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aveExternalLinkValues="0" codeName="ЭтаКнига"/>
  <bookViews>
    <workbookView xWindow="0" yWindow="0" windowWidth="19425" windowHeight="11025" tabRatio="857" activeTab="7"/>
  </bookViews>
  <sheets>
    <sheet name="Раздел0" sheetId="1" r:id="rId1"/>
    <sheet name="Раздел1" sheetId="2" r:id="rId2"/>
    <sheet name="Раздел2" sheetId="3" r:id="rId3"/>
    <sheet name="Раздел3" sheetId="4" r:id="rId4"/>
    <sheet name="Раздел4" sheetId="5" r:id="rId5"/>
    <sheet name="Раздел5" sheetId="6" r:id="rId6"/>
    <sheet name="Раздел6" sheetId="7" r:id="rId7"/>
    <sheet name="Раздел7" sheetId="8" r:id="rId8"/>
    <sheet name="Раздел8" sheetId="9" r:id="rId9"/>
    <sheet name="Раздел9" sheetId="10" r:id="rId10"/>
    <sheet name="Раздел10" sheetId="11" r:id="rId11"/>
    <sheet name="Раздел11" sheetId="12" r:id="rId12"/>
    <sheet name="Раздел12" sheetId="17" r:id="rId13"/>
    <sheet name="Раздел13" sheetId="16" r:id="rId14"/>
    <sheet name="РазделЗап6" sheetId="25" state="hidden" r:id="rId15"/>
    <sheet name="РазделЗап9" sheetId="24" state="hidden" r:id="rId16"/>
    <sheet name="РазделЗап8" sheetId="23" state="hidden" r:id="rId17"/>
    <sheet name="РазделЗап7" sheetId="22" state="hidden" r:id="rId18"/>
    <sheet name="РазделЗап5" sheetId="21" state="hidden" r:id="rId19"/>
    <sheet name="РазделЗап" sheetId="18" state="hidden" r:id="rId20"/>
    <sheet name="РазделЗап3" sheetId="20" state="hidden" r:id="rId21"/>
  </sheets>
  <externalReferences>
    <externalReference r:id="rId22"/>
    <externalReference r:id="rId23"/>
    <externalReference r:id="rId24"/>
  </externalReferences>
  <definedNames>
    <definedName name="LOCAL_MYSQL_DATE_FORMAT" localSheetId="12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13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19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З2_табл_тело" localSheetId="19">РазделЗап!$B$9:$U$157</definedName>
    <definedName name="З2_табл_тело">Раздел2!$B$9:$U$219</definedName>
    <definedName name="_xlnm.Print_Titles" localSheetId="12">Раздел12!$4:$10</definedName>
    <definedName name="_xlnm.Print_Titles" localSheetId="2">Раздел2!$3:$8</definedName>
    <definedName name="_xlnm.Print_Titles" localSheetId="3">Раздел3!$3:$7</definedName>
    <definedName name="_xlnm.Print_Titles" localSheetId="5">Раздел5!$3:$7</definedName>
    <definedName name="_xlnm.Print_Titles" localSheetId="6">Раздел6!$B:$C,Раздел6!$3:$8</definedName>
    <definedName name="_xlnm.Print_Titles" localSheetId="7">Раздел7!$3:$7</definedName>
    <definedName name="_xlnm.Print_Titles" localSheetId="8">Раздел8!$B:$C,Раздел8!$3:$7</definedName>
    <definedName name="_xlnm.Print_Titles" localSheetId="9">Раздел9!$4:$9</definedName>
    <definedName name="_xlnm.Print_Titles" localSheetId="19">РазделЗап!$3:$8</definedName>
    <definedName name="_xlnm.Print_Titles" localSheetId="20">РазделЗап3!$3:$7</definedName>
    <definedName name="_xlnm.Print_Titles" localSheetId="18">РазделЗап5!$3:$7</definedName>
    <definedName name="_xlnm.Print_Titles" localSheetId="14">РазделЗап6!$B:$C,РазделЗап6!$3:$8</definedName>
    <definedName name="_xlnm.Print_Titles" localSheetId="17">РазделЗап7!$3:$7</definedName>
    <definedName name="_xlnm.Print_Titles" localSheetId="16">РазделЗап8!$B:$C,РазделЗап8!$3:$7</definedName>
    <definedName name="_xlnm.Print_Titles" localSheetId="15">РазделЗап9!$4:$9</definedName>
    <definedName name="меньше_2" localSheetId="0">[1]Раздел2!$D$8,[1]Раздел2!$D$8:$D$17,[1]Раздел2!$D$19:$D$25,[1]Раздел2!$D$30,[1]Раздел2!$D$26:$D$30,[1]Раздел2!$D$32:$D$42,[1]Раздел2!$D$44:$D$53,[1]Раздел2!$D$55:$D$67,[1]Раздел2!$D$68:$D$82,[1]Раздел2!$D$84:$D$95,[1]Раздел2!$D$96:$D$103,[1]Раздел2!$D$105:$D$107,[1]Раздел2!$D$109:$D$115</definedName>
    <definedName name="меньше_2" localSheetId="12">Раздел2!#REF!,Раздел2!#REF!,Раздел2!#REF!,Раздел2!#REF!,Раздел2!#REF!,Раздел2!#REF!,Раздел2!#REF!,Раздел2!#REF!,Раздел2!#REF!,Раздел2!#REF!,Раздел2!#REF!,Раздел2!#REF!,Раздел2!#REF!</definedName>
    <definedName name="меньше_2" localSheetId="13">[2]Раздел2!#REF!,[2]Раздел2!#REF!,[2]Раздел2!#REF!,[2]Раздел2!#REF!,[2]Раздел2!#REF!,[2]Раздел2!#REF!,[2]Раздел2!#REF!,[2]Раздел2!#REF!,[2]Раздел2!#REF!,[2]Раздел2!#REF!,[2]Раздел2!#REF!,[2]Раздел2!#REF!,[2]Раздел2!#REF!</definedName>
    <definedName name="меньше_2" localSheetId="6">[3]Раздел2!$D$8,[3]Раздел2!$D$8:$D$17,[3]Раздел2!$D$19:$D$25,[3]Раздел2!$D$30,[3]Раздел2!$D$26:$D$30,[3]Раздел2!$D$32:$D$42,[3]Раздел2!$D$44:$D$53,[3]Раздел2!$D$55:$D$67,[3]Раздел2!$D$68:$D$82,[3]Раздел2!$D$84:$D$95,[3]Раздел2!$D$96:$D$103,[3]Раздел2!$D$105:$D$107,[3]Раздел2!$D$109:$D$115</definedName>
    <definedName name="меньше_2" localSheetId="9">Раздел2!#REF!,Раздел2!#REF!,Раздел2!#REF!,Раздел2!#REF!,Раздел2!#REF!,Раздел2!#REF!,Раздел2!#REF!,Раздел2!#REF!,Раздел2!#REF!,Раздел2!#REF!,Раздел2!#REF!,Раздел2!#REF!,Раздел2!#REF!</definedName>
    <definedName name="меньше_2" localSheetId="19">РазделЗап!#REF!,РазделЗап!#REF!,РазделЗап!#REF!,РазделЗап!#REF!,РазделЗап!#REF!,РазделЗап!#REF!,РазделЗап!#REF!,РазделЗап!#REF!,РазделЗап!#REF!,РазделЗап!#REF!,РазделЗап!#REF!,РазделЗап!#REF!,РазделЗап!#REF!</definedName>
    <definedName name="меньше_2" localSheetId="14">[3]Раздел2!$D$8,[3]Раздел2!$D$8:$D$17,[3]Раздел2!$D$19:$D$25,[3]Раздел2!$D$30,[3]Раздел2!$D$26:$D$30,[3]Раздел2!$D$32:$D$42,[3]Раздел2!$D$44:$D$53,[3]Раздел2!$D$55:$D$67,[3]Раздел2!$D$68:$D$82,[3]Раздел2!$D$84:$D$95,[3]Раздел2!$D$96:$D$103,[3]Раздел2!$D$105:$D$107,[3]Раздел2!$D$109:$D$115</definedName>
    <definedName name="меньше_2" localSheetId="15">Раздел2!#REF!,Раздел2!#REF!,Раздел2!#REF!,Раздел2!#REF!,Раздел2!#REF!,Раздел2!#REF!,Раздел2!#REF!,Раздел2!#REF!,Раздел2!#REF!,Раздел2!#REF!,Раздел2!#REF!,Раздел2!#REF!,Раздел2!#REF!</definedName>
    <definedName name="меньше_2">Раздел2!#REF!,Раздел2!#REF!,Раздел2!#REF!,Раздел2!#REF!,Раздел2!#REF!,Раздел2!#REF!,Раздел2!#REF!,Раздел2!#REF!,Раздел2!#REF!,Раздел2!#REF!,Раздел2!#REF!,Раздел2!#REF!,Раздел2!#REF!</definedName>
    <definedName name="_xlnm.Print_Area" localSheetId="10">Раздел10!$B$2:$N$32</definedName>
    <definedName name="_xlnm.Print_Area" localSheetId="11">Раздел11!$B$2:$P$45</definedName>
    <definedName name="_xlnm.Print_Area" localSheetId="12">Раздел12!$B$2:$AC$34</definedName>
    <definedName name="_xlnm.Print_Area" localSheetId="13">Раздел13!$B$1:$K$43</definedName>
    <definedName name="_xlnm.Print_Area" localSheetId="2">Раздел2!$B$1:$AB$280</definedName>
    <definedName name="_xlnm.Print_Area" localSheetId="3">Раздел3!$B$1:$AI$279</definedName>
    <definedName name="_xlnm.Print_Area" localSheetId="5">Раздел5!$B$1:$Y$279</definedName>
    <definedName name="_xlnm.Print_Area" localSheetId="7">Раздел7!$B$1:$AH$279</definedName>
    <definedName name="_xlnm.Print_Area" localSheetId="8">Раздел8!$B$1:$BG$279</definedName>
    <definedName name="_xlnm.Print_Area" localSheetId="9">Раздел9!$B$1:$AD$282</definedName>
    <definedName name="_xlnm.Print_Area" localSheetId="19">РазделЗап!$B$1:$AB$188</definedName>
    <definedName name="_xlnm.Print_Area" localSheetId="20">РазделЗап3!$B$1:$AI$187</definedName>
    <definedName name="_xlnm.Print_Area" localSheetId="18">РазделЗап5!$B$1:$Y$187</definedName>
    <definedName name="_xlnm.Print_Area" localSheetId="17">РазделЗап7!$B$1:$AH$187</definedName>
    <definedName name="_xlnm.Print_Area" localSheetId="16">РазделЗап8!$B$1:$BG$187</definedName>
    <definedName name="_xlnm.Print_Area" localSheetId="15">РазделЗап9!$B$1:$AD$189</definedName>
    <definedName name="Р0" localSheetId="0">Раздел0!$A$1:$S$39</definedName>
    <definedName name="Р0" localSheetId="12">#REF!</definedName>
    <definedName name="Р0" localSheetId="13">#REF!</definedName>
    <definedName name="Р0" localSheetId="9">#REF!</definedName>
    <definedName name="Р0" localSheetId="15">#REF!</definedName>
    <definedName name="Р0">#REF!</definedName>
    <definedName name="Р0_данные" localSheetId="0">Раздел0!$B$2:$R$38</definedName>
    <definedName name="Р0_данные" localSheetId="12">#REF!</definedName>
    <definedName name="Р0_данные" localSheetId="13">#REF!</definedName>
    <definedName name="Р0_данные" localSheetId="9">#REF!</definedName>
    <definedName name="Р0_данные" localSheetId="15">#REF!</definedName>
    <definedName name="Р0_данные">#REF!</definedName>
    <definedName name="Р0_реквизиты" localSheetId="0">Раздел0!$B$2:$R$33</definedName>
    <definedName name="Р0_реквизиты" localSheetId="12">#REF!</definedName>
    <definedName name="Р0_реквизиты" localSheetId="13">#REF!</definedName>
    <definedName name="Р0_реквизиты" localSheetId="9">#REF!</definedName>
    <definedName name="Р0_реквизиты" localSheetId="15">#REF!</definedName>
    <definedName name="Р0_реквизиты">#REF!</definedName>
    <definedName name="Р0_реквизиты_адрес" localSheetId="0">Раздел0!$E$33</definedName>
    <definedName name="Р0_реквизиты_адрес" localSheetId="12">#REF!</definedName>
    <definedName name="Р0_реквизиты_адрес" localSheetId="13">#REF!</definedName>
    <definedName name="Р0_реквизиты_адрес" localSheetId="9">#REF!</definedName>
    <definedName name="Р0_реквизиты_адрес" localSheetId="15">#REF!</definedName>
    <definedName name="Р0_реквизиты_адрес">#REF!</definedName>
    <definedName name="Р0_реквизиты_организация" localSheetId="0">Раздел0!$H$32</definedName>
    <definedName name="Р0_реквизиты_организация" localSheetId="12">#REF!</definedName>
    <definedName name="Р0_реквизиты_организация" localSheetId="13">#REF!</definedName>
    <definedName name="Р0_реквизиты_организация" localSheetId="9">#REF!</definedName>
    <definedName name="Р0_реквизиты_организация" localSheetId="15">#REF!</definedName>
    <definedName name="Р0_реквизиты_организация">#REF!</definedName>
    <definedName name="Р0_табл" localSheetId="0">Раздел0!$B$34:$R$37</definedName>
    <definedName name="Р0_табл" localSheetId="12">#REF!</definedName>
    <definedName name="Р0_табл" localSheetId="13">#REF!</definedName>
    <definedName name="Р0_табл" localSheetId="9">#REF!</definedName>
    <definedName name="Р0_табл" localSheetId="15">#REF!</definedName>
    <definedName name="Р0_табл">#REF!</definedName>
    <definedName name="Р0_табл_тело" localSheetId="0">Раздел0!$B$37:$R$37</definedName>
    <definedName name="Р0_табл_тело" localSheetId="12">#REF!</definedName>
    <definedName name="Р0_табл_тело" localSheetId="13">#REF!</definedName>
    <definedName name="Р0_табл_тело" localSheetId="9">#REF!</definedName>
    <definedName name="Р0_табл_тело" localSheetId="15">#REF!</definedName>
    <definedName name="Р0_табл_тело">#REF!</definedName>
    <definedName name="Р0_табл_шапка" localSheetId="0">Раздел0!$B$34:$R$36</definedName>
    <definedName name="Р0_табл_шапка" localSheetId="12">#REF!</definedName>
    <definedName name="Р0_табл_шапка" localSheetId="13">#REF!</definedName>
    <definedName name="Р0_табл_шапка" localSheetId="9">#REF!</definedName>
    <definedName name="Р0_табл_шапка" localSheetId="15">#REF!</definedName>
    <definedName name="Р0_табл_шапка">#REF!</definedName>
    <definedName name="Р0_табл_шапка_гр01" localSheetId="0">Раздел0!$B$36</definedName>
    <definedName name="Р0_табл_шапка_гр01" localSheetId="12">#REF!</definedName>
    <definedName name="Р0_табл_шапка_гр01" localSheetId="13">#REF!</definedName>
    <definedName name="Р0_табл_шапка_гр01" localSheetId="9">#REF!</definedName>
    <definedName name="Р0_табл_шапка_гр01" localSheetId="15">#REF!</definedName>
    <definedName name="Р0_табл_шапка_гр01">#REF!</definedName>
    <definedName name="Р0_табл_шапка_гр02" localSheetId="0">Раздел0!$E$36</definedName>
    <definedName name="Р0_табл_шапка_гр02" localSheetId="12">#REF!</definedName>
    <definedName name="Р0_табл_шапка_гр02" localSheetId="13">#REF!</definedName>
    <definedName name="Р0_табл_шапка_гр02" localSheetId="9">#REF!</definedName>
    <definedName name="Р0_табл_шапка_гр02" localSheetId="15">#REF!</definedName>
    <definedName name="Р0_табл_шапка_гр02">#REF!</definedName>
    <definedName name="Р0_табл_шапка_гр03" localSheetId="0">Раздел0!$I$36</definedName>
    <definedName name="Р0_табл_шапка_гр03" localSheetId="12">#REF!</definedName>
    <definedName name="Р0_табл_шапка_гр03" localSheetId="13">#REF!</definedName>
    <definedName name="Р0_табл_шапка_гр03" localSheetId="9">#REF!</definedName>
    <definedName name="Р0_табл_шапка_гр03" localSheetId="15">#REF!</definedName>
    <definedName name="Р0_табл_шапка_гр03">#REF!</definedName>
    <definedName name="Р0_табл_шапка_гр04" localSheetId="0">Раздел0!$M$36</definedName>
    <definedName name="Р0_табл_шапка_гр04" localSheetId="12">#REF!</definedName>
    <definedName name="Р0_табл_шапка_гр04" localSheetId="13">#REF!</definedName>
    <definedName name="Р0_табл_шапка_гр04" localSheetId="9">#REF!</definedName>
    <definedName name="Р0_табл_шапка_гр04" localSheetId="15">#REF!</definedName>
    <definedName name="Р0_табл_шапка_гр04">#REF!</definedName>
    <definedName name="Р1">Раздел1!$A$1:$L$17</definedName>
    <definedName name="Р1_данные">Раздел1!$B$1:$K$17</definedName>
    <definedName name="Р1_табл">Раздел1!$B$1:$K$17</definedName>
    <definedName name="Р1_табл_тело">Раздел1!$B$6:$K$17</definedName>
    <definedName name="Р1_табл_шапка">Раздел1!$B$1:$K$5</definedName>
    <definedName name="Р1_табл_шапка_гр01">Раздел1!$B$5</definedName>
    <definedName name="Р1_табл_шапка_гр02">Раздел1!$C$5</definedName>
    <definedName name="Р1_табл_шапка_гр03">Раздел1!$D$5</definedName>
    <definedName name="Р1_табл_шапка_гр04" localSheetId="12">Раздел1!#REF!</definedName>
    <definedName name="Р1_табл_шапка_гр04" localSheetId="13">[2]Раздел1!#REF!</definedName>
    <definedName name="Р1_табл_шапка_гр04">Раздел1!#REF!</definedName>
    <definedName name="Р1_табл_шапка_гр05" localSheetId="12">Раздел1!#REF!</definedName>
    <definedName name="Р1_табл_шапка_гр05" localSheetId="13">[2]Раздел1!#REF!</definedName>
    <definedName name="Р1_табл_шапка_гр05" localSheetId="9">Раздел1!#REF!</definedName>
    <definedName name="Р1_табл_шапка_гр05" localSheetId="15">Раздел1!#REF!</definedName>
    <definedName name="Р1_табл_шапка_гр05">Раздел1!#REF!</definedName>
    <definedName name="Р1_табл_шапка_гр06">Раздел1!$H$5</definedName>
    <definedName name="Р1_табл_шапка_гр07">Раздел1!$I$5</definedName>
    <definedName name="Р1_табл_шапка_гр08">Раздел1!$K$5</definedName>
    <definedName name="Р10">Раздел11!$A$2:$P$42</definedName>
    <definedName name="Р10_данные">Раздел11!$B$2:$O$42</definedName>
    <definedName name="Р10_табл">Раздел11!$B$2:$O$42</definedName>
    <definedName name="Р10_табл_тело">Раздел11!$B$8:$O$42</definedName>
    <definedName name="Р10_табл_шапка">Раздел11!$B$2:$O$7</definedName>
    <definedName name="Р10_табл_шапка_гр01">Раздел11!$B$7</definedName>
    <definedName name="Р10_табл_шапка_гр02">Раздел11!$C$7</definedName>
    <definedName name="Р10_табл_шапка_гр03">Раздел11!$D$7</definedName>
    <definedName name="Р10_табл_шапка_гр04">Раздел11!$E$7</definedName>
    <definedName name="Р10_табл_шапка_гр05">Раздел11!$F$7</definedName>
    <definedName name="Р10_табл_шапка_гр06">Раздел11!$G$7</definedName>
    <definedName name="Р10_табл_шапка_гр07">Раздел11!$H$7</definedName>
    <definedName name="Р10_табл_шапка_гр08">Раздел11!$I$7</definedName>
    <definedName name="Р10_табл_шапка_гр09">Раздел11!$J$7</definedName>
    <definedName name="Р10_табл_шапка_гр10">Раздел11!$K$7</definedName>
    <definedName name="Р10_табл_шапка_гр11">Раздел11!$L$7</definedName>
    <definedName name="Р10_табл_шапка_гр12">Раздел11!$M$7</definedName>
    <definedName name="Р10_табл_шапка_гр13">Раздел11!$N$7</definedName>
    <definedName name="Р10_табл_шапка_гр14">Раздел11!$O$7</definedName>
    <definedName name="Р11" localSheetId="12">Раздел12!$A$2:$AD$29</definedName>
    <definedName name="Р11" localSheetId="13">#REF!</definedName>
    <definedName name="Р11">#REF!</definedName>
    <definedName name="Р11_данные" localSheetId="12">Раздел12!$B$2:$AC$29</definedName>
    <definedName name="Р11_данные" localSheetId="13">#REF!</definedName>
    <definedName name="Р11_данные">#REF!</definedName>
    <definedName name="Р11_табл" localSheetId="12">Раздел12!$B$2:$AC$29</definedName>
    <definedName name="Р11_табл" localSheetId="13">#REF!</definedName>
    <definedName name="Р11_табл">#REF!</definedName>
    <definedName name="Р11_табл_тело" localSheetId="12">Раздел12!$B$11:$AC$29</definedName>
    <definedName name="Р11_табл_тело" localSheetId="13">#REF!</definedName>
    <definedName name="Р11_табл_тело">#REF!</definedName>
    <definedName name="Р11_табл_шапка" localSheetId="12">Раздел12!$B$2:$AC$10</definedName>
    <definedName name="Р11_табл_шапка" localSheetId="13">#REF!</definedName>
    <definedName name="Р11_табл_шапка">#REF!</definedName>
    <definedName name="Р11_табл_шапка_гр01" localSheetId="12">Раздел12!$B$10</definedName>
    <definedName name="Р11_табл_шапка_гр01" localSheetId="13">#REF!</definedName>
    <definedName name="Р11_табл_шапка_гр01">#REF!</definedName>
    <definedName name="Р11_табл_шапка_гр02" localSheetId="12">Раздел12!$C$10</definedName>
    <definedName name="Р11_табл_шапка_гр02" localSheetId="13">#REF!</definedName>
    <definedName name="Р11_табл_шапка_гр02">#REF!</definedName>
    <definedName name="Р11_табл_шапка_гр03" localSheetId="12">Раздел12!$D$10</definedName>
    <definedName name="Р11_табл_шапка_гр03" localSheetId="13">#REF!</definedName>
    <definedName name="Р11_табл_шапка_гр03">#REF!</definedName>
    <definedName name="Р11_табл_шапка_гр04" localSheetId="12">Раздел12!$E$10</definedName>
    <definedName name="Р11_табл_шапка_гр04" localSheetId="13">#REF!</definedName>
    <definedName name="Р11_табл_шапка_гр04">#REF!</definedName>
    <definedName name="Р11_табл_шапка_гр05" localSheetId="12">Раздел12!$Q$10</definedName>
    <definedName name="Р11_табл_шапка_гр05" localSheetId="13">#REF!</definedName>
    <definedName name="Р11_табл_шапка_гр05">#REF!</definedName>
    <definedName name="Р11_табл_шапка_гр06" localSheetId="12">Раздел12!$R$10</definedName>
    <definedName name="Р11_табл_шапка_гр06" localSheetId="13">#REF!</definedName>
    <definedName name="Р11_табл_шапка_гр06">#REF!</definedName>
    <definedName name="Р11_табл_шапка_гр07" localSheetId="12">Раздел12!$S$10</definedName>
    <definedName name="Р11_табл_шапка_гр07" localSheetId="13">#REF!</definedName>
    <definedName name="Р11_табл_шапка_гр07">#REF!</definedName>
    <definedName name="Р11_табл_шапка_гр08" localSheetId="12">Раздел12!$T$10</definedName>
    <definedName name="Р11_табл_шапка_гр08" localSheetId="13">#REF!</definedName>
    <definedName name="Р11_табл_шапка_гр08">#REF!</definedName>
    <definedName name="Р11_табл_шапка_гр09" localSheetId="12">Раздел12!$U$10</definedName>
    <definedName name="Р11_табл_шапка_гр09" localSheetId="13">#REF!</definedName>
    <definedName name="Р11_табл_шапка_гр09">#REF!</definedName>
    <definedName name="Р11_табл_шапка_гр10" localSheetId="12">Раздел12!$X$10</definedName>
    <definedName name="Р11_табл_шапка_гр10" localSheetId="13">#REF!</definedName>
    <definedName name="Р11_табл_шапка_гр10">#REF!</definedName>
    <definedName name="Р11_табл_шапка_гр11" localSheetId="12">Раздел12!$AA$10</definedName>
    <definedName name="Р11_табл_шапка_гр11" localSheetId="13">#REF!</definedName>
    <definedName name="Р11_табл_шапка_гр11">#REF!</definedName>
    <definedName name="Р11_табл_шапка_гр12" localSheetId="12">Раздел12!$AB$10</definedName>
    <definedName name="Р11_табл_шапка_гр12" localSheetId="13">#REF!</definedName>
    <definedName name="Р11_табл_шапка_гр12">#REF!</definedName>
    <definedName name="Р11_табл_шапка_гр13" localSheetId="12">Раздел12!$AC$10</definedName>
    <definedName name="Р11_табл_шапка_гр13" localSheetId="13">#REF!</definedName>
    <definedName name="Р11_табл_шапка_гр13">#REF!</definedName>
    <definedName name="Р12" localSheetId="12">#REF!</definedName>
    <definedName name="Р12" localSheetId="13">Раздел13!$A$1:$K$43</definedName>
    <definedName name="Р12">#REF!</definedName>
    <definedName name="Р12_данные" localSheetId="12">#REF!</definedName>
    <definedName name="Р12_данные" localSheetId="13">Раздел13!$B$1:$J$43</definedName>
    <definedName name="Р12_данные">#REF!</definedName>
    <definedName name="Р12_реквизиты" localSheetId="12">#REF!</definedName>
    <definedName name="Р12_реквизиты" localSheetId="13">Раздел13!$B$35:$J$43</definedName>
    <definedName name="Р12_реквизиты">#REF!</definedName>
    <definedName name="Р12_реквизиты_дата" localSheetId="12">#REF!</definedName>
    <definedName name="Р12_реквизиты_дата" localSheetId="13">Раздел13!#REF!</definedName>
    <definedName name="Р12_реквизиты_дата" localSheetId="9">#REF!</definedName>
    <definedName name="Р12_реквизиты_дата" localSheetId="15">#REF!</definedName>
    <definedName name="Р12_реквизиты_дата">#REF!</definedName>
    <definedName name="Р12_реквизиты_должность" localSheetId="12">#REF!</definedName>
    <definedName name="Р12_реквизиты_должность" localSheetId="13">Раздел13!$B$36</definedName>
    <definedName name="Р12_реквизиты_должность">#REF!</definedName>
    <definedName name="Р12_реквизиты_емейл" localSheetId="12">#REF!</definedName>
    <definedName name="Р12_реквизиты_емейл" localSheetId="13">Раздел13!#REF!</definedName>
    <definedName name="Р12_реквизиты_емейл" localSheetId="9">#REF!</definedName>
    <definedName name="Р12_реквизиты_емейл" localSheetId="15">#REF!</definedName>
    <definedName name="Р12_реквизиты_емейл">#REF!</definedName>
    <definedName name="Р12_реквизиты_телефон" localSheetId="12">#REF!</definedName>
    <definedName name="Р12_реквизиты_телефон" localSheetId="13">Раздел13!$C$39</definedName>
    <definedName name="Р12_реквизиты_телефон">#REF!</definedName>
    <definedName name="Р12_реквизиты_фио" localSheetId="12">#REF!</definedName>
    <definedName name="Р12_реквизиты_фио" localSheetId="13">Раздел13!#REF!</definedName>
    <definedName name="Р12_реквизиты_фио" localSheetId="9">#REF!</definedName>
    <definedName name="Р12_реквизиты_фио" localSheetId="15">#REF!</definedName>
    <definedName name="Р12_реквизиты_фио">#REF!</definedName>
    <definedName name="Р12_табл" localSheetId="12">#REF!</definedName>
    <definedName name="Р12_табл" localSheetId="13">Раздел13!$B$1:$J$29</definedName>
    <definedName name="Р12_табл">#REF!</definedName>
    <definedName name="Р12_табл_тело" localSheetId="12">#REF!</definedName>
    <definedName name="Р12_табл_тело" localSheetId="13">Раздел13!$B$11:$J$29</definedName>
    <definedName name="Р12_табл_тело">#REF!</definedName>
    <definedName name="Р12_табл_шапка" localSheetId="12">#REF!</definedName>
    <definedName name="Р12_табл_шапка" localSheetId="13">Раздел13!$B$1:$J$6</definedName>
    <definedName name="Р12_табл_шапка">#REF!</definedName>
    <definedName name="Р12_табл_шапка_гр01" localSheetId="12">#REF!</definedName>
    <definedName name="Р12_табл_шапка_гр01" localSheetId="13">Раздел13!$B$6</definedName>
    <definedName name="Р12_табл_шапка_гр01">#REF!</definedName>
    <definedName name="Р12_табл_шапка_гр02" localSheetId="12">#REF!</definedName>
    <definedName name="Р12_табл_шапка_гр02" localSheetId="13">Раздел13!$C$6</definedName>
    <definedName name="Р12_табл_шапка_гр02">#REF!</definedName>
    <definedName name="Р12_табл_шапка_гр03" localSheetId="12">#REF!</definedName>
    <definedName name="Р12_табл_шапка_гр03" localSheetId="13">Раздел13!#REF!</definedName>
    <definedName name="Р12_табл_шапка_гр03" localSheetId="9">#REF!</definedName>
    <definedName name="Р12_табл_шапка_гр03" localSheetId="15">#REF!</definedName>
    <definedName name="Р12_табл_шапка_гр03">#REF!</definedName>
    <definedName name="Р12_табл_шапка_гр04" localSheetId="12">#REF!</definedName>
    <definedName name="Р12_табл_шапка_гр04" localSheetId="13">Раздел13!$D$6</definedName>
    <definedName name="Р12_табл_шапка_гр04">#REF!</definedName>
    <definedName name="Р12_табл_шапка_гр05" localSheetId="12">#REF!</definedName>
    <definedName name="Р12_табл_шапка_гр05" localSheetId="13">Раздел13!#REF!</definedName>
    <definedName name="Р12_табл_шапка_гр05">#REF!</definedName>
    <definedName name="Р12_табл_шапка_гр06" localSheetId="12">#REF!</definedName>
    <definedName name="Р12_табл_шапка_гр06" localSheetId="13">Раздел13!#REF!</definedName>
    <definedName name="Р12_табл_шапка_гр06" localSheetId="9">#REF!</definedName>
    <definedName name="Р12_табл_шапка_гр06" localSheetId="15">#REF!</definedName>
    <definedName name="Р12_табл_шапка_гр06">#REF!</definedName>
    <definedName name="Р12_табл_шапка_гр07" localSheetId="12">#REF!</definedName>
    <definedName name="Р12_табл_шапка_гр07" localSheetId="13">Раздел13!#REF!</definedName>
    <definedName name="Р12_табл_шапка_гр07" localSheetId="9">#REF!</definedName>
    <definedName name="Р12_табл_шапка_гр07" localSheetId="15">#REF!</definedName>
    <definedName name="Р12_табл_шапка_гр07">#REF!</definedName>
    <definedName name="Р12_табл_шапка_гр08" localSheetId="12">#REF!</definedName>
    <definedName name="Р12_табл_шапка_гр08" localSheetId="13">Раздел13!#REF!</definedName>
    <definedName name="Р12_табл_шапка_гр08" localSheetId="9">#REF!</definedName>
    <definedName name="Р12_табл_шапка_гр08" localSheetId="15">#REF!</definedName>
    <definedName name="Р12_табл_шапка_гр08">#REF!</definedName>
    <definedName name="Р12_табл_шапка_гр09" localSheetId="12">#REF!</definedName>
    <definedName name="Р12_табл_шапка_гр09" localSheetId="13">Раздел13!#REF!</definedName>
    <definedName name="Р12_табл_шапка_гр09" localSheetId="9">#REF!</definedName>
    <definedName name="Р12_табл_шапка_гр09" localSheetId="15">#REF!</definedName>
    <definedName name="Р12_табл_шапка_гр09">#REF!</definedName>
    <definedName name="Р12_табл_шапка_гр10" localSheetId="12">#REF!</definedName>
    <definedName name="Р12_табл_шапка_гр10" localSheetId="13">Раздел13!#REF!</definedName>
    <definedName name="Р12_табл_шапка_гр10">#REF!</definedName>
    <definedName name="Р12_табл_шапка_гр11" localSheetId="12">#REF!</definedName>
    <definedName name="Р12_табл_шапка_гр11" localSheetId="13">Раздел13!#REF!</definedName>
    <definedName name="Р12_табл_шапка_гр11">#REF!</definedName>
    <definedName name="Р12_табл_шапка_гр12" localSheetId="12">#REF!</definedName>
    <definedName name="Р12_табл_шапка_гр12" localSheetId="13">Раздел13!#REF!</definedName>
    <definedName name="Р12_табл_шапка_гр12">#REF!</definedName>
    <definedName name="Р12_табл_шапка_гр13" localSheetId="12">#REF!</definedName>
    <definedName name="Р12_табл_шапка_гр13" localSheetId="13">Раздел13!#REF!</definedName>
    <definedName name="Р12_табл_шапка_гр13">#REF!</definedName>
    <definedName name="Р12_табл_шапка_гр14" localSheetId="12">#REF!</definedName>
    <definedName name="Р12_табл_шапка_гр14" localSheetId="13">Раздел13!#REF!</definedName>
    <definedName name="Р12_табл_шапка_гр14">#REF!</definedName>
    <definedName name="Р12_табл_шапка_гр15" localSheetId="12">#REF!</definedName>
    <definedName name="Р12_табл_шапка_гр15" localSheetId="13">Раздел13!#REF!</definedName>
    <definedName name="Р12_табл_шапка_гр15">#REF!</definedName>
    <definedName name="Р12_табл_шапка_гр16" localSheetId="12">#REF!</definedName>
    <definedName name="Р12_табл_шапка_гр16" localSheetId="13">Раздел13!#REF!</definedName>
    <definedName name="Р12_табл_шапка_гр16">#REF!</definedName>
    <definedName name="Р12_табл_шапка_гр17" localSheetId="12">#REF!</definedName>
    <definedName name="Р12_табл_шапка_гр17" localSheetId="13">Раздел13!#REF!</definedName>
    <definedName name="Р12_табл_шапка_гр17">#REF!</definedName>
    <definedName name="Р12_табл_шапка_гр18" localSheetId="12">#REF!</definedName>
    <definedName name="Р12_табл_шапка_гр18" localSheetId="13">Раздел13!#REF!</definedName>
    <definedName name="Р12_табл_шапка_гр18">#REF!</definedName>
    <definedName name="Р12_табл_шапка_гр19" localSheetId="12">#REF!</definedName>
    <definedName name="Р12_табл_шапка_гр19" localSheetId="13">Раздел13!#REF!</definedName>
    <definedName name="Р12_табл_шапка_гр19">#REF!</definedName>
    <definedName name="Р12_табл_шапка_гр20" localSheetId="12">#REF!</definedName>
    <definedName name="Р12_табл_шапка_гр20" localSheetId="13">Раздел13!#REF!</definedName>
    <definedName name="Р12_табл_шапка_гр20">#REF!</definedName>
    <definedName name="Р12_табл_шапка_гр21" localSheetId="12">#REF!</definedName>
    <definedName name="Р12_табл_шапка_гр21" localSheetId="13">Раздел13!#REF!</definedName>
    <definedName name="Р12_табл_шапка_гр21">#REF!</definedName>
    <definedName name="Р12_табл_шапка_гр22" localSheetId="12">#REF!</definedName>
    <definedName name="Р12_табл_шапка_гр22" localSheetId="13">Раздел13!#REF!</definedName>
    <definedName name="Р12_табл_шапка_гр22">#REF!</definedName>
    <definedName name="Р12_табл_шапка_гр23" localSheetId="12">#REF!</definedName>
    <definedName name="Р12_табл_шапка_гр23" localSheetId="13">Раздел13!#REF!</definedName>
    <definedName name="Р12_табл_шапка_гр23">#REF!</definedName>
    <definedName name="Р12_табл_шапка_гр24" localSheetId="12">#REF!</definedName>
    <definedName name="Р12_табл_шапка_гр24" localSheetId="13">Раздел13!#REF!</definedName>
    <definedName name="Р12_табл_шапка_гр24" localSheetId="9">#REF!</definedName>
    <definedName name="Р12_табл_шапка_гр24" localSheetId="15">#REF!</definedName>
    <definedName name="Р12_табл_шапка_гр24">#REF!</definedName>
    <definedName name="Р12_табл_шапка_гр25" localSheetId="12">#REF!</definedName>
    <definedName name="Р12_табл_шапка_гр25" localSheetId="13">Раздел13!#REF!</definedName>
    <definedName name="Р12_табл_шапка_гр25" localSheetId="9">#REF!</definedName>
    <definedName name="Р12_табл_шапка_гр25" localSheetId="15">#REF!</definedName>
    <definedName name="Р12_табл_шапка_гр25">#REF!</definedName>
    <definedName name="Р12_табл_шапка_гр26" localSheetId="12">#REF!</definedName>
    <definedName name="Р12_табл_шапка_гр26" localSheetId="13">Раздел13!#REF!</definedName>
    <definedName name="Р12_табл_шапка_гр26" localSheetId="9">#REF!</definedName>
    <definedName name="Р12_табл_шапка_гр26" localSheetId="15">#REF!</definedName>
    <definedName name="Р12_табл_шапка_гр26">#REF!</definedName>
    <definedName name="Р12_табл_шапка_гр27" localSheetId="12">#REF!</definedName>
    <definedName name="Р12_табл_шапка_гр27" localSheetId="13">Раздел13!#REF!</definedName>
    <definedName name="Р12_табл_шапка_гр27" localSheetId="9">#REF!</definedName>
    <definedName name="Р12_табл_шапка_гр27" localSheetId="15">#REF!</definedName>
    <definedName name="Р12_табл_шапка_гр27">#REF!</definedName>
    <definedName name="Р12_табл_шапка_гр28" localSheetId="12">#REF!</definedName>
    <definedName name="Р12_табл_шапка_гр28" localSheetId="13">Раздел13!#REF!</definedName>
    <definedName name="Р12_табл_шапка_гр28">#REF!</definedName>
    <definedName name="Р2" localSheetId="19">РазделЗап!$A$1:$V$157</definedName>
    <definedName name="Р2">Раздел2!$A$1:$V$219</definedName>
    <definedName name="Р2_данные" localSheetId="19">РазделЗап!$B$1:$U$157</definedName>
    <definedName name="Р2_данные">Раздел2!$B$1:$U$219</definedName>
    <definedName name="Р2_табл" localSheetId="19">РазделЗап!$B$1:$U$157</definedName>
    <definedName name="Р2_табл">Раздел2!$B$1:$U$219</definedName>
    <definedName name="Р2_табл_шапка" localSheetId="19">РазделЗап!$B$1:$U$8</definedName>
    <definedName name="Р2_табл_шапка">Раздел2!$B$1:$U$8</definedName>
    <definedName name="Р2_табл_шапка_гр01" localSheetId="19">РазделЗап!$B$8</definedName>
    <definedName name="Р2_табл_шапка_гр01">Раздел2!$B$8</definedName>
    <definedName name="Р2_табл_шапка_гр02" localSheetId="19">РазделЗап!$C$8</definedName>
    <definedName name="Р2_табл_шапка_гр02">Раздел2!$C$8</definedName>
    <definedName name="Р2_табл_шапка_гр03" localSheetId="12">Раздел2!#REF!</definedName>
    <definedName name="Р2_табл_шапка_гр03" localSheetId="13">[2]Раздел2!#REF!</definedName>
    <definedName name="Р2_табл_шапка_гр03" localSheetId="9">Раздел2!#REF!</definedName>
    <definedName name="Р2_табл_шапка_гр03" localSheetId="19">РазделЗап!#REF!</definedName>
    <definedName name="Р2_табл_шапка_гр03" localSheetId="15">Раздел2!#REF!</definedName>
    <definedName name="Р2_табл_шапка_гр03">Раздел2!#REF!</definedName>
    <definedName name="Р2_табл_шапка_гр04" localSheetId="19">РазделЗап!$E$8</definedName>
    <definedName name="Р2_табл_шапка_гр04">Раздел2!$E$8</definedName>
    <definedName name="Р2_табл_шапка_гр05" localSheetId="19">РазделЗап!$G$8</definedName>
    <definedName name="Р2_табл_шапка_гр05">Раздел2!$G$8</definedName>
    <definedName name="Р2_табл_шапка_гр06" localSheetId="19">РазделЗап!$H$8</definedName>
    <definedName name="Р2_табл_шапка_гр06">Раздел2!$H$8</definedName>
    <definedName name="Р2_табл_шапка_гр07" localSheetId="19">РазделЗап!$I$8</definedName>
    <definedName name="Р2_табл_шапка_гр07">Раздел2!$I$8</definedName>
    <definedName name="Р2_табл_шапка_гр08" localSheetId="19">РазделЗап!$J$8</definedName>
    <definedName name="Р2_табл_шапка_гр08">Раздел2!$J$8</definedName>
    <definedName name="Р2_табл_шапка_гр09" localSheetId="19">РазделЗап!$K$8</definedName>
    <definedName name="Р2_табл_шапка_гр09">Раздел2!$K$8</definedName>
    <definedName name="Р2_табл_шапка_гр10" localSheetId="19">РазделЗап!$L$8</definedName>
    <definedName name="Р2_табл_шапка_гр10">Раздел2!$L$8</definedName>
    <definedName name="Р2_табл_шапка_гр11" localSheetId="19">РазделЗап!$M$8</definedName>
    <definedName name="Р2_табл_шапка_гр11">Раздел2!$M$8</definedName>
    <definedName name="Р2_табл_шапка_гр12" localSheetId="19">РазделЗап!$N$8</definedName>
    <definedName name="Р2_табл_шапка_гр12">Раздел2!$N$8</definedName>
    <definedName name="Р2_табл_шапка_гр13" localSheetId="19">РазделЗап!$O$8</definedName>
    <definedName name="Р2_табл_шапка_гр13">Раздел2!$O$8</definedName>
    <definedName name="Р2_табл_шапка_гр14" localSheetId="19">РазделЗап!$P$8</definedName>
    <definedName name="Р2_табл_шапка_гр14">Раздел2!$P$8</definedName>
    <definedName name="Р2_табл_шапка_гр15" localSheetId="19">РазделЗап!$Q$8</definedName>
    <definedName name="Р2_табл_шапка_гр15">Раздел2!$Q$8</definedName>
    <definedName name="Р2_табл_шапка_гр16" localSheetId="19">РазделЗап!$S$8</definedName>
    <definedName name="Р2_табл_шапка_гр16">Раздел2!$S$8</definedName>
    <definedName name="Р2_табл_шапка_гр17" localSheetId="12">Раздел2!#REF!</definedName>
    <definedName name="Р2_табл_шапка_гр17" localSheetId="13">[2]Раздел2!#REF!</definedName>
    <definedName name="Р2_табл_шапка_гр17" localSheetId="19">РазделЗап!#REF!</definedName>
    <definedName name="Р2_табл_шапка_гр17">Раздел2!#REF!</definedName>
    <definedName name="Р2_табл_шапка_гр18" localSheetId="19">РазделЗап!$T$8</definedName>
    <definedName name="Р2_табл_шапка_гр18">Раздел2!$T$8</definedName>
    <definedName name="Р2_табл_шапка_гр19" localSheetId="19">РазделЗап!$U$8</definedName>
    <definedName name="Р2_табл_шапка_гр19">Раздел2!$U$8</definedName>
    <definedName name="Р3" localSheetId="20">РазделЗап3!$A$1:$AJ$91</definedName>
    <definedName name="Р3">Раздел3!$A$1:$AJ$125</definedName>
    <definedName name="Р3_данные" localSheetId="20">РазделЗап3!$B$1:$AI$91</definedName>
    <definedName name="Р3_данные">Раздел3!$B$1:$AI$125</definedName>
    <definedName name="Р3_табл" localSheetId="20">РазделЗап3!$B$1:$AI$91</definedName>
    <definedName name="Р3_табл">Раздел3!$B$1:$AI$125</definedName>
    <definedName name="Р3_табл_тело" localSheetId="20">РазделЗап3!$B$8:$AI$91</definedName>
    <definedName name="Р3_табл_тело">Раздел3!$B$8:$AI$125</definedName>
    <definedName name="Р3_табл_шапка" localSheetId="20">РазделЗап3!$B$1:$AI$7</definedName>
    <definedName name="Р3_табл_шапка">Раздел3!$B$1:$AI$7</definedName>
    <definedName name="Р3_табл_шапка_гр01" localSheetId="20">РазделЗап3!$B$7</definedName>
    <definedName name="Р3_табл_шапка_гр01">Раздел3!$B$7</definedName>
    <definedName name="Р3_табл_шапка_гр02" localSheetId="20">РазделЗап3!$C$7</definedName>
    <definedName name="Р3_табл_шапка_гр02">Раздел3!$C$7</definedName>
    <definedName name="Р3_табл_шапка_гр03" localSheetId="20">РазделЗап3!$D$7</definedName>
    <definedName name="Р3_табл_шапка_гр03">Раздел3!$D$7</definedName>
    <definedName name="Р3_табл_шапка_гр04" localSheetId="20">РазделЗап3!$F$7</definedName>
    <definedName name="Р3_табл_шапка_гр04">Раздел3!$F$7</definedName>
    <definedName name="Р3_табл_шапка_гр05" localSheetId="12">Раздел3!#REF!</definedName>
    <definedName name="Р3_табл_шапка_гр05" localSheetId="13">[2]Раздел3!#REF!</definedName>
    <definedName name="Р3_табл_шапка_гр05" localSheetId="20">РазделЗап3!#REF!</definedName>
    <definedName name="Р3_табл_шапка_гр05">Раздел3!#REF!</definedName>
    <definedName name="Р3_табл_шапка_гр06" localSheetId="12">Раздел3!#REF!</definedName>
    <definedName name="Р3_табл_шапка_гр06" localSheetId="13">[2]Раздел3!#REF!</definedName>
    <definedName name="Р3_табл_шапка_гр06" localSheetId="20">РазделЗап3!#REF!</definedName>
    <definedName name="Р3_табл_шапка_гр06">Раздел3!#REF!</definedName>
    <definedName name="Р3_табл_шапка_гр07" localSheetId="20">РазделЗап3!$W$7</definedName>
    <definedName name="Р3_табл_шапка_гр07">Раздел3!$W$7</definedName>
    <definedName name="Р3_табл_шапка_гр08" localSheetId="20">РазделЗап3!$X$7</definedName>
    <definedName name="Р3_табл_шапка_гр08">Раздел3!$X$7</definedName>
    <definedName name="Р3_табл_шапка_гр09" localSheetId="20">РазделЗап3!$Z$7</definedName>
    <definedName name="Р3_табл_шапка_гр09">Раздел3!$Z$7</definedName>
    <definedName name="Р3_табл_шапка_гр10" localSheetId="20">РазделЗап3!$AA$7</definedName>
    <definedName name="Р3_табл_шапка_гр10">Раздел3!$AA$7</definedName>
    <definedName name="Р3_табл_шапка_гр11" localSheetId="20">РазделЗап3!$AB$7</definedName>
    <definedName name="Р3_табл_шапка_гр11">Раздел3!$AB$7</definedName>
    <definedName name="Р3_табл_шапка_гр12" localSheetId="20">РазделЗап3!$AC$7</definedName>
    <definedName name="Р3_табл_шапка_гр12">Раздел3!$AC$7</definedName>
    <definedName name="Р3_табл_шапка_гр13" localSheetId="20">РазделЗап3!$AD$7</definedName>
    <definedName name="Р3_табл_шапка_гр13">Раздел3!$AD$7</definedName>
    <definedName name="Р3_табл_шапка_гр14" localSheetId="20">РазделЗап3!$AF$7</definedName>
    <definedName name="Р3_табл_шапка_гр14">Раздел3!$AF$7</definedName>
    <definedName name="Р3_табл_шапка_гр15" localSheetId="20">РазделЗап3!$AG$7</definedName>
    <definedName name="Р3_табл_шапка_гр15">Раздел3!$AG$7</definedName>
    <definedName name="Р3_табл_шапка_гр16" localSheetId="20">РазделЗап3!$AH$7</definedName>
    <definedName name="Р3_табл_шапка_гр16">Раздел3!$AH$7</definedName>
    <definedName name="Р3_табл_шапка_гр17" localSheetId="20">РазделЗап3!$AI$7</definedName>
    <definedName name="Р3_табл_шапка_гр17">Раздел3!$AI$7</definedName>
    <definedName name="Р4" localSheetId="18">РазделЗап5!$A$1:$Z$91</definedName>
    <definedName name="Р4">Раздел5!$A$1:$Z$125</definedName>
    <definedName name="Р4_данные" localSheetId="18">РазделЗап5!$B$1:$Y$91</definedName>
    <definedName name="Р4_данные">Раздел5!$B$1:$Y$125</definedName>
    <definedName name="Р4_табл" localSheetId="18">РазделЗап5!$B$1:$Y$91</definedName>
    <definedName name="Р4_табл">Раздел5!$B$1:$Y$125</definedName>
    <definedName name="Р4_табл_тело" localSheetId="18">РазделЗап5!$B$8:$Y$91</definedName>
    <definedName name="Р4_табл_тело">Раздел5!$B$8:$Y$125</definedName>
    <definedName name="Р4_табл_шапка" localSheetId="18">РазделЗап5!$B$1:$Y$7</definedName>
    <definedName name="Р4_табл_шапка">Раздел5!$B$1:$Y$7</definedName>
    <definedName name="Р4_табл_шапка_гр01" localSheetId="18">РазделЗап5!$B$7</definedName>
    <definedName name="Р4_табл_шапка_гр01">Раздел5!$B$7</definedName>
    <definedName name="Р4_табл_шапка_гр02" localSheetId="18">РазделЗап5!$C$7</definedName>
    <definedName name="Р4_табл_шапка_гр02">Раздел5!$C$7</definedName>
    <definedName name="Р4_табл_шапка_гр03" localSheetId="18">РазделЗап5!$D$7</definedName>
    <definedName name="Р4_табл_шапка_гр03">Раздел5!$D$7</definedName>
    <definedName name="Р4_табл_шапка_гр04" localSheetId="18">РазделЗап5!$E$7</definedName>
    <definedName name="Р4_табл_шапка_гр04">Раздел5!$E$7</definedName>
    <definedName name="Р4_табл_шапка_гр05" localSheetId="18">РазделЗап5!$F$7</definedName>
    <definedName name="Р4_табл_шапка_гр05">Раздел5!$F$7</definedName>
    <definedName name="Р4_табл_шапка_гр06" localSheetId="18">РазделЗап5!$G$7</definedName>
    <definedName name="Р4_табл_шапка_гр06">Раздел5!$G$7</definedName>
    <definedName name="Р4_табл_шапка_гр07" localSheetId="18">РазделЗап5!$H$7</definedName>
    <definedName name="Р4_табл_шапка_гр07">Раздел5!$H$7</definedName>
    <definedName name="Р4_табл_шапка_гр08" localSheetId="18">РазделЗап5!$I$7</definedName>
    <definedName name="Р4_табл_шапка_гр08">Раздел5!$I$7</definedName>
    <definedName name="Р4_табл_шапка_гр09" localSheetId="18">РазделЗап5!$J$7</definedName>
    <definedName name="Р4_табл_шапка_гр09">Раздел5!$J$7</definedName>
    <definedName name="Р4_табл_шапка_гр10" localSheetId="18">РазделЗап5!$K$7</definedName>
    <definedName name="Р4_табл_шапка_гр10">Раздел5!$K$7</definedName>
    <definedName name="Р4_табл_шапка_гр11" localSheetId="18">РазделЗап5!$L$7</definedName>
    <definedName name="Р4_табл_шапка_гр11">Раздел5!$L$7</definedName>
    <definedName name="Р4_табл_шапка_гр12" localSheetId="18">РазделЗап5!$M$7</definedName>
    <definedName name="Р4_табл_шапка_гр12">Раздел5!$M$7</definedName>
    <definedName name="Р4_табл_шапка_гр13" localSheetId="18">РазделЗап5!$N$7</definedName>
    <definedName name="Р4_табл_шапка_гр13">Раздел5!$N$7</definedName>
    <definedName name="Р4_табл_шапка_гр14" localSheetId="18">РазделЗап5!$O$7</definedName>
    <definedName name="Р4_табл_шапка_гр14">Раздел5!$O$7</definedName>
    <definedName name="Р4_табл_шапка_гр15" localSheetId="18">РазделЗап5!$P$7</definedName>
    <definedName name="Р4_табл_шапка_гр15">Раздел5!$P$7</definedName>
    <definedName name="Р4_табл_шапка_гр16" localSheetId="18">РазделЗап5!$Q$7</definedName>
    <definedName name="Р4_табл_шапка_гр16">Раздел5!$Q$7</definedName>
    <definedName name="Р4_табл_шапка_гр17" localSheetId="18">РазделЗап5!$V$7</definedName>
    <definedName name="Р4_табл_шапка_гр17">Раздел5!$V$7</definedName>
    <definedName name="Р4_табл_шапка_гр18" localSheetId="18">РазделЗап5!$W$7</definedName>
    <definedName name="Р4_табл_шапка_гр18">Раздел5!$W$7</definedName>
    <definedName name="Р4_табл_шапка_гр19" localSheetId="18">РазделЗап5!$X$7</definedName>
    <definedName name="Р4_табл_шапка_гр19">Раздел5!$X$7</definedName>
    <definedName name="Р4_табл_шапка_гр20" localSheetId="18">РазделЗап5!$Y$7</definedName>
    <definedName name="Р4_табл_шапка_гр20">Раздел5!$Y$7</definedName>
    <definedName name="Р5" localSheetId="14">РазделЗап6!$A$1:$CB$92</definedName>
    <definedName name="Р5">Раздел6!$A$1:$CB$126</definedName>
    <definedName name="Р5_данные" localSheetId="14">РазделЗап6!$B$1:$CA$92</definedName>
    <definedName name="Р5_данные">Раздел6!$B$1:$CA$126</definedName>
    <definedName name="Р5_табл" localSheetId="14">РазделЗап6!$B$1:$CA$92</definedName>
    <definedName name="Р5_табл">Раздел6!$B$1:$CA$126</definedName>
    <definedName name="Р5_табл_тело" localSheetId="14">РазделЗап6!$B$9:$CA$92</definedName>
    <definedName name="Р5_табл_тело">Раздел6!$B$9:$CA$126</definedName>
    <definedName name="Р5_табл_шапка" localSheetId="14">РазделЗап6!$B$1:$CA$8</definedName>
    <definedName name="Р5_табл_шапка">Раздел6!$B$1:$CA$8</definedName>
    <definedName name="Р5_табл_шапка_гр01" localSheetId="14">РазделЗап6!$B$8</definedName>
    <definedName name="Р5_табл_шапка_гр01">Раздел6!$B$8</definedName>
    <definedName name="Р5_табл_шапка_гр02" localSheetId="14">РазделЗап6!$C$8</definedName>
    <definedName name="Р5_табл_шапка_гр02">Раздел6!$C$8</definedName>
    <definedName name="Р5_табл_шапка_гр03" localSheetId="12">Раздел6!#REF!</definedName>
    <definedName name="Р5_табл_шапка_гр03" localSheetId="14">РазделЗап6!#REF!</definedName>
    <definedName name="Р5_табл_шапка_гр03">Раздел6!#REF!</definedName>
    <definedName name="Р5_табл_шапка_гр04" localSheetId="14">РазделЗап6!$Q$8</definedName>
    <definedName name="Р5_табл_шапка_гр04">Раздел6!$Q$8</definedName>
    <definedName name="Р5_табл_шапка_гр05" localSheetId="12">Раздел6!#REF!</definedName>
    <definedName name="Р5_табл_шапка_гр05" localSheetId="13">[2]Раздел6!#REF!</definedName>
    <definedName name="Р5_табл_шапка_гр05" localSheetId="9">Раздел6!#REF!</definedName>
    <definedName name="Р5_табл_шапка_гр05" localSheetId="14">РазделЗап6!#REF!</definedName>
    <definedName name="Р5_табл_шапка_гр05" localSheetId="15">Раздел6!#REF!</definedName>
    <definedName name="Р5_табл_шапка_гр05">Раздел6!#REF!</definedName>
    <definedName name="Р5_табл_шапка_гр06" localSheetId="12">Раздел6!#REF!</definedName>
    <definedName name="Р5_табл_шапка_гр06" localSheetId="13">[2]Раздел6!#REF!</definedName>
    <definedName name="Р5_табл_шапка_гр06" localSheetId="9">Раздел6!#REF!</definedName>
    <definedName name="Р5_табл_шапка_гр06" localSheetId="14">РазделЗап6!#REF!</definedName>
    <definedName name="Р5_табл_шапка_гр06" localSheetId="15">Раздел6!#REF!</definedName>
    <definedName name="Р5_табл_шапка_гр06">Раздел6!#REF!</definedName>
    <definedName name="Р5_табл_шапка_гр07" localSheetId="12">Раздел6!#REF!</definedName>
    <definedName name="Р5_табл_шапка_гр07" localSheetId="13">[2]Раздел6!#REF!</definedName>
    <definedName name="Р5_табл_шапка_гр07" localSheetId="9">Раздел6!#REF!</definedName>
    <definedName name="Р5_табл_шапка_гр07" localSheetId="14">РазделЗап6!#REF!</definedName>
    <definedName name="Р5_табл_шапка_гр07" localSheetId="15">Раздел6!#REF!</definedName>
    <definedName name="Р5_табл_шапка_гр07">Раздел6!#REF!</definedName>
    <definedName name="Р5_табл_шапка_гр08" localSheetId="12">Раздел6!#REF!</definedName>
    <definedName name="Р5_табл_шапка_гр08" localSheetId="13">[2]Раздел6!#REF!</definedName>
    <definedName name="Р5_табл_шапка_гр08" localSheetId="9">Раздел6!#REF!</definedName>
    <definedName name="Р5_табл_шапка_гр08" localSheetId="14">РазделЗап6!#REF!</definedName>
    <definedName name="Р5_табл_шапка_гр08" localSheetId="15">Раздел6!#REF!</definedName>
    <definedName name="Р5_табл_шапка_гр08">Раздел6!#REF!</definedName>
    <definedName name="Р5_табл_шапка_гр09" localSheetId="12">Раздел6!#REF!</definedName>
    <definedName name="Р5_табл_шапка_гр09" localSheetId="13">[2]Раздел6!#REF!</definedName>
    <definedName name="Р5_табл_шапка_гр09" localSheetId="14">РазделЗап6!#REF!</definedName>
    <definedName name="Р5_табл_шапка_гр09">Раздел6!#REF!</definedName>
    <definedName name="Р5_табл_шапка_гр10" localSheetId="12">Раздел6!#REF!</definedName>
    <definedName name="Р5_табл_шапка_гр10" localSheetId="13">[2]Раздел6!#REF!</definedName>
    <definedName name="Р5_табл_шапка_гр10" localSheetId="14">РазделЗап6!#REF!</definedName>
    <definedName name="Р5_табл_шапка_гр10">Раздел6!#REF!</definedName>
    <definedName name="Р5_табл_шапка_гр11" localSheetId="12">Раздел6!#REF!</definedName>
    <definedName name="Р5_табл_шапка_гр11" localSheetId="13">[2]Раздел6!#REF!</definedName>
    <definedName name="Р5_табл_шапка_гр11" localSheetId="14">РазделЗап6!#REF!</definedName>
    <definedName name="Р5_табл_шапка_гр11">Раздел6!#REF!</definedName>
    <definedName name="Р5_табл_шапка_гр12" localSheetId="12">Раздел6!#REF!</definedName>
    <definedName name="Р5_табл_шапка_гр12" localSheetId="13">[2]Раздел6!#REF!</definedName>
    <definedName name="Р5_табл_шапка_гр12" localSheetId="14">РазделЗап6!#REF!</definedName>
    <definedName name="Р5_табл_шапка_гр12">Раздел6!#REF!</definedName>
    <definedName name="Р5_табл_шапка_гр13" localSheetId="14">РазделЗап6!#REF!</definedName>
    <definedName name="Р5_табл_шапка_гр13">Раздел6!#REF!</definedName>
    <definedName name="Р5_табл_шапка_гр14" localSheetId="14">РазделЗап6!$AD$8</definedName>
    <definedName name="Р5_табл_шапка_гр14">Раздел6!$AD$8</definedName>
    <definedName name="Р5_табл_шапка_гр15" localSheetId="12">Раздел6!#REF!</definedName>
    <definedName name="Р5_табл_шапка_гр15" localSheetId="13">[2]Раздел6!#REF!</definedName>
    <definedName name="Р5_табл_шапка_гр15" localSheetId="9">Раздел6!#REF!</definedName>
    <definedName name="Р5_табл_шапка_гр15" localSheetId="14">РазделЗап6!#REF!</definedName>
    <definedName name="Р5_табл_шапка_гр15" localSheetId="15">Раздел6!#REF!</definedName>
    <definedName name="Р5_табл_шапка_гр15">Раздел6!#REF!</definedName>
    <definedName name="Р5_табл_шапка_гр16" localSheetId="12">Раздел6!#REF!</definedName>
    <definedName name="Р5_табл_шапка_гр16" localSheetId="13">[2]Раздел6!#REF!</definedName>
    <definedName name="Р5_табл_шапка_гр16" localSheetId="9">Раздел6!#REF!</definedName>
    <definedName name="Р5_табл_шапка_гр16" localSheetId="14">РазделЗап6!#REF!</definedName>
    <definedName name="Р5_табл_шапка_гр16" localSheetId="15">Раздел6!#REF!</definedName>
    <definedName name="Р5_табл_шапка_гр16">Раздел6!#REF!</definedName>
    <definedName name="Р5_табл_шапка_гр17" localSheetId="12">Раздел6!#REF!</definedName>
    <definedName name="Р5_табл_шапка_гр17" localSheetId="13">[2]Раздел6!#REF!</definedName>
    <definedName name="Р5_табл_шапка_гр17" localSheetId="9">Раздел6!#REF!</definedName>
    <definedName name="Р5_табл_шапка_гр17" localSheetId="14">РазделЗап6!#REF!</definedName>
    <definedName name="Р5_табл_шапка_гр17" localSheetId="15">Раздел6!#REF!</definedName>
    <definedName name="Р5_табл_шапка_гр17">Раздел6!#REF!</definedName>
    <definedName name="Р5_табл_шапка_гр18" localSheetId="12">Раздел6!#REF!</definedName>
    <definedName name="Р5_табл_шапка_гр18" localSheetId="13">[2]Раздел6!#REF!</definedName>
    <definedName name="Р5_табл_шапка_гр18" localSheetId="9">Раздел6!#REF!</definedName>
    <definedName name="Р5_табл_шапка_гр18" localSheetId="14">РазделЗап6!#REF!</definedName>
    <definedName name="Р5_табл_шапка_гр18" localSheetId="15">Раздел6!#REF!</definedName>
    <definedName name="Р5_табл_шапка_гр18">Раздел6!#REF!</definedName>
    <definedName name="Р5_табл_шапка_гр19" localSheetId="12">Раздел6!#REF!</definedName>
    <definedName name="Р5_табл_шапка_гр19" localSheetId="13">[2]Раздел6!#REF!</definedName>
    <definedName name="Р5_табл_шапка_гр19" localSheetId="14">РазделЗап6!#REF!</definedName>
    <definedName name="Р5_табл_шапка_гр19">Раздел6!#REF!</definedName>
    <definedName name="Р5_табл_шапка_гр20" localSheetId="12">Раздел6!#REF!</definedName>
    <definedName name="Р5_табл_шапка_гр20" localSheetId="13">[2]Раздел6!#REF!</definedName>
    <definedName name="Р5_табл_шапка_гр20" localSheetId="14">РазделЗап6!#REF!</definedName>
    <definedName name="Р5_табл_шапка_гр20">Раздел6!#REF!</definedName>
    <definedName name="Р5_табл_шапка_гр21" localSheetId="12">Раздел6!#REF!</definedName>
    <definedName name="Р5_табл_шапка_гр21" localSheetId="13">[2]Раздел6!#REF!</definedName>
    <definedName name="Р5_табл_шапка_гр21" localSheetId="14">РазделЗап6!#REF!</definedName>
    <definedName name="Р5_табл_шапка_гр21">Раздел6!#REF!</definedName>
    <definedName name="Р5_табл_шапка_гр22" localSheetId="12">Раздел6!#REF!</definedName>
    <definedName name="Р5_табл_шапка_гр22" localSheetId="13">[2]Раздел6!#REF!</definedName>
    <definedName name="Р5_табл_шапка_гр22" localSheetId="14">РазделЗап6!#REF!</definedName>
    <definedName name="Р5_табл_шапка_гр22">Раздел6!#REF!</definedName>
    <definedName name="Р5_табл_шапка_гр23" localSheetId="14">РазделЗап6!#REF!</definedName>
    <definedName name="Р5_табл_шапка_гр23">Раздел6!#REF!</definedName>
    <definedName name="Р5_табл_шапка_гр24" localSheetId="14">РазделЗап6!$AQ$8</definedName>
    <definedName name="Р5_табл_шапка_гр24">Раздел6!$AQ$8</definedName>
    <definedName name="Р5_табл_шапка_гр25" localSheetId="12">Раздел6!#REF!</definedName>
    <definedName name="Р5_табл_шапка_гр25" localSheetId="13">[2]Раздел6!#REF!</definedName>
    <definedName name="Р5_табл_шапка_гр25" localSheetId="9">Раздел6!#REF!</definedName>
    <definedName name="Р5_табл_шапка_гр25" localSheetId="14">РазделЗап6!#REF!</definedName>
    <definedName name="Р5_табл_шапка_гр25" localSheetId="15">Раздел6!#REF!</definedName>
    <definedName name="Р5_табл_шапка_гр25">Раздел6!#REF!</definedName>
    <definedName name="Р5_табл_шапка_гр26" localSheetId="12">Раздел6!#REF!</definedName>
    <definedName name="Р5_табл_шапка_гр26" localSheetId="13">[2]Раздел6!#REF!</definedName>
    <definedName name="Р5_табл_шапка_гр26" localSheetId="9">Раздел6!#REF!</definedName>
    <definedName name="Р5_табл_шапка_гр26" localSheetId="14">РазделЗап6!#REF!</definedName>
    <definedName name="Р5_табл_шапка_гр26" localSheetId="15">Раздел6!#REF!</definedName>
    <definedName name="Р5_табл_шапка_гр26">Раздел6!#REF!</definedName>
    <definedName name="Р5_табл_шапка_гр27" localSheetId="12">Раздел6!#REF!</definedName>
    <definedName name="Р5_табл_шапка_гр27" localSheetId="13">[2]Раздел6!#REF!</definedName>
    <definedName name="Р5_табл_шапка_гр27" localSheetId="9">Раздел6!#REF!</definedName>
    <definedName name="Р5_табл_шапка_гр27" localSheetId="14">РазделЗап6!#REF!</definedName>
    <definedName name="Р5_табл_шапка_гр27" localSheetId="15">Раздел6!#REF!</definedName>
    <definedName name="Р5_табл_шапка_гр27">Раздел6!#REF!</definedName>
    <definedName name="Р5_табл_шапка_гр28" localSheetId="12">Раздел6!#REF!</definedName>
    <definedName name="Р5_табл_шапка_гр28" localSheetId="13">[2]Раздел6!#REF!</definedName>
    <definedName name="Р5_табл_шапка_гр28" localSheetId="9">Раздел6!#REF!</definedName>
    <definedName name="Р5_табл_шапка_гр28" localSheetId="14">РазделЗап6!#REF!</definedName>
    <definedName name="Р5_табл_шапка_гр28" localSheetId="15">Раздел6!#REF!</definedName>
    <definedName name="Р5_табл_шапка_гр28">Раздел6!#REF!</definedName>
    <definedName name="Р5_табл_шапка_гр29" localSheetId="12">Раздел6!#REF!</definedName>
    <definedName name="Р5_табл_шапка_гр29" localSheetId="13">[2]Раздел6!#REF!</definedName>
    <definedName name="Р5_табл_шапка_гр29" localSheetId="14">РазделЗап6!#REF!</definedName>
    <definedName name="Р5_табл_шапка_гр29">Раздел6!#REF!</definedName>
    <definedName name="Р5_табл_шапка_гр30" localSheetId="12">Раздел6!#REF!</definedName>
    <definedName name="Р5_табл_шапка_гр30" localSheetId="13">[2]Раздел6!#REF!</definedName>
    <definedName name="Р5_табл_шапка_гр30" localSheetId="14">РазделЗап6!#REF!</definedName>
    <definedName name="Р5_табл_шапка_гр30">Раздел6!#REF!</definedName>
    <definedName name="Р5_табл_шапка_гр31" localSheetId="12">Раздел6!#REF!</definedName>
    <definedName name="Р5_табл_шапка_гр31" localSheetId="13">[2]Раздел6!#REF!</definedName>
    <definedName name="Р5_табл_шапка_гр31" localSheetId="14">РазделЗап6!#REF!</definedName>
    <definedName name="Р5_табл_шапка_гр31">Раздел6!#REF!</definedName>
    <definedName name="Р5_табл_шапка_гр32" localSheetId="12">Раздел6!#REF!</definedName>
    <definedName name="Р5_табл_шапка_гр32" localSheetId="13">[2]Раздел6!#REF!</definedName>
    <definedName name="Р5_табл_шапка_гр32" localSheetId="14">РазделЗап6!#REF!</definedName>
    <definedName name="Р5_табл_шапка_гр32">Раздел6!#REF!</definedName>
    <definedName name="Р5_табл_шапка_гр33" localSheetId="14">РазделЗап6!#REF!</definedName>
    <definedName name="Р5_табл_шапка_гр33">Раздел6!#REF!</definedName>
    <definedName name="Р5_табл_шапка_гр34" localSheetId="14">РазделЗап6!$BC$8</definedName>
    <definedName name="Р5_табл_шапка_гр34">Раздел6!$BC$8</definedName>
    <definedName name="Р5_табл_шапка_гр35" localSheetId="12">Раздел6!#REF!</definedName>
    <definedName name="Р5_табл_шапка_гр35" localSheetId="13">[2]Раздел6!#REF!</definedName>
    <definedName name="Р5_табл_шапка_гр35" localSheetId="9">Раздел6!#REF!</definedName>
    <definedName name="Р5_табл_шапка_гр35" localSheetId="14">РазделЗап6!#REF!</definedName>
    <definedName name="Р5_табл_шапка_гр35" localSheetId="15">Раздел6!#REF!</definedName>
    <definedName name="Р5_табл_шапка_гр35">Раздел6!#REF!</definedName>
    <definedName name="Р5_табл_шапка_гр36" localSheetId="12">Раздел6!#REF!</definedName>
    <definedName name="Р5_табл_шапка_гр36" localSheetId="13">[2]Раздел6!#REF!</definedName>
    <definedName name="Р5_табл_шапка_гр36" localSheetId="9">Раздел6!#REF!</definedName>
    <definedName name="Р5_табл_шапка_гр36" localSheetId="14">РазделЗап6!#REF!</definedName>
    <definedName name="Р5_табл_шапка_гр36" localSheetId="15">Раздел6!#REF!</definedName>
    <definedName name="Р5_табл_шапка_гр36">Раздел6!#REF!</definedName>
    <definedName name="Р5_табл_шапка_гр37" localSheetId="12">Раздел6!#REF!</definedName>
    <definedName name="Р5_табл_шапка_гр37" localSheetId="13">[2]Раздел6!#REF!</definedName>
    <definedName name="Р5_табл_шапка_гр37" localSheetId="9">Раздел6!#REF!</definedName>
    <definedName name="Р5_табл_шапка_гр37" localSheetId="14">РазделЗап6!#REF!</definedName>
    <definedName name="Р5_табл_шапка_гр37" localSheetId="15">Раздел6!#REF!</definedName>
    <definedName name="Р5_табл_шапка_гр37">Раздел6!#REF!</definedName>
    <definedName name="Р5_табл_шапка_гр38" localSheetId="12">Раздел6!#REF!</definedName>
    <definedName name="Р5_табл_шапка_гр38" localSheetId="13">[2]Раздел6!#REF!</definedName>
    <definedName name="Р5_табл_шапка_гр38" localSheetId="9">Раздел6!#REF!</definedName>
    <definedName name="Р5_табл_шапка_гр38" localSheetId="14">РазделЗап6!#REF!</definedName>
    <definedName name="Р5_табл_шапка_гр38" localSheetId="15">Раздел6!#REF!</definedName>
    <definedName name="Р5_табл_шапка_гр38">Раздел6!#REF!</definedName>
    <definedName name="Р5_табл_шапка_гр39" localSheetId="12">Раздел6!#REF!</definedName>
    <definedName name="Р5_табл_шапка_гр39" localSheetId="13">[2]Раздел6!#REF!</definedName>
    <definedName name="Р5_табл_шапка_гр39" localSheetId="14">РазделЗап6!#REF!</definedName>
    <definedName name="Р5_табл_шапка_гр39">Раздел6!#REF!</definedName>
    <definedName name="Р5_табл_шапка_гр40" localSheetId="12">Раздел6!#REF!</definedName>
    <definedName name="Р5_табл_шапка_гр40" localSheetId="13">[2]Раздел6!#REF!</definedName>
    <definedName name="Р5_табл_шапка_гр40" localSheetId="14">РазделЗап6!#REF!</definedName>
    <definedName name="Р5_табл_шапка_гр40">Раздел6!#REF!</definedName>
    <definedName name="Р5_табл_шапка_гр41" localSheetId="12">Раздел6!#REF!</definedName>
    <definedName name="Р5_табл_шапка_гр41" localSheetId="13">[2]Раздел6!#REF!</definedName>
    <definedName name="Р5_табл_шапка_гр41" localSheetId="14">РазделЗап6!#REF!</definedName>
    <definedName name="Р5_табл_шапка_гр41">Раздел6!#REF!</definedName>
    <definedName name="Р5_табл_шапка_гр42" localSheetId="12">Раздел6!#REF!</definedName>
    <definedName name="Р5_табл_шапка_гр42" localSheetId="13">[2]Раздел6!#REF!</definedName>
    <definedName name="Р5_табл_шапка_гр42" localSheetId="14">РазделЗап6!#REF!</definedName>
    <definedName name="Р5_табл_шапка_гр42">Раздел6!#REF!</definedName>
    <definedName name="Р5_табл_шапка_гр43" localSheetId="14">РазделЗап6!#REF!</definedName>
    <definedName name="Р5_табл_шапка_гр43">Раздел6!#REF!</definedName>
    <definedName name="Р5_табл_шапка_гр44" localSheetId="14">РазделЗап6!$BO$8</definedName>
    <definedName name="Р5_табл_шапка_гр44">Раздел6!$BO$8</definedName>
    <definedName name="Р5_табл_шапка_гр45" localSheetId="12">Раздел6!#REF!</definedName>
    <definedName name="Р5_табл_шапка_гр45" localSheetId="13">[2]Раздел6!#REF!</definedName>
    <definedName name="Р5_табл_шапка_гр45" localSheetId="9">Раздел6!#REF!</definedName>
    <definedName name="Р5_табл_шапка_гр45" localSheetId="14">РазделЗап6!#REF!</definedName>
    <definedName name="Р5_табл_шапка_гр45" localSheetId="15">Раздел6!#REF!</definedName>
    <definedName name="Р5_табл_шапка_гр45">Раздел6!#REF!</definedName>
    <definedName name="Р5_табл_шапка_гр46" localSheetId="12">Раздел6!#REF!</definedName>
    <definedName name="Р5_табл_шапка_гр46" localSheetId="13">[2]Раздел6!#REF!</definedName>
    <definedName name="Р5_табл_шапка_гр46" localSheetId="9">Раздел6!#REF!</definedName>
    <definedName name="Р5_табл_шапка_гр46" localSheetId="14">РазделЗап6!#REF!</definedName>
    <definedName name="Р5_табл_шапка_гр46" localSheetId="15">Раздел6!#REF!</definedName>
    <definedName name="Р5_табл_шапка_гр46">Раздел6!#REF!</definedName>
    <definedName name="Р5_табл_шапка_гр47" localSheetId="12">Раздел6!#REF!</definedName>
    <definedName name="Р5_табл_шапка_гр47" localSheetId="13">[2]Раздел6!#REF!</definedName>
    <definedName name="Р5_табл_шапка_гр47" localSheetId="9">Раздел6!#REF!</definedName>
    <definedName name="Р5_табл_шапка_гр47" localSheetId="14">РазделЗап6!#REF!</definedName>
    <definedName name="Р5_табл_шапка_гр47" localSheetId="15">Раздел6!#REF!</definedName>
    <definedName name="Р5_табл_шапка_гр47">Раздел6!#REF!</definedName>
    <definedName name="Р5_табл_шапка_гр48" localSheetId="12">Раздел6!#REF!</definedName>
    <definedName name="Р5_табл_шапка_гр48" localSheetId="13">[2]Раздел6!#REF!</definedName>
    <definedName name="Р5_табл_шапка_гр48" localSheetId="9">Раздел6!#REF!</definedName>
    <definedName name="Р5_табл_шапка_гр48" localSheetId="14">РазделЗап6!#REF!</definedName>
    <definedName name="Р5_табл_шапка_гр48" localSheetId="15">Раздел6!#REF!</definedName>
    <definedName name="Р5_табл_шапка_гр48">Раздел6!#REF!</definedName>
    <definedName name="Р5_табл_шапка_гр49" localSheetId="12">Раздел6!#REF!</definedName>
    <definedName name="Р5_табл_шапка_гр49" localSheetId="13">[2]Раздел6!#REF!</definedName>
    <definedName name="Р5_табл_шапка_гр49" localSheetId="14">РазделЗап6!#REF!</definedName>
    <definedName name="Р5_табл_шапка_гр49">Раздел6!#REF!</definedName>
    <definedName name="Р5_табл_шапка_гр50" localSheetId="12">Раздел6!#REF!</definedName>
    <definedName name="Р5_табл_шапка_гр50" localSheetId="13">[2]Раздел6!#REF!</definedName>
    <definedName name="Р5_табл_шапка_гр50" localSheetId="14">РазделЗап6!#REF!</definedName>
    <definedName name="Р5_табл_шапка_гр50">Раздел6!#REF!</definedName>
    <definedName name="Р5_табл_шапка_гр51" localSheetId="12">Раздел6!#REF!</definedName>
    <definedName name="Р5_табл_шапка_гр51" localSheetId="13">[2]Раздел6!#REF!</definedName>
    <definedName name="Р5_табл_шапка_гр51" localSheetId="14">РазделЗап6!#REF!</definedName>
    <definedName name="Р5_табл_шапка_гр51">Раздел6!#REF!</definedName>
    <definedName name="Р5_табл_шапка_гр52" localSheetId="12">Раздел6!#REF!</definedName>
    <definedName name="Р5_табл_шапка_гр52" localSheetId="13">[2]Раздел6!#REF!</definedName>
    <definedName name="Р5_табл_шапка_гр52" localSheetId="14">РазделЗап6!#REF!</definedName>
    <definedName name="Р5_табл_шапка_гр52">Раздел6!#REF!</definedName>
    <definedName name="Р5_табл_шапка_гр53" localSheetId="14">РазделЗап6!#REF!</definedName>
    <definedName name="Р5_табл_шапка_гр53">Раздел6!#REF!</definedName>
    <definedName name="Р5_табл_шапка_гр54" localSheetId="14">РазделЗап6!$CA$8</definedName>
    <definedName name="Р5_табл_шапка_гр54">Раздел6!$CA$8</definedName>
    <definedName name="Р5_табл_шапка_гр55" localSheetId="12">Раздел6!#REF!</definedName>
    <definedName name="Р5_табл_шапка_гр55" localSheetId="13">[2]Раздел6!#REF!</definedName>
    <definedName name="Р5_табл_шапка_гр55" localSheetId="9">Раздел6!#REF!</definedName>
    <definedName name="Р5_табл_шапка_гр55" localSheetId="14">РазделЗап6!#REF!</definedName>
    <definedName name="Р5_табл_шапка_гр55" localSheetId="15">Раздел6!#REF!</definedName>
    <definedName name="Р5_табл_шапка_гр55">Раздел6!#REF!</definedName>
    <definedName name="Р5_табл_шапка_гр56" localSheetId="12">Раздел6!#REF!</definedName>
    <definedName name="Р5_табл_шапка_гр56" localSheetId="13">[2]Раздел6!#REF!</definedName>
    <definedName name="Р5_табл_шапка_гр56" localSheetId="9">Раздел6!#REF!</definedName>
    <definedName name="Р5_табл_шапка_гр56" localSheetId="14">РазделЗап6!#REF!</definedName>
    <definedName name="Р5_табл_шапка_гр56" localSheetId="15">Раздел6!#REF!</definedName>
    <definedName name="Р5_табл_шапка_гр56">Раздел6!#REF!</definedName>
    <definedName name="Р5_табл_шапка_гр57" localSheetId="12">Раздел6!#REF!</definedName>
    <definedName name="Р5_табл_шапка_гр57" localSheetId="13">[2]Раздел6!#REF!</definedName>
    <definedName name="Р5_табл_шапка_гр57" localSheetId="9">Раздел6!#REF!</definedName>
    <definedName name="Р5_табл_шапка_гр57" localSheetId="14">РазделЗап6!#REF!</definedName>
    <definedName name="Р5_табл_шапка_гр57" localSheetId="15">Раздел6!#REF!</definedName>
    <definedName name="Р5_табл_шапка_гр57">Раздел6!#REF!</definedName>
    <definedName name="Р5_табл_шапка_гр58" localSheetId="12">Раздел6!#REF!</definedName>
    <definedName name="Р5_табл_шапка_гр58" localSheetId="13">[2]Раздел6!#REF!</definedName>
    <definedName name="Р5_табл_шапка_гр58" localSheetId="9">Раздел6!#REF!</definedName>
    <definedName name="Р5_табл_шапка_гр58" localSheetId="14">РазделЗап6!#REF!</definedName>
    <definedName name="Р5_табл_шапка_гр58" localSheetId="15">Раздел6!#REF!</definedName>
    <definedName name="Р5_табл_шапка_гр58">Раздел6!#REF!</definedName>
    <definedName name="Р5_табл_шапка_гр59" localSheetId="12">Раздел6!#REF!</definedName>
    <definedName name="Р5_табл_шапка_гр59" localSheetId="13">[2]Раздел6!#REF!</definedName>
    <definedName name="Р5_табл_шапка_гр59" localSheetId="14">РазделЗап6!#REF!</definedName>
    <definedName name="Р5_табл_шапка_гр59">Раздел6!#REF!</definedName>
    <definedName name="Р5_табл_шапка_гр60" localSheetId="12">Раздел6!#REF!</definedName>
    <definedName name="Р5_табл_шапка_гр60" localSheetId="13">[2]Раздел6!#REF!</definedName>
    <definedName name="Р5_табл_шапка_гр60" localSheetId="14">РазделЗап6!#REF!</definedName>
    <definedName name="Р5_табл_шапка_гр60">Раздел6!#REF!</definedName>
    <definedName name="Р5_табл_шапка_гр61" localSheetId="12">Раздел6!#REF!</definedName>
    <definedName name="Р5_табл_шапка_гр61" localSheetId="13">[2]Раздел6!#REF!</definedName>
    <definedName name="Р5_табл_шапка_гр61" localSheetId="14">РазделЗап6!#REF!</definedName>
    <definedName name="Р5_табл_шапка_гр61">Раздел6!#REF!</definedName>
    <definedName name="Р5_табл_шапка_гр62" localSheetId="12">Раздел6!#REF!</definedName>
    <definedName name="Р5_табл_шапка_гр62" localSheetId="13">[2]Раздел6!#REF!</definedName>
    <definedName name="Р5_табл_шапка_гр62" localSheetId="14">РазделЗап6!#REF!</definedName>
    <definedName name="Р5_табл_шапка_гр62">Раздел6!#REF!</definedName>
    <definedName name="Р6" localSheetId="17">РазделЗап7!$A$1:$AI$91</definedName>
    <definedName name="Р6">Раздел7!$A$1:$AI$125</definedName>
    <definedName name="Р6_данные" localSheetId="17">РазделЗап7!$B$1:$AH$91</definedName>
    <definedName name="Р6_данные">Раздел7!$B$1:$AH$125</definedName>
    <definedName name="Р6_табл" localSheetId="17">РазделЗап7!$B$1:$AH$91</definedName>
    <definedName name="Р6_табл">Раздел7!$B$1:$AH$125</definedName>
    <definedName name="Р6_табл_тело" localSheetId="17">РазделЗап7!$B$8:$AH$91</definedName>
    <definedName name="Р6_табл_тело">Раздел7!$B$8:$AH$125</definedName>
    <definedName name="Р6_табл_шапка" localSheetId="17">РазделЗап7!$B$1:$AH$7</definedName>
    <definedName name="Р6_табл_шапка">Раздел7!$B$1:$AH$7</definedName>
    <definedName name="Р6_табл_шапка_гр01" localSheetId="17">РазделЗап7!$B$7</definedName>
    <definedName name="Р6_табл_шапка_гр01">Раздел7!$B$7</definedName>
    <definedName name="Р6_табл_шапка_гр02" localSheetId="17">РазделЗап7!$C$7</definedName>
    <definedName name="Р6_табл_шапка_гр02">Раздел7!$C$7</definedName>
    <definedName name="Р6_табл_шапка_гр03" localSheetId="17">РазделЗап7!$D$7</definedName>
    <definedName name="Р6_табл_шапка_гр03">Раздел7!$D$7</definedName>
    <definedName name="Р6_табл_шапка_гр04" localSheetId="17">РазделЗап7!$E$7</definedName>
    <definedName name="Р6_табл_шапка_гр04">Раздел7!$E$7</definedName>
    <definedName name="Р6_табл_шапка_гр05" localSheetId="17">РазделЗап7!$F$7</definedName>
    <definedName name="Р6_табл_шапка_гр05">Раздел7!$F$7</definedName>
    <definedName name="Р6_табл_шапка_гр06" localSheetId="17">РазделЗап7!$G$7</definedName>
    <definedName name="Р6_табл_шапка_гр06">Раздел7!$G$7</definedName>
    <definedName name="Р6_табл_шапка_гр07" localSheetId="17">РазделЗап7!$H$7</definedName>
    <definedName name="Р6_табл_шапка_гр07">Раздел7!$H$7</definedName>
    <definedName name="Р6_табл_шапка_гр08" localSheetId="17">РазделЗап7!$I$7</definedName>
    <definedName name="Р6_табл_шапка_гр08">Раздел7!$I$7</definedName>
    <definedName name="Р6_табл_шапка_гр09" localSheetId="17">РазделЗап7!$J$7</definedName>
    <definedName name="Р6_табл_шапка_гр09">Раздел7!$J$7</definedName>
    <definedName name="Р6_табл_шапка_гр10" localSheetId="17">РазделЗап7!$K$7</definedName>
    <definedName name="Р6_табл_шапка_гр10">Раздел7!$K$7</definedName>
    <definedName name="Р6_табл_шапка_гр11" localSheetId="17">РазделЗап7!$L$7</definedName>
    <definedName name="Р6_табл_шапка_гр11">Раздел7!$L$7</definedName>
    <definedName name="Р6_табл_шапка_гр12" localSheetId="17">РазделЗап7!$M$7</definedName>
    <definedName name="Р6_табл_шапка_гр12">Раздел7!$M$7</definedName>
    <definedName name="Р6_табл_шапка_гр13" localSheetId="17">РазделЗап7!$N$7</definedName>
    <definedName name="Р6_табл_шапка_гр13">Раздел7!$N$7</definedName>
    <definedName name="Р6_табл_шапка_гр14" localSheetId="17">РазделЗап7!$O$7</definedName>
    <definedName name="Р6_табл_шапка_гр14">Раздел7!$O$7</definedName>
    <definedName name="Р6_табл_шапка_гр15" localSheetId="17">РазделЗап7!$P$7</definedName>
    <definedName name="Р6_табл_шапка_гр15">Раздел7!$P$7</definedName>
    <definedName name="Р6_табл_шапка_гр16" localSheetId="17">РазделЗап7!$Q$7</definedName>
    <definedName name="Р6_табл_шапка_гр16">Раздел7!$Q$7</definedName>
    <definedName name="Р6_табл_шапка_гр17" localSheetId="17">РазделЗап7!$R$7</definedName>
    <definedName name="Р6_табл_шапка_гр17">Раздел7!$R$7</definedName>
    <definedName name="Р6_табл_шапка_гр18" localSheetId="17">РазделЗап7!$S$7</definedName>
    <definedName name="Р6_табл_шапка_гр18">Раздел7!$S$7</definedName>
    <definedName name="Р6_табл_шапка_гр19" localSheetId="17">РазделЗап7!$T$7</definedName>
    <definedName name="Р6_табл_шапка_гр19">Раздел7!$T$7</definedName>
    <definedName name="Р6_табл_шапка_гр20" localSheetId="17">РазделЗап7!$U$7</definedName>
    <definedName name="Р6_табл_шапка_гр20">Раздел7!$U$7</definedName>
    <definedName name="Р6_табл_шапка_гр21" localSheetId="17">РазделЗап7!$V$7</definedName>
    <definedName name="Р6_табл_шапка_гр21">Раздел7!$V$7</definedName>
    <definedName name="Р6_табл_шапка_гр22" localSheetId="17">РазделЗап7!$W$7</definedName>
    <definedName name="Р6_табл_шапка_гр22">Раздел7!$W$7</definedName>
    <definedName name="Р6_табл_шапка_гр23" localSheetId="17">РазделЗап7!$X$7</definedName>
    <definedName name="Р6_табл_шапка_гр23">Раздел7!$X$7</definedName>
    <definedName name="Р6_табл_шапка_гр24" localSheetId="17">РазделЗап7!$Y$7</definedName>
    <definedName name="Р6_табл_шапка_гр24">Раздел7!$Y$7</definedName>
    <definedName name="Р6_табл_шапка_гр25" localSheetId="17">РазделЗап7!$Z$7</definedName>
    <definedName name="Р6_табл_шапка_гр25">Раздел7!$Z$7</definedName>
    <definedName name="Р6_табл_шапка_гр26" localSheetId="17">РазделЗап7!$AA$7</definedName>
    <definedName name="Р6_табл_шапка_гр26">Раздел7!$AA$7</definedName>
    <definedName name="Р6_табл_шапка_гр27" localSheetId="17">РазделЗап7!$AB$7</definedName>
    <definedName name="Р6_табл_шапка_гр27">Раздел7!$AB$7</definedName>
    <definedName name="Р6_табл_шапка_гр28" localSheetId="17">РазделЗап7!$AC$7</definedName>
    <definedName name="Р6_табл_шапка_гр28">Раздел7!$AC$7</definedName>
    <definedName name="Р6_табл_шапка_гр29" localSheetId="17">РазделЗап7!$AD$7</definedName>
    <definedName name="Р6_табл_шапка_гр29">Раздел7!$AD$7</definedName>
    <definedName name="Р6_табл_шапка_гр30" localSheetId="17">РазделЗап7!$AE$7</definedName>
    <definedName name="Р6_табл_шапка_гр30">Раздел7!$AE$7</definedName>
    <definedName name="Р6_табл_шапка_гр31" localSheetId="17">РазделЗап7!$AF$7</definedName>
    <definedName name="Р6_табл_шапка_гр31">Раздел7!$AF$7</definedName>
    <definedName name="Р6_табл_шапка_гр32" localSheetId="17">РазделЗап7!$AG$7</definedName>
    <definedName name="Р6_табл_шапка_гр32">Раздел7!$AG$7</definedName>
    <definedName name="Р6_табл_шапка_гр33" localSheetId="17">РазделЗап7!$AH$7</definedName>
    <definedName name="Р6_табл_шапка_гр33">Раздел7!$AH$7</definedName>
    <definedName name="Р7" localSheetId="16">РазделЗап8!$A$1:$BH$91</definedName>
    <definedName name="Р7">Раздел8!$A$1:$BH$125</definedName>
    <definedName name="Р7_данные" localSheetId="16">РазделЗап8!$B$1:$BG$91</definedName>
    <definedName name="Р7_данные">Раздел8!$B$1:$BG$125</definedName>
    <definedName name="Р7_табл" localSheetId="16">РазделЗап8!$B$1:$BG$91</definedName>
    <definedName name="Р7_табл">Раздел8!$B$1:$BG$125</definedName>
    <definedName name="Р7_табл_тело" localSheetId="16">РазделЗап8!$B$8:$BG$91</definedName>
    <definedName name="Р7_табл_тело">Раздел8!$B$8:$BG$125</definedName>
    <definedName name="Р7_табл_шапка" localSheetId="16">РазделЗап8!$B$1:$BG$7</definedName>
    <definedName name="Р7_табл_шапка">Раздел8!$B$1:$BG$7</definedName>
    <definedName name="Р7_табл_шапка_гр01" localSheetId="16">РазделЗап8!$B$7</definedName>
    <definedName name="Р7_табл_шапка_гр01">Раздел8!$B$7</definedName>
    <definedName name="Р7_табл_шапка_гр02" localSheetId="16">РазделЗап8!$C$7</definedName>
    <definedName name="Р7_табл_шапка_гр02">Раздел8!$C$7</definedName>
    <definedName name="Р7_табл_шапка_гр03" localSheetId="16">РазделЗап8!$D$7</definedName>
    <definedName name="Р7_табл_шапка_гр03">Раздел8!$D$7</definedName>
    <definedName name="Р7_табл_шапка_гр04" localSheetId="16">РазделЗап8!$E$7</definedName>
    <definedName name="Р7_табл_шапка_гр04">Раздел8!$E$7</definedName>
    <definedName name="Р7_табл_шапка_гр05" localSheetId="16">РазделЗап8!$F$7</definedName>
    <definedName name="Р7_табл_шапка_гр05">Раздел8!$F$7</definedName>
    <definedName name="Р7_табл_шапка_гр06" localSheetId="16">РазделЗап8!$G$7</definedName>
    <definedName name="Р7_табл_шапка_гр06">Раздел8!$G$7</definedName>
    <definedName name="Р7_табл_шапка_гр07" localSheetId="16">РазделЗап8!$H$7</definedName>
    <definedName name="Р7_табл_шапка_гр07">Раздел8!$H$7</definedName>
    <definedName name="Р7_табл_шапка_гр08" localSheetId="16">РазделЗап8!$I$7</definedName>
    <definedName name="Р7_табл_шапка_гр08">Раздел8!$I$7</definedName>
    <definedName name="Р7_табл_шапка_гр09" localSheetId="16">РазделЗап8!$J$7</definedName>
    <definedName name="Р7_табл_шапка_гр09">Раздел8!$J$7</definedName>
    <definedName name="Р7_табл_шапка_гр10" localSheetId="16">РазделЗап8!$K$7</definedName>
    <definedName name="Р7_табл_шапка_гр10">Раздел8!$K$7</definedName>
    <definedName name="Р7_табл_шапка_гр11" localSheetId="16">РазделЗап8!$L$7</definedName>
    <definedName name="Р7_табл_шапка_гр11">Раздел8!$L$7</definedName>
    <definedName name="Р7_табл_шапка_гр12" localSheetId="16">РазделЗап8!$M$7</definedName>
    <definedName name="Р7_табл_шапка_гр12">Раздел8!$M$7</definedName>
    <definedName name="Р7_табл_шапка_гр13" localSheetId="16">РазделЗап8!$N$7</definedName>
    <definedName name="Р7_табл_шапка_гр13">Раздел8!$N$7</definedName>
    <definedName name="Р7_табл_шапка_гр14" localSheetId="16">РазделЗап8!$T$7</definedName>
    <definedName name="Р7_табл_шапка_гр14">Раздел8!$T$7</definedName>
    <definedName name="Р7_табл_шапка_гр15" localSheetId="16">РазделЗап8!$U$7</definedName>
    <definedName name="Р7_табл_шапка_гр15">Раздел8!$U$7</definedName>
    <definedName name="Р7_табл_шапка_гр16" localSheetId="16">РазделЗап8!$V$7</definedName>
    <definedName name="Р7_табл_шапка_гр16">Раздел8!$V$7</definedName>
    <definedName name="Р7_табл_шапка_гр17" localSheetId="16">РазделЗап8!$W$7</definedName>
    <definedName name="Р7_табл_шапка_гр17">Раздел8!$W$7</definedName>
    <definedName name="Р7_табл_шапка_гр18" localSheetId="16">РазделЗап8!$X$7</definedName>
    <definedName name="Р7_табл_шапка_гр18">Раздел8!$X$7</definedName>
    <definedName name="Р7_табл_шапка_гр19" localSheetId="16">РазделЗап8!$Y$7</definedName>
    <definedName name="Р7_табл_шапка_гр19">Раздел8!$Y$7</definedName>
    <definedName name="Р7_табл_шапка_гр20" localSheetId="16">РазделЗап8!$Z$7</definedName>
    <definedName name="Р7_табл_шапка_гр20">Раздел8!$Z$7</definedName>
    <definedName name="Р7_табл_шапка_гр21" localSheetId="16">РазделЗап8!$AA$7</definedName>
    <definedName name="Р7_табл_шапка_гр21">Раздел8!$AA$7</definedName>
    <definedName name="Р7_табл_шапка_гр22" localSheetId="16">РазделЗап8!$AB$7</definedName>
    <definedName name="Р7_табл_шапка_гр22">Раздел8!$AB$7</definedName>
    <definedName name="Р7_табл_шапка_гр23" localSheetId="16">РазделЗап8!$AC$7</definedName>
    <definedName name="Р7_табл_шапка_гр23">Раздел8!$AC$7</definedName>
    <definedName name="Р7_табл_шапка_гр24" localSheetId="16">РазделЗап8!$AD$7</definedName>
    <definedName name="Р7_табл_шапка_гр24">Раздел8!$AD$7</definedName>
    <definedName name="Р7_табл_шапка_гр25" localSheetId="16">РазделЗап8!$AE$7</definedName>
    <definedName name="Р7_табл_шапка_гр25">Раздел8!$AE$7</definedName>
    <definedName name="Р7_табл_шапка_гр26" localSheetId="16">РазделЗап8!$AF$7</definedName>
    <definedName name="Р7_табл_шапка_гр26">Раздел8!$AF$7</definedName>
    <definedName name="Р7_табл_шапка_гр27" localSheetId="16">РазделЗап8!$AG$7</definedName>
    <definedName name="Р7_табл_шапка_гр27">Раздел8!$AG$7</definedName>
    <definedName name="Р7_табл_шапка_гр28" localSheetId="16">РазделЗап8!$AH$7</definedName>
    <definedName name="Р7_табл_шапка_гр28">Раздел8!$AH$7</definedName>
    <definedName name="Р7_табл_шапка_гр29" localSheetId="16">РазделЗап8!$AI$7</definedName>
    <definedName name="Р7_табл_шапка_гр29">Раздел8!$AI$7</definedName>
    <definedName name="Р7_табл_шапка_гр30" localSheetId="16">РазделЗап8!$AJ$7</definedName>
    <definedName name="Р7_табл_шапка_гр30">Раздел8!$AJ$7</definedName>
    <definedName name="Р7_табл_шапка_гр31" localSheetId="16">РазделЗап8!$AK$7</definedName>
    <definedName name="Р7_табл_шапка_гр31">Раздел8!$AK$7</definedName>
    <definedName name="Р7_табл_шапка_гр32" localSheetId="16">РазделЗап8!$AL$7</definedName>
    <definedName name="Р7_табл_шапка_гр32">Раздел8!$AL$7</definedName>
    <definedName name="Р7_табл_шапка_гр33" localSheetId="16">РазделЗап8!$AM$7</definedName>
    <definedName name="Р7_табл_шапка_гр33">Раздел8!$AM$7</definedName>
    <definedName name="Р7_табл_шапка_гр34" localSheetId="16">РазделЗап8!$AN$7</definedName>
    <definedName name="Р7_табл_шапка_гр34">Раздел8!$AN$7</definedName>
    <definedName name="Р7_табл_шапка_гр35" localSheetId="16">РазделЗап8!$AO$7</definedName>
    <definedName name="Р7_табл_шапка_гр35">Раздел8!$AO$7</definedName>
    <definedName name="Р7_табл_шапка_гр36" localSheetId="16">РазделЗап8!$AP$7</definedName>
    <definedName name="Р7_табл_шапка_гр36">Раздел8!$AP$7</definedName>
    <definedName name="Р7_табл_шапка_гр37" localSheetId="16">РазделЗап8!$AQ$7</definedName>
    <definedName name="Р7_табл_шапка_гр37">Раздел8!$AQ$7</definedName>
    <definedName name="Р7_табл_шапка_гр38" localSheetId="16">РазделЗап8!$AR$7</definedName>
    <definedName name="Р7_табл_шапка_гр38">Раздел8!$AR$7</definedName>
    <definedName name="Р7_табл_шапка_гр39" localSheetId="16">РазделЗап8!$AS$7</definedName>
    <definedName name="Р7_табл_шапка_гр39">Раздел8!$AS$7</definedName>
    <definedName name="Р7_табл_шапка_гр40" localSheetId="16">РазделЗап8!$AT$7</definedName>
    <definedName name="Р7_табл_шапка_гр40">Раздел8!$AT$7</definedName>
    <definedName name="Р7_табл_шапка_гр41" localSheetId="16">РазделЗап8!$AU$7</definedName>
    <definedName name="Р7_табл_шапка_гр41">Раздел8!$AU$7</definedName>
    <definedName name="Р7_табл_шапка_гр42" localSheetId="16">РазделЗап8!$AV$7</definedName>
    <definedName name="Р7_табл_шапка_гр42">Раздел8!$AV$7</definedName>
    <definedName name="Р7_табл_шапка_гр43" localSheetId="16">РазделЗап8!$AW$7</definedName>
    <definedName name="Р7_табл_шапка_гр43">Раздел8!$AW$7</definedName>
    <definedName name="Р7_табл_шапка_гр44" localSheetId="16">РазделЗап8!$AX$7</definedName>
    <definedName name="Р7_табл_шапка_гр44">Раздел8!$AX$7</definedName>
    <definedName name="Р7_табл_шапка_гр45" localSheetId="16">РазделЗап8!$AY$7</definedName>
    <definedName name="Р7_табл_шапка_гр45">Раздел8!$AY$7</definedName>
    <definedName name="Р7_табл_шапка_гр46" localSheetId="16">РазделЗап8!$AZ$7</definedName>
    <definedName name="Р7_табл_шапка_гр46">Раздел8!$AZ$7</definedName>
    <definedName name="Р7_табл_шапка_гр47" localSheetId="16">РазделЗап8!$BA$7</definedName>
    <definedName name="Р7_табл_шапка_гр47">Раздел8!$BA$7</definedName>
    <definedName name="Р7_табл_шапка_гр48" localSheetId="16">РазделЗап8!$BB$7</definedName>
    <definedName name="Р7_табл_шапка_гр48">Раздел8!$BB$7</definedName>
    <definedName name="Р7_табл_шапка_гр49" localSheetId="16">РазделЗап8!$BC$7</definedName>
    <definedName name="Р7_табл_шапка_гр49">Раздел8!$BC$7</definedName>
    <definedName name="Р7_табл_шапка_гр50" localSheetId="16">РазделЗап8!$BD$7</definedName>
    <definedName name="Р7_табл_шапка_гр50">Раздел8!$BD$7</definedName>
    <definedName name="Р7_табл_шапка_гр51" localSheetId="16">РазделЗап8!$BE$7</definedName>
    <definedName name="Р7_табл_шапка_гр51">Раздел8!$BE$7</definedName>
    <definedName name="Р7_табл_шапка_гр52" localSheetId="16">РазделЗап8!$BF$7</definedName>
    <definedName name="Р7_табл_шапка_гр52">Раздел8!$BF$7</definedName>
    <definedName name="Р7_табл_шапка_гр53" localSheetId="16">РазделЗап8!$BG$7</definedName>
    <definedName name="Р7_табл_шапка_гр53">Раздел8!$BG$7</definedName>
    <definedName name="Р8" localSheetId="12">#REF!</definedName>
    <definedName name="Р8" localSheetId="13">#REF!</definedName>
    <definedName name="Р8" localSheetId="9">Раздел9!$A$1:$AB$127</definedName>
    <definedName name="Р8" localSheetId="15">РазделЗап9!$A$1:$AB$93</definedName>
    <definedName name="Р8">#REF!</definedName>
    <definedName name="Р8_данные" localSheetId="12">#REF!</definedName>
    <definedName name="Р8_данные" localSheetId="13">#REF!</definedName>
    <definedName name="Р8_данные" localSheetId="9">Раздел9!$B$1:$AB$127</definedName>
    <definedName name="Р8_данные" localSheetId="15">РазделЗап9!$B$1:$AB$93</definedName>
    <definedName name="Р8_данные">#REF!</definedName>
    <definedName name="Р8_табл" localSheetId="12">#REF!</definedName>
    <definedName name="Р8_табл" localSheetId="13">#REF!</definedName>
    <definedName name="Р8_табл" localSheetId="9">Раздел9!$B$1:$AB$127</definedName>
    <definedName name="Р8_табл" localSheetId="15">РазделЗап9!$B$1:$AB$93</definedName>
    <definedName name="Р8_табл">#REF!</definedName>
    <definedName name="Р8_табл_тело" localSheetId="12">#REF!</definedName>
    <definedName name="Р8_табл_тело" localSheetId="13">#REF!</definedName>
    <definedName name="Р8_табл_тело" localSheetId="9">Раздел9!$B$10:$AB$127</definedName>
    <definedName name="Р8_табл_тело" localSheetId="15">РазделЗап9!$B$10:$AB$93</definedName>
    <definedName name="Р8_табл_тело">#REF!</definedName>
    <definedName name="Р8_табл_шапка" localSheetId="12">#REF!</definedName>
    <definedName name="Р8_табл_шапка" localSheetId="13">#REF!</definedName>
    <definedName name="Р8_табл_шапка" localSheetId="9">Раздел9!$B$1:$AB$9</definedName>
    <definedName name="Р8_табл_шапка" localSheetId="15">РазделЗап9!$B$1:$AB$9</definedName>
    <definedName name="Р8_табл_шапка">#REF!</definedName>
    <definedName name="Р8_табл_шапка_гр01" localSheetId="12">#REF!</definedName>
    <definedName name="Р8_табл_шапка_гр01" localSheetId="13">#REF!</definedName>
    <definedName name="Р8_табл_шапка_гр01" localSheetId="9">Раздел9!$B$9</definedName>
    <definedName name="Р8_табл_шапка_гр01" localSheetId="15">РазделЗап9!$B$9</definedName>
    <definedName name="Р8_табл_шапка_гр01">#REF!</definedName>
    <definedName name="Р8_табл_шапка_гр02" localSheetId="12">#REF!</definedName>
    <definedName name="Р8_табл_шапка_гр02" localSheetId="13">#REF!</definedName>
    <definedName name="Р8_табл_шапка_гр02" localSheetId="9">Раздел9!$C$9</definedName>
    <definedName name="Р8_табл_шапка_гр02" localSheetId="15">РазделЗап9!$C$9</definedName>
    <definedName name="Р8_табл_шапка_гр02">#REF!</definedName>
    <definedName name="Р8_табл_шапка_гр03" localSheetId="12">#REF!</definedName>
    <definedName name="Р8_табл_шапка_гр03" localSheetId="13">#REF!</definedName>
    <definedName name="Р8_табл_шапка_гр03" localSheetId="9">Раздел9!$D$9</definedName>
    <definedName name="Р8_табл_шапка_гр03" localSheetId="15">РазделЗап9!$D$9</definedName>
    <definedName name="Р8_табл_шапка_гр03">#REF!</definedName>
    <definedName name="Р8_табл_шапка_гр04" localSheetId="12">#REF!</definedName>
    <definedName name="Р8_табл_шапка_гр04" localSheetId="13">#REF!</definedName>
    <definedName name="Р8_табл_шапка_гр04" localSheetId="9">Раздел9!$E$9</definedName>
    <definedName name="Р8_табл_шапка_гр04" localSheetId="15">РазделЗап9!$E$9</definedName>
    <definedName name="Р8_табл_шапка_гр04">#REF!</definedName>
    <definedName name="Р8_табл_шапка_гр05" localSheetId="12">#REF!</definedName>
    <definedName name="Р8_табл_шапка_гр05" localSheetId="13">#REF!</definedName>
    <definedName name="Р8_табл_шапка_гр05" localSheetId="9">Раздел9!$F$9</definedName>
    <definedName name="Р8_табл_шапка_гр05" localSheetId="15">РазделЗап9!$F$9</definedName>
    <definedName name="Р8_табл_шапка_гр05">#REF!</definedName>
    <definedName name="Р8_табл_шапка_гр06" localSheetId="12">#REF!</definedName>
    <definedName name="Р8_табл_шапка_гр06" localSheetId="13">#REF!</definedName>
    <definedName name="Р8_табл_шапка_гр06" localSheetId="9">Раздел9!$G$9</definedName>
    <definedName name="Р8_табл_шапка_гр06" localSheetId="15">РазделЗап9!$G$9</definedName>
    <definedName name="Р8_табл_шапка_гр06">#REF!</definedName>
    <definedName name="Р8_табл_шапка_гр07" localSheetId="12">#REF!</definedName>
    <definedName name="Р8_табл_шапка_гр07" localSheetId="13">#REF!</definedName>
    <definedName name="Р8_табл_шапка_гр07" localSheetId="9">Раздел9!$H$9</definedName>
    <definedName name="Р8_табл_шапка_гр07" localSheetId="15">РазделЗап9!$H$9</definedName>
    <definedName name="Р8_табл_шапка_гр07">#REF!</definedName>
    <definedName name="Р8_табл_шапка_гр08" localSheetId="12">#REF!</definedName>
    <definedName name="Р8_табл_шапка_гр08" localSheetId="13">#REF!</definedName>
    <definedName name="Р8_табл_шапка_гр08" localSheetId="9">Раздел9!$I$9</definedName>
    <definedName name="Р8_табл_шапка_гр08" localSheetId="15">РазделЗап9!$I$9</definedName>
    <definedName name="Р8_табл_шапка_гр08">#REF!</definedName>
    <definedName name="Р8_табл_шапка_гр09" localSheetId="12">#REF!</definedName>
    <definedName name="Р8_табл_шапка_гр09" localSheetId="13">#REF!</definedName>
    <definedName name="Р8_табл_шапка_гр09" localSheetId="9">Раздел9!#REF!</definedName>
    <definedName name="Р8_табл_шапка_гр09" localSheetId="15">РазделЗап9!#REF!</definedName>
    <definedName name="Р8_табл_шапка_гр09">#REF!</definedName>
    <definedName name="Р8_табл_шапка_гр10" localSheetId="12">#REF!</definedName>
    <definedName name="Р8_табл_шапка_гр10" localSheetId="13">#REF!</definedName>
    <definedName name="Р8_табл_шапка_гр10" localSheetId="9">Раздел9!$U$9</definedName>
    <definedName name="Р8_табл_шапка_гр10" localSheetId="15">РазделЗап9!$U$9</definedName>
    <definedName name="Р8_табл_шапка_гр10">#REF!</definedName>
    <definedName name="Р8_табл_шапка_гр11" localSheetId="12">#REF!</definedName>
    <definedName name="Р8_табл_шапка_гр11" localSheetId="13">#REF!</definedName>
    <definedName name="Р8_табл_шапка_гр11" localSheetId="9">Раздел9!$V$9</definedName>
    <definedName name="Р8_табл_шапка_гр11" localSheetId="15">РазделЗап9!$V$9</definedName>
    <definedName name="Р8_табл_шапка_гр11">#REF!</definedName>
    <definedName name="Р8_табл_шапка_гр12" localSheetId="12">#REF!</definedName>
    <definedName name="Р8_табл_шапка_гр12" localSheetId="13">#REF!</definedName>
    <definedName name="Р8_табл_шапка_гр12" localSheetId="9">Раздел9!$X$9</definedName>
    <definedName name="Р8_табл_шапка_гр12" localSheetId="15">РазделЗап9!$X$9</definedName>
    <definedName name="Р8_табл_шапка_гр12">#REF!</definedName>
    <definedName name="Р8_табл_шапка_гр13" localSheetId="12">#REF!</definedName>
    <definedName name="Р8_табл_шапка_гр13" localSheetId="13">#REF!</definedName>
    <definedName name="Р8_табл_шапка_гр13" localSheetId="9">Раздел9!$Y$9</definedName>
    <definedName name="Р8_табл_шапка_гр13" localSheetId="15">РазделЗап9!$Y$9</definedName>
    <definedName name="Р8_табл_шапка_гр13">#REF!</definedName>
    <definedName name="Р8_табл_шапка_гр14" localSheetId="12">#REF!</definedName>
    <definedName name="Р8_табл_шапка_гр14" localSheetId="13">#REF!</definedName>
    <definedName name="Р8_табл_шапка_гр14" localSheetId="9">Раздел9!$Z$9</definedName>
    <definedName name="Р8_табл_шапка_гр14" localSheetId="15">РазделЗап9!$Z$9</definedName>
    <definedName name="Р8_табл_шапка_гр14">#REF!</definedName>
    <definedName name="Р8_табл_шапка_гр15" localSheetId="12">#REF!</definedName>
    <definedName name="Р8_табл_шапка_гр15" localSheetId="13">#REF!</definedName>
    <definedName name="Р8_табл_шапка_гр15" localSheetId="9">Раздел9!$AA$9</definedName>
    <definedName name="Р8_табл_шапка_гр15" localSheetId="15">РазделЗап9!$AA$9</definedName>
    <definedName name="Р8_табл_шапка_гр15">#REF!</definedName>
    <definedName name="Р8_табл_шапка_гр16" localSheetId="12">#REF!</definedName>
    <definedName name="Р8_табл_шапка_гр16" localSheetId="13">#REF!</definedName>
    <definedName name="Р8_табл_шапка_гр16" localSheetId="9">Раздел9!$AB$9</definedName>
    <definedName name="Р8_табл_шапка_гр16" localSheetId="15">РазделЗап9!$AB$9</definedName>
    <definedName name="Р8_табл_шапка_гр16">#REF!</definedName>
    <definedName name="Р9">Раздел10!$A$2:$O$29</definedName>
    <definedName name="Р9_данные">Раздел10!$B$2:$N$29</definedName>
    <definedName name="Р9_табл">Раздел10!$B$2:$N$29</definedName>
    <definedName name="Р9_табл_тело">Раздел10!$B$9:$N$29</definedName>
    <definedName name="Р9_табл_шапка">Раздел10!$B$2:$N$8</definedName>
    <definedName name="Р9_табл_шапка_гр01">Раздел10!$B$8</definedName>
    <definedName name="Р9_табл_шапка_гр02">Раздел10!$C$8</definedName>
    <definedName name="Р9_табл_шапка_гр03">Раздел10!$D$8</definedName>
    <definedName name="Р9_табл_шапка_гр04">Раздел10!$E$8</definedName>
    <definedName name="Р9_табл_шапка_гр05">Раздел10!$F$8</definedName>
    <definedName name="Р9_табл_шапка_гр06">Раздел10!$G$8</definedName>
    <definedName name="Р9_табл_шапка_гр07">Раздел10!$H$8</definedName>
    <definedName name="Р9_табл_шапка_гр08">Раздел10!$I$8</definedName>
    <definedName name="Р9_табл_шапка_гр09">Раздел10!$J$8</definedName>
    <definedName name="Р9_табл_шапка_гр10">Раздел10!$K$8</definedName>
    <definedName name="Р9_табл_шапка_гр11">Раздел10!$L$8</definedName>
    <definedName name="Р9_табл_шапка_гр12">Раздел10!$M$8</definedName>
    <definedName name="Р9_табл_шапка_гр13">Раздел10!$N$8</definedName>
  </definedName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H270" i="8" l="1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F270" i="8"/>
  <c r="G270" i="8"/>
  <c r="E270" i="8"/>
  <c r="D270" i="8"/>
  <c r="AD272" i="10"/>
  <c r="AC272" i="10"/>
  <c r="AB272" i="10"/>
  <c r="AA272" i="10"/>
  <c r="Z272" i="10"/>
  <c r="Y272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F272" i="10"/>
  <c r="G272" i="10"/>
  <c r="E272" i="10"/>
  <c r="D272" i="10"/>
  <c r="BG270" i="9"/>
  <c r="BF270" i="9"/>
  <c r="BE270" i="9"/>
  <c r="BD270" i="9"/>
  <c r="BC270" i="9"/>
  <c r="BB270" i="9"/>
  <c r="BA270" i="9"/>
  <c r="AZ270" i="9"/>
  <c r="AY270" i="9"/>
  <c r="AX270" i="9"/>
  <c r="AW270" i="9"/>
  <c r="AV270" i="9"/>
  <c r="AU270" i="9"/>
  <c r="AT270" i="9"/>
  <c r="AS270" i="9"/>
  <c r="AR270" i="9"/>
  <c r="AQ270" i="9"/>
  <c r="AP270" i="9"/>
  <c r="AO270" i="9"/>
  <c r="AN270" i="9"/>
  <c r="AM270" i="9"/>
  <c r="AL270" i="9"/>
  <c r="AK270" i="9"/>
  <c r="AJ270" i="9"/>
  <c r="AI270" i="9"/>
  <c r="AH270" i="9"/>
  <c r="AG270" i="9"/>
  <c r="AF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F270" i="9"/>
  <c r="G270" i="9"/>
  <c r="E270" i="9"/>
  <c r="D270" i="9"/>
  <c r="CA271" i="7"/>
  <c r="BZ271" i="7"/>
  <c r="BY271" i="7"/>
  <c r="BX271" i="7"/>
  <c r="BW271" i="7"/>
  <c r="BV271" i="7"/>
  <c r="BU271" i="7"/>
  <c r="BT271" i="7"/>
  <c r="BS271" i="7"/>
  <c r="BR271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F271" i="7"/>
  <c r="G271" i="7"/>
  <c r="E271" i="7"/>
  <c r="D271" i="7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F270" i="6"/>
  <c r="G270" i="6"/>
  <c r="E270" i="6"/>
  <c r="D270" i="6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F270" i="4"/>
  <c r="G270" i="4"/>
  <c r="E270" i="4"/>
  <c r="D270" i="4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7" i="3"/>
  <c r="F276" i="3"/>
  <c r="F275" i="3"/>
  <c r="F274" i="3"/>
  <c r="F273" i="3"/>
  <c r="F272" i="3"/>
  <c r="F271" i="3"/>
  <c r="F270" i="3"/>
  <c r="E271" i="3"/>
  <c r="D271" i="3"/>
  <c r="BZ273" i="7" l="1"/>
  <c r="BZ274" i="7"/>
  <c r="BZ275" i="7"/>
  <c r="G275" i="7"/>
  <c r="H275" i="7"/>
  <c r="I275" i="7"/>
  <c r="J275" i="7"/>
  <c r="K275" i="7"/>
  <c r="L275" i="7"/>
  <c r="M275" i="7"/>
  <c r="N275" i="7"/>
  <c r="O275" i="7"/>
  <c r="P275" i="7"/>
  <c r="Q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F275" i="7"/>
  <c r="AG275" i="7"/>
  <c r="AH275" i="7"/>
  <c r="AI275" i="7"/>
  <c r="AJ275" i="7"/>
  <c r="AK275" i="7"/>
  <c r="AL275" i="7"/>
  <c r="AM275" i="7"/>
  <c r="AN275" i="7"/>
  <c r="AO275" i="7"/>
  <c r="AP275" i="7"/>
  <c r="AQ275" i="7"/>
  <c r="AR275" i="7"/>
  <c r="AS275" i="7"/>
  <c r="AT275" i="7"/>
  <c r="AU275" i="7"/>
  <c r="AV275" i="7"/>
  <c r="AW275" i="7"/>
  <c r="AX275" i="7"/>
  <c r="AY275" i="7"/>
  <c r="AZ275" i="7"/>
  <c r="BA275" i="7"/>
  <c r="BB275" i="7"/>
  <c r="BC275" i="7"/>
  <c r="BD275" i="7"/>
  <c r="BE275" i="7"/>
  <c r="BF275" i="7"/>
  <c r="BG275" i="7"/>
  <c r="BH275" i="7"/>
  <c r="BI275" i="7"/>
  <c r="BJ275" i="7"/>
  <c r="BK275" i="7"/>
  <c r="BL275" i="7"/>
  <c r="BM275" i="7"/>
  <c r="BN275" i="7"/>
  <c r="BO275" i="7"/>
  <c r="BP275" i="7"/>
  <c r="BQ275" i="7"/>
  <c r="BR275" i="7"/>
  <c r="BS275" i="7"/>
  <c r="BT275" i="7"/>
  <c r="BU275" i="7"/>
  <c r="BV275" i="7"/>
  <c r="BW275" i="7"/>
  <c r="BX275" i="7"/>
  <c r="BY275" i="7"/>
  <c r="CA275" i="7"/>
  <c r="F275" i="7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F10" i="25" l="1"/>
  <c r="G10" i="25"/>
  <c r="H10" i="25"/>
  <c r="I10" i="25"/>
  <c r="J10" i="25"/>
  <c r="K10" i="25"/>
  <c r="L10" i="25"/>
  <c r="M10" i="25"/>
  <c r="N10" i="25"/>
  <c r="O10" i="25"/>
  <c r="P10" i="25"/>
  <c r="Q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F10" i="25"/>
  <c r="AG10" i="25"/>
  <c r="AH10" i="25"/>
  <c r="AI10" i="25"/>
  <c r="AJ10" i="25"/>
  <c r="AK10" i="25"/>
  <c r="AL10" i="25"/>
  <c r="AM10" i="25"/>
  <c r="AN10" i="25"/>
  <c r="AO10" i="25"/>
  <c r="AP10" i="25"/>
  <c r="AQ10" i="25"/>
  <c r="AR10" i="25"/>
  <c r="AS10" i="25"/>
  <c r="AT10" i="25"/>
  <c r="AU10" i="25"/>
  <c r="AV10" i="25"/>
  <c r="AW10" i="25"/>
  <c r="AX10" i="25"/>
  <c r="AY10" i="25"/>
  <c r="AZ10" i="25"/>
  <c r="BA10" i="25"/>
  <c r="BB10" i="25"/>
  <c r="BC10" i="25"/>
  <c r="BD10" i="25"/>
  <c r="BE10" i="25"/>
  <c r="BF10" i="25"/>
  <c r="BG10" i="25"/>
  <c r="BH10" i="25"/>
  <c r="BI10" i="25"/>
  <c r="BJ10" i="25"/>
  <c r="BK10" i="25"/>
  <c r="BL10" i="25"/>
  <c r="BM10" i="25"/>
  <c r="BN10" i="25"/>
  <c r="BO10" i="25"/>
  <c r="BP10" i="25"/>
  <c r="BQ10" i="25"/>
  <c r="BR10" i="25"/>
  <c r="BS10" i="25"/>
  <c r="BT10" i="25"/>
  <c r="BU10" i="25"/>
  <c r="BV10" i="25"/>
  <c r="BW10" i="25"/>
  <c r="BX10" i="25"/>
  <c r="BY10" i="25"/>
  <c r="BZ10" i="25"/>
  <c r="CA10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F11" i="25"/>
  <c r="AG11" i="25"/>
  <c r="AH11" i="25"/>
  <c r="AI11" i="25"/>
  <c r="AJ11" i="25"/>
  <c r="AK11" i="25"/>
  <c r="AL11" i="25"/>
  <c r="AM11" i="25"/>
  <c r="AN11" i="25"/>
  <c r="AO11" i="25"/>
  <c r="AP11" i="25"/>
  <c r="AQ11" i="25"/>
  <c r="AR11" i="25"/>
  <c r="AS11" i="25"/>
  <c r="AT11" i="25"/>
  <c r="AU11" i="25"/>
  <c r="AV11" i="25"/>
  <c r="AW11" i="25"/>
  <c r="AX11" i="25"/>
  <c r="AY11" i="25"/>
  <c r="AZ11" i="25"/>
  <c r="BA11" i="25"/>
  <c r="BB11" i="25"/>
  <c r="BC11" i="25"/>
  <c r="BD11" i="25"/>
  <c r="BE11" i="25"/>
  <c r="BF11" i="25"/>
  <c r="BG11" i="25"/>
  <c r="BH11" i="25"/>
  <c r="BI11" i="25"/>
  <c r="BJ11" i="25"/>
  <c r="BK11" i="25"/>
  <c r="BL11" i="25"/>
  <c r="BM11" i="25"/>
  <c r="BN11" i="25"/>
  <c r="BO11" i="25"/>
  <c r="BP11" i="25"/>
  <c r="BQ11" i="25"/>
  <c r="BR11" i="25"/>
  <c r="BS11" i="25"/>
  <c r="BT11" i="25"/>
  <c r="BU11" i="25"/>
  <c r="BV11" i="25"/>
  <c r="BW11" i="25"/>
  <c r="BX11" i="25"/>
  <c r="BY11" i="25"/>
  <c r="BZ11" i="25"/>
  <c r="CA11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F12" i="25"/>
  <c r="AG12" i="25"/>
  <c r="AH12" i="25"/>
  <c r="AI12" i="25"/>
  <c r="AJ12" i="25"/>
  <c r="AK12" i="25"/>
  <c r="AL12" i="25"/>
  <c r="AM12" i="25"/>
  <c r="AN12" i="25"/>
  <c r="AO12" i="25"/>
  <c r="AP12" i="25"/>
  <c r="AQ12" i="25"/>
  <c r="AR12" i="25"/>
  <c r="AS12" i="25"/>
  <c r="AT12" i="25"/>
  <c r="AU12" i="25"/>
  <c r="AV12" i="25"/>
  <c r="AW12" i="25"/>
  <c r="AX12" i="25"/>
  <c r="AY12" i="25"/>
  <c r="AZ12" i="25"/>
  <c r="BA12" i="25"/>
  <c r="BB12" i="25"/>
  <c r="BC12" i="25"/>
  <c r="BD12" i="25"/>
  <c r="BE12" i="25"/>
  <c r="BF12" i="25"/>
  <c r="BG12" i="25"/>
  <c r="BH12" i="25"/>
  <c r="BI12" i="25"/>
  <c r="BJ12" i="25"/>
  <c r="BK12" i="25"/>
  <c r="BL12" i="25"/>
  <c r="BM12" i="25"/>
  <c r="BN12" i="25"/>
  <c r="BO12" i="25"/>
  <c r="BP12" i="25"/>
  <c r="BQ12" i="25"/>
  <c r="BR12" i="25"/>
  <c r="BS12" i="25"/>
  <c r="BT12" i="25"/>
  <c r="BU12" i="25"/>
  <c r="BV12" i="25"/>
  <c r="BW12" i="25"/>
  <c r="BX12" i="25"/>
  <c r="BY12" i="25"/>
  <c r="BZ12" i="25"/>
  <c r="CA12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F13" i="25"/>
  <c r="AG13" i="25"/>
  <c r="AH13" i="25"/>
  <c r="AI13" i="25"/>
  <c r="AJ13" i="25"/>
  <c r="AK13" i="25"/>
  <c r="AL13" i="25"/>
  <c r="AM13" i="25"/>
  <c r="AN13" i="25"/>
  <c r="AO13" i="25"/>
  <c r="AP13" i="25"/>
  <c r="AQ13" i="25"/>
  <c r="AR13" i="25"/>
  <c r="AS13" i="25"/>
  <c r="AT13" i="25"/>
  <c r="AU13" i="25"/>
  <c r="AV13" i="25"/>
  <c r="AW13" i="25"/>
  <c r="AX13" i="25"/>
  <c r="AY13" i="25"/>
  <c r="AZ13" i="25"/>
  <c r="BA13" i="25"/>
  <c r="BB13" i="25"/>
  <c r="BC13" i="25"/>
  <c r="BD13" i="25"/>
  <c r="BE13" i="25"/>
  <c r="BF13" i="25"/>
  <c r="BG13" i="25"/>
  <c r="BH13" i="25"/>
  <c r="BI13" i="25"/>
  <c r="BJ13" i="25"/>
  <c r="BK13" i="25"/>
  <c r="BL13" i="25"/>
  <c r="BM13" i="25"/>
  <c r="BN13" i="25"/>
  <c r="BO13" i="25"/>
  <c r="BP13" i="25"/>
  <c r="BQ13" i="25"/>
  <c r="BR13" i="25"/>
  <c r="BS13" i="25"/>
  <c r="BT13" i="25"/>
  <c r="BU13" i="25"/>
  <c r="BV13" i="25"/>
  <c r="BW13" i="25"/>
  <c r="BX13" i="25"/>
  <c r="BY13" i="25"/>
  <c r="BZ13" i="25"/>
  <c r="CA13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S14" i="25"/>
  <c r="T14" i="25"/>
  <c r="U14" i="25"/>
  <c r="V14" i="25"/>
  <c r="W14" i="25"/>
  <c r="X14" i="25"/>
  <c r="Y14" i="25"/>
  <c r="Z14" i="25"/>
  <c r="AA14" i="25"/>
  <c r="AB14" i="25"/>
  <c r="AC14" i="25"/>
  <c r="AD14" i="25"/>
  <c r="AF14" i="25"/>
  <c r="AG14" i="25"/>
  <c r="AH14" i="25"/>
  <c r="AI14" i="25"/>
  <c r="AJ14" i="25"/>
  <c r="AK14" i="25"/>
  <c r="AL14" i="25"/>
  <c r="AM14" i="25"/>
  <c r="AN14" i="25"/>
  <c r="AO14" i="25"/>
  <c r="AP14" i="25"/>
  <c r="AQ14" i="25"/>
  <c r="AR14" i="25"/>
  <c r="AS14" i="25"/>
  <c r="AT14" i="25"/>
  <c r="AU14" i="25"/>
  <c r="AV14" i="25"/>
  <c r="AW14" i="25"/>
  <c r="AX14" i="25"/>
  <c r="AY14" i="25"/>
  <c r="AZ14" i="25"/>
  <c r="BA14" i="25"/>
  <c r="BB14" i="25"/>
  <c r="BC14" i="25"/>
  <c r="BD14" i="25"/>
  <c r="BE14" i="25"/>
  <c r="BF14" i="25"/>
  <c r="BG14" i="25"/>
  <c r="BH14" i="25"/>
  <c r="BI14" i="25"/>
  <c r="BJ14" i="25"/>
  <c r="BK14" i="25"/>
  <c r="BL14" i="25"/>
  <c r="BM14" i="25"/>
  <c r="BN14" i="25"/>
  <c r="BO14" i="25"/>
  <c r="BP14" i="25"/>
  <c r="BQ14" i="25"/>
  <c r="BR14" i="25"/>
  <c r="BS14" i="25"/>
  <c r="BT14" i="25"/>
  <c r="BU14" i="25"/>
  <c r="BV14" i="25"/>
  <c r="BW14" i="25"/>
  <c r="BX14" i="25"/>
  <c r="BY14" i="25"/>
  <c r="BZ14" i="25"/>
  <c r="CA14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S15" i="25"/>
  <c r="T15" i="25"/>
  <c r="U15" i="25"/>
  <c r="V15" i="25"/>
  <c r="W15" i="25"/>
  <c r="X15" i="25"/>
  <c r="Y15" i="25"/>
  <c r="Z15" i="25"/>
  <c r="AA15" i="25"/>
  <c r="AB15" i="25"/>
  <c r="AC15" i="25"/>
  <c r="AD15" i="25"/>
  <c r="AF15" i="25"/>
  <c r="AG15" i="25"/>
  <c r="AH15" i="25"/>
  <c r="AI15" i="25"/>
  <c r="AJ15" i="25"/>
  <c r="AK15" i="25"/>
  <c r="AL15" i="25"/>
  <c r="AM15" i="25"/>
  <c r="AN15" i="25"/>
  <c r="AO15" i="25"/>
  <c r="AP15" i="25"/>
  <c r="AQ15" i="25"/>
  <c r="AR15" i="25"/>
  <c r="AS15" i="25"/>
  <c r="AT15" i="25"/>
  <c r="AU15" i="25"/>
  <c r="AV15" i="25"/>
  <c r="AW15" i="25"/>
  <c r="AX15" i="25"/>
  <c r="AY15" i="25"/>
  <c r="AZ15" i="25"/>
  <c r="BA15" i="25"/>
  <c r="BB15" i="25"/>
  <c r="BC15" i="25"/>
  <c r="BD15" i="25"/>
  <c r="BE15" i="25"/>
  <c r="BF15" i="25"/>
  <c r="BG15" i="25"/>
  <c r="BH15" i="25"/>
  <c r="BI15" i="25"/>
  <c r="BJ15" i="25"/>
  <c r="BK15" i="25"/>
  <c r="BL15" i="25"/>
  <c r="BM15" i="25"/>
  <c r="BN15" i="25"/>
  <c r="BO15" i="25"/>
  <c r="BP15" i="25"/>
  <c r="BQ15" i="25"/>
  <c r="BR15" i="25"/>
  <c r="BS15" i="25"/>
  <c r="BT15" i="25"/>
  <c r="BU15" i="25"/>
  <c r="BV15" i="25"/>
  <c r="BW15" i="25"/>
  <c r="BX15" i="25"/>
  <c r="BY15" i="25"/>
  <c r="BZ15" i="25"/>
  <c r="CA15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S16" i="25"/>
  <c r="T16" i="25"/>
  <c r="U16" i="25"/>
  <c r="V16" i="25"/>
  <c r="W16" i="25"/>
  <c r="X16" i="25"/>
  <c r="Y16" i="25"/>
  <c r="Z16" i="25"/>
  <c r="AA16" i="25"/>
  <c r="AB16" i="25"/>
  <c r="AC16" i="25"/>
  <c r="AD16" i="25"/>
  <c r="AF16" i="25"/>
  <c r="AG16" i="25"/>
  <c r="AH16" i="25"/>
  <c r="AI16" i="25"/>
  <c r="AJ16" i="25"/>
  <c r="AK16" i="25"/>
  <c r="AL16" i="25"/>
  <c r="AM16" i="25"/>
  <c r="AN16" i="25"/>
  <c r="AO16" i="25"/>
  <c r="AP16" i="25"/>
  <c r="AQ16" i="25"/>
  <c r="AR16" i="25"/>
  <c r="AS16" i="25"/>
  <c r="AT16" i="25"/>
  <c r="AU16" i="25"/>
  <c r="AV16" i="25"/>
  <c r="AW16" i="25"/>
  <c r="AX16" i="25"/>
  <c r="AY16" i="25"/>
  <c r="AZ16" i="25"/>
  <c r="BA16" i="25"/>
  <c r="BB16" i="25"/>
  <c r="BC16" i="25"/>
  <c r="BD16" i="25"/>
  <c r="BE16" i="25"/>
  <c r="BF16" i="25"/>
  <c r="BG16" i="25"/>
  <c r="BH16" i="25"/>
  <c r="BI16" i="25"/>
  <c r="BJ16" i="25"/>
  <c r="BK16" i="25"/>
  <c r="BL16" i="25"/>
  <c r="BM16" i="25"/>
  <c r="BN16" i="25"/>
  <c r="BO16" i="25"/>
  <c r="BP16" i="25"/>
  <c r="BQ16" i="25"/>
  <c r="BR16" i="25"/>
  <c r="BS16" i="25"/>
  <c r="BT16" i="25"/>
  <c r="BU16" i="25"/>
  <c r="BV16" i="25"/>
  <c r="BW16" i="25"/>
  <c r="BX16" i="25"/>
  <c r="BY16" i="25"/>
  <c r="BZ16" i="25"/>
  <c r="CA16" i="25"/>
  <c r="F17" i="25"/>
  <c r="G17" i="25"/>
  <c r="H17" i="25"/>
  <c r="I17" i="25"/>
  <c r="J17" i="25"/>
  <c r="K17" i="25"/>
  <c r="L17" i="25"/>
  <c r="M17" i="25"/>
  <c r="N17" i="25"/>
  <c r="O17" i="25"/>
  <c r="P17" i="25"/>
  <c r="Q17" i="25"/>
  <c r="S17" i="25"/>
  <c r="T17" i="25"/>
  <c r="U17" i="25"/>
  <c r="V17" i="25"/>
  <c r="W17" i="25"/>
  <c r="X17" i="25"/>
  <c r="Y17" i="25"/>
  <c r="Z17" i="25"/>
  <c r="AA17" i="25"/>
  <c r="AB17" i="25"/>
  <c r="AC17" i="25"/>
  <c r="AD17" i="25"/>
  <c r="AF17" i="25"/>
  <c r="AG17" i="25"/>
  <c r="AH17" i="25"/>
  <c r="AI17" i="25"/>
  <c r="AJ17" i="25"/>
  <c r="AK17" i="25"/>
  <c r="AL17" i="25"/>
  <c r="AM17" i="25"/>
  <c r="AN17" i="25"/>
  <c r="AO17" i="25"/>
  <c r="AP17" i="25"/>
  <c r="AQ17" i="25"/>
  <c r="AR17" i="25"/>
  <c r="AS17" i="25"/>
  <c r="AT17" i="25"/>
  <c r="AU17" i="25"/>
  <c r="AV17" i="25"/>
  <c r="AW17" i="25"/>
  <c r="AX17" i="25"/>
  <c r="AY17" i="25"/>
  <c r="AZ17" i="25"/>
  <c r="BA17" i="25"/>
  <c r="BB17" i="25"/>
  <c r="BC17" i="25"/>
  <c r="BD17" i="25"/>
  <c r="BE17" i="25"/>
  <c r="BF17" i="25"/>
  <c r="BG17" i="25"/>
  <c r="BH17" i="25"/>
  <c r="BI17" i="25"/>
  <c r="BJ17" i="25"/>
  <c r="BK17" i="25"/>
  <c r="BL17" i="25"/>
  <c r="BM17" i="25"/>
  <c r="BN17" i="25"/>
  <c r="BO17" i="25"/>
  <c r="BP17" i="25"/>
  <c r="BQ17" i="25"/>
  <c r="BR17" i="25"/>
  <c r="BS17" i="25"/>
  <c r="BT17" i="25"/>
  <c r="BU17" i="25"/>
  <c r="BV17" i="25"/>
  <c r="BW17" i="25"/>
  <c r="BX17" i="25"/>
  <c r="BY17" i="25"/>
  <c r="BZ17" i="25"/>
  <c r="CA17" i="25"/>
  <c r="F18" i="25"/>
  <c r="G18" i="25"/>
  <c r="H18" i="25"/>
  <c r="I18" i="25"/>
  <c r="J18" i="25"/>
  <c r="K18" i="25"/>
  <c r="L18" i="25"/>
  <c r="M18" i="25"/>
  <c r="N18" i="25"/>
  <c r="O18" i="25"/>
  <c r="P18" i="25"/>
  <c r="Q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F18" i="25"/>
  <c r="AG18" i="25"/>
  <c r="AH18" i="25"/>
  <c r="AI18" i="25"/>
  <c r="AJ18" i="25"/>
  <c r="AK18" i="25"/>
  <c r="AL18" i="25"/>
  <c r="AM18" i="25"/>
  <c r="AN18" i="25"/>
  <c r="AO18" i="25"/>
  <c r="AP18" i="25"/>
  <c r="AQ18" i="25"/>
  <c r="AR18" i="25"/>
  <c r="AS18" i="25"/>
  <c r="AT18" i="25"/>
  <c r="AU18" i="25"/>
  <c r="AV18" i="25"/>
  <c r="AW18" i="25"/>
  <c r="AX18" i="25"/>
  <c r="AY18" i="25"/>
  <c r="AZ18" i="25"/>
  <c r="BA18" i="25"/>
  <c r="BB18" i="25"/>
  <c r="BC18" i="25"/>
  <c r="BD18" i="25"/>
  <c r="BE18" i="25"/>
  <c r="BF18" i="25"/>
  <c r="BG18" i="25"/>
  <c r="BH18" i="25"/>
  <c r="BI18" i="25"/>
  <c r="BJ18" i="25"/>
  <c r="BK18" i="25"/>
  <c r="BL18" i="25"/>
  <c r="BM18" i="25"/>
  <c r="BN18" i="25"/>
  <c r="BO18" i="25"/>
  <c r="BP18" i="25"/>
  <c r="BQ18" i="25"/>
  <c r="BR18" i="25"/>
  <c r="BS18" i="25"/>
  <c r="BT18" i="25"/>
  <c r="BU18" i="25"/>
  <c r="BV18" i="25"/>
  <c r="BW18" i="25"/>
  <c r="BX18" i="25"/>
  <c r="BY18" i="25"/>
  <c r="BZ18" i="25"/>
  <c r="CA18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F19" i="25"/>
  <c r="AG19" i="25"/>
  <c r="AH19" i="25"/>
  <c r="AI19" i="25"/>
  <c r="AJ19" i="25"/>
  <c r="AK19" i="25"/>
  <c r="AL19" i="25"/>
  <c r="AM19" i="25"/>
  <c r="AN19" i="25"/>
  <c r="AO19" i="25"/>
  <c r="AP19" i="25"/>
  <c r="AQ19" i="25"/>
  <c r="AR19" i="25"/>
  <c r="AS19" i="25"/>
  <c r="AT19" i="25"/>
  <c r="AU19" i="25"/>
  <c r="AV19" i="25"/>
  <c r="AW19" i="25"/>
  <c r="AX19" i="25"/>
  <c r="AY19" i="25"/>
  <c r="AZ19" i="25"/>
  <c r="BA19" i="25"/>
  <c r="BB19" i="25"/>
  <c r="BC19" i="25"/>
  <c r="BD19" i="25"/>
  <c r="BE19" i="25"/>
  <c r="BF19" i="25"/>
  <c r="BG19" i="25"/>
  <c r="BH19" i="25"/>
  <c r="BI19" i="25"/>
  <c r="BJ19" i="25"/>
  <c r="BK19" i="25"/>
  <c r="BL19" i="25"/>
  <c r="BM19" i="25"/>
  <c r="BN19" i="25"/>
  <c r="BO19" i="25"/>
  <c r="BP19" i="25"/>
  <c r="BQ19" i="25"/>
  <c r="BR19" i="25"/>
  <c r="BS19" i="25"/>
  <c r="BT19" i="25"/>
  <c r="BU19" i="25"/>
  <c r="BV19" i="25"/>
  <c r="BW19" i="25"/>
  <c r="BX19" i="25"/>
  <c r="BY19" i="25"/>
  <c r="BZ19" i="25"/>
  <c r="CA19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F20" i="25"/>
  <c r="AG20" i="25"/>
  <c r="AH20" i="25"/>
  <c r="AI20" i="25"/>
  <c r="AJ20" i="25"/>
  <c r="AK20" i="25"/>
  <c r="AL20" i="25"/>
  <c r="AM20" i="25"/>
  <c r="AN20" i="25"/>
  <c r="AO20" i="25"/>
  <c r="AP20" i="25"/>
  <c r="AQ20" i="25"/>
  <c r="AR20" i="25"/>
  <c r="AS20" i="25"/>
  <c r="AT20" i="25"/>
  <c r="AU20" i="25"/>
  <c r="AV20" i="25"/>
  <c r="AW20" i="25"/>
  <c r="AX20" i="25"/>
  <c r="AY20" i="25"/>
  <c r="AZ20" i="25"/>
  <c r="BA20" i="25"/>
  <c r="BB20" i="25"/>
  <c r="BC20" i="25"/>
  <c r="BD20" i="25"/>
  <c r="BE20" i="25"/>
  <c r="BF20" i="25"/>
  <c r="BG20" i="25"/>
  <c r="BH20" i="25"/>
  <c r="BI20" i="25"/>
  <c r="BJ20" i="25"/>
  <c r="BK20" i="25"/>
  <c r="BL20" i="25"/>
  <c r="BM20" i="25"/>
  <c r="BN20" i="25"/>
  <c r="BO20" i="25"/>
  <c r="BP20" i="25"/>
  <c r="BQ20" i="25"/>
  <c r="BR20" i="25"/>
  <c r="BS20" i="25"/>
  <c r="BT20" i="25"/>
  <c r="BU20" i="25"/>
  <c r="BV20" i="25"/>
  <c r="BW20" i="25"/>
  <c r="BX20" i="25"/>
  <c r="BY20" i="25"/>
  <c r="BZ20" i="25"/>
  <c r="CA20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F21" i="25"/>
  <c r="AG21" i="25"/>
  <c r="AH21" i="25"/>
  <c r="AI21" i="25"/>
  <c r="AJ21" i="25"/>
  <c r="AK21" i="25"/>
  <c r="AL21" i="25"/>
  <c r="AM21" i="25"/>
  <c r="AN21" i="25"/>
  <c r="AO21" i="25"/>
  <c r="AP21" i="25"/>
  <c r="AQ21" i="25"/>
  <c r="AR21" i="25"/>
  <c r="AS21" i="25"/>
  <c r="AT21" i="25"/>
  <c r="AU21" i="25"/>
  <c r="AV21" i="25"/>
  <c r="AW21" i="25"/>
  <c r="AX21" i="25"/>
  <c r="AY21" i="25"/>
  <c r="AZ21" i="25"/>
  <c r="BA21" i="25"/>
  <c r="BB21" i="25"/>
  <c r="BC21" i="25"/>
  <c r="BD21" i="25"/>
  <c r="BE21" i="25"/>
  <c r="BF21" i="25"/>
  <c r="BG21" i="25"/>
  <c r="BH21" i="25"/>
  <c r="BI21" i="25"/>
  <c r="BJ21" i="25"/>
  <c r="BK21" i="25"/>
  <c r="BL21" i="25"/>
  <c r="BM21" i="25"/>
  <c r="BN21" i="25"/>
  <c r="BO21" i="25"/>
  <c r="BP21" i="25"/>
  <c r="BQ21" i="25"/>
  <c r="BR21" i="25"/>
  <c r="BS21" i="25"/>
  <c r="BT21" i="25"/>
  <c r="BU21" i="25"/>
  <c r="BV21" i="25"/>
  <c r="BW21" i="25"/>
  <c r="BX21" i="25"/>
  <c r="BY21" i="25"/>
  <c r="BZ21" i="25"/>
  <c r="CA21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F22" i="25"/>
  <c r="AG22" i="25"/>
  <c r="AH22" i="25"/>
  <c r="AI22" i="25"/>
  <c r="AJ22" i="25"/>
  <c r="AK22" i="25"/>
  <c r="AL22" i="25"/>
  <c r="AM22" i="25"/>
  <c r="AN22" i="25"/>
  <c r="AO22" i="25"/>
  <c r="AP22" i="25"/>
  <c r="AQ22" i="25"/>
  <c r="AR22" i="25"/>
  <c r="AS22" i="25"/>
  <c r="AT22" i="25"/>
  <c r="AU22" i="25"/>
  <c r="AV22" i="25"/>
  <c r="AW22" i="25"/>
  <c r="AX22" i="25"/>
  <c r="AY22" i="25"/>
  <c r="AZ22" i="25"/>
  <c r="BA22" i="25"/>
  <c r="BB22" i="25"/>
  <c r="BC22" i="25"/>
  <c r="BD22" i="25"/>
  <c r="BE22" i="25"/>
  <c r="BF22" i="25"/>
  <c r="BG22" i="25"/>
  <c r="BH22" i="25"/>
  <c r="BI22" i="25"/>
  <c r="BJ22" i="25"/>
  <c r="BK22" i="25"/>
  <c r="BL22" i="25"/>
  <c r="BM22" i="25"/>
  <c r="BN22" i="25"/>
  <c r="BO22" i="25"/>
  <c r="BP22" i="25"/>
  <c r="BQ22" i="25"/>
  <c r="BR22" i="25"/>
  <c r="BS22" i="25"/>
  <c r="BT22" i="25"/>
  <c r="BU22" i="25"/>
  <c r="BV22" i="25"/>
  <c r="BW22" i="25"/>
  <c r="BX22" i="25"/>
  <c r="BY22" i="25"/>
  <c r="BZ22" i="25"/>
  <c r="CA22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F23" i="25"/>
  <c r="AG23" i="25"/>
  <c r="AH23" i="25"/>
  <c r="AI23" i="25"/>
  <c r="AJ23" i="25"/>
  <c r="AK23" i="25"/>
  <c r="AL23" i="25"/>
  <c r="AM23" i="25"/>
  <c r="AN23" i="25"/>
  <c r="AO23" i="25"/>
  <c r="AP23" i="25"/>
  <c r="AQ23" i="25"/>
  <c r="AR23" i="25"/>
  <c r="AS23" i="25"/>
  <c r="AT23" i="25"/>
  <c r="AU23" i="25"/>
  <c r="AV23" i="25"/>
  <c r="AW23" i="25"/>
  <c r="AX23" i="25"/>
  <c r="AY23" i="25"/>
  <c r="AZ23" i="25"/>
  <c r="BA23" i="25"/>
  <c r="BB23" i="25"/>
  <c r="BC23" i="25"/>
  <c r="BD23" i="25"/>
  <c r="BE23" i="25"/>
  <c r="BF23" i="25"/>
  <c r="BG23" i="25"/>
  <c r="BH23" i="25"/>
  <c r="BI23" i="25"/>
  <c r="BJ23" i="25"/>
  <c r="BK23" i="25"/>
  <c r="BL23" i="25"/>
  <c r="BM23" i="25"/>
  <c r="BN23" i="25"/>
  <c r="BO23" i="25"/>
  <c r="BP23" i="25"/>
  <c r="BQ23" i="25"/>
  <c r="BR23" i="25"/>
  <c r="BS23" i="25"/>
  <c r="BT23" i="25"/>
  <c r="BU23" i="25"/>
  <c r="BV23" i="25"/>
  <c r="BW23" i="25"/>
  <c r="BX23" i="25"/>
  <c r="BY23" i="25"/>
  <c r="BZ23" i="25"/>
  <c r="CA23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F24" i="25"/>
  <c r="AG24" i="25"/>
  <c r="AH24" i="25"/>
  <c r="AI24" i="25"/>
  <c r="AJ24" i="25"/>
  <c r="AK24" i="25"/>
  <c r="AL24" i="25"/>
  <c r="AM24" i="25"/>
  <c r="AN24" i="25"/>
  <c r="AO24" i="25"/>
  <c r="AP24" i="25"/>
  <c r="AQ24" i="25"/>
  <c r="AR24" i="25"/>
  <c r="AS24" i="25"/>
  <c r="AT24" i="25"/>
  <c r="AU24" i="25"/>
  <c r="AV24" i="25"/>
  <c r="AW24" i="25"/>
  <c r="AX24" i="25"/>
  <c r="AY24" i="25"/>
  <c r="AZ24" i="25"/>
  <c r="BA24" i="25"/>
  <c r="BB24" i="25"/>
  <c r="BC24" i="25"/>
  <c r="BD24" i="25"/>
  <c r="BE24" i="25"/>
  <c r="BF24" i="25"/>
  <c r="BG24" i="25"/>
  <c r="BH24" i="25"/>
  <c r="BI24" i="25"/>
  <c r="BJ24" i="25"/>
  <c r="BK24" i="25"/>
  <c r="BL24" i="25"/>
  <c r="BM24" i="25"/>
  <c r="BN24" i="25"/>
  <c r="BO24" i="25"/>
  <c r="BP24" i="25"/>
  <c r="BQ24" i="25"/>
  <c r="BR24" i="25"/>
  <c r="BS24" i="25"/>
  <c r="BT24" i="25"/>
  <c r="BU24" i="25"/>
  <c r="BV24" i="25"/>
  <c r="BW24" i="25"/>
  <c r="BX24" i="25"/>
  <c r="BY24" i="25"/>
  <c r="BZ24" i="25"/>
  <c r="CA24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F25" i="25"/>
  <c r="AG25" i="25"/>
  <c r="AH25" i="25"/>
  <c r="AI25" i="25"/>
  <c r="AJ25" i="25"/>
  <c r="AK25" i="25"/>
  <c r="AL25" i="25"/>
  <c r="AM25" i="25"/>
  <c r="AN25" i="25"/>
  <c r="AO25" i="25"/>
  <c r="AP25" i="25"/>
  <c r="AQ25" i="25"/>
  <c r="AR25" i="25"/>
  <c r="AS25" i="25"/>
  <c r="AT25" i="25"/>
  <c r="AU25" i="25"/>
  <c r="AV25" i="25"/>
  <c r="AW25" i="25"/>
  <c r="AX25" i="25"/>
  <c r="AY25" i="25"/>
  <c r="AZ25" i="25"/>
  <c r="BA25" i="25"/>
  <c r="BB25" i="25"/>
  <c r="BC25" i="25"/>
  <c r="BD25" i="25"/>
  <c r="BE25" i="25"/>
  <c r="BF25" i="25"/>
  <c r="BG25" i="25"/>
  <c r="BH25" i="25"/>
  <c r="BI25" i="25"/>
  <c r="BJ25" i="25"/>
  <c r="BK25" i="25"/>
  <c r="BL25" i="25"/>
  <c r="BM25" i="25"/>
  <c r="BN25" i="25"/>
  <c r="BO25" i="25"/>
  <c r="BP25" i="25"/>
  <c r="BQ25" i="25"/>
  <c r="BR25" i="25"/>
  <c r="BS25" i="25"/>
  <c r="BT25" i="25"/>
  <c r="BU25" i="25"/>
  <c r="BV25" i="25"/>
  <c r="BW25" i="25"/>
  <c r="BX25" i="25"/>
  <c r="BY25" i="25"/>
  <c r="BZ25" i="25"/>
  <c r="CA25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F26" i="25"/>
  <c r="AG26" i="25"/>
  <c r="AH26" i="25"/>
  <c r="AI26" i="25"/>
  <c r="AJ26" i="25"/>
  <c r="AK26" i="25"/>
  <c r="AL26" i="25"/>
  <c r="AM26" i="25"/>
  <c r="AN26" i="25"/>
  <c r="AO26" i="25"/>
  <c r="AP26" i="25"/>
  <c r="AQ26" i="25"/>
  <c r="AR26" i="25"/>
  <c r="AS26" i="25"/>
  <c r="AT26" i="25"/>
  <c r="AU26" i="25"/>
  <c r="AV26" i="25"/>
  <c r="AW26" i="25"/>
  <c r="AX26" i="25"/>
  <c r="AY26" i="25"/>
  <c r="AZ26" i="25"/>
  <c r="BA26" i="25"/>
  <c r="BB26" i="25"/>
  <c r="BC26" i="25"/>
  <c r="BD26" i="25"/>
  <c r="BE26" i="25"/>
  <c r="BF26" i="25"/>
  <c r="BG26" i="25"/>
  <c r="BH26" i="25"/>
  <c r="BI26" i="25"/>
  <c r="BJ26" i="25"/>
  <c r="BK26" i="25"/>
  <c r="BL26" i="25"/>
  <c r="BM26" i="25"/>
  <c r="BN26" i="25"/>
  <c r="BO26" i="25"/>
  <c r="BP26" i="25"/>
  <c r="BQ26" i="25"/>
  <c r="BR26" i="25"/>
  <c r="BS26" i="25"/>
  <c r="BT26" i="25"/>
  <c r="BU26" i="25"/>
  <c r="BV26" i="25"/>
  <c r="BW26" i="25"/>
  <c r="BX26" i="25"/>
  <c r="BY26" i="25"/>
  <c r="BZ26" i="25"/>
  <c r="CA26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F27" i="25"/>
  <c r="AG27" i="25"/>
  <c r="AH27" i="25"/>
  <c r="AI27" i="25"/>
  <c r="AJ27" i="25"/>
  <c r="AK27" i="25"/>
  <c r="AL27" i="25"/>
  <c r="AM27" i="25"/>
  <c r="AN27" i="25"/>
  <c r="AO27" i="25"/>
  <c r="AP27" i="25"/>
  <c r="AQ27" i="25"/>
  <c r="AR27" i="25"/>
  <c r="AS27" i="25"/>
  <c r="AT27" i="25"/>
  <c r="AU27" i="25"/>
  <c r="AV27" i="25"/>
  <c r="AW27" i="25"/>
  <c r="AX27" i="25"/>
  <c r="AY27" i="25"/>
  <c r="AZ27" i="25"/>
  <c r="BA27" i="25"/>
  <c r="BB27" i="25"/>
  <c r="BC27" i="25"/>
  <c r="BD27" i="25"/>
  <c r="BE27" i="25"/>
  <c r="BF27" i="25"/>
  <c r="BG27" i="25"/>
  <c r="BH27" i="25"/>
  <c r="BI27" i="25"/>
  <c r="BJ27" i="25"/>
  <c r="BK27" i="25"/>
  <c r="BL27" i="25"/>
  <c r="BM27" i="25"/>
  <c r="BN27" i="25"/>
  <c r="BO27" i="25"/>
  <c r="BP27" i="25"/>
  <c r="BQ27" i="25"/>
  <c r="BR27" i="25"/>
  <c r="BS27" i="25"/>
  <c r="BT27" i="25"/>
  <c r="BU27" i="25"/>
  <c r="BV27" i="25"/>
  <c r="BW27" i="25"/>
  <c r="BX27" i="25"/>
  <c r="BY27" i="25"/>
  <c r="BZ27" i="25"/>
  <c r="CA27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F28" i="25"/>
  <c r="AG28" i="25"/>
  <c r="AH28" i="25"/>
  <c r="AI28" i="25"/>
  <c r="AJ28" i="25"/>
  <c r="AK28" i="25"/>
  <c r="AL28" i="25"/>
  <c r="AM28" i="25"/>
  <c r="AN28" i="25"/>
  <c r="AO28" i="25"/>
  <c r="AP28" i="25"/>
  <c r="AQ28" i="25"/>
  <c r="AR28" i="25"/>
  <c r="AS28" i="25"/>
  <c r="AT28" i="25"/>
  <c r="AU28" i="25"/>
  <c r="AV28" i="25"/>
  <c r="AW28" i="25"/>
  <c r="AX28" i="25"/>
  <c r="AY28" i="25"/>
  <c r="AZ28" i="25"/>
  <c r="BA28" i="25"/>
  <c r="BB28" i="25"/>
  <c r="BC28" i="25"/>
  <c r="BD28" i="25"/>
  <c r="BE28" i="25"/>
  <c r="BF28" i="25"/>
  <c r="BG28" i="25"/>
  <c r="BH28" i="25"/>
  <c r="BI28" i="25"/>
  <c r="BJ28" i="25"/>
  <c r="BK28" i="25"/>
  <c r="BL28" i="25"/>
  <c r="BM28" i="25"/>
  <c r="BN28" i="25"/>
  <c r="BO28" i="25"/>
  <c r="BP28" i="25"/>
  <c r="BQ28" i="25"/>
  <c r="BR28" i="25"/>
  <c r="BS28" i="25"/>
  <c r="BT28" i="25"/>
  <c r="BU28" i="25"/>
  <c r="BV28" i="25"/>
  <c r="BW28" i="25"/>
  <c r="BX28" i="25"/>
  <c r="BY28" i="25"/>
  <c r="BZ28" i="25"/>
  <c r="CA28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F29" i="25"/>
  <c r="AG29" i="25"/>
  <c r="AH29" i="25"/>
  <c r="AI29" i="25"/>
  <c r="AJ29" i="25"/>
  <c r="AK29" i="25"/>
  <c r="AL29" i="25"/>
  <c r="AM29" i="25"/>
  <c r="AN29" i="25"/>
  <c r="AO29" i="25"/>
  <c r="AP29" i="25"/>
  <c r="AQ29" i="25"/>
  <c r="AR29" i="25"/>
  <c r="AS29" i="25"/>
  <c r="AT29" i="25"/>
  <c r="AU29" i="25"/>
  <c r="AV29" i="25"/>
  <c r="AW29" i="25"/>
  <c r="AX29" i="25"/>
  <c r="AY29" i="25"/>
  <c r="AZ29" i="25"/>
  <c r="BA29" i="25"/>
  <c r="BB29" i="25"/>
  <c r="BC29" i="25"/>
  <c r="BD29" i="25"/>
  <c r="BE29" i="25"/>
  <c r="BF29" i="25"/>
  <c r="BG29" i="25"/>
  <c r="BH29" i="25"/>
  <c r="BI29" i="25"/>
  <c r="BJ29" i="25"/>
  <c r="BK29" i="25"/>
  <c r="BL29" i="25"/>
  <c r="BM29" i="25"/>
  <c r="BN29" i="25"/>
  <c r="BO29" i="25"/>
  <c r="BP29" i="25"/>
  <c r="BQ29" i="25"/>
  <c r="BR29" i="25"/>
  <c r="BS29" i="25"/>
  <c r="BT29" i="25"/>
  <c r="BU29" i="25"/>
  <c r="BV29" i="25"/>
  <c r="BW29" i="25"/>
  <c r="BX29" i="25"/>
  <c r="BY29" i="25"/>
  <c r="BZ29" i="25"/>
  <c r="CA29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F30" i="25"/>
  <c r="AG30" i="25"/>
  <c r="AH30" i="25"/>
  <c r="AI30" i="25"/>
  <c r="AJ30" i="25"/>
  <c r="AK30" i="25"/>
  <c r="AL30" i="25"/>
  <c r="AM30" i="25"/>
  <c r="AN30" i="25"/>
  <c r="AO30" i="25"/>
  <c r="AP30" i="25"/>
  <c r="AQ30" i="25"/>
  <c r="AR30" i="25"/>
  <c r="AS30" i="25"/>
  <c r="AT30" i="25"/>
  <c r="AU30" i="25"/>
  <c r="AV30" i="25"/>
  <c r="AW30" i="25"/>
  <c r="AX30" i="25"/>
  <c r="AY30" i="25"/>
  <c r="AZ30" i="25"/>
  <c r="BA30" i="25"/>
  <c r="BB30" i="25"/>
  <c r="BC30" i="25"/>
  <c r="BD30" i="25"/>
  <c r="BE30" i="25"/>
  <c r="BF30" i="25"/>
  <c r="BG30" i="25"/>
  <c r="BH30" i="25"/>
  <c r="BI30" i="25"/>
  <c r="BJ30" i="25"/>
  <c r="BK30" i="25"/>
  <c r="BL30" i="25"/>
  <c r="BM30" i="25"/>
  <c r="BN30" i="25"/>
  <c r="BO30" i="25"/>
  <c r="BP30" i="25"/>
  <c r="BQ30" i="25"/>
  <c r="BR30" i="25"/>
  <c r="BS30" i="25"/>
  <c r="BT30" i="25"/>
  <c r="BU30" i="25"/>
  <c r="BV30" i="25"/>
  <c r="BW30" i="25"/>
  <c r="BX30" i="25"/>
  <c r="BY30" i="25"/>
  <c r="BZ30" i="25"/>
  <c r="CA30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F31" i="25"/>
  <c r="AG31" i="25"/>
  <c r="AH31" i="25"/>
  <c r="AI31" i="25"/>
  <c r="AJ31" i="25"/>
  <c r="AK31" i="25"/>
  <c r="AL31" i="25"/>
  <c r="AM31" i="25"/>
  <c r="AN31" i="25"/>
  <c r="AO31" i="25"/>
  <c r="AP31" i="25"/>
  <c r="AQ31" i="25"/>
  <c r="AR31" i="25"/>
  <c r="AS31" i="25"/>
  <c r="AT31" i="25"/>
  <c r="AU31" i="25"/>
  <c r="AV31" i="25"/>
  <c r="AW31" i="25"/>
  <c r="AX31" i="25"/>
  <c r="AY31" i="25"/>
  <c r="AZ31" i="25"/>
  <c r="BA31" i="25"/>
  <c r="BB31" i="25"/>
  <c r="BC31" i="25"/>
  <c r="BD31" i="25"/>
  <c r="BE31" i="25"/>
  <c r="BF31" i="25"/>
  <c r="BG31" i="25"/>
  <c r="BH31" i="25"/>
  <c r="BI31" i="25"/>
  <c r="BJ31" i="25"/>
  <c r="BK31" i="25"/>
  <c r="BL31" i="25"/>
  <c r="BM31" i="25"/>
  <c r="BN31" i="25"/>
  <c r="BO31" i="25"/>
  <c r="BP31" i="25"/>
  <c r="BQ31" i="25"/>
  <c r="BR31" i="25"/>
  <c r="BS31" i="25"/>
  <c r="BT31" i="25"/>
  <c r="BU31" i="25"/>
  <c r="BV31" i="25"/>
  <c r="BW31" i="25"/>
  <c r="BX31" i="25"/>
  <c r="BY31" i="25"/>
  <c r="BZ31" i="25"/>
  <c r="CA31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F32" i="25"/>
  <c r="AG32" i="25"/>
  <c r="AH32" i="25"/>
  <c r="AI32" i="25"/>
  <c r="AJ32" i="25"/>
  <c r="AK32" i="25"/>
  <c r="AL32" i="25"/>
  <c r="AM32" i="25"/>
  <c r="AN32" i="25"/>
  <c r="AO32" i="25"/>
  <c r="AP32" i="25"/>
  <c r="AQ32" i="25"/>
  <c r="AR32" i="25"/>
  <c r="AS32" i="25"/>
  <c r="AT32" i="25"/>
  <c r="AU32" i="25"/>
  <c r="AV32" i="25"/>
  <c r="AW32" i="25"/>
  <c r="AX32" i="25"/>
  <c r="AY32" i="25"/>
  <c r="AZ32" i="25"/>
  <c r="BA32" i="25"/>
  <c r="BB32" i="25"/>
  <c r="BC32" i="25"/>
  <c r="BD32" i="25"/>
  <c r="BE32" i="25"/>
  <c r="BF32" i="25"/>
  <c r="BG32" i="25"/>
  <c r="BH32" i="25"/>
  <c r="BI32" i="25"/>
  <c r="BJ32" i="25"/>
  <c r="BK32" i="25"/>
  <c r="BL32" i="25"/>
  <c r="BM32" i="25"/>
  <c r="BN32" i="25"/>
  <c r="BO32" i="25"/>
  <c r="BP32" i="25"/>
  <c r="BQ32" i="25"/>
  <c r="BR32" i="25"/>
  <c r="BS32" i="25"/>
  <c r="BT32" i="25"/>
  <c r="BU32" i="25"/>
  <c r="BV32" i="25"/>
  <c r="BW32" i="25"/>
  <c r="BX32" i="25"/>
  <c r="BY32" i="25"/>
  <c r="BZ32" i="25"/>
  <c r="CA32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F33" i="25"/>
  <c r="AG33" i="25"/>
  <c r="AH33" i="25"/>
  <c r="AI33" i="25"/>
  <c r="AJ33" i="25"/>
  <c r="AK33" i="25"/>
  <c r="AL33" i="25"/>
  <c r="AM33" i="25"/>
  <c r="AN33" i="25"/>
  <c r="AO33" i="25"/>
  <c r="AP33" i="25"/>
  <c r="AQ33" i="25"/>
  <c r="AR33" i="25"/>
  <c r="AS33" i="25"/>
  <c r="AT33" i="25"/>
  <c r="AU33" i="25"/>
  <c r="AV33" i="25"/>
  <c r="AW33" i="25"/>
  <c r="AX33" i="25"/>
  <c r="AY33" i="25"/>
  <c r="AZ33" i="25"/>
  <c r="BA33" i="25"/>
  <c r="BB33" i="25"/>
  <c r="BC33" i="25"/>
  <c r="BD33" i="25"/>
  <c r="BE33" i="25"/>
  <c r="BF33" i="25"/>
  <c r="BG33" i="25"/>
  <c r="BH33" i="25"/>
  <c r="BI33" i="25"/>
  <c r="BJ33" i="25"/>
  <c r="BK33" i="25"/>
  <c r="BL33" i="25"/>
  <c r="BM33" i="25"/>
  <c r="BN33" i="25"/>
  <c r="BO33" i="25"/>
  <c r="BP33" i="25"/>
  <c r="BQ33" i="25"/>
  <c r="BR33" i="25"/>
  <c r="BS33" i="25"/>
  <c r="BT33" i="25"/>
  <c r="BU33" i="25"/>
  <c r="BV33" i="25"/>
  <c r="BW33" i="25"/>
  <c r="BX33" i="25"/>
  <c r="BY33" i="25"/>
  <c r="BZ33" i="25"/>
  <c r="CA33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S34" i="25"/>
  <c r="T34" i="25"/>
  <c r="U34" i="25"/>
  <c r="V34" i="25"/>
  <c r="W34" i="25"/>
  <c r="X34" i="25"/>
  <c r="Y34" i="25"/>
  <c r="Z34" i="25"/>
  <c r="AA34" i="25"/>
  <c r="AB34" i="25"/>
  <c r="AC34" i="25"/>
  <c r="AD34" i="25"/>
  <c r="AF34" i="25"/>
  <c r="AG34" i="25"/>
  <c r="AH34" i="25"/>
  <c r="AI34" i="25"/>
  <c r="AJ34" i="25"/>
  <c r="AK34" i="25"/>
  <c r="AL34" i="25"/>
  <c r="AM34" i="25"/>
  <c r="AN34" i="25"/>
  <c r="AO34" i="25"/>
  <c r="AP34" i="25"/>
  <c r="AQ34" i="25"/>
  <c r="AR34" i="25"/>
  <c r="AS34" i="25"/>
  <c r="AT34" i="25"/>
  <c r="AU34" i="25"/>
  <c r="AV34" i="25"/>
  <c r="AW34" i="25"/>
  <c r="AX34" i="25"/>
  <c r="AY34" i="25"/>
  <c r="AZ34" i="25"/>
  <c r="BA34" i="25"/>
  <c r="BB34" i="25"/>
  <c r="BC34" i="25"/>
  <c r="BD34" i="25"/>
  <c r="BE34" i="25"/>
  <c r="BF34" i="25"/>
  <c r="BG34" i="25"/>
  <c r="BH34" i="25"/>
  <c r="BI34" i="25"/>
  <c r="BJ34" i="25"/>
  <c r="BK34" i="25"/>
  <c r="BL34" i="25"/>
  <c r="BM34" i="25"/>
  <c r="BN34" i="25"/>
  <c r="BO34" i="25"/>
  <c r="BP34" i="25"/>
  <c r="BQ34" i="25"/>
  <c r="BR34" i="25"/>
  <c r="BS34" i="25"/>
  <c r="BT34" i="25"/>
  <c r="BU34" i="25"/>
  <c r="BV34" i="25"/>
  <c r="BW34" i="25"/>
  <c r="BX34" i="25"/>
  <c r="BY34" i="25"/>
  <c r="BZ34" i="25"/>
  <c r="CA34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S35" i="25"/>
  <c r="T35" i="25"/>
  <c r="U35" i="25"/>
  <c r="V35" i="25"/>
  <c r="W35" i="25"/>
  <c r="X35" i="25"/>
  <c r="Y35" i="25"/>
  <c r="Z35" i="25"/>
  <c r="AA35" i="25"/>
  <c r="AB35" i="25"/>
  <c r="AC35" i="25"/>
  <c r="AD35" i="25"/>
  <c r="AF35" i="25"/>
  <c r="AG35" i="25"/>
  <c r="AH35" i="25"/>
  <c r="AI35" i="25"/>
  <c r="AJ35" i="25"/>
  <c r="AK35" i="25"/>
  <c r="AL35" i="25"/>
  <c r="AM35" i="25"/>
  <c r="AN35" i="25"/>
  <c r="AO35" i="25"/>
  <c r="AP35" i="25"/>
  <c r="AQ35" i="25"/>
  <c r="AR35" i="25"/>
  <c r="AS35" i="25"/>
  <c r="AT35" i="25"/>
  <c r="AU35" i="25"/>
  <c r="AV35" i="25"/>
  <c r="AW35" i="25"/>
  <c r="AX35" i="25"/>
  <c r="AY35" i="25"/>
  <c r="AZ35" i="25"/>
  <c r="BA35" i="25"/>
  <c r="BB35" i="25"/>
  <c r="BC35" i="25"/>
  <c r="BD35" i="25"/>
  <c r="BE35" i="25"/>
  <c r="BF35" i="25"/>
  <c r="BG35" i="25"/>
  <c r="BH35" i="25"/>
  <c r="BI35" i="25"/>
  <c r="BJ35" i="25"/>
  <c r="BK35" i="25"/>
  <c r="BL35" i="25"/>
  <c r="BM35" i="25"/>
  <c r="BN35" i="25"/>
  <c r="BO35" i="25"/>
  <c r="BP35" i="25"/>
  <c r="BQ35" i="25"/>
  <c r="BR35" i="25"/>
  <c r="BS35" i="25"/>
  <c r="BT35" i="25"/>
  <c r="BU35" i="25"/>
  <c r="BV35" i="25"/>
  <c r="BW35" i="25"/>
  <c r="BX35" i="25"/>
  <c r="BY35" i="25"/>
  <c r="BZ35" i="25"/>
  <c r="CA35" i="25"/>
  <c r="F36" i="25"/>
  <c r="G36" i="25"/>
  <c r="H36" i="25"/>
  <c r="I36" i="25"/>
  <c r="J36" i="25"/>
  <c r="K36" i="25"/>
  <c r="L36" i="25"/>
  <c r="M36" i="25"/>
  <c r="N36" i="25"/>
  <c r="O36" i="25"/>
  <c r="P36" i="25"/>
  <c r="Q36" i="25"/>
  <c r="S36" i="25"/>
  <c r="T36" i="25"/>
  <c r="U36" i="25"/>
  <c r="V36" i="25"/>
  <c r="W36" i="25"/>
  <c r="X36" i="25"/>
  <c r="Y36" i="25"/>
  <c r="Z36" i="25"/>
  <c r="AA36" i="25"/>
  <c r="AB36" i="25"/>
  <c r="AC36" i="25"/>
  <c r="AD36" i="25"/>
  <c r="AF36" i="25"/>
  <c r="AG36" i="25"/>
  <c r="AH36" i="25"/>
  <c r="AI36" i="25"/>
  <c r="AJ36" i="25"/>
  <c r="AK36" i="25"/>
  <c r="AL36" i="25"/>
  <c r="AM36" i="25"/>
  <c r="AN36" i="25"/>
  <c r="AO36" i="25"/>
  <c r="AP36" i="25"/>
  <c r="AQ36" i="25"/>
  <c r="AR36" i="25"/>
  <c r="AS36" i="25"/>
  <c r="AT36" i="25"/>
  <c r="AU36" i="25"/>
  <c r="AV36" i="25"/>
  <c r="AW36" i="25"/>
  <c r="AX36" i="25"/>
  <c r="AY36" i="25"/>
  <c r="AZ36" i="25"/>
  <c r="BA36" i="25"/>
  <c r="BB36" i="25"/>
  <c r="BC36" i="25"/>
  <c r="BD36" i="25"/>
  <c r="BE36" i="25"/>
  <c r="BF36" i="25"/>
  <c r="BG36" i="25"/>
  <c r="BH36" i="25"/>
  <c r="BI36" i="25"/>
  <c r="BJ36" i="25"/>
  <c r="BK36" i="25"/>
  <c r="BL36" i="25"/>
  <c r="BM36" i="25"/>
  <c r="BN36" i="25"/>
  <c r="BO36" i="25"/>
  <c r="BP36" i="25"/>
  <c r="BQ36" i="25"/>
  <c r="BR36" i="25"/>
  <c r="BS36" i="25"/>
  <c r="BT36" i="25"/>
  <c r="BU36" i="25"/>
  <c r="BV36" i="25"/>
  <c r="BW36" i="25"/>
  <c r="BX36" i="25"/>
  <c r="BY36" i="25"/>
  <c r="BZ36" i="25"/>
  <c r="CA36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AF37" i="25"/>
  <c r="AG37" i="25"/>
  <c r="AH37" i="25"/>
  <c r="AI37" i="25"/>
  <c r="AJ37" i="25"/>
  <c r="AK37" i="25"/>
  <c r="AL37" i="25"/>
  <c r="AM37" i="25"/>
  <c r="AN37" i="25"/>
  <c r="AO37" i="25"/>
  <c r="AP37" i="25"/>
  <c r="AQ37" i="25"/>
  <c r="AR37" i="25"/>
  <c r="AS37" i="25"/>
  <c r="AT37" i="25"/>
  <c r="AU37" i="25"/>
  <c r="AV37" i="25"/>
  <c r="AW37" i="25"/>
  <c r="AX37" i="25"/>
  <c r="AY37" i="25"/>
  <c r="AZ37" i="25"/>
  <c r="BA37" i="25"/>
  <c r="BB37" i="25"/>
  <c r="BC37" i="25"/>
  <c r="BD37" i="25"/>
  <c r="BE37" i="25"/>
  <c r="BF37" i="25"/>
  <c r="BG37" i="25"/>
  <c r="BH37" i="25"/>
  <c r="BI37" i="25"/>
  <c r="BJ37" i="25"/>
  <c r="BK37" i="25"/>
  <c r="BL37" i="25"/>
  <c r="BM37" i="25"/>
  <c r="BN37" i="25"/>
  <c r="BO37" i="25"/>
  <c r="BP37" i="25"/>
  <c r="BQ37" i="25"/>
  <c r="BR37" i="25"/>
  <c r="BS37" i="25"/>
  <c r="BT37" i="25"/>
  <c r="BU37" i="25"/>
  <c r="BV37" i="25"/>
  <c r="BW37" i="25"/>
  <c r="BX37" i="25"/>
  <c r="BY37" i="25"/>
  <c r="BZ37" i="25"/>
  <c r="CA37" i="25"/>
  <c r="F38" i="25"/>
  <c r="G38" i="25"/>
  <c r="H38" i="25"/>
  <c r="I38" i="25"/>
  <c r="J38" i="25"/>
  <c r="K38" i="25"/>
  <c r="L38" i="25"/>
  <c r="M38" i="25"/>
  <c r="N38" i="25"/>
  <c r="O38" i="25"/>
  <c r="P38" i="25"/>
  <c r="Q38" i="25"/>
  <c r="S38" i="25"/>
  <c r="T38" i="25"/>
  <c r="U38" i="25"/>
  <c r="V38" i="25"/>
  <c r="W38" i="25"/>
  <c r="X38" i="25"/>
  <c r="Y38" i="25"/>
  <c r="Z38" i="25"/>
  <c r="AA38" i="25"/>
  <c r="AB38" i="25"/>
  <c r="AC38" i="25"/>
  <c r="AD38" i="25"/>
  <c r="AF38" i="25"/>
  <c r="AG38" i="25"/>
  <c r="AH38" i="25"/>
  <c r="AI38" i="25"/>
  <c r="AJ38" i="25"/>
  <c r="AK38" i="25"/>
  <c r="AL38" i="25"/>
  <c r="AM38" i="25"/>
  <c r="AN38" i="25"/>
  <c r="AO38" i="25"/>
  <c r="AP38" i="25"/>
  <c r="AQ38" i="25"/>
  <c r="AR38" i="25"/>
  <c r="AS38" i="25"/>
  <c r="AT38" i="25"/>
  <c r="AU38" i="25"/>
  <c r="AV38" i="25"/>
  <c r="AW38" i="25"/>
  <c r="AX38" i="25"/>
  <c r="AY38" i="25"/>
  <c r="AZ38" i="25"/>
  <c r="BA38" i="25"/>
  <c r="BB38" i="25"/>
  <c r="BC38" i="25"/>
  <c r="BD38" i="25"/>
  <c r="BE38" i="25"/>
  <c r="BF38" i="25"/>
  <c r="BG38" i="25"/>
  <c r="BH38" i="25"/>
  <c r="BI38" i="25"/>
  <c r="BJ38" i="25"/>
  <c r="BK38" i="25"/>
  <c r="BL38" i="25"/>
  <c r="BM38" i="25"/>
  <c r="BN38" i="25"/>
  <c r="BO38" i="25"/>
  <c r="BP38" i="25"/>
  <c r="BQ38" i="25"/>
  <c r="BR38" i="25"/>
  <c r="BS38" i="25"/>
  <c r="BT38" i="25"/>
  <c r="BU38" i="25"/>
  <c r="BV38" i="25"/>
  <c r="BW38" i="25"/>
  <c r="BX38" i="25"/>
  <c r="BY38" i="25"/>
  <c r="BZ38" i="25"/>
  <c r="CA38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AR39" i="25"/>
  <c r="AS39" i="25"/>
  <c r="AT39" i="25"/>
  <c r="AU39" i="25"/>
  <c r="AV39" i="25"/>
  <c r="AW39" i="25"/>
  <c r="AX39" i="25"/>
  <c r="AY39" i="25"/>
  <c r="AZ39" i="25"/>
  <c r="BA39" i="25"/>
  <c r="BB39" i="25"/>
  <c r="BC39" i="25"/>
  <c r="BD39" i="25"/>
  <c r="BE39" i="25"/>
  <c r="BF39" i="25"/>
  <c r="BG39" i="25"/>
  <c r="BH39" i="25"/>
  <c r="BI39" i="25"/>
  <c r="BJ39" i="25"/>
  <c r="BK39" i="25"/>
  <c r="BL39" i="25"/>
  <c r="BM39" i="25"/>
  <c r="BN39" i="25"/>
  <c r="BO39" i="25"/>
  <c r="BP39" i="25"/>
  <c r="BQ39" i="25"/>
  <c r="BR39" i="25"/>
  <c r="BS39" i="25"/>
  <c r="BT39" i="25"/>
  <c r="BU39" i="25"/>
  <c r="BV39" i="25"/>
  <c r="BW39" i="25"/>
  <c r="BX39" i="25"/>
  <c r="BY39" i="25"/>
  <c r="BZ39" i="25"/>
  <c r="CA39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S40" i="25"/>
  <c r="T40" i="25"/>
  <c r="U40" i="25"/>
  <c r="V40" i="25"/>
  <c r="W40" i="25"/>
  <c r="X40" i="25"/>
  <c r="Y40" i="25"/>
  <c r="Z40" i="25"/>
  <c r="AA40" i="25"/>
  <c r="AB40" i="25"/>
  <c r="AC40" i="25"/>
  <c r="AD40" i="25"/>
  <c r="AF40" i="25"/>
  <c r="AG40" i="25"/>
  <c r="AH40" i="25"/>
  <c r="AI40" i="25"/>
  <c r="AJ40" i="25"/>
  <c r="AK40" i="25"/>
  <c r="AL40" i="25"/>
  <c r="AM40" i="25"/>
  <c r="AN40" i="25"/>
  <c r="AO40" i="25"/>
  <c r="AP40" i="25"/>
  <c r="AQ40" i="25"/>
  <c r="AR40" i="25"/>
  <c r="AS40" i="25"/>
  <c r="AT40" i="25"/>
  <c r="AU40" i="25"/>
  <c r="AV40" i="25"/>
  <c r="AW40" i="25"/>
  <c r="AX40" i="25"/>
  <c r="AY40" i="25"/>
  <c r="AZ40" i="25"/>
  <c r="BA40" i="25"/>
  <c r="BB40" i="25"/>
  <c r="BC40" i="25"/>
  <c r="BD40" i="25"/>
  <c r="BE40" i="25"/>
  <c r="BF40" i="25"/>
  <c r="BG40" i="25"/>
  <c r="BH40" i="25"/>
  <c r="BI40" i="25"/>
  <c r="BJ40" i="25"/>
  <c r="BK40" i="25"/>
  <c r="BL40" i="25"/>
  <c r="BM40" i="25"/>
  <c r="BN40" i="25"/>
  <c r="BO40" i="25"/>
  <c r="BP40" i="25"/>
  <c r="BQ40" i="25"/>
  <c r="BR40" i="25"/>
  <c r="BS40" i="25"/>
  <c r="BT40" i="25"/>
  <c r="BU40" i="25"/>
  <c r="BV40" i="25"/>
  <c r="BW40" i="25"/>
  <c r="BX40" i="25"/>
  <c r="BY40" i="25"/>
  <c r="BZ40" i="25"/>
  <c r="CA40" i="25"/>
  <c r="F41" i="25"/>
  <c r="G41" i="25"/>
  <c r="H41" i="25"/>
  <c r="I41" i="25"/>
  <c r="J41" i="25"/>
  <c r="K41" i="25"/>
  <c r="L41" i="25"/>
  <c r="M41" i="25"/>
  <c r="N41" i="25"/>
  <c r="O41" i="25"/>
  <c r="P41" i="25"/>
  <c r="Q41" i="25"/>
  <c r="S41" i="25"/>
  <c r="T41" i="25"/>
  <c r="U41" i="25"/>
  <c r="V41" i="25"/>
  <c r="W41" i="25"/>
  <c r="X41" i="25"/>
  <c r="Y41" i="25"/>
  <c r="Z41" i="25"/>
  <c r="AA41" i="25"/>
  <c r="AB41" i="25"/>
  <c r="AC41" i="25"/>
  <c r="AD41" i="25"/>
  <c r="AF41" i="25"/>
  <c r="AG41" i="25"/>
  <c r="AH41" i="25"/>
  <c r="AI41" i="25"/>
  <c r="AJ41" i="25"/>
  <c r="AK41" i="25"/>
  <c r="AL41" i="25"/>
  <c r="AM41" i="25"/>
  <c r="AN41" i="25"/>
  <c r="AO41" i="25"/>
  <c r="AP41" i="25"/>
  <c r="AQ41" i="25"/>
  <c r="AR41" i="25"/>
  <c r="AS41" i="25"/>
  <c r="AT41" i="25"/>
  <c r="AU41" i="25"/>
  <c r="AV41" i="25"/>
  <c r="AW41" i="25"/>
  <c r="AX41" i="25"/>
  <c r="AY41" i="25"/>
  <c r="AZ41" i="25"/>
  <c r="BA41" i="25"/>
  <c r="BB41" i="25"/>
  <c r="BC41" i="25"/>
  <c r="BD41" i="25"/>
  <c r="BE41" i="25"/>
  <c r="BF41" i="25"/>
  <c r="BG41" i="25"/>
  <c r="BH41" i="25"/>
  <c r="BI41" i="25"/>
  <c r="BJ41" i="25"/>
  <c r="BK41" i="25"/>
  <c r="BL41" i="25"/>
  <c r="BM41" i="25"/>
  <c r="BN41" i="25"/>
  <c r="BO41" i="25"/>
  <c r="BP41" i="25"/>
  <c r="BQ41" i="25"/>
  <c r="BR41" i="25"/>
  <c r="BS41" i="25"/>
  <c r="BT41" i="25"/>
  <c r="BU41" i="25"/>
  <c r="BV41" i="25"/>
  <c r="BW41" i="25"/>
  <c r="BX41" i="25"/>
  <c r="BY41" i="25"/>
  <c r="BZ41" i="25"/>
  <c r="CA41" i="25"/>
  <c r="F42" i="25"/>
  <c r="G42" i="25"/>
  <c r="H42" i="25"/>
  <c r="I42" i="25"/>
  <c r="J42" i="25"/>
  <c r="K42" i="25"/>
  <c r="L42" i="25"/>
  <c r="M42" i="25"/>
  <c r="N42" i="25"/>
  <c r="O42" i="25"/>
  <c r="P42" i="25"/>
  <c r="Q42" i="25"/>
  <c r="S42" i="25"/>
  <c r="T42" i="25"/>
  <c r="U42" i="25"/>
  <c r="V42" i="25"/>
  <c r="W42" i="25"/>
  <c r="X42" i="25"/>
  <c r="Y42" i="25"/>
  <c r="Z42" i="25"/>
  <c r="AA42" i="25"/>
  <c r="AB42" i="25"/>
  <c r="AC42" i="25"/>
  <c r="AD42" i="25"/>
  <c r="AF42" i="25"/>
  <c r="AG42" i="25"/>
  <c r="AH42" i="25"/>
  <c r="AI42" i="25"/>
  <c r="AJ42" i="25"/>
  <c r="AK42" i="25"/>
  <c r="AL42" i="25"/>
  <c r="AM42" i="25"/>
  <c r="AN42" i="25"/>
  <c r="AO42" i="25"/>
  <c r="AP42" i="25"/>
  <c r="AQ42" i="25"/>
  <c r="AR42" i="25"/>
  <c r="AS42" i="25"/>
  <c r="AT42" i="25"/>
  <c r="AU42" i="25"/>
  <c r="AV42" i="25"/>
  <c r="AW42" i="25"/>
  <c r="AX42" i="25"/>
  <c r="AY42" i="25"/>
  <c r="AZ42" i="25"/>
  <c r="BA42" i="25"/>
  <c r="BB42" i="25"/>
  <c r="BC42" i="25"/>
  <c r="BD42" i="25"/>
  <c r="BE42" i="25"/>
  <c r="BF42" i="25"/>
  <c r="BG42" i="25"/>
  <c r="BH42" i="25"/>
  <c r="BI42" i="25"/>
  <c r="BJ42" i="25"/>
  <c r="BK42" i="25"/>
  <c r="BL42" i="25"/>
  <c r="BM42" i="25"/>
  <c r="BN42" i="25"/>
  <c r="BO42" i="25"/>
  <c r="BP42" i="25"/>
  <c r="BQ42" i="25"/>
  <c r="BR42" i="25"/>
  <c r="BS42" i="25"/>
  <c r="BT42" i="25"/>
  <c r="BU42" i="25"/>
  <c r="BV42" i="25"/>
  <c r="BW42" i="25"/>
  <c r="BX42" i="25"/>
  <c r="BY42" i="25"/>
  <c r="BZ42" i="25"/>
  <c r="CA42" i="25"/>
  <c r="F43" i="25"/>
  <c r="G43" i="25"/>
  <c r="H43" i="25"/>
  <c r="I43" i="25"/>
  <c r="J43" i="25"/>
  <c r="K43" i="25"/>
  <c r="L43" i="25"/>
  <c r="M43" i="25"/>
  <c r="N43" i="25"/>
  <c r="O43" i="25"/>
  <c r="P43" i="25"/>
  <c r="Q43" i="25"/>
  <c r="S43" i="25"/>
  <c r="T43" i="25"/>
  <c r="U43" i="25"/>
  <c r="V43" i="25"/>
  <c r="W43" i="25"/>
  <c r="X43" i="25"/>
  <c r="Y43" i="25"/>
  <c r="Z43" i="25"/>
  <c r="AA43" i="25"/>
  <c r="AB43" i="25"/>
  <c r="AC43" i="25"/>
  <c r="AD43" i="25"/>
  <c r="AF43" i="25"/>
  <c r="AG43" i="25"/>
  <c r="AH43" i="25"/>
  <c r="AI43" i="25"/>
  <c r="AJ43" i="25"/>
  <c r="AK43" i="25"/>
  <c r="AL43" i="25"/>
  <c r="AM43" i="25"/>
  <c r="AN43" i="25"/>
  <c r="AO43" i="25"/>
  <c r="AP43" i="25"/>
  <c r="AQ43" i="25"/>
  <c r="AR43" i="25"/>
  <c r="AS43" i="25"/>
  <c r="AT43" i="25"/>
  <c r="AU43" i="25"/>
  <c r="AV43" i="25"/>
  <c r="AW43" i="25"/>
  <c r="AX43" i="25"/>
  <c r="AY43" i="25"/>
  <c r="AZ43" i="25"/>
  <c r="BA43" i="25"/>
  <c r="BB43" i="25"/>
  <c r="BC43" i="25"/>
  <c r="BD43" i="25"/>
  <c r="BE43" i="25"/>
  <c r="BF43" i="25"/>
  <c r="BG43" i="25"/>
  <c r="BH43" i="25"/>
  <c r="BI43" i="25"/>
  <c r="BJ43" i="25"/>
  <c r="BK43" i="25"/>
  <c r="BL43" i="25"/>
  <c r="BM43" i="25"/>
  <c r="BN43" i="25"/>
  <c r="BO43" i="25"/>
  <c r="BP43" i="25"/>
  <c r="BQ43" i="25"/>
  <c r="BR43" i="25"/>
  <c r="BS43" i="25"/>
  <c r="BT43" i="25"/>
  <c r="BU43" i="25"/>
  <c r="BV43" i="25"/>
  <c r="BW43" i="25"/>
  <c r="BX43" i="25"/>
  <c r="BY43" i="25"/>
  <c r="BZ43" i="25"/>
  <c r="CA43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S44" i="25"/>
  <c r="T44" i="25"/>
  <c r="U44" i="25"/>
  <c r="V44" i="25"/>
  <c r="W44" i="25"/>
  <c r="X44" i="25"/>
  <c r="Y44" i="25"/>
  <c r="Z44" i="25"/>
  <c r="AA44" i="25"/>
  <c r="AB44" i="25"/>
  <c r="AC44" i="25"/>
  <c r="AD44" i="25"/>
  <c r="AF44" i="25"/>
  <c r="AG44" i="25"/>
  <c r="AH44" i="25"/>
  <c r="AI44" i="25"/>
  <c r="AJ44" i="25"/>
  <c r="AK44" i="25"/>
  <c r="AL44" i="25"/>
  <c r="AM44" i="25"/>
  <c r="AN44" i="25"/>
  <c r="AO44" i="25"/>
  <c r="AP44" i="25"/>
  <c r="AQ44" i="25"/>
  <c r="AR44" i="25"/>
  <c r="AS44" i="25"/>
  <c r="AT44" i="25"/>
  <c r="AU44" i="25"/>
  <c r="AV44" i="25"/>
  <c r="AW44" i="25"/>
  <c r="AX44" i="25"/>
  <c r="AY44" i="25"/>
  <c r="AZ44" i="25"/>
  <c r="BA44" i="25"/>
  <c r="BB44" i="25"/>
  <c r="BC44" i="25"/>
  <c r="BD44" i="25"/>
  <c r="BE44" i="25"/>
  <c r="BF44" i="25"/>
  <c r="BG44" i="25"/>
  <c r="BH44" i="25"/>
  <c r="BI44" i="25"/>
  <c r="BJ44" i="25"/>
  <c r="BK44" i="25"/>
  <c r="BL44" i="25"/>
  <c r="BM44" i="25"/>
  <c r="BN44" i="25"/>
  <c r="BO44" i="25"/>
  <c r="BP44" i="25"/>
  <c r="BQ44" i="25"/>
  <c r="BR44" i="25"/>
  <c r="BS44" i="25"/>
  <c r="BT44" i="25"/>
  <c r="BU44" i="25"/>
  <c r="BV44" i="25"/>
  <c r="BW44" i="25"/>
  <c r="BX44" i="25"/>
  <c r="BY44" i="25"/>
  <c r="BZ44" i="25"/>
  <c r="CA44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AR45" i="25"/>
  <c r="AS45" i="25"/>
  <c r="AT45" i="25"/>
  <c r="AU45" i="25"/>
  <c r="AV45" i="25"/>
  <c r="AW45" i="25"/>
  <c r="AX45" i="25"/>
  <c r="AY45" i="25"/>
  <c r="AZ45" i="25"/>
  <c r="BA45" i="25"/>
  <c r="BB45" i="25"/>
  <c r="BC45" i="25"/>
  <c r="BD45" i="25"/>
  <c r="BE45" i="25"/>
  <c r="BF45" i="25"/>
  <c r="BG45" i="25"/>
  <c r="BH45" i="25"/>
  <c r="BI45" i="25"/>
  <c r="BJ45" i="25"/>
  <c r="BK45" i="25"/>
  <c r="BL45" i="25"/>
  <c r="BM45" i="25"/>
  <c r="BN45" i="25"/>
  <c r="BO45" i="25"/>
  <c r="BP45" i="25"/>
  <c r="BQ45" i="25"/>
  <c r="BR45" i="25"/>
  <c r="BS45" i="25"/>
  <c r="BT45" i="25"/>
  <c r="BU45" i="25"/>
  <c r="BV45" i="25"/>
  <c r="BW45" i="25"/>
  <c r="BX45" i="25"/>
  <c r="BY45" i="25"/>
  <c r="BZ45" i="25"/>
  <c r="CA45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AR46" i="25"/>
  <c r="AS46" i="25"/>
  <c r="AT46" i="25"/>
  <c r="AU46" i="25"/>
  <c r="AV46" i="25"/>
  <c r="AW46" i="25"/>
  <c r="AX46" i="25"/>
  <c r="AY46" i="25"/>
  <c r="AZ46" i="25"/>
  <c r="BA46" i="25"/>
  <c r="BB46" i="25"/>
  <c r="BC46" i="25"/>
  <c r="BD46" i="25"/>
  <c r="BE46" i="25"/>
  <c r="BF46" i="25"/>
  <c r="BG46" i="25"/>
  <c r="BH46" i="25"/>
  <c r="BI46" i="25"/>
  <c r="BJ46" i="25"/>
  <c r="BK46" i="25"/>
  <c r="BL46" i="25"/>
  <c r="BM46" i="25"/>
  <c r="BN46" i="25"/>
  <c r="BO46" i="25"/>
  <c r="BP46" i="25"/>
  <c r="BQ46" i="25"/>
  <c r="BR46" i="25"/>
  <c r="BS46" i="25"/>
  <c r="BT46" i="25"/>
  <c r="BU46" i="25"/>
  <c r="BV46" i="25"/>
  <c r="BW46" i="25"/>
  <c r="BX46" i="25"/>
  <c r="BY46" i="25"/>
  <c r="BZ46" i="25"/>
  <c r="CA46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AR47" i="25"/>
  <c r="AS47" i="25"/>
  <c r="AT47" i="25"/>
  <c r="AU47" i="25"/>
  <c r="AV47" i="25"/>
  <c r="AW47" i="25"/>
  <c r="AX47" i="25"/>
  <c r="AY47" i="25"/>
  <c r="AZ47" i="25"/>
  <c r="BA47" i="25"/>
  <c r="BB47" i="25"/>
  <c r="BC47" i="25"/>
  <c r="BD47" i="25"/>
  <c r="BE47" i="25"/>
  <c r="BF47" i="25"/>
  <c r="BG47" i="25"/>
  <c r="BH47" i="25"/>
  <c r="BI47" i="25"/>
  <c r="BJ47" i="25"/>
  <c r="BK47" i="25"/>
  <c r="BL47" i="25"/>
  <c r="BM47" i="25"/>
  <c r="BN47" i="25"/>
  <c r="BO47" i="25"/>
  <c r="BP47" i="25"/>
  <c r="BQ47" i="25"/>
  <c r="BR47" i="25"/>
  <c r="BS47" i="25"/>
  <c r="BT47" i="25"/>
  <c r="BU47" i="25"/>
  <c r="BV47" i="25"/>
  <c r="BW47" i="25"/>
  <c r="BX47" i="25"/>
  <c r="BY47" i="25"/>
  <c r="BZ47" i="25"/>
  <c r="CA47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AR48" i="25"/>
  <c r="AS48" i="25"/>
  <c r="AT48" i="25"/>
  <c r="AU48" i="25"/>
  <c r="AV48" i="25"/>
  <c r="AW48" i="25"/>
  <c r="AX48" i="25"/>
  <c r="AY48" i="25"/>
  <c r="AZ48" i="25"/>
  <c r="BA48" i="25"/>
  <c r="BB48" i="25"/>
  <c r="BC48" i="25"/>
  <c r="BD48" i="25"/>
  <c r="BE48" i="25"/>
  <c r="BF48" i="25"/>
  <c r="BG48" i="25"/>
  <c r="BH48" i="25"/>
  <c r="BI48" i="25"/>
  <c r="BJ48" i="25"/>
  <c r="BK48" i="25"/>
  <c r="BL48" i="25"/>
  <c r="BM48" i="25"/>
  <c r="BN48" i="25"/>
  <c r="BO48" i="25"/>
  <c r="BP48" i="25"/>
  <c r="BQ48" i="25"/>
  <c r="BR48" i="25"/>
  <c r="BS48" i="25"/>
  <c r="BT48" i="25"/>
  <c r="BU48" i="25"/>
  <c r="BV48" i="25"/>
  <c r="BW48" i="25"/>
  <c r="BX48" i="25"/>
  <c r="BY48" i="25"/>
  <c r="BZ48" i="25"/>
  <c r="CA48" i="25"/>
  <c r="F49" i="25"/>
  <c r="G49" i="25"/>
  <c r="H49" i="25"/>
  <c r="I49" i="25"/>
  <c r="J49" i="25"/>
  <c r="K49" i="25"/>
  <c r="L49" i="25"/>
  <c r="M49" i="25"/>
  <c r="N49" i="25"/>
  <c r="O49" i="25"/>
  <c r="P49" i="25"/>
  <c r="Q49" i="25"/>
  <c r="S49" i="25"/>
  <c r="T49" i="25"/>
  <c r="U49" i="25"/>
  <c r="V49" i="25"/>
  <c r="W49" i="25"/>
  <c r="X49" i="25"/>
  <c r="Y49" i="25"/>
  <c r="Z49" i="25"/>
  <c r="AA49" i="25"/>
  <c r="AB49" i="25"/>
  <c r="AC49" i="25"/>
  <c r="AD49" i="25"/>
  <c r="AF49" i="25"/>
  <c r="AG49" i="25"/>
  <c r="AH49" i="25"/>
  <c r="AI49" i="25"/>
  <c r="AJ49" i="25"/>
  <c r="AK49" i="25"/>
  <c r="AL49" i="25"/>
  <c r="AM49" i="25"/>
  <c r="AN49" i="25"/>
  <c r="AO49" i="25"/>
  <c r="AP49" i="25"/>
  <c r="AQ49" i="25"/>
  <c r="AR49" i="25"/>
  <c r="AS49" i="25"/>
  <c r="AT49" i="25"/>
  <c r="AU49" i="25"/>
  <c r="AV49" i="25"/>
  <c r="AW49" i="25"/>
  <c r="AX49" i="25"/>
  <c r="AY49" i="25"/>
  <c r="AZ49" i="25"/>
  <c r="BA49" i="25"/>
  <c r="BB49" i="25"/>
  <c r="BC49" i="25"/>
  <c r="BD49" i="25"/>
  <c r="BE49" i="25"/>
  <c r="BF49" i="25"/>
  <c r="BG49" i="25"/>
  <c r="BH49" i="25"/>
  <c r="BI49" i="25"/>
  <c r="BJ49" i="25"/>
  <c r="BK49" i="25"/>
  <c r="BL49" i="25"/>
  <c r="BM49" i="25"/>
  <c r="BN49" i="25"/>
  <c r="BO49" i="25"/>
  <c r="BP49" i="25"/>
  <c r="BQ49" i="25"/>
  <c r="BR49" i="25"/>
  <c r="BS49" i="25"/>
  <c r="BT49" i="25"/>
  <c r="BU49" i="25"/>
  <c r="BV49" i="25"/>
  <c r="BW49" i="25"/>
  <c r="BX49" i="25"/>
  <c r="BY49" i="25"/>
  <c r="BZ49" i="25"/>
  <c r="CA49" i="25"/>
  <c r="F50" i="25"/>
  <c r="G50" i="25"/>
  <c r="H50" i="25"/>
  <c r="I50" i="25"/>
  <c r="J50" i="25"/>
  <c r="K50" i="25"/>
  <c r="L50" i="25"/>
  <c r="M50" i="25"/>
  <c r="N50" i="25"/>
  <c r="O50" i="25"/>
  <c r="P50" i="25"/>
  <c r="Q50" i="25"/>
  <c r="S50" i="25"/>
  <c r="T50" i="25"/>
  <c r="U50" i="25"/>
  <c r="V50" i="25"/>
  <c r="W50" i="25"/>
  <c r="X50" i="25"/>
  <c r="Y50" i="25"/>
  <c r="Z50" i="25"/>
  <c r="AA50" i="25"/>
  <c r="AB50" i="25"/>
  <c r="AC50" i="25"/>
  <c r="AD50" i="25"/>
  <c r="AF50" i="25"/>
  <c r="AG50" i="25"/>
  <c r="AH50" i="25"/>
  <c r="AI50" i="25"/>
  <c r="AJ50" i="25"/>
  <c r="AK50" i="25"/>
  <c r="AL50" i="25"/>
  <c r="AM50" i="25"/>
  <c r="AN50" i="25"/>
  <c r="AO50" i="25"/>
  <c r="AP50" i="25"/>
  <c r="AQ50" i="25"/>
  <c r="AR50" i="25"/>
  <c r="AS50" i="25"/>
  <c r="AT50" i="25"/>
  <c r="AU50" i="25"/>
  <c r="AV50" i="25"/>
  <c r="AW50" i="25"/>
  <c r="AX50" i="25"/>
  <c r="AY50" i="25"/>
  <c r="AZ50" i="25"/>
  <c r="BA50" i="25"/>
  <c r="BB50" i="25"/>
  <c r="BC50" i="25"/>
  <c r="BD50" i="25"/>
  <c r="BE50" i="25"/>
  <c r="BF50" i="25"/>
  <c r="BG50" i="25"/>
  <c r="BH50" i="25"/>
  <c r="BI50" i="25"/>
  <c r="BJ50" i="25"/>
  <c r="BK50" i="25"/>
  <c r="BL50" i="25"/>
  <c r="BM50" i="25"/>
  <c r="BN50" i="25"/>
  <c r="BO50" i="25"/>
  <c r="BP50" i="25"/>
  <c r="BQ50" i="25"/>
  <c r="BR50" i="25"/>
  <c r="BS50" i="25"/>
  <c r="BT50" i="25"/>
  <c r="BU50" i="25"/>
  <c r="BV50" i="25"/>
  <c r="BW50" i="25"/>
  <c r="BX50" i="25"/>
  <c r="BY50" i="25"/>
  <c r="BZ50" i="25"/>
  <c r="CA50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S51" i="25"/>
  <c r="T51" i="25"/>
  <c r="U51" i="25"/>
  <c r="V51" i="25"/>
  <c r="W51" i="25"/>
  <c r="X51" i="25"/>
  <c r="Y51" i="25"/>
  <c r="Z51" i="25"/>
  <c r="AA51" i="25"/>
  <c r="AB51" i="25"/>
  <c r="AC51" i="25"/>
  <c r="AD51" i="25"/>
  <c r="AF51" i="25"/>
  <c r="AG51" i="25"/>
  <c r="AH51" i="25"/>
  <c r="AI51" i="25"/>
  <c r="AJ51" i="25"/>
  <c r="AK51" i="25"/>
  <c r="AL51" i="25"/>
  <c r="AM51" i="25"/>
  <c r="AN51" i="25"/>
  <c r="AO51" i="25"/>
  <c r="AP51" i="25"/>
  <c r="AQ51" i="25"/>
  <c r="AR51" i="25"/>
  <c r="AS51" i="25"/>
  <c r="AT51" i="25"/>
  <c r="AU51" i="25"/>
  <c r="AV51" i="25"/>
  <c r="AW51" i="25"/>
  <c r="AX51" i="25"/>
  <c r="AY51" i="25"/>
  <c r="AZ51" i="25"/>
  <c r="BA51" i="25"/>
  <c r="BB51" i="25"/>
  <c r="BC51" i="25"/>
  <c r="BD51" i="25"/>
  <c r="BE51" i="25"/>
  <c r="BF51" i="25"/>
  <c r="BG51" i="25"/>
  <c r="BH51" i="25"/>
  <c r="BI51" i="25"/>
  <c r="BJ51" i="25"/>
  <c r="BK51" i="25"/>
  <c r="BL51" i="25"/>
  <c r="BM51" i="25"/>
  <c r="BN51" i="25"/>
  <c r="BO51" i="25"/>
  <c r="BP51" i="25"/>
  <c r="BQ51" i="25"/>
  <c r="BR51" i="25"/>
  <c r="BS51" i="25"/>
  <c r="BT51" i="25"/>
  <c r="BU51" i="25"/>
  <c r="BV51" i="25"/>
  <c r="BW51" i="25"/>
  <c r="BX51" i="25"/>
  <c r="BY51" i="25"/>
  <c r="BZ51" i="25"/>
  <c r="CA51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S52" i="25"/>
  <c r="T52" i="25"/>
  <c r="U52" i="25"/>
  <c r="V52" i="25"/>
  <c r="W52" i="25"/>
  <c r="X52" i="25"/>
  <c r="Y52" i="25"/>
  <c r="Z52" i="25"/>
  <c r="AA52" i="25"/>
  <c r="AB52" i="25"/>
  <c r="AC52" i="25"/>
  <c r="AD52" i="25"/>
  <c r="AF52" i="25"/>
  <c r="AG52" i="25"/>
  <c r="AH52" i="25"/>
  <c r="AI52" i="25"/>
  <c r="AJ52" i="25"/>
  <c r="AK52" i="25"/>
  <c r="AL52" i="25"/>
  <c r="AM52" i="25"/>
  <c r="AN52" i="25"/>
  <c r="AO52" i="25"/>
  <c r="AP52" i="25"/>
  <c r="AQ52" i="25"/>
  <c r="AR52" i="25"/>
  <c r="AS52" i="25"/>
  <c r="AT52" i="25"/>
  <c r="AU52" i="25"/>
  <c r="AV52" i="25"/>
  <c r="AW52" i="25"/>
  <c r="AX52" i="25"/>
  <c r="AY52" i="25"/>
  <c r="AZ52" i="25"/>
  <c r="BA52" i="25"/>
  <c r="BB52" i="25"/>
  <c r="BC52" i="25"/>
  <c r="BD52" i="25"/>
  <c r="BE52" i="25"/>
  <c r="BF52" i="25"/>
  <c r="BG52" i="25"/>
  <c r="BH52" i="25"/>
  <c r="BI52" i="25"/>
  <c r="BJ52" i="25"/>
  <c r="BK52" i="25"/>
  <c r="BL52" i="25"/>
  <c r="BM52" i="25"/>
  <c r="BN52" i="25"/>
  <c r="BO52" i="25"/>
  <c r="BP52" i="25"/>
  <c r="BQ52" i="25"/>
  <c r="BR52" i="25"/>
  <c r="BS52" i="25"/>
  <c r="BT52" i="25"/>
  <c r="BU52" i="25"/>
  <c r="BV52" i="25"/>
  <c r="BW52" i="25"/>
  <c r="BX52" i="25"/>
  <c r="BY52" i="25"/>
  <c r="BZ52" i="25"/>
  <c r="CA52" i="25"/>
  <c r="F53" i="25"/>
  <c r="G53" i="25"/>
  <c r="H53" i="25"/>
  <c r="I53" i="25"/>
  <c r="J53" i="25"/>
  <c r="K53" i="25"/>
  <c r="L53" i="25"/>
  <c r="M53" i="25"/>
  <c r="N53" i="25"/>
  <c r="O53" i="25"/>
  <c r="P53" i="25"/>
  <c r="Q53" i="25"/>
  <c r="S53" i="25"/>
  <c r="T53" i="25"/>
  <c r="U53" i="25"/>
  <c r="V53" i="25"/>
  <c r="W53" i="25"/>
  <c r="X53" i="25"/>
  <c r="Y53" i="25"/>
  <c r="Z53" i="25"/>
  <c r="AA53" i="25"/>
  <c r="AB53" i="25"/>
  <c r="AC53" i="25"/>
  <c r="AD53" i="25"/>
  <c r="AF53" i="25"/>
  <c r="AG53" i="25"/>
  <c r="AH53" i="25"/>
  <c r="AI53" i="25"/>
  <c r="AJ53" i="25"/>
  <c r="AK53" i="25"/>
  <c r="AL53" i="25"/>
  <c r="AM53" i="25"/>
  <c r="AN53" i="25"/>
  <c r="AO53" i="25"/>
  <c r="AP53" i="25"/>
  <c r="AQ53" i="25"/>
  <c r="AR53" i="25"/>
  <c r="AS53" i="25"/>
  <c r="AT53" i="25"/>
  <c r="AU53" i="25"/>
  <c r="AV53" i="25"/>
  <c r="AW53" i="25"/>
  <c r="AX53" i="25"/>
  <c r="AY53" i="25"/>
  <c r="AZ53" i="25"/>
  <c r="BA53" i="25"/>
  <c r="BB53" i="25"/>
  <c r="BC53" i="25"/>
  <c r="BD53" i="25"/>
  <c r="BE53" i="25"/>
  <c r="BF53" i="25"/>
  <c r="BG53" i="25"/>
  <c r="BH53" i="25"/>
  <c r="BI53" i="25"/>
  <c r="BJ53" i="25"/>
  <c r="BK53" i="25"/>
  <c r="BL53" i="25"/>
  <c r="BM53" i="25"/>
  <c r="BN53" i="25"/>
  <c r="BO53" i="25"/>
  <c r="BP53" i="25"/>
  <c r="BQ53" i="25"/>
  <c r="BR53" i="25"/>
  <c r="BS53" i="25"/>
  <c r="BT53" i="25"/>
  <c r="BU53" i="25"/>
  <c r="BV53" i="25"/>
  <c r="BW53" i="25"/>
  <c r="BX53" i="25"/>
  <c r="BY53" i="25"/>
  <c r="BZ53" i="25"/>
  <c r="CA53" i="25"/>
  <c r="F54" i="25"/>
  <c r="G54" i="25"/>
  <c r="H54" i="25"/>
  <c r="I54" i="25"/>
  <c r="J54" i="25"/>
  <c r="K54" i="25"/>
  <c r="L54" i="25"/>
  <c r="M54" i="25"/>
  <c r="N54" i="25"/>
  <c r="O54" i="25"/>
  <c r="P54" i="25"/>
  <c r="Q54" i="25"/>
  <c r="S54" i="25"/>
  <c r="T54" i="25"/>
  <c r="U54" i="25"/>
  <c r="V54" i="25"/>
  <c r="W54" i="25"/>
  <c r="X54" i="25"/>
  <c r="Y54" i="25"/>
  <c r="Z54" i="25"/>
  <c r="AA54" i="25"/>
  <c r="AB54" i="25"/>
  <c r="AC54" i="25"/>
  <c r="AD54" i="25"/>
  <c r="AF54" i="25"/>
  <c r="AG54" i="25"/>
  <c r="AH54" i="25"/>
  <c r="AI54" i="25"/>
  <c r="AJ54" i="25"/>
  <c r="AK54" i="25"/>
  <c r="AL54" i="25"/>
  <c r="AM54" i="25"/>
  <c r="AN54" i="25"/>
  <c r="AO54" i="25"/>
  <c r="AP54" i="25"/>
  <c r="AQ54" i="25"/>
  <c r="AR54" i="25"/>
  <c r="AS54" i="25"/>
  <c r="AT54" i="25"/>
  <c r="AU54" i="25"/>
  <c r="AV54" i="25"/>
  <c r="AW54" i="25"/>
  <c r="AX54" i="25"/>
  <c r="AY54" i="25"/>
  <c r="AZ54" i="25"/>
  <c r="BA54" i="25"/>
  <c r="BB54" i="25"/>
  <c r="BC54" i="25"/>
  <c r="BD54" i="25"/>
  <c r="BE54" i="25"/>
  <c r="BF54" i="25"/>
  <c r="BG54" i="25"/>
  <c r="BH54" i="25"/>
  <c r="BI54" i="25"/>
  <c r="BJ54" i="25"/>
  <c r="BK54" i="25"/>
  <c r="BL54" i="25"/>
  <c r="BM54" i="25"/>
  <c r="BN54" i="25"/>
  <c r="BO54" i="25"/>
  <c r="BP54" i="25"/>
  <c r="BQ54" i="25"/>
  <c r="BR54" i="25"/>
  <c r="BS54" i="25"/>
  <c r="BT54" i="25"/>
  <c r="BU54" i="25"/>
  <c r="BV54" i="25"/>
  <c r="BW54" i="25"/>
  <c r="BX54" i="25"/>
  <c r="BY54" i="25"/>
  <c r="BZ54" i="25"/>
  <c r="CA54" i="25"/>
  <c r="F55" i="25"/>
  <c r="G55" i="25"/>
  <c r="H55" i="25"/>
  <c r="I55" i="25"/>
  <c r="J55" i="25"/>
  <c r="K55" i="25"/>
  <c r="L55" i="25"/>
  <c r="M55" i="25"/>
  <c r="N55" i="25"/>
  <c r="O55" i="25"/>
  <c r="P55" i="25"/>
  <c r="Q55" i="25"/>
  <c r="S55" i="25"/>
  <c r="T55" i="25"/>
  <c r="U55" i="25"/>
  <c r="V55" i="25"/>
  <c r="W55" i="25"/>
  <c r="X55" i="25"/>
  <c r="Y55" i="25"/>
  <c r="Z55" i="25"/>
  <c r="AA55" i="25"/>
  <c r="AB55" i="25"/>
  <c r="AC55" i="25"/>
  <c r="AD55" i="25"/>
  <c r="AF55" i="25"/>
  <c r="AG55" i="25"/>
  <c r="AH55" i="25"/>
  <c r="AI55" i="25"/>
  <c r="AJ55" i="25"/>
  <c r="AK55" i="25"/>
  <c r="AL55" i="25"/>
  <c r="AM55" i="25"/>
  <c r="AN55" i="25"/>
  <c r="AO55" i="25"/>
  <c r="AP55" i="25"/>
  <c r="AQ55" i="25"/>
  <c r="AR55" i="25"/>
  <c r="AS55" i="25"/>
  <c r="AT55" i="25"/>
  <c r="AU55" i="25"/>
  <c r="AV55" i="25"/>
  <c r="AW55" i="25"/>
  <c r="AX55" i="25"/>
  <c r="AY55" i="25"/>
  <c r="AZ55" i="25"/>
  <c r="BA55" i="25"/>
  <c r="BB55" i="25"/>
  <c r="BC55" i="25"/>
  <c r="BD55" i="25"/>
  <c r="BE55" i="25"/>
  <c r="BF55" i="25"/>
  <c r="BG55" i="25"/>
  <c r="BH55" i="25"/>
  <c r="BI55" i="25"/>
  <c r="BJ55" i="25"/>
  <c r="BK55" i="25"/>
  <c r="BL55" i="25"/>
  <c r="BM55" i="25"/>
  <c r="BN55" i="25"/>
  <c r="BO55" i="25"/>
  <c r="BP55" i="25"/>
  <c r="BQ55" i="25"/>
  <c r="BR55" i="25"/>
  <c r="BS55" i="25"/>
  <c r="BT55" i="25"/>
  <c r="BU55" i="25"/>
  <c r="BV55" i="25"/>
  <c r="BW55" i="25"/>
  <c r="BX55" i="25"/>
  <c r="BY55" i="25"/>
  <c r="BZ55" i="25"/>
  <c r="CA55" i="25"/>
  <c r="F56" i="25"/>
  <c r="G56" i="25"/>
  <c r="H56" i="25"/>
  <c r="I56" i="25"/>
  <c r="J56" i="25"/>
  <c r="K56" i="25"/>
  <c r="L56" i="25"/>
  <c r="M56" i="25"/>
  <c r="N56" i="25"/>
  <c r="O56" i="25"/>
  <c r="P56" i="25"/>
  <c r="Q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AF56" i="25"/>
  <c r="AG56" i="25"/>
  <c r="AH56" i="25"/>
  <c r="AI56" i="25"/>
  <c r="AJ56" i="25"/>
  <c r="AK56" i="25"/>
  <c r="AL56" i="25"/>
  <c r="AM56" i="25"/>
  <c r="AN56" i="25"/>
  <c r="AO56" i="25"/>
  <c r="AP56" i="25"/>
  <c r="AQ56" i="25"/>
  <c r="AR56" i="25"/>
  <c r="AS56" i="25"/>
  <c r="AT56" i="25"/>
  <c r="AU56" i="25"/>
  <c r="AV56" i="25"/>
  <c r="AW56" i="25"/>
  <c r="AX56" i="25"/>
  <c r="AY56" i="25"/>
  <c r="AZ56" i="25"/>
  <c r="BA56" i="25"/>
  <c r="BB56" i="25"/>
  <c r="BC56" i="25"/>
  <c r="BD56" i="25"/>
  <c r="BE56" i="25"/>
  <c r="BF56" i="25"/>
  <c r="BG56" i="25"/>
  <c r="BH56" i="25"/>
  <c r="BI56" i="25"/>
  <c r="BJ56" i="25"/>
  <c r="BK56" i="25"/>
  <c r="BL56" i="25"/>
  <c r="BM56" i="25"/>
  <c r="BN56" i="25"/>
  <c r="BO56" i="25"/>
  <c r="BP56" i="25"/>
  <c r="BQ56" i="25"/>
  <c r="BR56" i="25"/>
  <c r="BS56" i="25"/>
  <c r="BT56" i="25"/>
  <c r="BU56" i="25"/>
  <c r="BV56" i="25"/>
  <c r="BW56" i="25"/>
  <c r="BX56" i="25"/>
  <c r="BY56" i="25"/>
  <c r="BZ56" i="25"/>
  <c r="CA56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S57" i="25"/>
  <c r="T57" i="25"/>
  <c r="U57" i="25"/>
  <c r="V57" i="25"/>
  <c r="W57" i="25"/>
  <c r="X57" i="25"/>
  <c r="Y57" i="25"/>
  <c r="Z57" i="25"/>
  <c r="AA57" i="25"/>
  <c r="AB57" i="25"/>
  <c r="AC57" i="25"/>
  <c r="AD57" i="25"/>
  <c r="AF57" i="25"/>
  <c r="AG57" i="25"/>
  <c r="AH57" i="25"/>
  <c r="AI57" i="25"/>
  <c r="AJ57" i="25"/>
  <c r="AK57" i="25"/>
  <c r="AL57" i="25"/>
  <c r="AM57" i="25"/>
  <c r="AN57" i="25"/>
  <c r="AO57" i="25"/>
  <c r="AP57" i="25"/>
  <c r="AQ57" i="25"/>
  <c r="AR57" i="25"/>
  <c r="AS57" i="25"/>
  <c r="AT57" i="25"/>
  <c r="AU57" i="25"/>
  <c r="AV57" i="25"/>
  <c r="AW57" i="25"/>
  <c r="AX57" i="25"/>
  <c r="AY57" i="25"/>
  <c r="AZ57" i="25"/>
  <c r="BA57" i="25"/>
  <c r="BB57" i="25"/>
  <c r="BC57" i="25"/>
  <c r="BD57" i="25"/>
  <c r="BE57" i="25"/>
  <c r="BF57" i="25"/>
  <c r="BG57" i="25"/>
  <c r="BH57" i="25"/>
  <c r="BI57" i="25"/>
  <c r="BJ57" i="25"/>
  <c r="BK57" i="25"/>
  <c r="BL57" i="25"/>
  <c r="BM57" i="25"/>
  <c r="BN57" i="25"/>
  <c r="BO57" i="25"/>
  <c r="BP57" i="25"/>
  <c r="BQ57" i="25"/>
  <c r="BR57" i="25"/>
  <c r="BS57" i="25"/>
  <c r="BT57" i="25"/>
  <c r="BU57" i="25"/>
  <c r="BV57" i="25"/>
  <c r="BW57" i="25"/>
  <c r="BX57" i="25"/>
  <c r="BY57" i="25"/>
  <c r="BZ57" i="25"/>
  <c r="CA57" i="25"/>
  <c r="F58" i="25"/>
  <c r="G58" i="25"/>
  <c r="H58" i="25"/>
  <c r="I58" i="25"/>
  <c r="J58" i="25"/>
  <c r="K58" i="25"/>
  <c r="L58" i="25"/>
  <c r="M58" i="25"/>
  <c r="N58" i="25"/>
  <c r="O58" i="25"/>
  <c r="P58" i="25"/>
  <c r="Q58" i="25"/>
  <c r="S58" i="25"/>
  <c r="T58" i="25"/>
  <c r="U58" i="25"/>
  <c r="V58" i="25"/>
  <c r="W58" i="25"/>
  <c r="X58" i="25"/>
  <c r="Y58" i="25"/>
  <c r="Z58" i="25"/>
  <c r="AA58" i="25"/>
  <c r="AB58" i="25"/>
  <c r="AC58" i="25"/>
  <c r="AD58" i="25"/>
  <c r="AF58" i="25"/>
  <c r="AG58" i="25"/>
  <c r="AH58" i="25"/>
  <c r="AI58" i="25"/>
  <c r="AJ58" i="25"/>
  <c r="AK58" i="25"/>
  <c r="AL58" i="25"/>
  <c r="AM58" i="25"/>
  <c r="AN58" i="25"/>
  <c r="AO58" i="25"/>
  <c r="AP58" i="25"/>
  <c r="AQ58" i="25"/>
  <c r="AR58" i="25"/>
  <c r="AS58" i="25"/>
  <c r="AT58" i="25"/>
  <c r="AU58" i="25"/>
  <c r="AV58" i="25"/>
  <c r="AW58" i="25"/>
  <c r="AX58" i="25"/>
  <c r="AY58" i="25"/>
  <c r="AZ58" i="25"/>
  <c r="BA58" i="25"/>
  <c r="BB58" i="25"/>
  <c r="BC58" i="25"/>
  <c r="BD58" i="25"/>
  <c r="BE58" i="25"/>
  <c r="BF58" i="25"/>
  <c r="BG58" i="25"/>
  <c r="BH58" i="25"/>
  <c r="BI58" i="25"/>
  <c r="BJ58" i="25"/>
  <c r="BK58" i="25"/>
  <c r="BL58" i="25"/>
  <c r="BM58" i="25"/>
  <c r="BN58" i="25"/>
  <c r="BO58" i="25"/>
  <c r="BP58" i="25"/>
  <c r="BQ58" i="25"/>
  <c r="BR58" i="25"/>
  <c r="BS58" i="25"/>
  <c r="BT58" i="25"/>
  <c r="BU58" i="25"/>
  <c r="BV58" i="25"/>
  <c r="BW58" i="25"/>
  <c r="BX58" i="25"/>
  <c r="BY58" i="25"/>
  <c r="BZ58" i="25"/>
  <c r="CA58" i="25"/>
  <c r="F59" i="25"/>
  <c r="G59" i="25"/>
  <c r="H59" i="25"/>
  <c r="I59" i="25"/>
  <c r="J59" i="25"/>
  <c r="K59" i="25"/>
  <c r="L59" i="25"/>
  <c r="M59" i="25"/>
  <c r="N59" i="25"/>
  <c r="O59" i="25"/>
  <c r="P59" i="25"/>
  <c r="Q59" i="25"/>
  <c r="S59" i="25"/>
  <c r="T59" i="25"/>
  <c r="U59" i="25"/>
  <c r="V59" i="25"/>
  <c r="W59" i="25"/>
  <c r="X59" i="25"/>
  <c r="Y59" i="25"/>
  <c r="Z59" i="25"/>
  <c r="AA59" i="25"/>
  <c r="AB59" i="25"/>
  <c r="AC59" i="25"/>
  <c r="AD59" i="25"/>
  <c r="AF59" i="25"/>
  <c r="AG59" i="25"/>
  <c r="AH59" i="25"/>
  <c r="AI59" i="25"/>
  <c r="AJ59" i="25"/>
  <c r="AK59" i="25"/>
  <c r="AL59" i="25"/>
  <c r="AM59" i="25"/>
  <c r="AN59" i="25"/>
  <c r="AO59" i="25"/>
  <c r="AP59" i="25"/>
  <c r="AQ59" i="25"/>
  <c r="AR59" i="25"/>
  <c r="AS59" i="25"/>
  <c r="AT59" i="25"/>
  <c r="AU59" i="25"/>
  <c r="AV59" i="25"/>
  <c r="AW59" i="25"/>
  <c r="AX59" i="25"/>
  <c r="AY59" i="25"/>
  <c r="AZ59" i="25"/>
  <c r="BA59" i="25"/>
  <c r="BB59" i="25"/>
  <c r="BC59" i="25"/>
  <c r="BD59" i="25"/>
  <c r="BE59" i="25"/>
  <c r="BF59" i="25"/>
  <c r="BG59" i="25"/>
  <c r="BH59" i="25"/>
  <c r="BI59" i="25"/>
  <c r="BJ59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AF60" i="25"/>
  <c r="AG60" i="25"/>
  <c r="AH60" i="25"/>
  <c r="AI60" i="25"/>
  <c r="AJ60" i="25"/>
  <c r="AK60" i="25"/>
  <c r="AL60" i="25"/>
  <c r="AM60" i="25"/>
  <c r="AN60" i="25"/>
  <c r="AO60" i="25"/>
  <c r="AP60" i="25"/>
  <c r="AQ60" i="25"/>
  <c r="AR60" i="25"/>
  <c r="AS60" i="25"/>
  <c r="AT60" i="25"/>
  <c r="AU60" i="25"/>
  <c r="AV60" i="25"/>
  <c r="AW60" i="25"/>
  <c r="AX60" i="25"/>
  <c r="AY60" i="25"/>
  <c r="AZ60" i="25"/>
  <c r="BA60" i="25"/>
  <c r="BB60" i="25"/>
  <c r="BC60" i="25"/>
  <c r="BD60" i="25"/>
  <c r="BE60" i="25"/>
  <c r="BF60" i="25"/>
  <c r="BG60" i="25"/>
  <c r="BH60" i="25"/>
  <c r="BI60" i="25"/>
  <c r="BJ60" i="25"/>
  <c r="BK60" i="25"/>
  <c r="BL60" i="25"/>
  <c r="BM60" i="25"/>
  <c r="BN60" i="25"/>
  <c r="BO60" i="25"/>
  <c r="BP60" i="25"/>
  <c r="BQ60" i="25"/>
  <c r="BR60" i="25"/>
  <c r="BS60" i="25"/>
  <c r="BT60" i="25"/>
  <c r="BU60" i="25"/>
  <c r="BV60" i="25"/>
  <c r="BW60" i="25"/>
  <c r="BX60" i="25"/>
  <c r="BY60" i="25"/>
  <c r="BZ60" i="25"/>
  <c r="CA60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E63" i="25"/>
  <c r="BF63" i="25"/>
  <c r="BG63" i="25"/>
  <c r="BH63" i="25"/>
  <c r="BI63" i="25"/>
  <c r="BJ63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S64" i="25"/>
  <c r="T64" i="25"/>
  <c r="U64" i="25"/>
  <c r="V64" i="25"/>
  <c r="W64" i="25"/>
  <c r="X64" i="25"/>
  <c r="Y64" i="25"/>
  <c r="Z64" i="25"/>
  <c r="AA64" i="25"/>
  <c r="AB64" i="25"/>
  <c r="AC64" i="25"/>
  <c r="AD64" i="25"/>
  <c r="AF64" i="25"/>
  <c r="AG64" i="25"/>
  <c r="AH64" i="25"/>
  <c r="AI64" i="25"/>
  <c r="AJ64" i="25"/>
  <c r="AK64" i="25"/>
  <c r="AL64" i="25"/>
  <c r="AM64" i="25"/>
  <c r="AN64" i="25"/>
  <c r="AO64" i="25"/>
  <c r="AP64" i="25"/>
  <c r="AQ64" i="25"/>
  <c r="AR64" i="25"/>
  <c r="AS64" i="25"/>
  <c r="AT64" i="25"/>
  <c r="AU64" i="25"/>
  <c r="AV64" i="25"/>
  <c r="AW64" i="25"/>
  <c r="AX64" i="25"/>
  <c r="AY64" i="25"/>
  <c r="AZ64" i="25"/>
  <c r="BA64" i="25"/>
  <c r="BB64" i="25"/>
  <c r="BC64" i="25"/>
  <c r="BD64" i="25"/>
  <c r="BE64" i="25"/>
  <c r="BF64" i="25"/>
  <c r="BG64" i="25"/>
  <c r="BH64" i="25"/>
  <c r="BI64" i="25"/>
  <c r="BJ64" i="25"/>
  <c r="BK64" i="25"/>
  <c r="BL64" i="25"/>
  <c r="BM64" i="25"/>
  <c r="BN64" i="25"/>
  <c r="BO64" i="25"/>
  <c r="BP64" i="25"/>
  <c r="BQ64" i="25"/>
  <c r="BR64" i="25"/>
  <c r="BS64" i="25"/>
  <c r="BT64" i="25"/>
  <c r="BU64" i="25"/>
  <c r="BV64" i="25"/>
  <c r="BW64" i="25"/>
  <c r="BX64" i="25"/>
  <c r="BY64" i="25"/>
  <c r="BZ64" i="25"/>
  <c r="CA64" i="25"/>
  <c r="F65" i="25"/>
  <c r="G65" i="25"/>
  <c r="H65" i="25"/>
  <c r="I65" i="25"/>
  <c r="J65" i="25"/>
  <c r="K65" i="25"/>
  <c r="L65" i="25"/>
  <c r="M65" i="25"/>
  <c r="N65" i="25"/>
  <c r="O65" i="25"/>
  <c r="P65" i="25"/>
  <c r="Q65" i="25"/>
  <c r="S65" i="25"/>
  <c r="T65" i="25"/>
  <c r="U65" i="25"/>
  <c r="V65" i="25"/>
  <c r="W65" i="25"/>
  <c r="X65" i="25"/>
  <c r="Y65" i="25"/>
  <c r="Z65" i="25"/>
  <c r="AA65" i="25"/>
  <c r="AB65" i="25"/>
  <c r="AC65" i="25"/>
  <c r="AD65" i="25"/>
  <c r="AF65" i="25"/>
  <c r="AG65" i="25"/>
  <c r="AH65" i="25"/>
  <c r="AI65" i="25"/>
  <c r="AJ65" i="25"/>
  <c r="AK65" i="25"/>
  <c r="AL65" i="25"/>
  <c r="AM65" i="25"/>
  <c r="AN65" i="25"/>
  <c r="AO65" i="25"/>
  <c r="AP65" i="25"/>
  <c r="AQ65" i="25"/>
  <c r="AR65" i="25"/>
  <c r="AS65" i="25"/>
  <c r="AT65" i="25"/>
  <c r="AU65" i="25"/>
  <c r="AV65" i="25"/>
  <c r="AW65" i="25"/>
  <c r="AX65" i="25"/>
  <c r="AY65" i="25"/>
  <c r="AZ65" i="25"/>
  <c r="BA65" i="25"/>
  <c r="BB65" i="25"/>
  <c r="BC65" i="25"/>
  <c r="BD65" i="25"/>
  <c r="BE65" i="25"/>
  <c r="BF65" i="25"/>
  <c r="BG65" i="25"/>
  <c r="BH65" i="25"/>
  <c r="BI65" i="25"/>
  <c r="BJ65" i="25"/>
  <c r="BK65" i="25"/>
  <c r="BL65" i="25"/>
  <c r="BM65" i="25"/>
  <c r="BN65" i="25"/>
  <c r="BO65" i="25"/>
  <c r="BP65" i="25"/>
  <c r="BQ65" i="25"/>
  <c r="BR65" i="25"/>
  <c r="BS65" i="25"/>
  <c r="BT65" i="25"/>
  <c r="BU65" i="25"/>
  <c r="BV65" i="25"/>
  <c r="BW65" i="25"/>
  <c r="BX65" i="25"/>
  <c r="BY65" i="25"/>
  <c r="BZ65" i="25"/>
  <c r="CA65" i="25"/>
  <c r="F66" i="25"/>
  <c r="G66" i="25"/>
  <c r="H66" i="25"/>
  <c r="I66" i="25"/>
  <c r="J66" i="25"/>
  <c r="K66" i="25"/>
  <c r="L66" i="25"/>
  <c r="M66" i="25"/>
  <c r="N66" i="25"/>
  <c r="O66" i="25"/>
  <c r="P66" i="25"/>
  <c r="Q66" i="25"/>
  <c r="S66" i="25"/>
  <c r="T66" i="25"/>
  <c r="U66" i="25"/>
  <c r="V66" i="25"/>
  <c r="W66" i="25"/>
  <c r="X66" i="25"/>
  <c r="Y66" i="25"/>
  <c r="Z66" i="25"/>
  <c r="AA66" i="25"/>
  <c r="AB66" i="25"/>
  <c r="AC66" i="25"/>
  <c r="AD66" i="25"/>
  <c r="AF66" i="25"/>
  <c r="AG66" i="25"/>
  <c r="AH66" i="25"/>
  <c r="AI66" i="25"/>
  <c r="AJ66" i="25"/>
  <c r="AK66" i="25"/>
  <c r="AL66" i="25"/>
  <c r="AM66" i="25"/>
  <c r="AN66" i="25"/>
  <c r="AO66" i="25"/>
  <c r="AP66" i="25"/>
  <c r="AQ66" i="25"/>
  <c r="AR66" i="25"/>
  <c r="AS66" i="25"/>
  <c r="AT66" i="25"/>
  <c r="AU66" i="25"/>
  <c r="AV66" i="25"/>
  <c r="AW66" i="25"/>
  <c r="AX66" i="25"/>
  <c r="AY66" i="25"/>
  <c r="AZ66" i="25"/>
  <c r="BA66" i="25"/>
  <c r="BB66" i="25"/>
  <c r="BC66" i="25"/>
  <c r="BD66" i="25"/>
  <c r="BE66" i="25"/>
  <c r="BF66" i="25"/>
  <c r="BG66" i="25"/>
  <c r="BH66" i="25"/>
  <c r="BI66" i="25"/>
  <c r="BJ66" i="25"/>
  <c r="BK66" i="25"/>
  <c r="BL66" i="25"/>
  <c r="BM66" i="25"/>
  <c r="BN66" i="25"/>
  <c r="BO66" i="25"/>
  <c r="BP66" i="25"/>
  <c r="BQ66" i="25"/>
  <c r="BR66" i="25"/>
  <c r="BS66" i="25"/>
  <c r="BT66" i="25"/>
  <c r="BU66" i="25"/>
  <c r="BV66" i="25"/>
  <c r="BW66" i="25"/>
  <c r="BX66" i="25"/>
  <c r="BY66" i="25"/>
  <c r="BZ66" i="25"/>
  <c r="CA66" i="25"/>
  <c r="F67" i="25"/>
  <c r="G67" i="25"/>
  <c r="H67" i="25"/>
  <c r="I67" i="25"/>
  <c r="J67" i="25"/>
  <c r="K67" i="25"/>
  <c r="L67" i="25"/>
  <c r="M67" i="25"/>
  <c r="N67" i="25"/>
  <c r="O67" i="25"/>
  <c r="P67" i="25"/>
  <c r="Q67" i="25"/>
  <c r="S67" i="25"/>
  <c r="T67" i="25"/>
  <c r="U67" i="25"/>
  <c r="V67" i="25"/>
  <c r="W67" i="25"/>
  <c r="X67" i="25"/>
  <c r="Y67" i="25"/>
  <c r="Z67" i="25"/>
  <c r="AA67" i="25"/>
  <c r="AB67" i="25"/>
  <c r="AC67" i="25"/>
  <c r="AD67" i="25"/>
  <c r="AF67" i="25"/>
  <c r="AG67" i="25"/>
  <c r="AH67" i="25"/>
  <c r="AI67" i="25"/>
  <c r="AJ67" i="25"/>
  <c r="AK67" i="25"/>
  <c r="AL67" i="25"/>
  <c r="AM67" i="25"/>
  <c r="AN67" i="25"/>
  <c r="AO67" i="25"/>
  <c r="AP67" i="25"/>
  <c r="AQ67" i="25"/>
  <c r="AR67" i="25"/>
  <c r="AS67" i="25"/>
  <c r="AT67" i="25"/>
  <c r="AU67" i="25"/>
  <c r="AV67" i="25"/>
  <c r="AW67" i="25"/>
  <c r="AX67" i="25"/>
  <c r="AY67" i="25"/>
  <c r="AZ67" i="25"/>
  <c r="BA67" i="25"/>
  <c r="BB67" i="25"/>
  <c r="BC67" i="25"/>
  <c r="BD67" i="25"/>
  <c r="BE67" i="25"/>
  <c r="BF67" i="25"/>
  <c r="BG67" i="25"/>
  <c r="BH67" i="25"/>
  <c r="BI67" i="25"/>
  <c r="BJ67" i="25"/>
  <c r="BK67" i="25"/>
  <c r="BL67" i="25"/>
  <c r="BM67" i="25"/>
  <c r="BN67" i="25"/>
  <c r="BO67" i="25"/>
  <c r="BP67" i="25"/>
  <c r="BQ67" i="25"/>
  <c r="BR67" i="25"/>
  <c r="BS67" i="25"/>
  <c r="BT67" i="25"/>
  <c r="BU67" i="25"/>
  <c r="BV67" i="25"/>
  <c r="BW67" i="25"/>
  <c r="BX67" i="25"/>
  <c r="BY67" i="25"/>
  <c r="BZ67" i="25"/>
  <c r="CA67" i="25"/>
  <c r="F68" i="25"/>
  <c r="G68" i="25"/>
  <c r="H68" i="25"/>
  <c r="I68" i="25"/>
  <c r="J68" i="25"/>
  <c r="K68" i="25"/>
  <c r="L68" i="25"/>
  <c r="M68" i="25"/>
  <c r="N68" i="25"/>
  <c r="O68" i="25"/>
  <c r="P68" i="25"/>
  <c r="Q68" i="25"/>
  <c r="S68" i="25"/>
  <c r="T68" i="25"/>
  <c r="U68" i="25"/>
  <c r="V68" i="25"/>
  <c r="W68" i="25"/>
  <c r="X68" i="25"/>
  <c r="Y68" i="25"/>
  <c r="Z68" i="25"/>
  <c r="AA68" i="25"/>
  <c r="AB68" i="25"/>
  <c r="AC68" i="25"/>
  <c r="AD68" i="25"/>
  <c r="AF68" i="25"/>
  <c r="AG68" i="25"/>
  <c r="AH68" i="25"/>
  <c r="AI68" i="25"/>
  <c r="AJ68" i="25"/>
  <c r="AK68" i="25"/>
  <c r="AL68" i="25"/>
  <c r="AM68" i="25"/>
  <c r="AN68" i="25"/>
  <c r="AO68" i="25"/>
  <c r="AP68" i="25"/>
  <c r="AQ68" i="25"/>
  <c r="AR68" i="25"/>
  <c r="AS68" i="25"/>
  <c r="AT68" i="25"/>
  <c r="AU68" i="25"/>
  <c r="AV68" i="25"/>
  <c r="AW68" i="25"/>
  <c r="AX68" i="25"/>
  <c r="AY68" i="25"/>
  <c r="AZ68" i="25"/>
  <c r="BA68" i="25"/>
  <c r="BB68" i="25"/>
  <c r="BC68" i="25"/>
  <c r="BD68" i="25"/>
  <c r="BE68" i="25"/>
  <c r="BF68" i="25"/>
  <c r="BG68" i="25"/>
  <c r="BH68" i="25"/>
  <c r="BI68" i="25"/>
  <c r="BJ68" i="25"/>
  <c r="BK68" i="25"/>
  <c r="BL68" i="25"/>
  <c r="BM68" i="25"/>
  <c r="BN68" i="25"/>
  <c r="BO68" i="25"/>
  <c r="BP68" i="25"/>
  <c r="BQ68" i="25"/>
  <c r="BR68" i="25"/>
  <c r="BS68" i="25"/>
  <c r="BT68" i="25"/>
  <c r="BU68" i="25"/>
  <c r="BV68" i="25"/>
  <c r="BW68" i="25"/>
  <c r="BX68" i="25"/>
  <c r="BY68" i="25"/>
  <c r="BZ68" i="25"/>
  <c r="CA68" i="25"/>
  <c r="F69" i="25"/>
  <c r="G69" i="25"/>
  <c r="H69" i="25"/>
  <c r="I69" i="25"/>
  <c r="J69" i="25"/>
  <c r="K69" i="25"/>
  <c r="L69" i="25"/>
  <c r="M69" i="25"/>
  <c r="N69" i="25"/>
  <c r="O69" i="25"/>
  <c r="P69" i="25"/>
  <c r="Q69" i="25"/>
  <c r="S69" i="25"/>
  <c r="T69" i="25"/>
  <c r="U69" i="25"/>
  <c r="V69" i="25"/>
  <c r="W69" i="25"/>
  <c r="X69" i="25"/>
  <c r="Y69" i="25"/>
  <c r="Z69" i="25"/>
  <c r="AA69" i="25"/>
  <c r="AB69" i="25"/>
  <c r="AC69" i="25"/>
  <c r="AD69" i="25"/>
  <c r="AF69" i="25"/>
  <c r="AG69" i="25"/>
  <c r="AH69" i="25"/>
  <c r="AI69" i="25"/>
  <c r="AJ69" i="25"/>
  <c r="AK69" i="25"/>
  <c r="AL69" i="25"/>
  <c r="AM69" i="25"/>
  <c r="AN69" i="25"/>
  <c r="AO69" i="25"/>
  <c r="AP69" i="25"/>
  <c r="AQ69" i="25"/>
  <c r="AR69" i="25"/>
  <c r="AS69" i="25"/>
  <c r="AT69" i="25"/>
  <c r="AU69" i="25"/>
  <c r="AV69" i="25"/>
  <c r="AW69" i="25"/>
  <c r="AX69" i="25"/>
  <c r="AY69" i="25"/>
  <c r="AZ69" i="25"/>
  <c r="BA69" i="25"/>
  <c r="BB69" i="25"/>
  <c r="BC69" i="25"/>
  <c r="BD69" i="25"/>
  <c r="BE69" i="25"/>
  <c r="BF69" i="25"/>
  <c r="BG69" i="25"/>
  <c r="BH69" i="25"/>
  <c r="BI69" i="25"/>
  <c r="BJ69" i="25"/>
  <c r="BK69" i="25"/>
  <c r="BL69" i="25"/>
  <c r="BM69" i="25"/>
  <c r="BN69" i="25"/>
  <c r="BO69" i="25"/>
  <c r="BP69" i="25"/>
  <c r="BQ69" i="25"/>
  <c r="BR69" i="25"/>
  <c r="BS69" i="25"/>
  <c r="BT69" i="25"/>
  <c r="BU69" i="25"/>
  <c r="BV69" i="25"/>
  <c r="BW69" i="25"/>
  <c r="BX69" i="25"/>
  <c r="BY69" i="25"/>
  <c r="BZ69" i="25"/>
  <c r="CA69" i="25"/>
  <c r="F70" i="25"/>
  <c r="G70" i="25"/>
  <c r="H70" i="25"/>
  <c r="I70" i="25"/>
  <c r="J70" i="25"/>
  <c r="K70" i="25"/>
  <c r="L70" i="25"/>
  <c r="M70" i="25"/>
  <c r="N70" i="25"/>
  <c r="O70" i="25"/>
  <c r="P70" i="25"/>
  <c r="Q70" i="25"/>
  <c r="S70" i="25"/>
  <c r="T70" i="25"/>
  <c r="U70" i="25"/>
  <c r="V70" i="25"/>
  <c r="W70" i="25"/>
  <c r="X70" i="25"/>
  <c r="Y70" i="25"/>
  <c r="Z70" i="25"/>
  <c r="AA70" i="25"/>
  <c r="AB70" i="25"/>
  <c r="AC70" i="25"/>
  <c r="AD70" i="25"/>
  <c r="AF70" i="25"/>
  <c r="AG70" i="25"/>
  <c r="AH70" i="25"/>
  <c r="AI70" i="25"/>
  <c r="AJ70" i="25"/>
  <c r="AK70" i="25"/>
  <c r="AL70" i="25"/>
  <c r="AM70" i="25"/>
  <c r="AN70" i="25"/>
  <c r="AO70" i="25"/>
  <c r="AP70" i="25"/>
  <c r="AQ70" i="25"/>
  <c r="AR70" i="25"/>
  <c r="AS70" i="25"/>
  <c r="AT70" i="25"/>
  <c r="AU70" i="25"/>
  <c r="AV70" i="25"/>
  <c r="AW70" i="25"/>
  <c r="AX70" i="25"/>
  <c r="AY70" i="25"/>
  <c r="AZ70" i="25"/>
  <c r="BA70" i="25"/>
  <c r="BB70" i="25"/>
  <c r="BC70" i="25"/>
  <c r="BD70" i="25"/>
  <c r="BE70" i="25"/>
  <c r="BF70" i="25"/>
  <c r="BG70" i="25"/>
  <c r="BH70" i="25"/>
  <c r="BI70" i="25"/>
  <c r="BJ70" i="25"/>
  <c r="BK70" i="25"/>
  <c r="BL70" i="25"/>
  <c r="BM70" i="25"/>
  <c r="BN70" i="25"/>
  <c r="BO70" i="25"/>
  <c r="BP70" i="25"/>
  <c r="BQ70" i="25"/>
  <c r="BR70" i="25"/>
  <c r="BS70" i="25"/>
  <c r="BT70" i="25"/>
  <c r="BU70" i="25"/>
  <c r="BV70" i="25"/>
  <c r="BW70" i="25"/>
  <c r="BX70" i="25"/>
  <c r="BY70" i="25"/>
  <c r="BZ70" i="25"/>
  <c r="CA70" i="25"/>
  <c r="F71" i="25"/>
  <c r="G71" i="25"/>
  <c r="H71" i="25"/>
  <c r="I71" i="25"/>
  <c r="J71" i="25"/>
  <c r="K71" i="25"/>
  <c r="L71" i="25"/>
  <c r="M71" i="25"/>
  <c r="N71" i="25"/>
  <c r="O71" i="25"/>
  <c r="P71" i="25"/>
  <c r="Q71" i="25"/>
  <c r="S71" i="25"/>
  <c r="T71" i="25"/>
  <c r="U71" i="25"/>
  <c r="V71" i="25"/>
  <c r="W71" i="25"/>
  <c r="X71" i="25"/>
  <c r="Y71" i="25"/>
  <c r="Z71" i="25"/>
  <c r="AA71" i="25"/>
  <c r="AB71" i="25"/>
  <c r="AC71" i="25"/>
  <c r="AD71" i="25"/>
  <c r="AF71" i="25"/>
  <c r="AG71" i="25"/>
  <c r="AH71" i="25"/>
  <c r="AI71" i="25"/>
  <c r="AJ71" i="25"/>
  <c r="AK71" i="25"/>
  <c r="AL71" i="25"/>
  <c r="AM71" i="25"/>
  <c r="AN71" i="25"/>
  <c r="AO71" i="25"/>
  <c r="AP71" i="25"/>
  <c r="AQ71" i="25"/>
  <c r="AR71" i="25"/>
  <c r="AS71" i="25"/>
  <c r="AT71" i="25"/>
  <c r="AU71" i="25"/>
  <c r="AV71" i="25"/>
  <c r="AW71" i="25"/>
  <c r="AX71" i="25"/>
  <c r="AY71" i="25"/>
  <c r="AZ71" i="25"/>
  <c r="BA71" i="25"/>
  <c r="BB71" i="25"/>
  <c r="BC71" i="25"/>
  <c r="BD71" i="25"/>
  <c r="BE71" i="25"/>
  <c r="BF71" i="25"/>
  <c r="BG71" i="25"/>
  <c r="BH71" i="25"/>
  <c r="BI71" i="25"/>
  <c r="BJ71" i="25"/>
  <c r="BK71" i="25"/>
  <c r="BL71" i="25"/>
  <c r="BM71" i="25"/>
  <c r="BN71" i="25"/>
  <c r="BO71" i="25"/>
  <c r="BP71" i="25"/>
  <c r="BQ71" i="25"/>
  <c r="BR71" i="25"/>
  <c r="BS71" i="25"/>
  <c r="BT71" i="25"/>
  <c r="BU71" i="25"/>
  <c r="BV71" i="25"/>
  <c r="BW71" i="25"/>
  <c r="BX71" i="25"/>
  <c r="BY71" i="25"/>
  <c r="BZ71" i="25"/>
  <c r="CA71" i="25"/>
  <c r="F72" i="25"/>
  <c r="G72" i="25"/>
  <c r="H72" i="25"/>
  <c r="I72" i="25"/>
  <c r="J72" i="25"/>
  <c r="K72" i="25"/>
  <c r="L72" i="25"/>
  <c r="M72" i="25"/>
  <c r="N72" i="25"/>
  <c r="O72" i="25"/>
  <c r="P72" i="25"/>
  <c r="Q72" i="25"/>
  <c r="S72" i="25"/>
  <c r="T72" i="25"/>
  <c r="U72" i="25"/>
  <c r="V72" i="25"/>
  <c r="W72" i="25"/>
  <c r="X72" i="25"/>
  <c r="Y72" i="25"/>
  <c r="Z72" i="25"/>
  <c r="AA72" i="25"/>
  <c r="AB72" i="25"/>
  <c r="AC72" i="25"/>
  <c r="AD72" i="25"/>
  <c r="AF72" i="25"/>
  <c r="AG72" i="25"/>
  <c r="AH72" i="25"/>
  <c r="AI72" i="25"/>
  <c r="AJ72" i="25"/>
  <c r="AK72" i="25"/>
  <c r="AL72" i="25"/>
  <c r="AM72" i="25"/>
  <c r="AN72" i="25"/>
  <c r="AO72" i="25"/>
  <c r="AP72" i="25"/>
  <c r="AQ72" i="25"/>
  <c r="AR72" i="25"/>
  <c r="AS72" i="25"/>
  <c r="AT72" i="25"/>
  <c r="AU72" i="25"/>
  <c r="AV72" i="25"/>
  <c r="AW72" i="25"/>
  <c r="AX72" i="25"/>
  <c r="AY72" i="25"/>
  <c r="AZ72" i="25"/>
  <c r="BA72" i="25"/>
  <c r="BB72" i="25"/>
  <c r="BC72" i="25"/>
  <c r="BD72" i="25"/>
  <c r="BE72" i="25"/>
  <c r="BF72" i="25"/>
  <c r="BG72" i="25"/>
  <c r="BH72" i="25"/>
  <c r="BI72" i="25"/>
  <c r="BJ72" i="25"/>
  <c r="BK72" i="25"/>
  <c r="BL72" i="25"/>
  <c r="BM72" i="25"/>
  <c r="BN72" i="25"/>
  <c r="BO72" i="25"/>
  <c r="BP72" i="25"/>
  <c r="BQ72" i="25"/>
  <c r="BR72" i="25"/>
  <c r="BS72" i="25"/>
  <c r="BT72" i="25"/>
  <c r="BU72" i="25"/>
  <c r="BV72" i="25"/>
  <c r="BW72" i="25"/>
  <c r="BX72" i="25"/>
  <c r="BY72" i="25"/>
  <c r="BZ72" i="25"/>
  <c r="CA72" i="25"/>
  <c r="F73" i="25"/>
  <c r="G73" i="25"/>
  <c r="H73" i="25"/>
  <c r="I73" i="25"/>
  <c r="J73" i="25"/>
  <c r="K73" i="25"/>
  <c r="L73" i="25"/>
  <c r="M73" i="25"/>
  <c r="N73" i="25"/>
  <c r="O73" i="25"/>
  <c r="P73" i="25"/>
  <c r="Q73" i="25"/>
  <c r="S73" i="25"/>
  <c r="T73" i="25"/>
  <c r="U73" i="25"/>
  <c r="V73" i="25"/>
  <c r="W73" i="25"/>
  <c r="X73" i="25"/>
  <c r="Y73" i="25"/>
  <c r="Z73" i="25"/>
  <c r="AA73" i="25"/>
  <c r="AB73" i="25"/>
  <c r="AC73" i="25"/>
  <c r="AD73" i="25"/>
  <c r="AF73" i="25"/>
  <c r="AG73" i="25"/>
  <c r="AH73" i="25"/>
  <c r="AI73" i="25"/>
  <c r="AJ73" i="25"/>
  <c r="AK73" i="25"/>
  <c r="AL73" i="25"/>
  <c r="AM73" i="25"/>
  <c r="AN73" i="25"/>
  <c r="AO73" i="25"/>
  <c r="AP73" i="25"/>
  <c r="AQ73" i="25"/>
  <c r="AR73" i="25"/>
  <c r="AS73" i="25"/>
  <c r="AT73" i="25"/>
  <c r="AU73" i="25"/>
  <c r="AV73" i="25"/>
  <c r="AW73" i="25"/>
  <c r="AX73" i="25"/>
  <c r="AY73" i="25"/>
  <c r="AZ73" i="25"/>
  <c r="BA73" i="25"/>
  <c r="BB73" i="25"/>
  <c r="BC73" i="25"/>
  <c r="BD73" i="25"/>
  <c r="BE73" i="25"/>
  <c r="BF73" i="25"/>
  <c r="BG73" i="25"/>
  <c r="BH73" i="25"/>
  <c r="BI73" i="25"/>
  <c r="BJ73" i="25"/>
  <c r="BK73" i="25"/>
  <c r="BL73" i="25"/>
  <c r="BM73" i="25"/>
  <c r="BN73" i="25"/>
  <c r="BO73" i="25"/>
  <c r="BP73" i="25"/>
  <c r="BQ73" i="25"/>
  <c r="BR73" i="25"/>
  <c r="BS73" i="25"/>
  <c r="BT73" i="25"/>
  <c r="BU73" i="25"/>
  <c r="BV73" i="25"/>
  <c r="BW73" i="25"/>
  <c r="BX73" i="25"/>
  <c r="BY73" i="25"/>
  <c r="BZ73" i="25"/>
  <c r="CA73" i="25"/>
  <c r="F74" i="25"/>
  <c r="G74" i="25"/>
  <c r="H74" i="25"/>
  <c r="I74" i="25"/>
  <c r="J74" i="25"/>
  <c r="K74" i="25"/>
  <c r="L74" i="25"/>
  <c r="M74" i="25"/>
  <c r="N74" i="25"/>
  <c r="O74" i="25"/>
  <c r="P74" i="25"/>
  <c r="Q74" i="25"/>
  <c r="S74" i="25"/>
  <c r="T74" i="25"/>
  <c r="U74" i="25"/>
  <c r="V74" i="25"/>
  <c r="W74" i="25"/>
  <c r="X74" i="25"/>
  <c r="Y74" i="25"/>
  <c r="Z74" i="25"/>
  <c r="AA74" i="25"/>
  <c r="AB74" i="25"/>
  <c r="AC74" i="25"/>
  <c r="AD74" i="25"/>
  <c r="AF74" i="25"/>
  <c r="AG74" i="25"/>
  <c r="AH74" i="25"/>
  <c r="AI74" i="25"/>
  <c r="AJ74" i="25"/>
  <c r="AK74" i="25"/>
  <c r="AL74" i="25"/>
  <c r="AM74" i="25"/>
  <c r="AN74" i="25"/>
  <c r="AO74" i="25"/>
  <c r="AP74" i="25"/>
  <c r="AQ74" i="25"/>
  <c r="AR74" i="25"/>
  <c r="AS74" i="25"/>
  <c r="AT74" i="25"/>
  <c r="AU74" i="25"/>
  <c r="AV74" i="25"/>
  <c r="AW74" i="25"/>
  <c r="AX74" i="25"/>
  <c r="AY74" i="25"/>
  <c r="AZ74" i="25"/>
  <c r="BA74" i="25"/>
  <c r="BB74" i="25"/>
  <c r="BC74" i="25"/>
  <c r="BD74" i="25"/>
  <c r="BE74" i="25"/>
  <c r="BF74" i="25"/>
  <c r="BG74" i="25"/>
  <c r="BH74" i="25"/>
  <c r="BI74" i="25"/>
  <c r="BJ74" i="25"/>
  <c r="BK74" i="25"/>
  <c r="BL74" i="25"/>
  <c r="BM74" i="25"/>
  <c r="BN74" i="25"/>
  <c r="BO74" i="25"/>
  <c r="BP74" i="25"/>
  <c r="BQ74" i="25"/>
  <c r="BR74" i="25"/>
  <c r="BS74" i="25"/>
  <c r="BT74" i="25"/>
  <c r="BU74" i="25"/>
  <c r="BV74" i="25"/>
  <c r="BW74" i="25"/>
  <c r="BX74" i="25"/>
  <c r="BY74" i="25"/>
  <c r="BZ74" i="25"/>
  <c r="CA74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S75" i="25"/>
  <c r="T75" i="25"/>
  <c r="U75" i="25"/>
  <c r="V75" i="25"/>
  <c r="W75" i="25"/>
  <c r="X75" i="25"/>
  <c r="Y75" i="25"/>
  <c r="Z75" i="25"/>
  <c r="AA75" i="25"/>
  <c r="AB75" i="25"/>
  <c r="AC75" i="25"/>
  <c r="AD75" i="25"/>
  <c r="AF75" i="25"/>
  <c r="AG75" i="25"/>
  <c r="AH75" i="25"/>
  <c r="AI75" i="25"/>
  <c r="AJ75" i="25"/>
  <c r="AK75" i="25"/>
  <c r="AL75" i="25"/>
  <c r="AM75" i="25"/>
  <c r="AN75" i="25"/>
  <c r="AO75" i="25"/>
  <c r="AP75" i="25"/>
  <c r="AQ75" i="25"/>
  <c r="AR75" i="25"/>
  <c r="AS75" i="25"/>
  <c r="AT75" i="25"/>
  <c r="AU75" i="25"/>
  <c r="AV75" i="25"/>
  <c r="AW75" i="25"/>
  <c r="AX75" i="25"/>
  <c r="AY75" i="25"/>
  <c r="AZ75" i="25"/>
  <c r="BA75" i="25"/>
  <c r="BB75" i="25"/>
  <c r="BC75" i="25"/>
  <c r="BD75" i="25"/>
  <c r="BE75" i="25"/>
  <c r="BF75" i="25"/>
  <c r="BG75" i="25"/>
  <c r="BH75" i="25"/>
  <c r="BI75" i="25"/>
  <c r="BJ75" i="25"/>
  <c r="BK75" i="25"/>
  <c r="BL75" i="25"/>
  <c r="BM75" i="25"/>
  <c r="BN75" i="25"/>
  <c r="BO75" i="25"/>
  <c r="BP75" i="25"/>
  <c r="BQ75" i="25"/>
  <c r="BR75" i="25"/>
  <c r="BS75" i="25"/>
  <c r="BT75" i="25"/>
  <c r="BU75" i="25"/>
  <c r="BV75" i="25"/>
  <c r="BW75" i="25"/>
  <c r="BX75" i="25"/>
  <c r="BY75" i="25"/>
  <c r="BZ75" i="25"/>
  <c r="CA75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S76" i="25"/>
  <c r="T76" i="25"/>
  <c r="U76" i="25"/>
  <c r="V76" i="25"/>
  <c r="W76" i="25"/>
  <c r="X76" i="25"/>
  <c r="Y76" i="25"/>
  <c r="Z76" i="25"/>
  <c r="AA76" i="25"/>
  <c r="AB76" i="25"/>
  <c r="AC76" i="25"/>
  <c r="AD76" i="25"/>
  <c r="AF76" i="25"/>
  <c r="AG76" i="25"/>
  <c r="AH76" i="25"/>
  <c r="AI76" i="25"/>
  <c r="AJ76" i="25"/>
  <c r="AK76" i="25"/>
  <c r="AL76" i="25"/>
  <c r="AM76" i="25"/>
  <c r="AN76" i="25"/>
  <c r="AO76" i="25"/>
  <c r="AP76" i="25"/>
  <c r="AQ76" i="25"/>
  <c r="AR76" i="25"/>
  <c r="AS76" i="25"/>
  <c r="AT76" i="25"/>
  <c r="AU76" i="25"/>
  <c r="AV76" i="25"/>
  <c r="AW76" i="25"/>
  <c r="AX76" i="25"/>
  <c r="AY76" i="25"/>
  <c r="AZ76" i="25"/>
  <c r="BA76" i="25"/>
  <c r="BB76" i="25"/>
  <c r="BC76" i="25"/>
  <c r="BD76" i="25"/>
  <c r="BE76" i="25"/>
  <c r="BF76" i="25"/>
  <c r="BG76" i="25"/>
  <c r="BH76" i="25"/>
  <c r="BI76" i="25"/>
  <c r="BJ76" i="25"/>
  <c r="BK76" i="25"/>
  <c r="BL76" i="25"/>
  <c r="BM76" i="25"/>
  <c r="BN76" i="25"/>
  <c r="BO76" i="25"/>
  <c r="BP76" i="25"/>
  <c r="BQ76" i="25"/>
  <c r="BR76" i="25"/>
  <c r="BS76" i="25"/>
  <c r="BT76" i="25"/>
  <c r="BU76" i="25"/>
  <c r="BV76" i="25"/>
  <c r="BW76" i="25"/>
  <c r="BX76" i="25"/>
  <c r="BY76" i="25"/>
  <c r="BZ76" i="25"/>
  <c r="CA76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S77" i="25"/>
  <c r="T77" i="25"/>
  <c r="U77" i="25"/>
  <c r="V77" i="25"/>
  <c r="W77" i="25"/>
  <c r="X77" i="25"/>
  <c r="Y77" i="25"/>
  <c r="Z77" i="25"/>
  <c r="AA77" i="25"/>
  <c r="AB77" i="25"/>
  <c r="AC77" i="25"/>
  <c r="AD77" i="25"/>
  <c r="AF77" i="25"/>
  <c r="AG77" i="25"/>
  <c r="AH77" i="25"/>
  <c r="AI77" i="25"/>
  <c r="AJ77" i="25"/>
  <c r="AK77" i="25"/>
  <c r="AL77" i="25"/>
  <c r="AM77" i="25"/>
  <c r="AN77" i="25"/>
  <c r="AO77" i="25"/>
  <c r="AP77" i="25"/>
  <c r="AQ77" i="25"/>
  <c r="AR77" i="25"/>
  <c r="AS77" i="25"/>
  <c r="AT77" i="25"/>
  <c r="AU77" i="25"/>
  <c r="AV77" i="25"/>
  <c r="AW77" i="25"/>
  <c r="AX77" i="25"/>
  <c r="AY77" i="25"/>
  <c r="AZ77" i="25"/>
  <c r="BA77" i="25"/>
  <c r="BB77" i="25"/>
  <c r="BC77" i="25"/>
  <c r="BD77" i="25"/>
  <c r="BE77" i="25"/>
  <c r="BF77" i="25"/>
  <c r="BG77" i="25"/>
  <c r="BH77" i="25"/>
  <c r="BI77" i="25"/>
  <c r="BJ77" i="25"/>
  <c r="BK77" i="25"/>
  <c r="BL77" i="25"/>
  <c r="BM77" i="25"/>
  <c r="BN77" i="25"/>
  <c r="BO77" i="25"/>
  <c r="BP77" i="25"/>
  <c r="BQ77" i="25"/>
  <c r="BR77" i="25"/>
  <c r="BS77" i="25"/>
  <c r="BT77" i="25"/>
  <c r="BU77" i="25"/>
  <c r="BV77" i="25"/>
  <c r="BW77" i="25"/>
  <c r="BX77" i="25"/>
  <c r="BY77" i="25"/>
  <c r="BZ77" i="25"/>
  <c r="CA77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S78" i="25"/>
  <c r="T78" i="25"/>
  <c r="U78" i="25"/>
  <c r="V78" i="25"/>
  <c r="W78" i="25"/>
  <c r="X78" i="25"/>
  <c r="Y78" i="25"/>
  <c r="Z78" i="25"/>
  <c r="AA78" i="25"/>
  <c r="AB78" i="25"/>
  <c r="AC78" i="25"/>
  <c r="AD78" i="25"/>
  <c r="AF78" i="25"/>
  <c r="AG78" i="25"/>
  <c r="AH78" i="25"/>
  <c r="AI78" i="25"/>
  <c r="AJ78" i="25"/>
  <c r="AK78" i="25"/>
  <c r="AL78" i="25"/>
  <c r="AM78" i="25"/>
  <c r="AN78" i="25"/>
  <c r="AO78" i="25"/>
  <c r="AP78" i="25"/>
  <c r="AQ78" i="25"/>
  <c r="AR78" i="25"/>
  <c r="AS78" i="25"/>
  <c r="AT78" i="25"/>
  <c r="AU78" i="25"/>
  <c r="AV78" i="25"/>
  <c r="AW78" i="25"/>
  <c r="AX78" i="25"/>
  <c r="AY78" i="25"/>
  <c r="AZ78" i="25"/>
  <c r="BA78" i="25"/>
  <c r="BB78" i="25"/>
  <c r="BC78" i="25"/>
  <c r="BD78" i="25"/>
  <c r="BE78" i="25"/>
  <c r="BF78" i="25"/>
  <c r="BG78" i="25"/>
  <c r="BH78" i="25"/>
  <c r="BI78" i="25"/>
  <c r="BJ78" i="25"/>
  <c r="BK78" i="25"/>
  <c r="BL78" i="25"/>
  <c r="BM78" i="25"/>
  <c r="BN78" i="25"/>
  <c r="BO78" i="25"/>
  <c r="BP78" i="25"/>
  <c r="BQ78" i="25"/>
  <c r="BR78" i="25"/>
  <c r="BS78" i="25"/>
  <c r="BT78" i="25"/>
  <c r="BU78" i="25"/>
  <c r="BV78" i="25"/>
  <c r="BW78" i="25"/>
  <c r="BX78" i="25"/>
  <c r="BY78" i="25"/>
  <c r="BZ78" i="25"/>
  <c r="CA78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S79" i="25"/>
  <c r="T79" i="25"/>
  <c r="U79" i="25"/>
  <c r="V79" i="25"/>
  <c r="W79" i="25"/>
  <c r="X79" i="25"/>
  <c r="Y79" i="25"/>
  <c r="Z79" i="25"/>
  <c r="AA79" i="25"/>
  <c r="AB79" i="25"/>
  <c r="AC79" i="25"/>
  <c r="AD79" i="25"/>
  <c r="AF79" i="25"/>
  <c r="AG79" i="25"/>
  <c r="AH79" i="25"/>
  <c r="AI79" i="25"/>
  <c r="AJ79" i="25"/>
  <c r="AK79" i="25"/>
  <c r="AL79" i="25"/>
  <c r="AM79" i="25"/>
  <c r="AN79" i="25"/>
  <c r="AO79" i="25"/>
  <c r="AP79" i="25"/>
  <c r="AQ79" i="25"/>
  <c r="AR79" i="25"/>
  <c r="AS79" i="25"/>
  <c r="AT79" i="25"/>
  <c r="AU79" i="25"/>
  <c r="AV79" i="25"/>
  <c r="AW79" i="25"/>
  <c r="AX79" i="25"/>
  <c r="AY79" i="25"/>
  <c r="AZ79" i="25"/>
  <c r="BA79" i="25"/>
  <c r="BB79" i="25"/>
  <c r="BC79" i="25"/>
  <c r="BD79" i="25"/>
  <c r="BE79" i="25"/>
  <c r="BF79" i="25"/>
  <c r="BG79" i="25"/>
  <c r="BH79" i="25"/>
  <c r="BI79" i="25"/>
  <c r="BJ79" i="25"/>
  <c r="BK79" i="25"/>
  <c r="BL79" i="25"/>
  <c r="BM79" i="25"/>
  <c r="BN79" i="25"/>
  <c r="BO79" i="25"/>
  <c r="BP79" i="25"/>
  <c r="BQ79" i="25"/>
  <c r="BR79" i="25"/>
  <c r="BS79" i="25"/>
  <c r="BT79" i="25"/>
  <c r="BU79" i="25"/>
  <c r="BV79" i="25"/>
  <c r="BW79" i="25"/>
  <c r="BX79" i="25"/>
  <c r="BY79" i="25"/>
  <c r="BZ79" i="25"/>
  <c r="CA79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S80" i="25"/>
  <c r="T80" i="25"/>
  <c r="U80" i="25"/>
  <c r="V80" i="25"/>
  <c r="W80" i="25"/>
  <c r="X80" i="25"/>
  <c r="Y80" i="25"/>
  <c r="Z80" i="25"/>
  <c r="AA80" i="25"/>
  <c r="AB80" i="25"/>
  <c r="AC80" i="25"/>
  <c r="AD80" i="25"/>
  <c r="AF80" i="25"/>
  <c r="AG80" i="25"/>
  <c r="AH80" i="25"/>
  <c r="AI80" i="25"/>
  <c r="AJ80" i="25"/>
  <c r="AK80" i="25"/>
  <c r="AL80" i="25"/>
  <c r="AM80" i="25"/>
  <c r="AN80" i="25"/>
  <c r="AO80" i="25"/>
  <c r="AP80" i="25"/>
  <c r="AQ80" i="25"/>
  <c r="AR80" i="25"/>
  <c r="AS80" i="25"/>
  <c r="AT80" i="25"/>
  <c r="AU80" i="25"/>
  <c r="AV80" i="25"/>
  <c r="AW80" i="25"/>
  <c r="AX80" i="25"/>
  <c r="AY80" i="25"/>
  <c r="AZ80" i="25"/>
  <c r="BA80" i="25"/>
  <c r="BB80" i="25"/>
  <c r="BC80" i="25"/>
  <c r="BD80" i="25"/>
  <c r="BE80" i="25"/>
  <c r="BF80" i="25"/>
  <c r="BG80" i="25"/>
  <c r="BH80" i="25"/>
  <c r="BI80" i="25"/>
  <c r="BJ80" i="25"/>
  <c r="BK80" i="25"/>
  <c r="BL80" i="25"/>
  <c r="BM80" i="25"/>
  <c r="BN80" i="25"/>
  <c r="BO80" i="25"/>
  <c r="BP80" i="25"/>
  <c r="BQ80" i="25"/>
  <c r="BR80" i="25"/>
  <c r="BS80" i="25"/>
  <c r="BT80" i="25"/>
  <c r="BU80" i="25"/>
  <c r="BV80" i="25"/>
  <c r="BW80" i="25"/>
  <c r="BX80" i="25"/>
  <c r="BY80" i="25"/>
  <c r="BZ80" i="25"/>
  <c r="CA80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S81" i="25"/>
  <c r="T81" i="25"/>
  <c r="U81" i="25"/>
  <c r="V81" i="25"/>
  <c r="W81" i="25"/>
  <c r="X81" i="25"/>
  <c r="Y81" i="25"/>
  <c r="Z81" i="25"/>
  <c r="AA81" i="25"/>
  <c r="AB81" i="25"/>
  <c r="AC81" i="25"/>
  <c r="AD81" i="25"/>
  <c r="AF81" i="25"/>
  <c r="AG81" i="25"/>
  <c r="AH81" i="25"/>
  <c r="AI81" i="25"/>
  <c r="AJ81" i="25"/>
  <c r="AK81" i="25"/>
  <c r="AL81" i="25"/>
  <c r="AM81" i="25"/>
  <c r="AN81" i="25"/>
  <c r="AO81" i="25"/>
  <c r="AP81" i="25"/>
  <c r="AQ81" i="25"/>
  <c r="AR81" i="25"/>
  <c r="AS81" i="25"/>
  <c r="AT81" i="25"/>
  <c r="AU81" i="25"/>
  <c r="AV81" i="25"/>
  <c r="AW81" i="25"/>
  <c r="AX81" i="25"/>
  <c r="AY81" i="25"/>
  <c r="AZ81" i="25"/>
  <c r="BA81" i="25"/>
  <c r="BB81" i="25"/>
  <c r="BC81" i="25"/>
  <c r="BD81" i="25"/>
  <c r="BE81" i="25"/>
  <c r="BF81" i="25"/>
  <c r="BG81" i="25"/>
  <c r="BH81" i="25"/>
  <c r="BI81" i="25"/>
  <c r="BJ81" i="25"/>
  <c r="BK81" i="25"/>
  <c r="BL81" i="25"/>
  <c r="BM81" i="25"/>
  <c r="BN81" i="25"/>
  <c r="BO81" i="25"/>
  <c r="BP81" i="25"/>
  <c r="BQ81" i="25"/>
  <c r="BR81" i="25"/>
  <c r="BS81" i="25"/>
  <c r="BT81" i="25"/>
  <c r="BU81" i="25"/>
  <c r="BV81" i="25"/>
  <c r="BW81" i="25"/>
  <c r="BX81" i="25"/>
  <c r="BY81" i="25"/>
  <c r="BZ81" i="25"/>
  <c r="CA81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S82" i="25"/>
  <c r="T82" i="25"/>
  <c r="U82" i="25"/>
  <c r="V82" i="25"/>
  <c r="W82" i="25"/>
  <c r="X82" i="25"/>
  <c r="Y82" i="25"/>
  <c r="Z82" i="25"/>
  <c r="AA82" i="25"/>
  <c r="AB82" i="25"/>
  <c r="AC82" i="25"/>
  <c r="AD82" i="25"/>
  <c r="AF82" i="25"/>
  <c r="AG82" i="25"/>
  <c r="AH82" i="25"/>
  <c r="AI82" i="25"/>
  <c r="AJ82" i="25"/>
  <c r="AK82" i="25"/>
  <c r="AL82" i="25"/>
  <c r="AM82" i="25"/>
  <c r="AN82" i="25"/>
  <c r="AO82" i="25"/>
  <c r="AP82" i="25"/>
  <c r="AQ82" i="25"/>
  <c r="AR82" i="25"/>
  <c r="AS82" i="25"/>
  <c r="AT82" i="25"/>
  <c r="AU82" i="25"/>
  <c r="AV82" i="25"/>
  <c r="AW82" i="25"/>
  <c r="AX82" i="25"/>
  <c r="AY82" i="25"/>
  <c r="AZ82" i="25"/>
  <c r="BA82" i="25"/>
  <c r="BB82" i="25"/>
  <c r="BC82" i="25"/>
  <c r="BD82" i="25"/>
  <c r="BE82" i="25"/>
  <c r="BF82" i="25"/>
  <c r="BG82" i="25"/>
  <c r="BH82" i="25"/>
  <c r="BI82" i="25"/>
  <c r="BJ82" i="25"/>
  <c r="BK82" i="25"/>
  <c r="BL82" i="25"/>
  <c r="BM82" i="25"/>
  <c r="BN82" i="25"/>
  <c r="BO82" i="25"/>
  <c r="BP82" i="25"/>
  <c r="BQ82" i="25"/>
  <c r="BR82" i="25"/>
  <c r="BS82" i="25"/>
  <c r="BT82" i="25"/>
  <c r="BU82" i="25"/>
  <c r="BV82" i="25"/>
  <c r="BW82" i="25"/>
  <c r="BX82" i="25"/>
  <c r="BY82" i="25"/>
  <c r="BZ82" i="25"/>
  <c r="CA82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S83" i="25"/>
  <c r="T83" i="25"/>
  <c r="U83" i="25"/>
  <c r="V83" i="25"/>
  <c r="W83" i="25"/>
  <c r="X83" i="25"/>
  <c r="Y83" i="25"/>
  <c r="Z83" i="25"/>
  <c r="AA83" i="25"/>
  <c r="AB83" i="25"/>
  <c r="AC83" i="25"/>
  <c r="AD83" i="25"/>
  <c r="AF83" i="25"/>
  <c r="AG83" i="25"/>
  <c r="AH83" i="25"/>
  <c r="AI83" i="25"/>
  <c r="AJ83" i="25"/>
  <c r="AK83" i="25"/>
  <c r="AL83" i="25"/>
  <c r="AM83" i="25"/>
  <c r="AN83" i="25"/>
  <c r="AO83" i="25"/>
  <c r="AP83" i="25"/>
  <c r="AQ83" i="25"/>
  <c r="AR83" i="25"/>
  <c r="AS83" i="25"/>
  <c r="AT83" i="25"/>
  <c r="AU83" i="25"/>
  <c r="AV83" i="25"/>
  <c r="AW83" i="25"/>
  <c r="AX83" i="25"/>
  <c r="AY83" i="25"/>
  <c r="AZ83" i="25"/>
  <c r="BA83" i="25"/>
  <c r="BB83" i="25"/>
  <c r="BC83" i="25"/>
  <c r="BD83" i="25"/>
  <c r="BE83" i="25"/>
  <c r="BF83" i="25"/>
  <c r="BG83" i="25"/>
  <c r="BH83" i="25"/>
  <c r="BI83" i="25"/>
  <c r="BJ83" i="25"/>
  <c r="BK83" i="25"/>
  <c r="BL83" i="25"/>
  <c r="BM83" i="25"/>
  <c r="BN83" i="25"/>
  <c r="BO83" i="25"/>
  <c r="BP83" i="25"/>
  <c r="BQ83" i="25"/>
  <c r="BR83" i="25"/>
  <c r="BS83" i="25"/>
  <c r="BT83" i="25"/>
  <c r="BU83" i="25"/>
  <c r="BV83" i="25"/>
  <c r="BW83" i="25"/>
  <c r="BX83" i="25"/>
  <c r="BY83" i="25"/>
  <c r="BZ83" i="25"/>
  <c r="CA83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S84" i="25"/>
  <c r="T84" i="25"/>
  <c r="U84" i="25"/>
  <c r="V84" i="25"/>
  <c r="W84" i="25"/>
  <c r="X84" i="25"/>
  <c r="Y84" i="25"/>
  <c r="Z84" i="25"/>
  <c r="AA84" i="25"/>
  <c r="AB84" i="25"/>
  <c r="AC84" i="25"/>
  <c r="AD84" i="25"/>
  <c r="AF84" i="25"/>
  <c r="AG84" i="25"/>
  <c r="AH84" i="25"/>
  <c r="AI84" i="25"/>
  <c r="AJ84" i="25"/>
  <c r="AK84" i="25"/>
  <c r="AL84" i="25"/>
  <c r="AM84" i="25"/>
  <c r="AN84" i="25"/>
  <c r="AO84" i="25"/>
  <c r="AP84" i="25"/>
  <c r="AQ84" i="25"/>
  <c r="AR84" i="25"/>
  <c r="AS84" i="25"/>
  <c r="AT84" i="25"/>
  <c r="AU84" i="25"/>
  <c r="AV84" i="25"/>
  <c r="AW84" i="25"/>
  <c r="AX84" i="25"/>
  <c r="AY84" i="25"/>
  <c r="AZ84" i="25"/>
  <c r="BA84" i="25"/>
  <c r="BB84" i="25"/>
  <c r="BC84" i="25"/>
  <c r="BD84" i="25"/>
  <c r="BE84" i="25"/>
  <c r="BF84" i="25"/>
  <c r="BG84" i="25"/>
  <c r="BH84" i="25"/>
  <c r="BI84" i="25"/>
  <c r="BJ84" i="25"/>
  <c r="BK84" i="25"/>
  <c r="BL84" i="25"/>
  <c r="BM84" i="25"/>
  <c r="BN84" i="25"/>
  <c r="BO84" i="25"/>
  <c r="BP84" i="25"/>
  <c r="BQ84" i="25"/>
  <c r="BR84" i="25"/>
  <c r="BS84" i="25"/>
  <c r="BT84" i="25"/>
  <c r="BU84" i="25"/>
  <c r="BV84" i="25"/>
  <c r="BW84" i="25"/>
  <c r="BX84" i="25"/>
  <c r="BY84" i="25"/>
  <c r="BZ84" i="25"/>
  <c r="CA84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S85" i="25"/>
  <c r="T85" i="25"/>
  <c r="U85" i="25"/>
  <c r="V85" i="25"/>
  <c r="W85" i="25"/>
  <c r="X85" i="25"/>
  <c r="Y85" i="25"/>
  <c r="Z85" i="25"/>
  <c r="AA85" i="25"/>
  <c r="AB85" i="25"/>
  <c r="AC85" i="25"/>
  <c r="AD85" i="25"/>
  <c r="AF85" i="25"/>
  <c r="AG85" i="25"/>
  <c r="AH85" i="25"/>
  <c r="AI85" i="25"/>
  <c r="AJ85" i="25"/>
  <c r="AK85" i="25"/>
  <c r="AL85" i="25"/>
  <c r="AM85" i="25"/>
  <c r="AN85" i="25"/>
  <c r="AO85" i="25"/>
  <c r="AP85" i="25"/>
  <c r="AQ85" i="25"/>
  <c r="AR85" i="25"/>
  <c r="AS85" i="25"/>
  <c r="AT85" i="25"/>
  <c r="AU85" i="25"/>
  <c r="AV85" i="25"/>
  <c r="AW85" i="25"/>
  <c r="AX85" i="25"/>
  <c r="AY85" i="25"/>
  <c r="AZ85" i="25"/>
  <c r="BA85" i="25"/>
  <c r="BB85" i="25"/>
  <c r="BC85" i="25"/>
  <c r="BD85" i="25"/>
  <c r="BE85" i="25"/>
  <c r="BF85" i="25"/>
  <c r="BG85" i="25"/>
  <c r="BH85" i="25"/>
  <c r="BI85" i="25"/>
  <c r="BJ85" i="25"/>
  <c r="BK85" i="25"/>
  <c r="BL85" i="25"/>
  <c r="BM85" i="25"/>
  <c r="BN85" i="25"/>
  <c r="BO85" i="25"/>
  <c r="BP85" i="25"/>
  <c r="BQ85" i="25"/>
  <c r="BR85" i="25"/>
  <c r="BS85" i="25"/>
  <c r="BT85" i="25"/>
  <c r="BU85" i="25"/>
  <c r="BV85" i="25"/>
  <c r="BW85" i="25"/>
  <c r="BX85" i="25"/>
  <c r="BY85" i="25"/>
  <c r="BZ85" i="25"/>
  <c r="CA85" i="25"/>
  <c r="F86" i="25"/>
  <c r="G86" i="25"/>
  <c r="H86" i="25"/>
  <c r="I86" i="25"/>
  <c r="J86" i="25"/>
  <c r="K86" i="25"/>
  <c r="L86" i="25"/>
  <c r="M86" i="25"/>
  <c r="N86" i="25"/>
  <c r="O86" i="25"/>
  <c r="P86" i="25"/>
  <c r="Q86" i="25"/>
  <c r="S86" i="25"/>
  <c r="T86" i="25"/>
  <c r="U86" i="25"/>
  <c r="V86" i="25"/>
  <c r="W86" i="25"/>
  <c r="X86" i="25"/>
  <c r="Y86" i="25"/>
  <c r="Z86" i="25"/>
  <c r="AA86" i="25"/>
  <c r="AB86" i="25"/>
  <c r="AC86" i="25"/>
  <c r="AD86" i="25"/>
  <c r="AF86" i="25"/>
  <c r="AG86" i="25"/>
  <c r="AH86" i="25"/>
  <c r="AI86" i="25"/>
  <c r="AJ86" i="25"/>
  <c r="AK86" i="25"/>
  <c r="AL86" i="25"/>
  <c r="AM86" i="25"/>
  <c r="AN86" i="25"/>
  <c r="AO86" i="25"/>
  <c r="AP86" i="25"/>
  <c r="AQ86" i="25"/>
  <c r="AR86" i="25"/>
  <c r="AS86" i="25"/>
  <c r="AT86" i="25"/>
  <c r="AU86" i="25"/>
  <c r="AV86" i="25"/>
  <c r="AW86" i="25"/>
  <c r="AX86" i="25"/>
  <c r="AY86" i="25"/>
  <c r="AZ86" i="25"/>
  <c r="BA86" i="25"/>
  <c r="BB86" i="25"/>
  <c r="BC86" i="25"/>
  <c r="BD86" i="25"/>
  <c r="BE86" i="25"/>
  <c r="BF86" i="25"/>
  <c r="BG86" i="25"/>
  <c r="BH86" i="25"/>
  <c r="BI86" i="25"/>
  <c r="BJ86" i="25"/>
  <c r="BK86" i="25"/>
  <c r="BL86" i="25"/>
  <c r="BM86" i="25"/>
  <c r="BN86" i="25"/>
  <c r="BO86" i="25"/>
  <c r="BP86" i="25"/>
  <c r="BQ86" i="25"/>
  <c r="BR86" i="25"/>
  <c r="BS86" i="25"/>
  <c r="BT86" i="25"/>
  <c r="BU86" i="25"/>
  <c r="BV86" i="25"/>
  <c r="BW86" i="25"/>
  <c r="BX86" i="25"/>
  <c r="BY86" i="25"/>
  <c r="BZ86" i="25"/>
  <c r="CA86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S87" i="25"/>
  <c r="T87" i="25"/>
  <c r="U87" i="25"/>
  <c r="V87" i="25"/>
  <c r="W87" i="25"/>
  <c r="X87" i="25"/>
  <c r="Y87" i="25"/>
  <c r="Z87" i="25"/>
  <c r="AA87" i="25"/>
  <c r="AB87" i="25"/>
  <c r="AC87" i="25"/>
  <c r="AD87" i="25"/>
  <c r="AF87" i="25"/>
  <c r="AG87" i="25"/>
  <c r="AH87" i="25"/>
  <c r="AI87" i="25"/>
  <c r="AJ87" i="25"/>
  <c r="AK87" i="25"/>
  <c r="AL87" i="25"/>
  <c r="AM87" i="25"/>
  <c r="AN87" i="25"/>
  <c r="AO87" i="25"/>
  <c r="AP87" i="25"/>
  <c r="AQ87" i="25"/>
  <c r="AR87" i="25"/>
  <c r="AS87" i="25"/>
  <c r="AT87" i="25"/>
  <c r="AU87" i="25"/>
  <c r="AV87" i="25"/>
  <c r="AW87" i="25"/>
  <c r="AX87" i="25"/>
  <c r="AY87" i="25"/>
  <c r="AZ87" i="25"/>
  <c r="BA87" i="25"/>
  <c r="BB87" i="25"/>
  <c r="BC87" i="25"/>
  <c r="BD87" i="25"/>
  <c r="BE87" i="25"/>
  <c r="BF87" i="25"/>
  <c r="BG87" i="25"/>
  <c r="BH87" i="25"/>
  <c r="BI87" i="25"/>
  <c r="BJ87" i="25"/>
  <c r="BK87" i="25"/>
  <c r="BL87" i="25"/>
  <c r="BM87" i="25"/>
  <c r="BN87" i="25"/>
  <c r="BO87" i="25"/>
  <c r="BP87" i="25"/>
  <c r="BQ87" i="25"/>
  <c r="BR87" i="25"/>
  <c r="BS87" i="25"/>
  <c r="BT87" i="25"/>
  <c r="BU87" i="25"/>
  <c r="BV87" i="25"/>
  <c r="BW87" i="25"/>
  <c r="BX87" i="25"/>
  <c r="BY87" i="25"/>
  <c r="BZ87" i="25"/>
  <c r="CA87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S88" i="25"/>
  <c r="T88" i="25"/>
  <c r="U88" i="25"/>
  <c r="V88" i="25"/>
  <c r="W88" i="25"/>
  <c r="X88" i="25"/>
  <c r="Y88" i="25"/>
  <c r="Z88" i="25"/>
  <c r="AA88" i="25"/>
  <c r="AB88" i="25"/>
  <c r="AC88" i="25"/>
  <c r="AD88" i="25"/>
  <c r="AF88" i="25"/>
  <c r="AG88" i="25"/>
  <c r="AH88" i="25"/>
  <c r="AI88" i="25"/>
  <c r="AJ88" i="25"/>
  <c r="AK88" i="25"/>
  <c r="AL88" i="25"/>
  <c r="AM88" i="25"/>
  <c r="AN88" i="25"/>
  <c r="AO88" i="25"/>
  <c r="AP88" i="25"/>
  <c r="AQ88" i="25"/>
  <c r="AR88" i="25"/>
  <c r="AS88" i="25"/>
  <c r="AT88" i="25"/>
  <c r="AU88" i="25"/>
  <c r="AV88" i="25"/>
  <c r="AW88" i="25"/>
  <c r="AX88" i="25"/>
  <c r="AY88" i="25"/>
  <c r="AZ88" i="25"/>
  <c r="BA88" i="25"/>
  <c r="BB88" i="25"/>
  <c r="BC88" i="25"/>
  <c r="BD88" i="25"/>
  <c r="BE88" i="25"/>
  <c r="BF88" i="25"/>
  <c r="BG88" i="25"/>
  <c r="BH88" i="25"/>
  <c r="BI88" i="25"/>
  <c r="BJ88" i="25"/>
  <c r="BK88" i="25"/>
  <c r="BL88" i="25"/>
  <c r="BM88" i="25"/>
  <c r="BN88" i="25"/>
  <c r="BO88" i="25"/>
  <c r="BP88" i="25"/>
  <c r="BQ88" i="25"/>
  <c r="BR88" i="25"/>
  <c r="BS88" i="25"/>
  <c r="BT88" i="25"/>
  <c r="BU88" i="25"/>
  <c r="BV88" i="25"/>
  <c r="BW88" i="25"/>
  <c r="BX88" i="25"/>
  <c r="BY88" i="25"/>
  <c r="BZ88" i="25"/>
  <c r="CA88" i="25"/>
  <c r="F89" i="25"/>
  <c r="G89" i="25"/>
  <c r="H89" i="25"/>
  <c r="I89" i="25"/>
  <c r="J89" i="25"/>
  <c r="K89" i="25"/>
  <c r="L89" i="25"/>
  <c r="M89" i="25"/>
  <c r="N89" i="25"/>
  <c r="O89" i="25"/>
  <c r="P89" i="25"/>
  <c r="Q89" i="25"/>
  <c r="S89" i="25"/>
  <c r="T89" i="25"/>
  <c r="U89" i="25"/>
  <c r="V89" i="25"/>
  <c r="W89" i="25"/>
  <c r="X89" i="25"/>
  <c r="Y89" i="25"/>
  <c r="Z89" i="25"/>
  <c r="AA89" i="25"/>
  <c r="AB89" i="25"/>
  <c r="AC89" i="25"/>
  <c r="AD89" i="25"/>
  <c r="AF89" i="25"/>
  <c r="AG89" i="25"/>
  <c r="AH89" i="25"/>
  <c r="AI89" i="25"/>
  <c r="AJ89" i="25"/>
  <c r="AK89" i="25"/>
  <c r="AL89" i="25"/>
  <c r="AM89" i="25"/>
  <c r="AN89" i="25"/>
  <c r="AO89" i="25"/>
  <c r="AP89" i="25"/>
  <c r="AQ89" i="25"/>
  <c r="AR89" i="25"/>
  <c r="AS89" i="25"/>
  <c r="AT89" i="25"/>
  <c r="AU89" i="25"/>
  <c r="AV89" i="25"/>
  <c r="AW89" i="25"/>
  <c r="AX89" i="25"/>
  <c r="AY89" i="25"/>
  <c r="AZ89" i="25"/>
  <c r="BA89" i="25"/>
  <c r="BB89" i="25"/>
  <c r="BC89" i="25"/>
  <c r="BD89" i="25"/>
  <c r="BE89" i="25"/>
  <c r="BF89" i="25"/>
  <c r="BG89" i="25"/>
  <c r="BH89" i="25"/>
  <c r="BI89" i="25"/>
  <c r="BJ89" i="25"/>
  <c r="BK89" i="25"/>
  <c r="BL89" i="25"/>
  <c r="BM89" i="25"/>
  <c r="BN89" i="25"/>
  <c r="BO89" i="25"/>
  <c r="BP89" i="25"/>
  <c r="BQ89" i="25"/>
  <c r="BR89" i="25"/>
  <c r="BS89" i="25"/>
  <c r="BT89" i="25"/>
  <c r="BU89" i="25"/>
  <c r="BV89" i="25"/>
  <c r="BW89" i="25"/>
  <c r="BX89" i="25"/>
  <c r="BY89" i="25"/>
  <c r="BZ89" i="25"/>
  <c r="CA89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AW90" i="25"/>
  <c r="AX90" i="25"/>
  <c r="AY90" i="25"/>
  <c r="AZ90" i="25"/>
  <c r="BA90" i="25"/>
  <c r="BB90" i="25"/>
  <c r="BC90" i="25"/>
  <c r="BD90" i="25"/>
  <c r="BE90" i="25"/>
  <c r="BF90" i="25"/>
  <c r="BG90" i="25"/>
  <c r="BH90" i="25"/>
  <c r="BI90" i="25"/>
  <c r="BJ90" i="25"/>
  <c r="BK90" i="25"/>
  <c r="BL90" i="25"/>
  <c r="BM90" i="25"/>
  <c r="BN90" i="25"/>
  <c r="BO90" i="25"/>
  <c r="BP90" i="25"/>
  <c r="BQ90" i="25"/>
  <c r="BR90" i="25"/>
  <c r="BS90" i="25"/>
  <c r="BT90" i="25"/>
  <c r="BU90" i="25"/>
  <c r="BV90" i="25"/>
  <c r="BW90" i="25"/>
  <c r="BX90" i="25"/>
  <c r="BY90" i="25"/>
  <c r="BZ90" i="25"/>
  <c r="CA90" i="25"/>
  <c r="F91" i="25"/>
  <c r="G91" i="25"/>
  <c r="H91" i="25"/>
  <c r="I91" i="25"/>
  <c r="J91" i="25"/>
  <c r="K91" i="25"/>
  <c r="L91" i="25"/>
  <c r="M91" i="25"/>
  <c r="N91" i="25"/>
  <c r="O91" i="25"/>
  <c r="P91" i="25"/>
  <c r="Q91" i="25"/>
  <c r="S91" i="25"/>
  <c r="T91" i="25"/>
  <c r="U91" i="25"/>
  <c r="V91" i="25"/>
  <c r="W91" i="25"/>
  <c r="X91" i="25"/>
  <c r="Y91" i="25"/>
  <c r="Z91" i="25"/>
  <c r="AA91" i="25"/>
  <c r="AB91" i="25"/>
  <c r="AC91" i="25"/>
  <c r="AD91" i="25"/>
  <c r="AF91" i="25"/>
  <c r="AG91" i="25"/>
  <c r="AH91" i="25"/>
  <c r="AI91" i="25"/>
  <c r="AJ91" i="25"/>
  <c r="AK91" i="25"/>
  <c r="AL91" i="25"/>
  <c r="AM91" i="25"/>
  <c r="AN91" i="25"/>
  <c r="AO91" i="25"/>
  <c r="AP91" i="25"/>
  <c r="AQ91" i="25"/>
  <c r="AR91" i="25"/>
  <c r="AS91" i="25"/>
  <c r="AT91" i="25"/>
  <c r="AU91" i="25"/>
  <c r="AV91" i="25"/>
  <c r="AW91" i="25"/>
  <c r="AX91" i="25"/>
  <c r="AY91" i="25"/>
  <c r="AZ91" i="25"/>
  <c r="BA91" i="25"/>
  <c r="BB91" i="25"/>
  <c r="BC91" i="25"/>
  <c r="BD91" i="25"/>
  <c r="BE91" i="25"/>
  <c r="BF91" i="25"/>
  <c r="BG91" i="25"/>
  <c r="BH91" i="25"/>
  <c r="BI91" i="25"/>
  <c r="BJ91" i="25"/>
  <c r="BK91" i="25"/>
  <c r="BL91" i="25"/>
  <c r="BM91" i="25"/>
  <c r="BN91" i="25"/>
  <c r="BO91" i="25"/>
  <c r="BP91" i="25"/>
  <c r="BQ91" i="25"/>
  <c r="BR91" i="25"/>
  <c r="BS91" i="25"/>
  <c r="BT91" i="25"/>
  <c r="BU91" i="25"/>
  <c r="BV91" i="25"/>
  <c r="BW91" i="25"/>
  <c r="BX91" i="25"/>
  <c r="BY91" i="25"/>
  <c r="BZ91" i="25"/>
  <c r="CA91" i="25"/>
  <c r="F92" i="25"/>
  <c r="G92" i="25"/>
  <c r="H92" i="25"/>
  <c r="I92" i="25"/>
  <c r="J92" i="25"/>
  <c r="K92" i="25"/>
  <c r="L92" i="25"/>
  <c r="M92" i="25"/>
  <c r="N92" i="25"/>
  <c r="O92" i="25"/>
  <c r="P92" i="25"/>
  <c r="Q92" i="25"/>
  <c r="S92" i="25"/>
  <c r="T92" i="25"/>
  <c r="U92" i="25"/>
  <c r="V92" i="25"/>
  <c r="W92" i="25"/>
  <c r="X92" i="25"/>
  <c r="Y92" i="25"/>
  <c r="Z92" i="25"/>
  <c r="AA92" i="25"/>
  <c r="AB92" i="25"/>
  <c r="AC92" i="25"/>
  <c r="AD92" i="25"/>
  <c r="AF92" i="25"/>
  <c r="AG92" i="25"/>
  <c r="AH92" i="25"/>
  <c r="AI92" i="25"/>
  <c r="AJ92" i="25"/>
  <c r="AK92" i="25"/>
  <c r="AL92" i="25"/>
  <c r="AM92" i="25"/>
  <c r="AN92" i="25"/>
  <c r="AO92" i="25"/>
  <c r="AP92" i="25"/>
  <c r="AQ92" i="25"/>
  <c r="AR92" i="25"/>
  <c r="AS92" i="25"/>
  <c r="AT92" i="25"/>
  <c r="AU92" i="25"/>
  <c r="AV92" i="25"/>
  <c r="AW92" i="25"/>
  <c r="AX92" i="25"/>
  <c r="AY92" i="25"/>
  <c r="AZ92" i="25"/>
  <c r="BA92" i="25"/>
  <c r="BB92" i="25"/>
  <c r="BC92" i="25"/>
  <c r="BD92" i="25"/>
  <c r="BE92" i="25"/>
  <c r="BF92" i="25"/>
  <c r="BG92" i="25"/>
  <c r="BH92" i="25"/>
  <c r="BI92" i="25"/>
  <c r="BJ92" i="25"/>
  <c r="BK92" i="25"/>
  <c r="BL92" i="25"/>
  <c r="BM92" i="25"/>
  <c r="BN92" i="25"/>
  <c r="BO92" i="25"/>
  <c r="BP92" i="25"/>
  <c r="BQ92" i="25"/>
  <c r="BR92" i="25"/>
  <c r="BS92" i="25"/>
  <c r="BT92" i="25"/>
  <c r="BU92" i="25"/>
  <c r="BV92" i="25"/>
  <c r="BW92" i="25"/>
  <c r="BX92" i="25"/>
  <c r="BY92" i="25"/>
  <c r="BZ92" i="25"/>
  <c r="CA92" i="25"/>
  <c r="F93" i="25"/>
  <c r="G93" i="25"/>
  <c r="H93" i="25"/>
  <c r="I93" i="25"/>
  <c r="J93" i="25"/>
  <c r="K93" i="25"/>
  <c r="L93" i="25"/>
  <c r="M93" i="25"/>
  <c r="N93" i="25"/>
  <c r="O93" i="25"/>
  <c r="P93" i="25"/>
  <c r="Q93" i="25"/>
  <c r="S93" i="25"/>
  <c r="T93" i="25"/>
  <c r="U93" i="25"/>
  <c r="V93" i="25"/>
  <c r="W93" i="25"/>
  <c r="X93" i="25"/>
  <c r="Y93" i="25"/>
  <c r="Z93" i="25"/>
  <c r="AA93" i="25"/>
  <c r="AB93" i="25"/>
  <c r="AC93" i="25"/>
  <c r="AD93" i="25"/>
  <c r="AF93" i="25"/>
  <c r="AG93" i="25"/>
  <c r="AH93" i="25"/>
  <c r="AI93" i="25"/>
  <c r="AJ93" i="25"/>
  <c r="AK93" i="25"/>
  <c r="AL93" i="25"/>
  <c r="AM93" i="25"/>
  <c r="AN93" i="25"/>
  <c r="AO93" i="25"/>
  <c r="AP93" i="25"/>
  <c r="AQ93" i="25"/>
  <c r="AR93" i="25"/>
  <c r="AS93" i="25"/>
  <c r="AT93" i="25"/>
  <c r="AU93" i="25"/>
  <c r="AV93" i="25"/>
  <c r="AW93" i="25"/>
  <c r="AX93" i="25"/>
  <c r="AY93" i="25"/>
  <c r="AZ93" i="25"/>
  <c r="BA93" i="25"/>
  <c r="BB93" i="25"/>
  <c r="BC93" i="25"/>
  <c r="BD93" i="25"/>
  <c r="BE93" i="25"/>
  <c r="BF93" i="25"/>
  <c r="BG93" i="25"/>
  <c r="BH93" i="25"/>
  <c r="BI93" i="25"/>
  <c r="BJ93" i="25"/>
  <c r="BK93" i="25"/>
  <c r="BL93" i="25"/>
  <c r="BM93" i="25"/>
  <c r="BN93" i="25"/>
  <c r="BO93" i="25"/>
  <c r="BP93" i="25"/>
  <c r="BQ93" i="25"/>
  <c r="BR93" i="25"/>
  <c r="BS93" i="25"/>
  <c r="BT93" i="25"/>
  <c r="BU93" i="25"/>
  <c r="BV93" i="25"/>
  <c r="BW93" i="25"/>
  <c r="BX93" i="25"/>
  <c r="BY93" i="25"/>
  <c r="BZ93" i="25"/>
  <c r="CA93" i="25"/>
  <c r="F94" i="25"/>
  <c r="G94" i="25"/>
  <c r="H94" i="25"/>
  <c r="I94" i="25"/>
  <c r="J94" i="25"/>
  <c r="K94" i="25"/>
  <c r="L94" i="25"/>
  <c r="M94" i="25"/>
  <c r="N94" i="25"/>
  <c r="O94" i="25"/>
  <c r="P94" i="25"/>
  <c r="Q94" i="25"/>
  <c r="S94" i="25"/>
  <c r="T94" i="25"/>
  <c r="U94" i="25"/>
  <c r="V94" i="25"/>
  <c r="W94" i="25"/>
  <c r="X94" i="25"/>
  <c r="Y94" i="25"/>
  <c r="Z94" i="25"/>
  <c r="AA94" i="25"/>
  <c r="AB94" i="25"/>
  <c r="AC94" i="25"/>
  <c r="AD94" i="25"/>
  <c r="AF94" i="25"/>
  <c r="AG94" i="25"/>
  <c r="AH94" i="25"/>
  <c r="AI94" i="25"/>
  <c r="AJ94" i="25"/>
  <c r="AK94" i="25"/>
  <c r="AL94" i="25"/>
  <c r="AM94" i="25"/>
  <c r="AN94" i="25"/>
  <c r="AO94" i="25"/>
  <c r="AP94" i="25"/>
  <c r="AQ94" i="25"/>
  <c r="AR94" i="25"/>
  <c r="AS94" i="25"/>
  <c r="AT94" i="25"/>
  <c r="AU94" i="25"/>
  <c r="AV94" i="25"/>
  <c r="AW94" i="25"/>
  <c r="AX94" i="25"/>
  <c r="AY94" i="25"/>
  <c r="AZ94" i="25"/>
  <c r="BA94" i="25"/>
  <c r="BB94" i="25"/>
  <c r="BC94" i="25"/>
  <c r="BD94" i="25"/>
  <c r="BE94" i="25"/>
  <c r="BF94" i="25"/>
  <c r="BG94" i="25"/>
  <c r="BH94" i="25"/>
  <c r="BI94" i="25"/>
  <c r="BJ94" i="25"/>
  <c r="BK94" i="25"/>
  <c r="BL94" i="25"/>
  <c r="BM94" i="25"/>
  <c r="BN94" i="25"/>
  <c r="BO94" i="25"/>
  <c r="BP94" i="25"/>
  <c r="BQ94" i="25"/>
  <c r="BR94" i="25"/>
  <c r="BS94" i="25"/>
  <c r="BT94" i="25"/>
  <c r="BU94" i="25"/>
  <c r="BV94" i="25"/>
  <c r="BW94" i="25"/>
  <c r="BX94" i="25"/>
  <c r="BY94" i="25"/>
  <c r="BZ94" i="25"/>
  <c r="CA94" i="25"/>
  <c r="F95" i="25"/>
  <c r="G95" i="25"/>
  <c r="H95" i="25"/>
  <c r="I95" i="25"/>
  <c r="J95" i="25"/>
  <c r="K95" i="25"/>
  <c r="L95" i="25"/>
  <c r="M95" i="25"/>
  <c r="N95" i="25"/>
  <c r="O95" i="25"/>
  <c r="P95" i="25"/>
  <c r="Q95" i="25"/>
  <c r="S95" i="25"/>
  <c r="T95" i="25"/>
  <c r="U95" i="25"/>
  <c r="V95" i="25"/>
  <c r="W95" i="25"/>
  <c r="X95" i="25"/>
  <c r="Y95" i="25"/>
  <c r="Z95" i="25"/>
  <c r="AA95" i="25"/>
  <c r="AB95" i="25"/>
  <c r="AC95" i="25"/>
  <c r="AD95" i="25"/>
  <c r="AF95" i="25"/>
  <c r="AG95" i="25"/>
  <c r="AH95" i="25"/>
  <c r="AI95" i="25"/>
  <c r="AJ95" i="25"/>
  <c r="AK95" i="25"/>
  <c r="AL95" i="25"/>
  <c r="AM95" i="25"/>
  <c r="AN95" i="25"/>
  <c r="AO95" i="25"/>
  <c r="AP95" i="25"/>
  <c r="AQ95" i="25"/>
  <c r="AR95" i="25"/>
  <c r="AS95" i="25"/>
  <c r="AT95" i="25"/>
  <c r="AU95" i="25"/>
  <c r="AV95" i="25"/>
  <c r="AW95" i="25"/>
  <c r="AX95" i="25"/>
  <c r="AY95" i="25"/>
  <c r="AZ95" i="25"/>
  <c r="BA95" i="25"/>
  <c r="BB95" i="25"/>
  <c r="BC95" i="25"/>
  <c r="BD95" i="25"/>
  <c r="BE95" i="25"/>
  <c r="BF95" i="25"/>
  <c r="BG95" i="25"/>
  <c r="BH95" i="25"/>
  <c r="BI95" i="25"/>
  <c r="BJ95" i="25"/>
  <c r="BK95" i="25"/>
  <c r="BL95" i="25"/>
  <c r="BM95" i="25"/>
  <c r="BN95" i="25"/>
  <c r="BO95" i="25"/>
  <c r="BP95" i="25"/>
  <c r="BQ95" i="25"/>
  <c r="BR95" i="25"/>
  <c r="BS95" i="25"/>
  <c r="BT95" i="25"/>
  <c r="BU95" i="25"/>
  <c r="BV95" i="25"/>
  <c r="BW95" i="25"/>
  <c r="BX95" i="25"/>
  <c r="BY95" i="25"/>
  <c r="BZ95" i="25"/>
  <c r="CA95" i="25"/>
  <c r="F96" i="25"/>
  <c r="G96" i="25"/>
  <c r="H96" i="25"/>
  <c r="I96" i="25"/>
  <c r="J96" i="25"/>
  <c r="K96" i="25"/>
  <c r="L96" i="25"/>
  <c r="M96" i="25"/>
  <c r="N96" i="25"/>
  <c r="O96" i="25"/>
  <c r="P96" i="25"/>
  <c r="Q96" i="25"/>
  <c r="S96" i="25"/>
  <c r="T96" i="25"/>
  <c r="U96" i="25"/>
  <c r="V96" i="25"/>
  <c r="W96" i="25"/>
  <c r="X96" i="25"/>
  <c r="Y96" i="25"/>
  <c r="Z96" i="25"/>
  <c r="AA96" i="25"/>
  <c r="AB96" i="25"/>
  <c r="AC96" i="25"/>
  <c r="AD96" i="25"/>
  <c r="AF96" i="25"/>
  <c r="AG96" i="25"/>
  <c r="AH96" i="25"/>
  <c r="AI96" i="25"/>
  <c r="AJ96" i="25"/>
  <c r="AK96" i="25"/>
  <c r="AL96" i="25"/>
  <c r="AM96" i="25"/>
  <c r="AN96" i="25"/>
  <c r="AO96" i="25"/>
  <c r="AP96" i="25"/>
  <c r="AQ96" i="25"/>
  <c r="AR96" i="25"/>
  <c r="AS96" i="25"/>
  <c r="AT96" i="25"/>
  <c r="AU96" i="25"/>
  <c r="AV96" i="25"/>
  <c r="AW96" i="25"/>
  <c r="AX96" i="25"/>
  <c r="AY96" i="25"/>
  <c r="AZ96" i="25"/>
  <c r="BA96" i="25"/>
  <c r="BB96" i="25"/>
  <c r="BC96" i="25"/>
  <c r="BD96" i="25"/>
  <c r="BE96" i="25"/>
  <c r="BF96" i="25"/>
  <c r="BG96" i="25"/>
  <c r="BH96" i="25"/>
  <c r="BI96" i="25"/>
  <c r="BJ96" i="25"/>
  <c r="BK96" i="25"/>
  <c r="BL96" i="25"/>
  <c r="BM96" i="25"/>
  <c r="BN96" i="25"/>
  <c r="BO96" i="25"/>
  <c r="BP96" i="25"/>
  <c r="BQ96" i="25"/>
  <c r="BR96" i="25"/>
  <c r="BS96" i="25"/>
  <c r="BT96" i="25"/>
  <c r="BU96" i="25"/>
  <c r="BV96" i="25"/>
  <c r="BW96" i="25"/>
  <c r="BX96" i="25"/>
  <c r="BY96" i="25"/>
  <c r="BZ96" i="25"/>
  <c r="CA96" i="25"/>
  <c r="F97" i="25"/>
  <c r="G97" i="25"/>
  <c r="H97" i="25"/>
  <c r="I97" i="25"/>
  <c r="J97" i="25"/>
  <c r="K97" i="25"/>
  <c r="L97" i="25"/>
  <c r="M97" i="25"/>
  <c r="N97" i="25"/>
  <c r="O97" i="25"/>
  <c r="P97" i="25"/>
  <c r="Q97" i="25"/>
  <c r="S97" i="25"/>
  <c r="T97" i="25"/>
  <c r="U97" i="25"/>
  <c r="V97" i="25"/>
  <c r="W97" i="25"/>
  <c r="X97" i="25"/>
  <c r="Y97" i="25"/>
  <c r="Z97" i="25"/>
  <c r="AA97" i="25"/>
  <c r="AB97" i="25"/>
  <c r="AC97" i="25"/>
  <c r="AD97" i="25"/>
  <c r="AF97" i="25"/>
  <c r="AG97" i="25"/>
  <c r="AH97" i="25"/>
  <c r="AI97" i="25"/>
  <c r="AJ97" i="25"/>
  <c r="AK97" i="25"/>
  <c r="AL97" i="25"/>
  <c r="AM97" i="25"/>
  <c r="AN97" i="25"/>
  <c r="AO97" i="25"/>
  <c r="AP97" i="25"/>
  <c r="AQ97" i="25"/>
  <c r="AR97" i="25"/>
  <c r="AS97" i="25"/>
  <c r="AT97" i="25"/>
  <c r="AU97" i="25"/>
  <c r="AV97" i="25"/>
  <c r="AW97" i="25"/>
  <c r="AX97" i="25"/>
  <c r="AY97" i="25"/>
  <c r="AZ97" i="25"/>
  <c r="BA97" i="25"/>
  <c r="BB97" i="25"/>
  <c r="BC97" i="25"/>
  <c r="BD97" i="25"/>
  <c r="BE97" i="25"/>
  <c r="BF97" i="25"/>
  <c r="BG97" i="25"/>
  <c r="BH97" i="25"/>
  <c r="BI97" i="25"/>
  <c r="BJ97" i="25"/>
  <c r="BK97" i="25"/>
  <c r="BL97" i="25"/>
  <c r="BM97" i="25"/>
  <c r="BN97" i="25"/>
  <c r="BO97" i="25"/>
  <c r="BP97" i="25"/>
  <c r="BQ97" i="25"/>
  <c r="BR97" i="25"/>
  <c r="BS97" i="25"/>
  <c r="BT97" i="25"/>
  <c r="BU97" i="25"/>
  <c r="BV97" i="25"/>
  <c r="BW97" i="25"/>
  <c r="BX97" i="25"/>
  <c r="BY97" i="25"/>
  <c r="BZ97" i="25"/>
  <c r="CA97" i="25"/>
  <c r="F98" i="25"/>
  <c r="G98" i="25"/>
  <c r="H98" i="25"/>
  <c r="I98" i="25"/>
  <c r="J98" i="25"/>
  <c r="K98" i="25"/>
  <c r="L98" i="25"/>
  <c r="M98" i="25"/>
  <c r="N98" i="25"/>
  <c r="O98" i="25"/>
  <c r="P98" i="25"/>
  <c r="Q98" i="25"/>
  <c r="S98" i="25"/>
  <c r="T98" i="25"/>
  <c r="U98" i="25"/>
  <c r="V98" i="25"/>
  <c r="W98" i="25"/>
  <c r="X98" i="25"/>
  <c r="Y98" i="25"/>
  <c r="Z98" i="25"/>
  <c r="AA98" i="25"/>
  <c r="AB98" i="25"/>
  <c r="AC98" i="25"/>
  <c r="AD98" i="25"/>
  <c r="AF98" i="25"/>
  <c r="AG98" i="25"/>
  <c r="AH98" i="25"/>
  <c r="AI98" i="25"/>
  <c r="AJ98" i="25"/>
  <c r="AK98" i="25"/>
  <c r="AL98" i="25"/>
  <c r="AM98" i="25"/>
  <c r="AN98" i="25"/>
  <c r="AO98" i="25"/>
  <c r="AP98" i="25"/>
  <c r="AQ98" i="25"/>
  <c r="AR98" i="25"/>
  <c r="AS98" i="25"/>
  <c r="AT98" i="25"/>
  <c r="AU98" i="25"/>
  <c r="AV98" i="25"/>
  <c r="AW98" i="25"/>
  <c r="AX98" i="25"/>
  <c r="AY98" i="25"/>
  <c r="AZ98" i="25"/>
  <c r="BA98" i="25"/>
  <c r="BB98" i="25"/>
  <c r="BC98" i="25"/>
  <c r="BD98" i="25"/>
  <c r="BE98" i="25"/>
  <c r="BF98" i="25"/>
  <c r="BG98" i="25"/>
  <c r="BH98" i="25"/>
  <c r="BI98" i="25"/>
  <c r="BJ98" i="25"/>
  <c r="BK98" i="25"/>
  <c r="BL98" i="25"/>
  <c r="BM98" i="25"/>
  <c r="BN98" i="25"/>
  <c r="BO98" i="25"/>
  <c r="BP98" i="25"/>
  <c r="BQ98" i="25"/>
  <c r="BR98" i="25"/>
  <c r="BS98" i="25"/>
  <c r="BT98" i="25"/>
  <c r="BU98" i="25"/>
  <c r="BV98" i="25"/>
  <c r="BW98" i="25"/>
  <c r="BX98" i="25"/>
  <c r="BY98" i="25"/>
  <c r="BZ98" i="25"/>
  <c r="CA98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S99" i="25"/>
  <c r="T99" i="25"/>
  <c r="U99" i="25"/>
  <c r="V99" i="25"/>
  <c r="W99" i="25"/>
  <c r="X99" i="25"/>
  <c r="Y99" i="25"/>
  <c r="Z99" i="25"/>
  <c r="AA99" i="25"/>
  <c r="AB99" i="25"/>
  <c r="AC99" i="25"/>
  <c r="AD99" i="25"/>
  <c r="AF99" i="25"/>
  <c r="AG99" i="25"/>
  <c r="AH99" i="25"/>
  <c r="AI99" i="25"/>
  <c r="AJ99" i="25"/>
  <c r="AK99" i="25"/>
  <c r="AL99" i="25"/>
  <c r="AM99" i="25"/>
  <c r="AN99" i="25"/>
  <c r="AO99" i="25"/>
  <c r="AP99" i="25"/>
  <c r="AQ99" i="25"/>
  <c r="AR99" i="25"/>
  <c r="AS99" i="25"/>
  <c r="AT99" i="25"/>
  <c r="AU99" i="25"/>
  <c r="AV99" i="25"/>
  <c r="AW99" i="25"/>
  <c r="AX99" i="25"/>
  <c r="AY99" i="25"/>
  <c r="AZ99" i="25"/>
  <c r="BA99" i="25"/>
  <c r="BB99" i="25"/>
  <c r="BC99" i="25"/>
  <c r="BD99" i="25"/>
  <c r="BE99" i="25"/>
  <c r="BF99" i="25"/>
  <c r="BG99" i="25"/>
  <c r="BH99" i="25"/>
  <c r="BI99" i="25"/>
  <c r="BJ99" i="25"/>
  <c r="BK99" i="25"/>
  <c r="BL99" i="25"/>
  <c r="BM99" i="25"/>
  <c r="BN99" i="25"/>
  <c r="BO99" i="25"/>
  <c r="BP99" i="25"/>
  <c r="BQ99" i="25"/>
  <c r="BR99" i="25"/>
  <c r="BS99" i="25"/>
  <c r="BT99" i="25"/>
  <c r="BU99" i="25"/>
  <c r="BV99" i="25"/>
  <c r="BW99" i="25"/>
  <c r="BX99" i="25"/>
  <c r="BY99" i="25"/>
  <c r="BZ99" i="25"/>
  <c r="CA99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S100" i="25"/>
  <c r="T100" i="25"/>
  <c r="U100" i="25"/>
  <c r="V100" i="25"/>
  <c r="W100" i="25"/>
  <c r="X100" i="25"/>
  <c r="Y100" i="25"/>
  <c r="Z100" i="25"/>
  <c r="AA100" i="25"/>
  <c r="AB100" i="25"/>
  <c r="AC100" i="25"/>
  <c r="AD100" i="25"/>
  <c r="AF100" i="25"/>
  <c r="AG100" i="25"/>
  <c r="AH100" i="25"/>
  <c r="AI100" i="25"/>
  <c r="AJ100" i="25"/>
  <c r="AK100" i="25"/>
  <c r="AL100" i="25"/>
  <c r="AM100" i="25"/>
  <c r="AN100" i="25"/>
  <c r="AO100" i="25"/>
  <c r="AP100" i="25"/>
  <c r="AQ100" i="25"/>
  <c r="AR100" i="25"/>
  <c r="AS100" i="25"/>
  <c r="AT100" i="25"/>
  <c r="AU100" i="25"/>
  <c r="AV100" i="25"/>
  <c r="AW100" i="25"/>
  <c r="AX100" i="25"/>
  <c r="AY100" i="25"/>
  <c r="AZ100" i="25"/>
  <c r="BA100" i="25"/>
  <c r="BB100" i="25"/>
  <c r="BC100" i="25"/>
  <c r="BD100" i="25"/>
  <c r="BE100" i="25"/>
  <c r="BF100" i="25"/>
  <c r="BG100" i="25"/>
  <c r="BH100" i="25"/>
  <c r="BI100" i="25"/>
  <c r="BJ100" i="25"/>
  <c r="BK100" i="25"/>
  <c r="BL100" i="25"/>
  <c r="BM100" i="25"/>
  <c r="BN100" i="25"/>
  <c r="BO100" i="25"/>
  <c r="BP100" i="25"/>
  <c r="BQ100" i="25"/>
  <c r="BR100" i="25"/>
  <c r="BS100" i="25"/>
  <c r="BT100" i="25"/>
  <c r="BU100" i="25"/>
  <c r="BV100" i="25"/>
  <c r="BW100" i="25"/>
  <c r="BX100" i="25"/>
  <c r="BY100" i="25"/>
  <c r="BZ100" i="25"/>
  <c r="CA100" i="25"/>
  <c r="F101" i="25"/>
  <c r="G101" i="25"/>
  <c r="H101" i="25"/>
  <c r="I101" i="25"/>
  <c r="J101" i="25"/>
  <c r="K101" i="25"/>
  <c r="L101" i="25"/>
  <c r="M101" i="25"/>
  <c r="N101" i="25"/>
  <c r="O101" i="25"/>
  <c r="P101" i="25"/>
  <c r="Q101" i="25"/>
  <c r="S101" i="25"/>
  <c r="T101" i="25"/>
  <c r="U101" i="25"/>
  <c r="V101" i="25"/>
  <c r="W101" i="25"/>
  <c r="X101" i="25"/>
  <c r="Y101" i="25"/>
  <c r="Z101" i="25"/>
  <c r="AA101" i="25"/>
  <c r="AB101" i="25"/>
  <c r="AC101" i="25"/>
  <c r="AD101" i="25"/>
  <c r="AF101" i="25"/>
  <c r="AG101" i="25"/>
  <c r="AH101" i="25"/>
  <c r="AI101" i="25"/>
  <c r="AJ101" i="25"/>
  <c r="AK101" i="25"/>
  <c r="AL101" i="25"/>
  <c r="AM101" i="25"/>
  <c r="AN101" i="25"/>
  <c r="AO101" i="25"/>
  <c r="AP101" i="25"/>
  <c r="AQ101" i="25"/>
  <c r="AR101" i="25"/>
  <c r="AS101" i="25"/>
  <c r="AT101" i="25"/>
  <c r="AU101" i="25"/>
  <c r="AV101" i="25"/>
  <c r="AW101" i="25"/>
  <c r="AX101" i="25"/>
  <c r="AY101" i="25"/>
  <c r="AZ101" i="25"/>
  <c r="BA101" i="25"/>
  <c r="BB101" i="25"/>
  <c r="BC101" i="25"/>
  <c r="BD101" i="25"/>
  <c r="BE101" i="25"/>
  <c r="BF101" i="25"/>
  <c r="BG101" i="25"/>
  <c r="BH101" i="25"/>
  <c r="BI101" i="25"/>
  <c r="BJ101" i="25"/>
  <c r="BK101" i="25"/>
  <c r="BL101" i="25"/>
  <c r="BM101" i="25"/>
  <c r="BN101" i="25"/>
  <c r="BO101" i="25"/>
  <c r="BP101" i="25"/>
  <c r="BQ101" i="25"/>
  <c r="BR101" i="25"/>
  <c r="BS101" i="25"/>
  <c r="BT101" i="25"/>
  <c r="BU101" i="25"/>
  <c r="BV101" i="25"/>
  <c r="BW101" i="25"/>
  <c r="BX101" i="25"/>
  <c r="BY101" i="25"/>
  <c r="BZ101" i="25"/>
  <c r="CA101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S102" i="25"/>
  <c r="T102" i="25"/>
  <c r="U102" i="25"/>
  <c r="V102" i="25"/>
  <c r="W102" i="25"/>
  <c r="X102" i="25"/>
  <c r="Y102" i="25"/>
  <c r="Z102" i="25"/>
  <c r="AA102" i="25"/>
  <c r="AB102" i="25"/>
  <c r="AC102" i="25"/>
  <c r="AD102" i="25"/>
  <c r="AF102" i="25"/>
  <c r="AG102" i="25"/>
  <c r="AH102" i="25"/>
  <c r="AI102" i="25"/>
  <c r="AJ102" i="25"/>
  <c r="AK102" i="25"/>
  <c r="AL102" i="25"/>
  <c r="AM102" i="25"/>
  <c r="AN102" i="25"/>
  <c r="AO102" i="25"/>
  <c r="AP102" i="25"/>
  <c r="AQ102" i="25"/>
  <c r="AR102" i="25"/>
  <c r="AS102" i="25"/>
  <c r="AT102" i="25"/>
  <c r="AU102" i="25"/>
  <c r="AV102" i="25"/>
  <c r="AW102" i="25"/>
  <c r="AX102" i="25"/>
  <c r="AY102" i="25"/>
  <c r="AZ102" i="25"/>
  <c r="BA102" i="25"/>
  <c r="BB102" i="25"/>
  <c r="BC102" i="25"/>
  <c r="BD102" i="25"/>
  <c r="BE102" i="25"/>
  <c r="BF102" i="25"/>
  <c r="BG102" i="25"/>
  <c r="BH102" i="25"/>
  <c r="BI102" i="25"/>
  <c r="BJ102" i="25"/>
  <c r="BK102" i="25"/>
  <c r="BL102" i="25"/>
  <c r="BM102" i="25"/>
  <c r="BN102" i="25"/>
  <c r="BO102" i="25"/>
  <c r="BP102" i="25"/>
  <c r="BQ102" i="25"/>
  <c r="BR102" i="25"/>
  <c r="BS102" i="25"/>
  <c r="BT102" i="25"/>
  <c r="BU102" i="25"/>
  <c r="BV102" i="25"/>
  <c r="BW102" i="25"/>
  <c r="BX102" i="25"/>
  <c r="BY102" i="25"/>
  <c r="BZ102" i="25"/>
  <c r="CA102" i="25"/>
  <c r="F103" i="25"/>
  <c r="G103" i="25"/>
  <c r="H103" i="25"/>
  <c r="I103" i="25"/>
  <c r="J103" i="25"/>
  <c r="K103" i="25"/>
  <c r="L103" i="25"/>
  <c r="M103" i="25"/>
  <c r="N103" i="25"/>
  <c r="O103" i="25"/>
  <c r="P103" i="25"/>
  <c r="Q103" i="25"/>
  <c r="S103" i="25"/>
  <c r="T103" i="25"/>
  <c r="U103" i="25"/>
  <c r="V103" i="25"/>
  <c r="W103" i="25"/>
  <c r="X103" i="25"/>
  <c r="Y103" i="25"/>
  <c r="Z103" i="25"/>
  <c r="AA103" i="25"/>
  <c r="AB103" i="25"/>
  <c r="AC103" i="25"/>
  <c r="AD103" i="25"/>
  <c r="AF103" i="25"/>
  <c r="AG103" i="25"/>
  <c r="AH103" i="25"/>
  <c r="AI103" i="25"/>
  <c r="AJ103" i="25"/>
  <c r="AK103" i="25"/>
  <c r="AL103" i="25"/>
  <c r="AM103" i="25"/>
  <c r="AN103" i="25"/>
  <c r="AO103" i="25"/>
  <c r="AP103" i="25"/>
  <c r="AQ103" i="25"/>
  <c r="AR103" i="25"/>
  <c r="AS103" i="25"/>
  <c r="AT103" i="25"/>
  <c r="AU103" i="25"/>
  <c r="AV103" i="25"/>
  <c r="AW103" i="25"/>
  <c r="AX103" i="25"/>
  <c r="AY103" i="25"/>
  <c r="AZ103" i="25"/>
  <c r="BA103" i="25"/>
  <c r="BB103" i="25"/>
  <c r="BC103" i="25"/>
  <c r="BD103" i="25"/>
  <c r="BE103" i="25"/>
  <c r="BF103" i="25"/>
  <c r="BG103" i="25"/>
  <c r="BH103" i="25"/>
  <c r="BI103" i="25"/>
  <c r="BJ103" i="25"/>
  <c r="BK103" i="25"/>
  <c r="BL103" i="25"/>
  <c r="BM103" i="25"/>
  <c r="BN103" i="25"/>
  <c r="BO103" i="25"/>
  <c r="BP103" i="25"/>
  <c r="BQ103" i="25"/>
  <c r="BR103" i="25"/>
  <c r="BS103" i="25"/>
  <c r="BT103" i="25"/>
  <c r="BU103" i="25"/>
  <c r="BV103" i="25"/>
  <c r="BW103" i="25"/>
  <c r="BX103" i="25"/>
  <c r="BY103" i="25"/>
  <c r="BZ103" i="25"/>
  <c r="CA103" i="25"/>
  <c r="F104" i="25"/>
  <c r="G104" i="25"/>
  <c r="H104" i="25"/>
  <c r="I104" i="25"/>
  <c r="J104" i="25"/>
  <c r="K104" i="25"/>
  <c r="L104" i="25"/>
  <c r="M104" i="25"/>
  <c r="N104" i="25"/>
  <c r="O104" i="25"/>
  <c r="P104" i="25"/>
  <c r="Q104" i="25"/>
  <c r="S104" i="25"/>
  <c r="T104" i="25"/>
  <c r="U104" i="25"/>
  <c r="V104" i="25"/>
  <c r="W104" i="25"/>
  <c r="X104" i="25"/>
  <c r="Y104" i="25"/>
  <c r="Z104" i="25"/>
  <c r="AA104" i="25"/>
  <c r="AB104" i="25"/>
  <c r="AC104" i="25"/>
  <c r="AD104" i="25"/>
  <c r="AF104" i="25"/>
  <c r="AG104" i="25"/>
  <c r="AH104" i="25"/>
  <c r="AI104" i="25"/>
  <c r="AJ104" i="25"/>
  <c r="AK104" i="25"/>
  <c r="AL104" i="25"/>
  <c r="AM104" i="25"/>
  <c r="AN104" i="25"/>
  <c r="AO104" i="25"/>
  <c r="AP104" i="25"/>
  <c r="AQ104" i="25"/>
  <c r="AR104" i="25"/>
  <c r="AS104" i="25"/>
  <c r="AT104" i="25"/>
  <c r="AU104" i="25"/>
  <c r="AV104" i="25"/>
  <c r="AW104" i="25"/>
  <c r="AX104" i="25"/>
  <c r="AY104" i="25"/>
  <c r="AZ104" i="25"/>
  <c r="BA104" i="25"/>
  <c r="BB104" i="25"/>
  <c r="BC104" i="25"/>
  <c r="BD104" i="25"/>
  <c r="BE104" i="25"/>
  <c r="BF104" i="25"/>
  <c r="BG104" i="25"/>
  <c r="BH104" i="25"/>
  <c r="BI104" i="25"/>
  <c r="BJ104" i="25"/>
  <c r="BK104" i="25"/>
  <c r="BL104" i="25"/>
  <c r="BM104" i="25"/>
  <c r="BN104" i="25"/>
  <c r="BO104" i="25"/>
  <c r="BP104" i="25"/>
  <c r="BQ104" i="25"/>
  <c r="BR104" i="25"/>
  <c r="BS104" i="25"/>
  <c r="BT104" i="25"/>
  <c r="BU104" i="25"/>
  <c r="BV104" i="25"/>
  <c r="BW104" i="25"/>
  <c r="BX104" i="25"/>
  <c r="BY104" i="25"/>
  <c r="BZ104" i="25"/>
  <c r="CA104" i="25"/>
  <c r="F105" i="25"/>
  <c r="G105" i="25"/>
  <c r="H105" i="25"/>
  <c r="I105" i="25"/>
  <c r="J105" i="25"/>
  <c r="K105" i="25"/>
  <c r="L105" i="25"/>
  <c r="M105" i="25"/>
  <c r="N105" i="25"/>
  <c r="O105" i="25"/>
  <c r="P105" i="25"/>
  <c r="Q105" i="25"/>
  <c r="S105" i="25"/>
  <c r="T105" i="25"/>
  <c r="U105" i="25"/>
  <c r="V105" i="25"/>
  <c r="W105" i="25"/>
  <c r="X105" i="25"/>
  <c r="Y105" i="25"/>
  <c r="Z105" i="25"/>
  <c r="AA105" i="25"/>
  <c r="AB105" i="25"/>
  <c r="AC105" i="25"/>
  <c r="AD105" i="25"/>
  <c r="AF105" i="25"/>
  <c r="AG105" i="25"/>
  <c r="AH105" i="25"/>
  <c r="AI105" i="25"/>
  <c r="AJ105" i="25"/>
  <c r="AK105" i="25"/>
  <c r="AL105" i="25"/>
  <c r="AM105" i="25"/>
  <c r="AN105" i="25"/>
  <c r="AO105" i="25"/>
  <c r="AP105" i="25"/>
  <c r="AQ105" i="25"/>
  <c r="AR105" i="25"/>
  <c r="AS105" i="25"/>
  <c r="AT105" i="25"/>
  <c r="AU105" i="25"/>
  <c r="AV105" i="25"/>
  <c r="AW105" i="25"/>
  <c r="AX105" i="25"/>
  <c r="AY105" i="25"/>
  <c r="AZ105" i="25"/>
  <c r="BA105" i="25"/>
  <c r="BB105" i="25"/>
  <c r="BC105" i="25"/>
  <c r="BD105" i="25"/>
  <c r="BE105" i="25"/>
  <c r="BF105" i="25"/>
  <c r="BG105" i="25"/>
  <c r="BH105" i="25"/>
  <c r="BI105" i="25"/>
  <c r="BJ105" i="25"/>
  <c r="BK105" i="25"/>
  <c r="BL105" i="25"/>
  <c r="BM105" i="25"/>
  <c r="BN105" i="25"/>
  <c r="BO105" i="25"/>
  <c r="BP105" i="25"/>
  <c r="BQ105" i="25"/>
  <c r="BR105" i="25"/>
  <c r="BS105" i="25"/>
  <c r="BT105" i="25"/>
  <c r="BU105" i="25"/>
  <c r="BV105" i="25"/>
  <c r="BW105" i="25"/>
  <c r="BX105" i="25"/>
  <c r="BY105" i="25"/>
  <c r="BZ105" i="25"/>
  <c r="CA105" i="25"/>
  <c r="F106" i="25"/>
  <c r="G106" i="25"/>
  <c r="H106" i="25"/>
  <c r="I106" i="25"/>
  <c r="J106" i="25"/>
  <c r="K106" i="25"/>
  <c r="L106" i="25"/>
  <c r="M106" i="25"/>
  <c r="N106" i="25"/>
  <c r="O106" i="25"/>
  <c r="P106" i="25"/>
  <c r="Q106" i="25"/>
  <c r="S106" i="25"/>
  <c r="T106" i="25"/>
  <c r="U106" i="25"/>
  <c r="V106" i="25"/>
  <c r="W106" i="25"/>
  <c r="X106" i="25"/>
  <c r="Y106" i="25"/>
  <c r="Z106" i="25"/>
  <c r="AA106" i="25"/>
  <c r="AB106" i="25"/>
  <c r="AC106" i="25"/>
  <c r="AD106" i="25"/>
  <c r="AF106" i="25"/>
  <c r="AG106" i="25"/>
  <c r="AH106" i="25"/>
  <c r="AI106" i="25"/>
  <c r="AJ106" i="25"/>
  <c r="AK106" i="25"/>
  <c r="AL106" i="25"/>
  <c r="AM106" i="25"/>
  <c r="AN106" i="25"/>
  <c r="AO106" i="25"/>
  <c r="AP106" i="25"/>
  <c r="AQ106" i="25"/>
  <c r="AR106" i="25"/>
  <c r="AS106" i="25"/>
  <c r="AT106" i="25"/>
  <c r="AU106" i="25"/>
  <c r="AV106" i="25"/>
  <c r="AW106" i="25"/>
  <c r="AX106" i="25"/>
  <c r="AY106" i="25"/>
  <c r="AZ106" i="25"/>
  <c r="BA106" i="25"/>
  <c r="BB106" i="25"/>
  <c r="BC106" i="25"/>
  <c r="BD106" i="25"/>
  <c r="BE106" i="25"/>
  <c r="BF106" i="25"/>
  <c r="BG106" i="25"/>
  <c r="BH106" i="25"/>
  <c r="BI106" i="25"/>
  <c r="BJ106" i="25"/>
  <c r="BK106" i="25"/>
  <c r="BL106" i="25"/>
  <c r="BM106" i="25"/>
  <c r="BN106" i="25"/>
  <c r="BO106" i="25"/>
  <c r="BP106" i="25"/>
  <c r="BQ106" i="25"/>
  <c r="BR106" i="25"/>
  <c r="BS106" i="25"/>
  <c r="BT106" i="25"/>
  <c r="BU106" i="25"/>
  <c r="BV106" i="25"/>
  <c r="BW106" i="25"/>
  <c r="BX106" i="25"/>
  <c r="BY106" i="25"/>
  <c r="BZ106" i="25"/>
  <c r="CA106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F107" i="25"/>
  <c r="AG107" i="25"/>
  <c r="AH107" i="25"/>
  <c r="AI107" i="25"/>
  <c r="AJ107" i="25"/>
  <c r="AK107" i="25"/>
  <c r="AL107" i="25"/>
  <c r="AM107" i="25"/>
  <c r="AN107" i="25"/>
  <c r="AO107" i="25"/>
  <c r="AP107" i="25"/>
  <c r="AQ107" i="25"/>
  <c r="AR107" i="25"/>
  <c r="AS107" i="25"/>
  <c r="AT107" i="25"/>
  <c r="AU107" i="25"/>
  <c r="AV107" i="25"/>
  <c r="AW107" i="25"/>
  <c r="AX107" i="25"/>
  <c r="AY107" i="25"/>
  <c r="AZ107" i="25"/>
  <c r="BA107" i="25"/>
  <c r="BB107" i="25"/>
  <c r="BC107" i="25"/>
  <c r="BD107" i="25"/>
  <c r="BE107" i="25"/>
  <c r="BF107" i="25"/>
  <c r="BG107" i="25"/>
  <c r="BH107" i="25"/>
  <c r="BI107" i="25"/>
  <c r="BJ107" i="25"/>
  <c r="BK107" i="25"/>
  <c r="BL107" i="25"/>
  <c r="BM107" i="25"/>
  <c r="BN107" i="25"/>
  <c r="BO107" i="25"/>
  <c r="BP107" i="25"/>
  <c r="BQ107" i="25"/>
  <c r="BR107" i="25"/>
  <c r="BS107" i="25"/>
  <c r="BT107" i="25"/>
  <c r="BU107" i="25"/>
  <c r="BV107" i="25"/>
  <c r="BW107" i="25"/>
  <c r="BX107" i="25"/>
  <c r="BY107" i="25"/>
  <c r="BZ107" i="25"/>
  <c r="CA107" i="25"/>
  <c r="F108" i="25"/>
  <c r="G108" i="25"/>
  <c r="H108" i="25"/>
  <c r="I108" i="25"/>
  <c r="J108" i="25"/>
  <c r="K108" i="25"/>
  <c r="L108" i="25"/>
  <c r="M108" i="25"/>
  <c r="N108" i="25"/>
  <c r="O108" i="25"/>
  <c r="P108" i="25"/>
  <c r="Q108" i="25"/>
  <c r="S108" i="25"/>
  <c r="T108" i="25"/>
  <c r="U108" i="25"/>
  <c r="V108" i="25"/>
  <c r="W108" i="25"/>
  <c r="X108" i="25"/>
  <c r="Y108" i="25"/>
  <c r="Z108" i="25"/>
  <c r="AA108" i="25"/>
  <c r="AB108" i="25"/>
  <c r="AC108" i="25"/>
  <c r="AD108" i="25"/>
  <c r="AF108" i="25"/>
  <c r="AG108" i="25"/>
  <c r="AH108" i="25"/>
  <c r="AI108" i="25"/>
  <c r="AJ108" i="25"/>
  <c r="AK108" i="25"/>
  <c r="AL108" i="25"/>
  <c r="AM108" i="25"/>
  <c r="AN108" i="25"/>
  <c r="AO108" i="25"/>
  <c r="AP108" i="25"/>
  <c r="AQ108" i="25"/>
  <c r="AR108" i="25"/>
  <c r="AS108" i="25"/>
  <c r="AT108" i="25"/>
  <c r="AU108" i="25"/>
  <c r="AV108" i="25"/>
  <c r="AW108" i="25"/>
  <c r="AX108" i="25"/>
  <c r="AY108" i="25"/>
  <c r="AZ108" i="25"/>
  <c r="BA108" i="25"/>
  <c r="BB108" i="25"/>
  <c r="BC108" i="25"/>
  <c r="BD108" i="25"/>
  <c r="BE108" i="25"/>
  <c r="BF108" i="25"/>
  <c r="BG108" i="25"/>
  <c r="BH108" i="25"/>
  <c r="BI108" i="25"/>
  <c r="BJ108" i="25"/>
  <c r="BK108" i="25"/>
  <c r="BL108" i="25"/>
  <c r="BM108" i="25"/>
  <c r="BN108" i="25"/>
  <c r="BO108" i="25"/>
  <c r="BP108" i="25"/>
  <c r="BQ108" i="25"/>
  <c r="BR108" i="25"/>
  <c r="BS108" i="25"/>
  <c r="BT108" i="25"/>
  <c r="BU108" i="25"/>
  <c r="BV108" i="25"/>
  <c r="BW108" i="25"/>
  <c r="BX108" i="25"/>
  <c r="BY108" i="25"/>
  <c r="BZ108" i="25"/>
  <c r="CA108" i="25"/>
  <c r="F109" i="25"/>
  <c r="G109" i="25"/>
  <c r="H109" i="25"/>
  <c r="I109" i="25"/>
  <c r="J109" i="25"/>
  <c r="K109" i="25"/>
  <c r="L109" i="25"/>
  <c r="M109" i="25"/>
  <c r="N109" i="25"/>
  <c r="O109" i="25"/>
  <c r="P109" i="25"/>
  <c r="Q109" i="25"/>
  <c r="S109" i="25"/>
  <c r="T109" i="25"/>
  <c r="U109" i="25"/>
  <c r="V109" i="25"/>
  <c r="W109" i="25"/>
  <c r="X109" i="25"/>
  <c r="Y109" i="25"/>
  <c r="Z109" i="25"/>
  <c r="AA109" i="25"/>
  <c r="AB109" i="25"/>
  <c r="AC109" i="25"/>
  <c r="AD109" i="25"/>
  <c r="AF109" i="25"/>
  <c r="AG109" i="25"/>
  <c r="AH109" i="25"/>
  <c r="AI109" i="25"/>
  <c r="AJ109" i="25"/>
  <c r="AK109" i="25"/>
  <c r="AL109" i="25"/>
  <c r="AM109" i="25"/>
  <c r="AN109" i="25"/>
  <c r="AO109" i="25"/>
  <c r="AP109" i="25"/>
  <c r="AQ109" i="25"/>
  <c r="AR109" i="25"/>
  <c r="AS109" i="25"/>
  <c r="AT109" i="25"/>
  <c r="AU109" i="25"/>
  <c r="AV109" i="25"/>
  <c r="AW109" i="25"/>
  <c r="AX109" i="25"/>
  <c r="AY109" i="25"/>
  <c r="AZ109" i="25"/>
  <c r="BA109" i="25"/>
  <c r="BB109" i="25"/>
  <c r="BC109" i="25"/>
  <c r="BD109" i="25"/>
  <c r="BE109" i="25"/>
  <c r="BF109" i="25"/>
  <c r="BG109" i="25"/>
  <c r="BH109" i="25"/>
  <c r="BI109" i="25"/>
  <c r="BJ109" i="25"/>
  <c r="BK109" i="25"/>
  <c r="BL109" i="25"/>
  <c r="BM109" i="25"/>
  <c r="BN109" i="25"/>
  <c r="BO109" i="25"/>
  <c r="BP109" i="25"/>
  <c r="BQ109" i="25"/>
  <c r="BR109" i="25"/>
  <c r="BS109" i="25"/>
  <c r="BT109" i="25"/>
  <c r="BU109" i="25"/>
  <c r="BV109" i="25"/>
  <c r="BW109" i="25"/>
  <c r="BX109" i="25"/>
  <c r="BY109" i="25"/>
  <c r="BZ109" i="25"/>
  <c r="CA109" i="25"/>
  <c r="F110" i="25"/>
  <c r="G110" i="25"/>
  <c r="H110" i="25"/>
  <c r="I110" i="25"/>
  <c r="J110" i="25"/>
  <c r="K110" i="25"/>
  <c r="L110" i="25"/>
  <c r="M110" i="25"/>
  <c r="N110" i="25"/>
  <c r="O110" i="25"/>
  <c r="P110" i="25"/>
  <c r="Q110" i="25"/>
  <c r="S110" i="25"/>
  <c r="T110" i="25"/>
  <c r="U110" i="25"/>
  <c r="V110" i="25"/>
  <c r="W110" i="25"/>
  <c r="X110" i="25"/>
  <c r="Y110" i="25"/>
  <c r="Z110" i="25"/>
  <c r="AA110" i="25"/>
  <c r="AB110" i="25"/>
  <c r="AC110" i="25"/>
  <c r="AD110" i="25"/>
  <c r="AF110" i="25"/>
  <c r="AG110" i="25"/>
  <c r="AH110" i="25"/>
  <c r="AI110" i="25"/>
  <c r="AJ110" i="25"/>
  <c r="AK110" i="25"/>
  <c r="AL110" i="25"/>
  <c r="AM110" i="25"/>
  <c r="AN110" i="25"/>
  <c r="AO110" i="25"/>
  <c r="AP110" i="25"/>
  <c r="AQ110" i="25"/>
  <c r="AR110" i="25"/>
  <c r="AS110" i="25"/>
  <c r="AT110" i="25"/>
  <c r="AU110" i="25"/>
  <c r="AV110" i="25"/>
  <c r="AW110" i="25"/>
  <c r="AX110" i="25"/>
  <c r="AY110" i="25"/>
  <c r="AZ110" i="25"/>
  <c r="BA110" i="25"/>
  <c r="BB110" i="25"/>
  <c r="BC110" i="25"/>
  <c r="BD110" i="25"/>
  <c r="BE110" i="25"/>
  <c r="BF110" i="25"/>
  <c r="BG110" i="25"/>
  <c r="BH110" i="25"/>
  <c r="BI110" i="25"/>
  <c r="BJ110" i="25"/>
  <c r="BK110" i="25"/>
  <c r="BL110" i="25"/>
  <c r="BM110" i="25"/>
  <c r="BN110" i="25"/>
  <c r="BO110" i="25"/>
  <c r="BP110" i="25"/>
  <c r="BQ110" i="25"/>
  <c r="BR110" i="25"/>
  <c r="BS110" i="25"/>
  <c r="BT110" i="25"/>
  <c r="BU110" i="25"/>
  <c r="BV110" i="25"/>
  <c r="BW110" i="25"/>
  <c r="BX110" i="25"/>
  <c r="BY110" i="25"/>
  <c r="BZ110" i="25"/>
  <c r="CA110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S111" i="25"/>
  <c r="T111" i="25"/>
  <c r="U111" i="25"/>
  <c r="V111" i="25"/>
  <c r="W111" i="25"/>
  <c r="X111" i="25"/>
  <c r="Y111" i="25"/>
  <c r="Z111" i="25"/>
  <c r="AA111" i="25"/>
  <c r="AB111" i="25"/>
  <c r="AC111" i="25"/>
  <c r="AD111" i="25"/>
  <c r="AF111" i="25"/>
  <c r="AG111" i="25"/>
  <c r="AH111" i="25"/>
  <c r="AI111" i="25"/>
  <c r="AJ111" i="25"/>
  <c r="AK111" i="25"/>
  <c r="AL111" i="25"/>
  <c r="AM111" i="25"/>
  <c r="AN111" i="25"/>
  <c r="AO111" i="25"/>
  <c r="AP111" i="25"/>
  <c r="AQ111" i="25"/>
  <c r="AR111" i="25"/>
  <c r="AS111" i="25"/>
  <c r="AT111" i="25"/>
  <c r="AU111" i="25"/>
  <c r="AV111" i="25"/>
  <c r="AW111" i="25"/>
  <c r="AX111" i="25"/>
  <c r="AY111" i="25"/>
  <c r="AZ111" i="25"/>
  <c r="BA111" i="25"/>
  <c r="BB111" i="25"/>
  <c r="BC111" i="25"/>
  <c r="BD111" i="25"/>
  <c r="BE111" i="25"/>
  <c r="BF111" i="25"/>
  <c r="BG111" i="25"/>
  <c r="BH111" i="25"/>
  <c r="BI111" i="25"/>
  <c r="BJ111" i="25"/>
  <c r="BK111" i="25"/>
  <c r="BL111" i="25"/>
  <c r="BM111" i="25"/>
  <c r="BN111" i="25"/>
  <c r="BO111" i="25"/>
  <c r="BP111" i="25"/>
  <c r="BQ111" i="25"/>
  <c r="BR111" i="25"/>
  <c r="BS111" i="25"/>
  <c r="BT111" i="25"/>
  <c r="BU111" i="25"/>
  <c r="BV111" i="25"/>
  <c r="BW111" i="25"/>
  <c r="BX111" i="25"/>
  <c r="BY111" i="25"/>
  <c r="BZ111" i="25"/>
  <c r="CA111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S112" i="25"/>
  <c r="T112" i="25"/>
  <c r="U112" i="25"/>
  <c r="V112" i="25"/>
  <c r="W112" i="25"/>
  <c r="X112" i="25"/>
  <c r="Y112" i="25"/>
  <c r="Z112" i="25"/>
  <c r="AA112" i="25"/>
  <c r="AB112" i="25"/>
  <c r="AC112" i="25"/>
  <c r="AD112" i="25"/>
  <c r="AF112" i="25"/>
  <c r="AG112" i="25"/>
  <c r="AH112" i="25"/>
  <c r="AI112" i="25"/>
  <c r="AJ112" i="25"/>
  <c r="AK112" i="25"/>
  <c r="AL112" i="25"/>
  <c r="AM112" i="25"/>
  <c r="AN112" i="25"/>
  <c r="AO112" i="25"/>
  <c r="AP112" i="25"/>
  <c r="AQ112" i="25"/>
  <c r="AR112" i="25"/>
  <c r="AS112" i="25"/>
  <c r="AT112" i="25"/>
  <c r="AU112" i="25"/>
  <c r="AV112" i="25"/>
  <c r="AW112" i="25"/>
  <c r="AX112" i="25"/>
  <c r="AY112" i="25"/>
  <c r="AZ112" i="25"/>
  <c r="BA112" i="25"/>
  <c r="BB112" i="25"/>
  <c r="BC112" i="25"/>
  <c r="BD112" i="25"/>
  <c r="BE112" i="25"/>
  <c r="BF112" i="25"/>
  <c r="BG112" i="25"/>
  <c r="BH112" i="25"/>
  <c r="BI112" i="25"/>
  <c r="BJ112" i="25"/>
  <c r="BK112" i="25"/>
  <c r="BL112" i="25"/>
  <c r="BM112" i="25"/>
  <c r="BN112" i="25"/>
  <c r="BO112" i="25"/>
  <c r="BP112" i="25"/>
  <c r="BQ112" i="25"/>
  <c r="BR112" i="25"/>
  <c r="BS112" i="25"/>
  <c r="BT112" i="25"/>
  <c r="BU112" i="25"/>
  <c r="BV112" i="25"/>
  <c r="BW112" i="25"/>
  <c r="BX112" i="25"/>
  <c r="BY112" i="25"/>
  <c r="BZ112" i="25"/>
  <c r="CA112" i="25"/>
  <c r="F113" i="25"/>
  <c r="G113" i="25"/>
  <c r="H113" i="25"/>
  <c r="I113" i="25"/>
  <c r="J113" i="25"/>
  <c r="K113" i="25"/>
  <c r="L113" i="25"/>
  <c r="M113" i="25"/>
  <c r="N113" i="25"/>
  <c r="O113" i="25"/>
  <c r="P113" i="25"/>
  <c r="Q113" i="25"/>
  <c r="S113" i="25"/>
  <c r="T113" i="25"/>
  <c r="U113" i="25"/>
  <c r="V113" i="25"/>
  <c r="W113" i="25"/>
  <c r="X113" i="25"/>
  <c r="Y113" i="25"/>
  <c r="Z113" i="25"/>
  <c r="AA113" i="25"/>
  <c r="AB113" i="25"/>
  <c r="AC113" i="25"/>
  <c r="AD113" i="25"/>
  <c r="AF113" i="25"/>
  <c r="AG113" i="25"/>
  <c r="AH113" i="25"/>
  <c r="AI113" i="25"/>
  <c r="AJ113" i="25"/>
  <c r="AK113" i="25"/>
  <c r="AL113" i="25"/>
  <c r="AM113" i="25"/>
  <c r="AN113" i="25"/>
  <c r="AO113" i="25"/>
  <c r="AP113" i="25"/>
  <c r="AQ113" i="25"/>
  <c r="AR113" i="25"/>
  <c r="AS113" i="25"/>
  <c r="AT113" i="25"/>
  <c r="AU113" i="25"/>
  <c r="AV113" i="25"/>
  <c r="AW113" i="25"/>
  <c r="AX113" i="25"/>
  <c r="AY113" i="25"/>
  <c r="AZ113" i="25"/>
  <c r="BA113" i="25"/>
  <c r="BB113" i="25"/>
  <c r="BC113" i="25"/>
  <c r="BD113" i="25"/>
  <c r="BE113" i="25"/>
  <c r="BF113" i="25"/>
  <c r="BG113" i="25"/>
  <c r="BH113" i="25"/>
  <c r="BI113" i="25"/>
  <c r="BJ113" i="25"/>
  <c r="BK113" i="25"/>
  <c r="BL113" i="25"/>
  <c r="BM113" i="25"/>
  <c r="BN113" i="25"/>
  <c r="BO113" i="25"/>
  <c r="BP113" i="25"/>
  <c r="BQ113" i="25"/>
  <c r="BR113" i="25"/>
  <c r="BS113" i="25"/>
  <c r="BT113" i="25"/>
  <c r="BU113" i="25"/>
  <c r="BV113" i="25"/>
  <c r="BW113" i="25"/>
  <c r="BX113" i="25"/>
  <c r="BY113" i="25"/>
  <c r="BZ113" i="25"/>
  <c r="CA113" i="25"/>
  <c r="F114" i="25"/>
  <c r="G114" i="25"/>
  <c r="H114" i="25"/>
  <c r="I114" i="25"/>
  <c r="J114" i="25"/>
  <c r="K114" i="25"/>
  <c r="L114" i="25"/>
  <c r="M114" i="25"/>
  <c r="N114" i="25"/>
  <c r="O114" i="25"/>
  <c r="P114" i="25"/>
  <c r="Q114" i="25"/>
  <c r="S114" i="25"/>
  <c r="T114" i="25"/>
  <c r="U114" i="25"/>
  <c r="V114" i="25"/>
  <c r="W114" i="25"/>
  <c r="X114" i="25"/>
  <c r="Y114" i="25"/>
  <c r="Z114" i="25"/>
  <c r="AA114" i="25"/>
  <c r="AB114" i="25"/>
  <c r="AC114" i="25"/>
  <c r="AD114" i="25"/>
  <c r="AF114" i="25"/>
  <c r="AG114" i="25"/>
  <c r="AH114" i="25"/>
  <c r="AI114" i="25"/>
  <c r="AJ114" i="25"/>
  <c r="AK114" i="25"/>
  <c r="AL114" i="25"/>
  <c r="AM114" i="25"/>
  <c r="AN114" i="25"/>
  <c r="AO114" i="25"/>
  <c r="AP114" i="25"/>
  <c r="AQ114" i="25"/>
  <c r="AR114" i="25"/>
  <c r="AS114" i="25"/>
  <c r="AT114" i="25"/>
  <c r="AU114" i="25"/>
  <c r="AV114" i="25"/>
  <c r="AW114" i="25"/>
  <c r="AX114" i="25"/>
  <c r="AY114" i="25"/>
  <c r="AZ114" i="25"/>
  <c r="BA114" i="25"/>
  <c r="BB114" i="25"/>
  <c r="BC114" i="25"/>
  <c r="BD114" i="25"/>
  <c r="BE114" i="25"/>
  <c r="BF114" i="25"/>
  <c r="BG114" i="25"/>
  <c r="BH114" i="25"/>
  <c r="BI114" i="25"/>
  <c r="BJ114" i="25"/>
  <c r="BK114" i="25"/>
  <c r="BL114" i="25"/>
  <c r="BM114" i="25"/>
  <c r="BN114" i="25"/>
  <c r="BO114" i="25"/>
  <c r="BP114" i="25"/>
  <c r="BQ114" i="25"/>
  <c r="BR114" i="25"/>
  <c r="BS114" i="25"/>
  <c r="BT114" i="25"/>
  <c r="BU114" i="25"/>
  <c r="BV114" i="25"/>
  <c r="BW114" i="25"/>
  <c r="BX114" i="25"/>
  <c r="BY114" i="25"/>
  <c r="BZ114" i="25"/>
  <c r="CA114" i="25"/>
  <c r="F115" i="25"/>
  <c r="G115" i="25"/>
  <c r="H115" i="25"/>
  <c r="I115" i="25"/>
  <c r="J115" i="25"/>
  <c r="K115" i="25"/>
  <c r="L115" i="25"/>
  <c r="M115" i="25"/>
  <c r="N115" i="25"/>
  <c r="O115" i="25"/>
  <c r="P115" i="25"/>
  <c r="Q115" i="25"/>
  <c r="S115" i="25"/>
  <c r="T115" i="25"/>
  <c r="U115" i="25"/>
  <c r="V115" i="25"/>
  <c r="W115" i="25"/>
  <c r="X115" i="25"/>
  <c r="Y115" i="25"/>
  <c r="Z115" i="25"/>
  <c r="AA115" i="25"/>
  <c r="AB115" i="25"/>
  <c r="AC115" i="25"/>
  <c r="AD115" i="25"/>
  <c r="AF115" i="25"/>
  <c r="AG115" i="25"/>
  <c r="AH115" i="25"/>
  <c r="AI115" i="25"/>
  <c r="AJ115" i="25"/>
  <c r="AK115" i="25"/>
  <c r="AL115" i="25"/>
  <c r="AM115" i="25"/>
  <c r="AN115" i="25"/>
  <c r="AO115" i="25"/>
  <c r="AP115" i="25"/>
  <c r="AQ115" i="25"/>
  <c r="AR115" i="25"/>
  <c r="AS115" i="25"/>
  <c r="AT115" i="25"/>
  <c r="AU115" i="25"/>
  <c r="AV115" i="25"/>
  <c r="AW115" i="25"/>
  <c r="AX115" i="25"/>
  <c r="AY115" i="25"/>
  <c r="AZ115" i="25"/>
  <c r="BA115" i="25"/>
  <c r="BB115" i="25"/>
  <c r="BC115" i="25"/>
  <c r="BD115" i="25"/>
  <c r="BE115" i="25"/>
  <c r="BF115" i="25"/>
  <c r="BG115" i="25"/>
  <c r="BH115" i="25"/>
  <c r="BI115" i="25"/>
  <c r="BJ115" i="25"/>
  <c r="BK115" i="25"/>
  <c r="BL115" i="25"/>
  <c r="BM115" i="25"/>
  <c r="BN115" i="25"/>
  <c r="BO115" i="25"/>
  <c r="BP115" i="25"/>
  <c r="BQ115" i="25"/>
  <c r="BR115" i="25"/>
  <c r="BS115" i="25"/>
  <c r="BT115" i="25"/>
  <c r="BU115" i="25"/>
  <c r="BV115" i="25"/>
  <c r="BW115" i="25"/>
  <c r="BX115" i="25"/>
  <c r="BY115" i="25"/>
  <c r="BZ115" i="25"/>
  <c r="CA115" i="25"/>
  <c r="F116" i="25"/>
  <c r="G116" i="25"/>
  <c r="H116" i="25"/>
  <c r="I116" i="25"/>
  <c r="J116" i="25"/>
  <c r="K116" i="25"/>
  <c r="L116" i="25"/>
  <c r="M116" i="25"/>
  <c r="N116" i="25"/>
  <c r="O116" i="25"/>
  <c r="P116" i="25"/>
  <c r="Q116" i="25"/>
  <c r="S116" i="25"/>
  <c r="T116" i="25"/>
  <c r="U116" i="25"/>
  <c r="V116" i="25"/>
  <c r="W116" i="25"/>
  <c r="X116" i="25"/>
  <c r="Y116" i="25"/>
  <c r="Z116" i="25"/>
  <c r="AA116" i="25"/>
  <c r="AB116" i="25"/>
  <c r="AC116" i="25"/>
  <c r="AD116" i="25"/>
  <c r="AF116" i="25"/>
  <c r="AG116" i="25"/>
  <c r="AH116" i="25"/>
  <c r="AI116" i="25"/>
  <c r="AJ116" i="25"/>
  <c r="AK116" i="25"/>
  <c r="AL116" i="25"/>
  <c r="AM116" i="25"/>
  <c r="AN116" i="25"/>
  <c r="AO116" i="25"/>
  <c r="AP116" i="25"/>
  <c r="AQ116" i="25"/>
  <c r="AR116" i="25"/>
  <c r="AS116" i="25"/>
  <c r="AT116" i="25"/>
  <c r="AU116" i="25"/>
  <c r="AV116" i="25"/>
  <c r="AW116" i="25"/>
  <c r="AX116" i="25"/>
  <c r="AY116" i="25"/>
  <c r="AZ116" i="25"/>
  <c r="BA116" i="25"/>
  <c r="BB116" i="25"/>
  <c r="BC116" i="25"/>
  <c r="BD116" i="25"/>
  <c r="BE116" i="25"/>
  <c r="BF116" i="25"/>
  <c r="BG116" i="25"/>
  <c r="BH116" i="25"/>
  <c r="BI116" i="25"/>
  <c r="BJ116" i="25"/>
  <c r="BK116" i="25"/>
  <c r="BL116" i="25"/>
  <c r="BM116" i="25"/>
  <c r="BN116" i="25"/>
  <c r="BO116" i="25"/>
  <c r="BP116" i="25"/>
  <c r="BQ116" i="25"/>
  <c r="BR116" i="25"/>
  <c r="BS116" i="25"/>
  <c r="BT116" i="25"/>
  <c r="BU116" i="25"/>
  <c r="BV116" i="25"/>
  <c r="BW116" i="25"/>
  <c r="BX116" i="25"/>
  <c r="BY116" i="25"/>
  <c r="BZ116" i="25"/>
  <c r="CA116" i="25"/>
  <c r="F117" i="25"/>
  <c r="G117" i="25"/>
  <c r="H117" i="25"/>
  <c r="I117" i="25"/>
  <c r="J117" i="25"/>
  <c r="K117" i="25"/>
  <c r="L117" i="25"/>
  <c r="M117" i="25"/>
  <c r="N117" i="25"/>
  <c r="O117" i="25"/>
  <c r="P117" i="25"/>
  <c r="Q117" i="25"/>
  <c r="S117" i="25"/>
  <c r="T117" i="25"/>
  <c r="U117" i="25"/>
  <c r="V117" i="25"/>
  <c r="W117" i="25"/>
  <c r="X117" i="25"/>
  <c r="Y117" i="25"/>
  <c r="Z117" i="25"/>
  <c r="AA117" i="25"/>
  <c r="AB117" i="25"/>
  <c r="AC117" i="25"/>
  <c r="AD117" i="25"/>
  <c r="AF117" i="25"/>
  <c r="AG117" i="25"/>
  <c r="AH117" i="25"/>
  <c r="AI117" i="25"/>
  <c r="AJ117" i="25"/>
  <c r="AK117" i="25"/>
  <c r="AL117" i="25"/>
  <c r="AM117" i="25"/>
  <c r="AN117" i="25"/>
  <c r="AO117" i="25"/>
  <c r="AP117" i="25"/>
  <c r="AQ117" i="25"/>
  <c r="AR117" i="25"/>
  <c r="AS117" i="25"/>
  <c r="AT117" i="25"/>
  <c r="AU117" i="25"/>
  <c r="AV117" i="25"/>
  <c r="AW117" i="25"/>
  <c r="AX117" i="25"/>
  <c r="AY117" i="25"/>
  <c r="AZ117" i="25"/>
  <c r="BA117" i="25"/>
  <c r="BB117" i="25"/>
  <c r="BC117" i="25"/>
  <c r="BD117" i="25"/>
  <c r="BE117" i="25"/>
  <c r="BF117" i="25"/>
  <c r="BG117" i="25"/>
  <c r="BH117" i="25"/>
  <c r="BI117" i="25"/>
  <c r="BJ117" i="25"/>
  <c r="BK117" i="25"/>
  <c r="BL117" i="25"/>
  <c r="BM117" i="25"/>
  <c r="BN117" i="25"/>
  <c r="BO117" i="25"/>
  <c r="BP117" i="25"/>
  <c r="BQ117" i="25"/>
  <c r="BR117" i="25"/>
  <c r="BS117" i="25"/>
  <c r="BT117" i="25"/>
  <c r="BU117" i="25"/>
  <c r="BV117" i="25"/>
  <c r="BW117" i="25"/>
  <c r="BX117" i="25"/>
  <c r="BY117" i="25"/>
  <c r="BZ117" i="25"/>
  <c r="CA117" i="25"/>
  <c r="F118" i="25"/>
  <c r="G118" i="25"/>
  <c r="H118" i="25"/>
  <c r="I118" i="25"/>
  <c r="J118" i="25"/>
  <c r="K118" i="25"/>
  <c r="L118" i="25"/>
  <c r="M118" i="25"/>
  <c r="N118" i="25"/>
  <c r="O118" i="25"/>
  <c r="P118" i="25"/>
  <c r="Q118" i="25"/>
  <c r="S118" i="25"/>
  <c r="T118" i="25"/>
  <c r="U118" i="25"/>
  <c r="V118" i="25"/>
  <c r="W118" i="25"/>
  <c r="X118" i="25"/>
  <c r="Y118" i="25"/>
  <c r="Z118" i="25"/>
  <c r="AA118" i="25"/>
  <c r="AB118" i="25"/>
  <c r="AC118" i="25"/>
  <c r="AD118" i="25"/>
  <c r="AF118" i="25"/>
  <c r="AG118" i="25"/>
  <c r="AH118" i="25"/>
  <c r="AI118" i="25"/>
  <c r="AJ118" i="25"/>
  <c r="AK118" i="25"/>
  <c r="AL118" i="25"/>
  <c r="AM118" i="25"/>
  <c r="AN118" i="25"/>
  <c r="AO118" i="25"/>
  <c r="AP118" i="25"/>
  <c r="AQ118" i="25"/>
  <c r="AR118" i="25"/>
  <c r="AS118" i="25"/>
  <c r="AT118" i="25"/>
  <c r="AU118" i="25"/>
  <c r="AV118" i="25"/>
  <c r="AW118" i="25"/>
  <c r="AX118" i="25"/>
  <c r="AY118" i="25"/>
  <c r="AZ118" i="25"/>
  <c r="BA118" i="25"/>
  <c r="BB118" i="25"/>
  <c r="BC118" i="25"/>
  <c r="BD118" i="25"/>
  <c r="BE118" i="25"/>
  <c r="BF118" i="25"/>
  <c r="BG118" i="25"/>
  <c r="BH118" i="25"/>
  <c r="BI118" i="25"/>
  <c r="BJ118" i="25"/>
  <c r="BK118" i="25"/>
  <c r="BL118" i="25"/>
  <c r="BM118" i="25"/>
  <c r="BN118" i="25"/>
  <c r="BO118" i="25"/>
  <c r="BP118" i="25"/>
  <c r="BQ118" i="25"/>
  <c r="BR118" i="25"/>
  <c r="BS118" i="25"/>
  <c r="BT118" i="25"/>
  <c r="BU118" i="25"/>
  <c r="BV118" i="25"/>
  <c r="BW118" i="25"/>
  <c r="BX118" i="25"/>
  <c r="BY118" i="25"/>
  <c r="BZ118" i="25"/>
  <c r="CA118" i="25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S119" i="25"/>
  <c r="T119" i="25"/>
  <c r="U119" i="25"/>
  <c r="V119" i="25"/>
  <c r="W119" i="25"/>
  <c r="X119" i="25"/>
  <c r="Y119" i="25"/>
  <c r="Z119" i="25"/>
  <c r="AA119" i="25"/>
  <c r="AB119" i="25"/>
  <c r="AC119" i="25"/>
  <c r="AD119" i="25"/>
  <c r="AF119" i="25"/>
  <c r="AG119" i="25"/>
  <c r="AH119" i="25"/>
  <c r="AI119" i="25"/>
  <c r="AJ119" i="25"/>
  <c r="AK119" i="25"/>
  <c r="AL119" i="25"/>
  <c r="AM119" i="25"/>
  <c r="AN119" i="25"/>
  <c r="AO119" i="25"/>
  <c r="AP119" i="25"/>
  <c r="AQ119" i="25"/>
  <c r="AR119" i="25"/>
  <c r="AS119" i="25"/>
  <c r="AT119" i="25"/>
  <c r="AU119" i="25"/>
  <c r="AV119" i="25"/>
  <c r="AW119" i="25"/>
  <c r="AX119" i="25"/>
  <c r="AY119" i="25"/>
  <c r="AZ119" i="25"/>
  <c r="BA119" i="25"/>
  <c r="BB119" i="25"/>
  <c r="BC119" i="25"/>
  <c r="BD119" i="25"/>
  <c r="BE119" i="25"/>
  <c r="BF119" i="25"/>
  <c r="BG119" i="25"/>
  <c r="BH119" i="25"/>
  <c r="BI119" i="25"/>
  <c r="BJ119" i="25"/>
  <c r="BK119" i="25"/>
  <c r="BL119" i="25"/>
  <c r="BM119" i="25"/>
  <c r="BN119" i="25"/>
  <c r="BO119" i="25"/>
  <c r="BP119" i="25"/>
  <c r="BQ119" i="25"/>
  <c r="BR119" i="25"/>
  <c r="BS119" i="25"/>
  <c r="BT119" i="25"/>
  <c r="BU119" i="25"/>
  <c r="BV119" i="25"/>
  <c r="BW119" i="25"/>
  <c r="BX119" i="25"/>
  <c r="BY119" i="25"/>
  <c r="BZ119" i="25"/>
  <c r="CA119" i="25"/>
  <c r="F120" i="25"/>
  <c r="G120" i="25"/>
  <c r="H120" i="25"/>
  <c r="I120" i="25"/>
  <c r="J120" i="25"/>
  <c r="K120" i="25"/>
  <c r="L120" i="25"/>
  <c r="M120" i="25"/>
  <c r="N120" i="25"/>
  <c r="O120" i="25"/>
  <c r="P120" i="25"/>
  <c r="Q120" i="25"/>
  <c r="S120" i="25"/>
  <c r="T120" i="25"/>
  <c r="U120" i="25"/>
  <c r="V120" i="25"/>
  <c r="W120" i="25"/>
  <c r="X120" i="25"/>
  <c r="Y120" i="25"/>
  <c r="Z120" i="25"/>
  <c r="AA120" i="25"/>
  <c r="AB120" i="25"/>
  <c r="AC120" i="25"/>
  <c r="AD120" i="25"/>
  <c r="AF120" i="25"/>
  <c r="AG120" i="25"/>
  <c r="AH120" i="25"/>
  <c r="AI120" i="25"/>
  <c r="AJ120" i="25"/>
  <c r="AK120" i="25"/>
  <c r="AL120" i="25"/>
  <c r="AM120" i="25"/>
  <c r="AN120" i="25"/>
  <c r="AO120" i="25"/>
  <c r="AP120" i="25"/>
  <c r="AQ120" i="25"/>
  <c r="AR120" i="25"/>
  <c r="AS120" i="25"/>
  <c r="AT120" i="25"/>
  <c r="AU120" i="25"/>
  <c r="AV120" i="25"/>
  <c r="AW120" i="25"/>
  <c r="AX120" i="25"/>
  <c r="AY120" i="25"/>
  <c r="AZ120" i="25"/>
  <c r="BA120" i="25"/>
  <c r="BB120" i="25"/>
  <c r="BC120" i="25"/>
  <c r="BD120" i="25"/>
  <c r="BE120" i="25"/>
  <c r="BF120" i="25"/>
  <c r="BG120" i="25"/>
  <c r="BH120" i="25"/>
  <c r="BI120" i="25"/>
  <c r="BJ120" i="25"/>
  <c r="BK120" i="25"/>
  <c r="BL120" i="25"/>
  <c r="BM120" i="25"/>
  <c r="BN120" i="25"/>
  <c r="BO120" i="25"/>
  <c r="BP120" i="25"/>
  <c r="BQ120" i="25"/>
  <c r="BR120" i="25"/>
  <c r="BS120" i="25"/>
  <c r="BT120" i="25"/>
  <c r="BU120" i="25"/>
  <c r="BV120" i="25"/>
  <c r="BW120" i="25"/>
  <c r="BX120" i="25"/>
  <c r="BY120" i="25"/>
  <c r="BZ120" i="25"/>
  <c r="CA120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S121" i="25"/>
  <c r="T121" i="25"/>
  <c r="U121" i="25"/>
  <c r="V121" i="25"/>
  <c r="W121" i="25"/>
  <c r="X121" i="25"/>
  <c r="Y121" i="25"/>
  <c r="Z121" i="25"/>
  <c r="AA121" i="25"/>
  <c r="AB121" i="25"/>
  <c r="AC121" i="25"/>
  <c r="AD121" i="25"/>
  <c r="AF121" i="25"/>
  <c r="AG121" i="25"/>
  <c r="AH121" i="25"/>
  <c r="AI121" i="25"/>
  <c r="AJ121" i="25"/>
  <c r="AK121" i="25"/>
  <c r="AL121" i="25"/>
  <c r="AM121" i="25"/>
  <c r="AN121" i="25"/>
  <c r="AO121" i="25"/>
  <c r="AP121" i="25"/>
  <c r="AQ121" i="25"/>
  <c r="AR121" i="25"/>
  <c r="AS121" i="25"/>
  <c r="AT121" i="25"/>
  <c r="AU121" i="25"/>
  <c r="AV121" i="25"/>
  <c r="AW121" i="25"/>
  <c r="AX121" i="25"/>
  <c r="AY121" i="25"/>
  <c r="AZ121" i="25"/>
  <c r="BA121" i="25"/>
  <c r="BB121" i="25"/>
  <c r="BC121" i="25"/>
  <c r="BD121" i="25"/>
  <c r="BE121" i="25"/>
  <c r="BF121" i="25"/>
  <c r="BG121" i="25"/>
  <c r="BH121" i="25"/>
  <c r="BI121" i="25"/>
  <c r="BJ121" i="25"/>
  <c r="BK121" i="25"/>
  <c r="BL121" i="25"/>
  <c r="BM121" i="25"/>
  <c r="BN121" i="25"/>
  <c r="BO121" i="25"/>
  <c r="BP121" i="25"/>
  <c r="BQ121" i="25"/>
  <c r="BR121" i="25"/>
  <c r="BS121" i="25"/>
  <c r="BT121" i="25"/>
  <c r="BU121" i="25"/>
  <c r="BV121" i="25"/>
  <c r="BW121" i="25"/>
  <c r="BX121" i="25"/>
  <c r="BY121" i="25"/>
  <c r="BZ121" i="25"/>
  <c r="CA121" i="25"/>
  <c r="F122" i="25"/>
  <c r="G122" i="25"/>
  <c r="H122" i="25"/>
  <c r="I122" i="25"/>
  <c r="J122" i="25"/>
  <c r="K122" i="25"/>
  <c r="L122" i="25"/>
  <c r="M122" i="25"/>
  <c r="N122" i="25"/>
  <c r="O122" i="25"/>
  <c r="P122" i="25"/>
  <c r="Q122" i="25"/>
  <c r="S122" i="25"/>
  <c r="T122" i="25"/>
  <c r="U122" i="25"/>
  <c r="V122" i="25"/>
  <c r="W122" i="25"/>
  <c r="X122" i="25"/>
  <c r="Y122" i="25"/>
  <c r="Z122" i="25"/>
  <c r="AA122" i="25"/>
  <c r="AB122" i="25"/>
  <c r="AC122" i="25"/>
  <c r="AD122" i="25"/>
  <c r="AF122" i="25"/>
  <c r="AG122" i="25"/>
  <c r="AH122" i="25"/>
  <c r="AI122" i="25"/>
  <c r="AJ122" i="25"/>
  <c r="AK122" i="25"/>
  <c r="AL122" i="25"/>
  <c r="AM122" i="25"/>
  <c r="AN122" i="25"/>
  <c r="AO122" i="25"/>
  <c r="AP122" i="25"/>
  <c r="AQ122" i="25"/>
  <c r="AR122" i="25"/>
  <c r="AS122" i="25"/>
  <c r="AT122" i="25"/>
  <c r="AU122" i="25"/>
  <c r="AV122" i="25"/>
  <c r="AW122" i="25"/>
  <c r="AX122" i="25"/>
  <c r="AY122" i="25"/>
  <c r="AZ122" i="25"/>
  <c r="BA122" i="25"/>
  <c r="BB122" i="25"/>
  <c r="BC122" i="25"/>
  <c r="BD122" i="25"/>
  <c r="BE122" i="25"/>
  <c r="BF122" i="25"/>
  <c r="BG122" i="25"/>
  <c r="BH122" i="25"/>
  <c r="BI122" i="25"/>
  <c r="BJ122" i="25"/>
  <c r="BK122" i="25"/>
  <c r="BL122" i="25"/>
  <c r="BM122" i="25"/>
  <c r="BN122" i="25"/>
  <c r="BO122" i="25"/>
  <c r="BP122" i="25"/>
  <c r="BQ122" i="25"/>
  <c r="BR122" i="25"/>
  <c r="BS122" i="25"/>
  <c r="BT122" i="25"/>
  <c r="BU122" i="25"/>
  <c r="BV122" i="25"/>
  <c r="BW122" i="25"/>
  <c r="BX122" i="25"/>
  <c r="BY122" i="25"/>
  <c r="BZ122" i="25"/>
  <c r="CA122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S123" i="25"/>
  <c r="T123" i="25"/>
  <c r="U123" i="25"/>
  <c r="V123" i="25"/>
  <c r="W123" i="25"/>
  <c r="X123" i="25"/>
  <c r="Y123" i="25"/>
  <c r="Z123" i="25"/>
  <c r="AA123" i="25"/>
  <c r="AB123" i="25"/>
  <c r="AC123" i="25"/>
  <c r="AD123" i="25"/>
  <c r="AF123" i="25"/>
  <c r="AG123" i="25"/>
  <c r="AH123" i="25"/>
  <c r="AI123" i="25"/>
  <c r="AJ123" i="25"/>
  <c r="AK123" i="25"/>
  <c r="AL123" i="25"/>
  <c r="AM123" i="25"/>
  <c r="AN123" i="25"/>
  <c r="AO123" i="25"/>
  <c r="AP123" i="25"/>
  <c r="AQ123" i="25"/>
  <c r="AR123" i="25"/>
  <c r="AS123" i="25"/>
  <c r="AT123" i="25"/>
  <c r="AU123" i="25"/>
  <c r="AV123" i="25"/>
  <c r="AW123" i="25"/>
  <c r="AX123" i="25"/>
  <c r="AY123" i="25"/>
  <c r="AZ123" i="25"/>
  <c r="BA123" i="25"/>
  <c r="BB123" i="25"/>
  <c r="BC123" i="25"/>
  <c r="BD123" i="25"/>
  <c r="BE123" i="25"/>
  <c r="BF123" i="25"/>
  <c r="BG123" i="25"/>
  <c r="BH123" i="25"/>
  <c r="BI123" i="25"/>
  <c r="BJ123" i="25"/>
  <c r="BK123" i="25"/>
  <c r="BL123" i="25"/>
  <c r="BM123" i="25"/>
  <c r="BN123" i="25"/>
  <c r="BO123" i="25"/>
  <c r="BP123" i="25"/>
  <c r="BQ123" i="25"/>
  <c r="BR123" i="25"/>
  <c r="BS123" i="25"/>
  <c r="BT123" i="25"/>
  <c r="BU123" i="25"/>
  <c r="BV123" i="25"/>
  <c r="BW123" i="25"/>
  <c r="BX123" i="25"/>
  <c r="BY123" i="25"/>
  <c r="BZ123" i="25"/>
  <c r="CA123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S124" i="25"/>
  <c r="T124" i="25"/>
  <c r="U124" i="25"/>
  <c r="V124" i="25"/>
  <c r="W124" i="25"/>
  <c r="X124" i="25"/>
  <c r="Y124" i="25"/>
  <c r="Z124" i="25"/>
  <c r="AA124" i="25"/>
  <c r="AB124" i="25"/>
  <c r="AC124" i="25"/>
  <c r="AD124" i="25"/>
  <c r="AF124" i="25"/>
  <c r="AG124" i="25"/>
  <c r="AH124" i="25"/>
  <c r="AI124" i="25"/>
  <c r="AJ124" i="25"/>
  <c r="AK124" i="25"/>
  <c r="AL124" i="25"/>
  <c r="AM124" i="25"/>
  <c r="AN124" i="25"/>
  <c r="AO124" i="25"/>
  <c r="AP124" i="25"/>
  <c r="AQ124" i="25"/>
  <c r="AR124" i="25"/>
  <c r="AS124" i="25"/>
  <c r="AT124" i="25"/>
  <c r="AU124" i="25"/>
  <c r="AV124" i="25"/>
  <c r="AW124" i="25"/>
  <c r="AX124" i="25"/>
  <c r="AY124" i="25"/>
  <c r="AZ124" i="25"/>
  <c r="BA124" i="25"/>
  <c r="BB124" i="25"/>
  <c r="BC124" i="25"/>
  <c r="BD124" i="25"/>
  <c r="BE124" i="25"/>
  <c r="BF124" i="25"/>
  <c r="BG124" i="25"/>
  <c r="BH124" i="25"/>
  <c r="BI124" i="25"/>
  <c r="BJ124" i="25"/>
  <c r="BK124" i="25"/>
  <c r="BL124" i="25"/>
  <c r="BM124" i="25"/>
  <c r="BN124" i="25"/>
  <c r="BO124" i="25"/>
  <c r="BP124" i="25"/>
  <c r="BQ124" i="25"/>
  <c r="BR124" i="25"/>
  <c r="BS124" i="25"/>
  <c r="BT124" i="25"/>
  <c r="BU124" i="25"/>
  <c r="BV124" i="25"/>
  <c r="BW124" i="25"/>
  <c r="BX124" i="25"/>
  <c r="BY124" i="25"/>
  <c r="BZ124" i="25"/>
  <c r="CA124" i="25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S125" i="25"/>
  <c r="T125" i="25"/>
  <c r="U125" i="25"/>
  <c r="V125" i="25"/>
  <c r="W125" i="25"/>
  <c r="X125" i="25"/>
  <c r="Y125" i="25"/>
  <c r="Z125" i="25"/>
  <c r="AA125" i="25"/>
  <c r="AB125" i="25"/>
  <c r="AC125" i="25"/>
  <c r="AD125" i="25"/>
  <c r="AF125" i="25"/>
  <c r="AG125" i="25"/>
  <c r="AH125" i="25"/>
  <c r="AI125" i="25"/>
  <c r="AJ125" i="25"/>
  <c r="AK125" i="25"/>
  <c r="AL125" i="25"/>
  <c r="AM125" i="25"/>
  <c r="AN125" i="25"/>
  <c r="AO125" i="25"/>
  <c r="AP125" i="25"/>
  <c r="AQ125" i="25"/>
  <c r="AR125" i="25"/>
  <c r="AS125" i="25"/>
  <c r="AT125" i="25"/>
  <c r="AU125" i="25"/>
  <c r="AV125" i="25"/>
  <c r="AW125" i="25"/>
  <c r="AX125" i="25"/>
  <c r="AY125" i="25"/>
  <c r="AZ125" i="25"/>
  <c r="BA125" i="25"/>
  <c r="BB125" i="25"/>
  <c r="BC125" i="25"/>
  <c r="BD125" i="25"/>
  <c r="BE125" i="25"/>
  <c r="BF125" i="25"/>
  <c r="BG125" i="25"/>
  <c r="BH125" i="25"/>
  <c r="BI125" i="25"/>
  <c r="BJ125" i="25"/>
  <c r="BK125" i="25"/>
  <c r="BL125" i="25"/>
  <c r="BM125" i="25"/>
  <c r="BN125" i="25"/>
  <c r="BO125" i="25"/>
  <c r="BP125" i="25"/>
  <c r="BQ125" i="25"/>
  <c r="BR125" i="25"/>
  <c r="BS125" i="25"/>
  <c r="BT125" i="25"/>
  <c r="BU125" i="25"/>
  <c r="BV125" i="25"/>
  <c r="BW125" i="25"/>
  <c r="BX125" i="25"/>
  <c r="BY125" i="25"/>
  <c r="BZ125" i="25"/>
  <c r="CA125" i="25"/>
  <c r="F126" i="25"/>
  <c r="G126" i="25"/>
  <c r="H126" i="25"/>
  <c r="I126" i="25"/>
  <c r="J126" i="25"/>
  <c r="K126" i="25"/>
  <c r="L126" i="25"/>
  <c r="M126" i="25"/>
  <c r="N126" i="25"/>
  <c r="O126" i="25"/>
  <c r="P126" i="25"/>
  <c r="Q126" i="25"/>
  <c r="S126" i="25"/>
  <c r="T126" i="25"/>
  <c r="U126" i="25"/>
  <c r="V126" i="25"/>
  <c r="W126" i="25"/>
  <c r="X126" i="25"/>
  <c r="Y126" i="25"/>
  <c r="Z126" i="25"/>
  <c r="AA126" i="25"/>
  <c r="AB126" i="25"/>
  <c r="AC126" i="25"/>
  <c r="AD126" i="25"/>
  <c r="AF126" i="25"/>
  <c r="AG126" i="25"/>
  <c r="AH126" i="25"/>
  <c r="AI126" i="25"/>
  <c r="AJ126" i="25"/>
  <c r="AK126" i="25"/>
  <c r="AL126" i="25"/>
  <c r="AM126" i="25"/>
  <c r="AN126" i="25"/>
  <c r="AO126" i="25"/>
  <c r="AP126" i="25"/>
  <c r="AQ126" i="25"/>
  <c r="AR126" i="25"/>
  <c r="AS126" i="25"/>
  <c r="AT126" i="25"/>
  <c r="AU126" i="25"/>
  <c r="AV126" i="25"/>
  <c r="AW126" i="25"/>
  <c r="AX126" i="25"/>
  <c r="AY126" i="25"/>
  <c r="AZ126" i="25"/>
  <c r="BA126" i="25"/>
  <c r="BB126" i="25"/>
  <c r="BC126" i="25"/>
  <c r="BD126" i="25"/>
  <c r="BE126" i="25"/>
  <c r="BF126" i="25"/>
  <c r="BG126" i="25"/>
  <c r="BH126" i="25"/>
  <c r="BI126" i="25"/>
  <c r="BJ126" i="25"/>
  <c r="BK126" i="25"/>
  <c r="BL126" i="25"/>
  <c r="BM126" i="25"/>
  <c r="BN126" i="25"/>
  <c r="BO126" i="25"/>
  <c r="BP126" i="25"/>
  <c r="BQ126" i="25"/>
  <c r="BR126" i="25"/>
  <c r="BS126" i="25"/>
  <c r="BT126" i="25"/>
  <c r="BU126" i="25"/>
  <c r="BV126" i="25"/>
  <c r="BW126" i="25"/>
  <c r="BX126" i="25"/>
  <c r="BY126" i="25"/>
  <c r="BZ126" i="25"/>
  <c r="CA126" i="25"/>
  <c r="F127" i="25"/>
  <c r="G127" i="25"/>
  <c r="H127" i="25"/>
  <c r="I127" i="25"/>
  <c r="J127" i="25"/>
  <c r="K127" i="25"/>
  <c r="L127" i="25"/>
  <c r="M127" i="25"/>
  <c r="N127" i="25"/>
  <c r="O127" i="25"/>
  <c r="P127" i="25"/>
  <c r="Q127" i="25"/>
  <c r="S127" i="25"/>
  <c r="T127" i="25"/>
  <c r="U127" i="25"/>
  <c r="V127" i="25"/>
  <c r="W127" i="25"/>
  <c r="X127" i="25"/>
  <c r="Y127" i="25"/>
  <c r="Z127" i="25"/>
  <c r="AA127" i="25"/>
  <c r="AB127" i="25"/>
  <c r="AC127" i="25"/>
  <c r="AD127" i="25"/>
  <c r="AF127" i="25"/>
  <c r="AG127" i="25"/>
  <c r="AH127" i="25"/>
  <c r="AI127" i="25"/>
  <c r="AJ127" i="25"/>
  <c r="AK127" i="25"/>
  <c r="AL127" i="25"/>
  <c r="AM127" i="25"/>
  <c r="AN127" i="25"/>
  <c r="AO127" i="25"/>
  <c r="AP127" i="25"/>
  <c r="AQ127" i="25"/>
  <c r="AR127" i="25"/>
  <c r="AS127" i="25"/>
  <c r="AT127" i="25"/>
  <c r="AU127" i="25"/>
  <c r="AV127" i="25"/>
  <c r="AW127" i="25"/>
  <c r="AX127" i="25"/>
  <c r="AY127" i="25"/>
  <c r="AZ127" i="25"/>
  <c r="BA127" i="25"/>
  <c r="BB127" i="25"/>
  <c r="BC127" i="25"/>
  <c r="BD127" i="25"/>
  <c r="BE127" i="25"/>
  <c r="BF127" i="25"/>
  <c r="BG127" i="25"/>
  <c r="BH127" i="25"/>
  <c r="BI127" i="25"/>
  <c r="BJ127" i="25"/>
  <c r="BK127" i="25"/>
  <c r="BL127" i="25"/>
  <c r="BM127" i="25"/>
  <c r="BN127" i="25"/>
  <c r="BO127" i="25"/>
  <c r="BP127" i="25"/>
  <c r="BQ127" i="25"/>
  <c r="BR127" i="25"/>
  <c r="BS127" i="25"/>
  <c r="BT127" i="25"/>
  <c r="BU127" i="25"/>
  <c r="BV127" i="25"/>
  <c r="BW127" i="25"/>
  <c r="BX127" i="25"/>
  <c r="BY127" i="25"/>
  <c r="BZ127" i="25"/>
  <c r="CA127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F128" i="25"/>
  <c r="AG128" i="25"/>
  <c r="AH128" i="25"/>
  <c r="AI128" i="25"/>
  <c r="AJ128" i="25"/>
  <c r="AK128" i="25"/>
  <c r="AL128" i="25"/>
  <c r="AM128" i="25"/>
  <c r="AN128" i="25"/>
  <c r="AO128" i="25"/>
  <c r="AP128" i="25"/>
  <c r="AQ128" i="25"/>
  <c r="AR128" i="25"/>
  <c r="AS128" i="25"/>
  <c r="AT128" i="25"/>
  <c r="AU128" i="25"/>
  <c r="AV128" i="25"/>
  <c r="AW128" i="25"/>
  <c r="AX128" i="25"/>
  <c r="AY128" i="25"/>
  <c r="AZ128" i="25"/>
  <c r="BA128" i="25"/>
  <c r="BB128" i="25"/>
  <c r="BC128" i="25"/>
  <c r="BD128" i="25"/>
  <c r="BE128" i="25"/>
  <c r="BF128" i="25"/>
  <c r="BG128" i="25"/>
  <c r="BH128" i="25"/>
  <c r="BI128" i="25"/>
  <c r="BJ128" i="25"/>
  <c r="BK128" i="25"/>
  <c r="BL128" i="25"/>
  <c r="BM128" i="25"/>
  <c r="BN128" i="25"/>
  <c r="BO128" i="25"/>
  <c r="BP128" i="25"/>
  <c r="BQ128" i="25"/>
  <c r="BR128" i="25"/>
  <c r="BS128" i="25"/>
  <c r="BT128" i="25"/>
  <c r="BU128" i="25"/>
  <c r="BV128" i="25"/>
  <c r="BW128" i="25"/>
  <c r="BX128" i="25"/>
  <c r="BY128" i="25"/>
  <c r="BZ128" i="25"/>
  <c r="CA128" i="25"/>
  <c r="F129" i="25"/>
  <c r="G129" i="25"/>
  <c r="H129" i="25"/>
  <c r="I129" i="25"/>
  <c r="J129" i="25"/>
  <c r="K129" i="25"/>
  <c r="L129" i="25"/>
  <c r="M129" i="25"/>
  <c r="N129" i="25"/>
  <c r="O129" i="25"/>
  <c r="P129" i="25"/>
  <c r="Q129" i="25"/>
  <c r="S129" i="25"/>
  <c r="T129" i="25"/>
  <c r="U129" i="25"/>
  <c r="V129" i="25"/>
  <c r="W129" i="25"/>
  <c r="X129" i="25"/>
  <c r="Y129" i="25"/>
  <c r="Z129" i="25"/>
  <c r="AA129" i="25"/>
  <c r="AB129" i="25"/>
  <c r="AC129" i="25"/>
  <c r="AD129" i="25"/>
  <c r="AF129" i="25"/>
  <c r="AG129" i="25"/>
  <c r="AH129" i="25"/>
  <c r="AI129" i="25"/>
  <c r="AJ129" i="25"/>
  <c r="AK129" i="25"/>
  <c r="AL129" i="25"/>
  <c r="AM129" i="25"/>
  <c r="AN129" i="25"/>
  <c r="AO129" i="25"/>
  <c r="AP129" i="25"/>
  <c r="AQ129" i="25"/>
  <c r="AR129" i="25"/>
  <c r="AS129" i="25"/>
  <c r="AT129" i="25"/>
  <c r="AU129" i="25"/>
  <c r="AV129" i="25"/>
  <c r="AW129" i="25"/>
  <c r="AX129" i="25"/>
  <c r="AY129" i="25"/>
  <c r="AZ129" i="25"/>
  <c r="BA129" i="25"/>
  <c r="BB129" i="25"/>
  <c r="BC129" i="25"/>
  <c r="BD129" i="25"/>
  <c r="BE129" i="25"/>
  <c r="BF129" i="25"/>
  <c r="BG129" i="25"/>
  <c r="BH129" i="25"/>
  <c r="BI129" i="25"/>
  <c r="BJ129" i="25"/>
  <c r="BK129" i="25"/>
  <c r="BL129" i="25"/>
  <c r="BM129" i="25"/>
  <c r="BN129" i="25"/>
  <c r="BO129" i="25"/>
  <c r="BP129" i="25"/>
  <c r="BQ129" i="25"/>
  <c r="BR129" i="25"/>
  <c r="BS129" i="25"/>
  <c r="BT129" i="25"/>
  <c r="BU129" i="25"/>
  <c r="BV129" i="25"/>
  <c r="BW129" i="25"/>
  <c r="BX129" i="25"/>
  <c r="BY129" i="25"/>
  <c r="BZ129" i="25"/>
  <c r="CA129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AQ130" i="25"/>
  <c r="AR130" i="25"/>
  <c r="AS130" i="25"/>
  <c r="AT130" i="25"/>
  <c r="AU130" i="25"/>
  <c r="AV130" i="25"/>
  <c r="AW130" i="25"/>
  <c r="AX130" i="25"/>
  <c r="AY130" i="25"/>
  <c r="AZ130" i="25"/>
  <c r="BA130" i="25"/>
  <c r="BB130" i="25"/>
  <c r="BC130" i="25"/>
  <c r="BD130" i="25"/>
  <c r="BE130" i="25"/>
  <c r="BF130" i="25"/>
  <c r="BG130" i="25"/>
  <c r="BH130" i="25"/>
  <c r="BI130" i="25"/>
  <c r="BJ130" i="25"/>
  <c r="BK130" i="25"/>
  <c r="BL130" i="25"/>
  <c r="BM130" i="25"/>
  <c r="BN130" i="25"/>
  <c r="BO130" i="25"/>
  <c r="BP130" i="25"/>
  <c r="BQ130" i="25"/>
  <c r="BR130" i="25"/>
  <c r="BS130" i="25"/>
  <c r="BT130" i="25"/>
  <c r="BU130" i="25"/>
  <c r="BV130" i="25"/>
  <c r="BW130" i="25"/>
  <c r="BX130" i="25"/>
  <c r="BY130" i="25"/>
  <c r="BZ130" i="25"/>
  <c r="CA130" i="25"/>
  <c r="F131" i="25"/>
  <c r="G131" i="25"/>
  <c r="H131" i="25"/>
  <c r="I131" i="25"/>
  <c r="J131" i="25"/>
  <c r="K131" i="25"/>
  <c r="L131" i="25"/>
  <c r="M131" i="25"/>
  <c r="N131" i="25"/>
  <c r="O131" i="25"/>
  <c r="P131" i="25"/>
  <c r="Q131" i="25"/>
  <c r="S131" i="25"/>
  <c r="T131" i="25"/>
  <c r="U131" i="25"/>
  <c r="V131" i="25"/>
  <c r="W131" i="25"/>
  <c r="X131" i="25"/>
  <c r="Y131" i="25"/>
  <c r="Z131" i="25"/>
  <c r="AA131" i="25"/>
  <c r="AB131" i="25"/>
  <c r="AC131" i="25"/>
  <c r="AD131" i="25"/>
  <c r="AF131" i="25"/>
  <c r="AG131" i="25"/>
  <c r="AH131" i="25"/>
  <c r="AI131" i="25"/>
  <c r="AJ131" i="25"/>
  <c r="AK131" i="25"/>
  <c r="AL131" i="25"/>
  <c r="AM131" i="25"/>
  <c r="AN131" i="25"/>
  <c r="AO131" i="25"/>
  <c r="AP131" i="25"/>
  <c r="AQ131" i="25"/>
  <c r="AR131" i="25"/>
  <c r="AS131" i="25"/>
  <c r="AT131" i="25"/>
  <c r="AU131" i="25"/>
  <c r="AV131" i="25"/>
  <c r="AW131" i="25"/>
  <c r="AX131" i="25"/>
  <c r="AY131" i="25"/>
  <c r="AZ131" i="25"/>
  <c r="BA131" i="25"/>
  <c r="BB131" i="25"/>
  <c r="BC131" i="25"/>
  <c r="BD131" i="25"/>
  <c r="BE131" i="25"/>
  <c r="BF131" i="25"/>
  <c r="BG131" i="25"/>
  <c r="BH131" i="25"/>
  <c r="BI131" i="25"/>
  <c r="BJ131" i="25"/>
  <c r="BK131" i="25"/>
  <c r="BL131" i="25"/>
  <c r="BM131" i="25"/>
  <c r="BN131" i="25"/>
  <c r="BO131" i="25"/>
  <c r="BP131" i="25"/>
  <c r="BQ131" i="25"/>
  <c r="BR131" i="25"/>
  <c r="BS131" i="25"/>
  <c r="BT131" i="25"/>
  <c r="BU131" i="25"/>
  <c r="BV131" i="25"/>
  <c r="BW131" i="25"/>
  <c r="BX131" i="25"/>
  <c r="BY131" i="25"/>
  <c r="BZ131" i="25"/>
  <c r="CA131" i="25"/>
  <c r="F132" i="25"/>
  <c r="G132" i="25"/>
  <c r="H132" i="25"/>
  <c r="I132" i="25"/>
  <c r="J132" i="25"/>
  <c r="K132" i="25"/>
  <c r="L132" i="25"/>
  <c r="M132" i="25"/>
  <c r="N132" i="25"/>
  <c r="O132" i="25"/>
  <c r="P132" i="25"/>
  <c r="Q132" i="25"/>
  <c r="S132" i="25"/>
  <c r="T132" i="25"/>
  <c r="U132" i="25"/>
  <c r="V132" i="25"/>
  <c r="W132" i="25"/>
  <c r="X132" i="25"/>
  <c r="Y132" i="25"/>
  <c r="Z132" i="25"/>
  <c r="AA132" i="25"/>
  <c r="AB132" i="25"/>
  <c r="AC132" i="25"/>
  <c r="AD132" i="25"/>
  <c r="AF132" i="25"/>
  <c r="AG132" i="25"/>
  <c r="AH132" i="25"/>
  <c r="AI132" i="25"/>
  <c r="AJ132" i="25"/>
  <c r="AK132" i="25"/>
  <c r="AL132" i="25"/>
  <c r="AM132" i="25"/>
  <c r="AN132" i="25"/>
  <c r="AO132" i="25"/>
  <c r="AP132" i="25"/>
  <c r="AQ132" i="25"/>
  <c r="AR132" i="25"/>
  <c r="AS132" i="25"/>
  <c r="AT132" i="25"/>
  <c r="AU132" i="25"/>
  <c r="AV132" i="25"/>
  <c r="AW132" i="25"/>
  <c r="AX132" i="25"/>
  <c r="AY132" i="25"/>
  <c r="AZ132" i="25"/>
  <c r="BA132" i="25"/>
  <c r="BB132" i="25"/>
  <c r="BC132" i="25"/>
  <c r="BD132" i="25"/>
  <c r="BE132" i="25"/>
  <c r="BF132" i="25"/>
  <c r="BG132" i="25"/>
  <c r="BH132" i="25"/>
  <c r="BI132" i="25"/>
  <c r="BJ132" i="25"/>
  <c r="BK132" i="25"/>
  <c r="BL132" i="25"/>
  <c r="BM132" i="25"/>
  <c r="BN132" i="25"/>
  <c r="BO132" i="25"/>
  <c r="BP132" i="25"/>
  <c r="BQ132" i="25"/>
  <c r="BR132" i="25"/>
  <c r="BS132" i="25"/>
  <c r="BT132" i="25"/>
  <c r="BU132" i="25"/>
  <c r="BV132" i="25"/>
  <c r="BW132" i="25"/>
  <c r="BX132" i="25"/>
  <c r="BY132" i="25"/>
  <c r="BZ132" i="25"/>
  <c r="CA132" i="25"/>
  <c r="F133" i="25"/>
  <c r="G133" i="25"/>
  <c r="H133" i="25"/>
  <c r="I133" i="25"/>
  <c r="J133" i="25"/>
  <c r="K133" i="25"/>
  <c r="L133" i="25"/>
  <c r="M133" i="25"/>
  <c r="N133" i="25"/>
  <c r="O133" i="25"/>
  <c r="P133" i="25"/>
  <c r="Q133" i="25"/>
  <c r="S133" i="25"/>
  <c r="T133" i="25"/>
  <c r="U133" i="25"/>
  <c r="V133" i="25"/>
  <c r="W133" i="25"/>
  <c r="X133" i="25"/>
  <c r="Y133" i="25"/>
  <c r="Z133" i="25"/>
  <c r="AA133" i="25"/>
  <c r="AB133" i="25"/>
  <c r="AC133" i="25"/>
  <c r="AD133" i="25"/>
  <c r="AF133" i="25"/>
  <c r="AG133" i="25"/>
  <c r="AH133" i="25"/>
  <c r="AI133" i="25"/>
  <c r="AJ133" i="25"/>
  <c r="AK133" i="25"/>
  <c r="AL133" i="25"/>
  <c r="AM133" i="25"/>
  <c r="AN133" i="25"/>
  <c r="AO133" i="25"/>
  <c r="AP133" i="25"/>
  <c r="AQ133" i="25"/>
  <c r="AR133" i="25"/>
  <c r="AS133" i="25"/>
  <c r="AT133" i="25"/>
  <c r="AU133" i="25"/>
  <c r="AV133" i="25"/>
  <c r="AW133" i="25"/>
  <c r="AX133" i="25"/>
  <c r="AY133" i="25"/>
  <c r="AZ133" i="25"/>
  <c r="BA133" i="25"/>
  <c r="BB133" i="25"/>
  <c r="BC133" i="25"/>
  <c r="BD133" i="25"/>
  <c r="BE133" i="25"/>
  <c r="BF133" i="25"/>
  <c r="BG133" i="25"/>
  <c r="BH133" i="25"/>
  <c r="BI133" i="25"/>
  <c r="BJ133" i="25"/>
  <c r="BK133" i="25"/>
  <c r="BL133" i="25"/>
  <c r="BM133" i="25"/>
  <c r="BN133" i="25"/>
  <c r="BO133" i="25"/>
  <c r="BP133" i="25"/>
  <c r="BQ133" i="25"/>
  <c r="BR133" i="25"/>
  <c r="BS133" i="25"/>
  <c r="BT133" i="25"/>
  <c r="BU133" i="25"/>
  <c r="BV133" i="25"/>
  <c r="BW133" i="25"/>
  <c r="BX133" i="25"/>
  <c r="BY133" i="25"/>
  <c r="BZ133" i="25"/>
  <c r="CA133" i="25"/>
  <c r="F134" i="25"/>
  <c r="G134" i="25"/>
  <c r="H134" i="25"/>
  <c r="I134" i="25"/>
  <c r="J134" i="25"/>
  <c r="K134" i="25"/>
  <c r="L134" i="25"/>
  <c r="M134" i="25"/>
  <c r="N134" i="25"/>
  <c r="O134" i="25"/>
  <c r="P134" i="25"/>
  <c r="Q134" i="25"/>
  <c r="S134" i="25"/>
  <c r="T134" i="25"/>
  <c r="U134" i="25"/>
  <c r="V134" i="25"/>
  <c r="W134" i="25"/>
  <c r="X134" i="25"/>
  <c r="Y134" i="25"/>
  <c r="Z134" i="25"/>
  <c r="AA134" i="25"/>
  <c r="AB134" i="25"/>
  <c r="AC134" i="25"/>
  <c r="AD134" i="25"/>
  <c r="AF134" i="25"/>
  <c r="AG134" i="25"/>
  <c r="AH134" i="25"/>
  <c r="AI134" i="25"/>
  <c r="AJ134" i="25"/>
  <c r="AK134" i="25"/>
  <c r="AL134" i="25"/>
  <c r="AM134" i="25"/>
  <c r="AN134" i="25"/>
  <c r="AO134" i="25"/>
  <c r="AP134" i="25"/>
  <c r="AQ134" i="25"/>
  <c r="AR134" i="25"/>
  <c r="AS134" i="25"/>
  <c r="AT134" i="25"/>
  <c r="AU134" i="25"/>
  <c r="AV134" i="25"/>
  <c r="AW134" i="25"/>
  <c r="AX134" i="25"/>
  <c r="AY134" i="25"/>
  <c r="AZ134" i="25"/>
  <c r="BA134" i="25"/>
  <c r="BB134" i="25"/>
  <c r="BC134" i="25"/>
  <c r="BD134" i="25"/>
  <c r="BE134" i="25"/>
  <c r="BF134" i="25"/>
  <c r="BG134" i="25"/>
  <c r="BH134" i="25"/>
  <c r="BI134" i="25"/>
  <c r="BJ134" i="25"/>
  <c r="BK134" i="25"/>
  <c r="BL134" i="25"/>
  <c r="BM134" i="25"/>
  <c r="BN134" i="25"/>
  <c r="BO134" i="25"/>
  <c r="BP134" i="25"/>
  <c r="BQ134" i="25"/>
  <c r="BR134" i="25"/>
  <c r="BS134" i="25"/>
  <c r="BT134" i="25"/>
  <c r="BU134" i="25"/>
  <c r="BV134" i="25"/>
  <c r="BW134" i="25"/>
  <c r="BX134" i="25"/>
  <c r="BY134" i="25"/>
  <c r="BZ134" i="25"/>
  <c r="CA134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S135" i="25"/>
  <c r="T135" i="25"/>
  <c r="U135" i="25"/>
  <c r="V135" i="25"/>
  <c r="W135" i="25"/>
  <c r="X135" i="25"/>
  <c r="Y135" i="25"/>
  <c r="Z135" i="25"/>
  <c r="AA135" i="25"/>
  <c r="AB135" i="25"/>
  <c r="AC135" i="25"/>
  <c r="AD135" i="25"/>
  <c r="AF135" i="25"/>
  <c r="AG135" i="25"/>
  <c r="AH135" i="25"/>
  <c r="AI135" i="25"/>
  <c r="AJ135" i="25"/>
  <c r="AK135" i="25"/>
  <c r="AL135" i="25"/>
  <c r="AM135" i="25"/>
  <c r="AN135" i="25"/>
  <c r="AO135" i="25"/>
  <c r="AP135" i="25"/>
  <c r="AQ135" i="25"/>
  <c r="AR135" i="25"/>
  <c r="AS135" i="25"/>
  <c r="AT135" i="25"/>
  <c r="AU135" i="25"/>
  <c r="AV135" i="25"/>
  <c r="AW135" i="25"/>
  <c r="AX135" i="25"/>
  <c r="AY135" i="25"/>
  <c r="AZ135" i="25"/>
  <c r="BA135" i="25"/>
  <c r="BB135" i="25"/>
  <c r="BC135" i="25"/>
  <c r="BD135" i="25"/>
  <c r="BE135" i="25"/>
  <c r="BF135" i="25"/>
  <c r="BG135" i="25"/>
  <c r="BH135" i="25"/>
  <c r="BI135" i="25"/>
  <c r="BJ135" i="25"/>
  <c r="BK135" i="25"/>
  <c r="BL135" i="25"/>
  <c r="BM135" i="25"/>
  <c r="BN135" i="25"/>
  <c r="BO135" i="25"/>
  <c r="BP135" i="25"/>
  <c r="BQ135" i="25"/>
  <c r="BR135" i="25"/>
  <c r="BS135" i="25"/>
  <c r="BT135" i="25"/>
  <c r="BU135" i="25"/>
  <c r="BV135" i="25"/>
  <c r="BW135" i="25"/>
  <c r="BX135" i="25"/>
  <c r="BY135" i="25"/>
  <c r="BZ135" i="25"/>
  <c r="CA135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S136" i="25"/>
  <c r="T136" i="25"/>
  <c r="U136" i="25"/>
  <c r="V136" i="25"/>
  <c r="W136" i="25"/>
  <c r="X136" i="25"/>
  <c r="Y136" i="25"/>
  <c r="Z136" i="25"/>
  <c r="AA136" i="25"/>
  <c r="AB136" i="25"/>
  <c r="AC136" i="25"/>
  <c r="AD136" i="25"/>
  <c r="AF136" i="25"/>
  <c r="AG136" i="25"/>
  <c r="AH136" i="25"/>
  <c r="AI136" i="25"/>
  <c r="AJ136" i="25"/>
  <c r="AK136" i="25"/>
  <c r="AL136" i="25"/>
  <c r="AM136" i="25"/>
  <c r="AN136" i="25"/>
  <c r="AO136" i="25"/>
  <c r="AP136" i="25"/>
  <c r="AQ136" i="25"/>
  <c r="AR136" i="25"/>
  <c r="AS136" i="25"/>
  <c r="AT136" i="25"/>
  <c r="AU136" i="25"/>
  <c r="AV136" i="25"/>
  <c r="AW136" i="25"/>
  <c r="AX136" i="25"/>
  <c r="AY136" i="25"/>
  <c r="AZ136" i="25"/>
  <c r="BA136" i="25"/>
  <c r="BB136" i="25"/>
  <c r="BC136" i="25"/>
  <c r="BD136" i="25"/>
  <c r="BE136" i="25"/>
  <c r="BF136" i="25"/>
  <c r="BG136" i="25"/>
  <c r="BH136" i="25"/>
  <c r="BI136" i="25"/>
  <c r="BJ136" i="25"/>
  <c r="BK136" i="25"/>
  <c r="BL136" i="25"/>
  <c r="BM136" i="25"/>
  <c r="BN136" i="25"/>
  <c r="BO136" i="25"/>
  <c r="BP136" i="25"/>
  <c r="BQ136" i="25"/>
  <c r="BR136" i="25"/>
  <c r="BS136" i="25"/>
  <c r="BT136" i="25"/>
  <c r="BU136" i="25"/>
  <c r="BV136" i="25"/>
  <c r="BW136" i="25"/>
  <c r="BX136" i="25"/>
  <c r="BY136" i="25"/>
  <c r="BZ136" i="25"/>
  <c r="CA136" i="25"/>
  <c r="F137" i="25"/>
  <c r="G137" i="25"/>
  <c r="H137" i="25"/>
  <c r="I137" i="25"/>
  <c r="J137" i="25"/>
  <c r="K137" i="25"/>
  <c r="L137" i="25"/>
  <c r="M137" i="25"/>
  <c r="N137" i="25"/>
  <c r="O137" i="25"/>
  <c r="P137" i="25"/>
  <c r="Q137" i="25"/>
  <c r="S137" i="25"/>
  <c r="T137" i="25"/>
  <c r="U137" i="25"/>
  <c r="V137" i="25"/>
  <c r="W137" i="25"/>
  <c r="X137" i="25"/>
  <c r="Y137" i="25"/>
  <c r="Z137" i="25"/>
  <c r="AA137" i="25"/>
  <c r="AB137" i="25"/>
  <c r="AC137" i="25"/>
  <c r="AD137" i="25"/>
  <c r="AF137" i="25"/>
  <c r="AG137" i="25"/>
  <c r="AH137" i="25"/>
  <c r="AI137" i="25"/>
  <c r="AJ137" i="25"/>
  <c r="AK137" i="25"/>
  <c r="AL137" i="25"/>
  <c r="AM137" i="25"/>
  <c r="AN137" i="25"/>
  <c r="AO137" i="25"/>
  <c r="AP137" i="25"/>
  <c r="AQ137" i="25"/>
  <c r="AR137" i="25"/>
  <c r="AS137" i="25"/>
  <c r="AT137" i="25"/>
  <c r="AU137" i="25"/>
  <c r="AV137" i="25"/>
  <c r="AW137" i="25"/>
  <c r="AX137" i="25"/>
  <c r="AY137" i="25"/>
  <c r="AZ137" i="25"/>
  <c r="BA137" i="25"/>
  <c r="BB137" i="25"/>
  <c r="BC137" i="25"/>
  <c r="BD137" i="25"/>
  <c r="BE137" i="25"/>
  <c r="BF137" i="25"/>
  <c r="BG137" i="25"/>
  <c r="BH137" i="25"/>
  <c r="BI137" i="25"/>
  <c r="BJ137" i="25"/>
  <c r="BK137" i="25"/>
  <c r="BL137" i="25"/>
  <c r="BM137" i="25"/>
  <c r="BN137" i="25"/>
  <c r="BO137" i="25"/>
  <c r="BP137" i="25"/>
  <c r="BQ137" i="25"/>
  <c r="BR137" i="25"/>
  <c r="BS137" i="25"/>
  <c r="BT137" i="25"/>
  <c r="BU137" i="25"/>
  <c r="BV137" i="25"/>
  <c r="BW137" i="25"/>
  <c r="BX137" i="25"/>
  <c r="BY137" i="25"/>
  <c r="BZ137" i="25"/>
  <c r="CA137" i="25"/>
  <c r="F138" i="25"/>
  <c r="G138" i="25"/>
  <c r="H138" i="25"/>
  <c r="I138" i="25"/>
  <c r="J138" i="25"/>
  <c r="K138" i="25"/>
  <c r="L138" i="25"/>
  <c r="M138" i="25"/>
  <c r="N138" i="25"/>
  <c r="O138" i="25"/>
  <c r="P138" i="25"/>
  <c r="Q138" i="25"/>
  <c r="S138" i="25"/>
  <c r="T138" i="25"/>
  <c r="U138" i="25"/>
  <c r="V138" i="25"/>
  <c r="W138" i="25"/>
  <c r="X138" i="25"/>
  <c r="Y138" i="25"/>
  <c r="Z138" i="25"/>
  <c r="AA138" i="25"/>
  <c r="AB138" i="25"/>
  <c r="AC138" i="25"/>
  <c r="AD138" i="25"/>
  <c r="AF138" i="25"/>
  <c r="AG138" i="25"/>
  <c r="AH138" i="25"/>
  <c r="AI138" i="25"/>
  <c r="AJ138" i="25"/>
  <c r="AK138" i="25"/>
  <c r="AL138" i="25"/>
  <c r="AM138" i="25"/>
  <c r="AN138" i="25"/>
  <c r="AO138" i="25"/>
  <c r="AP138" i="25"/>
  <c r="AQ138" i="25"/>
  <c r="AR138" i="25"/>
  <c r="AS138" i="25"/>
  <c r="AT138" i="25"/>
  <c r="AU138" i="25"/>
  <c r="AV138" i="25"/>
  <c r="AW138" i="25"/>
  <c r="AX138" i="25"/>
  <c r="AY138" i="25"/>
  <c r="AZ138" i="25"/>
  <c r="BA138" i="25"/>
  <c r="BB138" i="25"/>
  <c r="BC138" i="25"/>
  <c r="BD138" i="25"/>
  <c r="BE138" i="25"/>
  <c r="BF138" i="25"/>
  <c r="BG138" i="25"/>
  <c r="BH138" i="25"/>
  <c r="BI138" i="25"/>
  <c r="BJ138" i="25"/>
  <c r="BK138" i="25"/>
  <c r="BL138" i="25"/>
  <c r="BM138" i="25"/>
  <c r="BN138" i="25"/>
  <c r="BO138" i="25"/>
  <c r="BP138" i="25"/>
  <c r="BQ138" i="25"/>
  <c r="BR138" i="25"/>
  <c r="BS138" i="25"/>
  <c r="BT138" i="25"/>
  <c r="BU138" i="25"/>
  <c r="BV138" i="25"/>
  <c r="BW138" i="25"/>
  <c r="BX138" i="25"/>
  <c r="BY138" i="25"/>
  <c r="BZ138" i="25"/>
  <c r="CA138" i="25"/>
  <c r="F139" i="25"/>
  <c r="G139" i="25"/>
  <c r="H139" i="25"/>
  <c r="I139" i="25"/>
  <c r="J139" i="25"/>
  <c r="K139" i="25"/>
  <c r="L139" i="25"/>
  <c r="M139" i="25"/>
  <c r="N139" i="25"/>
  <c r="O139" i="25"/>
  <c r="P139" i="25"/>
  <c r="Q139" i="25"/>
  <c r="S139" i="25"/>
  <c r="T139" i="25"/>
  <c r="U139" i="25"/>
  <c r="V139" i="25"/>
  <c r="W139" i="25"/>
  <c r="X139" i="25"/>
  <c r="Y139" i="25"/>
  <c r="Z139" i="25"/>
  <c r="AA139" i="25"/>
  <c r="AB139" i="25"/>
  <c r="AC139" i="25"/>
  <c r="AD139" i="25"/>
  <c r="AF139" i="25"/>
  <c r="AG139" i="25"/>
  <c r="AH139" i="25"/>
  <c r="AI139" i="25"/>
  <c r="AJ139" i="25"/>
  <c r="AK139" i="25"/>
  <c r="AL139" i="25"/>
  <c r="AM139" i="25"/>
  <c r="AN139" i="25"/>
  <c r="AO139" i="25"/>
  <c r="AP139" i="25"/>
  <c r="AQ139" i="25"/>
  <c r="AR139" i="25"/>
  <c r="AS139" i="25"/>
  <c r="AT139" i="25"/>
  <c r="AU139" i="25"/>
  <c r="AV139" i="25"/>
  <c r="AW139" i="25"/>
  <c r="AX139" i="25"/>
  <c r="AY139" i="25"/>
  <c r="AZ139" i="25"/>
  <c r="BA139" i="25"/>
  <c r="BB139" i="25"/>
  <c r="BC139" i="25"/>
  <c r="BD139" i="25"/>
  <c r="BE139" i="25"/>
  <c r="BF139" i="25"/>
  <c r="BG139" i="25"/>
  <c r="BH139" i="25"/>
  <c r="BI139" i="25"/>
  <c r="BJ139" i="25"/>
  <c r="BK139" i="25"/>
  <c r="BL139" i="25"/>
  <c r="BM139" i="25"/>
  <c r="BN139" i="25"/>
  <c r="BO139" i="25"/>
  <c r="BP139" i="25"/>
  <c r="BQ139" i="25"/>
  <c r="BR139" i="25"/>
  <c r="BS139" i="25"/>
  <c r="BT139" i="25"/>
  <c r="BU139" i="25"/>
  <c r="BV139" i="25"/>
  <c r="BW139" i="25"/>
  <c r="BX139" i="25"/>
  <c r="BY139" i="25"/>
  <c r="BZ139" i="25"/>
  <c r="CA139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S140" i="25"/>
  <c r="T140" i="25"/>
  <c r="U140" i="25"/>
  <c r="V140" i="25"/>
  <c r="W140" i="25"/>
  <c r="X140" i="25"/>
  <c r="Y140" i="25"/>
  <c r="Z140" i="25"/>
  <c r="AA140" i="25"/>
  <c r="AB140" i="25"/>
  <c r="AC140" i="25"/>
  <c r="AD140" i="25"/>
  <c r="AF140" i="25"/>
  <c r="AG140" i="25"/>
  <c r="AH140" i="25"/>
  <c r="AI140" i="25"/>
  <c r="AJ140" i="25"/>
  <c r="AK140" i="25"/>
  <c r="AL140" i="25"/>
  <c r="AM140" i="25"/>
  <c r="AN140" i="25"/>
  <c r="AO140" i="25"/>
  <c r="AP140" i="25"/>
  <c r="AQ140" i="25"/>
  <c r="AR140" i="25"/>
  <c r="AS140" i="25"/>
  <c r="AT140" i="25"/>
  <c r="AU140" i="25"/>
  <c r="AV140" i="25"/>
  <c r="AW140" i="25"/>
  <c r="AX140" i="25"/>
  <c r="AY140" i="25"/>
  <c r="AZ140" i="25"/>
  <c r="BA140" i="25"/>
  <c r="BB140" i="25"/>
  <c r="BC140" i="25"/>
  <c r="BD140" i="25"/>
  <c r="BE140" i="25"/>
  <c r="BF140" i="25"/>
  <c r="BG140" i="25"/>
  <c r="BH140" i="25"/>
  <c r="BI140" i="25"/>
  <c r="BJ140" i="25"/>
  <c r="BK140" i="25"/>
  <c r="BL140" i="25"/>
  <c r="BM140" i="25"/>
  <c r="BN140" i="25"/>
  <c r="BO140" i="25"/>
  <c r="BP140" i="25"/>
  <c r="BQ140" i="25"/>
  <c r="BR140" i="25"/>
  <c r="BS140" i="25"/>
  <c r="BT140" i="25"/>
  <c r="BU140" i="25"/>
  <c r="BV140" i="25"/>
  <c r="BW140" i="25"/>
  <c r="BX140" i="25"/>
  <c r="BY140" i="25"/>
  <c r="BZ140" i="25"/>
  <c r="CA140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F141" i="25"/>
  <c r="AG141" i="25"/>
  <c r="AH141" i="25"/>
  <c r="AI141" i="25"/>
  <c r="AJ141" i="25"/>
  <c r="AK141" i="25"/>
  <c r="AL141" i="25"/>
  <c r="AM141" i="25"/>
  <c r="AN141" i="25"/>
  <c r="AO141" i="25"/>
  <c r="AP141" i="25"/>
  <c r="AQ141" i="25"/>
  <c r="AR141" i="25"/>
  <c r="AS141" i="25"/>
  <c r="AT141" i="25"/>
  <c r="AU141" i="25"/>
  <c r="AV141" i="25"/>
  <c r="AW141" i="25"/>
  <c r="AX141" i="25"/>
  <c r="AY141" i="25"/>
  <c r="AZ141" i="25"/>
  <c r="BA141" i="25"/>
  <c r="BB141" i="25"/>
  <c r="BC141" i="25"/>
  <c r="BD141" i="25"/>
  <c r="BE141" i="25"/>
  <c r="BF141" i="25"/>
  <c r="BG141" i="25"/>
  <c r="BH141" i="25"/>
  <c r="BI141" i="25"/>
  <c r="BJ141" i="25"/>
  <c r="BK141" i="25"/>
  <c r="BL141" i="25"/>
  <c r="BM141" i="25"/>
  <c r="BN141" i="25"/>
  <c r="BO141" i="25"/>
  <c r="BP141" i="25"/>
  <c r="BQ141" i="25"/>
  <c r="BR141" i="25"/>
  <c r="BS141" i="25"/>
  <c r="BT141" i="25"/>
  <c r="BU141" i="25"/>
  <c r="BV141" i="25"/>
  <c r="BW141" i="25"/>
  <c r="BX141" i="25"/>
  <c r="BY141" i="25"/>
  <c r="BZ141" i="25"/>
  <c r="CA141" i="25"/>
  <c r="F142" i="25"/>
  <c r="G142" i="25"/>
  <c r="H142" i="25"/>
  <c r="I142" i="25"/>
  <c r="J142" i="25"/>
  <c r="K142" i="25"/>
  <c r="L142" i="25"/>
  <c r="M142" i="25"/>
  <c r="N142" i="25"/>
  <c r="O142" i="25"/>
  <c r="P142" i="25"/>
  <c r="Q142" i="25"/>
  <c r="S142" i="25"/>
  <c r="T142" i="25"/>
  <c r="U142" i="25"/>
  <c r="V142" i="25"/>
  <c r="W142" i="25"/>
  <c r="X142" i="25"/>
  <c r="Y142" i="25"/>
  <c r="Z142" i="25"/>
  <c r="AA142" i="25"/>
  <c r="AB142" i="25"/>
  <c r="AC142" i="25"/>
  <c r="AD142" i="25"/>
  <c r="AF142" i="25"/>
  <c r="AG142" i="25"/>
  <c r="AH142" i="25"/>
  <c r="AI142" i="25"/>
  <c r="AJ142" i="25"/>
  <c r="AK142" i="25"/>
  <c r="AL142" i="25"/>
  <c r="AM142" i="25"/>
  <c r="AN142" i="25"/>
  <c r="AO142" i="25"/>
  <c r="AP142" i="25"/>
  <c r="AQ142" i="25"/>
  <c r="AR142" i="25"/>
  <c r="AS142" i="25"/>
  <c r="AT142" i="25"/>
  <c r="AU142" i="25"/>
  <c r="AV142" i="25"/>
  <c r="AW142" i="25"/>
  <c r="AX142" i="25"/>
  <c r="AY142" i="25"/>
  <c r="AZ142" i="25"/>
  <c r="BA142" i="25"/>
  <c r="BB142" i="25"/>
  <c r="BC142" i="25"/>
  <c r="BD142" i="25"/>
  <c r="BE142" i="25"/>
  <c r="BF142" i="25"/>
  <c r="BG142" i="25"/>
  <c r="BH142" i="25"/>
  <c r="BI142" i="25"/>
  <c r="BJ142" i="25"/>
  <c r="BK142" i="25"/>
  <c r="BL142" i="25"/>
  <c r="BM142" i="25"/>
  <c r="BN142" i="25"/>
  <c r="BO142" i="25"/>
  <c r="BP142" i="25"/>
  <c r="BQ142" i="25"/>
  <c r="BR142" i="25"/>
  <c r="BS142" i="25"/>
  <c r="BT142" i="25"/>
  <c r="BU142" i="25"/>
  <c r="BV142" i="25"/>
  <c r="BW142" i="25"/>
  <c r="BX142" i="25"/>
  <c r="BY142" i="25"/>
  <c r="BZ142" i="25"/>
  <c r="CA142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S143" i="25"/>
  <c r="T143" i="25"/>
  <c r="U143" i="25"/>
  <c r="V143" i="25"/>
  <c r="W143" i="25"/>
  <c r="X143" i="25"/>
  <c r="Y143" i="25"/>
  <c r="Z143" i="25"/>
  <c r="AA143" i="25"/>
  <c r="AB143" i="25"/>
  <c r="AC143" i="25"/>
  <c r="AD143" i="25"/>
  <c r="AF143" i="25"/>
  <c r="AG143" i="25"/>
  <c r="AH143" i="25"/>
  <c r="AI143" i="25"/>
  <c r="AJ143" i="25"/>
  <c r="AK143" i="25"/>
  <c r="AL143" i="25"/>
  <c r="AM143" i="25"/>
  <c r="AN143" i="25"/>
  <c r="AO143" i="25"/>
  <c r="AP143" i="25"/>
  <c r="AQ143" i="25"/>
  <c r="AR143" i="25"/>
  <c r="AS143" i="25"/>
  <c r="AT143" i="25"/>
  <c r="AU143" i="25"/>
  <c r="AV143" i="25"/>
  <c r="AW143" i="25"/>
  <c r="AX143" i="25"/>
  <c r="AY143" i="25"/>
  <c r="AZ143" i="25"/>
  <c r="BA143" i="25"/>
  <c r="BB143" i="25"/>
  <c r="BC143" i="25"/>
  <c r="BD143" i="25"/>
  <c r="BE143" i="25"/>
  <c r="BF143" i="25"/>
  <c r="BG143" i="25"/>
  <c r="BH143" i="25"/>
  <c r="BI143" i="25"/>
  <c r="BJ143" i="25"/>
  <c r="BK143" i="25"/>
  <c r="BL143" i="25"/>
  <c r="BM143" i="25"/>
  <c r="BN143" i="25"/>
  <c r="BO143" i="25"/>
  <c r="BP143" i="25"/>
  <c r="BQ143" i="25"/>
  <c r="BR143" i="25"/>
  <c r="BS143" i="25"/>
  <c r="BT143" i="25"/>
  <c r="BU143" i="25"/>
  <c r="BV143" i="25"/>
  <c r="BW143" i="25"/>
  <c r="BX143" i="25"/>
  <c r="BY143" i="25"/>
  <c r="BZ143" i="25"/>
  <c r="CA143" i="25"/>
  <c r="F144" i="25"/>
  <c r="G144" i="25"/>
  <c r="H144" i="25"/>
  <c r="I144" i="25"/>
  <c r="J144" i="25"/>
  <c r="K144" i="25"/>
  <c r="L144" i="25"/>
  <c r="M144" i="25"/>
  <c r="N144" i="25"/>
  <c r="O144" i="25"/>
  <c r="P144" i="25"/>
  <c r="Q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F144" i="25"/>
  <c r="AG144" i="25"/>
  <c r="AH144" i="25"/>
  <c r="AI144" i="25"/>
  <c r="AJ144" i="25"/>
  <c r="AK144" i="25"/>
  <c r="AL144" i="25"/>
  <c r="AM144" i="25"/>
  <c r="AN144" i="25"/>
  <c r="AO144" i="25"/>
  <c r="AP144" i="25"/>
  <c r="AQ144" i="25"/>
  <c r="AR144" i="25"/>
  <c r="AS144" i="25"/>
  <c r="AT144" i="25"/>
  <c r="AU144" i="25"/>
  <c r="AV144" i="25"/>
  <c r="AW144" i="25"/>
  <c r="AX144" i="25"/>
  <c r="AY144" i="25"/>
  <c r="AZ144" i="25"/>
  <c r="BA144" i="25"/>
  <c r="BB144" i="25"/>
  <c r="BC144" i="25"/>
  <c r="BD144" i="25"/>
  <c r="BE144" i="25"/>
  <c r="BF144" i="25"/>
  <c r="BG144" i="25"/>
  <c r="BH144" i="25"/>
  <c r="BI144" i="25"/>
  <c r="BJ144" i="25"/>
  <c r="BK144" i="25"/>
  <c r="BL144" i="25"/>
  <c r="BM144" i="25"/>
  <c r="BN144" i="25"/>
  <c r="BO144" i="25"/>
  <c r="BP144" i="25"/>
  <c r="BQ144" i="25"/>
  <c r="BR144" i="25"/>
  <c r="BS144" i="25"/>
  <c r="BT144" i="25"/>
  <c r="BU144" i="25"/>
  <c r="BV144" i="25"/>
  <c r="BW144" i="25"/>
  <c r="BX144" i="25"/>
  <c r="BY144" i="25"/>
  <c r="BZ144" i="25"/>
  <c r="CA144" i="25"/>
  <c r="F145" i="25"/>
  <c r="G145" i="25"/>
  <c r="H145" i="25"/>
  <c r="I145" i="25"/>
  <c r="J145" i="25"/>
  <c r="K145" i="25"/>
  <c r="L145" i="25"/>
  <c r="M145" i="25"/>
  <c r="N145" i="25"/>
  <c r="O145" i="25"/>
  <c r="P145" i="25"/>
  <c r="Q145" i="25"/>
  <c r="S145" i="25"/>
  <c r="T145" i="25"/>
  <c r="U145" i="25"/>
  <c r="V145" i="25"/>
  <c r="W145" i="25"/>
  <c r="X145" i="25"/>
  <c r="Y145" i="25"/>
  <c r="Z145" i="25"/>
  <c r="AA145" i="25"/>
  <c r="AB145" i="25"/>
  <c r="AC145" i="25"/>
  <c r="AD145" i="25"/>
  <c r="AF145" i="25"/>
  <c r="AG145" i="25"/>
  <c r="AH145" i="25"/>
  <c r="AI145" i="25"/>
  <c r="AJ145" i="25"/>
  <c r="AK145" i="25"/>
  <c r="AL145" i="25"/>
  <c r="AM145" i="25"/>
  <c r="AN145" i="25"/>
  <c r="AO145" i="25"/>
  <c r="AP145" i="25"/>
  <c r="AQ145" i="25"/>
  <c r="AR145" i="25"/>
  <c r="AS145" i="25"/>
  <c r="AT145" i="25"/>
  <c r="AU145" i="25"/>
  <c r="AV145" i="25"/>
  <c r="AW145" i="25"/>
  <c r="AX145" i="25"/>
  <c r="AY145" i="25"/>
  <c r="AZ145" i="25"/>
  <c r="BA145" i="25"/>
  <c r="BB145" i="25"/>
  <c r="BC145" i="25"/>
  <c r="BD145" i="25"/>
  <c r="BE145" i="25"/>
  <c r="BF145" i="25"/>
  <c r="BG145" i="25"/>
  <c r="BH145" i="25"/>
  <c r="BI145" i="25"/>
  <c r="BJ145" i="25"/>
  <c r="BK145" i="25"/>
  <c r="BL145" i="25"/>
  <c r="BM145" i="25"/>
  <c r="BN145" i="25"/>
  <c r="BO145" i="25"/>
  <c r="BP145" i="25"/>
  <c r="BQ145" i="25"/>
  <c r="BR145" i="25"/>
  <c r="BS145" i="25"/>
  <c r="BT145" i="25"/>
  <c r="BU145" i="25"/>
  <c r="BV145" i="25"/>
  <c r="BW145" i="25"/>
  <c r="BX145" i="25"/>
  <c r="BY145" i="25"/>
  <c r="BZ145" i="25"/>
  <c r="CA145" i="25"/>
  <c r="F146" i="25"/>
  <c r="G146" i="25"/>
  <c r="H146" i="25"/>
  <c r="I146" i="25"/>
  <c r="J146" i="25"/>
  <c r="K146" i="25"/>
  <c r="L146" i="25"/>
  <c r="M146" i="25"/>
  <c r="N146" i="25"/>
  <c r="O146" i="25"/>
  <c r="P146" i="25"/>
  <c r="Q146" i="25"/>
  <c r="S146" i="25"/>
  <c r="T146" i="25"/>
  <c r="U146" i="25"/>
  <c r="V146" i="25"/>
  <c r="W146" i="25"/>
  <c r="X146" i="25"/>
  <c r="Y146" i="25"/>
  <c r="Z146" i="25"/>
  <c r="AA146" i="25"/>
  <c r="AB146" i="25"/>
  <c r="AC146" i="25"/>
  <c r="AD146" i="25"/>
  <c r="AF146" i="25"/>
  <c r="AG146" i="25"/>
  <c r="AH146" i="25"/>
  <c r="AI146" i="25"/>
  <c r="AJ146" i="25"/>
  <c r="AK146" i="25"/>
  <c r="AL146" i="25"/>
  <c r="AM146" i="25"/>
  <c r="AN146" i="25"/>
  <c r="AO146" i="25"/>
  <c r="AP146" i="25"/>
  <c r="AQ146" i="25"/>
  <c r="AR146" i="25"/>
  <c r="AS146" i="25"/>
  <c r="AT146" i="25"/>
  <c r="AU146" i="25"/>
  <c r="AV146" i="25"/>
  <c r="AW146" i="25"/>
  <c r="AX146" i="25"/>
  <c r="AY146" i="25"/>
  <c r="AZ146" i="25"/>
  <c r="BA146" i="25"/>
  <c r="BB146" i="25"/>
  <c r="BC146" i="25"/>
  <c r="BD146" i="25"/>
  <c r="BE146" i="25"/>
  <c r="BF146" i="25"/>
  <c r="BG146" i="25"/>
  <c r="BH146" i="25"/>
  <c r="BI146" i="25"/>
  <c r="BJ146" i="25"/>
  <c r="BK146" i="25"/>
  <c r="BL146" i="25"/>
  <c r="BM146" i="25"/>
  <c r="BN146" i="25"/>
  <c r="BO146" i="25"/>
  <c r="BP146" i="25"/>
  <c r="BQ146" i="25"/>
  <c r="BR146" i="25"/>
  <c r="BS146" i="25"/>
  <c r="BT146" i="25"/>
  <c r="BU146" i="25"/>
  <c r="BV146" i="25"/>
  <c r="BW146" i="25"/>
  <c r="BX146" i="25"/>
  <c r="BY146" i="25"/>
  <c r="BZ146" i="25"/>
  <c r="CA146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S147" i="25"/>
  <c r="T147" i="25"/>
  <c r="U147" i="25"/>
  <c r="V147" i="25"/>
  <c r="W147" i="25"/>
  <c r="X147" i="25"/>
  <c r="Y147" i="25"/>
  <c r="Z147" i="25"/>
  <c r="AA147" i="25"/>
  <c r="AB147" i="25"/>
  <c r="AC147" i="25"/>
  <c r="AD147" i="25"/>
  <c r="AF147" i="25"/>
  <c r="AG147" i="25"/>
  <c r="AH147" i="25"/>
  <c r="AI147" i="25"/>
  <c r="AJ147" i="25"/>
  <c r="AK147" i="25"/>
  <c r="AL147" i="25"/>
  <c r="AM147" i="25"/>
  <c r="AN147" i="25"/>
  <c r="AO147" i="25"/>
  <c r="AP147" i="25"/>
  <c r="AQ147" i="25"/>
  <c r="AR147" i="25"/>
  <c r="AS147" i="25"/>
  <c r="AT147" i="25"/>
  <c r="AU147" i="25"/>
  <c r="AV147" i="25"/>
  <c r="AW147" i="25"/>
  <c r="AX147" i="25"/>
  <c r="AY147" i="25"/>
  <c r="AZ147" i="25"/>
  <c r="BA147" i="25"/>
  <c r="BB147" i="25"/>
  <c r="BC147" i="25"/>
  <c r="BD147" i="25"/>
  <c r="BE147" i="25"/>
  <c r="BF147" i="25"/>
  <c r="BG147" i="25"/>
  <c r="BH147" i="25"/>
  <c r="BI147" i="25"/>
  <c r="BJ147" i="25"/>
  <c r="BK147" i="25"/>
  <c r="BL147" i="25"/>
  <c r="BM147" i="25"/>
  <c r="BN147" i="25"/>
  <c r="BO147" i="25"/>
  <c r="BP147" i="25"/>
  <c r="BQ147" i="25"/>
  <c r="BR147" i="25"/>
  <c r="BS147" i="25"/>
  <c r="BT147" i="25"/>
  <c r="BU147" i="25"/>
  <c r="BV147" i="25"/>
  <c r="BW147" i="25"/>
  <c r="BX147" i="25"/>
  <c r="BY147" i="25"/>
  <c r="BZ147" i="25"/>
  <c r="CA147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S148" i="25"/>
  <c r="T148" i="25"/>
  <c r="U148" i="25"/>
  <c r="V148" i="25"/>
  <c r="W148" i="25"/>
  <c r="X148" i="25"/>
  <c r="Y148" i="25"/>
  <c r="Z148" i="25"/>
  <c r="AA148" i="25"/>
  <c r="AB148" i="25"/>
  <c r="AC148" i="25"/>
  <c r="AD148" i="25"/>
  <c r="AF148" i="25"/>
  <c r="AG148" i="25"/>
  <c r="AH148" i="25"/>
  <c r="AI148" i="25"/>
  <c r="AJ148" i="25"/>
  <c r="AK148" i="25"/>
  <c r="AL148" i="25"/>
  <c r="AM148" i="25"/>
  <c r="AN148" i="25"/>
  <c r="AO148" i="25"/>
  <c r="AP148" i="25"/>
  <c r="AQ148" i="25"/>
  <c r="AR148" i="25"/>
  <c r="AS148" i="25"/>
  <c r="AT148" i="25"/>
  <c r="AU148" i="25"/>
  <c r="AV148" i="25"/>
  <c r="AW148" i="25"/>
  <c r="AX148" i="25"/>
  <c r="AY148" i="25"/>
  <c r="AZ148" i="25"/>
  <c r="BA148" i="25"/>
  <c r="BB148" i="25"/>
  <c r="BC148" i="25"/>
  <c r="BD148" i="25"/>
  <c r="BE148" i="25"/>
  <c r="BF148" i="25"/>
  <c r="BG148" i="25"/>
  <c r="BH148" i="25"/>
  <c r="BI148" i="25"/>
  <c r="BJ148" i="25"/>
  <c r="BK148" i="25"/>
  <c r="BL148" i="25"/>
  <c r="BM148" i="25"/>
  <c r="BN148" i="25"/>
  <c r="BO148" i="25"/>
  <c r="BP148" i="25"/>
  <c r="BQ148" i="25"/>
  <c r="BR148" i="25"/>
  <c r="BS148" i="25"/>
  <c r="BT148" i="25"/>
  <c r="BU148" i="25"/>
  <c r="BV148" i="25"/>
  <c r="BW148" i="25"/>
  <c r="BX148" i="25"/>
  <c r="BY148" i="25"/>
  <c r="BZ148" i="25"/>
  <c r="CA148" i="25"/>
  <c r="F149" i="25"/>
  <c r="G149" i="25"/>
  <c r="H149" i="25"/>
  <c r="I149" i="25"/>
  <c r="J149" i="25"/>
  <c r="K149" i="25"/>
  <c r="L149" i="25"/>
  <c r="M149" i="25"/>
  <c r="N149" i="25"/>
  <c r="O149" i="25"/>
  <c r="P149" i="25"/>
  <c r="Q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F149" i="25"/>
  <c r="AG149" i="25"/>
  <c r="AH149" i="25"/>
  <c r="AI149" i="25"/>
  <c r="AJ149" i="25"/>
  <c r="AK149" i="25"/>
  <c r="AL149" i="25"/>
  <c r="AM149" i="25"/>
  <c r="AN149" i="25"/>
  <c r="AO149" i="25"/>
  <c r="AP149" i="25"/>
  <c r="AQ149" i="25"/>
  <c r="AR149" i="25"/>
  <c r="AS149" i="25"/>
  <c r="AT149" i="25"/>
  <c r="AU149" i="25"/>
  <c r="AV149" i="25"/>
  <c r="AW149" i="25"/>
  <c r="AX149" i="25"/>
  <c r="AY149" i="25"/>
  <c r="AZ149" i="25"/>
  <c r="BA149" i="25"/>
  <c r="BB149" i="25"/>
  <c r="BC149" i="25"/>
  <c r="BD149" i="25"/>
  <c r="BE149" i="25"/>
  <c r="BF149" i="25"/>
  <c r="BG149" i="25"/>
  <c r="BH149" i="25"/>
  <c r="BI149" i="25"/>
  <c r="BJ149" i="25"/>
  <c r="BK149" i="25"/>
  <c r="BL149" i="25"/>
  <c r="BM149" i="25"/>
  <c r="BN149" i="25"/>
  <c r="BO149" i="25"/>
  <c r="BP149" i="25"/>
  <c r="BQ149" i="25"/>
  <c r="BR149" i="25"/>
  <c r="BS149" i="25"/>
  <c r="BT149" i="25"/>
  <c r="BU149" i="25"/>
  <c r="BV149" i="25"/>
  <c r="BW149" i="25"/>
  <c r="BX149" i="25"/>
  <c r="BY149" i="25"/>
  <c r="BZ149" i="25"/>
  <c r="CA149" i="25"/>
  <c r="F150" i="25"/>
  <c r="G150" i="25"/>
  <c r="H150" i="25"/>
  <c r="I150" i="25"/>
  <c r="J150" i="25"/>
  <c r="K150" i="25"/>
  <c r="L150" i="25"/>
  <c r="M150" i="25"/>
  <c r="N150" i="25"/>
  <c r="O150" i="25"/>
  <c r="P150" i="25"/>
  <c r="Q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F150" i="25"/>
  <c r="AG150" i="25"/>
  <c r="AH150" i="25"/>
  <c r="AI150" i="25"/>
  <c r="AJ150" i="25"/>
  <c r="AK150" i="25"/>
  <c r="AL150" i="25"/>
  <c r="AM150" i="25"/>
  <c r="AN150" i="25"/>
  <c r="AO150" i="25"/>
  <c r="AP150" i="25"/>
  <c r="AQ150" i="25"/>
  <c r="AR150" i="25"/>
  <c r="AS150" i="25"/>
  <c r="AT150" i="25"/>
  <c r="AU150" i="25"/>
  <c r="AV150" i="25"/>
  <c r="AW150" i="25"/>
  <c r="AX150" i="25"/>
  <c r="AY150" i="25"/>
  <c r="AZ150" i="25"/>
  <c r="BA150" i="25"/>
  <c r="BB150" i="25"/>
  <c r="BC150" i="25"/>
  <c r="BD150" i="25"/>
  <c r="BE150" i="25"/>
  <c r="BF150" i="25"/>
  <c r="BG150" i="25"/>
  <c r="BH150" i="25"/>
  <c r="BI150" i="25"/>
  <c r="BJ150" i="25"/>
  <c r="BK150" i="25"/>
  <c r="BL150" i="25"/>
  <c r="BM150" i="25"/>
  <c r="BN150" i="25"/>
  <c r="BO150" i="25"/>
  <c r="BP150" i="25"/>
  <c r="BQ150" i="25"/>
  <c r="BR150" i="25"/>
  <c r="BS150" i="25"/>
  <c r="BT150" i="25"/>
  <c r="BU150" i="25"/>
  <c r="BV150" i="25"/>
  <c r="BW150" i="25"/>
  <c r="BX150" i="25"/>
  <c r="BY150" i="25"/>
  <c r="BZ150" i="25"/>
  <c r="CA150" i="25"/>
  <c r="F151" i="25"/>
  <c r="G151" i="25"/>
  <c r="H151" i="25"/>
  <c r="I151" i="25"/>
  <c r="J151" i="25"/>
  <c r="K151" i="25"/>
  <c r="L151" i="25"/>
  <c r="M151" i="25"/>
  <c r="N151" i="25"/>
  <c r="O151" i="25"/>
  <c r="P151" i="25"/>
  <c r="Q151" i="25"/>
  <c r="S151" i="25"/>
  <c r="T151" i="25"/>
  <c r="U151" i="25"/>
  <c r="V151" i="25"/>
  <c r="W151" i="25"/>
  <c r="X151" i="25"/>
  <c r="Y151" i="25"/>
  <c r="Z151" i="25"/>
  <c r="AA151" i="25"/>
  <c r="AB151" i="25"/>
  <c r="AC151" i="25"/>
  <c r="AD151" i="25"/>
  <c r="AF151" i="25"/>
  <c r="AG151" i="25"/>
  <c r="AH151" i="25"/>
  <c r="AI151" i="25"/>
  <c r="AJ151" i="25"/>
  <c r="AK151" i="25"/>
  <c r="AL151" i="25"/>
  <c r="AM151" i="25"/>
  <c r="AN151" i="25"/>
  <c r="AO151" i="25"/>
  <c r="AP151" i="25"/>
  <c r="AQ151" i="25"/>
  <c r="AR151" i="25"/>
  <c r="AS151" i="25"/>
  <c r="AT151" i="25"/>
  <c r="AU151" i="25"/>
  <c r="AV151" i="25"/>
  <c r="AW151" i="25"/>
  <c r="AX151" i="25"/>
  <c r="AY151" i="25"/>
  <c r="AZ151" i="25"/>
  <c r="BA151" i="25"/>
  <c r="BB151" i="25"/>
  <c r="BC151" i="25"/>
  <c r="BD151" i="25"/>
  <c r="BE151" i="25"/>
  <c r="BF151" i="25"/>
  <c r="BG151" i="25"/>
  <c r="BH151" i="25"/>
  <c r="BI151" i="25"/>
  <c r="BJ151" i="25"/>
  <c r="BK151" i="25"/>
  <c r="BL151" i="25"/>
  <c r="BM151" i="25"/>
  <c r="BN151" i="25"/>
  <c r="BO151" i="25"/>
  <c r="BP151" i="25"/>
  <c r="BQ151" i="25"/>
  <c r="BR151" i="25"/>
  <c r="BS151" i="25"/>
  <c r="BT151" i="25"/>
  <c r="BU151" i="25"/>
  <c r="BV151" i="25"/>
  <c r="BW151" i="25"/>
  <c r="BX151" i="25"/>
  <c r="BY151" i="25"/>
  <c r="BZ151" i="25"/>
  <c r="CA151" i="25"/>
  <c r="F152" i="25"/>
  <c r="G152" i="25"/>
  <c r="H152" i="25"/>
  <c r="I152" i="25"/>
  <c r="J152" i="25"/>
  <c r="K152" i="25"/>
  <c r="L152" i="25"/>
  <c r="M152" i="25"/>
  <c r="N152" i="25"/>
  <c r="O152" i="25"/>
  <c r="P152" i="25"/>
  <c r="Q152" i="25"/>
  <c r="S152" i="25"/>
  <c r="T152" i="25"/>
  <c r="U152" i="25"/>
  <c r="V152" i="25"/>
  <c r="W152" i="25"/>
  <c r="X152" i="25"/>
  <c r="Y152" i="25"/>
  <c r="Z152" i="25"/>
  <c r="AA152" i="25"/>
  <c r="AB152" i="25"/>
  <c r="AC152" i="25"/>
  <c r="AD152" i="25"/>
  <c r="AF152" i="25"/>
  <c r="AG152" i="25"/>
  <c r="AH152" i="25"/>
  <c r="AI152" i="25"/>
  <c r="AJ152" i="25"/>
  <c r="AK152" i="25"/>
  <c r="AL152" i="25"/>
  <c r="AM152" i="25"/>
  <c r="AN152" i="25"/>
  <c r="AO152" i="25"/>
  <c r="AP152" i="25"/>
  <c r="AQ152" i="25"/>
  <c r="AR152" i="25"/>
  <c r="AS152" i="25"/>
  <c r="AT152" i="25"/>
  <c r="AU152" i="25"/>
  <c r="AV152" i="25"/>
  <c r="AW152" i="25"/>
  <c r="AX152" i="25"/>
  <c r="AY152" i="25"/>
  <c r="AZ152" i="25"/>
  <c r="BA152" i="25"/>
  <c r="BB152" i="25"/>
  <c r="BC152" i="25"/>
  <c r="BD152" i="25"/>
  <c r="BE152" i="25"/>
  <c r="BF152" i="25"/>
  <c r="BG152" i="25"/>
  <c r="BH152" i="25"/>
  <c r="BI152" i="25"/>
  <c r="BJ152" i="25"/>
  <c r="BK152" i="25"/>
  <c r="BL152" i="25"/>
  <c r="BM152" i="25"/>
  <c r="BN152" i="25"/>
  <c r="BO152" i="25"/>
  <c r="BP152" i="25"/>
  <c r="BQ152" i="25"/>
  <c r="BR152" i="25"/>
  <c r="BS152" i="25"/>
  <c r="BT152" i="25"/>
  <c r="BU152" i="25"/>
  <c r="BV152" i="25"/>
  <c r="BW152" i="25"/>
  <c r="BX152" i="25"/>
  <c r="BY152" i="25"/>
  <c r="BZ152" i="25"/>
  <c r="CA152" i="25"/>
  <c r="F153" i="25"/>
  <c r="G153" i="25"/>
  <c r="H153" i="25"/>
  <c r="I153" i="25"/>
  <c r="J153" i="25"/>
  <c r="K153" i="25"/>
  <c r="L153" i="25"/>
  <c r="M153" i="25"/>
  <c r="N153" i="25"/>
  <c r="O153" i="25"/>
  <c r="P153" i="25"/>
  <c r="Q153" i="25"/>
  <c r="S153" i="25"/>
  <c r="T153" i="25"/>
  <c r="U153" i="25"/>
  <c r="V153" i="25"/>
  <c r="W153" i="25"/>
  <c r="X153" i="25"/>
  <c r="Y153" i="25"/>
  <c r="Z153" i="25"/>
  <c r="AA153" i="25"/>
  <c r="AB153" i="25"/>
  <c r="AC153" i="25"/>
  <c r="AD153" i="25"/>
  <c r="AF153" i="25"/>
  <c r="AG153" i="25"/>
  <c r="AH153" i="25"/>
  <c r="AI153" i="25"/>
  <c r="AJ153" i="25"/>
  <c r="AK153" i="25"/>
  <c r="AL153" i="25"/>
  <c r="AM153" i="25"/>
  <c r="AN153" i="25"/>
  <c r="AO153" i="25"/>
  <c r="AP153" i="25"/>
  <c r="AQ153" i="25"/>
  <c r="AR153" i="25"/>
  <c r="AS153" i="25"/>
  <c r="AT153" i="25"/>
  <c r="AU153" i="25"/>
  <c r="AV153" i="25"/>
  <c r="AW153" i="25"/>
  <c r="AX153" i="25"/>
  <c r="AY153" i="25"/>
  <c r="AZ153" i="25"/>
  <c r="BA153" i="25"/>
  <c r="BB153" i="25"/>
  <c r="BC153" i="25"/>
  <c r="BD153" i="25"/>
  <c r="BE153" i="25"/>
  <c r="BF153" i="25"/>
  <c r="BG153" i="25"/>
  <c r="BH153" i="25"/>
  <c r="BI153" i="25"/>
  <c r="BJ153" i="25"/>
  <c r="BK153" i="25"/>
  <c r="BL153" i="25"/>
  <c r="BM153" i="25"/>
  <c r="BN153" i="25"/>
  <c r="BO153" i="25"/>
  <c r="BP153" i="25"/>
  <c r="BQ153" i="25"/>
  <c r="BR153" i="25"/>
  <c r="BS153" i="25"/>
  <c r="BT153" i="25"/>
  <c r="BU153" i="25"/>
  <c r="BV153" i="25"/>
  <c r="BW153" i="25"/>
  <c r="BX153" i="25"/>
  <c r="BY153" i="25"/>
  <c r="BZ153" i="25"/>
  <c r="CA153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F154" i="25"/>
  <c r="AG154" i="25"/>
  <c r="AH154" i="25"/>
  <c r="AI154" i="25"/>
  <c r="AJ154" i="25"/>
  <c r="AK154" i="25"/>
  <c r="AL154" i="25"/>
  <c r="AM154" i="25"/>
  <c r="AN154" i="25"/>
  <c r="AO154" i="25"/>
  <c r="AP154" i="25"/>
  <c r="AQ154" i="25"/>
  <c r="AR154" i="25"/>
  <c r="AS154" i="25"/>
  <c r="AT154" i="25"/>
  <c r="AU154" i="25"/>
  <c r="AV154" i="25"/>
  <c r="AW154" i="25"/>
  <c r="AX154" i="25"/>
  <c r="AY154" i="25"/>
  <c r="AZ154" i="25"/>
  <c r="BA154" i="25"/>
  <c r="BB154" i="25"/>
  <c r="BC154" i="25"/>
  <c r="BD154" i="25"/>
  <c r="BE154" i="25"/>
  <c r="BF154" i="25"/>
  <c r="BG154" i="25"/>
  <c r="BH154" i="25"/>
  <c r="BI154" i="25"/>
  <c r="BJ154" i="25"/>
  <c r="BK154" i="25"/>
  <c r="BL154" i="25"/>
  <c r="BM154" i="25"/>
  <c r="BN154" i="25"/>
  <c r="BO154" i="25"/>
  <c r="BP154" i="25"/>
  <c r="BQ154" i="25"/>
  <c r="BR154" i="25"/>
  <c r="BS154" i="25"/>
  <c r="BT154" i="25"/>
  <c r="BU154" i="25"/>
  <c r="BV154" i="25"/>
  <c r="BW154" i="25"/>
  <c r="BX154" i="25"/>
  <c r="BY154" i="25"/>
  <c r="BZ154" i="25"/>
  <c r="CA154" i="25"/>
  <c r="F155" i="25"/>
  <c r="G155" i="25"/>
  <c r="H155" i="25"/>
  <c r="I155" i="25"/>
  <c r="J155" i="25"/>
  <c r="K155" i="25"/>
  <c r="L155" i="25"/>
  <c r="M155" i="25"/>
  <c r="N155" i="25"/>
  <c r="O155" i="25"/>
  <c r="P155" i="25"/>
  <c r="Q155" i="25"/>
  <c r="S155" i="25"/>
  <c r="T155" i="25"/>
  <c r="U155" i="25"/>
  <c r="V155" i="25"/>
  <c r="W155" i="25"/>
  <c r="X155" i="25"/>
  <c r="Y155" i="25"/>
  <c r="Z155" i="25"/>
  <c r="AA155" i="25"/>
  <c r="AB155" i="25"/>
  <c r="AC155" i="25"/>
  <c r="AD155" i="25"/>
  <c r="AF155" i="25"/>
  <c r="AG155" i="25"/>
  <c r="AH155" i="25"/>
  <c r="AI155" i="25"/>
  <c r="AJ155" i="25"/>
  <c r="AK155" i="25"/>
  <c r="AL155" i="25"/>
  <c r="AM155" i="25"/>
  <c r="AN155" i="25"/>
  <c r="AO155" i="25"/>
  <c r="AP155" i="25"/>
  <c r="AQ155" i="25"/>
  <c r="AR155" i="25"/>
  <c r="AS155" i="25"/>
  <c r="AT155" i="25"/>
  <c r="AU155" i="25"/>
  <c r="AV155" i="25"/>
  <c r="AW155" i="25"/>
  <c r="AX155" i="25"/>
  <c r="AY155" i="25"/>
  <c r="AZ155" i="25"/>
  <c r="BA155" i="25"/>
  <c r="BB155" i="25"/>
  <c r="BC155" i="25"/>
  <c r="BD155" i="25"/>
  <c r="BE155" i="25"/>
  <c r="BF155" i="25"/>
  <c r="BG155" i="25"/>
  <c r="BH155" i="25"/>
  <c r="BI155" i="25"/>
  <c r="BJ155" i="25"/>
  <c r="BK155" i="25"/>
  <c r="BL155" i="25"/>
  <c r="BM155" i="25"/>
  <c r="BN155" i="25"/>
  <c r="BO155" i="25"/>
  <c r="BP155" i="25"/>
  <c r="BQ155" i="25"/>
  <c r="BR155" i="25"/>
  <c r="BS155" i="25"/>
  <c r="BT155" i="25"/>
  <c r="BU155" i="25"/>
  <c r="BV155" i="25"/>
  <c r="BW155" i="25"/>
  <c r="BX155" i="25"/>
  <c r="BY155" i="25"/>
  <c r="BZ155" i="25"/>
  <c r="CA155" i="25"/>
  <c r="F156" i="25"/>
  <c r="G156" i="25"/>
  <c r="H156" i="25"/>
  <c r="I156" i="25"/>
  <c r="J156" i="25"/>
  <c r="K156" i="25"/>
  <c r="L156" i="25"/>
  <c r="M156" i="25"/>
  <c r="N156" i="25"/>
  <c r="O156" i="25"/>
  <c r="P156" i="25"/>
  <c r="Q156" i="25"/>
  <c r="S156" i="25"/>
  <c r="T156" i="25"/>
  <c r="U156" i="25"/>
  <c r="V156" i="25"/>
  <c r="W156" i="25"/>
  <c r="X156" i="25"/>
  <c r="Y156" i="25"/>
  <c r="Z156" i="25"/>
  <c r="AA156" i="25"/>
  <c r="AB156" i="25"/>
  <c r="AC156" i="25"/>
  <c r="AD156" i="25"/>
  <c r="AF156" i="25"/>
  <c r="AG156" i="25"/>
  <c r="AH156" i="25"/>
  <c r="AI156" i="25"/>
  <c r="AJ156" i="25"/>
  <c r="AK156" i="25"/>
  <c r="AL156" i="25"/>
  <c r="AM156" i="25"/>
  <c r="AN156" i="25"/>
  <c r="AO156" i="25"/>
  <c r="AP156" i="25"/>
  <c r="AQ156" i="25"/>
  <c r="AR156" i="25"/>
  <c r="AS156" i="25"/>
  <c r="AT156" i="25"/>
  <c r="AU156" i="25"/>
  <c r="AV156" i="25"/>
  <c r="AW156" i="25"/>
  <c r="AX156" i="25"/>
  <c r="AY156" i="25"/>
  <c r="AZ156" i="25"/>
  <c r="BA156" i="25"/>
  <c r="BB156" i="25"/>
  <c r="BC156" i="25"/>
  <c r="BD156" i="25"/>
  <c r="BE156" i="25"/>
  <c r="BF156" i="25"/>
  <c r="BG156" i="25"/>
  <c r="BH156" i="25"/>
  <c r="BI156" i="25"/>
  <c r="BJ156" i="25"/>
  <c r="BK156" i="25"/>
  <c r="BL156" i="25"/>
  <c r="BM156" i="25"/>
  <c r="BN156" i="25"/>
  <c r="BO156" i="25"/>
  <c r="BP156" i="25"/>
  <c r="BQ156" i="25"/>
  <c r="BR156" i="25"/>
  <c r="BS156" i="25"/>
  <c r="BT156" i="25"/>
  <c r="BU156" i="25"/>
  <c r="BV156" i="25"/>
  <c r="BW156" i="25"/>
  <c r="BX156" i="25"/>
  <c r="BY156" i="25"/>
  <c r="BZ156" i="25"/>
  <c r="CA156" i="25"/>
  <c r="F157" i="25"/>
  <c r="G157" i="25"/>
  <c r="H157" i="25"/>
  <c r="I157" i="25"/>
  <c r="J157" i="25"/>
  <c r="K157" i="25"/>
  <c r="L157" i="25"/>
  <c r="M157" i="25"/>
  <c r="N157" i="25"/>
  <c r="O157" i="25"/>
  <c r="P157" i="25"/>
  <c r="Q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AQ157" i="25"/>
  <c r="AR157" i="25"/>
  <c r="AS157" i="25"/>
  <c r="AT157" i="25"/>
  <c r="AU157" i="25"/>
  <c r="AV157" i="25"/>
  <c r="AW157" i="25"/>
  <c r="AX157" i="25"/>
  <c r="AY157" i="25"/>
  <c r="AZ157" i="25"/>
  <c r="BA157" i="25"/>
  <c r="BB157" i="25"/>
  <c r="BC157" i="25"/>
  <c r="BD157" i="25"/>
  <c r="BE157" i="25"/>
  <c r="BF157" i="25"/>
  <c r="BG157" i="25"/>
  <c r="BH157" i="25"/>
  <c r="BI157" i="25"/>
  <c r="BJ157" i="25"/>
  <c r="BK157" i="25"/>
  <c r="BL157" i="25"/>
  <c r="BM157" i="25"/>
  <c r="BN157" i="25"/>
  <c r="BO157" i="25"/>
  <c r="BP157" i="25"/>
  <c r="BQ157" i="25"/>
  <c r="BR157" i="25"/>
  <c r="BS157" i="25"/>
  <c r="BT157" i="25"/>
  <c r="BU157" i="25"/>
  <c r="BV157" i="25"/>
  <c r="BW157" i="25"/>
  <c r="BX157" i="25"/>
  <c r="BY157" i="25"/>
  <c r="BZ157" i="25"/>
  <c r="CA157" i="25"/>
  <c r="F158" i="25"/>
  <c r="G158" i="25"/>
  <c r="H158" i="25"/>
  <c r="I158" i="25"/>
  <c r="J158" i="25"/>
  <c r="K158" i="25"/>
  <c r="L158" i="25"/>
  <c r="M158" i="25"/>
  <c r="N158" i="25"/>
  <c r="O158" i="25"/>
  <c r="P158" i="25"/>
  <c r="Q158" i="25"/>
  <c r="S158" i="25"/>
  <c r="T158" i="25"/>
  <c r="U158" i="25"/>
  <c r="V158" i="25"/>
  <c r="W158" i="25"/>
  <c r="X158" i="25"/>
  <c r="Y158" i="25"/>
  <c r="Z158" i="25"/>
  <c r="AA158" i="25"/>
  <c r="AB158" i="25"/>
  <c r="AC158" i="25"/>
  <c r="AD158" i="25"/>
  <c r="AF158" i="25"/>
  <c r="AG158" i="25"/>
  <c r="AH158" i="25"/>
  <c r="AI158" i="25"/>
  <c r="AJ158" i="25"/>
  <c r="AK158" i="25"/>
  <c r="AL158" i="25"/>
  <c r="AM158" i="25"/>
  <c r="AN158" i="25"/>
  <c r="AO158" i="25"/>
  <c r="AP158" i="25"/>
  <c r="AQ158" i="25"/>
  <c r="AR158" i="25"/>
  <c r="AS158" i="25"/>
  <c r="AT158" i="25"/>
  <c r="AU158" i="25"/>
  <c r="AV158" i="25"/>
  <c r="AW158" i="25"/>
  <c r="AX158" i="25"/>
  <c r="AY158" i="25"/>
  <c r="AZ158" i="25"/>
  <c r="BA158" i="25"/>
  <c r="BB158" i="25"/>
  <c r="BC158" i="25"/>
  <c r="BD158" i="25"/>
  <c r="BE158" i="25"/>
  <c r="BF158" i="25"/>
  <c r="BG158" i="25"/>
  <c r="BH158" i="25"/>
  <c r="BI158" i="25"/>
  <c r="BJ158" i="25"/>
  <c r="BK158" i="25"/>
  <c r="BL158" i="25"/>
  <c r="BM158" i="25"/>
  <c r="BN158" i="25"/>
  <c r="BO158" i="25"/>
  <c r="BP158" i="25"/>
  <c r="BQ158" i="25"/>
  <c r="BR158" i="25"/>
  <c r="BS158" i="25"/>
  <c r="BT158" i="25"/>
  <c r="BU158" i="25"/>
  <c r="BV158" i="25"/>
  <c r="BW158" i="25"/>
  <c r="BX158" i="25"/>
  <c r="BY158" i="25"/>
  <c r="BZ158" i="25"/>
  <c r="CA158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S159" i="25"/>
  <c r="T159" i="25"/>
  <c r="U159" i="25"/>
  <c r="V159" i="25"/>
  <c r="W159" i="25"/>
  <c r="X159" i="25"/>
  <c r="Y159" i="25"/>
  <c r="Z159" i="25"/>
  <c r="AA159" i="25"/>
  <c r="AB159" i="25"/>
  <c r="AC159" i="25"/>
  <c r="AD159" i="25"/>
  <c r="AF159" i="25"/>
  <c r="AG159" i="25"/>
  <c r="AH159" i="25"/>
  <c r="AI159" i="25"/>
  <c r="AJ159" i="25"/>
  <c r="AK159" i="25"/>
  <c r="AL159" i="25"/>
  <c r="AM159" i="25"/>
  <c r="AN159" i="25"/>
  <c r="AO159" i="25"/>
  <c r="AP159" i="25"/>
  <c r="AQ159" i="25"/>
  <c r="AR159" i="25"/>
  <c r="AS159" i="25"/>
  <c r="AT159" i="25"/>
  <c r="AU159" i="25"/>
  <c r="AV159" i="25"/>
  <c r="AW159" i="25"/>
  <c r="AX159" i="25"/>
  <c r="AY159" i="25"/>
  <c r="AZ159" i="25"/>
  <c r="BA159" i="25"/>
  <c r="BB159" i="25"/>
  <c r="BC159" i="25"/>
  <c r="BD159" i="25"/>
  <c r="BE159" i="25"/>
  <c r="BF159" i="25"/>
  <c r="BG159" i="25"/>
  <c r="BH159" i="25"/>
  <c r="BI159" i="25"/>
  <c r="BJ159" i="25"/>
  <c r="BK159" i="25"/>
  <c r="BL159" i="25"/>
  <c r="BM159" i="25"/>
  <c r="BN159" i="25"/>
  <c r="BO159" i="25"/>
  <c r="BP159" i="25"/>
  <c r="BQ159" i="25"/>
  <c r="BR159" i="25"/>
  <c r="BS159" i="25"/>
  <c r="BT159" i="25"/>
  <c r="BU159" i="25"/>
  <c r="BV159" i="25"/>
  <c r="BW159" i="25"/>
  <c r="BX159" i="25"/>
  <c r="BY159" i="25"/>
  <c r="BZ159" i="25"/>
  <c r="CA159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S160" i="25"/>
  <c r="T160" i="25"/>
  <c r="U160" i="25"/>
  <c r="V160" i="25"/>
  <c r="W160" i="25"/>
  <c r="X160" i="25"/>
  <c r="Y160" i="25"/>
  <c r="Z160" i="25"/>
  <c r="AA160" i="25"/>
  <c r="AB160" i="25"/>
  <c r="AC160" i="25"/>
  <c r="AD160" i="25"/>
  <c r="AF160" i="25"/>
  <c r="AG160" i="25"/>
  <c r="AH160" i="25"/>
  <c r="AI160" i="25"/>
  <c r="AJ160" i="25"/>
  <c r="AK160" i="25"/>
  <c r="AL160" i="25"/>
  <c r="AM160" i="25"/>
  <c r="AN160" i="25"/>
  <c r="AO160" i="25"/>
  <c r="AP160" i="25"/>
  <c r="AQ160" i="25"/>
  <c r="AR160" i="25"/>
  <c r="AS160" i="25"/>
  <c r="AT160" i="25"/>
  <c r="AU160" i="25"/>
  <c r="AV160" i="25"/>
  <c r="AW160" i="25"/>
  <c r="AX160" i="25"/>
  <c r="AY160" i="25"/>
  <c r="AZ160" i="25"/>
  <c r="BA160" i="25"/>
  <c r="BB160" i="25"/>
  <c r="BC160" i="25"/>
  <c r="BD160" i="25"/>
  <c r="BE160" i="25"/>
  <c r="BF160" i="25"/>
  <c r="BG160" i="25"/>
  <c r="BH160" i="25"/>
  <c r="BI160" i="25"/>
  <c r="BJ160" i="25"/>
  <c r="BK160" i="25"/>
  <c r="BL160" i="25"/>
  <c r="BM160" i="25"/>
  <c r="BN160" i="25"/>
  <c r="BO160" i="25"/>
  <c r="BP160" i="25"/>
  <c r="BQ160" i="25"/>
  <c r="BR160" i="25"/>
  <c r="BS160" i="25"/>
  <c r="BT160" i="25"/>
  <c r="BU160" i="25"/>
  <c r="BV160" i="25"/>
  <c r="BW160" i="25"/>
  <c r="BX160" i="25"/>
  <c r="BY160" i="25"/>
  <c r="BZ160" i="25"/>
  <c r="CA160" i="25"/>
  <c r="F161" i="25"/>
  <c r="G161" i="25"/>
  <c r="H161" i="25"/>
  <c r="I161" i="25"/>
  <c r="J161" i="25"/>
  <c r="K161" i="25"/>
  <c r="L161" i="25"/>
  <c r="M161" i="25"/>
  <c r="N161" i="25"/>
  <c r="O161" i="25"/>
  <c r="P161" i="25"/>
  <c r="Q161" i="25"/>
  <c r="S161" i="25"/>
  <c r="T161" i="25"/>
  <c r="U161" i="25"/>
  <c r="V161" i="25"/>
  <c r="W161" i="25"/>
  <c r="X161" i="25"/>
  <c r="Y161" i="25"/>
  <c r="Z161" i="25"/>
  <c r="AA161" i="25"/>
  <c r="AB161" i="25"/>
  <c r="AC161" i="25"/>
  <c r="AD161" i="25"/>
  <c r="AF161" i="25"/>
  <c r="AG161" i="25"/>
  <c r="AH161" i="25"/>
  <c r="AI161" i="25"/>
  <c r="AJ161" i="25"/>
  <c r="AK161" i="25"/>
  <c r="AL161" i="25"/>
  <c r="AM161" i="25"/>
  <c r="AN161" i="25"/>
  <c r="AO161" i="25"/>
  <c r="AP161" i="25"/>
  <c r="AQ161" i="25"/>
  <c r="AR161" i="25"/>
  <c r="AS161" i="25"/>
  <c r="AT161" i="25"/>
  <c r="AU161" i="25"/>
  <c r="AV161" i="25"/>
  <c r="AW161" i="25"/>
  <c r="AX161" i="25"/>
  <c r="AY161" i="25"/>
  <c r="AZ161" i="25"/>
  <c r="BA161" i="25"/>
  <c r="BB161" i="25"/>
  <c r="BC161" i="25"/>
  <c r="BD161" i="25"/>
  <c r="BE161" i="25"/>
  <c r="BF161" i="25"/>
  <c r="BG161" i="25"/>
  <c r="BH161" i="25"/>
  <c r="BI161" i="25"/>
  <c r="BJ161" i="25"/>
  <c r="BK161" i="25"/>
  <c r="BL161" i="25"/>
  <c r="BM161" i="25"/>
  <c r="BN161" i="25"/>
  <c r="BO161" i="25"/>
  <c r="BP161" i="25"/>
  <c r="BQ161" i="25"/>
  <c r="BR161" i="25"/>
  <c r="BS161" i="25"/>
  <c r="BT161" i="25"/>
  <c r="BU161" i="25"/>
  <c r="BV161" i="25"/>
  <c r="BW161" i="25"/>
  <c r="BX161" i="25"/>
  <c r="BY161" i="25"/>
  <c r="BZ161" i="25"/>
  <c r="CA161" i="25"/>
  <c r="F162" i="25"/>
  <c r="G162" i="25"/>
  <c r="H162" i="25"/>
  <c r="I162" i="25"/>
  <c r="J162" i="25"/>
  <c r="K162" i="25"/>
  <c r="L162" i="25"/>
  <c r="M162" i="25"/>
  <c r="N162" i="25"/>
  <c r="O162" i="25"/>
  <c r="P162" i="25"/>
  <c r="Q162" i="25"/>
  <c r="S162" i="25"/>
  <c r="T162" i="25"/>
  <c r="U162" i="25"/>
  <c r="V162" i="25"/>
  <c r="W162" i="25"/>
  <c r="X162" i="25"/>
  <c r="Y162" i="25"/>
  <c r="Z162" i="25"/>
  <c r="AA162" i="25"/>
  <c r="AB162" i="25"/>
  <c r="AC162" i="25"/>
  <c r="AD162" i="25"/>
  <c r="AF162" i="25"/>
  <c r="AG162" i="25"/>
  <c r="AH162" i="25"/>
  <c r="AI162" i="25"/>
  <c r="AJ162" i="25"/>
  <c r="AK162" i="25"/>
  <c r="AL162" i="25"/>
  <c r="AM162" i="25"/>
  <c r="AN162" i="25"/>
  <c r="AO162" i="25"/>
  <c r="AP162" i="25"/>
  <c r="AQ162" i="25"/>
  <c r="AR162" i="25"/>
  <c r="AS162" i="25"/>
  <c r="AT162" i="25"/>
  <c r="AU162" i="25"/>
  <c r="AV162" i="25"/>
  <c r="AW162" i="25"/>
  <c r="AX162" i="25"/>
  <c r="AY162" i="25"/>
  <c r="AZ162" i="25"/>
  <c r="BA162" i="25"/>
  <c r="BB162" i="25"/>
  <c r="BC162" i="25"/>
  <c r="BD162" i="25"/>
  <c r="BE162" i="25"/>
  <c r="BF162" i="25"/>
  <c r="BG162" i="25"/>
  <c r="BH162" i="25"/>
  <c r="BI162" i="25"/>
  <c r="BJ162" i="25"/>
  <c r="BK162" i="25"/>
  <c r="BL162" i="25"/>
  <c r="BM162" i="25"/>
  <c r="BN162" i="25"/>
  <c r="BO162" i="25"/>
  <c r="BP162" i="25"/>
  <c r="BQ162" i="25"/>
  <c r="BR162" i="25"/>
  <c r="BS162" i="25"/>
  <c r="BT162" i="25"/>
  <c r="BU162" i="25"/>
  <c r="BV162" i="25"/>
  <c r="BW162" i="25"/>
  <c r="BX162" i="25"/>
  <c r="BY162" i="25"/>
  <c r="BZ162" i="25"/>
  <c r="CA162" i="25"/>
  <c r="F163" i="25"/>
  <c r="G163" i="25"/>
  <c r="H163" i="25"/>
  <c r="I163" i="25"/>
  <c r="J163" i="25"/>
  <c r="K163" i="25"/>
  <c r="L163" i="25"/>
  <c r="M163" i="25"/>
  <c r="N163" i="25"/>
  <c r="O163" i="25"/>
  <c r="P163" i="25"/>
  <c r="Q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AQ163" i="25"/>
  <c r="AR163" i="25"/>
  <c r="AS163" i="25"/>
  <c r="AT163" i="25"/>
  <c r="AU163" i="25"/>
  <c r="AV163" i="25"/>
  <c r="AW163" i="25"/>
  <c r="AX163" i="25"/>
  <c r="AY163" i="25"/>
  <c r="AZ163" i="25"/>
  <c r="BA163" i="25"/>
  <c r="BB163" i="25"/>
  <c r="BC163" i="25"/>
  <c r="BD163" i="25"/>
  <c r="BE163" i="25"/>
  <c r="BF163" i="25"/>
  <c r="BG163" i="25"/>
  <c r="BH163" i="25"/>
  <c r="BI163" i="25"/>
  <c r="BJ163" i="25"/>
  <c r="BK163" i="25"/>
  <c r="BL163" i="25"/>
  <c r="BM163" i="25"/>
  <c r="BN163" i="25"/>
  <c r="BO163" i="25"/>
  <c r="BP163" i="25"/>
  <c r="BQ163" i="25"/>
  <c r="BR163" i="25"/>
  <c r="BS163" i="25"/>
  <c r="BT163" i="25"/>
  <c r="BU163" i="25"/>
  <c r="BV163" i="25"/>
  <c r="BW163" i="25"/>
  <c r="BX163" i="25"/>
  <c r="BY163" i="25"/>
  <c r="BZ163" i="25"/>
  <c r="CA163" i="25"/>
  <c r="F164" i="25"/>
  <c r="G164" i="25"/>
  <c r="H164" i="25"/>
  <c r="I164" i="25"/>
  <c r="J164" i="25"/>
  <c r="K164" i="25"/>
  <c r="L164" i="25"/>
  <c r="M164" i="25"/>
  <c r="N164" i="25"/>
  <c r="O164" i="25"/>
  <c r="P164" i="25"/>
  <c r="Q164" i="25"/>
  <c r="S164" i="25"/>
  <c r="T164" i="25"/>
  <c r="U164" i="25"/>
  <c r="V164" i="25"/>
  <c r="W164" i="25"/>
  <c r="X164" i="25"/>
  <c r="Y164" i="25"/>
  <c r="Z164" i="25"/>
  <c r="AA164" i="25"/>
  <c r="AB164" i="25"/>
  <c r="AC164" i="25"/>
  <c r="AD164" i="25"/>
  <c r="AF164" i="25"/>
  <c r="AG164" i="25"/>
  <c r="AH164" i="25"/>
  <c r="AI164" i="25"/>
  <c r="AJ164" i="25"/>
  <c r="AK164" i="25"/>
  <c r="AL164" i="25"/>
  <c r="AM164" i="25"/>
  <c r="AN164" i="25"/>
  <c r="AO164" i="25"/>
  <c r="AP164" i="25"/>
  <c r="AQ164" i="25"/>
  <c r="AR164" i="25"/>
  <c r="AS164" i="25"/>
  <c r="AT164" i="25"/>
  <c r="AU164" i="25"/>
  <c r="AV164" i="25"/>
  <c r="AW164" i="25"/>
  <c r="AX164" i="25"/>
  <c r="AY164" i="25"/>
  <c r="AZ164" i="25"/>
  <c r="BA164" i="25"/>
  <c r="BB164" i="25"/>
  <c r="BC164" i="25"/>
  <c r="BD164" i="25"/>
  <c r="BE164" i="25"/>
  <c r="BF164" i="25"/>
  <c r="BG164" i="25"/>
  <c r="BH164" i="25"/>
  <c r="BI164" i="25"/>
  <c r="BJ164" i="25"/>
  <c r="BK164" i="25"/>
  <c r="BL164" i="25"/>
  <c r="BM164" i="25"/>
  <c r="BN164" i="25"/>
  <c r="BO164" i="25"/>
  <c r="BP164" i="25"/>
  <c r="BQ164" i="25"/>
  <c r="BR164" i="25"/>
  <c r="BS164" i="25"/>
  <c r="BT164" i="25"/>
  <c r="BU164" i="25"/>
  <c r="BV164" i="25"/>
  <c r="BW164" i="25"/>
  <c r="BX164" i="25"/>
  <c r="BY164" i="25"/>
  <c r="BZ164" i="25"/>
  <c r="CA164" i="25"/>
  <c r="F165" i="25"/>
  <c r="G165" i="25"/>
  <c r="H165" i="25"/>
  <c r="I165" i="25"/>
  <c r="J165" i="25"/>
  <c r="K165" i="25"/>
  <c r="L165" i="25"/>
  <c r="M165" i="25"/>
  <c r="N165" i="25"/>
  <c r="O165" i="25"/>
  <c r="P165" i="25"/>
  <c r="Q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D165" i="25"/>
  <c r="BE165" i="25"/>
  <c r="BF165" i="25"/>
  <c r="BG165" i="25"/>
  <c r="BH165" i="25"/>
  <c r="BI165" i="25"/>
  <c r="BJ165" i="25"/>
  <c r="BK165" i="25"/>
  <c r="BL165" i="25"/>
  <c r="BM165" i="25"/>
  <c r="BN165" i="25"/>
  <c r="BO165" i="25"/>
  <c r="BP165" i="25"/>
  <c r="BQ165" i="25"/>
  <c r="BR165" i="25"/>
  <c r="BS165" i="25"/>
  <c r="BT165" i="25"/>
  <c r="BU165" i="25"/>
  <c r="BV165" i="25"/>
  <c r="BW165" i="25"/>
  <c r="BX165" i="25"/>
  <c r="BY165" i="25"/>
  <c r="BZ165" i="25"/>
  <c r="CA165" i="25"/>
  <c r="F166" i="25"/>
  <c r="G166" i="25"/>
  <c r="H166" i="25"/>
  <c r="I166" i="25"/>
  <c r="J166" i="25"/>
  <c r="K166" i="25"/>
  <c r="L166" i="25"/>
  <c r="M166" i="25"/>
  <c r="N166" i="25"/>
  <c r="O166" i="25"/>
  <c r="P166" i="25"/>
  <c r="Q166" i="25"/>
  <c r="S166" i="25"/>
  <c r="T166" i="25"/>
  <c r="U166" i="25"/>
  <c r="V166" i="25"/>
  <c r="W166" i="25"/>
  <c r="X166" i="25"/>
  <c r="Y166" i="25"/>
  <c r="Z166" i="25"/>
  <c r="AA166" i="25"/>
  <c r="AB166" i="25"/>
  <c r="AC166" i="25"/>
  <c r="AD166" i="25"/>
  <c r="AF166" i="25"/>
  <c r="AG166" i="25"/>
  <c r="AH166" i="25"/>
  <c r="AI166" i="25"/>
  <c r="AJ166" i="25"/>
  <c r="AK166" i="25"/>
  <c r="AL166" i="25"/>
  <c r="AM166" i="25"/>
  <c r="AN166" i="25"/>
  <c r="AO166" i="25"/>
  <c r="AP166" i="25"/>
  <c r="AQ166" i="25"/>
  <c r="AR166" i="25"/>
  <c r="AS166" i="25"/>
  <c r="AT166" i="25"/>
  <c r="AU166" i="25"/>
  <c r="AV166" i="25"/>
  <c r="AW166" i="25"/>
  <c r="AX166" i="25"/>
  <c r="AY166" i="25"/>
  <c r="AZ166" i="25"/>
  <c r="BA166" i="25"/>
  <c r="BB166" i="25"/>
  <c r="BC166" i="25"/>
  <c r="BD166" i="25"/>
  <c r="BE166" i="25"/>
  <c r="BF166" i="25"/>
  <c r="BG166" i="25"/>
  <c r="BH166" i="25"/>
  <c r="BI166" i="25"/>
  <c r="BJ166" i="25"/>
  <c r="BK166" i="25"/>
  <c r="BL166" i="25"/>
  <c r="BM166" i="25"/>
  <c r="BN166" i="25"/>
  <c r="BO166" i="25"/>
  <c r="BP166" i="25"/>
  <c r="BQ166" i="25"/>
  <c r="BR166" i="25"/>
  <c r="BS166" i="25"/>
  <c r="BT166" i="25"/>
  <c r="BU166" i="25"/>
  <c r="BV166" i="25"/>
  <c r="BW166" i="25"/>
  <c r="BX166" i="25"/>
  <c r="BY166" i="25"/>
  <c r="BZ166" i="25"/>
  <c r="CA166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F167" i="25"/>
  <c r="AG167" i="25"/>
  <c r="AH167" i="25"/>
  <c r="AI167" i="25"/>
  <c r="AJ167" i="25"/>
  <c r="AK167" i="25"/>
  <c r="AL167" i="25"/>
  <c r="AM167" i="25"/>
  <c r="AN167" i="25"/>
  <c r="AO167" i="25"/>
  <c r="AP167" i="25"/>
  <c r="AQ167" i="25"/>
  <c r="AR167" i="25"/>
  <c r="AS167" i="25"/>
  <c r="AT167" i="25"/>
  <c r="AU167" i="25"/>
  <c r="AV167" i="25"/>
  <c r="AW167" i="25"/>
  <c r="AX167" i="25"/>
  <c r="AY167" i="25"/>
  <c r="AZ167" i="25"/>
  <c r="BA167" i="25"/>
  <c r="BB167" i="25"/>
  <c r="BC167" i="25"/>
  <c r="BD167" i="25"/>
  <c r="BE167" i="25"/>
  <c r="BF167" i="25"/>
  <c r="BG167" i="25"/>
  <c r="BH167" i="25"/>
  <c r="BI167" i="25"/>
  <c r="BJ167" i="25"/>
  <c r="BK167" i="25"/>
  <c r="BL167" i="25"/>
  <c r="BM167" i="25"/>
  <c r="BN167" i="25"/>
  <c r="BO167" i="25"/>
  <c r="BP167" i="25"/>
  <c r="BQ167" i="25"/>
  <c r="BR167" i="25"/>
  <c r="BS167" i="25"/>
  <c r="BT167" i="25"/>
  <c r="BU167" i="25"/>
  <c r="BV167" i="25"/>
  <c r="BW167" i="25"/>
  <c r="BX167" i="25"/>
  <c r="BY167" i="25"/>
  <c r="BZ167" i="25"/>
  <c r="CA167" i="25"/>
  <c r="F168" i="25"/>
  <c r="G168" i="25"/>
  <c r="H168" i="25"/>
  <c r="I168" i="25"/>
  <c r="J168" i="25"/>
  <c r="K168" i="25"/>
  <c r="L168" i="25"/>
  <c r="M168" i="25"/>
  <c r="N168" i="25"/>
  <c r="O168" i="25"/>
  <c r="P168" i="25"/>
  <c r="Q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G168" i="25"/>
  <c r="BH168" i="25"/>
  <c r="BI168" i="25"/>
  <c r="BJ168" i="25"/>
  <c r="BK168" i="25"/>
  <c r="BL168" i="25"/>
  <c r="BM168" i="25"/>
  <c r="BN168" i="25"/>
  <c r="BO168" i="25"/>
  <c r="BP168" i="25"/>
  <c r="BQ168" i="25"/>
  <c r="BR168" i="25"/>
  <c r="BS168" i="25"/>
  <c r="BT168" i="25"/>
  <c r="BU168" i="25"/>
  <c r="BV168" i="25"/>
  <c r="BW168" i="25"/>
  <c r="BX168" i="25"/>
  <c r="BY168" i="25"/>
  <c r="BZ168" i="25"/>
  <c r="CA168" i="25"/>
  <c r="F169" i="25"/>
  <c r="G169" i="25"/>
  <c r="H169" i="25"/>
  <c r="I169" i="25"/>
  <c r="J169" i="25"/>
  <c r="K169" i="25"/>
  <c r="L169" i="25"/>
  <c r="M169" i="25"/>
  <c r="N169" i="25"/>
  <c r="O169" i="25"/>
  <c r="P169" i="25"/>
  <c r="Q169" i="25"/>
  <c r="S169" i="25"/>
  <c r="T169" i="25"/>
  <c r="U169" i="25"/>
  <c r="V169" i="25"/>
  <c r="W169" i="25"/>
  <c r="X169" i="25"/>
  <c r="Y169" i="25"/>
  <c r="Z169" i="25"/>
  <c r="AA169" i="25"/>
  <c r="AB169" i="25"/>
  <c r="AC169" i="25"/>
  <c r="AD169" i="25"/>
  <c r="AF169" i="25"/>
  <c r="AG169" i="25"/>
  <c r="AH169" i="25"/>
  <c r="AI169" i="25"/>
  <c r="AJ169" i="25"/>
  <c r="AK169" i="25"/>
  <c r="AL169" i="25"/>
  <c r="AM169" i="25"/>
  <c r="AN169" i="25"/>
  <c r="AO169" i="25"/>
  <c r="AP169" i="25"/>
  <c r="AQ169" i="25"/>
  <c r="AR169" i="25"/>
  <c r="AS169" i="25"/>
  <c r="AT169" i="25"/>
  <c r="AU169" i="25"/>
  <c r="AV169" i="25"/>
  <c r="AW169" i="25"/>
  <c r="AX169" i="25"/>
  <c r="AY169" i="25"/>
  <c r="AZ169" i="25"/>
  <c r="BA169" i="25"/>
  <c r="BB169" i="25"/>
  <c r="BC169" i="25"/>
  <c r="BD169" i="25"/>
  <c r="BE169" i="25"/>
  <c r="BF169" i="25"/>
  <c r="BG169" i="25"/>
  <c r="BH169" i="25"/>
  <c r="BI169" i="25"/>
  <c r="BJ169" i="25"/>
  <c r="BK169" i="25"/>
  <c r="BL169" i="25"/>
  <c r="BM169" i="25"/>
  <c r="BN169" i="25"/>
  <c r="BO169" i="25"/>
  <c r="BP169" i="25"/>
  <c r="BQ169" i="25"/>
  <c r="BR169" i="25"/>
  <c r="BS169" i="25"/>
  <c r="BT169" i="25"/>
  <c r="BU169" i="25"/>
  <c r="BV169" i="25"/>
  <c r="BW169" i="25"/>
  <c r="BX169" i="25"/>
  <c r="BY169" i="25"/>
  <c r="BZ169" i="25"/>
  <c r="CA169" i="25"/>
  <c r="F170" i="25"/>
  <c r="G170" i="25"/>
  <c r="H170" i="25"/>
  <c r="I170" i="25"/>
  <c r="J170" i="25"/>
  <c r="K170" i="25"/>
  <c r="L170" i="25"/>
  <c r="M170" i="25"/>
  <c r="N170" i="25"/>
  <c r="O170" i="25"/>
  <c r="P170" i="25"/>
  <c r="Q170" i="25"/>
  <c r="S170" i="25"/>
  <c r="T170" i="25"/>
  <c r="U170" i="25"/>
  <c r="V170" i="25"/>
  <c r="W170" i="25"/>
  <c r="X170" i="25"/>
  <c r="Y170" i="25"/>
  <c r="Z170" i="25"/>
  <c r="AA170" i="25"/>
  <c r="AB170" i="25"/>
  <c r="AC170" i="25"/>
  <c r="AD170" i="25"/>
  <c r="AF170" i="25"/>
  <c r="AG170" i="25"/>
  <c r="AH170" i="25"/>
  <c r="AI170" i="25"/>
  <c r="AJ170" i="25"/>
  <c r="AK170" i="25"/>
  <c r="AL170" i="25"/>
  <c r="AM170" i="25"/>
  <c r="AN170" i="25"/>
  <c r="AO170" i="25"/>
  <c r="AP170" i="25"/>
  <c r="AQ170" i="25"/>
  <c r="AR170" i="25"/>
  <c r="AS170" i="25"/>
  <c r="AT170" i="25"/>
  <c r="AU170" i="25"/>
  <c r="AV170" i="25"/>
  <c r="AW170" i="25"/>
  <c r="AX170" i="25"/>
  <c r="AY170" i="25"/>
  <c r="AZ170" i="25"/>
  <c r="BA170" i="25"/>
  <c r="BB170" i="25"/>
  <c r="BC170" i="25"/>
  <c r="BD170" i="25"/>
  <c r="BE170" i="25"/>
  <c r="BF170" i="25"/>
  <c r="BG170" i="25"/>
  <c r="BH170" i="25"/>
  <c r="BI170" i="25"/>
  <c r="BJ170" i="25"/>
  <c r="BK170" i="25"/>
  <c r="BL170" i="25"/>
  <c r="BM170" i="25"/>
  <c r="BN170" i="25"/>
  <c r="BO170" i="25"/>
  <c r="BP170" i="25"/>
  <c r="BQ170" i="25"/>
  <c r="BR170" i="25"/>
  <c r="BS170" i="25"/>
  <c r="BT170" i="25"/>
  <c r="BU170" i="25"/>
  <c r="BV170" i="25"/>
  <c r="BW170" i="25"/>
  <c r="BX170" i="25"/>
  <c r="BY170" i="25"/>
  <c r="BZ170" i="25"/>
  <c r="CA170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S171" i="25"/>
  <c r="T171" i="25"/>
  <c r="U171" i="25"/>
  <c r="V171" i="25"/>
  <c r="W171" i="25"/>
  <c r="X171" i="25"/>
  <c r="Y171" i="25"/>
  <c r="Z171" i="25"/>
  <c r="AA171" i="25"/>
  <c r="AB171" i="25"/>
  <c r="AC171" i="25"/>
  <c r="AD171" i="25"/>
  <c r="AF171" i="25"/>
  <c r="AG171" i="25"/>
  <c r="AH171" i="25"/>
  <c r="AI171" i="25"/>
  <c r="AJ171" i="25"/>
  <c r="AK171" i="25"/>
  <c r="AL171" i="25"/>
  <c r="AM171" i="25"/>
  <c r="AN171" i="25"/>
  <c r="AO171" i="25"/>
  <c r="AP171" i="25"/>
  <c r="AQ171" i="25"/>
  <c r="AR171" i="25"/>
  <c r="AS171" i="25"/>
  <c r="AT171" i="25"/>
  <c r="AU171" i="25"/>
  <c r="AV171" i="25"/>
  <c r="AW171" i="25"/>
  <c r="AX171" i="25"/>
  <c r="AY171" i="25"/>
  <c r="AZ171" i="25"/>
  <c r="BA171" i="25"/>
  <c r="BB171" i="25"/>
  <c r="BC171" i="25"/>
  <c r="BD171" i="25"/>
  <c r="BE171" i="25"/>
  <c r="BF171" i="25"/>
  <c r="BG171" i="25"/>
  <c r="BH171" i="25"/>
  <c r="BI171" i="25"/>
  <c r="BJ171" i="25"/>
  <c r="BK171" i="25"/>
  <c r="BL171" i="25"/>
  <c r="BM171" i="25"/>
  <c r="BN171" i="25"/>
  <c r="BO171" i="25"/>
  <c r="BP171" i="25"/>
  <c r="BQ171" i="25"/>
  <c r="BR171" i="25"/>
  <c r="BS171" i="25"/>
  <c r="BT171" i="25"/>
  <c r="BU171" i="25"/>
  <c r="BV171" i="25"/>
  <c r="BW171" i="25"/>
  <c r="BX171" i="25"/>
  <c r="BY171" i="25"/>
  <c r="BZ171" i="25"/>
  <c r="CA171" i="25"/>
  <c r="F172" i="25"/>
  <c r="G172" i="25"/>
  <c r="H172" i="25"/>
  <c r="I172" i="25"/>
  <c r="J172" i="25"/>
  <c r="K172" i="25"/>
  <c r="L172" i="25"/>
  <c r="M172" i="25"/>
  <c r="N172" i="25"/>
  <c r="O172" i="25"/>
  <c r="P172" i="25"/>
  <c r="Q172" i="25"/>
  <c r="S172" i="25"/>
  <c r="T172" i="25"/>
  <c r="U172" i="25"/>
  <c r="V172" i="25"/>
  <c r="W172" i="25"/>
  <c r="X172" i="25"/>
  <c r="Y172" i="25"/>
  <c r="Z172" i="25"/>
  <c r="AA172" i="25"/>
  <c r="AB172" i="25"/>
  <c r="AC172" i="25"/>
  <c r="AD172" i="25"/>
  <c r="AF172" i="25"/>
  <c r="AG172" i="25"/>
  <c r="AH172" i="25"/>
  <c r="AI172" i="25"/>
  <c r="AJ172" i="25"/>
  <c r="AK172" i="25"/>
  <c r="AL172" i="25"/>
  <c r="AM172" i="25"/>
  <c r="AN172" i="25"/>
  <c r="AO172" i="25"/>
  <c r="AP172" i="25"/>
  <c r="AQ172" i="25"/>
  <c r="AR172" i="25"/>
  <c r="AS172" i="25"/>
  <c r="AT172" i="25"/>
  <c r="AU172" i="25"/>
  <c r="AV172" i="25"/>
  <c r="AW172" i="25"/>
  <c r="AX172" i="25"/>
  <c r="AY172" i="25"/>
  <c r="AZ172" i="25"/>
  <c r="BA172" i="25"/>
  <c r="BB172" i="25"/>
  <c r="BC172" i="25"/>
  <c r="BD172" i="25"/>
  <c r="BE172" i="25"/>
  <c r="BF172" i="25"/>
  <c r="BG172" i="25"/>
  <c r="BH172" i="25"/>
  <c r="BI172" i="25"/>
  <c r="BJ172" i="25"/>
  <c r="BK172" i="25"/>
  <c r="BL172" i="25"/>
  <c r="BM172" i="25"/>
  <c r="BN172" i="25"/>
  <c r="BO172" i="25"/>
  <c r="BP172" i="25"/>
  <c r="BQ172" i="25"/>
  <c r="BR172" i="25"/>
  <c r="BS172" i="25"/>
  <c r="BT172" i="25"/>
  <c r="BU172" i="25"/>
  <c r="BV172" i="25"/>
  <c r="BW172" i="25"/>
  <c r="BX172" i="25"/>
  <c r="BY172" i="25"/>
  <c r="BZ172" i="25"/>
  <c r="CA172" i="25"/>
  <c r="F173" i="25"/>
  <c r="G173" i="25"/>
  <c r="H173" i="25"/>
  <c r="I173" i="25"/>
  <c r="J173" i="25"/>
  <c r="K173" i="25"/>
  <c r="L173" i="25"/>
  <c r="M173" i="25"/>
  <c r="N173" i="25"/>
  <c r="O173" i="25"/>
  <c r="P173" i="25"/>
  <c r="Q173" i="25"/>
  <c r="S173" i="25"/>
  <c r="T173" i="25"/>
  <c r="U173" i="25"/>
  <c r="V173" i="25"/>
  <c r="W173" i="25"/>
  <c r="X173" i="25"/>
  <c r="Y173" i="25"/>
  <c r="Z173" i="25"/>
  <c r="AA173" i="25"/>
  <c r="AB173" i="25"/>
  <c r="AC173" i="25"/>
  <c r="AD173" i="25"/>
  <c r="AF173" i="25"/>
  <c r="AG173" i="25"/>
  <c r="AH173" i="25"/>
  <c r="AI173" i="25"/>
  <c r="AJ173" i="25"/>
  <c r="AK173" i="25"/>
  <c r="AL173" i="25"/>
  <c r="AM173" i="25"/>
  <c r="AN173" i="25"/>
  <c r="AO173" i="25"/>
  <c r="AP173" i="25"/>
  <c r="AQ173" i="25"/>
  <c r="AR173" i="25"/>
  <c r="AS173" i="25"/>
  <c r="AT173" i="25"/>
  <c r="AU173" i="25"/>
  <c r="AV173" i="25"/>
  <c r="AW173" i="25"/>
  <c r="AX173" i="25"/>
  <c r="AY173" i="25"/>
  <c r="AZ173" i="25"/>
  <c r="BA173" i="25"/>
  <c r="BB173" i="25"/>
  <c r="BC173" i="25"/>
  <c r="BD173" i="25"/>
  <c r="BE173" i="25"/>
  <c r="BF173" i="25"/>
  <c r="BG173" i="25"/>
  <c r="BH173" i="25"/>
  <c r="BI173" i="25"/>
  <c r="BJ173" i="25"/>
  <c r="BK173" i="25"/>
  <c r="BL173" i="25"/>
  <c r="BM173" i="25"/>
  <c r="BN173" i="25"/>
  <c r="BO173" i="25"/>
  <c r="BP173" i="25"/>
  <c r="BQ173" i="25"/>
  <c r="BR173" i="25"/>
  <c r="BS173" i="25"/>
  <c r="BT173" i="25"/>
  <c r="BU173" i="25"/>
  <c r="BV173" i="25"/>
  <c r="BW173" i="25"/>
  <c r="BX173" i="25"/>
  <c r="BY173" i="25"/>
  <c r="BZ173" i="25"/>
  <c r="CA173" i="25"/>
  <c r="F174" i="25"/>
  <c r="G174" i="25"/>
  <c r="H174" i="25"/>
  <c r="I174" i="25"/>
  <c r="J174" i="25"/>
  <c r="K174" i="25"/>
  <c r="L174" i="25"/>
  <c r="M174" i="25"/>
  <c r="N174" i="25"/>
  <c r="O174" i="25"/>
  <c r="P174" i="25"/>
  <c r="Q174" i="25"/>
  <c r="S174" i="25"/>
  <c r="T174" i="25"/>
  <c r="U174" i="25"/>
  <c r="V174" i="25"/>
  <c r="W174" i="25"/>
  <c r="X174" i="25"/>
  <c r="Y174" i="25"/>
  <c r="Z174" i="25"/>
  <c r="AA174" i="25"/>
  <c r="AB174" i="25"/>
  <c r="AC174" i="25"/>
  <c r="AD174" i="25"/>
  <c r="AF174" i="25"/>
  <c r="AG174" i="25"/>
  <c r="AH174" i="25"/>
  <c r="AI174" i="25"/>
  <c r="AJ174" i="25"/>
  <c r="AK174" i="25"/>
  <c r="AL174" i="25"/>
  <c r="AM174" i="25"/>
  <c r="AN174" i="25"/>
  <c r="AO174" i="25"/>
  <c r="AP174" i="25"/>
  <c r="AQ174" i="25"/>
  <c r="AR174" i="25"/>
  <c r="AS174" i="25"/>
  <c r="AT174" i="25"/>
  <c r="AU174" i="25"/>
  <c r="AV174" i="25"/>
  <c r="AW174" i="25"/>
  <c r="AX174" i="25"/>
  <c r="AY174" i="25"/>
  <c r="AZ174" i="25"/>
  <c r="BA174" i="25"/>
  <c r="BB174" i="25"/>
  <c r="BC174" i="25"/>
  <c r="BD174" i="25"/>
  <c r="BE174" i="25"/>
  <c r="BF174" i="25"/>
  <c r="BG174" i="25"/>
  <c r="BH174" i="25"/>
  <c r="BI174" i="25"/>
  <c r="BJ174" i="25"/>
  <c r="BK174" i="25"/>
  <c r="BL174" i="25"/>
  <c r="BM174" i="25"/>
  <c r="BN174" i="25"/>
  <c r="BO174" i="25"/>
  <c r="BP174" i="25"/>
  <c r="BQ174" i="25"/>
  <c r="BR174" i="25"/>
  <c r="BS174" i="25"/>
  <c r="BT174" i="25"/>
  <c r="BU174" i="25"/>
  <c r="BV174" i="25"/>
  <c r="BW174" i="25"/>
  <c r="BX174" i="25"/>
  <c r="BY174" i="25"/>
  <c r="BZ174" i="25"/>
  <c r="CA174" i="25"/>
  <c r="F175" i="25"/>
  <c r="G175" i="25"/>
  <c r="H175" i="25"/>
  <c r="I175" i="25"/>
  <c r="J175" i="25"/>
  <c r="K175" i="25"/>
  <c r="L175" i="25"/>
  <c r="M175" i="25"/>
  <c r="N175" i="25"/>
  <c r="O175" i="25"/>
  <c r="P175" i="25"/>
  <c r="Q175" i="25"/>
  <c r="S175" i="25"/>
  <c r="T175" i="25"/>
  <c r="U175" i="25"/>
  <c r="V175" i="25"/>
  <c r="W175" i="25"/>
  <c r="X175" i="25"/>
  <c r="Y175" i="25"/>
  <c r="Z175" i="25"/>
  <c r="AA175" i="25"/>
  <c r="AB175" i="25"/>
  <c r="AC175" i="25"/>
  <c r="AD175" i="25"/>
  <c r="AF175" i="25"/>
  <c r="AG175" i="25"/>
  <c r="AH175" i="25"/>
  <c r="AI175" i="25"/>
  <c r="AJ175" i="25"/>
  <c r="AK175" i="25"/>
  <c r="AL175" i="25"/>
  <c r="AM175" i="25"/>
  <c r="AN175" i="25"/>
  <c r="AO175" i="25"/>
  <c r="AP175" i="25"/>
  <c r="AQ175" i="25"/>
  <c r="AR175" i="25"/>
  <c r="AS175" i="25"/>
  <c r="AT175" i="25"/>
  <c r="AU175" i="25"/>
  <c r="AV175" i="25"/>
  <c r="AW175" i="25"/>
  <c r="AX175" i="25"/>
  <c r="AY175" i="25"/>
  <c r="AZ175" i="25"/>
  <c r="BA175" i="25"/>
  <c r="BB175" i="25"/>
  <c r="BC175" i="25"/>
  <c r="BD175" i="25"/>
  <c r="BE175" i="25"/>
  <c r="BF175" i="25"/>
  <c r="BG175" i="25"/>
  <c r="BH175" i="25"/>
  <c r="BI175" i="25"/>
  <c r="BJ175" i="25"/>
  <c r="BK175" i="25"/>
  <c r="BL175" i="25"/>
  <c r="BM175" i="25"/>
  <c r="BN175" i="25"/>
  <c r="BO175" i="25"/>
  <c r="BP175" i="25"/>
  <c r="BQ175" i="25"/>
  <c r="BR175" i="25"/>
  <c r="BS175" i="25"/>
  <c r="BT175" i="25"/>
  <c r="BU175" i="25"/>
  <c r="BV175" i="25"/>
  <c r="BW175" i="25"/>
  <c r="BX175" i="25"/>
  <c r="BY175" i="25"/>
  <c r="BZ175" i="25"/>
  <c r="CA175" i="25"/>
  <c r="F176" i="25"/>
  <c r="G176" i="25"/>
  <c r="H176" i="25"/>
  <c r="I176" i="25"/>
  <c r="J176" i="25"/>
  <c r="K176" i="25"/>
  <c r="L176" i="25"/>
  <c r="M176" i="25"/>
  <c r="N176" i="25"/>
  <c r="O176" i="25"/>
  <c r="P176" i="25"/>
  <c r="Q176" i="25"/>
  <c r="S176" i="25"/>
  <c r="T176" i="25"/>
  <c r="U176" i="25"/>
  <c r="V176" i="25"/>
  <c r="W176" i="25"/>
  <c r="X176" i="25"/>
  <c r="Y176" i="25"/>
  <c r="Z176" i="25"/>
  <c r="AA176" i="25"/>
  <c r="AB176" i="25"/>
  <c r="AC176" i="25"/>
  <c r="AD176" i="25"/>
  <c r="AF176" i="25"/>
  <c r="AG176" i="25"/>
  <c r="AH176" i="25"/>
  <c r="AI176" i="25"/>
  <c r="AJ176" i="25"/>
  <c r="AK176" i="25"/>
  <c r="AL176" i="25"/>
  <c r="AM176" i="25"/>
  <c r="AN176" i="25"/>
  <c r="AO176" i="25"/>
  <c r="AP176" i="25"/>
  <c r="AQ176" i="25"/>
  <c r="AR176" i="25"/>
  <c r="AS176" i="25"/>
  <c r="AT176" i="25"/>
  <c r="AU176" i="25"/>
  <c r="AV176" i="25"/>
  <c r="AW176" i="25"/>
  <c r="AX176" i="25"/>
  <c r="AY176" i="25"/>
  <c r="AZ176" i="25"/>
  <c r="BA176" i="25"/>
  <c r="BB176" i="25"/>
  <c r="BC176" i="25"/>
  <c r="BD176" i="25"/>
  <c r="BE176" i="25"/>
  <c r="BF176" i="25"/>
  <c r="BG176" i="25"/>
  <c r="BH176" i="25"/>
  <c r="BI176" i="25"/>
  <c r="BJ176" i="25"/>
  <c r="BK176" i="25"/>
  <c r="BL176" i="25"/>
  <c r="BM176" i="25"/>
  <c r="BN176" i="25"/>
  <c r="BO176" i="25"/>
  <c r="BP176" i="25"/>
  <c r="BQ176" i="25"/>
  <c r="BR176" i="25"/>
  <c r="BS176" i="25"/>
  <c r="BT176" i="25"/>
  <c r="BU176" i="25"/>
  <c r="BV176" i="25"/>
  <c r="BW176" i="25"/>
  <c r="BX176" i="25"/>
  <c r="BY176" i="25"/>
  <c r="BZ176" i="25"/>
  <c r="CA176" i="25"/>
  <c r="F177" i="25"/>
  <c r="G177" i="25"/>
  <c r="H177" i="25"/>
  <c r="I177" i="25"/>
  <c r="J177" i="25"/>
  <c r="K177" i="25"/>
  <c r="L177" i="25"/>
  <c r="M177" i="25"/>
  <c r="N177" i="25"/>
  <c r="O177" i="25"/>
  <c r="P177" i="25"/>
  <c r="Q177" i="25"/>
  <c r="S177" i="25"/>
  <c r="T177" i="25"/>
  <c r="U177" i="25"/>
  <c r="V177" i="25"/>
  <c r="W177" i="25"/>
  <c r="X177" i="25"/>
  <c r="Y177" i="25"/>
  <c r="Z177" i="25"/>
  <c r="AA177" i="25"/>
  <c r="AB177" i="25"/>
  <c r="AC177" i="25"/>
  <c r="AD177" i="25"/>
  <c r="AF177" i="25"/>
  <c r="AG177" i="25"/>
  <c r="AH177" i="25"/>
  <c r="AI177" i="25"/>
  <c r="AJ177" i="25"/>
  <c r="AK177" i="25"/>
  <c r="AL177" i="25"/>
  <c r="AM177" i="25"/>
  <c r="AN177" i="25"/>
  <c r="AO177" i="25"/>
  <c r="AP177" i="25"/>
  <c r="AQ177" i="25"/>
  <c r="AR177" i="25"/>
  <c r="AS177" i="25"/>
  <c r="AT177" i="25"/>
  <c r="AU177" i="25"/>
  <c r="AV177" i="25"/>
  <c r="AW177" i="25"/>
  <c r="AX177" i="25"/>
  <c r="AY177" i="25"/>
  <c r="AZ177" i="25"/>
  <c r="BA177" i="25"/>
  <c r="BB177" i="25"/>
  <c r="BC177" i="25"/>
  <c r="BD177" i="25"/>
  <c r="BE177" i="25"/>
  <c r="BF177" i="25"/>
  <c r="BG177" i="25"/>
  <c r="BH177" i="25"/>
  <c r="BI177" i="25"/>
  <c r="BJ177" i="25"/>
  <c r="BK177" i="25"/>
  <c r="BL177" i="25"/>
  <c r="BM177" i="25"/>
  <c r="BN177" i="25"/>
  <c r="BO177" i="25"/>
  <c r="BP177" i="25"/>
  <c r="BQ177" i="25"/>
  <c r="BR177" i="25"/>
  <c r="BS177" i="25"/>
  <c r="BT177" i="25"/>
  <c r="BU177" i="25"/>
  <c r="BV177" i="25"/>
  <c r="BW177" i="25"/>
  <c r="BX177" i="25"/>
  <c r="BY177" i="25"/>
  <c r="BZ177" i="25"/>
  <c r="CA177" i="25"/>
  <c r="F178" i="25"/>
  <c r="G178" i="25"/>
  <c r="H178" i="25"/>
  <c r="I178" i="25"/>
  <c r="J178" i="25"/>
  <c r="K178" i="25"/>
  <c r="L178" i="25"/>
  <c r="M178" i="25"/>
  <c r="N178" i="25"/>
  <c r="O178" i="25"/>
  <c r="P178" i="25"/>
  <c r="Q178" i="25"/>
  <c r="S178" i="25"/>
  <c r="T178" i="25"/>
  <c r="U178" i="25"/>
  <c r="V178" i="25"/>
  <c r="W178" i="25"/>
  <c r="X178" i="25"/>
  <c r="Y178" i="25"/>
  <c r="Z178" i="25"/>
  <c r="AA178" i="25"/>
  <c r="AB178" i="25"/>
  <c r="AC178" i="25"/>
  <c r="AD178" i="25"/>
  <c r="AF178" i="25"/>
  <c r="AG178" i="25"/>
  <c r="AH178" i="25"/>
  <c r="AI178" i="25"/>
  <c r="AJ178" i="25"/>
  <c r="AK178" i="25"/>
  <c r="AL178" i="25"/>
  <c r="AM178" i="25"/>
  <c r="AN178" i="25"/>
  <c r="AO178" i="25"/>
  <c r="AP178" i="25"/>
  <c r="AQ178" i="25"/>
  <c r="AR178" i="25"/>
  <c r="AS178" i="25"/>
  <c r="AT178" i="25"/>
  <c r="AU178" i="25"/>
  <c r="AV178" i="25"/>
  <c r="AW178" i="25"/>
  <c r="AX178" i="25"/>
  <c r="AY178" i="25"/>
  <c r="AZ178" i="25"/>
  <c r="BA178" i="25"/>
  <c r="BB178" i="25"/>
  <c r="BC178" i="25"/>
  <c r="BD178" i="25"/>
  <c r="BE178" i="25"/>
  <c r="BF178" i="25"/>
  <c r="BG178" i="25"/>
  <c r="BH178" i="25"/>
  <c r="BI178" i="25"/>
  <c r="BJ178" i="25"/>
  <c r="BK178" i="25"/>
  <c r="BL178" i="25"/>
  <c r="BM178" i="25"/>
  <c r="BN178" i="25"/>
  <c r="BO178" i="25"/>
  <c r="BP178" i="25"/>
  <c r="BQ178" i="25"/>
  <c r="BR178" i="25"/>
  <c r="BS178" i="25"/>
  <c r="BT178" i="25"/>
  <c r="BU178" i="25"/>
  <c r="BV178" i="25"/>
  <c r="BW178" i="25"/>
  <c r="BX178" i="25"/>
  <c r="BY178" i="25"/>
  <c r="BZ178" i="25"/>
  <c r="CA178" i="25"/>
  <c r="F179" i="25"/>
  <c r="G179" i="25"/>
  <c r="H179" i="25"/>
  <c r="I179" i="25"/>
  <c r="J179" i="25"/>
  <c r="K179" i="25"/>
  <c r="L179" i="25"/>
  <c r="M179" i="25"/>
  <c r="N179" i="25"/>
  <c r="O179" i="25"/>
  <c r="P179" i="25"/>
  <c r="Q179" i="25"/>
  <c r="S179" i="25"/>
  <c r="T179" i="25"/>
  <c r="U179" i="25"/>
  <c r="V179" i="25"/>
  <c r="W179" i="25"/>
  <c r="X179" i="25"/>
  <c r="Y179" i="25"/>
  <c r="Z179" i="25"/>
  <c r="AA179" i="25"/>
  <c r="AB179" i="25"/>
  <c r="AC179" i="25"/>
  <c r="AD179" i="25"/>
  <c r="AF179" i="25"/>
  <c r="AG179" i="25"/>
  <c r="AH179" i="25"/>
  <c r="AI179" i="25"/>
  <c r="AJ179" i="25"/>
  <c r="AK179" i="25"/>
  <c r="AL179" i="25"/>
  <c r="AM179" i="25"/>
  <c r="AN179" i="25"/>
  <c r="AO179" i="25"/>
  <c r="AP179" i="25"/>
  <c r="AQ179" i="25"/>
  <c r="AR179" i="25"/>
  <c r="AS179" i="25"/>
  <c r="AT179" i="25"/>
  <c r="AU179" i="25"/>
  <c r="AV179" i="25"/>
  <c r="AW179" i="25"/>
  <c r="AX179" i="25"/>
  <c r="AY179" i="25"/>
  <c r="AZ179" i="25"/>
  <c r="BA179" i="25"/>
  <c r="BB179" i="25"/>
  <c r="BC179" i="25"/>
  <c r="BD179" i="25"/>
  <c r="BE179" i="25"/>
  <c r="BF179" i="25"/>
  <c r="BG179" i="25"/>
  <c r="BH179" i="25"/>
  <c r="BI179" i="25"/>
  <c r="BJ179" i="25"/>
  <c r="BK179" i="25"/>
  <c r="BL179" i="25"/>
  <c r="BM179" i="25"/>
  <c r="BN179" i="25"/>
  <c r="BO179" i="25"/>
  <c r="BP179" i="25"/>
  <c r="BQ179" i="25"/>
  <c r="BR179" i="25"/>
  <c r="BS179" i="25"/>
  <c r="BT179" i="25"/>
  <c r="BU179" i="25"/>
  <c r="BV179" i="25"/>
  <c r="BW179" i="25"/>
  <c r="BX179" i="25"/>
  <c r="BY179" i="25"/>
  <c r="BZ179" i="25"/>
  <c r="CA179" i="25"/>
  <c r="F180" i="25"/>
  <c r="G180" i="25"/>
  <c r="H180" i="25"/>
  <c r="I180" i="25"/>
  <c r="J180" i="25"/>
  <c r="K180" i="25"/>
  <c r="L180" i="25"/>
  <c r="M180" i="25"/>
  <c r="N180" i="25"/>
  <c r="O180" i="25"/>
  <c r="P180" i="25"/>
  <c r="Q180" i="25"/>
  <c r="S180" i="25"/>
  <c r="T180" i="25"/>
  <c r="U180" i="25"/>
  <c r="V180" i="25"/>
  <c r="W180" i="25"/>
  <c r="X180" i="25"/>
  <c r="Y180" i="25"/>
  <c r="Z180" i="25"/>
  <c r="AA180" i="25"/>
  <c r="AB180" i="25"/>
  <c r="AC180" i="25"/>
  <c r="AD180" i="25"/>
  <c r="AF180" i="25"/>
  <c r="AG180" i="25"/>
  <c r="AH180" i="25"/>
  <c r="AI180" i="25"/>
  <c r="AJ180" i="25"/>
  <c r="AK180" i="25"/>
  <c r="AL180" i="25"/>
  <c r="AM180" i="25"/>
  <c r="AN180" i="25"/>
  <c r="AO180" i="25"/>
  <c r="AP180" i="25"/>
  <c r="AQ180" i="25"/>
  <c r="AR180" i="25"/>
  <c r="AS180" i="25"/>
  <c r="AT180" i="25"/>
  <c r="AU180" i="25"/>
  <c r="AV180" i="25"/>
  <c r="AW180" i="25"/>
  <c r="AX180" i="25"/>
  <c r="AY180" i="25"/>
  <c r="AZ180" i="25"/>
  <c r="BA180" i="25"/>
  <c r="BB180" i="25"/>
  <c r="BC180" i="25"/>
  <c r="BD180" i="25"/>
  <c r="BE180" i="25"/>
  <c r="BF180" i="25"/>
  <c r="BG180" i="25"/>
  <c r="BH180" i="25"/>
  <c r="BI180" i="25"/>
  <c r="BJ180" i="25"/>
  <c r="BK180" i="25"/>
  <c r="BL180" i="25"/>
  <c r="BM180" i="25"/>
  <c r="BN180" i="25"/>
  <c r="BO180" i="25"/>
  <c r="BP180" i="25"/>
  <c r="BQ180" i="25"/>
  <c r="BR180" i="25"/>
  <c r="BS180" i="25"/>
  <c r="BT180" i="25"/>
  <c r="BU180" i="25"/>
  <c r="BV180" i="25"/>
  <c r="BW180" i="25"/>
  <c r="BX180" i="25"/>
  <c r="BY180" i="25"/>
  <c r="BZ180" i="25"/>
  <c r="CA180" i="25"/>
  <c r="F181" i="25"/>
  <c r="G181" i="25"/>
  <c r="H181" i="25"/>
  <c r="I181" i="25"/>
  <c r="J181" i="25"/>
  <c r="K181" i="25"/>
  <c r="L181" i="25"/>
  <c r="M181" i="25"/>
  <c r="N181" i="25"/>
  <c r="O181" i="25"/>
  <c r="P181" i="25"/>
  <c r="Q181" i="25"/>
  <c r="S181" i="25"/>
  <c r="T181" i="25"/>
  <c r="U181" i="25"/>
  <c r="V181" i="25"/>
  <c r="W181" i="25"/>
  <c r="X181" i="25"/>
  <c r="Y181" i="25"/>
  <c r="Z181" i="25"/>
  <c r="AA181" i="25"/>
  <c r="AB181" i="25"/>
  <c r="AC181" i="25"/>
  <c r="AD181" i="25"/>
  <c r="AF181" i="25"/>
  <c r="AG181" i="25"/>
  <c r="AH181" i="25"/>
  <c r="AI181" i="25"/>
  <c r="AJ181" i="25"/>
  <c r="AK181" i="25"/>
  <c r="AL181" i="25"/>
  <c r="AM181" i="25"/>
  <c r="AN181" i="25"/>
  <c r="AO181" i="25"/>
  <c r="AP181" i="25"/>
  <c r="AQ181" i="25"/>
  <c r="AR181" i="25"/>
  <c r="AS181" i="25"/>
  <c r="AT181" i="25"/>
  <c r="AU181" i="25"/>
  <c r="AV181" i="25"/>
  <c r="AW181" i="25"/>
  <c r="AX181" i="25"/>
  <c r="AY181" i="25"/>
  <c r="AZ181" i="25"/>
  <c r="BA181" i="25"/>
  <c r="BB181" i="25"/>
  <c r="BC181" i="25"/>
  <c r="BD181" i="25"/>
  <c r="BE181" i="25"/>
  <c r="BF181" i="25"/>
  <c r="BG181" i="25"/>
  <c r="BH181" i="25"/>
  <c r="BI181" i="25"/>
  <c r="BJ181" i="25"/>
  <c r="BK181" i="25"/>
  <c r="BL181" i="25"/>
  <c r="BM181" i="25"/>
  <c r="BN181" i="25"/>
  <c r="BO181" i="25"/>
  <c r="BP181" i="25"/>
  <c r="BQ181" i="25"/>
  <c r="BR181" i="25"/>
  <c r="BS181" i="25"/>
  <c r="BT181" i="25"/>
  <c r="BU181" i="25"/>
  <c r="BV181" i="25"/>
  <c r="BW181" i="25"/>
  <c r="BX181" i="25"/>
  <c r="BY181" i="25"/>
  <c r="BZ181" i="25"/>
  <c r="CA181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S182" i="25"/>
  <c r="T182" i="25"/>
  <c r="U182" i="25"/>
  <c r="V182" i="25"/>
  <c r="W182" i="25"/>
  <c r="X182" i="25"/>
  <c r="Y182" i="25"/>
  <c r="Z182" i="25"/>
  <c r="AA182" i="25"/>
  <c r="AB182" i="25"/>
  <c r="AC182" i="25"/>
  <c r="AD182" i="25"/>
  <c r="AF182" i="25"/>
  <c r="AG182" i="25"/>
  <c r="AH182" i="25"/>
  <c r="AI182" i="25"/>
  <c r="AJ182" i="25"/>
  <c r="AK182" i="25"/>
  <c r="AL182" i="25"/>
  <c r="AM182" i="25"/>
  <c r="AN182" i="25"/>
  <c r="AO182" i="25"/>
  <c r="AP182" i="25"/>
  <c r="AQ182" i="25"/>
  <c r="AR182" i="25"/>
  <c r="AS182" i="25"/>
  <c r="AT182" i="25"/>
  <c r="AU182" i="25"/>
  <c r="AV182" i="25"/>
  <c r="AW182" i="25"/>
  <c r="AX182" i="25"/>
  <c r="AY182" i="25"/>
  <c r="AZ182" i="25"/>
  <c r="BA182" i="25"/>
  <c r="BB182" i="25"/>
  <c r="BC182" i="25"/>
  <c r="BD182" i="25"/>
  <c r="BE182" i="25"/>
  <c r="BF182" i="25"/>
  <c r="BG182" i="25"/>
  <c r="BH182" i="25"/>
  <c r="BI182" i="25"/>
  <c r="BJ182" i="25"/>
  <c r="BK182" i="25"/>
  <c r="BL182" i="25"/>
  <c r="BM182" i="25"/>
  <c r="BN182" i="25"/>
  <c r="BO182" i="25"/>
  <c r="BP182" i="25"/>
  <c r="BQ182" i="25"/>
  <c r="BR182" i="25"/>
  <c r="BS182" i="25"/>
  <c r="BT182" i="25"/>
  <c r="BU182" i="25"/>
  <c r="BV182" i="25"/>
  <c r="BW182" i="25"/>
  <c r="BX182" i="25"/>
  <c r="BY182" i="25"/>
  <c r="BZ182" i="25"/>
  <c r="CA182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S183" i="25"/>
  <c r="T183" i="25"/>
  <c r="U183" i="25"/>
  <c r="V183" i="25"/>
  <c r="W183" i="25"/>
  <c r="X183" i="25"/>
  <c r="Y183" i="25"/>
  <c r="Z183" i="25"/>
  <c r="AA183" i="25"/>
  <c r="AB183" i="25"/>
  <c r="AC183" i="25"/>
  <c r="AD183" i="25"/>
  <c r="AF183" i="25"/>
  <c r="AG183" i="25"/>
  <c r="AH183" i="25"/>
  <c r="AI183" i="25"/>
  <c r="AJ183" i="25"/>
  <c r="AK183" i="25"/>
  <c r="AL183" i="25"/>
  <c r="AM183" i="25"/>
  <c r="AN183" i="25"/>
  <c r="AO183" i="25"/>
  <c r="AP183" i="25"/>
  <c r="AQ183" i="25"/>
  <c r="AR183" i="25"/>
  <c r="AS183" i="25"/>
  <c r="AT183" i="25"/>
  <c r="AU183" i="25"/>
  <c r="AV183" i="25"/>
  <c r="AW183" i="25"/>
  <c r="AX183" i="25"/>
  <c r="AY183" i="25"/>
  <c r="AZ183" i="25"/>
  <c r="BA183" i="25"/>
  <c r="BB183" i="25"/>
  <c r="BC183" i="25"/>
  <c r="BD183" i="25"/>
  <c r="BE183" i="25"/>
  <c r="BF183" i="25"/>
  <c r="BG183" i="25"/>
  <c r="BH183" i="25"/>
  <c r="BI183" i="25"/>
  <c r="BJ183" i="25"/>
  <c r="BK183" i="25"/>
  <c r="BL183" i="25"/>
  <c r="BM183" i="25"/>
  <c r="BN183" i="25"/>
  <c r="BO183" i="25"/>
  <c r="BP183" i="25"/>
  <c r="BQ183" i="25"/>
  <c r="BR183" i="25"/>
  <c r="BS183" i="25"/>
  <c r="BT183" i="25"/>
  <c r="BU183" i="25"/>
  <c r="BV183" i="25"/>
  <c r="BW183" i="25"/>
  <c r="BX183" i="25"/>
  <c r="BY183" i="25"/>
  <c r="BZ183" i="25"/>
  <c r="CA183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S184" i="25"/>
  <c r="T184" i="25"/>
  <c r="U184" i="25"/>
  <c r="V184" i="25"/>
  <c r="W184" i="25"/>
  <c r="X184" i="25"/>
  <c r="Y184" i="25"/>
  <c r="Z184" i="25"/>
  <c r="AA184" i="25"/>
  <c r="AB184" i="25"/>
  <c r="AC184" i="25"/>
  <c r="AD184" i="25"/>
  <c r="AF184" i="25"/>
  <c r="AG184" i="25"/>
  <c r="AH184" i="25"/>
  <c r="AI184" i="25"/>
  <c r="AJ184" i="25"/>
  <c r="AK184" i="25"/>
  <c r="AL184" i="25"/>
  <c r="AM184" i="25"/>
  <c r="AN184" i="25"/>
  <c r="AO184" i="25"/>
  <c r="AP184" i="25"/>
  <c r="AQ184" i="25"/>
  <c r="AR184" i="25"/>
  <c r="AS184" i="25"/>
  <c r="AT184" i="25"/>
  <c r="AU184" i="25"/>
  <c r="AV184" i="25"/>
  <c r="AW184" i="25"/>
  <c r="AX184" i="25"/>
  <c r="AY184" i="25"/>
  <c r="AZ184" i="25"/>
  <c r="BA184" i="25"/>
  <c r="BB184" i="25"/>
  <c r="BC184" i="25"/>
  <c r="BD184" i="25"/>
  <c r="BE184" i="25"/>
  <c r="BF184" i="25"/>
  <c r="BG184" i="25"/>
  <c r="BH184" i="25"/>
  <c r="BI184" i="25"/>
  <c r="BJ184" i="25"/>
  <c r="BK184" i="25"/>
  <c r="BL184" i="25"/>
  <c r="BM184" i="25"/>
  <c r="BN184" i="25"/>
  <c r="BO184" i="25"/>
  <c r="BP184" i="25"/>
  <c r="BQ184" i="25"/>
  <c r="BR184" i="25"/>
  <c r="BS184" i="25"/>
  <c r="BT184" i="25"/>
  <c r="BU184" i="25"/>
  <c r="BV184" i="25"/>
  <c r="BW184" i="25"/>
  <c r="BX184" i="25"/>
  <c r="BY184" i="25"/>
  <c r="BZ184" i="25"/>
  <c r="CA184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S185" i="25"/>
  <c r="T185" i="25"/>
  <c r="U185" i="25"/>
  <c r="V185" i="25"/>
  <c r="W185" i="25"/>
  <c r="X185" i="25"/>
  <c r="Y185" i="25"/>
  <c r="Z185" i="25"/>
  <c r="AA185" i="25"/>
  <c r="AB185" i="25"/>
  <c r="AC185" i="25"/>
  <c r="AD185" i="25"/>
  <c r="AF185" i="25"/>
  <c r="AG185" i="25"/>
  <c r="AH185" i="25"/>
  <c r="AI185" i="25"/>
  <c r="AJ185" i="25"/>
  <c r="AK185" i="25"/>
  <c r="AL185" i="25"/>
  <c r="AM185" i="25"/>
  <c r="AN185" i="25"/>
  <c r="AO185" i="25"/>
  <c r="AP185" i="25"/>
  <c r="AQ185" i="25"/>
  <c r="AR185" i="25"/>
  <c r="AS185" i="25"/>
  <c r="AT185" i="25"/>
  <c r="AU185" i="25"/>
  <c r="AV185" i="25"/>
  <c r="AW185" i="25"/>
  <c r="AX185" i="25"/>
  <c r="AY185" i="25"/>
  <c r="AZ185" i="25"/>
  <c r="BA185" i="25"/>
  <c r="BB185" i="25"/>
  <c r="BC185" i="25"/>
  <c r="BD185" i="25"/>
  <c r="BE185" i="25"/>
  <c r="BF185" i="25"/>
  <c r="BG185" i="25"/>
  <c r="BH185" i="25"/>
  <c r="BI185" i="25"/>
  <c r="BJ185" i="25"/>
  <c r="BK185" i="25"/>
  <c r="BL185" i="25"/>
  <c r="BM185" i="25"/>
  <c r="BN185" i="25"/>
  <c r="BO185" i="25"/>
  <c r="BP185" i="25"/>
  <c r="BQ185" i="25"/>
  <c r="BR185" i="25"/>
  <c r="BS185" i="25"/>
  <c r="BT185" i="25"/>
  <c r="BU185" i="25"/>
  <c r="BV185" i="25"/>
  <c r="BW185" i="25"/>
  <c r="BX185" i="25"/>
  <c r="BY185" i="25"/>
  <c r="BZ185" i="25"/>
  <c r="CA185" i="25"/>
  <c r="F186" i="25"/>
  <c r="G186" i="25"/>
  <c r="H186" i="25"/>
  <c r="I186" i="25"/>
  <c r="J186" i="25"/>
  <c r="K186" i="25"/>
  <c r="L186" i="25"/>
  <c r="M186" i="25"/>
  <c r="N186" i="25"/>
  <c r="O186" i="25"/>
  <c r="P186" i="25"/>
  <c r="Q186" i="25"/>
  <c r="S186" i="25"/>
  <c r="T186" i="25"/>
  <c r="U186" i="25"/>
  <c r="V186" i="25"/>
  <c r="W186" i="25"/>
  <c r="X186" i="25"/>
  <c r="Y186" i="25"/>
  <c r="Z186" i="25"/>
  <c r="AA186" i="25"/>
  <c r="AB186" i="25"/>
  <c r="AC186" i="25"/>
  <c r="AD186" i="25"/>
  <c r="AF186" i="25"/>
  <c r="AG186" i="25"/>
  <c r="AH186" i="25"/>
  <c r="AI186" i="25"/>
  <c r="AJ186" i="25"/>
  <c r="AK186" i="25"/>
  <c r="AL186" i="25"/>
  <c r="AM186" i="25"/>
  <c r="AN186" i="25"/>
  <c r="AO186" i="25"/>
  <c r="AP186" i="25"/>
  <c r="AQ186" i="25"/>
  <c r="AR186" i="25"/>
  <c r="AS186" i="25"/>
  <c r="AT186" i="25"/>
  <c r="AU186" i="25"/>
  <c r="AV186" i="25"/>
  <c r="AW186" i="25"/>
  <c r="AX186" i="25"/>
  <c r="AY186" i="25"/>
  <c r="AZ186" i="25"/>
  <c r="BA186" i="25"/>
  <c r="BB186" i="25"/>
  <c r="BC186" i="25"/>
  <c r="BD186" i="25"/>
  <c r="BE186" i="25"/>
  <c r="BF186" i="25"/>
  <c r="BG186" i="25"/>
  <c r="BH186" i="25"/>
  <c r="BI186" i="25"/>
  <c r="BJ186" i="25"/>
  <c r="BK186" i="25"/>
  <c r="BL186" i="25"/>
  <c r="BM186" i="25"/>
  <c r="BN186" i="25"/>
  <c r="BO186" i="25"/>
  <c r="BP186" i="25"/>
  <c r="BQ186" i="25"/>
  <c r="BR186" i="25"/>
  <c r="BS186" i="25"/>
  <c r="BT186" i="25"/>
  <c r="BU186" i="25"/>
  <c r="BV186" i="25"/>
  <c r="BW186" i="25"/>
  <c r="BX186" i="25"/>
  <c r="BY186" i="25"/>
  <c r="BZ186" i="25"/>
  <c r="CA186" i="25"/>
  <c r="F9" i="25"/>
  <c r="G9" i="25"/>
  <c r="H9" i="25"/>
  <c r="I9" i="25"/>
  <c r="J9" i="25"/>
  <c r="K9" i="25"/>
  <c r="L9" i="25"/>
  <c r="M9" i="25"/>
  <c r="N9" i="25"/>
  <c r="O9" i="25"/>
  <c r="P9" i="25"/>
  <c r="Q9" i="25"/>
  <c r="S9" i="25"/>
  <c r="T9" i="25"/>
  <c r="T187" i="25" s="1"/>
  <c r="U9" i="25"/>
  <c r="V9" i="25"/>
  <c r="V187" i="25" s="1"/>
  <c r="W9" i="25"/>
  <c r="X9" i="25"/>
  <c r="X187" i="25" s="1"/>
  <c r="Y9" i="25"/>
  <c r="Z9" i="25"/>
  <c r="Z187" i="25" s="1"/>
  <c r="AA9" i="25"/>
  <c r="AB9" i="25"/>
  <c r="AB187" i="25" s="1"/>
  <c r="AC9" i="25"/>
  <c r="AD9" i="25"/>
  <c r="AD187" i="25" s="1"/>
  <c r="AF9" i="25"/>
  <c r="AG9" i="25"/>
  <c r="AH9" i="25"/>
  <c r="AI9" i="25"/>
  <c r="AJ9" i="25"/>
  <c r="AK9" i="25"/>
  <c r="AL9" i="25"/>
  <c r="AM9" i="25"/>
  <c r="AN9" i="25"/>
  <c r="AO9" i="25"/>
  <c r="AP9" i="25"/>
  <c r="AQ9" i="25"/>
  <c r="AR9" i="25"/>
  <c r="AS9" i="25"/>
  <c r="AT9" i="25"/>
  <c r="AU9" i="25"/>
  <c r="AV9" i="25"/>
  <c r="AW9" i="25"/>
  <c r="AX9" i="25"/>
  <c r="AY9" i="25"/>
  <c r="AZ9" i="25"/>
  <c r="BA9" i="25"/>
  <c r="BB9" i="25"/>
  <c r="BC9" i="25"/>
  <c r="BD9" i="25"/>
  <c r="BE9" i="25"/>
  <c r="BF9" i="25"/>
  <c r="BG9" i="25"/>
  <c r="BH9" i="25"/>
  <c r="BI9" i="25"/>
  <c r="BJ9" i="25"/>
  <c r="BK9" i="25"/>
  <c r="BL9" i="25"/>
  <c r="BM9" i="25"/>
  <c r="BN9" i="25"/>
  <c r="BO9" i="25"/>
  <c r="BP9" i="25"/>
  <c r="BQ9" i="25"/>
  <c r="BR9" i="25"/>
  <c r="BS9" i="25"/>
  <c r="BT9" i="25"/>
  <c r="BU9" i="25"/>
  <c r="BV9" i="25"/>
  <c r="BW9" i="25"/>
  <c r="BX9" i="25"/>
  <c r="BY9" i="25"/>
  <c r="BZ9" i="25"/>
  <c r="CA9" i="25"/>
  <c r="CE187" i="25"/>
  <c r="CE10" i="25"/>
  <c r="CE11" i="25"/>
  <c r="CE12" i="25"/>
  <c r="CE13" i="25"/>
  <c r="CE14" i="25"/>
  <c r="CE15" i="25"/>
  <c r="CE16" i="25"/>
  <c r="CE17" i="25"/>
  <c r="CE18" i="25"/>
  <c r="CE19" i="25"/>
  <c r="CE20" i="25"/>
  <c r="CE21" i="25"/>
  <c r="CE22" i="25"/>
  <c r="CE23" i="25"/>
  <c r="CE24" i="25"/>
  <c r="CE25" i="25"/>
  <c r="CE26" i="25"/>
  <c r="CE27" i="25"/>
  <c r="CE28" i="25"/>
  <c r="CE29" i="25"/>
  <c r="CE30" i="25"/>
  <c r="CE31" i="25"/>
  <c r="CE32" i="25"/>
  <c r="CE33" i="25"/>
  <c r="CE34" i="25"/>
  <c r="CE35" i="25"/>
  <c r="CE36" i="25"/>
  <c r="CE37" i="25"/>
  <c r="CE38" i="25"/>
  <c r="CE39" i="25"/>
  <c r="CE40" i="25"/>
  <c r="CE41" i="25"/>
  <c r="CE42" i="25"/>
  <c r="CE43" i="25"/>
  <c r="CE44" i="25"/>
  <c r="CE45" i="25"/>
  <c r="CE46" i="25"/>
  <c r="CE47" i="25"/>
  <c r="CE48" i="25"/>
  <c r="CE49" i="25"/>
  <c r="CE50" i="25"/>
  <c r="CE51" i="25"/>
  <c r="CE52" i="25"/>
  <c r="CE53" i="25"/>
  <c r="CE54" i="25"/>
  <c r="CE55" i="25"/>
  <c r="CE56" i="25"/>
  <c r="CE57" i="25"/>
  <c r="CE58" i="25"/>
  <c r="CE59" i="25"/>
  <c r="CE60" i="25"/>
  <c r="CE61" i="25"/>
  <c r="CE62" i="25"/>
  <c r="CE63" i="25"/>
  <c r="CE64" i="25"/>
  <c r="CE65" i="25"/>
  <c r="CE66" i="25"/>
  <c r="CE67" i="25"/>
  <c r="CE68" i="25"/>
  <c r="CE69" i="25"/>
  <c r="CE70" i="25"/>
  <c r="CE71" i="25"/>
  <c r="CE72" i="25"/>
  <c r="CE73" i="25"/>
  <c r="CE74" i="25"/>
  <c r="CE75" i="25"/>
  <c r="CE76" i="25"/>
  <c r="CE77" i="25"/>
  <c r="CE78" i="25"/>
  <c r="CE79" i="25"/>
  <c r="CE80" i="25"/>
  <c r="CE81" i="25"/>
  <c r="CE82" i="25"/>
  <c r="CE83" i="25"/>
  <c r="CE84" i="25"/>
  <c r="CE85" i="25"/>
  <c r="CE86" i="25"/>
  <c r="CE87" i="25"/>
  <c r="CE88" i="25"/>
  <c r="CE89" i="25"/>
  <c r="CE90" i="25"/>
  <c r="CE91" i="25"/>
  <c r="CE92" i="25"/>
  <c r="CE93" i="25"/>
  <c r="CE94" i="25"/>
  <c r="CE95" i="25"/>
  <c r="CE96" i="25"/>
  <c r="CE97" i="25"/>
  <c r="CE98" i="25"/>
  <c r="CE99" i="25"/>
  <c r="CE100" i="25"/>
  <c r="CE101" i="25"/>
  <c r="CE102" i="25"/>
  <c r="CE103" i="25"/>
  <c r="CE104" i="25"/>
  <c r="CE105" i="25"/>
  <c r="CE106" i="25"/>
  <c r="CE107" i="25"/>
  <c r="CE108" i="25"/>
  <c r="CE109" i="25"/>
  <c r="CE110" i="25"/>
  <c r="CE111" i="25"/>
  <c r="CE112" i="25"/>
  <c r="CE113" i="25"/>
  <c r="CE114" i="25"/>
  <c r="CE115" i="25"/>
  <c r="CE116" i="25"/>
  <c r="CE117" i="25"/>
  <c r="CE118" i="25"/>
  <c r="CE119" i="25"/>
  <c r="CE120" i="25"/>
  <c r="CE121" i="25"/>
  <c r="CE122" i="25"/>
  <c r="CE123" i="25"/>
  <c r="CE124" i="25"/>
  <c r="CE125" i="25"/>
  <c r="CE126" i="25"/>
  <c r="CE127" i="25"/>
  <c r="CE128" i="25"/>
  <c r="CE129" i="25"/>
  <c r="CE130" i="25"/>
  <c r="CE131" i="25"/>
  <c r="CE132" i="25"/>
  <c r="CE133" i="25"/>
  <c r="CE134" i="25"/>
  <c r="CE135" i="25"/>
  <c r="CE136" i="25"/>
  <c r="CE137" i="25"/>
  <c r="CE138" i="25"/>
  <c r="CE139" i="25"/>
  <c r="CE140" i="25"/>
  <c r="CE141" i="25"/>
  <c r="CE142" i="25"/>
  <c r="CE143" i="25"/>
  <c r="CE144" i="25"/>
  <c r="CE145" i="25"/>
  <c r="CE146" i="25"/>
  <c r="CE147" i="25"/>
  <c r="CE148" i="25"/>
  <c r="CE149" i="25"/>
  <c r="CE150" i="25"/>
  <c r="CE151" i="25"/>
  <c r="CE152" i="25"/>
  <c r="CE153" i="25"/>
  <c r="CE154" i="25"/>
  <c r="CE155" i="25"/>
  <c r="CE156" i="25"/>
  <c r="CE157" i="25"/>
  <c r="CE158" i="25"/>
  <c r="CE159" i="25"/>
  <c r="CE160" i="25"/>
  <c r="CE161" i="25"/>
  <c r="CE162" i="25"/>
  <c r="CE163" i="25"/>
  <c r="CE164" i="25"/>
  <c r="CE165" i="25"/>
  <c r="CE166" i="25"/>
  <c r="CE167" i="25"/>
  <c r="CE168" i="25"/>
  <c r="CE169" i="25"/>
  <c r="CE170" i="25"/>
  <c r="CE171" i="25"/>
  <c r="CE172" i="25"/>
  <c r="CE173" i="25"/>
  <c r="CE174" i="25"/>
  <c r="CE175" i="25"/>
  <c r="CE176" i="25"/>
  <c r="CE177" i="25"/>
  <c r="CE178" i="25"/>
  <c r="CE179" i="25"/>
  <c r="CE180" i="25"/>
  <c r="CE181" i="25"/>
  <c r="CE182" i="25"/>
  <c r="CE183" i="25"/>
  <c r="CE184" i="25"/>
  <c r="CE185" i="25"/>
  <c r="CE186" i="25"/>
  <c r="CE188" i="25"/>
  <c r="CE9" i="25"/>
  <c r="CD157" i="25"/>
  <c r="CD155" i="25"/>
  <c r="CD154" i="25"/>
  <c r="CD153" i="25"/>
  <c r="CD152" i="25"/>
  <c r="CD151" i="25"/>
  <c r="CD150" i="25"/>
  <c r="CD149" i="25"/>
  <c r="CD148" i="25"/>
  <c r="CD146" i="25"/>
  <c r="CD145" i="25"/>
  <c r="CD144" i="25"/>
  <c r="CD143" i="25"/>
  <c r="CD142" i="25"/>
  <c r="CD141" i="25"/>
  <c r="CD140" i="25"/>
  <c r="CD139" i="25"/>
  <c r="CD138" i="25"/>
  <c r="CD137" i="25"/>
  <c r="CD136" i="25"/>
  <c r="CD135" i="25"/>
  <c r="CD134" i="25"/>
  <c r="CD133" i="25"/>
  <c r="CD132" i="25"/>
  <c r="CD131" i="25"/>
  <c r="CD130" i="25"/>
  <c r="CD129" i="25"/>
  <c r="CD128" i="25"/>
  <c r="CD127" i="25"/>
  <c r="CD126" i="25"/>
  <c r="CD125" i="25"/>
  <c r="CD124" i="25"/>
  <c r="CD123" i="25"/>
  <c r="CD122" i="25"/>
  <c r="CD121" i="25"/>
  <c r="CD120" i="25"/>
  <c r="CD119" i="25"/>
  <c r="CD118" i="25"/>
  <c r="CD116" i="25"/>
  <c r="CD115" i="25"/>
  <c r="CD114" i="25"/>
  <c r="CD113" i="25"/>
  <c r="CD112" i="25"/>
  <c r="CD111" i="25"/>
  <c r="CD110" i="25"/>
  <c r="CD109" i="25"/>
  <c r="CD108" i="25"/>
  <c r="CD107" i="25"/>
  <c r="CD106" i="25"/>
  <c r="CD105" i="25"/>
  <c r="CD104" i="25"/>
  <c r="CD103" i="25"/>
  <c r="CD102" i="25"/>
  <c r="CD101" i="25"/>
  <c r="CD100" i="25"/>
  <c r="CD99" i="25"/>
  <c r="CD98" i="25"/>
  <c r="CD97" i="25"/>
  <c r="CD96" i="25"/>
  <c r="CD95" i="25"/>
  <c r="CD94" i="25"/>
  <c r="CD93" i="25"/>
  <c r="CD92" i="25"/>
  <c r="CD91" i="25"/>
  <c r="CD90" i="25"/>
  <c r="CD89" i="25"/>
  <c r="CD88" i="25"/>
  <c r="CD87" i="25"/>
  <c r="CD86" i="25"/>
  <c r="CD85" i="25"/>
  <c r="CD84" i="25"/>
  <c r="CD83" i="25"/>
  <c r="CD82" i="25"/>
  <c r="CD81" i="25"/>
  <c r="CD80" i="25"/>
  <c r="CD79" i="25"/>
  <c r="CD78" i="25"/>
  <c r="CD77" i="25"/>
  <c r="CD76" i="25"/>
  <c r="CD75" i="25"/>
  <c r="CD74" i="25"/>
  <c r="CD73" i="25"/>
  <c r="CD72" i="25"/>
  <c r="CD71" i="25"/>
  <c r="CD70" i="25"/>
  <c r="CD69" i="25"/>
  <c r="CD68" i="25"/>
  <c r="CD67" i="25"/>
  <c r="CD66" i="25"/>
  <c r="CD65" i="25"/>
  <c r="CD64" i="25"/>
  <c r="CD63" i="25"/>
  <c r="CD62" i="25"/>
  <c r="CD61" i="25"/>
  <c r="CD60" i="25"/>
  <c r="CD59" i="25"/>
  <c r="CD58" i="25"/>
  <c r="CD57" i="25"/>
  <c r="CD56" i="25"/>
  <c r="CD55" i="25"/>
  <c r="CD54" i="25"/>
  <c r="CD53" i="25"/>
  <c r="CD52" i="25"/>
  <c r="CD51" i="25"/>
  <c r="CD50" i="25"/>
  <c r="CD49" i="25"/>
  <c r="CD48" i="25"/>
  <c r="CD47" i="25"/>
  <c r="CD46" i="25"/>
  <c r="CD45" i="25"/>
  <c r="CD44" i="25"/>
  <c r="CD43" i="25"/>
  <c r="CD42" i="25"/>
  <c r="CD41" i="25"/>
  <c r="CD40" i="25"/>
  <c r="CD39" i="25"/>
  <c r="CD38" i="25"/>
  <c r="CD37" i="25"/>
  <c r="CD36" i="25"/>
  <c r="CD35" i="25"/>
  <c r="CD34" i="25"/>
  <c r="CD33" i="25"/>
  <c r="CD32" i="25"/>
  <c r="CD31" i="25"/>
  <c r="CD29" i="25"/>
  <c r="CD28" i="25"/>
  <c r="CD27" i="25"/>
  <c r="CD26" i="25"/>
  <c r="CD25" i="25"/>
  <c r="CD24" i="25"/>
  <c r="CD23" i="25"/>
  <c r="CD22" i="25"/>
  <c r="CD21" i="25"/>
  <c r="CD20" i="25"/>
  <c r="CD19" i="25"/>
  <c r="CD18" i="25"/>
  <c r="CD17" i="25"/>
  <c r="CD16" i="25"/>
  <c r="CD15" i="25"/>
  <c r="CD14" i="25"/>
  <c r="CD13" i="25"/>
  <c r="CD12" i="25"/>
  <c r="CD11" i="25"/>
  <c r="CD10" i="25"/>
  <c r="CD9" i="25"/>
  <c r="G277" i="7"/>
  <c r="H277" i="7"/>
  <c r="I277" i="7"/>
  <c r="J277" i="7"/>
  <c r="K277" i="7"/>
  <c r="L277" i="7"/>
  <c r="M277" i="7"/>
  <c r="N277" i="7"/>
  <c r="O277" i="7"/>
  <c r="P277" i="7"/>
  <c r="Q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F277" i="7"/>
  <c r="AG277" i="7"/>
  <c r="AH277" i="7"/>
  <c r="AI277" i="7"/>
  <c r="AJ277" i="7"/>
  <c r="AK277" i="7"/>
  <c r="AL277" i="7"/>
  <c r="AM277" i="7"/>
  <c r="AN277" i="7"/>
  <c r="AO277" i="7"/>
  <c r="AP277" i="7"/>
  <c r="AQ277" i="7"/>
  <c r="AR277" i="7"/>
  <c r="AS277" i="7"/>
  <c r="AT277" i="7"/>
  <c r="AU277" i="7"/>
  <c r="AV277" i="7"/>
  <c r="AW277" i="7"/>
  <c r="AX277" i="7"/>
  <c r="AY277" i="7"/>
  <c r="AZ277" i="7"/>
  <c r="BA277" i="7"/>
  <c r="BB277" i="7"/>
  <c r="BC277" i="7"/>
  <c r="BD277" i="7"/>
  <c r="BE277" i="7"/>
  <c r="BF277" i="7"/>
  <c r="BG277" i="7"/>
  <c r="BH277" i="7"/>
  <c r="BI277" i="7"/>
  <c r="BJ277" i="7"/>
  <c r="BK277" i="7"/>
  <c r="BL277" i="7"/>
  <c r="BM277" i="7"/>
  <c r="BN277" i="7"/>
  <c r="BO277" i="7"/>
  <c r="BP277" i="7"/>
  <c r="BQ277" i="7"/>
  <c r="BR277" i="7"/>
  <c r="BS277" i="7"/>
  <c r="BT277" i="7"/>
  <c r="BU277" i="7"/>
  <c r="BV277" i="7"/>
  <c r="BW277" i="7"/>
  <c r="BX277" i="7"/>
  <c r="BY277" i="7"/>
  <c r="BZ277" i="7"/>
  <c r="CA277" i="7"/>
  <c r="F277" i="7"/>
  <c r="G276" i="7"/>
  <c r="H276" i="7"/>
  <c r="I276" i="7"/>
  <c r="J276" i="7"/>
  <c r="K276" i="7"/>
  <c r="L276" i="7"/>
  <c r="M276" i="7"/>
  <c r="N276" i="7"/>
  <c r="O276" i="7"/>
  <c r="P276" i="7"/>
  <c r="Q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F276" i="7"/>
  <c r="AG276" i="7"/>
  <c r="AH276" i="7"/>
  <c r="AI276" i="7"/>
  <c r="AJ276" i="7"/>
  <c r="AK276" i="7"/>
  <c r="AL276" i="7"/>
  <c r="AM276" i="7"/>
  <c r="AN276" i="7"/>
  <c r="AO276" i="7"/>
  <c r="AP276" i="7"/>
  <c r="AQ276" i="7"/>
  <c r="AR276" i="7"/>
  <c r="AS276" i="7"/>
  <c r="AT276" i="7"/>
  <c r="AU276" i="7"/>
  <c r="AV276" i="7"/>
  <c r="AW276" i="7"/>
  <c r="AX276" i="7"/>
  <c r="AY276" i="7"/>
  <c r="AZ276" i="7"/>
  <c r="BA276" i="7"/>
  <c r="BB276" i="7"/>
  <c r="BC276" i="7"/>
  <c r="BD276" i="7"/>
  <c r="BE276" i="7"/>
  <c r="BF276" i="7"/>
  <c r="BG276" i="7"/>
  <c r="BH276" i="7"/>
  <c r="BI276" i="7"/>
  <c r="BJ276" i="7"/>
  <c r="BK276" i="7"/>
  <c r="BL276" i="7"/>
  <c r="BM276" i="7"/>
  <c r="BN276" i="7"/>
  <c r="BO276" i="7"/>
  <c r="BP276" i="7"/>
  <c r="BQ276" i="7"/>
  <c r="BR276" i="7"/>
  <c r="BS276" i="7"/>
  <c r="BT276" i="7"/>
  <c r="BU276" i="7"/>
  <c r="BV276" i="7"/>
  <c r="BW276" i="7"/>
  <c r="BX276" i="7"/>
  <c r="BY276" i="7"/>
  <c r="BZ276" i="7"/>
  <c r="CA276" i="7"/>
  <c r="F276" i="7"/>
  <c r="G274" i="7"/>
  <c r="H274" i="7"/>
  <c r="I274" i="7"/>
  <c r="J274" i="7"/>
  <c r="K274" i="7"/>
  <c r="L274" i="7"/>
  <c r="M274" i="7"/>
  <c r="N274" i="7"/>
  <c r="O274" i="7"/>
  <c r="P274" i="7"/>
  <c r="Q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F274" i="7"/>
  <c r="AG274" i="7"/>
  <c r="AH274" i="7"/>
  <c r="AI274" i="7"/>
  <c r="AJ274" i="7"/>
  <c r="AK274" i="7"/>
  <c r="AL274" i="7"/>
  <c r="AM274" i="7"/>
  <c r="AN274" i="7"/>
  <c r="AO274" i="7"/>
  <c r="AP274" i="7"/>
  <c r="AQ274" i="7"/>
  <c r="AR274" i="7"/>
  <c r="AS274" i="7"/>
  <c r="AT274" i="7"/>
  <c r="AU274" i="7"/>
  <c r="AV274" i="7"/>
  <c r="AW274" i="7"/>
  <c r="AX274" i="7"/>
  <c r="AY274" i="7"/>
  <c r="AZ274" i="7"/>
  <c r="BA274" i="7"/>
  <c r="BB274" i="7"/>
  <c r="BC274" i="7"/>
  <c r="BD274" i="7"/>
  <c r="BE274" i="7"/>
  <c r="BF274" i="7"/>
  <c r="BG274" i="7"/>
  <c r="BH274" i="7"/>
  <c r="BI274" i="7"/>
  <c r="BJ274" i="7"/>
  <c r="BK274" i="7"/>
  <c r="BL274" i="7"/>
  <c r="BM274" i="7"/>
  <c r="BN274" i="7"/>
  <c r="BO274" i="7"/>
  <c r="BP274" i="7"/>
  <c r="BQ274" i="7"/>
  <c r="BR274" i="7"/>
  <c r="BS274" i="7"/>
  <c r="BT274" i="7"/>
  <c r="BU274" i="7"/>
  <c r="BV274" i="7"/>
  <c r="BW274" i="7"/>
  <c r="BX274" i="7"/>
  <c r="BY274" i="7"/>
  <c r="CA274" i="7"/>
  <c r="F274" i="7"/>
  <c r="G273" i="7"/>
  <c r="H273" i="7"/>
  <c r="I273" i="7"/>
  <c r="J273" i="7"/>
  <c r="K273" i="7"/>
  <c r="L273" i="7"/>
  <c r="M273" i="7"/>
  <c r="N273" i="7"/>
  <c r="O273" i="7"/>
  <c r="P273" i="7"/>
  <c r="Q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F273" i="7"/>
  <c r="AG273" i="7"/>
  <c r="AH273" i="7"/>
  <c r="AI273" i="7"/>
  <c r="AJ273" i="7"/>
  <c r="AK273" i="7"/>
  <c r="AL273" i="7"/>
  <c r="AM273" i="7"/>
  <c r="AN273" i="7"/>
  <c r="AO273" i="7"/>
  <c r="AP273" i="7"/>
  <c r="AQ273" i="7"/>
  <c r="AR273" i="7"/>
  <c r="AS273" i="7"/>
  <c r="AT273" i="7"/>
  <c r="AU273" i="7"/>
  <c r="AV273" i="7"/>
  <c r="AW273" i="7"/>
  <c r="AX273" i="7"/>
  <c r="AY273" i="7"/>
  <c r="AZ273" i="7"/>
  <c r="BA273" i="7"/>
  <c r="BB273" i="7"/>
  <c r="BC273" i="7"/>
  <c r="BD273" i="7"/>
  <c r="BE273" i="7"/>
  <c r="BF273" i="7"/>
  <c r="BG273" i="7"/>
  <c r="BH273" i="7"/>
  <c r="BI273" i="7"/>
  <c r="BJ273" i="7"/>
  <c r="BK273" i="7"/>
  <c r="BL273" i="7"/>
  <c r="BM273" i="7"/>
  <c r="BN273" i="7"/>
  <c r="BO273" i="7"/>
  <c r="BP273" i="7"/>
  <c r="BQ273" i="7"/>
  <c r="BR273" i="7"/>
  <c r="BS273" i="7"/>
  <c r="BT273" i="7"/>
  <c r="BU273" i="7"/>
  <c r="BV273" i="7"/>
  <c r="BW273" i="7"/>
  <c r="BX273" i="7"/>
  <c r="BY273" i="7"/>
  <c r="BZ272" i="7"/>
  <c r="CA273" i="7"/>
  <c r="CA272" i="7" s="1"/>
  <c r="F273" i="7"/>
  <c r="F272" i="7" s="1"/>
  <c r="J188" i="25" l="1"/>
  <c r="P272" i="7"/>
  <c r="BO272" i="7"/>
  <c r="BC272" i="7"/>
  <c r="BS272" i="7"/>
  <c r="BG272" i="7"/>
  <c r="AU272" i="7"/>
  <c r="BW272" i="7"/>
  <c r="BK272" i="7"/>
  <c r="AY272" i="7"/>
  <c r="AQ272" i="7"/>
  <c r="AM272" i="7"/>
  <c r="AI272" i="7"/>
  <c r="H272" i="7"/>
  <c r="L272" i="7"/>
  <c r="J272" i="7"/>
  <c r="N272" i="7"/>
  <c r="BR272" i="7"/>
  <c r="BB272" i="7"/>
  <c r="AL272" i="7"/>
  <c r="BY272" i="7"/>
  <c r="BI272" i="7"/>
  <c r="BA272" i="7"/>
  <c r="AK272" i="7"/>
  <c r="BX272" i="7"/>
  <c r="BP272" i="7"/>
  <c r="BH272" i="7"/>
  <c r="AZ272" i="7"/>
  <c r="AR272" i="7"/>
  <c r="AJ272" i="7"/>
  <c r="AX272" i="7"/>
  <c r="BV272" i="7"/>
  <c r="AP272" i="7"/>
  <c r="BM272" i="7"/>
  <c r="AO272" i="7"/>
  <c r="BN272" i="7"/>
  <c r="BF272" i="7"/>
  <c r="AH272" i="7"/>
  <c r="BU272" i="7"/>
  <c r="BE272" i="7"/>
  <c r="AW272" i="7"/>
  <c r="AG272" i="7"/>
  <c r="BT272" i="7"/>
  <c r="BL272" i="7"/>
  <c r="BD272" i="7"/>
  <c r="AV272" i="7"/>
  <c r="AN272" i="7"/>
  <c r="AF272" i="7"/>
  <c r="AT272" i="7"/>
  <c r="BJ272" i="7"/>
  <c r="BQ272" i="7"/>
  <c r="AS272" i="7"/>
  <c r="Q272" i="7"/>
  <c r="O272" i="7"/>
  <c r="M272" i="7"/>
  <c r="K272" i="7"/>
  <c r="I272" i="7"/>
  <c r="G272" i="7"/>
  <c r="AD272" i="7"/>
  <c r="AB272" i="7"/>
  <c r="Z272" i="7"/>
  <c r="X272" i="7"/>
  <c r="V272" i="7"/>
  <c r="T272" i="7"/>
  <c r="AC272" i="7"/>
  <c r="AA272" i="7"/>
  <c r="Y272" i="7"/>
  <c r="W272" i="7"/>
  <c r="U272" i="7"/>
  <c r="S272" i="7"/>
  <c r="AW187" i="25"/>
  <c r="E188" i="25"/>
  <c r="G188" i="25"/>
  <c r="CA188" i="25"/>
  <c r="BY188" i="25"/>
  <c r="BW188" i="25"/>
  <c r="BU188" i="25"/>
  <c r="BS188" i="25"/>
  <c r="BQ188" i="25"/>
  <c r="BO188" i="25"/>
  <c r="BM188" i="25"/>
  <c r="BK188" i="25"/>
  <c r="BI188" i="25"/>
  <c r="BG188" i="25"/>
  <c r="BE188" i="25"/>
  <c r="BC188" i="25"/>
  <c r="BA188" i="25"/>
  <c r="AY188" i="25"/>
  <c r="AW188" i="25"/>
  <c r="AU188" i="25"/>
  <c r="AS188" i="25"/>
  <c r="AQ188" i="25"/>
  <c r="AO188" i="25"/>
  <c r="AM188" i="25"/>
  <c r="AK188" i="25"/>
  <c r="AI188" i="25"/>
  <c r="AG188" i="25"/>
  <c r="AE188" i="25"/>
  <c r="AC188" i="25"/>
  <c r="AA188" i="25"/>
  <c r="Y188" i="25"/>
  <c r="W188" i="25"/>
  <c r="U188" i="25"/>
  <c r="S188" i="25"/>
  <c r="Q188" i="25"/>
  <c r="O188" i="25"/>
  <c r="M188" i="25"/>
  <c r="K188" i="25"/>
  <c r="I188" i="25"/>
  <c r="BZ188" i="25"/>
  <c r="BX188" i="25"/>
  <c r="BV188" i="25"/>
  <c r="BT188" i="25"/>
  <c r="BR188" i="25"/>
  <c r="BP188" i="25"/>
  <c r="BN188" i="25"/>
  <c r="BL188" i="25"/>
  <c r="BJ188" i="25"/>
  <c r="BH188" i="25"/>
  <c r="BF188" i="25"/>
  <c r="BD188" i="25"/>
  <c r="BB188" i="25"/>
  <c r="AZ188" i="25"/>
  <c r="AX188" i="25"/>
  <c r="AV188" i="25"/>
  <c r="AT188" i="25"/>
  <c r="AR188" i="25"/>
  <c r="AP188" i="25"/>
  <c r="AN188" i="25"/>
  <c r="AL188" i="25"/>
  <c r="AJ188" i="25"/>
  <c r="AH188" i="25"/>
  <c r="AF188" i="25"/>
  <c r="AD188" i="25"/>
  <c r="AB188" i="25"/>
  <c r="Z188" i="25"/>
  <c r="X188" i="25"/>
  <c r="V188" i="25"/>
  <c r="T188" i="25"/>
  <c r="R188" i="25"/>
  <c r="P188" i="25"/>
  <c r="N188" i="25"/>
  <c r="D188" i="25"/>
  <c r="F188" i="25"/>
  <c r="H188" i="25"/>
  <c r="L188" i="25"/>
  <c r="K187" i="25"/>
  <c r="AS187" i="25"/>
  <c r="BM187" i="25"/>
  <c r="BE187" i="25"/>
  <c r="BU187" i="25"/>
  <c r="AK187" i="25"/>
  <c r="O187" i="25"/>
  <c r="G187" i="25"/>
  <c r="AG187" i="25"/>
  <c r="AO187" i="25"/>
  <c r="BI187" i="25"/>
  <c r="BA187" i="25"/>
  <c r="BQ187" i="25"/>
  <c r="BY187" i="25"/>
  <c r="AM187" i="25"/>
  <c r="AI187" i="25"/>
  <c r="Q187" i="25"/>
  <c r="M187" i="25"/>
  <c r="I187" i="25"/>
  <c r="CA187" i="25"/>
  <c r="BW187" i="25"/>
  <c r="BS187" i="25"/>
  <c r="BO187" i="25"/>
  <c r="BK187" i="25"/>
  <c r="BG187" i="25"/>
  <c r="BC187" i="25"/>
  <c r="AY187" i="25"/>
  <c r="AU187" i="25"/>
  <c r="AQ187" i="25"/>
  <c r="AC187" i="25"/>
  <c r="AA187" i="25"/>
  <c r="Y187" i="25"/>
  <c r="W187" i="25"/>
  <c r="U187" i="25"/>
  <c r="S187" i="25"/>
  <c r="BV187" i="25"/>
  <c r="BT187" i="25"/>
  <c r="BR187" i="25"/>
  <c r="BP187" i="25"/>
  <c r="BN187" i="25"/>
  <c r="BL187" i="25"/>
  <c r="BJ187" i="25"/>
  <c r="BH187" i="25"/>
  <c r="BF187" i="25"/>
  <c r="BD187" i="25"/>
  <c r="BB187" i="25"/>
  <c r="AZ187" i="25"/>
  <c r="AX187" i="25"/>
  <c r="AV187" i="25"/>
  <c r="AT187" i="25"/>
  <c r="AR187" i="25"/>
  <c r="AP187" i="25"/>
  <c r="AN187" i="25"/>
  <c r="AL187" i="25"/>
  <c r="AJ187" i="25"/>
  <c r="AH187" i="25"/>
  <c r="AF187" i="25"/>
  <c r="P187" i="25"/>
  <c r="N187" i="25"/>
  <c r="L187" i="25"/>
  <c r="J187" i="25"/>
  <c r="H187" i="25"/>
  <c r="F187" i="25"/>
  <c r="BZ187" i="25"/>
  <c r="BX187" i="25"/>
  <c r="G270" i="7"/>
  <c r="H270" i="7"/>
  <c r="I270" i="7"/>
  <c r="J270" i="7"/>
  <c r="K270" i="7"/>
  <c r="L270" i="7"/>
  <c r="M270" i="7"/>
  <c r="N270" i="7"/>
  <c r="O270" i="7"/>
  <c r="P270" i="7"/>
  <c r="Q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F270" i="7"/>
  <c r="AG270" i="7"/>
  <c r="AH270" i="7"/>
  <c r="AI270" i="7"/>
  <c r="AJ270" i="7"/>
  <c r="AK270" i="7"/>
  <c r="AL270" i="7"/>
  <c r="AM270" i="7"/>
  <c r="AN270" i="7"/>
  <c r="AO270" i="7"/>
  <c r="AP270" i="7"/>
  <c r="AQ270" i="7"/>
  <c r="AR270" i="7"/>
  <c r="AS270" i="7"/>
  <c r="AT270" i="7"/>
  <c r="AU270" i="7"/>
  <c r="AV270" i="7"/>
  <c r="AW270" i="7"/>
  <c r="AX270" i="7"/>
  <c r="AY270" i="7"/>
  <c r="AZ270" i="7"/>
  <c r="BA270" i="7"/>
  <c r="BB270" i="7"/>
  <c r="BC270" i="7"/>
  <c r="BD270" i="7"/>
  <c r="BE270" i="7"/>
  <c r="BF270" i="7"/>
  <c r="BG270" i="7"/>
  <c r="BH270" i="7"/>
  <c r="BI270" i="7"/>
  <c r="BJ270" i="7"/>
  <c r="BK270" i="7"/>
  <c r="BL270" i="7"/>
  <c r="BM270" i="7"/>
  <c r="BN270" i="7"/>
  <c r="BO270" i="7"/>
  <c r="BP270" i="7"/>
  <c r="BQ270" i="7"/>
  <c r="BR270" i="7"/>
  <c r="BS270" i="7"/>
  <c r="BT270" i="7"/>
  <c r="BU270" i="7"/>
  <c r="BV270" i="7"/>
  <c r="BW270" i="7"/>
  <c r="BX270" i="7"/>
  <c r="BY270" i="7"/>
  <c r="BZ270" i="7"/>
  <c r="CA270" i="7"/>
  <c r="F270" i="7"/>
  <c r="E10" i="7"/>
  <c r="E10" i="25" s="1"/>
  <c r="E11" i="7"/>
  <c r="E11" i="25" s="1"/>
  <c r="E12" i="7"/>
  <c r="E12" i="25" s="1"/>
  <c r="E13" i="7"/>
  <c r="E13" i="25" s="1"/>
  <c r="E14" i="7"/>
  <c r="E14" i="25" s="1"/>
  <c r="E15" i="7"/>
  <c r="E15" i="25" s="1"/>
  <c r="E16" i="7"/>
  <c r="E16" i="25" s="1"/>
  <c r="E17" i="7"/>
  <c r="E17" i="25" s="1"/>
  <c r="E18" i="7"/>
  <c r="E18" i="25" s="1"/>
  <c r="E19" i="7"/>
  <c r="E19" i="25" s="1"/>
  <c r="E20" i="7"/>
  <c r="E20" i="25" s="1"/>
  <c r="E21" i="7"/>
  <c r="E22" i="7"/>
  <c r="E23" i="7"/>
  <c r="E21" i="25" s="1"/>
  <c r="E24" i="7"/>
  <c r="E22" i="25" s="1"/>
  <c r="E25" i="7"/>
  <c r="E23" i="25" s="1"/>
  <c r="E26" i="7"/>
  <c r="E24" i="25" s="1"/>
  <c r="E27" i="7"/>
  <c r="E28" i="7"/>
  <c r="E29" i="7"/>
  <c r="E25" i="25" s="1"/>
  <c r="E30" i="7"/>
  <c r="E26" i="25" s="1"/>
  <c r="E31" i="7"/>
  <c r="E27" i="25" s="1"/>
  <c r="E32" i="7"/>
  <c r="E28" i="25" s="1"/>
  <c r="E33" i="7"/>
  <c r="E29" i="25" s="1"/>
  <c r="E34" i="7"/>
  <c r="E30" i="25" s="1"/>
  <c r="E35" i="7"/>
  <c r="E36" i="7"/>
  <c r="E37" i="7"/>
  <c r="E38" i="7"/>
  <c r="E39" i="7"/>
  <c r="E31" i="25" s="1"/>
  <c r="E40" i="7"/>
  <c r="E32" i="25" s="1"/>
  <c r="E41" i="7"/>
  <c r="E33" i="25" s="1"/>
  <c r="E42" i="7"/>
  <c r="E34" i="25" s="1"/>
  <c r="E43" i="7"/>
  <c r="E44" i="7"/>
  <c r="E45" i="7"/>
  <c r="E35" i="25" s="1"/>
  <c r="E46" i="7"/>
  <c r="E36" i="25" s="1"/>
  <c r="E47" i="7"/>
  <c r="E37" i="25" s="1"/>
  <c r="E48" i="7"/>
  <c r="E38" i="25" s="1"/>
  <c r="E49" i="7"/>
  <c r="E39" i="25" s="1"/>
  <c r="E50" i="7"/>
  <c r="E40" i="25" s="1"/>
  <c r="E51" i="7"/>
  <c r="E52" i="7"/>
  <c r="E53" i="7"/>
  <c r="E54" i="7"/>
  <c r="E55" i="7"/>
  <c r="E41" i="25" s="1"/>
  <c r="E56" i="7"/>
  <c r="E42" i="25" s="1"/>
  <c r="E57" i="7"/>
  <c r="E43" i="25" s="1"/>
  <c r="E58" i="7"/>
  <c r="E59" i="7"/>
  <c r="E60" i="7"/>
  <c r="E61" i="7"/>
  <c r="E44" i="25" s="1"/>
  <c r="E62" i="7"/>
  <c r="E45" i="25" s="1"/>
  <c r="E63" i="7"/>
  <c r="E46" i="25" s="1"/>
  <c r="E64" i="7"/>
  <c r="E47" i="25" s="1"/>
  <c r="E65" i="7"/>
  <c r="E48" i="25" s="1"/>
  <c r="E66" i="7"/>
  <c r="E49" i="25" s="1"/>
  <c r="E67" i="7"/>
  <c r="E50" i="25" s="1"/>
  <c r="E68" i="7"/>
  <c r="E51" i="25" s="1"/>
  <c r="E69" i="7"/>
  <c r="E52" i="25" s="1"/>
  <c r="E70" i="7"/>
  <c r="E53" i="25" s="1"/>
  <c r="E71" i="7"/>
  <c r="E54" i="25" s="1"/>
  <c r="E72" i="7"/>
  <c r="E73" i="7"/>
  <c r="E74" i="7"/>
  <c r="E75" i="7"/>
  <c r="E76" i="7"/>
  <c r="E55" i="25" s="1"/>
  <c r="E77" i="7"/>
  <c r="E56" i="25" s="1"/>
  <c r="E78" i="7"/>
  <c r="E57" i="25" s="1"/>
  <c r="E79" i="7"/>
  <c r="E58" i="25" s="1"/>
  <c r="E80" i="7"/>
  <c r="E59" i="25" s="1"/>
  <c r="E81" i="7"/>
  <c r="E60" i="25" s="1"/>
  <c r="E82" i="7"/>
  <c r="E61" i="25" s="1"/>
  <c r="E83" i="7"/>
  <c r="E62" i="25" s="1"/>
  <c r="E84" i="7"/>
  <c r="E63" i="25" s="1"/>
  <c r="E85" i="7"/>
  <c r="E64" i="25" s="1"/>
  <c r="E86" i="7"/>
  <c r="E87" i="7"/>
  <c r="E88" i="7"/>
  <c r="E89" i="7"/>
  <c r="E65" i="25" s="1"/>
  <c r="E90" i="7"/>
  <c r="E66" i="25" s="1"/>
  <c r="E91" i="7"/>
  <c r="E67" i="25" s="1"/>
  <c r="E92" i="7"/>
  <c r="E68" i="25" s="1"/>
  <c r="E93" i="7"/>
  <c r="E69" i="25" s="1"/>
  <c r="E94" i="7"/>
  <c r="E70" i="25" s="1"/>
  <c r="E95" i="7"/>
  <c r="E71" i="25" s="1"/>
  <c r="E96" i="7"/>
  <c r="E97" i="7"/>
  <c r="E98" i="7"/>
  <c r="E72" i="25" s="1"/>
  <c r="E99" i="7"/>
  <c r="E73" i="25" s="1"/>
  <c r="E100" i="7"/>
  <c r="E74" i="25" s="1"/>
  <c r="E101" i="7"/>
  <c r="E75" i="25" s="1"/>
  <c r="E102" i="7"/>
  <c r="E76" i="25" s="1"/>
  <c r="E103" i="7"/>
  <c r="E77" i="25" s="1"/>
  <c r="E104" i="7"/>
  <c r="E105" i="7"/>
  <c r="E106" i="7"/>
  <c r="E107" i="7"/>
  <c r="E108" i="7"/>
  <c r="E109" i="7"/>
  <c r="E110" i="7"/>
  <c r="E111" i="7"/>
  <c r="E78" i="25" s="1"/>
  <c r="E112" i="7"/>
  <c r="E79" i="25" s="1"/>
  <c r="E113" i="7"/>
  <c r="E80" i="25" s="1"/>
  <c r="E114" i="7"/>
  <c r="E81" i="25" s="1"/>
  <c r="E115" i="7"/>
  <c r="E82" i="25" s="1"/>
  <c r="E116" i="7"/>
  <c r="E83" i="25" s="1"/>
  <c r="E117" i="7"/>
  <c r="E84" i="25" s="1"/>
  <c r="E118" i="7"/>
  <c r="E85" i="25" s="1"/>
  <c r="E119" i="7"/>
  <c r="E86" i="25" s="1"/>
  <c r="E120" i="7"/>
  <c r="E87" i="25" s="1"/>
  <c r="E121" i="7"/>
  <c r="E88" i="25" s="1"/>
  <c r="E122" i="7"/>
  <c r="E89" i="25" s="1"/>
  <c r="E123" i="7"/>
  <c r="E90" i="25" s="1"/>
  <c r="E124" i="7"/>
  <c r="E91" i="25" s="1"/>
  <c r="E125" i="7"/>
  <c r="E92" i="25" s="1"/>
  <c r="E126" i="7"/>
  <c r="E127" i="7"/>
  <c r="E128" i="7"/>
  <c r="E93" i="25" s="1"/>
  <c r="E129" i="7"/>
  <c r="E94" i="25" s="1"/>
  <c r="E130" i="7"/>
  <c r="E95" i="25" s="1"/>
  <c r="E131" i="7"/>
  <c r="E96" i="25" s="1"/>
  <c r="E132" i="7"/>
  <c r="E97" i="25" s="1"/>
  <c r="E133" i="7"/>
  <c r="E98" i="25" s="1"/>
  <c r="E134" i="7"/>
  <c r="E135" i="7"/>
  <c r="E136" i="7"/>
  <c r="E99" i="25" s="1"/>
  <c r="E137" i="7"/>
  <c r="E138" i="7"/>
  <c r="E139" i="7"/>
  <c r="E140" i="7"/>
  <c r="E141" i="7"/>
  <c r="E100" i="25" s="1"/>
  <c r="E142" i="7"/>
  <c r="E101" i="25" s="1"/>
  <c r="E143" i="7"/>
  <c r="E144" i="7"/>
  <c r="E145" i="7"/>
  <c r="E146" i="7"/>
  <c r="E147" i="7"/>
  <c r="E148" i="7"/>
  <c r="E102" i="25" s="1"/>
  <c r="E149" i="7"/>
  <c r="E103" i="25" s="1"/>
  <c r="E150" i="7"/>
  <c r="E104" i="25" s="1"/>
  <c r="E151" i="7"/>
  <c r="E105" i="25" s="1"/>
  <c r="E152" i="7"/>
  <c r="E153" i="7"/>
  <c r="E154" i="7"/>
  <c r="E155" i="7"/>
  <c r="E156" i="7"/>
  <c r="E106" i="25" s="1"/>
  <c r="E157" i="7"/>
  <c r="E107" i="25" s="1"/>
  <c r="E158" i="7"/>
  <c r="E108" i="25" s="1"/>
  <c r="E159" i="7"/>
  <c r="E109" i="25" s="1"/>
  <c r="E160" i="7"/>
  <c r="E110" i="25" s="1"/>
  <c r="E161" i="7"/>
  <c r="E111" i="25" s="1"/>
  <c r="E162" i="7"/>
  <c r="E112" i="25" s="1"/>
  <c r="E163" i="7"/>
  <c r="E113" i="25" s="1"/>
  <c r="E164" i="7"/>
  <c r="E114" i="25" s="1"/>
  <c r="E165" i="7"/>
  <c r="E115" i="25" s="1"/>
  <c r="E166" i="7"/>
  <c r="E116" i="25" s="1"/>
  <c r="E167" i="7"/>
  <c r="E117" i="25" s="1"/>
  <c r="E168" i="7"/>
  <c r="E118" i="25" s="1"/>
  <c r="E169" i="7"/>
  <c r="E119" i="25" s="1"/>
  <c r="E170" i="7"/>
  <c r="E120" i="25" s="1"/>
  <c r="E171" i="7"/>
  <c r="E121" i="25" s="1"/>
  <c r="E172" i="7"/>
  <c r="E122" i="25" s="1"/>
  <c r="E173" i="7"/>
  <c r="E123" i="25" s="1"/>
  <c r="E174" i="7"/>
  <c r="E124" i="25" s="1"/>
  <c r="E175" i="7"/>
  <c r="E125" i="25" s="1"/>
  <c r="E176" i="7"/>
  <c r="E126" i="25" s="1"/>
  <c r="E177" i="7"/>
  <c r="E127" i="25" s="1"/>
  <c r="E178" i="7"/>
  <c r="E128" i="25" s="1"/>
  <c r="E179" i="7"/>
  <c r="E129" i="25" s="1"/>
  <c r="E180" i="7"/>
  <c r="E130" i="25" s="1"/>
  <c r="E181" i="7"/>
  <c r="E131" i="25" s="1"/>
  <c r="E182" i="7"/>
  <c r="E132" i="25" s="1"/>
  <c r="E183" i="7"/>
  <c r="E133" i="25" s="1"/>
  <c r="E184" i="7"/>
  <c r="E134" i="25" s="1"/>
  <c r="E185" i="7"/>
  <c r="E135" i="25" s="1"/>
  <c r="E186" i="7"/>
  <c r="E136" i="25" s="1"/>
  <c r="E187" i="7"/>
  <c r="E137" i="25" s="1"/>
  <c r="E188" i="7"/>
  <c r="E138" i="25" s="1"/>
  <c r="E189" i="7"/>
  <c r="E139" i="25" s="1"/>
  <c r="E190" i="7"/>
  <c r="E191" i="7"/>
  <c r="E192" i="7"/>
  <c r="E193" i="7"/>
  <c r="E194" i="7"/>
  <c r="E195" i="7"/>
  <c r="E140" i="25" s="1"/>
  <c r="E196" i="7"/>
  <c r="E141" i="25" s="1"/>
  <c r="E197" i="7"/>
  <c r="E142" i="25" s="1"/>
  <c r="E198" i="7"/>
  <c r="E143" i="25" s="1"/>
  <c r="E199" i="7"/>
  <c r="E144" i="25" s="1"/>
  <c r="E200" i="7"/>
  <c r="E145" i="25" s="1"/>
  <c r="E201" i="7"/>
  <c r="E146" i="25" s="1"/>
  <c r="E202" i="7"/>
  <c r="E147" i="25" s="1"/>
  <c r="E203" i="7"/>
  <c r="E204" i="7"/>
  <c r="E205" i="7"/>
  <c r="E206" i="7"/>
  <c r="E207" i="7"/>
  <c r="E148" i="25" s="1"/>
  <c r="E208" i="7"/>
  <c r="E149" i="25" s="1"/>
  <c r="E209" i="7"/>
  <c r="E150" i="25" s="1"/>
  <c r="E210" i="7"/>
  <c r="E211" i="7"/>
  <c r="E212" i="7"/>
  <c r="E213" i="7"/>
  <c r="E151" i="25" s="1"/>
  <c r="E214" i="7"/>
  <c r="E152" i="25" s="1"/>
  <c r="E215" i="7"/>
  <c r="E153" i="25" s="1"/>
  <c r="E216" i="7"/>
  <c r="E154" i="25" s="1"/>
  <c r="E217" i="7"/>
  <c r="E155" i="25" s="1"/>
  <c r="E218" i="7"/>
  <c r="E156" i="25" s="1"/>
  <c r="E219" i="7"/>
  <c r="E157" i="25" s="1"/>
  <c r="E220" i="7"/>
  <c r="E158" i="25" s="1"/>
  <c r="E221" i="7"/>
  <c r="E159" i="25" s="1"/>
  <c r="E222" i="7"/>
  <c r="E160" i="25" s="1"/>
  <c r="E223" i="7"/>
  <c r="E161" i="25" s="1"/>
  <c r="E224" i="7"/>
  <c r="E162" i="25" s="1"/>
  <c r="E225" i="7"/>
  <c r="E163" i="25" s="1"/>
  <c r="E226" i="7"/>
  <c r="E164" i="25" s="1"/>
  <c r="E227" i="7"/>
  <c r="E165" i="25" s="1"/>
  <c r="E228" i="7"/>
  <c r="E229" i="7"/>
  <c r="E230" i="7"/>
  <c r="E231" i="7"/>
  <c r="E232" i="7"/>
  <c r="E166" i="25" s="1"/>
  <c r="E233" i="7"/>
  <c r="E167" i="25" s="1"/>
  <c r="E234" i="7"/>
  <c r="E168" i="25" s="1"/>
  <c r="E235" i="7"/>
  <c r="E169" i="25" s="1"/>
  <c r="E236" i="7"/>
  <c r="E170" i="25" s="1"/>
  <c r="E237" i="7"/>
  <c r="E238" i="7"/>
  <c r="E239" i="7"/>
  <c r="E240" i="7"/>
  <c r="E241" i="7"/>
  <c r="E242" i="7"/>
  <c r="E243" i="7"/>
  <c r="E171" i="25" s="1"/>
  <c r="E244" i="7"/>
  <c r="E172" i="25" s="1"/>
  <c r="E245" i="7"/>
  <c r="E246" i="7"/>
  <c r="E247" i="7"/>
  <c r="E248" i="7"/>
  <c r="E249" i="7"/>
  <c r="E250" i="7"/>
  <c r="E251" i="7"/>
  <c r="E173" i="25" s="1"/>
  <c r="E252" i="7"/>
  <c r="E174" i="25" s="1"/>
  <c r="E253" i="7"/>
  <c r="E175" i="25" s="1"/>
  <c r="E254" i="7"/>
  <c r="E176" i="25" s="1"/>
  <c r="E255" i="7"/>
  <c r="E256" i="7"/>
  <c r="E257" i="7"/>
  <c r="E177" i="25" s="1"/>
  <c r="E258" i="7"/>
  <c r="E259" i="7"/>
  <c r="E260" i="7"/>
  <c r="E261" i="7"/>
  <c r="E178" i="25" s="1"/>
  <c r="E262" i="7"/>
  <c r="E179" i="25" s="1"/>
  <c r="E263" i="7"/>
  <c r="E180" i="25" s="1"/>
  <c r="E264" i="7"/>
  <c r="E181" i="25" s="1"/>
  <c r="E265" i="7"/>
  <c r="E182" i="25" s="1"/>
  <c r="E266" i="7"/>
  <c r="E183" i="25" s="1"/>
  <c r="E267" i="7"/>
  <c r="E184" i="25" s="1"/>
  <c r="E268" i="7"/>
  <c r="E185" i="25" s="1"/>
  <c r="E269" i="7"/>
  <c r="E186" i="25" s="1"/>
  <c r="E273" i="7"/>
  <c r="E274" i="7"/>
  <c r="E275" i="7"/>
  <c r="E276" i="7"/>
  <c r="E277" i="7"/>
  <c r="E278" i="7"/>
  <c r="E279" i="7"/>
  <c r="E280" i="7"/>
  <c r="E9" i="7"/>
  <c r="E9" i="25" s="1"/>
  <c r="R10" i="7"/>
  <c r="R10" i="25" s="1"/>
  <c r="R11" i="7"/>
  <c r="R11" i="25" s="1"/>
  <c r="R12" i="7"/>
  <c r="R12" i="25" s="1"/>
  <c r="R13" i="7"/>
  <c r="R13" i="25" s="1"/>
  <c r="R14" i="7"/>
  <c r="R14" i="25" s="1"/>
  <c r="R15" i="7"/>
  <c r="R15" i="25" s="1"/>
  <c r="R16" i="7"/>
  <c r="R16" i="25" s="1"/>
  <c r="R17" i="7"/>
  <c r="R18" i="7"/>
  <c r="R18" i="25" s="1"/>
  <c r="R19" i="7"/>
  <c r="R20" i="7"/>
  <c r="R20" i="25" s="1"/>
  <c r="R21" i="7"/>
  <c r="R22" i="7"/>
  <c r="R23" i="7"/>
  <c r="R21" i="25" s="1"/>
  <c r="R24" i="7"/>
  <c r="R25" i="7"/>
  <c r="R23" i="25" s="1"/>
  <c r="R26" i="7"/>
  <c r="R24" i="25" s="1"/>
  <c r="R27" i="7"/>
  <c r="R28" i="7"/>
  <c r="R29" i="7"/>
  <c r="R25" i="25" s="1"/>
  <c r="R30" i="7"/>
  <c r="R26" i="25" s="1"/>
  <c r="R31" i="7"/>
  <c r="R27" i="25" s="1"/>
  <c r="R32" i="7"/>
  <c r="R28" i="25" s="1"/>
  <c r="R33" i="7"/>
  <c r="R29" i="25" s="1"/>
  <c r="R34" i="7"/>
  <c r="R30" i="25" s="1"/>
  <c r="R35" i="7"/>
  <c r="R36" i="7"/>
  <c r="R37" i="7"/>
  <c r="R38" i="7"/>
  <c r="R39" i="7"/>
  <c r="R31" i="25" s="1"/>
  <c r="R40" i="7"/>
  <c r="R32" i="25" s="1"/>
  <c r="R41" i="7"/>
  <c r="R33" i="25" s="1"/>
  <c r="R42" i="7"/>
  <c r="R34" i="25" s="1"/>
  <c r="R43" i="7"/>
  <c r="R44" i="7"/>
  <c r="R45" i="7"/>
  <c r="R35" i="25" s="1"/>
  <c r="R46" i="7"/>
  <c r="R36" i="25" s="1"/>
  <c r="R47" i="7"/>
  <c r="R37" i="25" s="1"/>
  <c r="R48" i="7"/>
  <c r="R38" i="25" s="1"/>
  <c r="R49" i="7"/>
  <c r="R39" i="25" s="1"/>
  <c r="R50" i="7"/>
  <c r="R40" i="25" s="1"/>
  <c r="R51" i="7"/>
  <c r="R52" i="7"/>
  <c r="R53" i="7"/>
  <c r="R54" i="7"/>
  <c r="R55" i="7"/>
  <c r="R41" i="25" s="1"/>
  <c r="R56" i="7"/>
  <c r="R42" i="25" s="1"/>
  <c r="R57" i="7"/>
  <c r="R43" i="25" s="1"/>
  <c r="R58" i="7"/>
  <c r="R59" i="7"/>
  <c r="R60" i="7"/>
  <c r="R61" i="7"/>
  <c r="R44" i="25" s="1"/>
  <c r="R62" i="7"/>
  <c r="R45" i="25" s="1"/>
  <c r="R63" i="7"/>
  <c r="R46" i="25" s="1"/>
  <c r="R64" i="7"/>
  <c r="R65" i="7"/>
  <c r="R48" i="25" s="1"/>
  <c r="R66" i="7"/>
  <c r="R49" i="25" s="1"/>
  <c r="R67" i="7"/>
  <c r="R50" i="25" s="1"/>
  <c r="R68" i="7"/>
  <c r="R51" i="25" s="1"/>
  <c r="R69" i="7"/>
  <c r="R52" i="25" s="1"/>
  <c r="R70" i="7"/>
  <c r="R53" i="25" s="1"/>
  <c r="R71" i="7"/>
  <c r="R54" i="25" s="1"/>
  <c r="R72" i="7"/>
  <c r="R73" i="7"/>
  <c r="R74" i="7"/>
  <c r="R75" i="7"/>
  <c r="R76" i="7"/>
  <c r="R55" i="25" s="1"/>
  <c r="R77" i="7"/>
  <c r="R56" i="25" s="1"/>
  <c r="R78" i="7"/>
  <c r="R57" i="25" s="1"/>
  <c r="R79" i="7"/>
  <c r="R58" i="25" s="1"/>
  <c r="R80" i="7"/>
  <c r="R59" i="25" s="1"/>
  <c r="R81" i="7"/>
  <c r="R60" i="25" s="1"/>
  <c r="R82" i="7"/>
  <c r="R61" i="25" s="1"/>
  <c r="R83" i="7"/>
  <c r="R62" i="25" s="1"/>
  <c r="R84" i="7"/>
  <c r="R63" i="25" s="1"/>
  <c r="R85" i="7"/>
  <c r="R64" i="25" s="1"/>
  <c r="R86" i="7"/>
  <c r="R87" i="7"/>
  <c r="R88" i="7"/>
  <c r="R89" i="7"/>
  <c r="R65" i="25" s="1"/>
  <c r="R90" i="7"/>
  <c r="R66" i="25" s="1"/>
  <c r="R91" i="7"/>
  <c r="R67" i="25" s="1"/>
  <c r="R92" i="7"/>
  <c r="R68" i="25" s="1"/>
  <c r="R93" i="7"/>
  <c r="R69" i="25" s="1"/>
  <c r="R94" i="7"/>
  <c r="R70" i="25" s="1"/>
  <c r="R95" i="7"/>
  <c r="R71" i="25" s="1"/>
  <c r="R96" i="7"/>
  <c r="R97" i="7"/>
  <c r="R98" i="7"/>
  <c r="R72" i="25" s="1"/>
  <c r="R99" i="7"/>
  <c r="R73" i="25" s="1"/>
  <c r="R100" i="7"/>
  <c r="R74" i="25" s="1"/>
  <c r="R101" i="7"/>
  <c r="R75" i="25" s="1"/>
  <c r="R102" i="7"/>
  <c r="R76" i="25" s="1"/>
  <c r="R103" i="7"/>
  <c r="R77" i="25" s="1"/>
  <c r="R104" i="7"/>
  <c r="R105" i="7"/>
  <c r="R106" i="7"/>
  <c r="R107" i="7"/>
  <c r="R108" i="7"/>
  <c r="R109" i="7"/>
  <c r="R110" i="7"/>
  <c r="R111" i="7"/>
  <c r="R78" i="25" s="1"/>
  <c r="R112" i="7"/>
  <c r="R79" i="25" s="1"/>
  <c r="R113" i="7"/>
  <c r="R80" i="25" s="1"/>
  <c r="R114" i="7"/>
  <c r="R81" i="25" s="1"/>
  <c r="R115" i="7"/>
  <c r="R82" i="25" s="1"/>
  <c r="R116" i="7"/>
  <c r="R83" i="25" s="1"/>
  <c r="R117" i="7"/>
  <c r="R84" i="25" s="1"/>
  <c r="R118" i="7"/>
  <c r="R85" i="25" s="1"/>
  <c r="R119" i="7"/>
  <c r="R86" i="25" s="1"/>
  <c r="R120" i="7"/>
  <c r="R87" i="25" s="1"/>
  <c r="R121" i="7"/>
  <c r="R88" i="25" s="1"/>
  <c r="R122" i="7"/>
  <c r="R89" i="25" s="1"/>
  <c r="R123" i="7"/>
  <c r="R90" i="25" s="1"/>
  <c r="R124" i="7"/>
  <c r="R91" i="25" s="1"/>
  <c r="R125" i="7"/>
  <c r="R92" i="25" s="1"/>
  <c r="R126" i="7"/>
  <c r="R127" i="7"/>
  <c r="R128" i="7"/>
  <c r="R93" i="25" s="1"/>
  <c r="R129" i="7"/>
  <c r="R94" i="25" s="1"/>
  <c r="R130" i="7"/>
  <c r="R95" i="25" s="1"/>
  <c r="R131" i="7"/>
  <c r="R96" i="25" s="1"/>
  <c r="R132" i="7"/>
  <c r="R97" i="25" s="1"/>
  <c r="R133" i="7"/>
  <c r="R98" i="25" s="1"/>
  <c r="R134" i="7"/>
  <c r="R135" i="7"/>
  <c r="R136" i="7"/>
  <c r="R99" i="25" s="1"/>
  <c r="R137" i="7"/>
  <c r="R138" i="7"/>
  <c r="R139" i="7"/>
  <c r="R140" i="7"/>
  <c r="R141" i="7"/>
  <c r="R100" i="25" s="1"/>
  <c r="R142" i="7"/>
  <c r="R101" i="25" s="1"/>
  <c r="R143" i="7"/>
  <c r="R144" i="7"/>
  <c r="R145" i="7"/>
  <c r="R146" i="7"/>
  <c r="R147" i="7"/>
  <c r="R148" i="7"/>
  <c r="R102" i="25" s="1"/>
  <c r="R149" i="7"/>
  <c r="R103" i="25" s="1"/>
  <c r="R150" i="7"/>
  <c r="R104" i="25" s="1"/>
  <c r="R151" i="7"/>
  <c r="R105" i="25" s="1"/>
  <c r="R152" i="7"/>
  <c r="R153" i="7"/>
  <c r="R154" i="7"/>
  <c r="R155" i="7"/>
  <c r="R156" i="7"/>
  <c r="R106" i="25" s="1"/>
  <c r="R157" i="7"/>
  <c r="R107" i="25" s="1"/>
  <c r="R158" i="7"/>
  <c r="R108" i="25" s="1"/>
  <c r="R159" i="7"/>
  <c r="R109" i="25" s="1"/>
  <c r="R160" i="7"/>
  <c r="R110" i="25" s="1"/>
  <c r="R161" i="7"/>
  <c r="R111" i="25" s="1"/>
  <c r="R162" i="7"/>
  <c r="R112" i="25" s="1"/>
  <c r="R163" i="7"/>
  <c r="R113" i="25" s="1"/>
  <c r="R164" i="7"/>
  <c r="R114" i="25" s="1"/>
  <c r="R165" i="7"/>
  <c r="R115" i="25" s="1"/>
  <c r="R166" i="7"/>
  <c r="R116" i="25" s="1"/>
  <c r="R167" i="7"/>
  <c r="R117" i="25" s="1"/>
  <c r="R168" i="7"/>
  <c r="R118" i="25" s="1"/>
  <c r="R169" i="7"/>
  <c r="R119" i="25" s="1"/>
  <c r="R170" i="7"/>
  <c r="R120" i="25" s="1"/>
  <c r="R171" i="7"/>
  <c r="R121" i="25" s="1"/>
  <c r="R172" i="7"/>
  <c r="R122" i="25" s="1"/>
  <c r="R173" i="7"/>
  <c r="R123" i="25" s="1"/>
  <c r="R174" i="7"/>
  <c r="R124" i="25" s="1"/>
  <c r="R175" i="7"/>
  <c r="R125" i="25" s="1"/>
  <c r="R176" i="7"/>
  <c r="R126" i="25" s="1"/>
  <c r="R177" i="7"/>
  <c r="R127" i="25" s="1"/>
  <c r="R178" i="7"/>
  <c r="R128" i="25" s="1"/>
  <c r="R179" i="7"/>
  <c r="R129" i="25" s="1"/>
  <c r="R180" i="7"/>
  <c r="R130" i="25" s="1"/>
  <c r="R181" i="7"/>
  <c r="R131" i="25" s="1"/>
  <c r="R182" i="7"/>
  <c r="R132" i="25" s="1"/>
  <c r="R183" i="7"/>
  <c r="R133" i="25" s="1"/>
  <c r="R184" i="7"/>
  <c r="R134" i="25" s="1"/>
  <c r="R185" i="7"/>
  <c r="R135" i="25" s="1"/>
  <c r="R186" i="7"/>
  <c r="R136" i="25" s="1"/>
  <c r="R187" i="7"/>
  <c r="R137" i="25" s="1"/>
  <c r="R188" i="7"/>
  <c r="R138" i="25" s="1"/>
  <c r="R189" i="7"/>
  <c r="R139" i="25" s="1"/>
  <c r="R190" i="7"/>
  <c r="R191" i="7"/>
  <c r="R192" i="7"/>
  <c r="R193" i="7"/>
  <c r="R194" i="7"/>
  <c r="R195" i="7"/>
  <c r="R140" i="25" s="1"/>
  <c r="R196" i="7"/>
  <c r="R141" i="25" s="1"/>
  <c r="R197" i="7"/>
  <c r="R142" i="25" s="1"/>
  <c r="R198" i="7"/>
  <c r="R143" i="25" s="1"/>
  <c r="R199" i="7"/>
  <c r="R144" i="25" s="1"/>
  <c r="R200" i="7"/>
  <c r="R145" i="25" s="1"/>
  <c r="R201" i="7"/>
  <c r="R146" i="25" s="1"/>
  <c r="R202" i="7"/>
  <c r="R147" i="25" s="1"/>
  <c r="R203" i="7"/>
  <c r="R204" i="7"/>
  <c r="R205" i="7"/>
  <c r="R206" i="7"/>
  <c r="R207" i="7"/>
  <c r="R148" i="25" s="1"/>
  <c r="R208" i="7"/>
  <c r="R149" i="25" s="1"/>
  <c r="R209" i="7"/>
  <c r="R150" i="25" s="1"/>
  <c r="R210" i="7"/>
  <c r="R211" i="7"/>
  <c r="R212" i="7"/>
  <c r="R213" i="7"/>
  <c r="R151" i="25" s="1"/>
  <c r="R214" i="7"/>
  <c r="R152" i="25" s="1"/>
  <c r="R215" i="7"/>
  <c r="R153" i="25" s="1"/>
  <c r="R216" i="7"/>
  <c r="R154" i="25" s="1"/>
  <c r="R217" i="7"/>
  <c r="R155" i="25" s="1"/>
  <c r="R218" i="7"/>
  <c r="R156" i="25" s="1"/>
  <c r="R219" i="7"/>
  <c r="R157" i="25" s="1"/>
  <c r="R220" i="7"/>
  <c r="R158" i="25" s="1"/>
  <c r="R221" i="7"/>
  <c r="R159" i="25" s="1"/>
  <c r="R222" i="7"/>
  <c r="R160" i="25" s="1"/>
  <c r="R223" i="7"/>
  <c r="R161" i="25" s="1"/>
  <c r="R224" i="7"/>
  <c r="R162" i="25" s="1"/>
  <c r="R225" i="7"/>
  <c r="R163" i="25" s="1"/>
  <c r="R226" i="7"/>
  <c r="R164" i="25" s="1"/>
  <c r="R227" i="7"/>
  <c r="R165" i="25" s="1"/>
  <c r="R228" i="7"/>
  <c r="R229" i="7"/>
  <c r="R230" i="7"/>
  <c r="R231" i="7"/>
  <c r="R232" i="7"/>
  <c r="R166" i="25" s="1"/>
  <c r="R233" i="7"/>
  <c r="R167" i="25" s="1"/>
  <c r="R234" i="7"/>
  <c r="R168" i="25" s="1"/>
  <c r="R235" i="7"/>
  <c r="R169" i="25" s="1"/>
  <c r="R236" i="7"/>
  <c r="R170" i="25" s="1"/>
  <c r="R237" i="7"/>
  <c r="R238" i="7"/>
  <c r="R239" i="7"/>
  <c r="R240" i="7"/>
  <c r="R241" i="7"/>
  <c r="R242" i="7"/>
  <c r="R243" i="7"/>
  <c r="R171" i="25" s="1"/>
  <c r="R244" i="7"/>
  <c r="R172" i="25" s="1"/>
  <c r="R245" i="7"/>
  <c r="R246" i="7"/>
  <c r="R247" i="7"/>
  <c r="R248" i="7"/>
  <c r="R249" i="7"/>
  <c r="R250" i="7"/>
  <c r="R251" i="7"/>
  <c r="R173" i="25" s="1"/>
  <c r="R252" i="7"/>
  <c r="R174" i="25" s="1"/>
  <c r="R253" i="7"/>
  <c r="R175" i="25" s="1"/>
  <c r="R254" i="7"/>
  <c r="R176" i="25" s="1"/>
  <c r="R255" i="7"/>
  <c r="R256" i="7"/>
  <c r="R257" i="7"/>
  <c r="R177" i="25" s="1"/>
  <c r="R258" i="7"/>
  <c r="R259" i="7"/>
  <c r="R260" i="7"/>
  <c r="R261" i="7"/>
  <c r="R178" i="25" s="1"/>
  <c r="R262" i="7"/>
  <c r="R179" i="25" s="1"/>
  <c r="R263" i="7"/>
  <c r="R180" i="25" s="1"/>
  <c r="R264" i="7"/>
  <c r="R181" i="25" s="1"/>
  <c r="R265" i="7"/>
  <c r="R182" i="25" s="1"/>
  <c r="R266" i="7"/>
  <c r="R183" i="25" s="1"/>
  <c r="R267" i="7"/>
  <c r="R184" i="25" s="1"/>
  <c r="R268" i="7"/>
  <c r="R185" i="25" s="1"/>
  <c r="R269" i="7"/>
  <c r="R186" i="25" s="1"/>
  <c r="R278" i="7"/>
  <c r="R279" i="7"/>
  <c r="R280" i="7"/>
  <c r="R9" i="7"/>
  <c r="AE278" i="7"/>
  <c r="AE279" i="7"/>
  <c r="D279" i="7" s="1"/>
  <c r="AE280" i="7"/>
  <c r="AE10" i="7"/>
  <c r="AE11" i="7"/>
  <c r="AE11" i="25" s="1"/>
  <c r="AE12" i="7"/>
  <c r="AE13" i="7"/>
  <c r="AE13" i="25" s="1"/>
  <c r="AE14" i="7"/>
  <c r="AE15" i="7"/>
  <c r="AE15" i="25" s="1"/>
  <c r="AE16" i="7"/>
  <c r="AE17" i="7"/>
  <c r="AE18" i="7"/>
  <c r="AE19" i="7"/>
  <c r="AE20" i="7"/>
  <c r="AE21" i="7"/>
  <c r="AE22" i="7"/>
  <c r="AE23" i="7"/>
  <c r="AE21" i="25" s="1"/>
  <c r="AE24" i="7"/>
  <c r="AE25" i="7"/>
  <c r="AE23" i="25" s="1"/>
  <c r="AE26" i="7"/>
  <c r="AE27" i="7"/>
  <c r="AE28" i="7"/>
  <c r="AE29" i="7"/>
  <c r="AE25" i="25" s="1"/>
  <c r="AE30" i="7"/>
  <c r="AE31" i="7"/>
  <c r="AE27" i="25" s="1"/>
  <c r="AE32" i="7"/>
  <c r="AE33" i="7"/>
  <c r="AE29" i="25" s="1"/>
  <c r="AE34" i="7"/>
  <c r="AE35" i="7"/>
  <c r="AE36" i="7"/>
  <c r="AE37" i="7"/>
  <c r="AE38" i="7"/>
  <c r="AE39" i="7"/>
  <c r="AE31" i="25" s="1"/>
  <c r="AE40" i="7"/>
  <c r="AE41" i="7"/>
  <c r="AE33" i="25" s="1"/>
  <c r="AE42" i="7"/>
  <c r="AE43" i="7"/>
  <c r="AE44" i="7"/>
  <c r="AE45" i="7"/>
  <c r="AE35" i="25" s="1"/>
  <c r="AE46" i="7"/>
  <c r="AE47" i="7"/>
  <c r="AE37" i="25" s="1"/>
  <c r="AE48" i="7"/>
  <c r="AE49" i="7"/>
  <c r="AE39" i="25" s="1"/>
  <c r="AE50" i="7"/>
  <c r="AE51" i="7"/>
  <c r="AE52" i="7"/>
  <c r="AE53" i="7"/>
  <c r="AE54" i="7"/>
  <c r="AE55" i="7"/>
  <c r="AE41" i="25" s="1"/>
  <c r="AE56" i="7"/>
  <c r="AE57" i="7"/>
  <c r="AE43" i="25" s="1"/>
  <c r="AE58" i="7"/>
  <c r="AE59" i="7"/>
  <c r="AE60" i="7"/>
  <c r="AE61" i="7"/>
  <c r="AE44" i="25" s="1"/>
  <c r="AE62" i="7"/>
  <c r="AE63" i="7"/>
  <c r="AE46" i="25" s="1"/>
  <c r="AE64" i="7"/>
  <c r="AE65" i="7"/>
  <c r="AE48" i="25" s="1"/>
  <c r="AE66" i="7"/>
  <c r="AE67" i="7"/>
  <c r="AE50" i="25" s="1"/>
  <c r="AE68" i="7"/>
  <c r="AE69" i="7"/>
  <c r="AE52" i="25" s="1"/>
  <c r="AE70" i="7"/>
  <c r="AE71" i="7"/>
  <c r="AE54" i="25" s="1"/>
  <c r="AE72" i="7"/>
  <c r="AE73" i="7"/>
  <c r="AE74" i="7"/>
  <c r="AE75" i="7"/>
  <c r="AE76" i="7"/>
  <c r="AE77" i="7"/>
  <c r="AE56" i="25" s="1"/>
  <c r="AE78" i="7"/>
  <c r="AE79" i="7"/>
  <c r="AE58" i="25" s="1"/>
  <c r="AE80" i="7"/>
  <c r="AE81" i="7"/>
  <c r="AE60" i="25" s="1"/>
  <c r="AE82" i="7"/>
  <c r="AE83" i="7"/>
  <c r="AE62" i="25" s="1"/>
  <c r="AE84" i="7"/>
  <c r="AE85" i="7"/>
  <c r="AE64" i="25" s="1"/>
  <c r="AE86" i="7"/>
  <c r="AE87" i="7"/>
  <c r="AE88" i="7"/>
  <c r="AE89" i="7"/>
  <c r="AE65" i="25" s="1"/>
  <c r="AE90" i="7"/>
  <c r="AE91" i="7"/>
  <c r="AE67" i="25" s="1"/>
  <c r="AE92" i="7"/>
  <c r="AE93" i="7"/>
  <c r="AE69" i="25" s="1"/>
  <c r="AE94" i="7"/>
  <c r="AE95" i="7"/>
  <c r="AE71" i="25" s="1"/>
  <c r="AE96" i="7"/>
  <c r="AE97" i="7"/>
  <c r="AE98" i="7"/>
  <c r="AE99" i="7"/>
  <c r="AE73" i="25" s="1"/>
  <c r="AE100" i="7"/>
  <c r="AE101" i="7"/>
  <c r="AE75" i="25" s="1"/>
  <c r="AE102" i="7"/>
  <c r="AE103" i="7"/>
  <c r="AE77" i="25" s="1"/>
  <c r="AE104" i="7"/>
  <c r="AE105" i="7"/>
  <c r="AE106" i="7"/>
  <c r="AE107" i="7"/>
  <c r="AE108" i="7"/>
  <c r="AE109" i="7"/>
  <c r="AE110" i="7"/>
  <c r="AE111" i="7"/>
  <c r="AE78" i="25" s="1"/>
  <c r="AE112" i="7"/>
  <c r="AE113" i="7"/>
  <c r="AE80" i="25" s="1"/>
  <c r="AE114" i="7"/>
  <c r="AE115" i="7"/>
  <c r="AE82" i="25" s="1"/>
  <c r="AE116" i="7"/>
  <c r="AE117" i="7"/>
  <c r="AE84" i="25" s="1"/>
  <c r="AE118" i="7"/>
  <c r="AE119" i="7"/>
  <c r="AE86" i="25" s="1"/>
  <c r="AE120" i="7"/>
  <c r="AE121" i="7"/>
  <c r="AE88" i="25" s="1"/>
  <c r="AE122" i="7"/>
  <c r="AE123" i="7"/>
  <c r="AE90" i="25" s="1"/>
  <c r="AE124" i="7"/>
  <c r="AE125" i="7"/>
  <c r="AE92" i="25" s="1"/>
  <c r="AE126" i="7"/>
  <c r="AE127" i="7"/>
  <c r="AE128" i="7"/>
  <c r="AE129" i="7"/>
  <c r="AE94" i="25" s="1"/>
  <c r="AE130" i="7"/>
  <c r="AE131" i="7"/>
  <c r="AE96" i="25" s="1"/>
  <c r="AE132" i="7"/>
  <c r="AE133" i="7"/>
  <c r="AE98" i="25" s="1"/>
  <c r="AE134" i="7"/>
  <c r="AE135" i="7"/>
  <c r="AE136" i="7"/>
  <c r="AE137" i="7"/>
  <c r="AE138" i="7"/>
  <c r="AE139" i="7"/>
  <c r="AE140" i="7"/>
  <c r="AE141" i="7"/>
  <c r="AE100" i="25" s="1"/>
  <c r="AE142" i="7"/>
  <c r="AE143" i="7"/>
  <c r="AE144" i="7"/>
  <c r="AE145" i="7"/>
  <c r="AE146" i="7"/>
  <c r="AE147" i="7"/>
  <c r="AE148" i="7"/>
  <c r="AE149" i="7"/>
  <c r="AE103" i="25" s="1"/>
  <c r="AE150" i="7"/>
  <c r="AE151" i="7"/>
  <c r="AE105" i="25" s="1"/>
  <c r="AE152" i="7"/>
  <c r="AE153" i="7"/>
  <c r="AE154" i="7"/>
  <c r="AE155" i="7"/>
  <c r="AE156" i="7"/>
  <c r="AE157" i="7"/>
  <c r="AE107" i="25" s="1"/>
  <c r="AE158" i="7"/>
  <c r="AE159" i="7"/>
  <c r="AE109" i="25" s="1"/>
  <c r="AE160" i="7"/>
  <c r="AE161" i="7"/>
  <c r="AE111" i="25" s="1"/>
  <c r="AE162" i="7"/>
  <c r="AE163" i="7"/>
  <c r="AE113" i="25" s="1"/>
  <c r="AE164" i="7"/>
  <c r="AE165" i="7"/>
  <c r="AE115" i="25" s="1"/>
  <c r="AE166" i="7"/>
  <c r="AE167" i="7"/>
  <c r="AE117" i="25" s="1"/>
  <c r="AE168" i="7"/>
  <c r="AE169" i="7"/>
  <c r="AE119" i="25" s="1"/>
  <c r="AE170" i="7"/>
  <c r="AE171" i="7"/>
  <c r="AE121" i="25" s="1"/>
  <c r="AE172" i="7"/>
  <c r="AE173" i="7"/>
  <c r="AE123" i="25" s="1"/>
  <c r="AE174" i="7"/>
  <c r="AE175" i="7"/>
  <c r="AE125" i="25" s="1"/>
  <c r="AE176" i="7"/>
  <c r="AE177" i="7"/>
  <c r="AE127" i="25" s="1"/>
  <c r="AE178" i="7"/>
  <c r="AE179" i="7"/>
  <c r="AE129" i="25" s="1"/>
  <c r="AE180" i="7"/>
  <c r="AE181" i="7"/>
  <c r="AE131" i="25" s="1"/>
  <c r="AE182" i="7"/>
  <c r="AE183" i="7"/>
  <c r="AE133" i="25" s="1"/>
  <c r="AE184" i="7"/>
  <c r="AE185" i="7"/>
  <c r="AE135" i="25" s="1"/>
  <c r="AE186" i="7"/>
  <c r="AE187" i="7"/>
  <c r="AE137" i="25" s="1"/>
  <c r="AE188" i="7"/>
  <c r="AE189" i="7"/>
  <c r="AE139" i="25" s="1"/>
  <c r="AE190" i="7"/>
  <c r="AE191" i="7"/>
  <c r="AE192" i="7"/>
  <c r="AE193" i="7"/>
  <c r="AE194" i="7"/>
  <c r="AE195" i="7"/>
  <c r="AE140" i="25" s="1"/>
  <c r="AE196" i="7"/>
  <c r="AE197" i="7"/>
  <c r="AE142" i="25" s="1"/>
  <c r="AE198" i="7"/>
  <c r="AE199" i="7"/>
  <c r="AE144" i="25" s="1"/>
  <c r="AE200" i="7"/>
  <c r="AE201" i="7"/>
  <c r="AE146" i="25" s="1"/>
  <c r="AE202" i="7"/>
  <c r="AE203" i="7"/>
  <c r="AE204" i="7"/>
  <c r="AE205" i="7"/>
  <c r="AE206" i="7"/>
  <c r="AE207" i="7"/>
  <c r="AE148" i="25" s="1"/>
  <c r="AE208" i="7"/>
  <c r="AE209" i="7"/>
  <c r="AE150" i="25" s="1"/>
  <c r="AE210" i="7"/>
  <c r="AE211" i="7"/>
  <c r="AE212" i="7"/>
  <c r="AE213" i="7"/>
  <c r="AE151" i="25" s="1"/>
  <c r="AE214" i="7"/>
  <c r="AE215" i="7"/>
  <c r="AE153" i="25" s="1"/>
  <c r="AE216" i="7"/>
  <c r="AE217" i="7"/>
  <c r="AE155" i="25" s="1"/>
  <c r="AE218" i="7"/>
  <c r="AE219" i="7"/>
  <c r="AE157" i="25" s="1"/>
  <c r="AE220" i="7"/>
  <c r="AE221" i="7"/>
  <c r="AE159" i="25" s="1"/>
  <c r="AE222" i="7"/>
  <c r="AE223" i="7"/>
  <c r="AE161" i="25" s="1"/>
  <c r="AE224" i="7"/>
  <c r="AE225" i="7"/>
  <c r="AE163" i="25" s="1"/>
  <c r="AE226" i="7"/>
  <c r="AE227" i="7"/>
  <c r="AE165" i="25" s="1"/>
  <c r="AE228" i="7"/>
  <c r="AE229" i="7"/>
  <c r="AE230" i="7"/>
  <c r="AE231" i="7"/>
  <c r="AE232" i="7"/>
  <c r="AE233" i="7"/>
  <c r="AE167" i="25" s="1"/>
  <c r="AE234" i="7"/>
  <c r="AE235" i="7"/>
  <c r="AE169" i="25" s="1"/>
  <c r="AE236" i="7"/>
  <c r="AE237" i="7"/>
  <c r="AE238" i="7"/>
  <c r="AE239" i="7"/>
  <c r="AE240" i="7"/>
  <c r="AE241" i="7"/>
  <c r="AE242" i="7"/>
  <c r="AE243" i="7"/>
  <c r="AE171" i="25" s="1"/>
  <c r="AE244" i="7"/>
  <c r="AE245" i="7"/>
  <c r="AE246" i="7"/>
  <c r="AE247" i="7"/>
  <c r="AE248" i="7"/>
  <c r="AE249" i="7"/>
  <c r="AE250" i="7"/>
  <c r="AE251" i="7"/>
  <c r="AE173" i="25" s="1"/>
  <c r="AE252" i="7"/>
  <c r="AE253" i="7"/>
  <c r="AE175" i="25" s="1"/>
  <c r="AE254" i="7"/>
  <c r="AE255" i="7"/>
  <c r="AE256" i="7"/>
  <c r="AE257" i="7"/>
  <c r="AE177" i="25" s="1"/>
  <c r="AE258" i="7"/>
  <c r="AE259" i="7"/>
  <c r="AE260" i="7"/>
  <c r="AE261" i="7"/>
  <c r="AE178" i="25" s="1"/>
  <c r="AE262" i="7"/>
  <c r="AE263" i="7"/>
  <c r="AE180" i="25" s="1"/>
  <c r="AE264" i="7"/>
  <c r="AE265" i="7"/>
  <c r="AE182" i="25" s="1"/>
  <c r="AE266" i="7"/>
  <c r="AE267" i="7"/>
  <c r="AE184" i="25" s="1"/>
  <c r="AE268" i="7"/>
  <c r="AE269" i="7"/>
  <c r="AE186" i="25" s="1"/>
  <c r="AE9" i="7"/>
  <c r="E272" i="7" l="1"/>
  <c r="D280" i="7"/>
  <c r="D278" i="7"/>
  <c r="R275" i="7"/>
  <c r="AE275" i="7"/>
  <c r="D260" i="7"/>
  <c r="D258" i="7"/>
  <c r="D256" i="7"/>
  <c r="D250" i="7"/>
  <c r="D248" i="7"/>
  <c r="D246" i="7"/>
  <c r="D242" i="7"/>
  <c r="D240" i="7"/>
  <c r="D238" i="7"/>
  <c r="D230" i="7"/>
  <c r="D228" i="7"/>
  <c r="D212" i="7"/>
  <c r="D210" i="7"/>
  <c r="D206" i="7"/>
  <c r="D204" i="7"/>
  <c r="D194" i="7"/>
  <c r="D192" i="7"/>
  <c r="D190" i="7"/>
  <c r="D154" i="7"/>
  <c r="D152" i="7"/>
  <c r="D146" i="7"/>
  <c r="D144" i="7"/>
  <c r="D140" i="7"/>
  <c r="D138" i="7"/>
  <c r="D134" i="7"/>
  <c r="D126" i="7"/>
  <c r="D110" i="7"/>
  <c r="D108" i="7"/>
  <c r="D106" i="7"/>
  <c r="D104" i="7"/>
  <c r="D96" i="7"/>
  <c r="D88" i="7"/>
  <c r="D86" i="7"/>
  <c r="D74" i="7"/>
  <c r="D72" i="7"/>
  <c r="D60" i="7"/>
  <c r="D58" i="7"/>
  <c r="D54" i="7"/>
  <c r="D52" i="7"/>
  <c r="D44" i="7"/>
  <c r="D38" i="7"/>
  <c r="D36" i="7"/>
  <c r="D28" i="7"/>
  <c r="D22" i="7"/>
  <c r="R9" i="25"/>
  <c r="R19" i="25"/>
  <c r="R273" i="7"/>
  <c r="R17" i="25"/>
  <c r="R277" i="7"/>
  <c r="R47" i="25"/>
  <c r="R276" i="7"/>
  <c r="R22" i="25"/>
  <c r="R274" i="7"/>
  <c r="E270" i="7"/>
  <c r="AE270" i="7"/>
  <c r="AE9" i="25"/>
  <c r="D266" i="7"/>
  <c r="D183" i="25" s="1"/>
  <c r="AE183" i="25"/>
  <c r="D264" i="7"/>
  <c r="D181" i="25" s="1"/>
  <c r="AE181" i="25"/>
  <c r="D262" i="7"/>
  <c r="D179" i="25" s="1"/>
  <c r="AE179" i="25"/>
  <c r="D244" i="7"/>
  <c r="D172" i="25" s="1"/>
  <c r="AE172" i="25"/>
  <c r="D236" i="7"/>
  <c r="D170" i="25" s="1"/>
  <c r="AE170" i="25"/>
  <c r="D232" i="7"/>
  <c r="D166" i="25" s="1"/>
  <c r="AE166" i="25"/>
  <c r="D224" i="7"/>
  <c r="D162" i="25" s="1"/>
  <c r="AE162" i="25"/>
  <c r="D220" i="7"/>
  <c r="D158" i="25" s="1"/>
  <c r="AE158" i="25"/>
  <c r="D216" i="7"/>
  <c r="D154" i="25" s="1"/>
  <c r="AE154" i="25"/>
  <c r="D208" i="7"/>
  <c r="D149" i="25" s="1"/>
  <c r="AE149" i="25"/>
  <c r="D202" i="7"/>
  <c r="D147" i="25" s="1"/>
  <c r="AE147" i="25"/>
  <c r="D198" i="7"/>
  <c r="D143" i="25" s="1"/>
  <c r="AE143" i="25"/>
  <c r="D196" i="7"/>
  <c r="D141" i="25" s="1"/>
  <c r="AE141" i="25"/>
  <c r="D188" i="7"/>
  <c r="D138" i="25" s="1"/>
  <c r="AE138" i="25"/>
  <c r="D186" i="7"/>
  <c r="D136" i="25" s="1"/>
  <c r="AE136" i="25"/>
  <c r="D184" i="7"/>
  <c r="D134" i="25" s="1"/>
  <c r="AE134" i="25"/>
  <c r="D182" i="7"/>
  <c r="D132" i="25" s="1"/>
  <c r="AE132" i="25"/>
  <c r="D180" i="7"/>
  <c r="D130" i="25" s="1"/>
  <c r="AE130" i="25"/>
  <c r="D178" i="7"/>
  <c r="D128" i="25" s="1"/>
  <c r="AE128" i="25"/>
  <c r="D176" i="7"/>
  <c r="D126" i="25" s="1"/>
  <c r="AE126" i="25"/>
  <c r="D174" i="7"/>
  <c r="D124" i="25" s="1"/>
  <c r="AE124" i="25"/>
  <c r="D172" i="7"/>
  <c r="D122" i="25" s="1"/>
  <c r="AE122" i="25"/>
  <c r="D170" i="7"/>
  <c r="D120" i="25" s="1"/>
  <c r="AE120" i="25"/>
  <c r="D168" i="7"/>
  <c r="D118" i="25" s="1"/>
  <c r="AE118" i="25"/>
  <c r="D166" i="7"/>
  <c r="D116" i="25" s="1"/>
  <c r="AE116" i="25"/>
  <c r="D164" i="7"/>
  <c r="D114" i="25" s="1"/>
  <c r="AE114" i="25"/>
  <c r="D162" i="7"/>
  <c r="D112" i="25" s="1"/>
  <c r="AE112" i="25"/>
  <c r="D160" i="7"/>
  <c r="D110" i="25" s="1"/>
  <c r="AE110" i="25"/>
  <c r="D158" i="7"/>
  <c r="D108" i="25" s="1"/>
  <c r="AE108" i="25"/>
  <c r="D156" i="7"/>
  <c r="D106" i="25" s="1"/>
  <c r="AE106" i="25"/>
  <c r="D150" i="7"/>
  <c r="D104" i="25" s="1"/>
  <c r="AE104" i="25"/>
  <c r="D148" i="7"/>
  <c r="D102" i="25" s="1"/>
  <c r="AE102" i="25"/>
  <c r="D142" i="7"/>
  <c r="D101" i="25" s="1"/>
  <c r="AE101" i="25"/>
  <c r="D136" i="7"/>
  <c r="D99" i="25" s="1"/>
  <c r="AE99" i="25"/>
  <c r="D132" i="7"/>
  <c r="D97" i="25" s="1"/>
  <c r="AE97" i="25"/>
  <c r="D130" i="7"/>
  <c r="D95" i="25" s="1"/>
  <c r="AE95" i="25"/>
  <c r="D128" i="7"/>
  <c r="D93" i="25" s="1"/>
  <c r="AE93" i="25"/>
  <c r="D124" i="7"/>
  <c r="D91" i="25" s="1"/>
  <c r="AE91" i="25"/>
  <c r="D122" i="7"/>
  <c r="D89" i="25" s="1"/>
  <c r="AE89" i="25"/>
  <c r="D120" i="7"/>
  <c r="D87" i="25" s="1"/>
  <c r="AE87" i="25"/>
  <c r="D118" i="7"/>
  <c r="D85" i="25" s="1"/>
  <c r="AE85" i="25"/>
  <c r="D116" i="7"/>
  <c r="D83" i="25" s="1"/>
  <c r="AE83" i="25"/>
  <c r="D114" i="7"/>
  <c r="D81" i="25" s="1"/>
  <c r="AE81" i="25"/>
  <c r="D112" i="7"/>
  <c r="D79" i="25" s="1"/>
  <c r="AE79" i="25"/>
  <c r="D102" i="7"/>
  <c r="D76" i="25" s="1"/>
  <c r="AE76" i="25"/>
  <c r="D100" i="7"/>
  <c r="D74" i="25" s="1"/>
  <c r="AE74" i="25"/>
  <c r="D98" i="7"/>
  <c r="D72" i="25" s="1"/>
  <c r="AE72" i="25"/>
  <c r="D94" i="7"/>
  <c r="D70" i="25" s="1"/>
  <c r="AE70" i="25"/>
  <c r="D92" i="7"/>
  <c r="D68" i="25" s="1"/>
  <c r="AE68" i="25"/>
  <c r="D90" i="7"/>
  <c r="D66" i="25" s="1"/>
  <c r="AE66" i="25"/>
  <c r="D84" i="7"/>
  <c r="D63" i="25" s="1"/>
  <c r="AE63" i="25"/>
  <c r="D82" i="7"/>
  <c r="D61" i="25" s="1"/>
  <c r="AE61" i="25"/>
  <c r="D80" i="7"/>
  <c r="D59" i="25" s="1"/>
  <c r="AE59" i="25"/>
  <c r="D78" i="7"/>
  <c r="D57" i="25" s="1"/>
  <c r="AE57" i="25"/>
  <c r="D76" i="7"/>
  <c r="D55" i="25" s="1"/>
  <c r="AE55" i="25"/>
  <c r="D70" i="7"/>
  <c r="D53" i="25" s="1"/>
  <c r="AE53" i="25"/>
  <c r="D68" i="7"/>
  <c r="D51" i="25" s="1"/>
  <c r="AE51" i="25"/>
  <c r="D66" i="7"/>
  <c r="D49" i="25" s="1"/>
  <c r="AE49" i="25"/>
  <c r="D64" i="7"/>
  <c r="D47" i="25" s="1"/>
  <c r="AE47" i="25"/>
  <c r="AE276" i="7"/>
  <c r="D62" i="7"/>
  <c r="D45" i="25" s="1"/>
  <c r="AE45" i="25"/>
  <c r="D56" i="7"/>
  <c r="D42" i="25" s="1"/>
  <c r="AE42" i="25"/>
  <c r="D50" i="7"/>
  <c r="D40" i="25" s="1"/>
  <c r="AE40" i="25"/>
  <c r="D48" i="7"/>
  <c r="D38" i="25" s="1"/>
  <c r="AE38" i="25"/>
  <c r="D46" i="7"/>
  <c r="D36" i="25" s="1"/>
  <c r="AE36" i="25"/>
  <c r="D42" i="7"/>
  <c r="D34" i="25" s="1"/>
  <c r="AE34" i="25"/>
  <c r="D40" i="7"/>
  <c r="D32" i="25" s="1"/>
  <c r="AE32" i="25"/>
  <c r="D34" i="7"/>
  <c r="D30" i="25" s="1"/>
  <c r="AE30" i="25"/>
  <c r="D32" i="7"/>
  <c r="D28" i="25" s="1"/>
  <c r="AE28" i="25"/>
  <c r="D30" i="7"/>
  <c r="D26" i="25" s="1"/>
  <c r="AE26" i="25"/>
  <c r="D26" i="7"/>
  <c r="D24" i="25" s="1"/>
  <c r="AE24" i="25"/>
  <c r="D24" i="7"/>
  <c r="D22" i="25" s="1"/>
  <c r="AE22" i="25"/>
  <c r="AE274" i="7"/>
  <c r="D20" i="7"/>
  <c r="D20" i="25" s="1"/>
  <c r="AE20" i="25"/>
  <c r="D18" i="7"/>
  <c r="D18" i="25" s="1"/>
  <c r="AE18" i="25"/>
  <c r="D16" i="7"/>
  <c r="D16" i="25" s="1"/>
  <c r="AE16" i="25"/>
  <c r="D14" i="7"/>
  <c r="D14" i="25" s="1"/>
  <c r="AE14" i="25"/>
  <c r="D12" i="7"/>
  <c r="D12" i="25" s="1"/>
  <c r="AE12" i="25"/>
  <c r="D10" i="7"/>
  <c r="D10" i="25" s="1"/>
  <c r="AE10" i="25"/>
  <c r="D268" i="7"/>
  <c r="D185" i="25" s="1"/>
  <c r="AE185" i="25"/>
  <c r="D254" i="7"/>
  <c r="D176" i="25" s="1"/>
  <c r="AE176" i="25"/>
  <c r="D252" i="7"/>
  <c r="D174" i="25" s="1"/>
  <c r="AE174" i="25"/>
  <c r="D234" i="7"/>
  <c r="D168" i="25" s="1"/>
  <c r="AE168" i="25"/>
  <c r="D226" i="7"/>
  <c r="D164" i="25" s="1"/>
  <c r="AE164" i="25"/>
  <c r="D222" i="7"/>
  <c r="D160" i="25" s="1"/>
  <c r="AE160" i="25"/>
  <c r="D218" i="7"/>
  <c r="D156" i="25" s="1"/>
  <c r="AE156" i="25"/>
  <c r="D214" i="7"/>
  <c r="D152" i="25" s="1"/>
  <c r="AE152" i="25"/>
  <c r="D200" i="7"/>
  <c r="D145" i="25" s="1"/>
  <c r="AE145" i="25"/>
  <c r="AE19" i="25"/>
  <c r="AE273" i="7"/>
  <c r="AE272" i="7" s="1"/>
  <c r="AE17" i="25"/>
  <c r="AE277" i="7"/>
  <c r="E187" i="25"/>
  <c r="D269" i="7"/>
  <c r="D186" i="25" s="1"/>
  <c r="D267" i="7"/>
  <c r="D184" i="25" s="1"/>
  <c r="D265" i="7"/>
  <c r="D182" i="25" s="1"/>
  <c r="D263" i="7"/>
  <c r="D180" i="25" s="1"/>
  <c r="D261" i="7"/>
  <c r="D178" i="25" s="1"/>
  <c r="D259" i="7"/>
  <c r="D257" i="7"/>
  <c r="D177" i="25" s="1"/>
  <c r="D255" i="7"/>
  <c r="D253" i="7"/>
  <c r="D175" i="25" s="1"/>
  <c r="D251" i="7"/>
  <c r="D173" i="25" s="1"/>
  <c r="D249" i="7"/>
  <c r="D247" i="7"/>
  <c r="D245" i="7"/>
  <c r="D243" i="7"/>
  <c r="D171" i="25" s="1"/>
  <c r="D241" i="7"/>
  <c r="D239" i="7"/>
  <c r="D237" i="7"/>
  <c r="D235" i="7"/>
  <c r="D169" i="25" s="1"/>
  <c r="D233" i="7"/>
  <c r="D167" i="25" s="1"/>
  <c r="D231" i="7"/>
  <c r="D229" i="7"/>
  <c r="D227" i="7"/>
  <c r="D165" i="25" s="1"/>
  <c r="D225" i="7"/>
  <c r="D163" i="25" s="1"/>
  <c r="D223" i="7"/>
  <c r="D161" i="25" s="1"/>
  <c r="D221" i="7"/>
  <c r="D159" i="25" s="1"/>
  <c r="D219" i="7"/>
  <c r="D157" i="25" s="1"/>
  <c r="D217" i="7"/>
  <c r="D155" i="25" s="1"/>
  <c r="D215" i="7"/>
  <c r="D153" i="25" s="1"/>
  <c r="D213" i="7"/>
  <c r="D151" i="25" s="1"/>
  <c r="D211" i="7"/>
  <c r="D209" i="7"/>
  <c r="D150" i="25" s="1"/>
  <c r="D207" i="7"/>
  <c r="D148" i="25" s="1"/>
  <c r="D205" i="7"/>
  <c r="D203" i="7"/>
  <c r="D201" i="7"/>
  <c r="D146" i="25" s="1"/>
  <c r="D199" i="7"/>
  <c r="D144" i="25" s="1"/>
  <c r="D197" i="7"/>
  <c r="D142" i="25" s="1"/>
  <c r="D195" i="7"/>
  <c r="D140" i="25" s="1"/>
  <c r="D193" i="7"/>
  <c r="D191" i="7"/>
  <c r="D189" i="7"/>
  <c r="D139" i="25" s="1"/>
  <c r="D187" i="7"/>
  <c r="D137" i="25" s="1"/>
  <c r="D185" i="7"/>
  <c r="D135" i="25" s="1"/>
  <c r="D183" i="7"/>
  <c r="D133" i="25" s="1"/>
  <c r="D181" i="7"/>
  <c r="D131" i="25" s="1"/>
  <c r="D179" i="7"/>
  <c r="D129" i="25" s="1"/>
  <c r="D177" i="7"/>
  <c r="D127" i="25" s="1"/>
  <c r="D175" i="7"/>
  <c r="D125" i="25" s="1"/>
  <c r="D173" i="7"/>
  <c r="D123" i="25" s="1"/>
  <c r="D171" i="7"/>
  <c r="D121" i="25" s="1"/>
  <c r="D169" i="7"/>
  <c r="D119" i="25" s="1"/>
  <c r="D167" i="7"/>
  <c r="D117" i="25" s="1"/>
  <c r="D165" i="7"/>
  <c r="D115" i="25" s="1"/>
  <c r="D163" i="7"/>
  <c r="D113" i="25" s="1"/>
  <c r="D161" i="7"/>
  <c r="D111" i="25" s="1"/>
  <c r="D159" i="7"/>
  <c r="D109" i="25" s="1"/>
  <c r="D157" i="7"/>
  <c r="D107" i="25" s="1"/>
  <c r="D155" i="7"/>
  <c r="D153" i="7"/>
  <c r="D151" i="7"/>
  <c r="D105" i="25" s="1"/>
  <c r="D149" i="7"/>
  <c r="D103" i="25" s="1"/>
  <c r="D147" i="7"/>
  <c r="D145" i="7"/>
  <c r="D143" i="7"/>
  <c r="D141" i="7"/>
  <c r="D100" i="25" s="1"/>
  <c r="D139" i="7"/>
  <c r="D137" i="7"/>
  <c r="D135" i="7"/>
  <c r="D133" i="7"/>
  <c r="D98" i="25" s="1"/>
  <c r="D131" i="7"/>
  <c r="D96" i="25" s="1"/>
  <c r="D129" i="7"/>
  <c r="D94" i="25" s="1"/>
  <c r="D127" i="7"/>
  <c r="D125" i="7"/>
  <c r="D92" i="25" s="1"/>
  <c r="D123" i="7"/>
  <c r="D90" i="25" s="1"/>
  <c r="D121" i="7"/>
  <c r="D88" i="25" s="1"/>
  <c r="D119" i="7"/>
  <c r="D86" i="25" s="1"/>
  <c r="D117" i="7"/>
  <c r="D84" i="25" s="1"/>
  <c r="D115" i="7"/>
  <c r="D82" i="25" s="1"/>
  <c r="D113" i="7"/>
  <c r="D80" i="25" s="1"/>
  <c r="D111" i="7"/>
  <c r="D78" i="25" s="1"/>
  <c r="D109" i="7"/>
  <c r="D107" i="7"/>
  <c r="D105" i="7"/>
  <c r="D103" i="7"/>
  <c r="D77" i="25" s="1"/>
  <c r="D101" i="7"/>
  <c r="D75" i="25" s="1"/>
  <c r="D99" i="7"/>
  <c r="D73" i="25" s="1"/>
  <c r="D97" i="7"/>
  <c r="D95" i="7"/>
  <c r="D71" i="25" s="1"/>
  <c r="D93" i="7"/>
  <c r="D69" i="25" s="1"/>
  <c r="D91" i="7"/>
  <c r="D67" i="25" s="1"/>
  <c r="D89" i="7"/>
  <c r="D65" i="25" s="1"/>
  <c r="D87" i="7"/>
  <c r="D85" i="7"/>
  <c r="D64" i="25" s="1"/>
  <c r="D83" i="7"/>
  <c r="D62" i="25" s="1"/>
  <c r="D81" i="7"/>
  <c r="D60" i="25" s="1"/>
  <c r="D79" i="7"/>
  <c r="D58" i="25" s="1"/>
  <c r="D77" i="7"/>
  <c r="D56" i="25" s="1"/>
  <c r="D75" i="7"/>
  <c r="D73" i="7"/>
  <c r="D71" i="7"/>
  <c r="D54" i="25" s="1"/>
  <c r="D69" i="7"/>
  <c r="D52" i="25" s="1"/>
  <c r="D67" i="7"/>
  <c r="D50" i="25" s="1"/>
  <c r="D65" i="7"/>
  <c r="D48" i="25" s="1"/>
  <c r="D63" i="7"/>
  <c r="D46" i="25" s="1"/>
  <c r="D61" i="7"/>
  <c r="D44" i="25" s="1"/>
  <c r="D59" i="7"/>
  <c r="D57" i="7"/>
  <c r="D43" i="25" s="1"/>
  <c r="D55" i="7"/>
  <c r="D41" i="25" s="1"/>
  <c r="D53" i="7"/>
  <c r="D51" i="7"/>
  <c r="D49" i="7"/>
  <c r="D39" i="25" s="1"/>
  <c r="D47" i="7"/>
  <c r="D37" i="25" s="1"/>
  <c r="D45" i="7"/>
  <c r="D35" i="25" s="1"/>
  <c r="D43" i="7"/>
  <c r="D41" i="7"/>
  <c r="D33" i="25" s="1"/>
  <c r="D39" i="7"/>
  <c r="D31" i="25" s="1"/>
  <c r="D37" i="7"/>
  <c r="D35" i="7"/>
  <c r="D33" i="7"/>
  <c r="D29" i="25" s="1"/>
  <c r="D31" i="7"/>
  <c r="D27" i="25" s="1"/>
  <c r="D29" i="7"/>
  <c r="D25" i="25" s="1"/>
  <c r="D27" i="7"/>
  <c r="D25" i="7"/>
  <c r="D23" i="25" s="1"/>
  <c r="D23" i="7"/>
  <c r="D21" i="25" s="1"/>
  <c r="D21" i="7"/>
  <c r="D19" i="7"/>
  <c r="D19" i="25" s="1"/>
  <c r="D17" i="7"/>
  <c r="D17" i="25" s="1"/>
  <c r="D15" i="7"/>
  <c r="D15" i="25" s="1"/>
  <c r="D13" i="7"/>
  <c r="D13" i="25" s="1"/>
  <c r="D11" i="7"/>
  <c r="D11" i="25" s="1"/>
  <c r="R270" i="7"/>
  <c r="D9" i="7"/>
  <c r="D9" i="25" s="1"/>
  <c r="D270" i="7" l="1"/>
  <c r="D274" i="7"/>
  <c r="D275" i="7"/>
  <c r="D277" i="7"/>
  <c r="D276" i="7"/>
  <c r="R272" i="7"/>
  <c r="D272" i="7" s="1"/>
  <c r="R187" i="25"/>
  <c r="AE187" i="25"/>
  <c r="D273" i="7"/>
  <c r="H187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AD11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AD12" i="24"/>
  <c r="D13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AA13" i="24"/>
  <c r="AB13" i="24"/>
  <c r="AC13" i="24"/>
  <c r="AD13" i="24"/>
  <c r="D14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AA14" i="24"/>
  <c r="AB14" i="24"/>
  <c r="AC14" i="24"/>
  <c r="AD14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Z16" i="24"/>
  <c r="AA16" i="24"/>
  <c r="AB16" i="24"/>
  <c r="AC16" i="24"/>
  <c r="AD16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Z17" i="24"/>
  <c r="AA17" i="24"/>
  <c r="AB17" i="24"/>
  <c r="AC17" i="24"/>
  <c r="AD17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Z18" i="24"/>
  <c r="AA18" i="24"/>
  <c r="AB18" i="24"/>
  <c r="AC18" i="24"/>
  <c r="AD18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Z19" i="24"/>
  <c r="AA19" i="24"/>
  <c r="AB19" i="24"/>
  <c r="AC19" i="24"/>
  <c r="AD19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Z20" i="24"/>
  <c r="AA20" i="24"/>
  <c r="AB20" i="24"/>
  <c r="AC20" i="24"/>
  <c r="AD20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AA21" i="24"/>
  <c r="AB21" i="24"/>
  <c r="AC21" i="24"/>
  <c r="AD21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AA22" i="24"/>
  <c r="AB22" i="24"/>
  <c r="AC22" i="24"/>
  <c r="AD22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AA23" i="24"/>
  <c r="AB23" i="24"/>
  <c r="AC23" i="24"/>
  <c r="AD23" i="24"/>
  <c r="D24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Z24" i="24"/>
  <c r="AA24" i="24"/>
  <c r="AB24" i="24"/>
  <c r="AC24" i="24"/>
  <c r="AD24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Z25" i="24"/>
  <c r="AA25" i="24"/>
  <c r="AB25" i="24"/>
  <c r="AC25" i="24"/>
  <c r="AD25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AA26" i="24"/>
  <c r="AB26" i="24"/>
  <c r="AC26" i="24"/>
  <c r="AD26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AA27" i="24"/>
  <c r="AB27" i="24"/>
  <c r="AC27" i="24"/>
  <c r="AD27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AA28" i="24"/>
  <c r="AB28" i="24"/>
  <c r="AC28" i="24"/>
  <c r="AD28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AB29" i="24"/>
  <c r="AC29" i="24"/>
  <c r="AD29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AC30" i="24"/>
  <c r="AD30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AC31" i="24"/>
  <c r="AD31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AC32" i="24"/>
  <c r="AD32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AA33" i="24"/>
  <c r="AB33" i="24"/>
  <c r="AC33" i="24"/>
  <c r="AD33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Z34" i="24"/>
  <c r="AA34" i="24"/>
  <c r="AB34" i="24"/>
  <c r="AC34" i="24"/>
  <c r="AD34" i="24"/>
  <c r="D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Z35" i="24"/>
  <c r="AA35" i="24"/>
  <c r="AB35" i="24"/>
  <c r="AC35" i="24"/>
  <c r="AD35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Z36" i="24"/>
  <c r="AA36" i="24"/>
  <c r="AB36" i="24"/>
  <c r="AC36" i="24"/>
  <c r="AD36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Z37" i="24"/>
  <c r="AA37" i="24"/>
  <c r="AB37" i="24"/>
  <c r="AC37" i="24"/>
  <c r="AD37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Z38" i="24"/>
  <c r="AA38" i="24"/>
  <c r="AB38" i="24"/>
  <c r="AC38" i="24"/>
  <c r="AD38" i="24"/>
  <c r="D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AA39" i="24"/>
  <c r="AB39" i="24"/>
  <c r="AC39" i="24"/>
  <c r="AD39" i="24"/>
  <c r="D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Z40" i="24"/>
  <c r="AA40" i="24"/>
  <c r="AB40" i="24"/>
  <c r="AC40" i="24"/>
  <c r="AD40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AA41" i="24"/>
  <c r="AB41" i="24"/>
  <c r="AC41" i="24"/>
  <c r="AD41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Z42" i="24"/>
  <c r="AA42" i="24"/>
  <c r="AB42" i="24"/>
  <c r="AC42" i="24"/>
  <c r="AD42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AA43" i="24"/>
  <c r="AB43" i="24"/>
  <c r="AC43" i="24"/>
  <c r="AD43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Z44" i="24"/>
  <c r="AA44" i="24"/>
  <c r="AB44" i="24"/>
  <c r="AC44" i="24"/>
  <c r="AD44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AA45" i="24"/>
  <c r="AB45" i="24"/>
  <c r="AC45" i="24"/>
  <c r="AD45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AA46" i="24"/>
  <c r="AB46" i="24"/>
  <c r="AC46" i="24"/>
  <c r="AD46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AB47" i="24"/>
  <c r="AC47" i="24"/>
  <c r="AD47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AB48" i="24"/>
  <c r="AC48" i="24"/>
  <c r="AD48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AA49" i="24"/>
  <c r="AB49" i="24"/>
  <c r="AC49" i="24"/>
  <c r="AD49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AA50" i="24"/>
  <c r="AB50" i="24"/>
  <c r="AC50" i="24"/>
  <c r="AD50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AA51" i="24"/>
  <c r="AB51" i="24"/>
  <c r="AC51" i="24"/>
  <c r="AD51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AB52" i="24"/>
  <c r="AC52" i="24"/>
  <c r="AD52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Z53" i="24"/>
  <c r="AA53" i="24"/>
  <c r="AB53" i="24"/>
  <c r="AC53" i="24"/>
  <c r="AD53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Z54" i="24"/>
  <c r="AA54" i="24"/>
  <c r="AB54" i="24"/>
  <c r="AC54" i="24"/>
  <c r="AD54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Z55" i="24"/>
  <c r="AA55" i="24"/>
  <c r="AB55" i="24"/>
  <c r="AC55" i="24"/>
  <c r="AD55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Z56" i="24"/>
  <c r="AA56" i="24"/>
  <c r="AB56" i="24"/>
  <c r="AC56" i="24"/>
  <c r="AD56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AA57" i="24"/>
  <c r="AB57" i="24"/>
  <c r="AC57" i="24"/>
  <c r="AD57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Z58" i="24"/>
  <c r="AA58" i="24"/>
  <c r="AB58" i="24"/>
  <c r="AC58" i="24"/>
  <c r="AD58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Z59" i="24"/>
  <c r="AA59" i="24"/>
  <c r="AB59" i="24"/>
  <c r="AC59" i="24"/>
  <c r="AD59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Z60" i="24"/>
  <c r="AA60" i="24"/>
  <c r="AB60" i="24"/>
  <c r="AC60" i="24"/>
  <c r="AD60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Z61" i="24"/>
  <c r="AA61" i="24"/>
  <c r="AB61" i="24"/>
  <c r="AC61" i="24"/>
  <c r="AD61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Z62" i="24"/>
  <c r="AA62" i="24"/>
  <c r="AB62" i="24"/>
  <c r="AC62" i="24"/>
  <c r="AD62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Z63" i="24"/>
  <c r="AA63" i="24"/>
  <c r="AB63" i="24"/>
  <c r="AC63" i="24"/>
  <c r="AD63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Z64" i="24"/>
  <c r="AA64" i="24"/>
  <c r="AB64" i="24"/>
  <c r="AC64" i="24"/>
  <c r="AD64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W65" i="24"/>
  <c r="X65" i="24"/>
  <c r="Y65" i="24"/>
  <c r="Z65" i="24"/>
  <c r="AA65" i="24"/>
  <c r="AB65" i="24"/>
  <c r="AC65" i="24"/>
  <c r="AD65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W66" i="24"/>
  <c r="X66" i="24"/>
  <c r="Y66" i="24"/>
  <c r="Z66" i="24"/>
  <c r="AA66" i="24"/>
  <c r="AB66" i="24"/>
  <c r="AC66" i="24"/>
  <c r="AD66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Z67" i="24"/>
  <c r="AA67" i="24"/>
  <c r="AB67" i="24"/>
  <c r="AC67" i="24"/>
  <c r="AD67" i="24"/>
  <c r="D68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W68" i="24"/>
  <c r="X68" i="24"/>
  <c r="Y68" i="24"/>
  <c r="Z68" i="24"/>
  <c r="AA68" i="24"/>
  <c r="AB68" i="24"/>
  <c r="AC68" i="24"/>
  <c r="AD68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W69" i="24"/>
  <c r="X69" i="24"/>
  <c r="Y69" i="24"/>
  <c r="Z69" i="24"/>
  <c r="AA69" i="24"/>
  <c r="AB69" i="24"/>
  <c r="AC69" i="24"/>
  <c r="AD69" i="24"/>
  <c r="D70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W70" i="24"/>
  <c r="X70" i="24"/>
  <c r="Y70" i="24"/>
  <c r="Z70" i="24"/>
  <c r="AA70" i="24"/>
  <c r="AB70" i="24"/>
  <c r="AC70" i="24"/>
  <c r="AD70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W71" i="24"/>
  <c r="X71" i="24"/>
  <c r="Y71" i="24"/>
  <c r="Z71" i="24"/>
  <c r="AA71" i="24"/>
  <c r="AB71" i="24"/>
  <c r="AC71" i="24"/>
  <c r="AD71" i="24"/>
  <c r="D72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Z72" i="24"/>
  <c r="AA72" i="24"/>
  <c r="AB72" i="24"/>
  <c r="AC72" i="24"/>
  <c r="AD72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Z73" i="24"/>
  <c r="AA73" i="24"/>
  <c r="AB73" i="24"/>
  <c r="AC73" i="24"/>
  <c r="AD73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W74" i="24"/>
  <c r="X74" i="24"/>
  <c r="Y74" i="24"/>
  <c r="Z74" i="24"/>
  <c r="AA74" i="24"/>
  <c r="AB74" i="24"/>
  <c r="AC74" i="24"/>
  <c r="AD74" i="24"/>
  <c r="D75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Z75" i="24"/>
  <c r="AA75" i="24"/>
  <c r="AB75" i="24"/>
  <c r="AC75" i="24"/>
  <c r="AD75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Z76" i="24"/>
  <c r="AA76" i="24"/>
  <c r="AB76" i="24"/>
  <c r="AC76" i="24"/>
  <c r="AD76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W77" i="24"/>
  <c r="X77" i="24"/>
  <c r="Y77" i="24"/>
  <c r="Z77" i="24"/>
  <c r="AA77" i="24"/>
  <c r="AB77" i="24"/>
  <c r="AC77" i="24"/>
  <c r="AD77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W78" i="24"/>
  <c r="X78" i="24"/>
  <c r="Y78" i="24"/>
  <c r="Z78" i="24"/>
  <c r="AA78" i="24"/>
  <c r="AB78" i="24"/>
  <c r="AC78" i="24"/>
  <c r="AD78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W79" i="24"/>
  <c r="X79" i="24"/>
  <c r="Y79" i="24"/>
  <c r="Z79" i="24"/>
  <c r="AA79" i="24"/>
  <c r="AB79" i="24"/>
  <c r="AC79" i="24"/>
  <c r="AD79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T80" i="24"/>
  <c r="U80" i="24"/>
  <c r="V80" i="24"/>
  <c r="W80" i="24"/>
  <c r="X80" i="24"/>
  <c r="Y80" i="24"/>
  <c r="Z80" i="24"/>
  <c r="AA80" i="24"/>
  <c r="AB80" i="24"/>
  <c r="AC80" i="24"/>
  <c r="AD80" i="24"/>
  <c r="D81" i="24"/>
  <c r="E81" i="24"/>
  <c r="F81" i="24"/>
  <c r="G81" i="24"/>
  <c r="H81" i="24"/>
  <c r="I81" i="24"/>
  <c r="J81" i="24"/>
  <c r="K81" i="24"/>
  <c r="L81" i="24"/>
  <c r="M81" i="24"/>
  <c r="N81" i="24"/>
  <c r="O81" i="24"/>
  <c r="P81" i="24"/>
  <c r="Q81" i="24"/>
  <c r="R81" i="24"/>
  <c r="S81" i="24"/>
  <c r="T81" i="24"/>
  <c r="U81" i="24"/>
  <c r="V81" i="24"/>
  <c r="W81" i="24"/>
  <c r="X81" i="24"/>
  <c r="Y81" i="24"/>
  <c r="Z81" i="24"/>
  <c r="AA81" i="24"/>
  <c r="AB81" i="24"/>
  <c r="AC81" i="24"/>
  <c r="AD81" i="24"/>
  <c r="D82" i="24"/>
  <c r="E82" i="24"/>
  <c r="F82" i="24"/>
  <c r="G82" i="24"/>
  <c r="H82" i="24"/>
  <c r="I82" i="24"/>
  <c r="J82" i="24"/>
  <c r="K82" i="24"/>
  <c r="L82" i="24"/>
  <c r="M82" i="24"/>
  <c r="N82" i="24"/>
  <c r="O82" i="24"/>
  <c r="P82" i="24"/>
  <c r="Q82" i="24"/>
  <c r="R82" i="24"/>
  <c r="S82" i="24"/>
  <c r="T82" i="24"/>
  <c r="U82" i="24"/>
  <c r="V82" i="24"/>
  <c r="W82" i="24"/>
  <c r="X82" i="24"/>
  <c r="Y82" i="24"/>
  <c r="Z82" i="24"/>
  <c r="AA82" i="24"/>
  <c r="AB82" i="24"/>
  <c r="AC82" i="24"/>
  <c r="AD82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W83" i="24"/>
  <c r="X83" i="24"/>
  <c r="Y83" i="24"/>
  <c r="Z83" i="24"/>
  <c r="AA83" i="24"/>
  <c r="AB83" i="24"/>
  <c r="AC83" i="24"/>
  <c r="AD83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T84" i="24"/>
  <c r="U84" i="24"/>
  <c r="V84" i="24"/>
  <c r="W84" i="24"/>
  <c r="X84" i="24"/>
  <c r="Y84" i="24"/>
  <c r="Z84" i="24"/>
  <c r="AA84" i="24"/>
  <c r="AB84" i="24"/>
  <c r="AC84" i="24"/>
  <c r="AD84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Z85" i="24"/>
  <c r="AA85" i="24"/>
  <c r="AB85" i="24"/>
  <c r="AC85" i="24"/>
  <c r="AD85" i="24"/>
  <c r="D86" i="24"/>
  <c r="E86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W86" i="24"/>
  <c r="X86" i="24"/>
  <c r="Y86" i="24"/>
  <c r="Z86" i="24"/>
  <c r="AA86" i="24"/>
  <c r="AB86" i="24"/>
  <c r="AC86" i="24"/>
  <c r="AD86" i="24"/>
  <c r="D87" i="24"/>
  <c r="E87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Z87" i="24"/>
  <c r="AA87" i="24"/>
  <c r="AB87" i="24"/>
  <c r="AC87" i="24"/>
  <c r="AD87" i="24"/>
  <c r="D88" i="24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Z88" i="24"/>
  <c r="AA88" i="24"/>
  <c r="AB88" i="24"/>
  <c r="AC88" i="24"/>
  <c r="AD88" i="24"/>
  <c r="D89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Z89" i="24"/>
  <c r="AA89" i="24"/>
  <c r="AB89" i="24"/>
  <c r="AC89" i="24"/>
  <c r="AD89" i="24"/>
  <c r="D90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Z90" i="24"/>
  <c r="AA90" i="24"/>
  <c r="AB90" i="24"/>
  <c r="AC90" i="24"/>
  <c r="AD90" i="24"/>
  <c r="D91" i="24"/>
  <c r="E91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Z91" i="24"/>
  <c r="AA91" i="24"/>
  <c r="AB91" i="24"/>
  <c r="AC91" i="24"/>
  <c r="AD91" i="24"/>
  <c r="D92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Z92" i="24"/>
  <c r="AA92" i="24"/>
  <c r="AB92" i="24"/>
  <c r="AC92" i="24"/>
  <c r="AD92" i="24"/>
  <c r="D93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Z93" i="24"/>
  <c r="AA93" i="24"/>
  <c r="AB93" i="24"/>
  <c r="AC93" i="24"/>
  <c r="AD93" i="24"/>
  <c r="D94" i="24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Z94" i="24"/>
  <c r="AA94" i="24"/>
  <c r="AB94" i="24"/>
  <c r="AC94" i="24"/>
  <c r="AD94" i="24"/>
  <c r="D95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Z95" i="24"/>
  <c r="AA95" i="24"/>
  <c r="AB95" i="24"/>
  <c r="AC95" i="24"/>
  <c r="AD95" i="24"/>
  <c r="D96" i="24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Z96" i="24"/>
  <c r="AA96" i="24"/>
  <c r="AB96" i="24"/>
  <c r="AC96" i="24"/>
  <c r="AD96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Z97" i="24"/>
  <c r="AA97" i="24"/>
  <c r="AB97" i="24"/>
  <c r="AC97" i="24"/>
  <c r="AD97" i="24"/>
  <c r="D98" i="24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Z98" i="24"/>
  <c r="AA98" i="24"/>
  <c r="AB98" i="24"/>
  <c r="AC98" i="24"/>
  <c r="AD98" i="24"/>
  <c r="D99" i="24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Z99" i="24"/>
  <c r="AA99" i="24"/>
  <c r="AB99" i="24"/>
  <c r="AC99" i="24"/>
  <c r="AD99" i="24"/>
  <c r="D100" i="24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Z100" i="24"/>
  <c r="AA100" i="24"/>
  <c r="AB100" i="24"/>
  <c r="AC100" i="24"/>
  <c r="AD100" i="24"/>
  <c r="D101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Z101" i="24"/>
  <c r="AA101" i="24"/>
  <c r="AB101" i="24"/>
  <c r="AC101" i="24"/>
  <c r="AD101" i="24"/>
  <c r="D102" i="24"/>
  <c r="E102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Z102" i="24"/>
  <c r="AA102" i="24"/>
  <c r="AB102" i="24"/>
  <c r="AC102" i="24"/>
  <c r="AD102" i="24"/>
  <c r="D103" i="24"/>
  <c r="E103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Z103" i="24"/>
  <c r="AA103" i="24"/>
  <c r="AB103" i="24"/>
  <c r="AC103" i="24"/>
  <c r="AD103" i="24"/>
  <c r="D104" i="24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Z104" i="24"/>
  <c r="AA104" i="24"/>
  <c r="AB104" i="24"/>
  <c r="AC104" i="24"/>
  <c r="AD104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Z105" i="24"/>
  <c r="AA105" i="24"/>
  <c r="AB105" i="24"/>
  <c r="AC105" i="24"/>
  <c r="AD105" i="24"/>
  <c r="D106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Z106" i="24"/>
  <c r="AA106" i="24"/>
  <c r="AB106" i="24"/>
  <c r="AC106" i="24"/>
  <c r="AD106" i="24"/>
  <c r="D107" i="24"/>
  <c r="E107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Z107" i="24"/>
  <c r="AA107" i="24"/>
  <c r="AB107" i="24"/>
  <c r="AC107" i="24"/>
  <c r="AD107" i="24"/>
  <c r="D108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Z108" i="24"/>
  <c r="AA108" i="24"/>
  <c r="AB108" i="24"/>
  <c r="AC108" i="24"/>
  <c r="AD108" i="24"/>
  <c r="D109" i="24"/>
  <c r="E109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Z109" i="24"/>
  <c r="AA109" i="24"/>
  <c r="AB109" i="24"/>
  <c r="AC109" i="24"/>
  <c r="AD109" i="24"/>
  <c r="D110" i="24"/>
  <c r="E110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D111" i="24"/>
  <c r="E111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AB111" i="24"/>
  <c r="AC111" i="24"/>
  <c r="AD111" i="24"/>
  <c r="D112" i="24"/>
  <c r="E112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AB112" i="24"/>
  <c r="AC112" i="24"/>
  <c r="AD112" i="24"/>
  <c r="D113" i="24"/>
  <c r="E113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AB113" i="24"/>
  <c r="AC113" i="24"/>
  <c r="AD113" i="24"/>
  <c r="D114" i="24"/>
  <c r="E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D115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D116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AB123" i="24"/>
  <c r="AC123" i="24"/>
  <c r="AD123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AB124" i="24"/>
  <c r="AC124" i="24"/>
  <c r="AD124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AB125" i="24"/>
  <c r="AC125" i="24"/>
  <c r="AD125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AB126" i="24"/>
  <c r="AC126" i="24"/>
  <c r="AD126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AB127" i="24"/>
  <c r="AC127" i="24"/>
  <c r="AD127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AB128" i="24"/>
  <c r="AC128" i="24"/>
  <c r="AD128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AB129" i="24"/>
  <c r="AC129" i="24"/>
  <c r="AD129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AB130" i="24"/>
  <c r="AC130" i="24"/>
  <c r="AD130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AB132" i="24"/>
  <c r="AC132" i="24"/>
  <c r="AD132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AB133" i="24"/>
  <c r="AC133" i="24"/>
  <c r="AD133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AB134" i="24"/>
  <c r="AC134" i="24"/>
  <c r="AD134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AB137" i="24"/>
  <c r="AC137" i="24"/>
  <c r="AD137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AD141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AD142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AB144" i="24"/>
  <c r="AC144" i="24"/>
  <c r="AD144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D146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D147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D148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D150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AB154" i="24"/>
  <c r="AC154" i="24"/>
  <c r="AD154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AB156" i="24"/>
  <c r="AC156" i="24"/>
  <c r="AD156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AB157" i="24"/>
  <c r="AC157" i="24"/>
  <c r="AD157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AB158" i="24"/>
  <c r="AC158" i="24"/>
  <c r="AD158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AB160" i="24"/>
  <c r="AC160" i="24"/>
  <c r="AD160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AB161" i="24"/>
  <c r="AC161" i="24"/>
  <c r="AD161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AB162" i="24"/>
  <c r="AC162" i="24"/>
  <c r="AD162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AB163" i="24"/>
  <c r="AC163" i="24"/>
  <c r="AD163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AB166" i="24"/>
  <c r="AC166" i="24"/>
  <c r="AD166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AB167" i="24"/>
  <c r="AC167" i="24"/>
  <c r="AD167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AB169" i="24"/>
  <c r="AC169" i="24"/>
  <c r="AD169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AB170" i="24"/>
  <c r="AC170" i="24"/>
  <c r="AD170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AB171" i="24"/>
  <c r="AC171" i="24"/>
  <c r="AD171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AB172" i="24"/>
  <c r="AC172" i="24"/>
  <c r="AD172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AB173" i="24"/>
  <c r="AC173" i="24"/>
  <c r="AD173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AB174" i="24"/>
  <c r="AC174" i="24"/>
  <c r="AD174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AD175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AD177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AB179" i="24"/>
  <c r="AC179" i="24"/>
  <c r="AD179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AB180" i="24"/>
  <c r="AC180" i="24"/>
  <c r="AD180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AB181" i="24"/>
  <c r="AC181" i="24"/>
  <c r="AD181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AB182" i="24"/>
  <c r="AC182" i="24"/>
  <c r="AD182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AB183" i="24"/>
  <c r="AC183" i="24"/>
  <c r="AD183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AD184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AB185" i="24"/>
  <c r="AC185" i="24"/>
  <c r="AD185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AB186" i="24"/>
  <c r="AC186" i="24"/>
  <c r="AD186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AD10" i="24"/>
  <c r="D10" i="24"/>
  <c r="AF11" i="24"/>
  <c r="AF12" i="24"/>
  <c r="AF13" i="24"/>
  <c r="AF14" i="24"/>
  <c r="AF15" i="24"/>
  <c r="AF16" i="24"/>
  <c r="AF17" i="24"/>
  <c r="AF18" i="24"/>
  <c r="AF19" i="24"/>
  <c r="AF20" i="24"/>
  <c r="AF21" i="24"/>
  <c r="AF22" i="24"/>
  <c r="AF23" i="24"/>
  <c r="AF24" i="24"/>
  <c r="AF25" i="24"/>
  <c r="AF26" i="24"/>
  <c r="AF27" i="24"/>
  <c r="AF28" i="24"/>
  <c r="AF29" i="24"/>
  <c r="AF30" i="24"/>
  <c r="AF31" i="24"/>
  <c r="AF32" i="24"/>
  <c r="AF33" i="24"/>
  <c r="AF34" i="24"/>
  <c r="AF35" i="24"/>
  <c r="AF36" i="24"/>
  <c r="AF37" i="24"/>
  <c r="AF38" i="24"/>
  <c r="AF39" i="24"/>
  <c r="AF40" i="24"/>
  <c r="AF41" i="24"/>
  <c r="AF42" i="24"/>
  <c r="AF43" i="24"/>
  <c r="AF44" i="24"/>
  <c r="AF45" i="24"/>
  <c r="AF46" i="24"/>
  <c r="AF47" i="24"/>
  <c r="AF48" i="24"/>
  <c r="AF49" i="24"/>
  <c r="AF50" i="24"/>
  <c r="AF51" i="24"/>
  <c r="AF52" i="24"/>
  <c r="AF53" i="24"/>
  <c r="AF54" i="24"/>
  <c r="AF55" i="24"/>
  <c r="AF56" i="24"/>
  <c r="AF57" i="24"/>
  <c r="AF58" i="24"/>
  <c r="AF59" i="24"/>
  <c r="AF60" i="24"/>
  <c r="AF61" i="24"/>
  <c r="AF62" i="24"/>
  <c r="AF63" i="24"/>
  <c r="AF64" i="24"/>
  <c r="AF65" i="24"/>
  <c r="AF66" i="24"/>
  <c r="AF67" i="24"/>
  <c r="AF68" i="24"/>
  <c r="AF69" i="24"/>
  <c r="AF70" i="24"/>
  <c r="AF71" i="24"/>
  <c r="AF72" i="24"/>
  <c r="AF73" i="24"/>
  <c r="AF74" i="24"/>
  <c r="AF75" i="24"/>
  <c r="AF76" i="24"/>
  <c r="AF77" i="24"/>
  <c r="AF78" i="24"/>
  <c r="AF79" i="24"/>
  <c r="AF80" i="24"/>
  <c r="AF81" i="24"/>
  <c r="AF82" i="24"/>
  <c r="AF83" i="24"/>
  <c r="AF84" i="24"/>
  <c r="AF85" i="24"/>
  <c r="AF86" i="24"/>
  <c r="AF87" i="24"/>
  <c r="AF88" i="24"/>
  <c r="AF89" i="24"/>
  <c r="AF90" i="24"/>
  <c r="AF91" i="24"/>
  <c r="AF92" i="24"/>
  <c r="AF93" i="24"/>
  <c r="AF94" i="24"/>
  <c r="AF95" i="24"/>
  <c r="AF96" i="24"/>
  <c r="AF97" i="24"/>
  <c r="AF98" i="24"/>
  <c r="AF99" i="24"/>
  <c r="AF100" i="24"/>
  <c r="AF101" i="24"/>
  <c r="AF102" i="24"/>
  <c r="AF103" i="24"/>
  <c r="AF104" i="24"/>
  <c r="AF105" i="24"/>
  <c r="AF106" i="24"/>
  <c r="AF107" i="24"/>
  <c r="AF108" i="24"/>
  <c r="AF109" i="24"/>
  <c r="AF110" i="24"/>
  <c r="AF111" i="24"/>
  <c r="AF112" i="24"/>
  <c r="AF113" i="24"/>
  <c r="AF114" i="24"/>
  <c r="AF115" i="24"/>
  <c r="AF116" i="24"/>
  <c r="AF117" i="24"/>
  <c r="AF118" i="24"/>
  <c r="AF119" i="24"/>
  <c r="AF120" i="24"/>
  <c r="AF121" i="24"/>
  <c r="AF122" i="24"/>
  <c r="AF123" i="24"/>
  <c r="AF124" i="24"/>
  <c r="AF125" i="24"/>
  <c r="AF126" i="24"/>
  <c r="AF127" i="24"/>
  <c r="AF128" i="24"/>
  <c r="AF129" i="24"/>
  <c r="AF130" i="24"/>
  <c r="AF131" i="24"/>
  <c r="AF132" i="24"/>
  <c r="AF133" i="24"/>
  <c r="AF134" i="24"/>
  <c r="AF135" i="24"/>
  <c r="AF136" i="24"/>
  <c r="AF137" i="24"/>
  <c r="AF138" i="24"/>
  <c r="AF139" i="24"/>
  <c r="AF140" i="24"/>
  <c r="AF141" i="24"/>
  <c r="AF142" i="24"/>
  <c r="AF143" i="24"/>
  <c r="AF144" i="24"/>
  <c r="AF145" i="24"/>
  <c r="AF146" i="24"/>
  <c r="AF147" i="24"/>
  <c r="AF148" i="24"/>
  <c r="AF149" i="24"/>
  <c r="AF150" i="24"/>
  <c r="AF151" i="24"/>
  <c r="AF152" i="24"/>
  <c r="AF153" i="24"/>
  <c r="AF154" i="24"/>
  <c r="AF155" i="24"/>
  <c r="AF156" i="24"/>
  <c r="AF157" i="24"/>
  <c r="AF158" i="24"/>
  <c r="AF159" i="24"/>
  <c r="AF160" i="24"/>
  <c r="AF161" i="24"/>
  <c r="AF162" i="24"/>
  <c r="AF163" i="24"/>
  <c r="AF164" i="24"/>
  <c r="AF165" i="24"/>
  <c r="AF166" i="24"/>
  <c r="AF167" i="24"/>
  <c r="AF168" i="24"/>
  <c r="AF169" i="24"/>
  <c r="AF170" i="24"/>
  <c r="AF171" i="24"/>
  <c r="AF172" i="24"/>
  <c r="AF173" i="24"/>
  <c r="AF174" i="24"/>
  <c r="AF175" i="24"/>
  <c r="AF176" i="24"/>
  <c r="AF177" i="24"/>
  <c r="AF178" i="24"/>
  <c r="AF179" i="24"/>
  <c r="AF180" i="24"/>
  <c r="AF181" i="24"/>
  <c r="AF182" i="24"/>
  <c r="AF183" i="24"/>
  <c r="AF184" i="24"/>
  <c r="AF185" i="24"/>
  <c r="AF186" i="24"/>
  <c r="AF187" i="24"/>
  <c r="AF188" i="24"/>
  <c r="AF189" i="24"/>
  <c r="AF10" i="24"/>
  <c r="D9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AE9" i="23"/>
  <c r="AF9" i="23"/>
  <c r="AG9" i="23"/>
  <c r="AH9" i="23"/>
  <c r="AI9" i="23"/>
  <c r="AJ9" i="23"/>
  <c r="AK9" i="23"/>
  <c r="AL9" i="23"/>
  <c r="AM9" i="23"/>
  <c r="AN9" i="23"/>
  <c r="AO9" i="23"/>
  <c r="AP9" i="23"/>
  <c r="AQ9" i="23"/>
  <c r="AR9" i="23"/>
  <c r="AS9" i="23"/>
  <c r="AT9" i="23"/>
  <c r="AU9" i="23"/>
  <c r="AV9" i="23"/>
  <c r="AW9" i="23"/>
  <c r="AX9" i="23"/>
  <c r="AY9" i="23"/>
  <c r="AZ9" i="23"/>
  <c r="BA9" i="23"/>
  <c r="BB9" i="23"/>
  <c r="BC9" i="23"/>
  <c r="BD9" i="23"/>
  <c r="BE9" i="23"/>
  <c r="BF9" i="23"/>
  <c r="BG9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AH10" i="23"/>
  <c r="AI10" i="23"/>
  <c r="AJ10" i="23"/>
  <c r="AK10" i="23"/>
  <c r="AL10" i="23"/>
  <c r="AM10" i="23"/>
  <c r="AN10" i="23"/>
  <c r="AO10" i="23"/>
  <c r="AP10" i="23"/>
  <c r="AQ10" i="23"/>
  <c r="AR10" i="23"/>
  <c r="AS10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D11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U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AH11" i="23"/>
  <c r="AI11" i="23"/>
  <c r="AJ11" i="23"/>
  <c r="AK11" i="23"/>
  <c r="AL11" i="23"/>
  <c r="AM11" i="23"/>
  <c r="AN11" i="23"/>
  <c r="AO11" i="23"/>
  <c r="AP11" i="23"/>
  <c r="AQ11" i="23"/>
  <c r="AR11" i="23"/>
  <c r="AS11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D12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L13" i="23"/>
  <c r="AM13" i="23"/>
  <c r="AN13" i="23"/>
  <c r="AO13" i="23"/>
  <c r="AP13" i="23"/>
  <c r="AQ13" i="23"/>
  <c r="AR13" i="23"/>
  <c r="AS13" i="23"/>
  <c r="AT13" i="23"/>
  <c r="AU13" i="23"/>
  <c r="AV13" i="23"/>
  <c r="AW13" i="23"/>
  <c r="AX13" i="23"/>
  <c r="AY13" i="23"/>
  <c r="AZ13" i="23"/>
  <c r="BA13" i="23"/>
  <c r="BB13" i="23"/>
  <c r="BC13" i="23"/>
  <c r="BD13" i="23"/>
  <c r="BE13" i="23"/>
  <c r="BF13" i="23"/>
  <c r="BG13" i="23"/>
  <c r="D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AH14" i="23"/>
  <c r="AI14" i="23"/>
  <c r="AJ14" i="23"/>
  <c r="AK14" i="23"/>
  <c r="AL14" i="23"/>
  <c r="AM14" i="23"/>
  <c r="AN14" i="23"/>
  <c r="AO14" i="23"/>
  <c r="AP14" i="23"/>
  <c r="AQ14" i="23"/>
  <c r="AR14" i="23"/>
  <c r="AS14" i="23"/>
  <c r="AT14" i="23"/>
  <c r="AU14" i="23"/>
  <c r="AV14" i="23"/>
  <c r="AW14" i="23"/>
  <c r="AX14" i="23"/>
  <c r="AY14" i="23"/>
  <c r="AZ14" i="23"/>
  <c r="BA14" i="23"/>
  <c r="BB14" i="23"/>
  <c r="BC14" i="23"/>
  <c r="BD14" i="23"/>
  <c r="BE14" i="23"/>
  <c r="BF14" i="23"/>
  <c r="BG14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AH15" i="23"/>
  <c r="AI15" i="23"/>
  <c r="AJ15" i="23"/>
  <c r="AK15" i="23"/>
  <c r="AL15" i="23"/>
  <c r="AM15" i="23"/>
  <c r="AN15" i="23"/>
  <c r="AO15" i="23"/>
  <c r="AP15" i="23"/>
  <c r="AQ15" i="23"/>
  <c r="AR15" i="23"/>
  <c r="AS15" i="23"/>
  <c r="AT15" i="23"/>
  <c r="AU15" i="23"/>
  <c r="AV15" i="23"/>
  <c r="AW15" i="23"/>
  <c r="AX15" i="23"/>
  <c r="AY15" i="23"/>
  <c r="AZ15" i="23"/>
  <c r="BA15" i="23"/>
  <c r="BB15" i="23"/>
  <c r="BC15" i="23"/>
  <c r="BD15" i="23"/>
  <c r="BE15" i="23"/>
  <c r="BF15" i="23"/>
  <c r="BG15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L16" i="23"/>
  <c r="AM16" i="23"/>
  <c r="AN16" i="23"/>
  <c r="AO16" i="23"/>
  <c r="AP16" i="23"/>
  <c r="AQ16" i="23"/>
  <c r="AR16" i="23"/>
  <c r="AS16" i="23"/>
  <c r="AT16" i="23"/>
  <c r="AU16" i="23"/>
  <c r="AV16" i="23"/>
  <c r="AW16" i="23"/>
  <c r="AX16" i="23"/>
  <c r="AY16" i="23"/>
  <c r="AZ16" i="23"/>
  <c r="BA16" i="23"/>
  <c r="BB16" i="23"/>
  <c r="BC16" i="23"/>
  <c r="BD16" i="23"/>
  <c r="BE16" i="23"/>
  <c r="BF16" i="23"/>
  <c r="BG16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AP17" i="23"/>
  <c r="AQ17" i="23"/>
  <c r="AR17" i="23"/>
  <c r="AS17" i="23"/>
  <c r="AT17" i="23"/>
  <c r="AU17" i="23"/>
  <c r="AV17" i="23"/>
  <c r="AW17" i="23"/>
  <c r="AX17" i="23"/>
  <c r="AY17" i="23"/>
  <c r="AZ17" i="23"/>
  <c r="BA17" i="23"/>
  <c r="BB17" i="23"/>
  <c r="BC17" i="23"/>
  <c r="BD17" i="23"/>
  <c r="BE17" i="23"/>
  <c r="BF17" i="23"/>
  <c r="BG17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L18" i="23"/>
  <c r="AM18" i="23"/>
  <c r="AN18" i="23"/>
  <c r="AO18" i="23"/>
  <c r="AP18" i="23"/>
  <c r="AQ18" i="23"/>
  <c r="AR18" i="23"/>
  <c r="AS18" i="23"/>
  <c r="AT18" i="23"/>
  <c r="AU18" i="23"/>
  <c r="AV18" i="23"/>
  <c r="AW18" i="23"/>
  <c r="AX18" i="23"/>
  <c r="AY18" i="23"/>
  <c r="AZ18" i="23"/>
  <c r="BA18" i="23"/>
  <c r="BB18" i="23"/>
  <c r="BC18" i="23"/>
  <c r="BD18" i="23"/>
  <c r="BE18" i="23"/>
  <c r="BF18" i="23"/>
  <c r="BG18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AP19" i="23"/>
  <c r="AQ19" i="23"/>
  <c r="AR19" i="23"/>
  <c r="AS19" i="23"/>
  <c r="AT19" i="23"/>
  <c r="AU19" i="23"/>
  <c r="AV19" i="23"/>
  <c r="AW19" i="23"/>
  <c r="AX19" i="23"/>
  <c r="AY19" i="23"/>
  <c r="AZ19" i="23"/>
  <c r="BA19" i="23"/>
  <c r="BB19" i="23"/>
  <c r="BC19" i="23"/>
  <c r="BD19" i="23"/>
  <c r="BE19" i="23"/>
  <c r="BF19" i="23"/>
  <c r="BG19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L20" i="23"/>
  <c r="AM20" i="23"/>
  <c r="AN20" i="23"/>
  <c r="AO20" i="23"/>
  <c r="AP20" i="23"/>
  <c r="AQ20" i="23"/>
  <c r="AR20" i="23"/>
  <c r="AS20" i="23"/>
  <c r="AT20" i="23"/>
  <c r="AU20" i="23"/>
  <c r="AV20" i="23"/>
  <c r="AW20" i="23"/>
  <c r="AX20" i="23"/>
  <c r="AY20" i="23"/>
  <c r="AZ20" i="23"/>
  <c r="BA20" i="23"/>
  <c r="BB20" i="23"/>
  <c r="BC20" i="23"/>
  <c r="BD20" i="23"/>
  <c r="BE20" i="23"/>
  <c r="BF20" i="23"/>
  <c r="BG20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AE21" i="23"/>
  <c r="AF21" i="23"/>
  <c r="AG21" i="23"/>
  <c r="AH21" i="23"/>
  <c r="AI21" i="23"/>
  <c r="AJ21" i="23"/>
  <c r="AK21" i="23"/>
  <c r="AL21" i="23"/>
  <c r="AM21" i="23"/>
  <c r="AN21" i="23"/>
  <c r="AO21" i="23"/>
  <c r="AP21" i="23"/>
  <c r="AQ21" i="23"/>
  <c r="AR21" i="23"/>
  <c r="AS21" i="23"/>
  <c r="AT21" i="23"/>
  <c r="AU21" i="23"/>
  <c r="AV21" i="23"/>
  <c r="AW21" i="23"/>
  <c r="AX21" i="23"/>
  <c r="AY21" i="23"/>
  <c r="AZ21" i="23"/>
  <c r="BA21" i="23"/>
  <c r="BB21" i="23"/>
  <c r="BC21" i="23"/>
  <c r="BD21" i="23"/>
  <c r="BE21" i="23"/>
  <c r="BF21" i="23"/>
  <c r="BG21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AG22" i="23"/>
  <c r="AH22" i="23"/>
  <c r="AI22" i="23"/>
  <c r="AJ22" i="23"/>
  <c r="AK22" i="23"/>
  <c r="AL22" i="23"/>
  <c r="AM22" i="23"/>
  <c r="AN22" i="23"/>
  <c r="AO22" i="23"/>
  <c r="AP22" i="23"/>
  <c r="AQ22" i="23"/>
  <c r="AR22" i="23"/>
  <c r="AS22" i="23"/>
  <c r="AT22" i="23"/>
  <c r="AU22" i="23"/>
  <c r="AV22" i="23"/>
  <c r="AW22" i="23"/>
  <c r="AX22" i="23"/>
  <c r="AY22" i="23"/>
  <c r="AZ22" i="23"/>
  <c r="BA22" i="23"/>
  <c r="BB22" i="23"/>
  <c r="BC22" i="23"/>
  <c r="BD22" i="23"/>
  <c r="BE22" i="23"/>
  <c r="BF22" i="23"/>
  <c r="BG22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AP23" i="23"/>
  <c r="AQ23" i="23"/>
  <c r="AR23" i="23"/>
  <c r="AS23" i="23"/>
  <c r="AT23" i="23"/>
  <c r="AU23" i="23"/>
  <c r="AV23" i="23"/>
  <c r="AW23" i="23"/>
  <c r="AX23" i="23"/>
  <c r="AY23" i="23"/>
  <c r="AZ23" i="23"/>
  <c r="BA23" i="23"/>
  <c r="BB23" i="23"/>
  <c r="BC23" i="23"/>
  <c r="BD23" i="23"/>
  <c r="BE23" i="23"/>
  <c r="BF23" i="23"/>
  <c r="BG23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AG24" i="23"/>
  <c r="AH24" i="23"/>
  <c r="AI24" i="23"/>
  <c r="AJ24" i="23"/>
  <c r="AK24" i="23"/>
  <c r="AL24" i="23"/>
  <c r="AM24" i="23"/>
  <c r="AN24" i="23"/>
  <c r="AO24" i="23"/>
  <c r="AP24" i="23"/>
  <c r="AQ24" i="23"/>
  <c r="AR24" i="23"/>
  <c r="AS24" i="23"/>
  <c r="AT24" i="23"/>
  <c r="AU24" i="23"/>
  <c r="AV24" i="23"/>
  <c r="AW24" i="23"/>
  <c r="AX24" i="23"/>
  <c r="AY24" i="23"/>
  <c r="AZ24" i="23"/>
  <c r="BA24" i="23"/>
  <c r="BB24" i="23"/>
  <c r="BC24" i="23"/>
  <c r="BD24" i="23"/>
  <c r="BE24" i="23"/>
  <c r="BF24" i="23"/>
  <c r="BG24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AG25" i="23"/>
  <c r="AH25" i="23"/>
  <c r="AI25" i="23"/>
  <c r="AJ25" i="23"/>
  <c r="AK25" i="23"/>
  <c r="AL25" i="23"/>
  <c r="AM25" i="23"/>
  <c r="AN25" i="23"/>
  <c r="AO25" i="23"/>
  <c r="AP25" i="23"/>
  <c r="AQ25" i="23"/>
  <c r="AR25" i="23"/>
  <c r="AS25" i="23"/>
  <c r="AT25" i="23"/>
  <c r="AU25" i="23"/>
  <c r="AV25" i="23"/>
  <c r="AW25" i="23"/>
  <c r="AX25" i="23"/>
  <c r="AY25" i="23"/>
  <c r="AZ25" i="23"/>
  <c r="BA25" i="23"/>
  <c r="BB25" i="23"/>
  <c r="BC25" i="23"/>
  <c r="BD25" i="23"/>
  <c r="BE25" i="23"/>
  <c r="BF25" i="23"/>
  <c r="BG25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AM26" i="23"/>
  <c r="AN26" i="23"/>
  <c r="AO26" i="23"/>
  <c r="AP26" i="23"/>
  <c r="AQ26" i="23"/>
  <c r="AR26" i="23"/>
  <c r="AS26" i="23"/>
  <c r="AT26" i="23"/>
  <c r="AU26" i="23"/>
  <c r="AV26" i="23"/>
  <c r="AW26" i="23"/>
  <c r="AX26" i="23"/>
  <c r="AY26" i="23"/>
  <c r="AZ26" i="23"/>
  <c r="BA26" i="23"/>
  <c r="BB26" i="23"/>
  <c r="BC26" i="23"/>
  <c r="BD26" i="23"/>
  <c r="BE26" i="23"/>
  <c r="BF26" i="23"/>
  <c r="BG26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U27" i="23"/>
  <c r="AV27" i="23"/>
  <c r="AW27" i="23"/>
  <c r="AX27" i="23"/>
  <c r="AY27" i="23"/>
  <c r="AZ27" i="23"/>
  <c r="BA27" i="23"/>
  <c r="BB27" i="23"/>
  <c r="BC27" i="23"/>
  <c r="BD27" i="23"/>
  <c r="BE27" i="23"/>
  <c r="BF27" i="23"/>
  <c r="BG27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AP28" i="23"/>
  <c r="AQ28" i="23"/>
  <c r="AR28" i="23"/>
  <c r="AS28" i="23"/>
  <c r="AT28" i="23"/>
  <c r="AU28" i="23"/>
  <c r="AV28" i="23"/>
  <c r="AW28" i="23"/>
  <c r="AX28" i="23"/>
  <c r="AY28" i="23"/>
  <c r="AZ28" i="23"/>
  <c r="BA28" i="23"/>
  <c r="BB28" i="23"/>
  <c r="BC28" i="23"/>
  <c r="BD28" i="23"/>
  <c r="BE28" i="23"/>
  <c r="BF28" i="23"/>
  <c r="BG28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AM29" i="23"/>
  <c r="AN29" i="23"/>
  <c r="AO29" i="23"/>
  <c r="AP29" i="23"/>
  <c r="AQ29" i="23"/>
  <c r="AR29" i="23"/>
  <c r="AS29" i="23"/>
  <c r="AT29" i="23"/>
  <c r="AU29" i="23"/>
  <c r="AV29" i="23"/>
  <c r="AW29" i="23"/>
  <c r="AX29" i="23"/>
  <c r="AY29" i="23"/>
  <c r="AZ29" i="23"/>
  <c r="BA29" i="23"/>
  <c r="BB29" i="23"/>
  <c r="BC29" i="23"/>
  <c r="BD29" i="23"/>
  <c r="BE29" i="23"/>
  <c r="BF29" i="23"/>
  <c r="BG29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AG30" i="23"/>
  <c r="AH30" i="23"/>
  <c r="AI30" i="23"/>
  <c r="AJ30" i="23"/>
  <c r="AK30" i="23"/>
  <c r="AL30" i="23"/>
  <c r="AM30" i="23"/>
  <c r="AN30" i="23"/>
  <c r="AO30" i="23"/>
  <c r="AP30" i="23"/>
  <c r="AQ30" i="23"/>
  <c r="AR30" i="23"/>
  <c r="AS30" i="23"/>
  <c r="AT30" i="23"/>
  <c r="AU30" i="23"/>
  <c r="AV30" i="23"/>
  <c r="AW30" i="23"/>
  <c r="AX30" i="23"/>
  <c r="AY30" i="23"/>
  <c r="AZ30" i="23"/>
  <c r="BA30" i="23"/>
  <c r="BB30" i="23"/>
  <c r="BC30" i="23"/>
  <c r="BD30" i="23"/>
  <c r="BE30" i="23"/>
  <c r="BF30" i="23"/>
  <c r="BG30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AG31" i="23"/>
  <c r="AH31" i="23"/>
  <c r="AI31" i="23"/>
  <c r="AJ31" i="23"/>
  <c r="AK31" i="23"/>
  <c r="AL31" i="23"/>
  <c r="AM31" i="23"/>
  <c r="AN31" i="23"/>
  <c r="AO31" i="23"/>
  <c r="AP31" i="23"/>
  <c r="AQ31" i="23"/>
  <c r="AR31" i="23"/>
  <c r="AS31" i="23"/>
  <c r="AT31" i="23"/>
  <c r="AU31" i="23"/>
  <c r="AV31" i="23"/>
  <c r="AW31" i="23"/>
  <c r="AX31" i="23"/>
  <c r="AY31" i="23"/>
  <c r="AZ31" i="23"/>
  <c r="BA31" i="23"/>
  <c r="BB31" i="23"/>
  <c r="BC31" i="23"/>
  <c r="BD31" i="23"/>
  <c r="BE31" i="23"/>
  <c r="BF31" i="23"/>
  <c r="BG31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AG32" i="23"/>
  <c r="AH32" i="23"/>
  <c r="AI32" i="23"/>
  <c r="AJ32" i="23"/>
  <c r="AK32" i="23"/>
  <c r="AL32" i="23"/>
  <c r="AM32" i="23"/>
  <c r="AN32" i="23"/>
  <c r="AO32" i="23"/>
  <c r="AP32" i="23"/>
  <c r="AQ32" i="23"/>
  <c r="AR32" i="23"/>
  <c r="AS32" i="23"/>
  <c r="AT32" i="23"/>
  <c r="AU32" i="23"/>
  <c r="AV32" i="23"/>
  <c r="AW32" i="23"/>
  <c r="AX32" i="23"/>
  <c r="AY32" i="23"/>
  <c r="AZ32" i="23"/>
  <c r="BA32" i="23"/>
  <c r="BB32" i="23"/>
  <c r="BC32" i="23"/>
  <c r="BD32" i="23"/>
  <c r="BE32" i="23"/>
  <c r="BF32" i="23"/>
  <c r="BG32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AL33" i="23"/>
  <c r="AM33" i="23"/>
  <c r="AN33" i="23"/>
  <c r="AO33" i="23"/>
  <c r="AP33" i="23"/>
  <c r="AQ33" i="23"/>
  <c r="AR33" i="23"/>
  <c r="AS33" i="23"/>
  <c r="AT33" i="23"/>
  <c r="AU33" i="23"/>
  <c r="AV33" i="23"/>
  <c r="AW33" i="23"/>
  <c r="AX33" i="23"/>
  <c r="AY33" i="23"/>
  <c r="AZ33" i="23"/>
  <c r="BA33" i="23"/>
  <c r="BB33" i="23"/>
  <c r="BC33" i="23"/>
  <c r="BD33" i="23"/>
  <c r="BE33" i="23"/>
  <c r="BF33" i="23"/>
  <c r="BG33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AG34" i="23"/>
  <c r="AH34" i="23"/>
  <c r="AI34" i="23"/>
  <c r="AJ34" i="23"/>
  <c r="AK34" i="23"/>
  <c r="AL34" i="23"/>
  <c r="AM34" i="23"/>
  <c r="AN34" i="23"/>
  <c r="AO34" i="23"/>
  <c r="AP34" i="23"/>
  <c r="AQ34" i="23"/>
  <c r="AR34" i="23"/>
  <c r="AS34" i="23"/>
  <c r="AT34" i="23"/>
  <c r="AU34" i="23"/>
  <c r="AV34" i="23"/>
  <c r="AW34" i="23"/>
  <c r="AX34" i="23"/>
  <c r="AY34" i="23"/>
  <c r="AZ34" i="23"/>
  <c r="BA34" i="23"/>
  <c r="BB34" i="23"/>
  <c r="BC34" i="23"/>
  <c r="BD34" i="23"/>
  <c r="BE34" i="23"/>
  <c r="BF34" i="23"/>
  <c r="BG34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AG35" i="23"/>
  <c r="AH35" i="23"/>
  <c r="AI35" i="23"/>
  <c r="AJ35" i="23"/>
  <c r="AK35" i="23"/>
  <c r="AL35" i="23"/>
  <c r="AM35" i="23"/>
  <c r="AN35" i="23"/>
  <c r="AO35" i="23"/>
  <c r="AP35" i="23"/>
  <c r="AQ35" i="23"/>
  <c r="AR35" i="23"/>
  <c r="AS35" i="23"/>
  <c r="AT35" i="23"/>
  <c r="AU35" i="23"/>
  <c r="AV35" i="23"/>
  <c r="AW35" i="23"/>
  <c r="AX35" i="23"/>
  <c r="AY35" i="23"/>
  <c r="AZ35" i="23"/>
  <c r="BA35" i="23"/>
  <c r="BB35" i="23"/>
  <c r="BC35" i="23"/>
  <c r="BD35" i="23"/>
  <c r="BE35" i="23"/>
  <c r="BF35" i="23"/>
  <c r="BG35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AG36" i="23"/>
  <c r="AH36" i="23"/>
  <c r="AI36" i="23"/>
  <c r="AJ36" i="23"/>
  <c r="AK36" i="23"/>
  <c r="AL36" i="23"/>
  <c r="AM36" i="23"/>
  <c r="AN36" i="23"/>
  <c r="AO36" i="23"/>
  <c r="AP36" i="23"/>
  <c r="AQ36" i="23"/>
  <c r="AR36" i="23"/>
  <c r="AS36" i="23"/>
  <c r="AT36" i="23"/>
  <c r="AU36" i="23"/>
  <c r="AV36" i="23"/>
  <c r="AW36" i="23"/>
  <c r="AX36" i="23"/>
  <c r="AY36" i="23"/>
  <c r="AZ36" i="23"/>
  <c r="BA36" i="23"/>
  <c r="BB36" i="23"/>
  <c r="BC36" i="23"/>
  <c r="BD36" i="23"/>
  <c r="BE36" i="23"/>
  <c r="BF36" i="23"/>
  <c r="BG36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AP37" i="23"/>
  <c r="AQ37" i="23"/>
  <c r="AR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BG37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AR38" i="23"/>
  <c r="AS38" i="23"/>
  <c r="AT38" i="23"/>
  <c r="AU38" i="23"/>
  <c r="AV38" i="23"/>
  <c r="AW38" i="23"/>
  <c r="AX38" i="23"/>
  <c r="AY38" i="23"/>
  <c r="AZ38" i="23"/>
  <c r="BA38" i="23"/>
  <c r="BB38" i="23"/>
  <c r="BC38" i="23"/>
  <c r="BD38" i="23"/>
  <c r="BE38" i="23"/>
  <c r="BF38" i="23"/>
  <c r="BG38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Z39" i="23"/>
  <c r="AA39" i="23"/>
  <c r="AB39" i="23"/>
  <c r="AC39" i="23"/>
  <c r="AD39" i="23"/>
  <c r="AE39" i="23"/>
  <c r="AF39" i="23"/>
  <c r="AG39" i="23"/>
  <c r="AH39" i="23"/>
  <c r="AI39" i="23"/>
  <c r="AJ39" i="23"/>
  <c r="AK39" i="23"/>
  <c r="AL39" i="23"/>
  <c r="AM39" i="23"/>
  <c r="AN39" i="23"/>
  <c r="AO39" i="23"/>
  <c r="AP39" i="23"/>
  <c r="AQ39" i="23"/>
  <c r="AR39" i="23"/>
  <c r="AS39" i="23"/>
  <c r="AT39" i="23"/>
  <c r="AU39" i="23"/>
  <c r="AV39" i="23"/>
  <c r="AW39" i="23"/>
  <c r="AX39" i="23"/>
  <c r="AY39" i="23"/>
  <c r="AZ39" i="23"/>
  <c r="BA39" i="23"/>
  <c r="BB39" i="23"/>
  <c r="BC39" i="23"/>
  <c r="BD39" i="23"/>
  <c r="BE39" i="23"/>
  <c r="BF39" i="23"/>
  <c r="BG39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Z40" i="23"/>
  <c r="AA40" i="23"/>
  <c r="AB40" i="23"/>
  <c r="AC40" i="23"/>
  <c r="AD40" i="23"/>
  <c r="AE40" i="23"/>
  <c r="AF40" i="23"/>
  <c r="AG40" i="23"/>
  <c r="AH40" i="23"/>
  <c r="AI40" i="23"/>
  <c r="AJ40" i="23"/>
  <c r="AK40" i="23"/>
  <c r="AL40" i="23"/>
  <c r="AM40" i="23"/>
  <c r="AN40" i="23"/>
  <c r="AO40" i="23"/>
  <c r="AP40" i="23"/>
  <c r="AQ40" i="23"/>
  <c r="AR40" i="23"/>
  <c r="AS40" i="23"/>
  <c r="AT40" i="23"/>
  <c r="AU40" i="23"/>
  <c r="AV40" i="23"/>
  <c r="AW40" i="23"/>
  <c r="AX40" i="23"/>
  <c r="AY40" i="23"/>
  <c r="AZ40" i="23"/>
  <c r="BA40" i="23"/>
  <c r="BB40" i="23"/>
  <c r="BC40" i="23"/>
  <c r="BD40" i="23"/>
  <c r="BE40" i="23"/>
  <c r="BF40" i="23"/>
  <c r="BG40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Z41" i="23"/>
  <c r="AA41" i="23"/>
  <c r="AB41" i="23"/>
  <c r="AC41" i="23"/>
  <c r="AD41" i="23"/>
  <c r="AE41" i="23"/>
  <c r="AF41" i="23"/>
  <c r="AG41" i="23"/>
  <c r="AH41" i="23"/>
  <c r="AI41" i="23"/>
  <c r="AJ41" i="23"/>
  <c r="AK41" i="23"/>
  <c r="AL41" i="23"/>
  <c r="AM41" i="23"/>
  <c r="AN41" i="23"/>
  <c r="AO41" i="23"/>
  <c r="AP41" i="23"/>
  <c r="AQ41" i="23"/>
  <c r="AR41" i="23"/>
  <c r="AS41" i="23"/>
  <c r="AT41" i="23"/>
  <c r="AU41" i="23"/>
  <c r="AV41" i="23"/>
  <c r="AW41" i="23"/>
  <c r="AX41" i="23"/>
  <c r="AY41" i="23"/>
  <c r="AZ41" i="23"/>
  <c r="BA41" i="23"/>
  <c r="BB41" i="23"/>
  <c r="BC41" i="23"/>
  <c r="BD41" i="23"/>
  <c r="BE41" i="23"/>
  <c r="BF41" i="23"/>
  <c r="BG41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Z42" i="23"/>
  <c r="AA42" i="23"/>
  <c r="AB42" i="23"/>
  <c r="AC42" i="23"/>
  <c r="AD42" i="23"/>
  <c r="AE42" i="23"/>
  <c r="AF42" i="23"/>
  <c r="AG42" i="23"/>
  <c r="AH42" i="23"/>
  <c r="AI42" i="23"/>
  <c r="AJ42" i="23"/>
  <c r="AK42" i="23"/>
  <c r="AL42" i="23"/>
  <c r="AM42" i="23"/>
  <c r="AN42" i="23"/>
  <c r="AO42" i="23"/>
  <c r="AP42" i="23"/>
  <c r="AQ42" i="23"/>
  <c r="AR42" i="23"/>
  <c r="AS42" i="23"/>
  <c r="AT42" i="23"/>
  <c r="AU42" i="23"/>
  <c r="AV42" i="23"/>
  <c r="AW42" i="23"/>
  <c r="AX42" i="23"/>
  <c r="AY42" i="23"/>
  <c r="AZ42" i="23"/>
  <c r="BA42" i="23"/>
  <c r="BB42" i="23"/>
  <c r="BC42" i="23"/>
  <c r="BD42" i="23"/>
  <c r="BE42" i="23"/>
  <c r="BF42" i="23"/>
  <c r="BG42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AI43" i="23"/>
  <c r="AJ43" i="23"/>
  <c r="AK43" i="23"/>
  <c r="AL43" i="23"/>
  <c r="AM43" i="23"/>
  <c r="AN43" i="23"/>
  <c r="AO43" i="23"/>
  <c r="AP43" i="23"/>
  <c r="AQ43" i="23"/>
  <c r="AR43" i="23"/>
  <c r="AS43" i="23"/>
  <c r="AT43" i="23"/>
  <c r="AU43" i="23"/>
  <c r="AV43" i="23"/>
  <c r="AW43" i="23"/>
  <c r="AX43" i="23"/>
  <c r="AY43" i="23"/>
  <c r="AZ43" i="23"/>
  <c r="BA43" i="23"/>
  <c r="BB43" i="23"/>
  <c r="BC43" i="23"/>
  <c r="BD43" i="23"/>
  <c r="BE43" i="23"/>
  <c r="BF43" i="23"/>
  <c r="BG43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AM44" i="23"/>
  <c r="AN44" i="23"/>
  <c r="AO44" i="23"/>
  <c r="AP44" i="23"/>
  <c r="AQ44" i="23"/>
  <c r="AR44" i="23"/>
  <c r="AS44" i="23"/>
  <c r="AT44" i="23"/>
  <c r="AU44" i="23"/>
  <c r="AV44" i="23"/>
  <c r="AW44" i="23"/>
  <c r="AX44" i="23"/>
  <c r="AY44" i="23"/>
  <c r="AZ44" i="23"/>
  <c r="BA44" i="23"/>
  <c r="BB44" i="23"/>
  <c r="BC44" i="23"/>
  <c r="BD44" i="23"/>
  <c r="BE44" i="23"/>
  <c r="BF44" i="23"/>
  <c r="BG44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AR45" i="23"/>
  <c r="AS45" i="23"/>
  <c r="AT45" i="23"/>
  <c r="AU45" i="23"/>
  <c r="AV45" i="23"/>
  <c r="AW45" i="23"/>
  <c r="AX45" i="23"/>
  <c r="AY45" i="23"/>
  <c r="AZ45" i="23"/>
  <c r="BA45" i="23"/>
  <c r="BB45" i="23"/>
  <c r="BC45" i="23"/>
  <c r="BD45" i="23"/>
  <c r="BE45" i="23"/>
  <c r="BF45" i="23"/>
  <c r="BG45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AR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E46" i="23"/>
  <c r="BF46" i="23"/>
  <c r="BG46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AR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E47" i="23"/>
  <c r="BF47" i="23"/>
  <c r="BG47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AR48" i="23"/>
  <c r="AS48" i="23"/>
  <c r="AT48" i="23"/>
  <c r="AU48" i="23"/>
  <c r="AV48" i="23"/>
  <c r="AW48" i="23"/>
  <c r="AX48" i="23"/>
  <c r="AY48" i="23"/>
  <c r="AZ48" i="23"/>
  <c r="BA48" i="23"/>
  <c r="BB48" i="23"/>
  <c r="BC48" i="23"/>
  <c r="BD48" i="23"/>
  <c r="BE48" i="23"/>
  <c r="BF48" i="23"/>
  <c r="BG48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AE49" i="23"/>
  <c r="AF49" i="23"/>
  <c r="AG49" i="23"/>
  <c r="AH49" i="23"/>
  <c r="AI49" i="23"/>
  <c r="AJ49" i="23"/>
  <c r="AK49" i="23"/>
  <c r="AL49" i="23"/>
  <c r="AM49" i="23"/>
  <c r="AN49" i="23"/>
  <c r="AO49" i="23"/>
  <c r="AP49" i="23"/>
  <c r="AQ49" i="23"/>
  <c r="AR49" i="23"/>
  <c r="AS49" i="23"/>
  <c r="AT49" i="23"/>
  <c r="AU49" i="23"/>
  <c r="AV49" i="23"/>
  <c r="AW49" i="23"/>
  <c r="AX49" i="23"/>
  <c r="AY49" i="23"/>
  <c r="AZ49" i="23"/>
  <c r="BA49" i="23"/>
  <c r="BB49" i="23"/>
  <c r="BC49" i="23"/>
  <c r="BD49" i="23"/>
  <c r="BE49" i="23"/>
  <c r="BF49" i="23"/>
  <c r="BG49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AE50" i="23"/>
  <c r="AF50" i="23"/>
  <c r="AG50" i="23"/>
  <c r="AH50" i="23"/>
  <c r="AI50" i="23"/>
  <c r="AJ50" i="23"/>
  <c r="AK50" i="23"/>
  <c r="AL50" i="23"/>
  <c r="AM50" i="23"/>
  <c r="AN50" i="23"/>
  <c r="AO50" i="23"/>
  <c r="AP50" i="23"/>
  <c r="AQ50" i="23"/>
  <c r="AR50" i="23"/>
  <c r="AS50" i="23"/>
  <c r="AT50" i="23"/>
  <c r="AU50" i="23"/>
  <c r="AV50" i="23"/>
  <c r="AW50" i="23"/>
  <c r="AX50" i="23"/>
  <c r="AY50" i="23"/>
  <c r="AZ50" i="23"/>
  <c r="BA50" i="23"/>
  <c r="BB50" i="23"/>
  <c r="BC50" i="23"/>
  <c r="BD50" i="23"/>
  <c r="BE50" i="23"/>
  <c r="BF50" i="23"/>
  <c r="BG50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AC51" i="23"/>
  <c r="AD51" i="23"/>
  <c r="AE51" i="23"/>
  <c r="AF51" i="23"/>
  <c r="AG51" i="23"/>
  <c r="AH51" i="23"/>
  <c r="AI51" i="23"/>
  <c r="AJ51" i="23"/>
  <c r="AK51" i="23"/>
  <c r="AL51" i="23"/>
  <c r="AM51" i="23"/>
  <c r="AN51" i="23"/>
  <c r="AO51" i="23"/>
  <c r="AP51" i="23"/>
  <c r="AQ51" i="23"/>
  <c r="AR51" i="23"/>
  <c r="AS51" i="23"/>
  <c r="AT51" i="23"/>
  <c r="AU51" i="23"/>
  <c r="AV51" i="23"/>
  <c r="AW51" i="23"/>
  <c r="AX51" i="23"/>
  <c r="AY51" i="23"/>
  <c r="AZ51" i="23"/>
  <c r="BA51" i="23"/>
  <c r="BB51" i="23"/>
  <c r="BC51" i="23"/>
  <c r="BD51" i="23"/>
  <c r="BE51" i="23"/>
  <c r="BF51" i="23"/>
  <c r="BG51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AD52" i="23"/>
  <c r="AE52" i="23"/>
  <c r="AF52" i="23"/>
  <c r="AG52" i="23"/>
  <c r="AH52" i="23"/>
  <c r="AI52" i="23"/>
  <c r="AJ52" i="23"/>
  <c r="AK52" i="23"/>
  <c r="AL52" i="23"/>
  <c r="AM52" i="23"/>
  <c r="AN52" i="23"/>
  <c r="AO52" i="23"/>
  <c r="AP52" i="23"/>
  <c r="AQ52" i="23"/>
  <c r="AR52" i="23"/>
  <c r="AS52" i="23"/>
  <c r="AT52" i="23"/>
  <c r="AU52" i="23"/>
  <c r="AV52" i="23"/>
  <c r="AW52" i="23"/>
  <c r="AX52" i="23"/>
  <c r="AY52" i="23"/>
  <c r="AZ52" i="23"/>
  <c r="BA52" i="23"/>
  <c r="BB52" i="23"/>
  <c r="BC52" i="23"/>
  <c r="BD52" i="23"/>
  <c r="BE52" i="23"/>
  <c r="BF52" i="23"/>
  <c r="BG52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AE53" i="23"/>
  <c r="AF53" i="23"/>
  <c r="AG53" i="23"/>
  <c r="AH53" i="23"/>
  <c r="AI53" i="23"/>
  <c r="AJ53" i="23"/>
  <c r="AK53" i="23"/>
  <c r="AL53" i="23"/>
  <c r="AM53" i="23"/>
  <c r="AN53" i="23"/>
  <c r="AO53" i="23"/>
  <c r="AP53" i="23"/>
  <c r="AQ53" i="23"/>
  <c r="AR53" i="23"/>
  <c r="AS53" i="23"/>
  <c r="AT53" i="23"/>
  <c r="AU53" i="23"/>
  <c r="AV53" i="23"/>
  <c r="AW53" i="23"/>
  <c r="AX53" i="23"/>
  <c r="AY53" i="23"/>
  <c r="AZ53" i="23"/>
  <c r="BA53" i="23"/>
  <c r="BB53" i="23"/>
  <c r="BC53" i="23"/>
  <c r="BD53" i="23"/>
  <c r="BE53" i="23"/>
  <c r="BF53" i="23"/>
  <c r="BG53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AE54" i="23"/>
  <c r="AF54" i="23"/>
  <c r="AG54" i="23"/>
  <c r="AH54" i="23"/>
  <c r="AI54" i="23"/>
  <c r="AJ54" i="23"/>
  <c r="AK54" i="23"/>
  <c r="AL54" i="23"/>
  <c r="AM54" i="23"/>
  <c r="AN54" i="23"/>
  <c r="AO54" i="23"/>
  <c r="AP54" i="23"/>
  <c r="AQ54" i="23"/>
  <c r="AR54" i="23"/>
  <c r="AS54" i="23"/>
  <c r="AT54" i="23"/>
  <c r="AU54" i="23"/>
  <c r="AV54" i="23"/>
  <c r="AW54" i="23"/>
  <c r="AX54" i="23"/>
  <c r="AY54" i="23"/>
  <c r="AZ54" i="23"/>
  <c r="BA54" i="23"/>
  <c r="BB54" i="23"/>
  <c r="BC54" i="23"/>
  <c r="BD54" i="23"/>
  <c r="BE54" i="23"/>
  <c r="BF54" i="23"/>
  <c r="BG54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AE55" i="23"/>
  <c r="AF55" i="23"/>
  <c r="AG55" i="23"/>
  <c r="AH55" i="23"/>
  <c r="AI55" i="23"/>
  <c r="AJ55" i="23"/>
  <c r="AK55" i="23"/>
  <c r="AL55" i="23"/>
  <c r="AM55" i="23"/>
  <c r="AN55" i="23"/>
  <c r="AO55" i="23"/>
  <c r="AP55" i="23"/>
  <c r="AQ55" i="23"/>
  <c r="AR55" i="23"/>
  <c r="AS55" i="23"/>
  <c r="AT55" i="23"/>
  <c r="AU55" i="23"/>
  <c r="AV55" i="23"/>
  <c r="AW55" i="23"/>
  <c r="AX55" i="23"/>
  <c r="AY55" i="23"/>
  <c r="AZ55" i="23"/>
  <c r="BA55" i="23"/>
  <c r="BB55" i="23"/>
  <c r="BC55" i="23"/>
  <c r="BD55" i="23"/>
  <c r="BE55" i="23"/>
  <c r="BF55" i="23"/>
  <c r="BG55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Z56" i="23"/>
  <c r="AA56" i="23"/>
  <c r="AB56" i="23"/>
  <c r="AC56" i="23"/>
  <c r="AD56" i="23"/>
  <c r="AE56" i="23"/>
  <c r="AF56" i="23"/>
  <c r="AG56" i="23"/>
  <c r="AH56" i="23"/>
  <c r="AI56" i="23"/>
  <c r="AJ56" i="23"/>
  <c r="AK56" i="23"/>
  <c r="AL56" i="23"/>
  <c r="AM56" i="23"/>
  <c r="AN56" i="23"/>
  <c r="AO56" i="23"/>
  <c r="AP56" i="23"/>
  <c r="AQ56" i="23"/>
  <c r="AR56" i="23"/>
  <c r="AS56" i="23"/>
  <c r="AT56" i="23"/>
  <c r="AU56" i="23"/>
  <c r="AV56" i="23"/>
  <c r="AW56" i="23"/>
  <c r="AX56" i="23"/>
  <c r="AY56" i="23"/>
  <c r="AZ56" i="23"/>
  <c r="BA56" i="23"/>
  <c r="BB56" i="23"/>
  <c r="BC56" i="23"/>
  <c r="BD56" i="23"/>
  <c r="BE56" i="23"/>
  <c r="BF56" i="23"/>
  <c r="BG56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AC57" i="23"/>
  <c r="AD57" i="23"/>
  <c r="AE57" i="23"/>
  <c r="AF57" i="23"/>
  <c r="AG57" i="23"/>
  <c r="AH57" i="23"/>
  <c r="AI57" i="23"/>
  <c r="AJ57" i="23"/>
  <c r="AK57" i="23"/>
  <c r="AL57" i="23"/>
  <c r="AM57" i="23"/>
  <c r="AN57" i="23"/>
  <c r="AO57" i="23"/>
  <c r="AP57" i="23"/>
  <c r="AQ57" i="23"/>
  <c r="AR57" i="23"/>
  <c r="AS57" i="23"/>
  <c r="AT57" i="23"/>
  <c r="AU57" i="23"/>
  <c r="AV57" i="23"/>
  <c r="AW57" i="23"/>
  <c r="AX57" i="23"/>
  <c r="AY57" i="23"/>
  <c r="AZ57" i="23"/>
  <c r="BA57" i="23"/>
  <c r="BB57" i="23"/>
  <c r="BC57" i="23"/>
  <c r="BD57" i="23"/>
  <c r="BE57" i="23"/>
  <c r="BF57" i="23"/>
  <c r="BG57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BA58" i="23"/>
  <c r="BB58" i="23"/>
  <c r="BC58" i="23"/>
  <c r="BD58" i="23"/>
  <c r="BE58" i="23"/>
  <c r="BF58" i="23"/>
  <c r="BG58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AE59" i="23"/>
  <c r="AF59" i="23"/>
  <c r="AG59" i="23"/>
  <c r="AH59" i="23"/>
  <c r="AI59" i="23"/>
  <c r="AJ59" i="23"/>
  <c r="AK59" i="23"/>
  <c r="AL59" i="23"/>
  <c r="AM59" i="23"/>
  <c r="AN59" i="23"/>
  <c r="AO59" i="23"/>
  <c r="AP59" i="23"/>
  <c r="AQ59" i="23"/>
  <c r="AR59" i="23"/>
  <c r="AS59" i="23"/>
  <c r="AT59" i="23"/>
  <c r="AU59" i="23"/>
  <c r="AV59" i="23"/>
  <c r="AW59" i="23"/>
  <c r="AX59" i="23"/>
  <c r="AY59" i="23"/>
  <c r="AZ59" i="23"/>
  <c r="BA59" i="23"/>
  <c r="BB59" i="23"/>
  <c r="BC59" i="23"/>
  <c r="BD59" i="23"/>
  <c r="BE59" i="23"/>
  <c r="BF59" i="23"/>
  <c r="BG59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AE60" i="23"/>
  <c r="AF60" i="23"/>
  <c r="AG60" i="23"/>
  <c r="AH60" i="23"/>
  <c r="AI60" i="23"/>
  <c r="AJ60" i="23"/>
  <c r="AK60" i="23"/>
  <c r="AL60" i="23"/>
  <c r="AM60" i="23"/>
  <c r="AN60" i="23"/>
  <c r="AO60" i="23"/>
  <c r="AP60" i="23"/>
  <c r="AQ60" i="23"/>
  <c r="AR60" i="23"/>
  <c r="AS60" i="23"/>
  <c r="AT60" i="23"/>
  <c r="AU60" i="23"/>
  <c r="AV60" i="23"/>
  <c r="AW60" i="23"/>
  <c r="AX60" i="23"/>
  <c r="AY60" i="23"/>
  <c r="AZ60" i="23"/>
  <c r="BA60" i="23"/>
  <c r="BB60" i="23"/>
  <c r="BC60" i="23"/>
  <c r="BD60" i="23"/>
  <c r="BE60" i="23"/>
  <c r="BF60" i="23"/>
  <c r="BG60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Z61" i="23"/>
  <c r="AA61" i="23"/>
  <c r="AB61" i="23"/>
  <c r="AC61" i="23"/>
  <c r="AD61" i="23"/>
  <c r="AE61" i="23"/>
  <c r="AF61" i="23"/>
  <c r="AG61" i="23"/>
  <c r="AH61" i="23"/>
  <c r="AI61" i="23"/>
  <c r="AJ61" i="23"/>
  <c r="AK61" i="23"/>
  <c r="AL61" i="23"/>
  <c r="AM61" i="23"/>
  <c r="AN61" i="23"/>
  <c r="AO61" i="23"/>
  <c r="AP61" i="23"/>
  <c r="AQ61" i="23"/>
  <c r="AR61" i="23"/>
  <c r="AS61" i="23"/>
  <c r="AT61" i="23"/>
  <c r="AU61" i="23"/>
  <c r="AV61" i="23"/>
  <c r="AW61" i="23"/>
  <c r="AX61" i="23"/>
  <c r="AY61" i="23"/>
  <c r="AZ61" i="23"/>
  <c r="BA61" i="23"/>
  <c r="BB61" i="23"/>
  <c r="BC61" i="23"/>
  <c r="BD61" i="23"/>
  <c r="BE61" i="23"/>
  <c r="BF61" i="23"/>
  <c r="BG61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Z62" i="23"/>
  <c r="AA62" i="23"/>
  <c r="AB62" i="23"/>
  <c r="AC62" i="23"/>
  <c r="AD62" i="23"/>
  <c r="AE62" i="23"/>
  <c r="AF62" i="23"/>
  <c r="AG62" i="23"/>
  <c r="AH62" i="23"/>
  <c r="AI62" i="23"/>
  <c r="AJ62" i="23"/>
  <c r="AK62" i="23"/>
  <c r="AL62" i="23"/>
  <c r="AM62" i="23"/>
  <c r="AN62" i="23"/>
  <c r="AO62" i="23"/>
  <c r="AP62" i="23"/>
  <c r="AQ62" i="23"/>
  <c r="AR62" i="23"/>
  <c r="AS62" i="23"/>
  <c r="AT62" i="23"/>
  <c r="AU62" i="23"/>
  <c r="AV62" i="23"/>
  <c r="AW62" i="23"/>
  <c r="AX62" i="23"/>
  <c r="AY62" i="23"/>
  <c r="AZ62" i="23"/>
  <c r="BA62" i="23"/>
  <c r="BB62" i="23"/>
  <c r="BC62" i="23"/>
  <c r="BD62" i="23"/>
  <c r="BE62" i="23"/>
  <c r="BF62" i="23"/>
  <c r="BG62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Z63" i="23"/>
  <c r="AA63" i="23"/>
  <c r="AB63" i="23"/>
  <c r="AC63" i="23"/>
  <c r="AD63" i="23"/>
  <c r="AE63" i="23"/>
  <c r="AF63" i="23"/>
  <c r="AG63" i="23"/>
  <c r="AH63" i="23"/>
  <c r="AI63" i="23"/>
  <c r="AJ63" i="23"/>
  <c r="AK63" i="23"/>
  <c r="AL63" i="23"/>
  <c r="AM63" i="23"/>
  <c r="AN63" i="23"/>
  <c r="AO63" i="23"/>
  <c r="AP63" i="23"/>
  <c r="AQ63" i="23"/>
  <c r="AR63" i="23"/>
  <c r="AS63" i="23"/>
  <c r="AT63" i="23"/>
  <c r="AU63" i="23"/>
  <c r="AV63" i="23"/>
  <c r="AW63" i="23"/>
  <c r="AX63" i="23"/>
  <c r="AY63" i="23"/>
  <c r="AZ63" i="23"/>
  <c r="BA63" i="23"/>
  <c r="BB63" i="23"/>
  <c r="BC63" i="23"/>
  <c r="BD63" i="23"/>
  <c r="BE63" i="23"/>
  <c r="BF63" i="23"/>
  <c r="BG63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Z64" i="23"/>
  <c r="AA64" i="23"/>
  <c r="AB64" i="23"/>
  <c r="AC64" i="23"/>
  <c r="AD64" i="23"/>
  <c r="AE64" i="23"/>
  <c r="AF64" i="23"/>
  <c r="AG64" i="23"/>
  <c r="AH64" i="23"/>
  <c r="AI64" i="23"/>
  <c r="AJ64" i="23"/>
  <c r="AK64" i="23"/>
  <c r="AL64" i="23"/>
  <c r="AM64" i="23"/>
  <c r="AN64" i="23"/>
  <c r="AO64" i="23"/>
  <c r="AP64" i="23"/>
  <c r="AQ64" i="23"/>
  <c r="AR64" i="23"/>
  <c r="AS64" i="23"/>
  <c r="AT64" i="23"/>
  <c r="AU64" i="23"/>
  <c r="AV64" i="23"/>
  <c r="AW64" i="23"/>
  <c r="AX64" i="23"/>
  <c r="AY64" i="23"/>
  <c r="AZ64" i="23"/>
  <c r="BA64" i="23"/>
  <c r="BB64" i="23"/>
  <c r="BC64" i="23"/>
  <c r="BD64" i="23"/>
  <c r="BE64" i="23"/>
  <c r="BF64" i="23"/>
  <c r="BG64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Z65" i="23"/>
  <c r="AA65" i="23"/>
  <c r="AB65" i="23"/>
  <c r="AC65" i="23"/>
  <c r="AD65" i="23"/>
  <c r="AE65" i="23"/>
  <c r="AF65" i="23"/>
  <c r="AG65" i="23"/>
  <c r="AH65" i="23"/>
  <c r="AI65" i="23"/>
  <c r="AJ65" i="23"/>
  <c r="AK65" i="23"/>
  <c r="AL65" i="23"/>
  <c r="AM65" i="23"/>
  <c r="AN65" i="23"/>
  <c r="AO65" i="23"/>
  <c r="AP65" i="23"/>
  <c r="AQ65" i="23"/>
  <c r="AR65" i="23"/>
  <c r="AS65" i="23"/>
  <c r="AT65" i="23"/>
  <c r="AU65" i="23"/>
  <c r="AV65" i="23"/>
  <c r="AW65" i="23"/>
  <c r="AX65" i="23"/>
  <c r="AY65" i="23"/>
  <c r="AZ65" i="23"/>
  <c r="BA65" i="23"/>
  <c r="BB65" i="23"/>
  <c r="BC65" i="23"/>
  <c r="BD65" i="23"/>
  <c r="BE65" i="23"/>
  <c r="BF65" i="23"/>
  <c r="BG65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Z66" i="23"/>
  <c r="AA66" i="23"/>
  <c r="AB66" i="23"/>
  <c r="AC66" i="23"/>
  <c r="AD66" i="23"/>
  <c r="AE66" i="23"/>
  <c r="AF66" i="23"/>
  <c r="AG66" i="23"/>
  <c r="AH66" i="23"/>
  <c r="AI66" i="23"/>
  <c r="AJ66" i="23"/>
  <c r="AK66" i="23"/>
  <c r="AL66" i="23"/>
  <c r="AM66" i="23"/>
  <c r="AN66" i="23"/>
  <c r="AO66" i="23"/>
  <c r="AP66" i="23"/>
  <c r="AQ66" i="23"/>
  <c r="AR66" i="23"/>
  <c r="AS66" i="23"/>
  <c r="AT66" i="23"/>
  <c r="AU66" i="23"/>
  <c r="AV66" i="23"/>
  <c r="AW66" i="23"/>
  <c r="AX66" i="23"/>
  <c r="AY66" i="23"/>
  <c r="AZ66" i="23"/>
  <c r="BA66" i="23"/>
  <c r="BB66" i="23"/>
  <c r="BC66" i="23"/>
  <c r="BD66" i="23"/>
  <c r="BE66" i="23"/>
  <c r="BF66" i="23"/>
  <c r="BG66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Z67" i="23"/>
  <c r="AA67" i="23"/>
  <c r="AB67" i="23"/>
  <c r="AC67" i="23"/>
  <c r="AD67" i="23"/>
  <c r="AE67" i="23"/>
  <c r="AF67" i="23"/>
  <c r="AG67" i="23"/>
  <c r="AH67" i="23"/>
  <c r="AI67" i="23"/>
  <c r="AJ67" i="23"/>
  <c r="AK67" i="23"/>
  <c r="AL67" i="23"/>
  <c r="AM67" i="23"/>
  <c r="AN67" i="23"/>
  <c r="AO67" i="23"/>
  <c r="AP67" i="23"/>
  <c r="AQ67" i="23"/>
  <c r="AR67" i="23"/>
  <c r="AS67" i="23"/>
  <c r="AT67" i="23"/>
  <c r="AU67" i="23"/>
  <c r="AV67" i="23"/>
  <c r="AW67" i="23"/>
  <c r="AX67" i="23"/>
  <c r="AY67" i="23"/>
  <c r="AZ67" i="23"/>
  <c r="BA67" i="23"/>
  <c r="BB67" i="23"/>
  <c r="BC67" i="23"/>
  <c r="BD67" i="23"/>
  <c r="BE67" i="23"/>
  <c r="BF67" i="23"/>
  <c r="BG67" i="23"/>
  <c r="D68" i="23"/>
  <c r="E68" i="23"/>
  <c r="F68" i="23"/>
  <c r="G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Z68" i="23"/>
  <c r="AA68" i="23"/>
  <c r="AB68" i="23"/>
  <c r="AC68" i="23"/>
  <c r="AD68" i="23"/>
  <c r="AE68" i="23"/>
  <c r="AF68" i="23"/>
  <c r="AG68" i="23"/>
  <c r="AH68" i="23"/>
  <c r="AI68" i="23"/>
  <c r="AJ68" i="23"/>
  <c r="AK68" i="23"/>
  <c r="AL68" i="23"/>
  <c r="AM68" i="23"/>
  <c r="AN68" i="23"/>
  <c r="AO68" i="23"/>
  <c r="AP68" i="23"/>
  <c r="AQ68" i="23"/>
  <c r="AR68" i="23"/>
  <c r="AS68" i="23"/>
  <c r="AT68" i="23"/>
  <c r="AU68" i="23"/>
  <c r="AV68" i="23"/>
  <c r="AW68" i="23"/>
  <c r="AX68" i="23"/>
  <c r="AY68" i="23"/>
  <c r="AZ68" i="23"/>
  <c r="BA68" i="23"/>
  <c r="BB68" i="23"/>
  <c r="BC68" i="23"/>
  <c r="BD68" i="23"/>
  <c r="BE68" i="23"/>
  <c r="BF68" i="23"/>
  <c r="BG68" i="23"/>
  <c r="D69" i="23"/>
  <c r="E69" i="23"/>
  <c r="F69" i="23"/>
  <c r="G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Z69" i="23"/>
  <c r="AA69" i="23"/>
  <c r="AB69" i="23"/>
  <c r="AC69" i="23"/>
  <c r="AD69" i="23"/>
  <c r="AE69" i="23"/>
  <c r="AF69" i="23"/>
  <c r="AG69" i="23"/>
  <c r="AH69" i="23"/>
  <c r="AI69" i="23"/>
  <c r="AJ69" i="23"/>
  <c r="AK69" i="23"/>
  <c r="AL69" i="23"/>
  <c r="AM69" i="23"/>
  <c r="AN69" i="23"/>
  <c r="AO69" i="23"/>
  <c r="AP69" i="23"/>
  <c r="AQ69" i="23"/>
  <c r="AR69" i="23"/>
  <c r="AS69" i="23"/>
  <c r="AT69" i="23"/>
  <c r="AU69" i="23"/>
  <c r="AV69" i="23"/>
  <c r="AW69" i="23"/>
  <c r="AX69" i="23"/>
  <c r="AY69" i="23"/>
  <c r="AZ69" i="23"/>
  <c r="BA69" i="23"/>
  <c r="BB69" i="23"/>
  <c r="BC69" i="23"/>
  <c r="BD69" i="23"/>
  <c r="BE69" i="23"/>
  <c r="BF69" i="23"/>
  <c r="BG69" i="23"/>
  <c r="D70" i="23"/>
  <c r="E70" i="23"/>
  <c r="F70" i="23"/>
  <c r="G70" i="23"/>
  <c r="H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Y70" i="23"/>
  <c r="Z70" i="23"/>
  <c r="AA70" i="23"/>
  <c r="AB70" i="23"/>
  <c r="AC70" i="23"/>
  <c r="AD70" i="23"/>
  <c r="AE70" i="23"/>
  <c r="AF70" i="23"/>
  <c r="AG70" i="23"/>
  <c r="AH70" i="23"/>
  <c r="AI70" i="23"/>
  <c r="AJ70" i="23"/>
  <c r="AK70" i="23"/>
  <c r="AL70" i="23"/>
  <c r="AM70" i="23"/>
  <c r="AN70" i="23"/>
  <c r="AO70" i="23"/>
  <c r="AP70" i="23"/>
  <c r="AQ70" i="23"/>
  <c r="AR70" i="23"/>
  <c r="AS70" i="23"/>
  <c r="AT70" i="23"/>
  <c r="AU70" i="23"/>
  <c r="AV70" i="23"/>
  <c r="AW70" i="23"/>
  <c r="AX70" i="23"/>
  <c r="AY70" i="23"/>
  <c r="AZ70" i="23"/>
  <c r="BA70" i="23"/>
  <c r="BB70" i="23"/>
  <c r="BC70" i="23"/>
  <c r="BD70" i="23"/>
  <c r="BE70" i="23"/>
  <c r="BF70" i="23"/>
  <c r="BG70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E71" i="23"/>
  <c r="BF71" i="23"/>
  <c r="BG71" i="23"/>
  <c r="D72" i="23"/>
  <c r="E72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E72" i="23"/>
  <c r="AF72" i="23"/>
  <c r="AG72" i="23"/>
  <c r="AH72" i="23"/>
  <c r="AI72" i="23"/>
  <c r="AJ72" i="23"/>
  <c r="AK72" i="23"/>
  <c r="AL72" i="23"/>
  <c r="AM72" i="23"/>
  <c r="AN72" i="23"/>
  <c r="AO72" i="23"/>
  <c r="AP72" i="23"/>
  <c r="AQ72" i="23"/>
  <c r="AR72" i="23"/>
  <c r="AS72" i="23"/>
  <c r="AT72" i="23"/>
  <c r="AU72" i="23"/>
  <c r="AV72" i="23"/>
  <c r="AW72" i="23"/>
  <c r="AX72" i="23"/>
  <c r="AY72" i="23"/>
  <c r="AZ72" i="23"/>
  <c r="BA72" i="23"/>
  <c r="BB72" i="23"/>
  <c r="BC72" i="23"/>
  <c r="BD72" i="23"/>
  <c r="BE72" i="23"/>
  <c r="BF72" i="23"/>
  <c r="BG72" i="23"/>
  <c r="D73" i="23"/>
  <c r="E73" i="23"/>
  <c r="F73" i="23"/>
  <c r="G73" i="23"/>
  <c r="H73" i="23"/>
  <c r="I73" i="23"/>
  <c r="J73" i="23"/>
  <c r="K73" i="23"/>
  <c r="L73" i="23"/>
  <c r="M73" i="23"/>
  <c r="N73" i="23"/>
  <c r="O73" i="23"/>
  <c r="P73" i="23"/>
  <c r="Q73" i="23"/>
  <c r="R73" i="23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E73" i="23"/>
  <c r="AF73" i="23"/>
  <c r="AG73" i="23"/>
  <c r="AH73" i="23"/>
  <c r="AI73" i="23"/>
  <c r="AJ73" i="23"/>
  <c r="AK73" i="23"/>
  <c r="AL73" i="23"/>
  <c r="AM73" i="23"/>
  <c r="AN73" i="23"/>
  <c r="AO73" i="23"/>
  <c r="AP73" i="23"/>
  <c r="AQ73" i="23"/>
  <c r="AR73" i="23"/>
  <c r="AS73" i="23"/>
  <c r="AT73" i="23"/>
  <c r="AU73" i="23"/>
  <c r="AV73" i="23"/>
  <c r="AW73" i="23"/>
  <c r="AX73" i="23"/>
  <c r="AY73" i="23"/>
  <c r="AZ73" i="23"/>
  <c r="BA73" i="23"/>
  <c r="BB73" i="23"/>
  <c r="BC73" i="23"/>
  <c r="BD73" i="23"/>
  <c r="BE73" i="23"/>
  <c r="BF73" i="23"/>
  <c r="BG73" i="23"/>
  <c r="D74" i="23"/>
  <c r="E74" i="23"/>
  <c r="F74" i="23"/>
  <c r="G74" i="23"/>
  <c r="H74" i="23"/>
  <c r="I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W74" i="23"/>
  <c r="X74" i="23"/>
  <c r="Y74" i="23"/>
  <c r="Z74" i="23"/>
  <c r="AA74" i="23"/>
  <c r="AB74" i="23"/>
  <c r="AC74" i="23"/>
  <c r="AD74" i="23"/>
  <c r="AE74" i="23"/>
  <c r="AF74" i="23"/>
  <c r="AG74" i="23"/>
  <c r="AH74" i="23"/>
  <c r="AI74" i="23"/>
  <c r="AJ74" i="23"/>
  <c r="AK74" i="23"/>
  <c r="AL74" i="23"/>
  <c r="AM74" i="23"/>
  <c r="AN74" i="23"/>
  <c r="AO74" i="23"/>
  <c r="AP74" i="23"/>
  <c r="AQ74" i="23"/>
  <c r="AR74" i="23"/>
  <c r="AS74" i="23"/>
  <c r="AT74" i="23"/>
  <c r="AU74" i="23"/>
  <c r="AV74" i="23"/>
  <c r="AW74" i="23"/>
  <c r="AX74" i="23"/>
  <c r="AY74" i="23"/>
  <c r="AZ74" i="23"/>
  <c r="BA74" i="23"/>
  <c r="BB74" i="23"/>
  <c r="BC74" i="23"/>
  <c r="BD74" i="23"/>
  <c r="BE74" i="23"/>
  <c r="BF74" i="23"/>
  <c r="BG74" i="23"/>
  <c r="D75" i="23"/>
  <c r="E75" i="23"/>
  <c r="F75" i="23"/>
  <c r="G75" i="23"/>
  <c r="H75" i="23"/>
  <c r="I75" i="23"/>
  <c r="J75" i="23"/>
  <c r="K75" i="23"/>
  <c r="L75" i="23"/>
  <c r="M75" i="23"/>
  <c r="N75" i="23"/>
  <c r="O75" i="23"/>
  <c r="P75" i="23"/>
  <c r="Q75" i="23"/>
  <c r="R75" i="23"/>
  <c r="S75" i="23"/>
  <c r="T75" i="23"/>
  <c r="U75" i="23"/>
  <c r="V75" i="23"/>
  <c r="W75" i="23"/>
  <c r="X75" i="23"/>
  <c r="Y75" i="23"/>
  <c r="Z75" i="23"/>
  <c r="AA75" i="23"/>
  <c r="AB75" i="23"/>
  <c r="AC75" i="23"/>
  <c r="AD75" i="23"/>
  <c r="AE75" i="23"/>
  <c r="AF75" i="23"/>
  <c r="AG75" i="23"/>
  <c r="AH75" i="23"/>
  <c r="AI75" i="23"/>
  <c r="AJ75" i="23"/>
  <c r="AK75" i="23"/>
  <c r="AL75" i="23"/>
  <c r="AM75" i="23"/>
  <c r="AN75" i="23"/>
  <c r="AO75" i="23"/>
  <c r="AP75" i="23"/>
  <c r="AQ75" i="23"/>
  <c r="AR75" i="23"/>
  <c r="AS75" i="23"/>
  <c r="AT75" i="23"/>
  <c r="AU75" i="23"/>
  <c r="AV75" i="23"/>
  <c r="AW75" i="23"/>
  <c r="AX75" i="23"/>
  <c r="AY75" i="23"/>
  <c r="AZ75" i="23"/>
  <c r="BA75" i="23"/>
  <c r="BB75" i="23"/>
  <c r="BC75" i="23"/>
  <c r="BD75" i="23"/>
  <c r="BE75" i="23"/>
  <c r="BF75" i="23"/>
  <c r="BG75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T76" i="23"/>
  <c r="U76" i="23"/>
  <c r="V76" i="23"/>
  <c r="W76" i="23"/>
  <c r="X76" i="23"/>
  <c r="Y76" i="23"/>
  <c r="Z76" i="23"/>
  <c r="AA76" i="23"/>
  <c r="AB76" i="23"/>
  <c r="AC76" i="23"/>
  <c r="AD76" i="23"/>
  <c r="AE76" i="23"/>
  <c r="AF76" i="23"/>
  <c r="AG76" i="23"/>
  <c r="AH76" i="23"/>
  <c r="AI76" i="23"/>
  <c r="AJ76" i="23"/>
  <c r="AK76" i="23"/>
  <c r="AL76" i="23"/>
  <c r="AM76" i="23"/>
  <c r="AN76" i="23"/>
  <c r="AO76" i="23"/>
  <c r="AP76" i="23"/>
  <c r="AQ76" i="23"/>
  <c r="AR76" i="23"/>
  <c r="AS76" i="23"/>
  <c r="AT76" i="23"/>
  <c r="AU76" i="23"/>
  <c r="AV76" i="23"/>
  <c r="AW76" i="23"/>
  <c r="AX76" i="23"/>
  <c r="AY76" i="23"/>
  <c r="AZ76" i="23"/>
  <c r="BA76" i="23"/>
  <c r="BB76" i="23"/>
  <c r="BC76" i="23"/>
  <c r="BD76" i="23"/>
  <c r="BE76" i="23"/>
  <c r="BF76" i="23"/>
  <c r="BG76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T77" i="23"/>
  <c r="U77" i="23"/>
  <c r="V77" i="23"/>
  <c r="W77" i="23"/>
  <c r="X77" i="23"/>
  <c r="Y77" i="23"/>
  <c r="Z77" i="23"/>
  <c r="AA77" i="23"/>
  <c r="AB77" i="23"/>
  <c r="AC77" i="23"/>
  <c r="AD77" i="23"/>
  <c r="AE77" i="23"/>
  <c r="AF77" i="23"/>
  <c r="AG77" i="23"/>
  <c r="AH77" i="23"/>
  <c r="AI77" i="23"/>
  <c r="AJ77" i="23"/>
  <c r="AK77" i="23"/>
  <c r="AL77" i="23"/>
  <c r="AM77" i="23"/>
  <c r="AN77" i="23"/>
  <c r="AO77" i="23"/>
  <c r="AP77" i="23"/>
  <c r="AQ77" i="23"/>
  <c r="AR77" i="23"/>
  <c r="AS77" i="23"/>
  <c r="AT77" i="23"/>
  <c r="AU77" i="23"/>
  <c r="AV77" i="23"/>
  <c r="AW77" i="23"/>
  <c r="AX77" i="23"/>
  <c r="AY77" i="23"/>
  <c r="AZ77" i="23"/>
  <c r="BA77" i="23"/>
  <c r="BB77" i="23"/>
  <c r="BC77" i="23"/>
  <c r="BD77" i="23"/>
  <c r="BE77" i="23"/>
  <c r="BF77" i="23"/>
  <c r="BG77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T78" i="23"/>
  <c r="U78" i="23"/>
  <c r="V78" i="23"/>
  <c r="W78" i="23"/>
  <c r="X78" i="23"/>
  <c r="Y78" i="23"/>
  <c r="Z78" i="23"/>
  <c r="AA78" i="23"/>
  <c r="AB78" i="23"/>
  <c r="AC78" i="23"/>
  <c r="AD78" i="23"/>
  <c r="AE78" i="23"/>
  <c r="AF78" i="23"/>
  <c r="AG78" i="23"/>
  <c r="AH78" i="23"/>
  <c r="AI78" i="23"/>
  <c r="AJ78" i="23"/>
  <c r="AK78" i="23"/>
  <c r="AL78" i="23"/>
  <c r="AM78" i="23"/>
  <c r="AN78" i="23"/>
  <c r="AO78" i="23"/>
  <c r="AP78" i="23"/>
  <c r="AQ78" i="23"/>
  <c r="AR78" i="23"/>
  <c r="AS78" i="23"/>
  <c r="AT78" i="23"/>
  <c r="AU78" i="23"/>
  <c r="AV78" i="23"/>
  <c r="AW78" i="23"/>
  <c r="AX78" i="23"/>
  <c r="AY78" i="23"/>
  <c r="AZ78" i="23"/>
  <c r="BA78" i="23"/>
  <c r="BB78" i="23"/>
  <c r="BC78" i="23"/>
  <c r="BD78" i="23"/>
  <c r="BE78" i="23"/>
  <c r="BF78" i="23"/>
  <c r="BG78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T79" i="23"/>
  <c r="U79" i="23"/>
  <c r="V79" i="23"/>
  <c r="W79" i="23"/>
  <c r="X79" i="23"/>
  <c r="Y79" i="23"/>
  <c r="Z79" i="23"/>
  <c r="AA79" i="23"/>
  <c r="AB79" i="23"/>
  <c r="AC79" i="23"/>
  <c r="AD79" i="23"/>
  <c r="AE79" i="23"/>
  <c r="AF79" i="23"/>
  <c r="AG79" i="23"/>
  <c r="AH79" i="23"/>
  <c r="AI79" i="23"/>
  <c r="AJ79" i="23"/>
  <c r="AK79" i="23"/>
  <c r="AL79" i="23"/>
  <c r="AM79" i="23"/>
  <c r="AN79" i="23"/>
  <c r="AO79" i="23"/>
  <c r="AP79" i="23"/>
  <c r="AQ79" i="23"/>
  <c r="AR79" i="23"/>
  <c r="AS79" i="23"/>
  <c r="AT79" i="23"/>
  <c r="AU79" i="23"/>
  <c r="AV79" i="23"/>
  <c r="AW79" i="23"/>
  <c r="AX79" i="23"/>
  <c r="AY79" i="23"/>
  <c r="AZ79" i="23"/>
  <c r="BA79" i="23"/>
  <c r="BB79" i="23"/>
  <c r="BC79" i="23"/>
  <c r="BD79" i="23"/>
  <c r="BE79" i="23"/>
  <c r="BF79" i="23"/>
  <c r="BG79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T80" i="23"/>
  <c r="U80" i="23"/>
  <c r="V80" i="23"/>
  <c r="W80" i="23"/>
  <c r="X80" i="23"/>
  <c r="Y80" i="23"/>
  <c r="Z80" i="23"/>
  <c r="AA80" i="23"/>
  <c r="AB80" i="23"/>
  <c r="AC80" i="23"/>
  <c r="AD80" i="23"/>
  <c r="AE80" i="23"/>
  <c r="AF80" i="23"/>
  <c r="AG80" i="23"/>
  <c r="AH80" i="23"/>
  <c r="AI80" i="23"/>
  <c r="AJ80" i="23"/>
  <c r="AK80" i="23"/>
  <c r="AL80" i="23"/>
  <c r="AM80" i="23"/>
  <c r="AN80" i="23"/>
  <c r="AO80" i="23"/>
  <c r="AP80" i="23"/>
  <c r="AQ80" i="23"/>
  <c r="AR80" i="23"/>
  <c r="AS80" i="23"/>
  <c r="AT80" i="23"/>
  <c r="AU80" i="23"/>
  <c r="AV80" i="23"/>
  <c r="AW80" i="23"/>
  <c r="AX80" i="23"/>
  <c r="AY80" i="23"/>
  <c r="AZ80" i="23"/>
  <c r="BA80" i="23"/>
  <c r="BB80" i="23"/>
  <c r="BC80" i="23"/>
  <c r="BD80" i="23"/>
  <c r="BE80" i="23"/>
  <c r="BF80" i="23"/>
  <c r="BG80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T81" i="23"/>
  <c r="U81" i="23"/>
  <c r="V81" i="23"/>
  <c r="W81" i="23"/>
  <c r="X81" i="23"/>
  <c r="Y81" i="23"/>
  <c r="Z81" i="23"/>
  <c r="AA81" i="23"/>
  <c r="AB81" i="23"/>
  <c r="AC81" i="23"/>
  <c r="AD81" i="23"/>
  <c r="AE81" i="23"/>
  <c r="AF81" i="23"/>
  <c r="AG81" i="23"/>
  <c r="AH81" i="23"/>
  <c r="AI81" i="23"/>
  <c r="AJ81" i="23"/>
  <c r="AK81" i="23"/>
  <c r="AL81" i="23"/>
  <c r="AM81" i="23"/>
  <c r="AN81" i="23"/>
  <c r="AO81" i="23"/>
  <c r="AP81" i="23"/>
  <c r="AQ81" i="23"/>
  <c r="AR81" i="23"/>
  <c r="AS81" i="23"/>
  <c r="AT81" i="23"/>
  <c r="AU81" i="23"/>
  <c r="AV81" i="23"/>
  <c r="AW81" i="23"/>
  <c r="AX81" i="23"/>
  <c r="AY81" i="23"/>
  <c r="AZ81" i="23"/>
  <c r="BA81" i="23"/>
  <c r="BB81" i="23"/>
  <c r="BC81" i="23"/>
  <c r="BD81" i="23"/>
  <c r="BE81" i="23"/>
  <c r="BF81" i="23"/>
  <c r="BG81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T82" i="23"/>
  <c r="U82" i="23"/>
  <c r="V82" i="23"/>
  <c r="W82" i="23"/>
  <c r="X82" i="23"/>
  <c r="Y82" i="23"/>
  <c r="Z82" i="23"/>
  <c r="AA82" i="23"/>
  <c r="AB82" i="23"/>
  <c r="AC82" i="23"/>
  <c r="AD82" i="23"/>
  <c r="AE82" i="23"/>
  <c r="AF82" i="23"/>
  <c r="AG82" i="23"/>
  <c r="AH82" i="23"/>
  <c r="AI82" i="23"/>
  <c r="AJ82" i="23"/>
  <c r="AK82" i="23"/>
  <c r="AL82" i="23"/>
  <c r="AM82" i="23"/>
  <c r="AN82" i="23"/>
  <c r="AO82" i="23"/>
  <c r="AP82" i="23"/>
  <c r="AQ82" i="23"/>
  <c r="AR82" i="23"/>
  <c r="AS82" i="23"/>
  <c r="AT82" i="23"/>
  <c r="AU82" i="23"/>
  <c r="AV82" i="23"/>
  <c r="AW82" i="23"/>
  <c r="AX82" i="23"/>
  <c r="AY82" i="23"/>
  <c r="AZ82" i="23"/>
  <c r="BA82" i="23"/>
  <c r="BB82" i="23"/>
  <c r="BC82" i="23"/>
  <c r="BD82" i="23"/>
  <c r="BE82" i="23"/>
  <c r="BF82" i="23"/>
  <c r="BG82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T83" i="23"/>
  <c r="U83" i="23"/>
  <c r="V83" i="23"/>
  <c r="W83" i="23"/>
  <c r="X83" i="23"/>
  <c r="Y83" i="23"/>
  <c r="Z83" i="23"/>
  <c r="AA83" i="23"/>
  <c r="AB83" i="23"/>
  <c r="AC83" i="23"/>
  <c r="AD83" i="23"/>
  <c r="AE83" i="23"/>
  <c r="AF83" i="23"/>
  <c r="AG83" i="23"/>
  <c r="AH83" i="23"/>
  <c r="AI83" i="23"/>
  <c r="AJ83" i="23"/>
  <c r="AK83" i="23"/>
  <c r="AL83" i="23"/>
  <c r="AM83" i="23"/>
  <c r="AN83" i="23"/>
  <c r="AO83" i="23"/>
  <c r="AP83" i="23"/>
  <c r="AQ83" i="23"/>
  <c r="AR83" i="23"/>
  <c r="AS83" i="23"/>
  <c r="AT83" i="23"/>
  <c r="AU83" i="23"/>
  <c r="AV83" i="23"/>
  <c r="AW83" i="23"/>
  <c r="AX83" i="23"/>
  <c r="AY83" i="23"/>
  <c r="AZ83" i="23"/>
  <c r="BA83" i="23"/>
  <c r="BB83" i="23"/>
  <c r="BC83" i="23"/>
  <c r="BD83" i="23"/>
  <c r="BE83" i="23"/>
  <c r="BF83" i="23"/>
  <c r="BG83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T84" i="23"/>
  <c r="U84" i="23"/>
  <c r="V84" i="23"/>
  <c r="W84" i="23"/>
  <c r="X84" i="23"/>
  <c r="Y84" i="23"/>
  <c r="Z84" i="23"/>
  <c r="AA84" i="23"/>
  <c r="AB84" i="23"/>
  <c r="AC84" i="23"/>
  <c r="AD84" i="23"/>
  <c r="AE84" i="23"/>
  <c r="AF84" i="23"/>
  <c r="AG84" i="23"/>
  <c r="AH84" i="23"/>
  <c r="AI84" i="23"/>
  <c r="AJ84" i="23"/>
  <c r="AK84" i="23"/>
  <c r="AL84" i="23"/>
  <c r="AM84" i="23"/>
  <c r="AN84" i="23"/>
  <c r="AO84" i="23"/>
  <c r="AP84" i="23"/>
  <c r="AQ84" i="23"/>
  <c r="AR84" i="23"/>
  <c r="AS84" i="23"/>
  <c r="AT84" i="23"/>
  <c r="AU84" i="23"/>
  <c r="AV84" i="23"/>
  <c r="AW84" i="23"/>
  <c r="AX84" i="23"/>
  <c r="AY84" i="23"/>
  <c r="AZ84" i="23"/>
  <c r="BA84" i="23"/>
  <c r="BB84" i="23"/>
  <c r="BC84" i="23"/>
  <c r="BD84" i="23"/>
  <c r="BE84" i="23"/>
  <c r="BF84" i="23"/>
  <c r="BG84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W85" i="23"/>
  <c r="X85" i="23"/>
  <c r="Y85" i="23"/>
  <c r="Z85" i="23"/>
  <c r="AA85" i="23"/>
  <c r="AB85" i="23"/>
  <c r="AC85" i="23"/>
  <c r="AD85" i="23"/>
  <c r="AE85" i="23"/>
  <c r="AF85" i="23"/>
  <c r="AG85" i="23"/>
  <c r="AH85" i="23"/>
  <c r="AI85" i="23"/>
  <c r="AJ85" i="23"/>
  <c r="AK85" i="23"/>
  <c r="AL85" i="23"/>
  <c r="AM85" i="23"/>
  <c r="AN85" i="23"/>
  <c r="AO85" i="23"/>
  <c r="AP85" i="23"/>
  <c r="AQ85" i="23"/>
  <c r="AR85" i="23"/>
  <c r="AS85" i="23"/>
  <c r="AT85" i="23"/>
  <c r="AU85" i="23"/>
  <c r="AV85" i="23"/>
  <c r="AW85" i="23"/>
  <c r="AX85" i="23"/>
  <c r="AY85" i="23"/>
  <c r="AZ85" i="23"/>
  <c r="BA85" i="23"/>
  <c r="BB85" i="23"/>
  <c r="BC85" i="23"/>
  <c r="BD85" i="23"/>
  <c r="BE85" i="23"/>
  <c r="BF85" i="23"/>
  <c r="BG85" i="23"/>
  <c r="D86" i="23"/>
  <c r="E86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T86" i="23"/>
  <c r="U86" i="23"/>
  <c r="V86" i="23"/>
  <c r="W86" i="23"/>
  <c r="X86" i="23"/>
  <c r="Y86" i="23"/>
  <c r="Z86" i="23"/>
  <c r="AA86" i="23"/>
  <c r="AB86" i="23"/>
  <c r="AC86" i="23"/>
  <c r="AD86" i="23"/>
  <c r="AE86" i="23"/>
  <c r="AF86" i="23"/>
  <c r="AG86" i="23"/>
  <c r="AH86" i="23"/>
  <c r="AI86" i="23"/>
  <c r="AJ86" i="23"/>
  <c r="AK86" i="23"/>
  <c r="AL86" i="23"/>
  <c r="AM86" i="23"/>
  <c r="AN86" i="23"/>
  <c r="AO86" i="23"/>
  <c r="AP86" i="23"/>
  <c r="AQ86" i="23"/>
  <c r="AR86" i="23"/>
  <c r="AS86" i="23"/>
  <c r="AT86" i="23"/>
  <c r="AU86" i="23"/>
  <c r="AV86" i="23"/>
  <c r="AW86" i="23"/>
  <c r="AX86" i="23"/>
  <c r="AY86" i="23"/>
  <c r="AZ86" i="23"/>
  <c r="BA86" i="23"/>
  <c r="BB86" i="23"/>
  <c r="BC86" i="23"/>
  <c r="BD86" i="23"/>
  <c r="BE86" i="23"/>
  <c r="BF86" i="23"/>
  <c r="BG86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T87" i="23"/>
  <c r="U87" i="23"/>
  <c r="V87" i="23"/>
  <c r="W87" i="23"/>
  <c r="X87" i="23"/>
  <c r="Y87" i="23"/>
  <c r="Z87" i="23"/>
  <c r="AA87" i="23"/>
  <c r="AB87" i="23"/>
  <c r="AC87" i="23"/>
  <c r="AD87" i="23"/>
  <c r="AE87" i="23"/>
  <c r="AF87" i="23"/>
  <c r="AG87" i="23"/>
  <c r="AH87" i="23"/>
  <c r="AI87" i="23"/>
  <c r="AJ87" i="23"/>
  <c r="AK87" i="23"/>
  <c r="AL87" i="23"/>
  <c r="AM87" i="23"/>
  <c r="AN87" i="23"/>
  <c r="AO87" i="23"/>
  <c r="AP87" i="23"/>
  <c r="AQ87" i="23"/>
  <c r="AR87" i="23"/>
  <c r="AS87" i="23"/>
  <c r="AT87" i="23"/>
  <c r="AU87" i="23"/>
  <c r="AV87" i="23"/>
  <c r="AW87" i="23"/>
  <c r="AX87" i="23"/>
  <c r="AY87" i="23"/>
  <c r="AZ87" i="23"/>
  <c r="BA87" i="23"/>
  <c r="BB87" i="23"/>
  <c r="BC87" i="23"/>
  <c r="BD87" i="23"/>
  <c r="BE87" i="23"/>
  <c r="BF87" i="23"/>
  <c r="BG87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AC88" i="23"/>
  <c r="AD88" i="23"/>
  <c r="AE88" i="23"/>
  <c r="AF88" i="23"/>
  <c r="AG88" i="23"/>
  <c r="AH88" i="23"/>
  <c r="AI88" i="23"/>
  <c r="AJ88" i="23"/>
  <c r="AK88" i="23"/>
  <c r="AL88" i="23"/>
  <c r="AM88" i="23"/>
  <c r="AN88" i="23"/>
  <c r="AO88" i="23"/>
  <c r="AP88" i="23"/>
  <c r="AQ88" i="23"/>
  <c r="AR88" i="23"/>
  <c r="AS88" i="23"/>
  <c r="AT88" i="23"/>
  <c r="AU88" i="23"/>
  <c r="AV88" i="23"/>
  <c r="AW88" i="23"/>
  <c r="AX88" i="23"/>
  <c r="AY88" i="23"/>
  <c r="AZ88" i="23"/>
  <c r="BA88" i="23"/>
  <c r="BB88" i="23"/>
  <c r="BC88" i="23"/>
  <c r="BD88" i="23"/>
  <c r="BE88" i="23"/>
  <c r="BF88" i="23"/>
  <c r="BG88" i="23"/>
  <c r="D89" i="23"/>
  <c r="E89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T89" i="23"/>
  <c r="U89" i="23"/>
  <c r="V89" i="23"/>
  <c r="W89" i="23"/>
  <c r="X89" i="23"/>
  <c r="Y89" i="23"/>
  <c r="Z89" i="23"/>
  <c r="AA89" i="23"/>
  <c r="AB89" i="23"/>
  <c r="AC89" i="23"/>
  <c r="AD89" i="23"/>
  <c r="AE89" i="23"/>
  <c r="AF89" i="23"/>
  <c r="AG89" i="23"/>
  <c r="AH89" i="23"/>
  <c r="AI89" i="23"/>
  <c r="AJ89" i="23"/>
  <c r="AK89" i="23"/>
  <c r="AL89" i="23"/>
  <c r="AM89" i="23"/>
  <c r="AN89" i="23"/>
  <c r="AO89" i="23"/>
  <c r="AP89" i="23"/>
  <c r="AQ89" i="23"/>
  <c r="AR89" i="23"/>
  <c r="AS89" i="23"/>
  <c r="AT89" i="23"/>
  <c r="AU89" i="23"/>
  <c r="AV89" i="23"/>
  <c r="AW89" i="23"/>
  <c r="AX89" i="23"/>
  <c r="AY89" i="23"/>
  <c r="AZ89" i="23"/>
  <c r="BA89" i="23"/>
  <c r="BB89" i="23"/>
  <c r="BC89" i="23"/>
  <c r="BD89" i="23"/>
  <c r="BE89" i="23"/>
  <c r="BF89" i="23"/>
  <c r="BG89" i="23"/>
  <c r="D90" i="23"/>
  <c r="E90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T90" i="23"/>
  <c r="U90" i="23"/>
  <c r="V90" i="23"/>
  <c r="W90" i="23"/>
  <c r="X90" i="23"/>
  <c r="Y90" i="23"/>
  <c r="Z90" i="23"/>
  <c r="AA90" i="23"/>
  <c r="AB90" i="23"/>
  <c r="AC90" i="23"/>
  <c r="AD90" i="23"/>
  <c r="AE90" i="23"/>
  <c r="AF90" i="23"/>
  <c r="AG90" i="23"/>
  <c r="AH90" i="23"/>
  <c r="AI90" i="23"/>
  <c r="AJ90" i="23"/>
  <c r="AK90" i="23"/>
  <c r="AL90" i="23"/>
  <c r="AM90" i="23"/>
  <c r="AN90" i="23"/>
  <c r="AO90" i="23"/>
  <c r="AP90" i="23"/>
  <c r="AQ90" i="23"/>
  <c r="AR90" i="23"/>
  <c r="AS90" i="23"/>
  <c r="AT90" i="23"/>
  <c r="AU90" i="23"/>
  <c r="AV90" i="23"/>
  <c r="AW90" i="23"/>
  <c r="AX90" i="23"/>
  <c r="AY90" i="23"/>
  <c r="AZ90" i="23"/>
  <c r="BA90" i="23"/>
  <c r="BB90" i="23"/>
  <c r="BC90" i="23"/>
  <c r="BD90" i="23"/>
  <c r="BE90" i="23"/>
  <c r="BF90" i="23"/>
  <c r="BG90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T91" i="23"/>
  <c r="U91" i="23"/>
  <c r="V91" i="23"/>
  <c r="W91" i="23"/>
  <c r="X91" i="23"/>
  <c r="Y91" i="23"/>
  <c r="Z91" i="23"/>
  <c r="AA91" i="23"/>
  <c r="AB91" i="23"/>
  <c r="AC91" i="23"/>
  <c r="AD91" i="23"/>
  <c r="AE91" i="23"/>
  <c r="AF91" i="23"/>
  <c r="AG91" i="23"/>
  <c r="AH91" i="23"/>
  <c r="AI91" i="23"/>
  <c r="AJ91" i="23"/>
  <c r="AK91" i="23"/>
  <c r="AL91" i="23"/>
  <c r="AM91" i="23"/>
  <c r="AN91" i="23"/>
  <c r="AO91" i="23"/>
  <c r="AP91" i="23"/>
  <c r="AQ91" i="23"/>
  <c r="AR91" i="23"/>
  <c r="AS91" i="23"/>
  <c r="AT91" i="23"/>
  <c r="AU91" i="23"/>
  <c r="AV91" i="23"/>
  <c r="AW91" i="23"/>
  <c r="AX91" i="23"/>
  <c r="AY91" i="23"/>
  <c r="AZ91" i="23"/>
  <c r="BA91" i="23"/>
  <c r="BB91" i="23"/>
  <c r="BC91" i="23"/>
  <c r="BD91" i="23"/>
  <c r="BE91" i="23"/>
  <c r="BF91" i="23"/>
  <c r="BG91" i="23"/>
  <c r="D92" i="23"/>
  <c r="E92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T92" i="23"/>
  <c r="U92" i="23"/>
  <c r="V92" i="23"/>
  <c r="W92" i="23"/>
  <c r="X92" i="23"/>
  <c r="Y92" i="23"/>
  <c r="Z92" i="23"/>
  <c r="AA92" i="23"/>
  <c r="AB92" i="23"/>
  <c r="AC92" i="23"/>
  <c r="AD92" i="23"/>
  <c r="AE92" i="23"/>
  <c r="AF92" i="23"/>
  <c r="AG92" i="23"/>
  <c r="AH92" i="23"/>
  <c r="AI92" i="23"/>
  <c r="AJ92" i="23"/>
  <c r="AK92" i="23"/>
  <c r="AL92" i="23"/>
  <c r="AM92" i="23"/>
  <c r="AN92" i="23"/>
  <c r="AO92" i="23"/>
  <c r="AP92" i="23"/>
  <c r="AQ92" i="23"/>
  <c r="AR92" i="23"/>
  <c r="AS92" i="23"/>
  <c r="AT92" i="23"/>
  <c r="AU92" i="23"/>
  <c r="AV92" i="23"/>
  <c r="AW92" i="23"/>
  <c r="AX92" i="23"/>
  <c r="AY92" i="23"/>
  <c r="AZ92" i="23"/>
  <c r="BA92" i="23"/>
  <c r="BB92" i="23"/>
  <c r="BC92" i="23"/>
  <c r="BD92" i="23"/>
  <c r="BE92" i="23"/>
  <c r="BF92" i="23"/>
  <c r="BG92" i="23"/>
  <c r="D93" i="23"/>
  <c r="E93" i="23"/>
  <c r="F93" i="23"/>
  <c r="G93" i="23"/>
  <c r="H93" i="23"/>
  <c r="I93" i="23"/>
  <c r="J93" i="23"/>
  <c r="K93" i="23"/>
  <c r="L93" i="23"/>
  <c r="M93" i="23"/>
  <c r="N93" i="23"/>
  <c r="O93" i="23"/>
  <c r="P93" i="23"/>
  <c r="Q93" i="23"/>
  <c r="R93" i="23"/>
  <c r="S93" i="23"/>
  <c r="T93" i="23"/>
  <c r="U93" i="23"/>
  <c r="V93" i="23"/>
  <c r="W93" i="23"/>
  <c r="X93" i="23"/>
  <c r="Y93" i="23"/>
  <c r="Z93" i="23"/>
  <c r="AA93" i="23"/>
  <c r="AB93" i="23"/>
  <c r="AC93" i="23"/>
  <c r="AD93" i="23"/>
  <c r="AE93" i="23"/>
  <c r="AF93" i="23"/>
  <c r="AG93" i="23"/>
  <c r="AH93" i="23"/>
  <c r="AI93" i="23"/>
  <c r="AJ93" i="23"/>
  <c r="AK93" i="23"/>
  <c r="AL93" i="23"/>
  <c r="AM93" i="23"/>
  <c r="AN93" i="23"/>
  <c r="AO93" i="23"/>
  <c r="AP93" i="23"/>
  <c r="AQ93" i="23"/>
  <c r="AR93" i="23"/>
  <c r="AS93" i="23"/>
  <c r="AT93" i="23"/>
  <c r="AU93" i="23"/>
  <c r="AV93" i="23"/>
  <c r="AW93" i="23"/>
  <c r="AX93" i="23"/>
  <c r="AY93" i="23"/>
  <c r="AZ93" i="23"/>
  <c r="BA93" i="23"/>
  <c r="BB93" i="23"/>
  <c r="BC93" i="23"/>
  <c r="BD93" i="23"/>
  <c r="BE93" i="23"/>
  <c r="BF93" i="23"/>
  <c r="BG93" i="23"/>
  <c r="D94" i="23"/>
  <c r="E94" i="23"/>
  <c r="F94" i="23"/>
  <c r="G94" i="23"/>
  <c r="H94" i="23"/>
  <c r="I94" i="23"/>
  <c r="J94" i="23"/>
  <c r="K94" i="23"/>
  <c r="L94" i="23"/>
  <c r="M94" i="23"/>
  <c r="N94" i="23"/>
  <c r="O94" i="23"/>
  <c r="P94" i="23"/>
  <c r="Q94" i="23"/>
  <c r="R94" i="23"/>
  <c r="S94" i="23"/>
  <c r="T94" i="23"/>
  <c r="U94" i="23"/>
  <c r="V94" i="23"/>
  <c r="W94" i="23"/>
  <c r="X94" i="23"/>
  <c r="Y94" i="23"/>
  <c r="Z94" i="23"/>
  <c r="AA94" i="23"/>
  <c r="AB94" i="23"/>
  <c r="AC94" i="23"/>
  <c r="AD94" i="23"/>
  <c r="AE94" i="23"/>
  <c r="AF94" i="23"/>
  <c r="AG94" i="23"/>
  <c r="AH94" i="23"/>
  <c r="AI94" i="23"/>
  <c r="AJ94" i="23"/>
  <c r="AK94" i="23"/>
  <c r="AL94" i="23"/>
  <c r="AM94" i="23"/>
  <c r="AN94" i="23"/>
  <c r="AO94" i="23"/>
  <c r="AP94" i="23"/>
  <c r="AQ94" i="23"/>
  <c r="AR94" i="23"/>
  <c r="AS94" i="23"/>
  <c r="AT94" i="23"/>
  <c r="AU94" i="23"/>
  <c r="AV94" i="23"/>
  <c r="AW94" i="23"/>
  <c r="AX94" i="23"/>
  <c r="AY94" i="23"/>
  <c r="AZ94" i="23"/>
  <c r="BA94" i="23"/>
  <c r="BB94" i="23"/>
  <c r="BC94" i="23"/>
  <c r="BD94" i="23"/>
  <c r="BE94" i="23"/>
  <c r="BF94" i="23"/>
  <c r="BG94" i="23"/>
  <c r="D95" i="23"/>
  <c r="E95" i="23"/>
  <c r="F95" i="23"/>
  <c r="G95" i="23"/>
  <c r="H95" i="23"/>
  <c r="I95" i="23"/>
  <c r="J95" i="23"/>
  <c r="K95" i="23"/>
  <c r="L95" i="23"/>
  <c r="M95" i="23"/>
  <c r="N95" i="23"/>
  <c r="O95" i="23"/>
  <c r="P95" i="23"/>
  <c r="Q95" i="23"/>
  <c r="R95" i="23"/>
  <c r="S95" i="23"/>
  <c r="T95" i="23"/>
  <c r="U95" i="23"/>
  <c r="V95" i="23"/>
  <c r="W95" i="23"/>
  <c r="X95" i="23"/>
  <c r="Y95" i="23"/>
  <c r="Z95" i="23"/>
  <c r="AA95" i="23"/>
  <c r="AB95" i="23"/>
  <c r="AC95" i="23"/>
  <c r="AD95" i="23"/>
  <c r="AE95" i="23"/>
  <c r="AF95" i="23"/>
  <c r="AG95" i="23"/>
  <c r="AH95" i="23"/>
  <c r="AI95" i="23"/>
  <c r="AJ95" i="23"/>
  <c r="AK95" i="23"/>
  <c r="AL95" i="23"/>
  <c r="AM95" i="23"/>
  <c r="AN95" i="23"/>
  <c r="AO95" i="23"/>
  <c r="AP95" i="23"/>
  <c r="AQ95" i="23"/>
  <c r="AR95" i="23"/>
  <c r="AS95" i="23"/>
  <c r="AT95" i="23"/>
  <c r="AU95" i="23"/>
  <c r="AV95" i="23"/>
  <c r="AW95" i="23"/>
  <c r="AX95" i="23"/>
  <c r="AY95" i="23"/>
  <c r="AZ95" i="23"/>
  <c r="BA95" i="23"/>
  <c r="BB95" i="23"/>
  <c r="BC95" i="23"/>
  <c r="BD95" i="23"/>
  <c r="BE95" i="23"/>
  <c r="BF95" i="23"/>
  <c r="BG95" i="23"/>
  <c r="D96" i="23"/>
  <c r="E96" i="23"/>
  <c r="F96" i="23"/>
  <c r="G96" i="23"/>
  <c r="H96" i="23"/>
  <c r="I96" i="23"/>
  <c r="J96" i="23"/>
  <c r="K96" i="23"/>
  <c r="L96" i="23"/>
  <c r="M96" i="23"/>
  <c r="N96" i="23"/>
  <c r="O96" i="23"/>
  <c r="P96" i="23"/>
  <c r="Q96" i="23"/>
  <c r="R96" i="23"/>
  <c r="S96" i="23"/>
  <c r="T96" i="23"/>
  <c r="U96" i="23"/>
  <c r="V96" i="23"/>
  <c r="W96" i="23"/>
  <c r="X96" i="23"/>
  <c r="Y96" i="23"/>
  <c r="Z96" i="23"/>
  <c r="AA96" i="23"/>
  <c r="AB96" i="23"/>
  <c r="AC96" i="23"/>
  <c r="AD96" i="23"/>
  <c r="AE96" i="23"/>
  <c r="AF96" i="23"/>
  <c r="AG96" i="23"/>
  <c r="AH96" i="23"/>
  <c r="AI96" i="23"/>
  <c r="AJ96" i="23"/>
  <c r="AK96" i="23"/>
  <c r="AL96" i="23"/>
  <c r="AM96" i="23"/>
  <c r="AN96" i="23"/>
  <c r="AO96" i="23"/>
  <c r="AP96" i="23"/>
  <c r="AQ96" i="23"/>
  <c r="AR96" i="23"/>
  <c r="AS96" i="23"/>
  <c r="AT96" i="23"/>
  <c r="AU96" i="23"/>
  <c r="AV96" i="23"/>
  <c r="AW96" i="23"/>
  <c r="AX96" i="23"/>
  <c r="AY96" i="23"/>
  <c r="AZ96" i="23"/>
  <c r="BA96" i="23"/>
  <c r="BB96" i="23"/>
  <c r="BC96" i="23"/>
  <c r="BD96" i="23"/>
  <c r="BE96" i="23"/>
  <c r="BF96" i="23"/>
  <c r="BG96" i="23"/>
  <c r="D97" i="23"/>
  <c r="E97" i="23"/>
  <c r="F97" i="23"/>
  <c r="G97" i="23"/>
  <c r="H97" i="23"/>
  <c r="I97" i="23"/>
  <c r="J97" i="23"/>
  <c r="K97" i="23"/>
  <c r="L97" i="23"/>
  <c r="M97" i="23"/>
  <c r="N97" i="23"/>
  <c r="O97" i="23"/>
  <c r="P97" i="23"/>
  <c r="Q97" i="23"/>
  <c r="R97" i="23"/>
  <c r="S97" i="23"/>
  <c r="T97" i="23"/>
  <c r="U97" i="23"/>
  <c r="V97" i="23"/>
  <c r="W97" i="23"/>
  <c r="X97" i="23"/>
  <c r="Y97" i="23"/>
  <c r="Z97" i="23"/>
  <c r="AA97" i="23"/>
  <c r="AB97" i="23"/>
  <c r="AC97" i="23"/>
  <c r="AD97" i="23"/>
  <c r="AE97" i="23"/>
  <c r="AF97" i="23"/>
  <c r="AG97" i="23"/>
  <c r="AH97" i="23"/>
  <c r="AI97" i="23"/>
  <c r="AJ97" i="23"/>
  <c r="AK97" i="23"/>
  <c r="AL97" i="23"/>
  <c r="AM97" i="23"/>
  <c r="AN97" i="23"/>
  <c r="AO97" i="23"/>
  <c r="AP97" i="23"/>
  <c r="AQ97" i="23"/>
  <c r="AR97" i="23"/>
  <c r="AS97" i="23"/>
  <c r="AT97" i="23"/>
  <c r="AU97" i="23"/>
  <c r="AV97" i="23"/>
  <c r="AW97" i="23"/>
  <c r="AX97" i="23"/>
  <c r="AY97" i="23"/>
  <c r="AZ97" i="23"/>
  <c r="BA97" i="23"/>
  <c r="BB97" i="23"/>
  <c r="BC97" i="23"/>
  <c r="BD97" i="23"/>
  <c r="BE97" i="23"/>
  <c r="BF97" i="23"/>
  <c r="BG97" i="23"/>
  <c r="D98" i="23"/>
  <c r="E98" i="23"/>
  <c r="F98" i="23"/>
  <c r="G98" i="23"/>
  <c r="H98" i="23"/>
  <c r="I98" i="23"/>
  <c r="J98" i="23"/>
  <c r="K98" i="23"/>
  <c r="L98" i="23"/>
  <c r="M98" i="23"/>
  <c r="N98" i="23"/>
  <c r="O98" i="23"/>
  <c r="P98" i="23"/>
  <c r="Q98" i="23"/>
  <c r="R98" i="23"/>
  <c r="S98" i="23"/>
  <c r="T98" i="23"/>
  <c r="U98" i="23"/>
  <c r="V98" i="23"/>
  <c r="W98" i="23"/>
  <c r="X98" i="23"/>
  <c r="Y98" i="23"/>
  <c r="Z98" i="23"/>
  <c r="AA98" i="23"/>
  <c r="AB98" i="23"/>
  <c r="AC98" i="23"/>
  <c r="AD98" i="23"/>
  <c r="AE98" i="23"/>
  <c r="AF98" i="23"/>
  <c r="AG98" i="23"/>
  <c r="AH98" i="23"/>
  <c r="AI98" i="23"/>
  <c r="AJ98" i="23"/>
  <c r="AK98" i="23"/>
  <c r="AL98" i="23"/>
  <c r="AM98" i="23"/>
  <c r="AN98" i="23"/>
  <c r="AO98" i="23"/>
  <c r="AP98" i="23"/>
  <c r="AQ98" i="23"/>
  <c r="AR98" i="23"/>
  <c r="AS98" i="23"/>
  <c r="AT98" i="23"/>
  <c r="AU98" i="23"/>
  <c r="AV98" i="23"/>
  <c r="AW98" i="23"/>
  <c r="AX98" i="23"/>
  <c r="AY98" i="23"/>
  <c r="AZ98" i="23"/>
  <c r="BA98" i="23"/>
  <c r="BB98" i="23"/>
  <c r="BC98" i="23"/>
  <c r="BD98" i="23"/>
  <c r="BE98" i="23"/>
  <c r="BF98" i="23"/>
  <c r="BG98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AC99" i="23"/>
  <c r="AD99" i="23"/>
  <c r="AE99" i="23"/>
  <c r="AF99" i="23"/>
  <c r="AG99" i="23"/>
  <c r="AH99" i="23"/>
  <c r="AI99" i="23"/>
  <c r="AJ99" i="23"/>
  <c r="AK99" i="23"/>
  <c r="AL99" i="23"/>
  <c r="AM99" i="23"/>
  <c r="AN99" i="23"/>
  <c r="AO99" i="23"/>
  <c r="AP99" i="23"/>
  <c r="AQ99" i="23"/>
  <c r="AR99" i="23"/>
  <c r="AS99" i="23"/>
  <c r="AT99" i="23"/>
  <c r="AU99" i="23"/>
  <c r="AV99" i="23"/>
  <c r="AW99" i="23"/>
  <c r="AX99" i="23"/>
  <c r="AY99" i="23"/>
  <c r="AZ99" i="23"/>
  <c r="BA99" i="23"/>
  <c r="BB99" i="23"/>
  <c r="BC99" i="23"/>
  <c r="BD99" i="23"/>
  <c r="BE99" i="23"/>
  <c r="BF99" i="23"/>
  <c r="BG99" i="23"/>
  <c r="D100" i="23"/>
  <c r="E100" i="23"/>
  <c r="F100" i="23"/>
  <c r="G100" i="23"/>
  <c r="H100" i="23"/>
  <c r="I100" i="23"/>
  <c r="J100" i="23"/>
  <c r="K100" i="23"/>
  <c r="L100" i="23"/>
  <c r="M100" i="23"/>
  <c r="N100" i="23"/>
  <c r="O100" i="23"/>
  <c r="P100" i="23"/>
  <c r="Q100" i="23"/>
  <c r="R100" i="23"/>
  <c r="S100" i="23"/>
  <c r="T100" i="23"/>
  <c r="U100" i="23"/>
  <c r="V100" i="23"/>
  <c r="W100" i="23"/>
  <c r="X100" i="23"/>
  <c r="Y100" i="23"/>
  <c r="Z100" i="23"/>
  <c r="AA100" i="23"/>
  <c r="AB100" i="23"/>
  <c r="AC100" i="23"/>
  <c r="AD100" i="23"/>
  <c r="AE100" i="23"/>
  <c r="AF100" i="23"/>
  <c r="AG100" i="23"/>
  <c r="AH100" i="23"/>
  <c r="AI100" i="23"/>
  <c r="AJ100" i="23"/>
  <c r="AK100" i="23"/>
  <c r="AL100" i="23"/>
  <c r="AM100" i="23"/>
  <c r="AN100" i="23"/>
  <c r="AO100" i="23"/>
  <c r="AP100" i="23"/>
  <c r="AQ100" i="23"/>
  <c r="AR100" i="23"/>
  <c r="AS100" i="23"/>
  <c r="AT100" i="23"/>
  <c r="AU100" i="23"/>
  <c r="AV100" i="23"/>
  <c r="AW100" i="23"/>
  <c r="AX100" i="23"/>
  <c r="AY100" i="23"/>
  <c r="AZ100" i="23"/>
  <c r="BA100" i="23"/>
  <c r="BB100" i="23"/>
  <c r="BC100" i="23"/>
  <c r="BD100" i="23"/>
  <c r="BE100" i="23"/>
  <c r="BF100" i="23"/>
  <c r="BG100" i="23"/>
  <c r="D101" i="23"/>
  <c r="E101" i="23"/>
  <c r="F101" i="23"/>
  <c r="G101" i="23"/>
  <c r="H101" i="23"/>
  <c r="I101" i="23"/>
  <c r="J101" i="23"/>
  <c r="K101" i="23"/>
  <c r="L101" i="23"/>
  <c r="M101" i="23"/>
  <c r="N101" i="23"/>
  <c r="O101" i="23"/>
  <c r="P101" i="23"/>
  <c r="Q101" i="23"/>
  <c r="R101" i="23"/>
  <c r="S101" i="23"/>
  <c r="T101" i="23"/>
  <c r="U101" i="23"/>
  <c r="V101" i="23"/>
  <c r="W101" i="23"/>
  <c r="X101" i="23"/>
  <c r="Y101" i="23"/>
  <c r="Z101" i="23"/>
  <c r="AA101" i="23"/>
  <c r="AB101" i="23"/>
  <c r="AC101" i="23"/>
  <c r="AD101" i="23"/>
  <c r="AE101" i="23"/>
  <c r="AF101" i="23"/>
  <c r="AG101" i="23"/>
  <c r="AH101" i="23"/>
  <c r="AI101" i="23"/>
  <c r="AJ101" i="23"/>
  <c r="AK101" i="23"/>
  <c r="AL101" i="23"/>
  <c r="AM101" i="23"/>
  <c r="AN101" i="23"/>
  <c r="AO101" i="23"/>
  <c r="AP101" i="23"/>
  <c r="AQ101" i="23"/>
  <c r="AR101" i="23"/>
  <c r="AS101" i="23"/>
  <c r="AT101" i="23"/>
  <c r="AU101" i="23"/>
  <c r="AV101" i="23"/>
  <c r="AW101" i="23"/>
  <c r="AX101" i="23"/>
  <c r="AY101" i="23"/>
  <c r="AZ101" i="23"/>
  <c r="BA101" i="23"/>
  <c r="BB101" i="23"/>
  <c r="BC101" i="23"/>
  <c r="BD101" i="23"/>
  <c r="BE101" i="23"/>
  <c r="BF101" i="23"/>
  <c r="BG101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AC102" i="23"/>
  <c r="AD102" i="23"/>
  <c r="AE102" i="23"/>
  <c r="AF102" i="23"/>
  <c r="AG102" i="23"/>
  <c r="AH102" i="23"/>
  <c r="AI102" i="23"/>
  <c r="AJ102" i="23"/>
  <c r="AK102" i="23"/>
  <c r="AL102" i="23"/>
  <c r="AM102" i="23"/>
  <c r="AN102" i="23"/>
  <c r="AO102" i="23"/>
  <c r="AP102" i="23"/>
  <c r="AQ102" i="23"/>
  <c r="AR102" i="23"/>
  <c r="AS102" i="23"/>
  <c r="AT102" i="23"/>
  <c r="AU102" i="23"/>
  <c r="AV102" i="23"/>
  <c r="AW102" i="23"/>
  <c r="AX102" i="23"/>
  <c r="AY102" i="23"/>
  <c r="AZ102" i="23"/>
  <c r="BA102" i="23"/>
  <c r="BB102" i="23"/>
  <c r="BC102" i="23"/>
  <c r="BD102" i="23"/>
  <c r="BE102" i="23"/>
  <c r="BF102" i="23"/>
  <c r="BG102" i="23"/>
  <c r="D103" i="23"/>
  <c r="E103" i="23"/>
  <c r="F103" i="23"/>
  <c r="G103" i="23"/>
  <c r="H103" i="2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U103" i="23"/>
  <c r="V103" i="23"/>
  <c r="W103" i="23"/>
  <c r="X103" i="23"/>
  <c r="Y103" i="23"/>
  <c r="Z103" i="23"/>
  <c r="AA103" i="23"/>
  <c r="AB103" i="23"/>
  <c r="AC103" i="23"/>
  <c r="AD103" i="23"/>
  <c r="AE103" i="23"/>
  <c r="AF103" i="23"/>
  <c r="AG103" i="23"/>
  <c r="AH103" i="23"/>
  <c r="AI103" i="23"/>
  <c r="AJ103" i="23"/>
  <c r="AK103" i="23"/>
  <c r="AL103" i="23"/>
  <c r="AM103" i="23"/>
  <c r="AN103" i="23"/>
  <c r="AO103" i="23"/>
  <c r="AP103" i="23"/>
  <c r="AQ103" i="23"/>
  <c r="AR103" i="23"/>
  <c r="AS103" i="23"/>
  <c r="AT103" i="23"/>
  <c r="AU103" i="23"/>
  <c r="AV103" i="23"/>
  <c r="AW103" i="23"/>
  <c r="AX103" i="23"/>
  <c r="AY103" i="23"/>
  <c r="AZ103" i="23"/>
  <c r="BA103" i="23"/>
  <c r="BB103" i="23"/>
  <c r="BC103" i="23"/>
  <c r="BD103" i="23"/>
  <c r="BE103" i="23"/>
  <c r="BF103" i="23"/>
  <c r="BG103" i="23"/>
  <c r="D104" i="23"/>
  <c r="E104" i="23"/>
  <c r="F104" i="23"/>
  <c r="G104" i="23"/>
  <c r="H104" i="23"/>
  <c r="I104" i="23"/>
  <c r="J104" i="23"/>
  <c r="K104" i="23"/>
  <c r="L104" i="23"/>
  <c r="M104" i="23"/>
  <c r="N104" i="23"/>
  <c r="O104" i="23"/>
  <c r="P104" i="23"/>
  <c r="Q104" i="23"/>
  <c r="R104" i="23"/>
  <c r="S104" i="23"/>
  <c r="T104" i="23"/>
  <c r="U104" i="23"/>
  <c r="V104" i="23"/>
  <c r="W104" i="23"/>
  <c r="X104" i="23"/>
  <c r="Y104" i="23"/>
  <c r="Z104" i="23"/>
  <c r="AA104" i="23"/>
  <c r="AB104" i="23"/>
  <c r="AC104" i="23"/>
  <c r="AD104" i="23"/>
  <c r="AE104" i="23"/>
  <c r="AF104" i="23"/>
  <c r="AG104" i="23"/>
  <c r="AH104" i="23"/>
  <c r="AI104" i="23"/>
  <c r="AJ104" i="23"/>
  <c r="AK104" i="23"/>
  <c r="AL104" i="23"/>
  <c r="AM104" i="23"/>
  <c r="AN104" i="23"/>
  <c r="AO104" i="23"/>
  <c r="AP104" i="23"/>
  <c r="AQ104" i="23"/>
  <c r="AR104" i="23"/>
  <c r="AS104" i="23"/>
  <c r="AT104" i="23"/>
  <c r="AU104" i="23"/>
  <c r="AV104" i="23"/>
  <c r="AW104" i="23"/>
  <c r="AX104" i="23"/>
  <c r="AY104" i="23"/>
  <c r="AZ104" i="23"/>
  <c r="BA104" i="23"/>
  <c r="BB104" i="23"/>
  <c r="BC104" i="23"/>
  <c r="BD104" i="23"/>
  <c r="BE104" i="23"/>
  <c r="BF104" i="23"/>
  <c r="BG104" i="23"/>
  <c r="D105" i="23"/>
  <c r="E105" i="23"/>
  <c r="F105" i="23"/>
  <c r="G105" i="23"/>
  <c r="H105" i="23"/>
  <c r="I105" i="23"/>
  <c r="J105" i="23"/>
  <c r="K105" i="23"/>
  <c r="L105" i="23"/>
  <c r="M105" i="23"/>
  <c r="N105" i="23"/>
  <c r="O105" i="23"/>
  <c r="P105" i="23"/>
  <c r="Q105" i="23"/>
  <c r="R105" i="23"/>
  <c r="S105" i="23"/>
  <c r="T105" i="23"/>
  <c r="U105" i="23"/>
  <c r="V105" i="23"/>
  <c r="W105" i="23"/>
  <c r="X105" i="23"/>
  <c r="Y105" i="23"/>
  <c r="Z105" i="23"/>
  <c r="AA105" i="23"/>
  <c r="AB105" i="23"/>
  <c r="AC105" i="23"/>
  <c r="AD105" i="23"/>
  <c r="AE105" i="23"/>
  <c r="AF105" i="23"/>
  <c r="AG105" i="23"/>
  <c r="AH105" i="23"/>
  <c r="AI105" i="23"/>
  <c r="AJ105" i="23"/>
  <c r="AK105" i="23"/>
  <c r="AL105" i="23"/>
  <c r="AM105" i="23"/>
  <c r="AN105" i="23"/>
  <c r="AO105" i="23"/>
  <c r="AP105" i="23"/>
  <c r="AQ105" i="23"/>
  <c r="AR105" i="23"/>
  <c r="AS105" i="23"/>
  <c r="AT105" i="23"/>
  <c r="AU105" i="23"/>
  <c r="AV105" i="23"/>
  <c r="AW105" i="23"/>
  <c r="AX105" i="23"/>
  <c r="AY105" i="23"/>
  <c r="AZ105" i="23"/>
  <c r="BA105" i="23"/>
  <c r="BB105" i="23"/>
  <c r="BC105" i="23"/>
  <c r="BD105" i="23"/>
  <c r="BE105" i="23"/>
  <c r="BF105" i="23"/>
  <c r="BG105" i="23"/>
  <c r="D106" i="23"/>
  <c r="E106" i="23"/>
  <c r="F106" i="23"/>
  <c r="G106" i="23"/>
  <c r="H106" i="23"/>
  <c r="I106" i="23"/>
  <c r="J106" i="23"/>
  <c r="K106" i="23"/>
  <c r="L106" i="23"/>
  <c r="M106" i="23"/>
  <c r="N106" i="23"/>
  <c r="O106" i="23"/>
  <c r="P106" i="23"/>
  <c r="Q106" i="23"/>
  <c r="R106" i="23"/>
  <c r="S106" i="23"/>
  <c r="T106" i="23"/>
  <c r="U106" i="23"/>
  <c r="V106" i="23"/>
  <c r="W106" i="23"/>
  <c r="X106" i="23"/>
  <c r="Y106" i="23"/>
  <c r="Z106" i="23"/>
  <c r="AA106" i="23"/>
  <c r="AB106" i="23"/>
  <c r="AC106" i="23"/>
  <c r="AD106" i="23"/>
  <c r="AE106" i="23"/>
  <c r="AF106" i="23"/>
  <c r="AG106" i="23"/>
  <c r="AH106" i="23"/>
  <c r="AI106" i="23"/>
  <c r="AJ106" i="23"/>
  <c r="AK106" i="23"/>
  <c r="AL106" i="23"/>
  <c r="AM106" i="23"/>
  <c r="AN106" i="23"/>
  <c r="AO106" i="23"/>
  <c r="AP106" i="23"/>
  <c r="AQ106" i="23"/>
  <c r="AR106" i="23"/>
  <c r="AS106" i="23"/>
  <c r="AT106" i="23"/>
  <c r="AU106" i="23"/>
  <c r="AV106" i="23"/>
  <c r="AW106" i="23"/>
  <c r="AX106" i="23"/>
  <c r="AY106" i="23"/>
  <c r="AZ106" i="23"/>
  <c r="BA106" i="23"/>
  <c r="BB106" i="23"/>
  <c r="BC106" i="23"/>
  <c r="BD106" i="23"/>
  <c r="BE106" i="23"/>
  <c r="BF106" i="23"/>
  <c r="BG106" i="23"/>
  <c r="D107" i="23"/>
  <c r="E107" i="23"/>
  <c r="F107" i="23"/>
  <c r="G107" i="23"/>
  <c r="H107" i="23"/>
  <c r="I107" i="23"/>
  <c r="J107" i="23"/>
  <c r="K107" i="23"/>
  <c r="L107" i="23"/>
  <c r="M107" i="23"/>
  <c r="N107" i="23"/>
  <c r="O107" i="23"/>
  <c r="P107" i="23"/>
  <c r="Q107" i="23"/>
  <c r="R107" i="23"/>
  <c r="S107" i="23"/>
  <c r="T107" i="23"/>
  <c r="U107" i="23"/>
  <c r="V107" i="23"/>
  <c r="W107" i="23"/>
  <c r="X107" i="23"/>
  <c r="Y107" i="23"/>
  <c r="Z107" i="23"/>
  <c r="AA107" i="23"/>
  <c r="AB107" i="23"/>
  <c r="AC107" i="23"/>
  <c r="AD107" i="23"/>
  <c r="AE107" i="23"/>
  <c r="AF107" i="23"/>
  <c r="AG107" i="23"/>
  <c r="AH107" i="23"/>
  <c r="AI107" i="23"/>
  <c r="AJ107" i="23"/>
  <c r="AK107" i="23"/>
  <c r="AL107" i="23"/>
  <c r="AM107" i="23"/>
  <c r="AN107" i="23"/>
  <c r="AO107" i="23"/>
  <c r="AP107" i="23"/>
  <c r="AQ107" i="23"/>
  <c r="AR107" i="23"/>
  <c r="AS107" i="23"/>
  <c r="AT107" i="23"/>
  <c r="AU107" i="23"/>
  <c r="AV107" i="23"/>
  <c r="AW107" i="23"/>
  <c r="AX107" i="23"/>
  <c r="AY107" i="23"/>
  <c r="AZ107" i="23"/>
  <c r="BA107" i="23"/>
  <c r="BB107" i="23"/>
  <c r="BC107" i="23"/>
  <c r="BD107" i="23"/>
  <c r="BE107" i="23"/>
  <c r="BF107" i="23"/>
  <c r="BG107" i="23"/>
  <c r="D108" i="23"/>
  <c r="E108" i="23"/>
  <c r="F108" i="23"/>
  <c r="G108" i="23"/>
  <c r="H108" i="2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U108" i="23"/>
  <c r="V108" i="23"/>
  <c r="W108" i="23"/>
  <c r="X108" i="23"/>
  <c r="Y108" i="23"/>
  <c r="Z108" i="23"/>
  <c r="AA108" i="23"/>
  <c r="AB108" i="23"/>
  <c r="AC108" i="23"/>
  <c r="AD108" i="23"/>
  <c r="AE108" i="23"/>
  <c r="AF108" i="23"/>
  <c r="AG108" i="23"/>
  <c r="AH108" i="23"/>
  <c r="AI108" i="23"/>
  <c r="AJ108" i="23"/>
  <c r="AK108" i="23"/>
  <c r="AL108" i="23"/>
  <c r="AM108" i="23"/>
  <c r="AN108" i="23"/>
  <c r="AO108" i="23"/>
  <c r="AP108" i="23"/>
  <c r="AQ108" i="23"/>
  <c r="AR108" i="23"/>
  <c r="AS108" i="23"/>
  <c r="AT108" i="23"/>
  <c r="AU108" i="23"/>
  <c r="AV108" i="23"/>
  <c r="AW108" i="23"/>
  <c r="AX108" i="23"/>
  <c r="AY108" i="23"/>
  <c r="AZ108" i="23"/>
  <c r="BA108" i="23"/>
  <c r="BB108" i="23"/>
  <c r="BC108" i="23"/>
  <c r="BD108" i="23"/>
  <c r="BE108" i="23"/>
  <c r="BF108" i="23"/>
  <c r="BG108" i="23"/>
  <c r="D109" i="23"/>
  <c r="E109" i="23"/>
  <c r="F109" i="23"/>
  <c r="G109" i="23"/>
  <c r="H109" i="2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U109" i="23"/>
  <c r="V109" i="23"/>
  <c r="W109" i="23"/>
  <c r="X109" i="23"/>
  <c r="Y109" i="23"/>
  <c r="Z109" i="23"/>
  <c r="AA109" i="23"/>
  <c r="AB109" i="23"/>
  <c r="AC109" i="23"/>
  <c r="AD109" i="23"/>
  <c r="AE109" i="23"/>
  <c r="AF109" i="23"/>
  <c r="AG109" i="23"/>
  <c r="AH109" i="23"/>
  <c r="AI109" i="23"/>
  <c r="AJ109" i="23"/>
  <c r="AK109" i="23"/>
  <c r="AL109" i="23"/>
  <c r="AM109" i="23"/>
  <c r="AN109" i="23"/>
  <c r="AO109" i="23"/>
  <c r="AP109" i="23"/>
  <c r="AQ109" i="23"/>
  <c r="AR109" i="23"/>
  <c r="AS109" i="23"/>
  <c r="AT109" i="23"/>
  <c r="AU109" i="23"/>
  <c r="AV109" i="23"/>
  <c r="AW109" i="23"/>
  <c r="AX109" i="23"/>
  <c r="AY109" i="23"/>
  <c r="AZ109" i="23"/>
  <c r="BA109" i="23"/>
  <c r="BB109" i="23"/>
  <c r="BC109" i="23"/>
  <c r="BD109" i="23"/>
  <c r="BE109" i="23"/>
  <c r="BF109" i="23"/>
  <c r="BG109" i="23"/>
  <c r="D110" i="23"/>
  <c r="E110" i="23"/>
  <c r="F110" i="23"/>
  <c r="G110" i="23"/>
  <c r="H110" i="23"/>
  <c r="I110" i="23"/>
  <c r="J110" i="23"/>
  <c r="K110" i="23"/>
  <c r="L110" i="23"/>
  <c r="M110" i="23"/>
  <c r="N110" i="23"/>
  <c r="O110" i="23"/>
  <c r="P110" i="23"/>
  <c r="Q110" i="23"/>
  <c r="R110" i="23"/>
  <c r="S110" i="23"/>
  <c r="T110" i="23"/>
  <c r="U110" i="23"/>
  <c r="V110" i="23"/>
  <c r="W110" i="23"/>
  <c r="X110" i="23"/>
  <c r="Y110" i="23"/>
  <c r="Z110" i="23"/>
  <c r="AA110" i="23"/>
  <c r="AB110" i="23"/>
  <c r="AC110" i="23"/>
  <c r="AD110" i="23"/>
  <c r="AE110" i="23"/>
  <c r="AF110" i="23"/>
  <c r="AG110" i="23"/>
  <c r="AH110" i="23"/>
  <c r="AI110" i="23"/>
  <c r="AJ110" i="23"/>
  <c r="AK110" i="23"/>
  <c r="AL110" i="23"/>
  <c r="AM110" i="23"/>
  <c r="AN110" i="23"/>
  <c r="AO110" i="23"/>
  <c r="AP110" i="23"/>
  <c r="AQ110" i="23"/>
  <c r="AR110" i="23"/>
  <c r="AS110" i="23"/>
  <c r="AT110" i="23"/>
  <c r="AU110" i="23"/>
  <c r="AV110" i="23"/>
  <c r="AW110" i="23"/>
  <c r="AX110" i="23"/>
  <c r="AY110" i="23"/>
  <c r="AZ110" i="23"/>
  <c r="BA110" i="23"/>
  <c r="BB110" i="23"/>
  <c r="BC110" i="23"/>
  <c r="BD110" i="23"/>
  <c r="BE110" i="23"/>
  <c r="BF110" i="23"/>
  <c r="BG110" i="23"/>
  <c r="D111" i="23"/>
  <c r="E111" i="23"/>
  <c r="F111" i="23"/>
  <c r="G111" i="23"/>
  <c r="H111" i="23"/>
  <c r="I111" i="23"/>
  <c r="J111" i="23"/>
  <c r="K111" i="23"/>
  <c r="L111" i="23"/>
  <c r="M111" i="23"/>
  <c r="N111" i="23"/>
  <c r="O111" i="23"/>
  <c r="P111" i="23"/>
  <c r="Q111" i="23"/>
  <c r="R111" i="23"/>
  <c r="S111" i="23"/>
  <c r="T111" i="23"/>
  <c r="U111" i="23"/>
  <c r="V111" i="23"/>
  <c r="W111" i="23"/>
  <c r="X111" i="23"/>
  <c r="Y111" i="23"/>
  <c r="Z111" i="23"/>
  <c r="AA111" i="23"/>
  <c r="AB111" i="23"/>
  <c r="AC111" i="23"/>
  <c r="AD111" i="23"/>
  <c r="AE111" i="23"/>
  <c r="AF111" i="23"/>
  <c r="AG111" i="23"/>
  <c r="AH111" i="23"/>
  <c r="AI111" i="23"/>
  <c r="AJ111" i="23"/>
  <c r="AK111" i="23"/>
  <c r="AL111" i="23"/>
  <c r="AM111" i="23"/>
  <c r="AN111" i="23"/>
  <c r="AO111" i="23"/>
  <c r="AP111" i="23"/>
  <c r="AQ111" i="23"/>
  <c r="AR111" i="23"/>
  <c r="AS111" i="23"/>
  <c r="AT111" i="23"/>
  <c r="AU111" i="23"/>
  <c r="AV111" i="23"/>
  <c r="AW111" i="23"/>
  <c r="AX111" i="23"/>
  <c r="AY111" i="23"/>
  <c r="AZ111" i="23"/>
  <c r="BA111" i="23"/>
  <c r="BB111" i="23"/>
  <c r="BC111" i="23"/>
  <c r="BD111" i="23"/>
  <c r="BE111" i="23"/>
  <c r="BF111" i="23"/>
  <c r="BG111" i="23"/>
  <c r="D112" i="23"/>
  <c r="E112" i="23"/>
  <c r="F112" i="23"/>
  <c r="G112" i="23"/>
  <c r="H112" i="23"/>
  <c r="I112" i="23"/>
  <c r="J112" i="23"/>
  <c r="K112" i="23"/>
  <c r="L112" i="23"/>
  <c r="M112" i="23"/>
  <c r="N112" i="23"/>
  <c r="O112" i="23"/>
  <c r="P112" i="23"/>
  <c r="Q112" i="23"/>
  <c r="R112" i="23"/>
  <c r="S112" i="23"/>
  <c r="T112" i="23"/>
  <c r="U112" i="23"/>
  <c r="V112" i="23"/>
  <c r="W112" i="23"/>
  <c r="X112" i="23"/>
  <c r="Y112" i="23"/>
  <c r="Z112" i="23"/>
  <c r="AA112" i="23"/>
  <c r="AB112" i="23"/>
  <c r="AC112" i="23"/>
  <c r="AD112" i="23"/>
  <c r="AE112" i="23"/>
  <c r="AF112" i="23"/>
  <c r="AG112" i="23"/>
  <c r="AH112" i="23"/>
  <c r="AI112" i="23"/>
  <c r="AJ112" i="23"/>
  <c r="AK112" i="23"/>
  <c r="AL112" i="23"/>
  <c r="AM112" i="23"/>
  <c r="AN112" i="23"/>
  <c r="AO112" i="23"/>
  <c r="AP112" i="23"/>
  <c r="AQ112" i="23"/>
  <c r="AR112" i="23"/>
  <c r="AS112" i="23"/>
  <c r="AT112" i="23"/>
  <c r="AU112" i="23"/>
  <c r="AV112" i="23"/>
  <c r="AW112" i="23"/>
  <c r="AX112" i="23"/>
  <c r="AY112" i="23"/>
  <c r="AZ112" i="23"/>
  <c r="BA112" i="23"/>
  <c r="BB112" i="23"/>
  <c r="BC112" i="23"/>
  <c r="BD112" i="23"/>
  <c r="BE112" i="23"/>
  <c r="BF112" i="23"/>
  <c r="BG112" i="23"/>
  <c r="D113" i="23"/>
  <c r="E113" i="23"/>
  <c r="F113" i="23"/>
  <c r="G113" i="23"/>
  <c r="H113" i="2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U113" i="23"/>
  <c r="V113" i="23"/>
  <c r="W113" i="23"/>
  <c r="X113" i="23"/>
  <c r="Y113" i="23"/>
  <c r="Z113" i="23"/>
  <c r="AA113" i="23"/>
  <c r="AB113" i="23"/>
  <c r="AC113" i="23"/>
  <c r="AD113" i="23"/>
  <c r="AE113" i="23"/>
  <c r="AF113" i="23"/>
  <c r="AG113" i="23"/>
  <c r="AH113" i="23"/>
  <c r="AI113" i="23"/>
  <c r="AJ113" i="23"/>
  <c r="AK113" i="23"/>
  <c r="AL113" i="23"/>
  <c r="AM113" i="23"/>
  <c r="AN113" i="23"/>
  <c r="AO113" i="23"/>
  <c r="AP113" i="23"/>
  <c r="AQ113" i="23"/>
  <c r="AR113" i="23"/>
  <c r="AS113" i="23"/>
  <c r="AT113" i="23"/>
  <c r="AU113" i="23"/>
  <c r="AV113" i="23"/>
  <c r="AW113" i="23"/>
  <c r="AX113" i="23"/>
  <c r="AY113" i="23"/>
  <c r="AZ113" i="23"/>
  <c r="BA113" i="23"/>
  <c r="BB113" i="23"/>
  <c r="BC113" i="23"/>
  <c r="BD113" i="23"/>
  <c r="BE113" i="23"/>
  <c r="BF113" i="23"/>
  <c r="BG113" i="23"/>
  <c r="D114" i="23"/>
  <c r="E114" i="23"/>
  <c r="F114" i="23"/>
  <c r="G114" i="23"/>
  <c r="H114" i="23"/>
  <c r="I114" i="23"/>
  <c r="J114" i="23"/>
  <c r="K114" i="23"/>
  <c r="L114" i="23"/>
  <c r="M114" i="23"/>
  <c r="N114" i="23"/>
  <c r="O114" i="23"/>
  <c r="P114" i="23"/>
  <c r="Q114" i="23"/>
  <c r="R114" i="23"/>
  <c r="S114" i="23"/>
  <c r="T114" i="23"/>
  <c r="U114" i="23"/>
  <c r="V114" i="23"/>
  <c r="W114" i="23"/>
  <c r="X114" i="23"/>
  <c r="Y114" i="23"/>
  <c r="Z114" i="23"/>
  <c r="AA114" i="23"/>
  <c r="AB114" i="23"/>
  <c r="AC114" i="23"/>
  <c r="AD114" i="23"/>
  <c r="AE114" i="23"/>
  <c r="AF114" i="23"/>
  <c r="AG114" i="23"/>
  <c r="AH114" i="23"/>
  <c r="AI114" i="23"/>
  <c r="AJ114" i="23"/>
  <c r="AK114" i="23"/>
  <c r="AL114" i="23"/>
  <c r="AM114" i="23"/>
  <c r="AN114" i="23"/>
  <c r="AO114" i="23"/>
  <c r="AP114" i="23"/>
  <c r="AQ114" i="23"/>
  <c r="AR114" i="23"/>
  <c r="AS114" i="23"/>
  <c r="AT114" i="23"/>
  <c r="AU114" i="23"/>
  <c r="AV114" i="23"/>
  <c r="AW114" i="23"/>
  <c r="AX114" i="23"/>
  <c r="AY114" i="23"/>
  <c r="AZ114" i="23"/>
  <c r="BA114" i="23"/>
  <c r="BB114" i="23"/>
  <c r="BC114" i="23"/>
  <c r="BD114" i="23"/>
  <c r="BE114" i="23"/>
  <c r="BF114" i="23"/>
  <c r="BG114" i="23"/>
  <c r="D115" i="23"/>
  <c r="E115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AG115" i="23"/>
  <c r="AH115" i="23"/>
  <c r="AI115" i="23"/>
  <c r="AJ115" i="23"/>
  <c r="AK115" i="23"/>
  <c r="AL115" i="23"/>
  <c r="AM115" i="23"/>
  <c r="AN115" i="23"/>
  <c r="AO115" i="23"/>
  <c r="AP115" i="23"/>
  <c r="AQ115" i="23"/>
  <c r="AR115" i="23"/>
  <c r="AS115" i="23"/>
  <c r="AT115" i="23"/>
  <c r="AU115" i="23"/>
  <c r="AV115" i="23"/>
  <c r="AW115" i="23"/>
  <c r="AX115" i="23"/>
  <c r="AY115" i="23"/>
  <c r="AZ115" i="23"/>
  <c r="BA115" i="23"/>
  <c r="BB115" i="23"/>
  <c r="BC115" i="23"/>
  <c r="BD115" i="23"/>
  <c r="BE115" i="23"/>
  <c r="BF115" i="23"/>
  <c r="BG115" i="23"/>
  <c r="D116" i="23"/>
  <c r="E116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E116" i="23"/>
  <c r="AF116" i="23"/>
  <c r="AG116" i="23"/>
  <c r="AH116" i="23"/>
  <c r="AI116" i="23"/>
  <c r="AJ116" i="23"/>
  <c r="AK116" i="23"/>
  <c r="AL116" i="23"/>
  <c r="AM116" i="23"/>
  <c r="AN116" i="23"/>
  <c r="AO116" i="23"/>
  <c r="AP116" i="23"/>
  <c r="AQ116" i="23"/>
  <c r="AR116" i="23"/>
  <c r="AS116" i="23"/>
  <c r="AT116" i="23"/>
  <c r="AU116" i="23"/>
  <c r="AV116" i="23"/>
  <c r="AW116" i="23"/>
  <c r="AX116" i="23"/>
  <c r="AY116" i="23"/>
  <c r="AZ116" i="23"/>
  <c r="BA116" i="23"/>
  <c r="BB116" i="23"/>
  <c r="BC116" i="23"/>
  <c r="BD116" i="23"/>
  <c r="BE116" i="23"/>
  <c r="BF116" i="23"/>
  <c r="BG116" i="23"/>
  <c r="D117" i="23"/>
  <c r="E117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E117" i="23"/>
  <c r="AF117" i="23"/>
  <c r="AG117" i="23"/>
  <c r="AH117" i="23"/>
  <c r="AI117" i="23"/>
  <c r="AJ117" i="23"/>
  <c r="AK117" i="23"/>
  <c r="AL117" i="23"/>
  <c r="AM117" i="23"/>
  <c r="AN117" i="23"/>
  <c r="AO117" i="23"/>
  <c r="AP117" i="23"/>
  <c r="AQ117" i="23"/>
  <c r="AR117" i="23"/>
  <c r="AS117" i="23"/>
  <c r="AT117" i="23"/>
  <c r="AU117" i="23"/>
  <c r="AV117" i="23"/>
  <c r="AW117" i="23"/>
  <c r="AX117" i="23"/>
  <c r="AY117" i="23"/>
  <c r="AZ117" i="23"/>
  <c r="BA117" i="23"/>
  <c r="BB117" i="23"/>
  <c r="BC117" i="23"/>
  <c r="BD117" i="23"/>
  <c r="BE117" i="23"/>
  <c r="BF117" i="23"/>
  <c r="BG117" i="23"/>
  <c r="D118" i="23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E118" i="23"/>
  <c r="AF118" i="23"/>
  <c r="AG118" i="23"/>
  <c r="AH118" i="23"/>
  <c r="AI118" i="23"/>
  <c r="AJ118" i="23"/>
  <c r="AK118" i="23"/>
  <c r="AL118" i="23"/>
  <c r="AM118" i="23"/>
  <c r="AN118" i="23"/>
  <c r="AO118" i="23"/>
  <c r="AP118" i="23"/>
  <c r="AQ118" i="23"/>
  <c r="AR118" i="23"/>
  <c r="AS118" i="23"/>
  <c r="AT118" i="23"/>
  <c r="AU118" i="23"/>
  <c r="AV118" i="23"/>
  <c r="AW118" i="23"/>
  <c r="AX118" i="23"/>
  <c r="AY118" i="23"/>
  <c r="AZ118" i="23"/>
  <c r="BA118" i="23"/>
  <c r="BB118" i="23"/>
  <c r="BC118" i="23"/>
  <c r="BD118" i="23"/>
  <c r="BE118" i="23"/>
  <c r="BF118" i="23"/>
  <c r="BG118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E119" i="23"/>
  <c r="AF119" i="23"/>
  <c r="AG119" i="23"/>
  <c r="AH119" i="23"/>
  <c r="AI119" i="23"/>
  <c r="AJ119" i="23"/>
  <c r="AK119" i="23"/>
  <c r="AL119" i="23"/>
  <c r="AM119" i="23"/>
  <c r="AN119" i="23"/>
  <c r="AO119" i="23"/>
  <c r="AP119" i="23"/>
  <c r="AQ119" i="23"/>
  <c r="AR119" i="23"/>
  <c r="AS119" i="23"/>
  <c r="AT119" i="23"/>
  <c r="AU119" i="23"/>
  <c r="AV119" i="23"/>
  <c r="AW119" i="23"/>
  <c r="AX119" i="23"/>
  <c r="AY119" i="23"/>
  <c r="AZ119" i="23"/>
  <c r="BA119" i="23"/>
  <c r="BB119" i="23"/>
  <c r="BC119" i="23"/>
  <c r="BD119" i="23"/>
  <c r="BE119" i="23"/>
  <c r="BF119" i="23"/>
  <c r="BG119" i="23"/>
  <c r="D120" i="23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E120" i="23"/>
  <c r="AF120" i="23"/>
  <c r="AG120" i="23"/>
  <c r="AH120" i="23"/>
  <c r="AI120" i="23"/>
  <c r="AJ120" i="23"/>
  <c r="AK120" i="23"/>
  <c r="AL120" i="23"/>
  <c r="AM120" i="23"/>
  <c r="AN120" i="23"/>
  <c r="AO120" i="23"/>
  <c r="AP120" i="23"/>
  <c r="AQ120" i="23"/>
  <c r="AR120" i="23"/>
  <c r="AS120" i="23"/>
  <c r="AT120" i="23"/>
  <c r="AU120" i="23"/>
  <c r="AV120" i="23"/>
  <c r="AW120" i="23"/>
  <c r="AX120" i="23"/>
  <c r="AY120" i="23"/>
  <c r="AZ120" i="23"/>
  <c r="BA120" i="23"/>
  <c r="BB120" i="23"/>
  <c r="BC120" i="23"/>
  <c r="BD120" i="23"/>
  <c r="BE120" i="23"/>
  <c r="BF120" i="23"/>
  <c r="BG120" i="23"/>
  <c r="D121" i="23"/>
  <c r="E121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E121" i="23"/>
  <c r="AF121" i="23"/>
  <c r="AG121" i="23"/>
  <c r="AH121" i="23"/>
  <c r="AI121" i="23"/>
  <c r="AJ121" i="23"/>
  <c r="AK121" i="23"/>
  <c r="AL121" i="23"/>
  <c r="AM121" i="23"/>
  <c r="AN121" i="23"/>
  <c r="AO121" i="23"/>
  <c r="AP121" i="23"/>
  <c r="AQ121" i="23"/>
  <c r="AR121" i="23"/>
  <c r="AS121" i="23"/>
  <c r="AT121" i="23"/>
  <c r="AU121" i="23"/>
  <c r="AV121" i="23"/>
  <c r="AW121" i="23"/>
  <c r="AX121" i="23"/>
  <c r="AY121" i="23"/>
  <c r="AZ121" i="23"/>
  <c r="BA121" i="23"/>
  <c r="BB121" i="23"/>
  <c r="BC121" i="23"/>
  <c r="BD121" i="23"/>
  <c r="BE121" i="23"/>
  <c r="BF121" i="23"/>
  <c r="BG121" i="23"/>
  <c r="D122" i="23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E122" i="23"/>
  <c r="AF122" i="23"/>
  <c r="AG122" i="23"/>
  <c r="AH122" i="23"/>
  <c r="AI122" i="23"/>
  <c r="AJ122" i="23"/>
  <c r="AK122" i="23"/>
  <c r="AL122" i="23"/>
  <c r="AM122" i="23"/>
  <c r="AN122" i="23"/>
  <c r="AO122" i="23"/>
  <c r="AP122" i="23"/>
  <c r="AQ122" i="23"/>
  <c r="AR122" i="23"/>
  <c r="AS122" i="23"/>
  <c r="AT122" i="23"/>
  <c r="AU122" i="23"/>
  <c r="AV122" i="23"/>
  <c r="AW122" i="23"/>
  <c r="AX122" i="23"/>
  <c r="AY122" i="23"/>
  <c r="AZ122" i="23"/>
  <c r="BA122" i="23"/>
  <c r="BB122" i="23"/>
  <c r="BC122" i="23"/>
  <c r="BD122" i="23"/>
  <c r="BE122" i="23"/>
  <c r="BF122" i="23"/>
  <c r="BG122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AI123" i="23"/>
  <c r="AJ123" i="23"/>
  <c r="AK123" i="23"/>
  <c r="AL123" i="23"/>
  <c r="AM123" i="23"/>
  <c r="AN123" i="23"/>
  <c r="AO123" i="23"/>
  <c r="AP123" i="23"/>
  <c r="AQ123" i="23"/>
  <c r="AR123" i="23"/>
  <c r="AS123" i="23"/>
  <c r="AT123" i="23"/>
  <c r="AU123" i="23"/>
  <c r="AV123" i="23"/>
  <c r="AW123" i="23"/>
  <c r="AX123" i="23"/>
  <c r="AY123" i="23"/>
  <c r="AZ123" i="23"/>
  <c r="BA123" i="23"/>
  <c r="BB123" i="23"/>
  <c r="BC123" i="23"/>
  <c r="BD123" i="23"/>
  <c r="BE123" i="23"/>
  <c r="BF123" i="23"/>
  <c r="BG123" i="23"/>
  <c r="D124" i="23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E124" i="23"/>
  <c r="AF124" i="23"/>
  <c r="AG124" i="23"/>
  <c r="AH124" i="23"/>
  <c r="AI124" i="23"/>
  <c r="AJ124" i="23"/>
  <c r="AK124" i="23"/>
  <c r="AL124" i="23"/>
  <c r="AM124" i="23"/>
  <c r="AN124" i="23"/>
  <c r="AO124" i="23"/>
  <c r="AP124" i="23"/>
  <c r="AQ124" i="23"/>
  <c r="AR124" i="23"/>
  <c r="AS124" i="23"/>
  <c r="AT124" i="23"/>
  <c r="AU124" i="23"/>
  <c r="AV124" i="23"/>
  <c r="AW124" i="23"/>
  <c r="AX124" i="23"/>
  <c r="AY124" i="23"/>
  <c r="AZ124" i="23"/>
  <c r="BA124" i="23"/>
  <c r="BB124" i="23"/>
  <c r="BC124" i="23"/>
  <c r="BD124" i="23"/>
  <c r="BE124" i="23"/>
  <c r="BF124" i="23"/>
  <c r="BG124" i="23"/>
  <c r="D125" i="23"/>
  <c r="E125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E125" i="23"/>
  <c r="AF125" i="23"/>
  <c r="AG125" i="23"/>
  <c r="AH125" i="23"/>
  <c r="AI125" i="23"/>
  <c r="AJ125" i="23"/>
  <c r="AK125" i="23"/>
  <c r="AL125" i="23"/>
  <c r="AM125" i="23"/>
  <c r="AN125" i="23"/>
  <c r="AO125" i="23"/>
  <c r="AP125" i="23"/>
  <c r="AQ125" i="23"/>
  <c r="AR125" i="23"/>
  <c r="AS125" i="23"/>
  <c r="AT125" i="23"/>
  <c r="AU125" i="23"/>
  <c r="AV125" i="23"/>
  <c r="AW125" i="23"/>
  <c r="AX125" i="23"/>
  <c r="AY125" i="23"/>
  <c r="AZ125" i="23"/>
  <c r="BA125" i="23"/>
  <c r="BB125" i="23"/>
  <c r="BC125" i="23"/>
  <c r="BD125" i="23"/>
  <c r="BE125" i="23"/>
  <c r="BF125" i="23"/>
  <c r="BG125" i="23"/>
  <c r="D126" i="23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E126" i="23"/>
  <c r="AF126" i="23"/>
  <c r="AG126" i="23"/>
  <c r="AH126" i="23"/>
  <c r="AI126" i="23"/>
  <c r="AJ126" i="23"/>
  <c r="AK126" i="23"/>
  <c r="AL126" i="23"/>
  <c r="AM126" i="23"/>
  <c r="AN126" i="23"/>
  <c r="AO126" i="23"/>
  <c r="AP126" i="23"/>
  <c r="AQ126" i="23"/>
  <c r="AR126" i="23"/>
  <c r="AS126" i="23"/>
  <c r="AT126" i="23"/>
  <c r="AU126" i="23"/>
  <c r="AV126" i="23"/>
  <c r="AW126" i="23"/>
  <c r="AX126" i="23"/>
  <c r="AY126" i="23"/>
  <c r="AZ126" i="23"/>
  <c r="BA126" i="23"/>
  <c r="BB126" i="23"/>
  <c r="BC126" i="23"/>
  <c r="BD126" i="23"/>
  <c r="BE126" i="23"/>
  <c r="BF126" i="23"/>
  <c r="BG126" i="23"/>
  <c r="D127" i="23"/>
  <c r="E127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E127" i="23"/>
  <c r="AF127" i="23"/>
  <c r="AG127" i="23"/>
  <c r="AH127" i="23"/>
  <c r="AI127" i="23"/>
  <c r="AJ127" i="23"/>
  <c r="AK127" i="23"/>
  <c r="AL127" i="23"/>
  <c r="AM127" i="23"/>
  <c r="AN127" i="23"/>
  <c r="AO127" i="23"/>
  <c r="AP127" i="23"/>
  <c r="AQ127" i="23"/>
  <c r="AR127" i="23"/>
  <c r="AS127" i="23"/>
  <c r="AT127" i="23"/>
  <c r="AU127" i="23"/>
  <c r="AV127" i="23"/>
  <c r="AW127" i="23"/>
  <c r="AX127" i="23"/>
  <c r="AY127" i="23"/>
  <c r="AZ127" i="23"/>
  <c r="BA127" i="23"/>
  <c r="BB127" i="23"/>
  <c r="BC127" i="23"/>
  <c r="BD127" i="23"/>
  <c r="BE127" i="23"/>
  <c r="BF127" i="23"/>
  <c r="BG127" i="23"/>
  <c r="D128" i="23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E128" i="23"/>
  <c r="AF128" i="23"/>
  <c r="AG128" i="23"/>
  <c r="AH128" i="23"/>
  <c r="AI128" i="23"/>
  <c r="AJ128" i="23"/>
  <c r="AK128" i="23"/>
  <c r="AL128" i="23"/>
  <c r="AM128" i="23"/>
  <c r="AN128" i="23"/>
  <c r="AO128" i="23"/>
  <c r="AP128" i="23"/>
  <c r="AQ128" i="23"/>
  <c r="AR128" i="23"/>
  <c r="AS128" i="23"/>
  <c r="AT128" i="23"/>
  <c r="AU128" i="23"/>
  <c r="AV128" i="23"/>
  <c r="AW128" i="23"/>
  <c r="AX128" i="23"/>
  <c r="AY128" i="23"/>
  <c r="AZ128" i="23"/>
  <c r="BA128" i="23"/>
  <c r="BB128" i="23"/>
  <c r="BC128" i="23"/>
  <c r="BD128" i="23"/>
  <c r="BE128" i="23"/>
  <c r="BF128" i="23"/>
  <c r="BG128" i="23"/>
  <c r="D129" i="23"/>
  <c r="E129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E129" i="23"/>
  <c r="AF129" i="23"/>
  <c r="AG129" i="23"/>
  <c r="AH129" i="23"/>
  <c r="AI129" i="23"/>
  <c r="AJ129" i="23"/>
  <c r="AK129" i="23"/>
  <c r="AL129" i="23"/>
  <c r="AM129" i="23"/>
  <c r="AN129" i="23"/>
  <c r="AO129" i="23"/>
  <c r="AP129" i="23"/>
  <c r="AQ129" i="23"/>
  <c r="AR129" i="23"/>
  <c r="AS129" i="23"/>
  <c r="AT129" i="23"/>
  <c r="AU129" i="23"/>
  <c r="AV129" i="23"/>
  <c r="AW129" i="23"/>
  <c r="AX129" i="23"/>
  <c r="AY129" i="23"/>
  <c r="AZ129" i="23"/>
  <c r="BA129" i="23"/>
  <c r="BB129" i="23"/>
  <c r="BC129" i="23"/>
  <c r="BD129" i="23"/>
  <c r="BE129" i="23"/>
  <c r="BF129" i="23"/>
  <c r="BG129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E130" i="23"/>
  <c r="AF130" i="23"/>
  <c r="AG130" i="23"/>
  <c r="AH130" i="23"/>
  <c r="AI130" i="23"/>
  <c r="AJ130" i="23"/>
  <c r="AK130" i="23"/>
  <c r="AL130" i="23"/>
  <c r="AM130" i="23"/>
  <c r="AN130" i="23"/>
  <c r="AO130" i="23"/>
  <c r="AP130" i="23"/>
  <c r="AQ130" i="23"/>
  <c r="AR130" i="23"/>
  <c r="AS130" i="23"/>
  <c r="AT130" i="23"/>
  <c r="AU130" i="23"/>
  <c r="AV130" i="23"/>
  <c r="AW130" i="23"/>
  <c r="AX130" i="23"/>
  <c r="AY130" i="23"/>
  <c r="AZ130" i="23"/>
  <c r="BA130" i="23"/>
  <c r="BB130" i="23"/>
  <c r="BC130" i="23"/>
  <c r="BD130" i="23"/>
  <c r="BE130" i="23"/>
  <c r="BF130" i="23"/>
  <c r="BG130" i="23"/>
  <c r="D131" i="23"/>
  <c r="E131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E131" i="23"/>
  <c r="AF131" i="23"/>
  <c r="AG131" i="23"/>
  <c r="AH131" i="23"/>
  <c r="AI131" i="23"/>
  <c r="AJ131" i="23"/>
  <c r="AK131" i="23"/>
  <c r="AL131" i="23"/>
  <c r="AM131" i="23"/>
  <c r="AN131" i="23"/>
  <c r="AO131" i="23"/>
  <c r="AP131" i="23"/>
  <c r="AQ131" i="23"/>
  <c r="AR131" i="23"/>
  <c r="AS131" i="23"/>
  <c r="AT131" i="23"/>
  <c r="AU131" i="23"/>
  <c r="AV131" i="23"/>
  <c r="AW131" i="23"/>
  <c r="AX131" i="23"/>
  <c r="AY131" i="23"/>
  <c r="AZ131" i="23"/>
  <c r="BA131" i="23"/>
  <c r="BB131" i="23"/>
  <c r="BC131" i="23"/>
  <c r="BD131" i="23"/>
  <c r="BE131" i="23"/>
  <c r="BF131" i="23"/>
  <c r="BG131" i="23"/>
  <c r="D132" i="23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AG132" i="23"/>
  <c r="AH132" i="23"/>
  <c r="AI132" i="23"/>
  <c r="AJ132" i="23"/>
  <c r="AK132" i="23"/>
  <c r="AL132" i="23"/>
  <c r="AM132" i="23"/>
  <c r="AN132" i="23"/>
  <c r="AO132" i="23"/>
  <c r="AP132" i="23"/>
  <c r="AQ132" i="23"/>
  <c r="AR132" i="23"/>
  <c r="AS132" i="23"/>
  <c r="AT132" i="23"/>
  <c r="AU132" i="23"/>
  <c r="AV132" i="23"/>
  <c r="AW132" i="23"/>
  <c r="AX132" i="23"/>
  <c r="AY132" i="23"/>
  <c r="AZ132" i="23"/>
  <c r="BA132" i="23"/>
  <c r="BB132" i="23"/>
  <c r="BC132" i="23"/>
  <c r="BD132" i="23"/>
  <c r="BE132" i="23"/>
  <c r="BF132" i="23"/>
  <c r="BG132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AG133" i="23"/>
  <c r="AH133" i="23"/>
  <c r="AI133" i="23"/>
  <c r="AJ133" i="23"/>
  <c r="AK133" i="23"/>
  <c r="AL133" i="23"/>
  <c r="AM133" i="23"/>
  <c r="AN133" i="23"/>
  <c r="AO133" i="23"/>
  <c r="AP133" i="23"/>
  <c r="AQ133" i="23"/>
  <c r="AR133" i="23"/>
  <c r="AS133" i="23"/>
  <c r="AT133" i="23"/>
  <c r="AU133" i="23"/>
  <c r="AV133" i="23"/>
  <c r="AW133" i="23"/>
  <c r="AX133" i="23"/>
  <c r="AY133" i="23"/>
  <c r="AZ133" i="23"/>
  <c r="BA133" i="23"/>
  <c r="BB133" i="23"/>
  <c r="BC133" i="23"/>
  <c r="BD133" i="23"/>
  <c r="BE133" i="23"/>
  <c r="BF133" i="23"/>
  <c r="BG133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AG134" i="23"/>
  <c r="AH134" i="23"/>
  <c r="AI134" i="23"/>
  <c r="AJ134" i="23"/>
  <c r="AK134" i="23"/>
  <c r="AL134" i="23"/>
  <c r="AM134" i="23"/>
  <c r="AN134" i="23"/>
  <c r="AO134" i="23"/>
  <c r="AP134" i="23"/>
  <c r="AQ134" i="23"/>
  <c r="AR134" i="23"/>
  <c r="AS134" i="23"/>
  <c r="AT134" i="23"/>
  <c r="AU134" i="23"/>
  <c r="AV134" i="23"/>
  <c r="AW134" i="23"/>
  <c r="AX134" i="23"/>
  <c r="AY134" i="23"/>
  <c r="AZ134" i="23"/>
  <c r="BA134" i="23"/>
  <c r="BB134" i="23"/>
  <c r="BC134" i="23"/>
  <c r="BD134" i="23"/>
  <c r="BE134" i="23"/>
  <c r="BF134" i="23"/>
  <c r="BG134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AG135" i="23"/>
  <c r="AH135" i="23"/>
  <c r="AI135" i="23"/>
  <c r="AJ135" i="23"/>
  <c r="AK135" i="23"/>
  <c r="AL135" i="23"/>
  <c r="AM135" i="23"/>
  <c r="AN135" i="23"/>
  <c r="AO135" i="23"/>
  <c r="AP135" i="23"/>
  <c r="AQ135" i="23"/>
  <c r="AR135" i="23"/>
  <c r="AS135" i="23"/>
  <c r="AT135" i="23"/>
  <c r="AU135" i="23"/>
  <c r="AV135" i="23"/>
  <c r="AW135" i="23"/>
  <c r="AX135" i="23"/>
  <c r="AY135" i="23"/>
  <c r="AZ135" i="23"/>
  <c r="BA135" i="23"/>
  <c r="BB135" i="23"/>
  <c r="BC135" i="23"/>
  <c r="BD135" i="23"/>
  <c r="BE135" i="23"/>
  <c r="BF135" i="23"/>
  <c r="BG135" i="23"/>
  <c r="D136" i="23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AI136" i="23"/>
  <c r="AJ136" i="23"/>
  <c r="AK136" i="23"/>
  <c r="AL136" i="23"/>
  <c r="AM136" i="23"/>
  <c r="AN136" i="23"/>
  <c r="AO136" i="23"/>
  <c r="AP136" i="23"/>
  <c r="AQ136" i="23"/>
  <c r="AR136" i="23"/>
  <c r="AS136" i="23"/>
  <c r="AT136" i="23"/>
  <c r="AU136" i="23"/>
  <c r="AV136" i="23"/>
  <c r="AW136" i="23"/>
  <c r="AX136" i="23"/>
  <c r="AY136" i="23"/>
  <c r="AZ136" i="23"/>
  <c r="BA136" i="23"/>
  <c r="BB136" i="23"/>
  <c r="BC136" i="23"/>
  <c r="BD136" i="23"/>
  <c r="BE136" i="23"/>
  <c r="BF136" i="23"/>
  <c r="BG136" i="23"/>
  <c r="D137" i="23"/>
  <c r="E137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AI137" i="23"/>
  <c r="AJ137" i="23"/>
  <c r="AK137" i="23"/>
  <c r="AL137" i="23"/>
  <c r="AM137" i="23"/>
  <c r="AN137" i="23"/>
  <c r="AO137" i="23"/>
  <c r="AP137" i="23"/>
  <c r="AQ137" i="23"/>
  <c r="AR137" i="23"/>
  <c r="AS137" i="23"/>
  <c r="AT137" i="23"/>
  <c r="AU137" i="23"/>
  <c r="AV137" i="23"/>
  <c r="AW137" i="23"/>
  <c r="AX137" i="23"/>
  <c r="AY137" i="23"/>
  <c r="AZ137" i="23"/>
  <c r="BA137" i="23"/>
  <c r="BB137" i="23"/>
  <c r="BC137" i="23"/>
  <c r="BD137" i="23"/>
  <c r="BE137" i="23"/>
  <c r="BF137" i="23"/>
  <c r="BG137" i="23"/>
  <c r="D138" i="23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AI138" i="23"/>
  <c r="AJ138" i="23"/>
  <c r="AK138" i="23"/>
  <c r="AL138" i="23"/>
  <c r="AM138" i="23"/>
  <c r="AN138" i="23"/>
  <c r="AO138" i="23"/>
  <c r="AP138" i="23"/>
  <c r="AQ138" i="23"/>
  <c r="AR138" i="23"/>
  <c r="AS138" i="23"/>
  <c r="AT138" i="23"/>
  <c r="AU138" i="23"/>
  <c r="AV138" i="23"/>
  <c r="AW138" i="23"/>
  <c r="AX138" i="23"/>
  <c r="AY138" i="23"/>
  <c r="AZ138" i="23"/>
  <c r="BA138" i="23"/>
  <c r="BB138" i="23"/>
  <c r="BC138" i="23"/>
  <c r="BD138" i="23"/>
  <c r="BE138" i="23"/>
  <c r="BF138" i="23"/>
  <c r="BG138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E139" i="23"/>
  <c r="AF139" i="23"/>
  <c r="AG139" i="23"/>
  <c r="AH139" i="23"/>
  <c r="AI139" i="23"/>
  <c r="AJ139" i="23"/>
  <c r="AK139" i="23"/>
  <c r="AL139" i="23"/>
  <c r="AM139" i="23"/>
  <c r="AN139" i="23"/>
  <c r="AO139" i="23"/>
  <c r="AP139" i="23"/>
  <c r="AQ139" i="23"/>
  <c r="AR139" i="23"/>
  <c r="AS139" i="23"/>
  <c r="AT139" i="23"/>
  <c r="AU139" i="23"/>
  <c r="AV139" i="23"/>
  <c r="AW139" i="23"/>
  <c r="AX139" i="23"/>
  <c r="AY139" i="23"/>
  <c r="AZ139" i="23"/>
  <c r="BA139" i="23"/>
  <c r="BB139" i="23"/>
  <c r="BC139" i="23"/>
  <c r="BD139" i="23"/>
  <c r="BE139" i="23"/>
  <c r="BF139" i="23"/>
  <c r="BG139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AI140" i="23"/>
  <c r="AJ140" i="23"/>
  <c r="AK140" i="23"/>
  <c r="AL140" i="23"/>
  <c r="AM140" i="23"/>
  <c r="AN140" i="23"/>
  <c r="AO140" i="23"/>
  <c r="AP140" i="23"/>
  <c r="AQ140" i="23"/>
  <c r="AR140" i="23"/>
  <c r="AS140" i="23"/>
  <c r="AT140" i="23"/>
  <c r="AU140" i="23"/>
  <c r="AV140" i="23"/>
  <c r="AW140" i="23"/>
  <c r="AX140" i="23"/>
  <c r="AY140" i="23"/>
  <c r="AZ140" i="23"/>
  <c r="BA140" i="23"/>
  <c r="BB140" i="23"/>
  <c r="BC140" i="23"/>
  <c r="BD140" i="23"/>
  <c r="BE140" i="23"/>
  <c r="BF140" i="23"/>
  <c r="BG140" i="23"/>
  <c r="D141" i="23"/>
  <c r="E141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E141" i="23"/>
  <c r="AF141" i="23"/>
  <c r="AG141" i="23"/>
  <c r="AH141" i="23"/>
  <c r="AI141" i="23"/>
  <c r="AJ141" i="23"/>
  <c r="AK141" i="23"/>
  <c r="AL141" i="23"/>
  <c r="AM141" i="23"/>
  <c r="AN141" i="23"/>
  <c r="AO141" i="23"/>
  <c r="AP141" i="23"/>
  <c r="AQ141" i="23"/>
  <c r="AR141" i="23"/>
  <c r="AS141" i="23"/>
  <c r="AT141" i="23"/>
  <c r="AU141" i="23"/>
  <c r="AV141" i="23"/>
  <c r="AW141" i="23"/>
  <c r="AX141" i="23"/>
  <c r="AY141" i="23"/>
  <c r="AZ141" i="23"/>
  <c r="BA141" i="23"/>
  <c r="BB141" i="23"/>
  <c r="BC141" i="23"/>
  <c r="BD141" i="23"/>
  <c r="BE141" i="23"/>
  <c r="BF141" i="23"/>
  <c r="BG141" i="23"/>
  <c r="D142" i="23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E142" i="23"/>
  <c r="AF142" i="23"/>
  <c r="AG142" i="23"/>
  <c r="AH142" i="23"/>
  <c r="AI142" i="23"/>
  <c r="AJ142" i="23"/>
  <c r="AK142" i="23"/>
  <c r="AL142" i="23"/>
  <c r="AM142" i="23"/>
  <c r="AN142" i="23"/>
  <c r="AO142" i="23"/>
  <c r="AP142" i="23"/>
  <c r="AQ142" i="23"/>
  <c r="AR142" i="23"/>
  <c r="AS142" i="23"/>
  <c r="AT142" i="23"/>
  <c r="AU142" i="23"/>
  <c r="AV142" i="23"/>
  <c r="AW142" i="23"/>
  <c r="AX142" i="23"/>
  <c r="AY142" i="23"/>
  <c r="AZ142" i="23"/>
  <c r="BA142" i="23"/>
  <c r="BB142" i="23"/>
  <c r="BC142" i="23"/>
  <c r="BD142" i="23"/>
  <c r="BE142" i="23"/>
  <c r="BF142" i="23"/>
  <c r="BG142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E143" i="23"/>
  <c r="AF143" i="23"/>
  <c r="AG143" i="23"/>
  <c r="AH143" i="23"/>
  <c r="AI143" i="23"/>
  <c r="AJ143" i="23"/>
  <c r="AK143" i="23"/>
  <c r="AL143" i="23"/>
  <c r="AM143" i="23"/>
  <c r="AN143" i="23"/>
  <c r="AO143" i="23"/>
  <c r="AP143" i="23"/>
  <c r="AQ143" i="23"/>
  <c r="AR143" i="23"/>
  <c r="AS143" i="23"/>
  <c r="AT143" i="23"/>
  <c r="AU143" i="23"/>
  <c r="AV143" i="23"/>
  <c r="AW143" i="23"/>
  <c r="AX143" i="23"/>
  <c r="AY143" i="23"/>
  <c r="AZ143" i="23"/>
  <c r="BA143" i="23"/>
  <c r="BB143" i="23"/>
  <c r="BC143" i="23"/>
  <c r="BD143" i="23"/>
  <c r="BE143" i="23"/>
  <c r="BF143" i="23"/>
  <c r="BG143" i="23"/>
  <c r="D144" i="23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E144" i="23"/>
  <c r="AF144" i="23"/>
  <c r="AG144" i="23"/>
  <c r="AH144" i="23"/>
  <c r="AI144" i="23"/>
  <c r="AJ144" i="23"/>
  <c r="AK144" i="23"/>
  <c r="AL144" i="23"/>
  <c r="AM144" i="23"/>
  <c r="AN144" i="23"/>
  <c r="AO144" i="23"/>
  <c r="AP144" i="23"/>
  <c r="AQ144" i="23"/>
  <c r="AR144" i="23"/>
  <c r="AS144" i="23"/>
  <c r="AT144" i="23"/>
  <c r="AU144" i="23"/>
  <c r="AV144" i="23"/>
  <c r="AW144" i="23"/>
  <c r="AX144" i="23"/>
  <c r="AY144" i="23"/>
  <c r="AZ144" i="23"/>
  <c r="BA144" i="23"/>
  <c r="BB144" i="23"/>
  <c r="BC144" i="23"/>
  <c r="BD144" i="23"/>
  <c r="BE144" i="23"/>
  <c r="BF144" i="23"/>
  <c r="BG144" i="23"/>
  <c r="D145" i="23"/>
  <c r="E145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AI145" i="23"/>
  <c r="AJ145" i="23"/>
  <c r="AK145" i="23"/>
  <c r="AL145" i="23"/>
  <c r="AM145" i="23"/>
  <c r="AN145" i="23"/>
  <c r="AO145" i="23"/>
  <c r="AP145" i="23"/>
  <c r="AQ145" i="23"/>
  <c r="AR145" i="23"/>
  <c r="AS145" i="23"/>
  <c r="AT145" i="23"/>
  <c r="AU145" i="23"/>
  <c r="AV145" i="23"/>
  <c r="AW145" i="23"/>
  <c r="AX145" i="23"/>
  <c r="AY145" i="23"/>
  <c r="AZ145" i="23"/>
  <c r="BA145" i="23"/>
  <c r="BB145" i="23"/>
  <c r="BC145" i="23"/>
  <c r="BD145" i="23"/>
  <c r="BE145" i="23"/>
  <c r="BF145" i="23"/>
  <c r="BG145" i="23"/>
  <c r="D146" i="23"/>
  <c r="E146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E146" i="23"/>
  <c r="AF146" i="23"/>
  <c r="AG146" i="23"/>
  <c r="AH146" i="23"/>
  <c r="AI146" i="23"/>
  <c r="AJ146" i="23"/>
  <c r="AK146" i="23"/>
  <c r="AL146" i="23"/>
  <c r="AM146" i="23"/>
  <c r="AN146" i="23"/>
  <c r="AO146" i="23"/>
  <c r="AP146" i="23"/>
  <c r="AQ146" i="23"/>
  <c r="AR146" i="23"/>
  <c r="AS146" i="23"/>
  <c r="AT146" i="23"/>
  <c r="AU146" i="23"/>
  <c r="AV146" i="23"/>
  <c r="AW146" i="23"/>
  <c r="AX146" i="23"/>
  <c r="AY146" i="23"/>
  <c r="AZ146" i="23"/>
  <c r="BA146" i="23"/>
  <c r="BB146" i="23"/>
  <c r="BC146" i="23"/>
  <c r="BD146" i="23"/>
  <c r="BE146" i="23"/>
  <c r="BF146" i="23"/>
  <c r="BG146" i="23"/>
  <c r="D147" i="23"/>
  <c r="E147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E147" i="23"/>
  <c r="AF147" i="23"/>
  <c r="AG147" i="23"/>
  <c r="AH147" i="23"/>
  <c r="AI147" i="23"/>
  <c r="AJ147" i="23"/>
  <c r="AK147" i="23"/>
  <c r="AL147" i="23"/>
  <c r="AM147" i="23"/>
  <c r="AN147" i="23"/>
  <c r="AO147" i="23"/>
  <c r="AP147" i="23"/>
  <c r="AQ147" i="23"/>
  <c r="AR147" i="23"/>
  <c r="AS147" i="23"/>
  <c r="AT147" i="23"/>
  <c r="AU147" i="23"/>
  <c r="AV147" i="23"/>
  <c r="AW147" i="23"/>
  <c r="AX147" i="23"/>
  <c r="AY147" i="23"/>
  <c r="AZ147" i="23"/>
  <c r="BA147" i="23"/>
  <c r="BB147" i="23"/>
  <c r="BC147" i="23"/>
  <c r="BD147" i="23"/>
  <c r="BE147" i="23"/>
  <c r="BF147" i="23"/>
  <c r="BG147" i="23"/>
  <c r="D148" i="23"/>
  <c r="E148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AG148" i="23"/>
  <c r="AH148" i="23"/>
  <c r="AI148" i="23"/>
  <c r="AJ148" i="23"/>
  <c r="AK148" i="23"/>
  <c r="AL148" i="23"/>
  <c r="AM148" i="23"/>
  <c r="AN148" i="23"/>
  <c r="AO148" i="23"/>
  <c r="AP148" i="23"/>
  <c r="AQ148" i="23"/>
  <c r="AR148" i="23"/>
  <c r="AS148" i="23"/>
  <c r="AT148" i="23"/>
  <c r="AU148" i="23"/>
  <c r="AV148" i="23"/>
  <c r="AW148" i="23"/>
  <c r="AX148" i="23"/>
  <c r="AY148" i="23"/>
  <c r="AZ148" i="23"/>
  <c r="BA148" i="23"/>
  <c r="BB148" i="23"/>
  <c r="BC148" i="23"/>
  <c r="BD148" i="23"/>
  <c r="BE148" i="23"/>
  <c r="BF148" i="23"/>
  <c r="BG148" i="23"/>
  <c r="D149" i="23"/>
  <c r="E149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AI149" i="23"/>
  <c r="AJ149" i="23"/>
  <c r="AK149" i="23"/>
  <c r="AL149" i="23"/>
  <c r="AM149" i="23"/>
  <c r="AN149" i="23"/>
  <c r="AO149" i="23"/>
  <c r="AP149" i="23"/>
  <c r="AQ149" i="23"/>
  <c r="AR149" i="23"/>
  <c r="AS149" i="23"/>
  <c r="AT149" i="23"/>
  <c r="AU149" i="23"/>
  <c r="AV149" i="23"/>
  <c r="AW149" i="23"/>
  <c r="AX149" i="23"/>
  <c r="AY149" i="23"/>
  <c r="AZ149" i="23"/>
  <c r="BA149" i="23"/>
  <c r="BB149" i="23"/>
  <c r="BC149" i="23"/>
  <c r="BD149" i="23"/>
  <c r="BE149" i="23"/>
  <c r="BF149" i="23"/>
  <c r="BG149" i="23"/>
  <c r="D150" i="23"/>
  <c r="E150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AI150" i="23"/>
  <c r="AJ150" i="23"/>
  <c r="AK150" i="23"/>
  <c r="AL150" i="23"/>
  <c r="AM150" i="23"/>
  <c r="AN150" i="23"/>
  <c r="AO150" i="23"/>
  <c r="AP150" i="23"/>
  <c r="AQ150" i="23"/>
  <c r="AR150" i="23"/>
  <c r="AS150" i="23"/>
  <c r="AT150" i="23"/>
  <c r="AU150" i="23"/>
  <c r="AV150" i="23"/>
  <c r="AW150" i="23"/>
  <c r="AX150" i="23"/>
  <c r="AY150" i="23"/>
  <c r="AZ150" i="23"/>
  <c r="BA150" i="23"/>
  <c r="BB150" i="23"/>
  <c r="BC150" i="23"/>
  <c r="BD150" i="23"/>
  <c r="BE150" i="23"/>
  <c r="BF150" i="23"/>
  <c r="BG150" i="23"/>
  <c r="D151" i="23"/>
  <c r="E151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AI151" i="23"/>
  <c r="AJ151" i="23"/>
  <c r="AK151" i="23"/>
  <c r="AL151" i="23"/>
  <c r="AM151" i="23"/>
  <c r="AN151" i="23"/>
  <c r="AO151" i="23"/>
  <c r="AP151" i="23"/>
  <c r="AQ151" i="23"/>
  <c r="AR151" i="23"/>
  <c r="AS151" i="23"/>
  <c r="AT151" i="23"/>
  <c r="AU151" i="23"/>
  <c r="AV151" i="23"/>
  <c r="AW151" i="23"/>
  <c r="AX151" i="23"/>
  <c r="AY151" i="23"/>
  <c r="AZ151" i="23"/>
  <c r="BA151" i="23"/>
  <c r="BB151" i="23"/>
  <c r="BC151" i="23"/>
  <c r="BD151" i="23"/>
  <c r="BE151" i="23"/>
  <c r="BF151" i="23"/>
  <c r="BG151" i="23"/>
  <c r="D152" i="23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AG152" i="23"/>
  <c r="AH152" i="23"/>
  <c r="AI152" i="23"/>
  <c r="AJ152" i="23"/>
  <c r="AK152" i="23"/>
  <c r="AL152" i="23"/>
  <c r="AM152" i="23"/>
  <c r="AN152" i="23"/>
  <c r="AO152" i="23"/>
  <c r="AP152" i="23"/>
  <c r="AQ152" i="23"/>
  <c r="AR152" i="23"/>
  <c r="AS152" i="23"/>
  <c r="AT152" i="23"/>
  <c r="AU152" i="23"/>
  <c r="AV152" i="23"/>
  <c r="AW152" i="23"/>
  <c r="AX152" i="23"/>
  <c r="AY152" i="23"/>
  <c r="AZ152" i="23"/>
  <c r="BA152" i="23"/>
  <c r="BB152" i="23"/>
  <c r="BC152" i="23"/>
  <c r="BD152" i="23"/>
  <c r="BE152" i="23"/>
  <c r="BF152" i="23"/>
  <c r="BG152" i="23"/>
  <c r="D153" i="23"/>
  <c r="E153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AI153" i="23"/>
  <c r="AJ153" i="23"/>
  <c r="AK153" i="23"/>
  <c r="AL153" i="23"/>
  <c r="AM153" i="23"/>
  <c r="AN153" i="23"/>
  <c r="AO153" i="23"/>
  <c r="AP153" i="23"/>
  <c r="AQ153" i="23"/>
  <c r="AR153" i="23"/>
  <c r="AS153" i="23"/>
  <c r="AT153" i="23"/>
  <c r="AU153" i="23"/>
  <c r="AV153" i="23"/>
  <c r="AW153" i="23"/>
  <c r="AX153" i="23"/>
  <c r="AY153" i="23"/>
  <c r="AZ153" i="23"/>
  <c r="BA153" i="23"/>
  <c r="BB153" i="23"/>
  <c r="BC153" i="23"/>
  <c r="BD153" i="23"/>
  <c r="BE153" i="23"/>
  <c r="BF153" i="23"/>
  <c r="BG153" i="23"/>
  <c r="D154" i="23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AI154" i="23"/>
  <c r="AJ154" i="23"/>
  <c r="AK154" i="23"/>
  <c r="AL154" i="23"/>
  <c r="AM154" i="23"/>
  <c r="AN154" i="23"/>
  <c r="AO154" i="23"/>
  <c r="AP154" i="23"/>
  <c r="AQ154" i="23"/>
  <c r="AR154" i="23"/>
  <c r="AS154" i="23"/>
  <c r="AT154" i="23"/>
  <c r="AU154" i="23"/>
  <c r="AV154" i="23"/>
  <c r="AW154" i="23"/>
  <c r="AX154" i="23"/>
  <c r="AY154" i="23"/>
  <c r="AZ154" i="23"/>
  <c r="BA154" i="23"/>
  <c r="BB154" i="23"/>
  <c r="BC154" i="23"/>
  <c r="BD154" i="23"/>
  <c r="BE154" i="23"/>
  <c r="BF154" i="23"/>
  <c r="BG154" i="23"/>
  <c r="D155" i="23"/>
  <c r="E155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AG155" i="23"/>
  <c r="AH155" i="23"/>
  <c r="AI155" i="23"/>
  <c r="AJ155" i="23"/>
  <c r="AK155" i="23"/>
  <c r="AL155" i="23"/>
  <c r="AM155" i="23"/>
  <c r="AN155" i="23"/>
  <c r="AO155" i="23"/>
  <c r="AP155" i="23"/>
  <c r="AQ155" i="23"/>
  <c r="AR155" i="23"/>
  <c r="AS155" i="23"/>
  <c r="AT155" i="23"/>
  <c r="AU155" i="23"/>
  <c r="AV155" i="23"/>
  <c r="AW155" i="23"/>
  <c r="AX155" i="23"/>
  <c r="AY155" i="23"/>
  <c r="AZ155" i="23"/>
  <c r="BA155" i="23"/>
  <c r="BB155" i="23"/>
  <c r="BC155" i="23"/>
  <c r="BD155" i="23"/>
  <c r="BE155" i="23"/>
  <c r="BF155" i="23"/>
  <c r="BG155" i="23"/>
  <c r="D156" i="23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AG156" i="23"/>
  <c r="AH156" i="23"/>
  <c r="AI156" i="23"/>
  <c r="AJ156" i="23"/>
  <c r="AK156" i="23"/>
  <c r="AL156" i="23"/>
  <c r="AM156" i="23"/>
  <c r="AN156" i="23"/>
  <c r="AO156" i="23"/>
  <c r="AP156" i="23"/>
  <c r="AQ156" i="23"/>
  <c r="AR156" i="23"/>
  <c r="AS156" i="23"/>
  <c r="AT156" i="23"/>
  <c r="AU156" i="23"/>
  <c r="AV156" i="23"/>
  <c r="AW156" i="23"/>
  <c r="AX156" i="23"/>
  <c r="AY156" i="23"/>
  <c r="AZ156" i="23"/>
  <c r="BA156" i="23"/>
  <c r="BB156" i="23"/>
  <c r="BC156" i="23"/>
  <c r="BD156" i="23"/>
  <c r="BE156" i="23"/>
  <c r="BF156" i="23"/>
  <c r="BG156" i="23"/>
  <c r="D157" i="23"/>
  <c r="E157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AI157" i="23"/>
  <c r="AJ157" i="23"/>
  <c r="AK157" i="23"/>
  <c r="AL157" i="23"/>
  <c r="AM157" i="23"/>
  <c r="AN157" i="23"/>
  <c r="AO157" i="23"/>
  <c r="AP157" i="23"/>
  <c r="AQ157" i="23"/>
  <c r="AR157" i="23"/>
  <c r="AS157" i="23"/>
  <c r="AT157" i="23"/>
  <c r="AU157" i="23"/>
  <c r="AV157" i="23"/>
  <c r="AW157" i="23"/>
  <c r="AX157" i="23"/>
  <c r="AY157" i="23"/>
  <c r="AZ157" i="23"/>
  <c r="BA157" i="23"/>
  <c r="BB157" i="23"/>
  <c r="BC157" i="23"/>
  <c r="BD157" i="23"/>
  <c r="BE157" i="23"/>
  <c r="BF157" i="23"/>
  <c r="BG157" i="23"/>
  <c r="D158" i="23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AG158" i="23"/>
  <c r="AH158" i="23"/>
  <c r="AI158" i="23"/>
  <c r="AJ158" i="23"/>
  <c r="AK158" i="23"/>
  <c r="AL158" i="23"/>
  <c r="AM158" i="23"/>
  <c r="AN158" i="23"/>
  <c r="AO158" i="23"/>
  <c r="AP158" i="23"/>
  <c r="AQ158" i="23"/>
  <c r="AR158" i="23"/>
  <c r="AS158" i="23"/>
  <c r="AT158" i="23"/>
  <c r="AU158" i="23"/>
  <c r="AV158" i="23"/>
  <c r="AW158" i="23"/>
  <c r="AX158" i="23"/>
  <c r="AY158" i="23"/>
  <c r="AZ158" i="23"/>
  <c r="BA158" i="23"/>
  <c r="BB158" i="23"/>
  <c r="BC158" i="23"/>
  <c r="BD158" i="23"/>
  <c r="BE158" i="23"/>
  <c r="BF158" i="23"/>
  <c r="BG158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E159" i="23"/>
  <c r="AF159" i="23"/>
  <c r="AG159" i="23"/>
  <c r="AH159" i="23"/>
  <c r="AI159" i="23"/>
  <c r="AJ159" i="23"/>
  <c r="AK159" i="23"/>
  <c r="AL159" i="23"/>
  <c r="AM159" i="23"/>
  <c r="AN159" i="23"/>
  <c r="AO159" i="23"/>
  <c r="AP159" i="23"/>
  <c r="AQ159" i="23"/>
  <c r="AR159" i="23"/>
  <c r="AS159" i="23"/>
  <c r="AT159" i="23"/>
  <c r="AU159" i="23"/>
  <c r="AV159" i="23"/>
  <c r="AW159" i="23"/>
  <c r="AX159" i="23"/>
  <c r="AY159" i="23"/>
  <c r="AZ159" i="23"/>
  <c r="BA159" i="23"/>
  <c r="BB159" i="23"/>
  <c r="BC159" i="23"/>
  <c r="BD159" i="23"/>
  <c r="BE159" i="23"/>
  <c r="BF159" i="23"/>
  <c r="BG159" i="23"/>
  <c r="D160" i="23"/>
  <c r="E160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E160" i="23"/>
  <c r="AF160" i="23"/>
  <c r="AG160" i="23"/>
  <c r="AH160" i="23"/>
  <c r="AI160" i="23"/>
  <c r="AJ160" i="23"/>
  <c r="AK160" i="23"/>
  <c r="AL160" i="23"/>
  <c r="AM160" i="23"/>
  <c r="AN160" i="23"/>
  <c r="AO160" i="23"/>
  <c r="AP160" i="23"/>
  <c r="AQ160" i="23"/>
  <c r="AR160" i="23"/>
  <c r="AS160" i="23"/>
  <c r="AT160" i="23"/>
  <c r="AU160" i="23"/>
  <c r="AV160" i="23"/>
  <c r="AW160" i="23"/>
  <c r="AX160" i="23"/>
  <c r="AY160" i="23"/>
  <c r="AZ160" i="23"/>
  <c r="BA160" i="23"/>
  <c r="BB160" i="23"/>
  <c r="BC160" i="23"/>
  <c r="BD160" i="23"/>
  <c r="BE160" i="23"/>
  <c r="BF160" i="23"/>
  <c r="BG160" i="23"/>
  <c r="D161" i="23"/>
  <c r="E161" i="23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Z161" i="23"/>
  <c r="AA161" i="23"/>
  <c r="AB161" i="23"/>
  <c r="AC161" i="23"/>
  <c r="AD161" i="23"/>
  <c r="AE161" i="23"/>
  <c r="AF161" i="23"/>
  <c r="AG161" i="23"/>
  <c r="AH161" i="23"/>
  <c r="AI161" i="23"/>
  <c r="AJ161" i="23"/>
  <c r="AK161" i="23"/>
  <c r="AL161" i="23"/>
  <c r="AM161" i="23"/>
  <c r="AN161" i="23"/>
  <c r="AO161" i="23"/>
  <c r="AP161" i="23"/>
  <c r="AQ161" i="23"/>
  <c r="AR161" i="23"/>
  <c r="AS161" i="23"/>
  <c r="AT161" i="23"/>
  <c r="AU161" i="23"/>
  <c r="AV161" i="23"/>
  <c r="AW161" i="23"/>
  <c r="AX161" i="23"/>
  <c r="AY161" i="23"/>
  <c r="AZ161" i="23"/>
  <c r="BA161" i="23"/>
  <c r="BB161" i="23"/>
  <c r="BC161" i="23"/>
  <c r="BD161" i="23"/>
  <c r="BE161" i="23"/>
  <c r="BF161" i="23"/>
  <c r="BG161" i="23"/>
  <c r="D162" i="23"/>
  <c r="E162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Z162" i="23"/>
  <c r="AA162" i="23"/>
  <c r="AB162" i="23"/>
  <c r="AC162" i="23"/>
  <c r="AD162" i="23"/>
  <c r="AE162" i="23"/>
  <c r="AF162" i="23"/>
  <c r="AG162" i="23"/>
  <c r="AH162" i="23"/>
  <c r="AI162" i="23"/>
  <c r="AJ162" i="23"/>
  <c r="AK162" i="23"/>
  <c r="AL162" i="23"/>
  <c r="AM162" i="23"/>
  <c r="AN162" i="23"/>
  <c r="AO162" i="23"/>
  <c r="AP162" i="23"/>
  <c r="AQ162" i="23"/>
  <c r="AR162" i="23"/>
  <c r="AS162" i="23"/>
  <c r="AT162" i="23"/>
  <c r="AU162" i="23"/>
  <c r="AV162" i="23"/>
  <c r="AW162" i="23"/>
  <c r="AX162" i="23"/>
  <c r="AY162" i="23"/>
  <c r="AZ162" i="23"/>
  <c r="BA162" i="23"/>
  <c r="BB162" i="23"/>
  <c r="BC162" i="23"/>
  <c r="BD162" i="23"/>
  <c r="BE162" i="23"/>
  <c r="BF162" i="23"/>
  <c r="BG162" i="23"/>
  <c r="D163" i="23"/>
  <c r="E163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Z163" i="23"/>
  <c r="AA163" i="23"/>
  <c r="AB163" i="23"/>
  <c r="AC163" i="23"/>
  <c r="AD163" i="23"/>
  <c r="AE163" i="23"/>
  <c r="AF163" i="23"/>
  <c r="AG163" i="23"/>
  <c r="AH163" i="23"/>
  <c r="AI163" i="23"/>
  <c r="AJ163" i="23"/>
  <c r="AK163" i="23"/>
  <c r="AL163" i="23"/>
  <c r="AM163" i="23"/>
  <c r="AN163" i="23"/>
  <c r="AO163" i="23"/>
  <c r="AP163" i="23"/>
  <c r="AQ163" i="23"/>
  <c r="AR163" i="23"/>
  <c r="AS163" i="23"/>
  <c r="AT163" i="23"/>
  <c r="AU163" i="23"/>
  <c r="AV163" i="23"/>
  <c r="AW163" i="23"/>
  <c r="AX163" i="23"/>
  <c r="AY163" i="23"/>
  <c r="AZ163" i="23"/>
  <c r="BA163" i="23"/>
  <c r="BB163" i="23"/>
  <c r="BC163" i="23"/>
  <c r="BD163" i="23"/>
  <c r="BE163" i="23"/>
  <c r="BF163" i="23"/>
  <c r="BG163" i="23"/>
  <c r="D164" i="23"/>
  <c r="E164" i="23"/>
  <c r="F164" i="23"/>
  <c r="G164" i="23"/>
  <c r="H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E164" i="23"/>
  <c r="AF164" i="23"/>
  <c r="AG164" i="23"/>
  <c r="AH164" i="23"/>
  <c r="AI164" i="23"/>
  <c r="AJ164" i="23"/>
  <c r="AK164" i="23"/>
  <c r="AL164" i="23"/>
  <c r="AM164" i="23"/>
  <c r="AN164" i="23"/>
  <c r="AO164" i="23"/>
  <c r="AP164" i="23"/>
  <c r="AQ164" i="23"/>
  <c r="AR164" i="23"/>
  <c r="AS164" i="23"/>
  <c r="AT164" i="23"/>
  <c r="AU164" i="23"/>
  <c r="AV164" i="23"/>
  <c r="AW164" i="23"/>
  <c r="AX164" i="23"/>
  <c r="AY164" i="23"/>
  <c r="AZ164" i="23"/>
  <c r="BA164" i="23"/>
  <c r="BB164" i="23"/>
  <c r="BC164" i="23"/>
  <c r="BD164" i="23"/>
  <c r="BE164" i="23"/>
  <c r="BF164" i="23"/>
  <c r="BG164" i="23"/>
  <c r="D165" i="23"/>
  <c r="E165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E165" i="23"/>
  <c r="AF165" i="23"/>
  <c r="AG165" i="23"/>
  <c r="AH165" i="23"/>
  <c r="AI165" i="23"/>
  <c r="AJ165" i="23"/>
  <c r="AK165" i="23"/>
  <c r="AL165" i="23"/>
  <c r="AM165" i="23"/>
  <c r="AN165" i="23"/>
  <c r="AO165" i="23"/>
  <c r="AP165" i="23"/>
  <c r="AQ165" i="23"/>
  <c r="AR165" i="23"/>
  <c r="AS165" i="23"/>
  <c r="AT165" i="23"/>
  <c r="AU165" i="23"/>
  <c r="AV165" i="23"/>
  <c r="AW165" i="23"/>
  <c r="AX165" i="23"/>
  <c r="AY165" i="23"/>
  <c r="AZ165" i="23"/>
  <c r="BA165" i="23"/>
  <c r="BB165" i="23"/>
  <c r="BC165" i="23"/>
  <c r="BD165" i="23"/>
  <c r="BE165" i="23"/>
  <c r="BF165" i="23"/>
  <c r="BG165" i="23"/>
  <c r="D166" i="23"/>
  <c r="E166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Z166" i="23"/>
  <c r="AA166" i="23"/>
  <c r="AB166" i="23"/>
  <c r="AC166" i="23"/>
  <c r="AD166" i="23"/>
  <c r="AE166" i="23"/>
  <c r="AF166" i="23"/>
  <c r="AG166" i="23"/>
  <c r="AH166" i="23"/>
  <c r="AI166" i="23"/>
  <c r="AJ166" i="23"/>
  <c r="AK166" i="23"/>
  <c r="AL166" i="23"/>
  <c r="AM166" i="23"/>
  <c r="AN166" i="23"/>
  <c r="AO166" i="23"/>
  <c r="AP166" i="23"/>
  <c r="AQ166" i="23"/>
  <c r="AR166" i="23"/>
  <c r="AS166" i="23"/>
  <c r="AT166" i="23"/>
  <c r="AU166" i="23"/>
  <c r="AV166" i="23"/>
  <c r="AW166" i="23"/>
  <c r="AX166" i="23"/>
  <c r="AY166" i="23"/>
  <c r="AZ166" i="23"/>
  <c r="BA166" i="23"/>
  <c r="BB166" i="23"/>
  <c r="BC166" i="23"/>
  <c r="BD166" i="23"/>
  <c r="BE166" i="23"/>
  <c r="BF166" i="23"/>
  <c r="BG166" i="23"/>
  <c r="D167" i="23"/>
  <c r="E167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Z167" i="23"/>
  <c r="AA167" i="23"/>
  <c r="AB167" i="23"/>
  <c r="AC167" i="23"/>
  <c r="AD167" i="23"/>
  <c r="AE167" i="23"/>
  <c r="AF167" i="23"/>
  <c r="AG167" i="23"/>
  <c r="AH167" i="23"/>
  <c r="AI167" i="23"/>
  <c r="AJ167" i="23"/>
  <c r="AK167" i="23"/>
  <c r="AL167" i="23"/>
  <c r="AM167" i="23"/>
  <c r="AN167" i="23"/>
  <c r="AO167" i="23"/>
  <c r="AP167" i="23"/>
  <c r="AQ167" i="23"/>
  <c r="AR167" i="23"/>
  <c r="AS167" i="23"/>
  <c r="AT167" i="23"/>
  <c r="AU167" i="23"/>
  <c r="AV167" i="23"/>
  <c r="AW167" i="23"/>
  <c r="AX167" i="23"/>
  <c r="AY167" i="23"/>
  <c r="AZ167" i="23"/>
  <c r="BA167" i="23"/>
  <c r="BB167" i="23"/>
  <c r="BC167" i="23"/>
  <c r="BD167" i="23"/>
  <c r="BE167" i="23"/>
  <c r="BF167" i="23"/>
  <c r="BG167" i="23"/>
  <c r="D168" i="23"/>
  <c r="E168" i="23"/>
  <c r="F168" i="23"/>
  <c r="G168" i="23"/>
  <c r="H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E168" i="23"/>
  <c r="AF168" i="23"/>
  <c r="AG168" i="23"/>
  <c r="AH168" i="23"/>
  <c r="AI168" i="23"/>
  <c r="AJ168" i="23"/>
  <c r="AK168" i="23"/>
  <c r="AL168" i="23"/>
  <c r="AM168" i="23"/>
  <c r="AN168" i="23"/>
  <c r="AO168" i="23"/>
  <c r="AP168" i="23"/>
  <c r="AQ168" i="23"/>
  <c r="AR168" i="23"/>
  <c r="AS168" i="23"/>
  <c r="AT168" i="23"/>
  <c r="AU168" i="23"/>
  <c r="AV168" i="23"/>
  <c r="AW168" i="23"/>
  <c r="AX168" i="23"/>
  <c r="AY168" i="23"/>
  <c r="AZ168" i="23"/>
  <c r="BA168" i="23"/>
  <c r="BB168" i="23"/>
  <c r="BC168" i="23"/>
  <c r="BD168" i="23"/>
  <c r="BE168" i="23"/>
  <c r="BF168" i="23"/>
  <c r="BG168" i="23"/>
  <c r="D169" i="23"/>
  <c r="E169" i="23"/>
  <c r="F169" i="23"/>
  <c r="G169" i="23"/>
  <c r="H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Z169" i="23"/>
  <c r="AA169" i="23"/>
  <c r="AB169" i="23"/>
  <c r="AC169" i="23"/>
  <c r="AD169" i="23"/>
  <c r="AE169" i="23"/>
  <c r="AF169" i="23"/>
  <c r="AG169" i="23"/>
  <c r="AH169" i="23"/>
  <c r="AI169" i="23"/>
  <c r="AJ169" i="23"/>
  <c r="AK169" i="23"/>
  <c r="AL169" i="23"/>
  <c r="AM169" i="23"/>
  <c r="AN169" i="23"/>
  <c r="AO169" i="23"/>
  <c r="AP169" i="23"/>
  <c r="AQ169" i="23"/>
  <c r="AR169" i="23"/>
  <c r="AS169" i="23"/>
  <c r="AT169" i="23"/>
  <c r="AU169" i="23"/>
  <c r="AV169" i="23"/>
  <c r="AW169" i="23"/>
  <c r="AX169" i="23"/>
  <c r="AY169" i="23"/>
  <c r="AZ169" i="23"/>
  <c r="BA169" i="23"/>
  <c r="BB169" i="23"/>
  <c r="BC169" i="23"/>
  <c r="BD169" i="23"/>
  <c r="BE169" i="23"/>
  <c r="BF169" i="23"/>
  <c r="BG169" i="23"/>
  <c r="D170" i="23"/>
  <c r="E170" i="23"/>
  <c r="F170" i="23"/>
  <c r="G170" i="23"/>
  <c r="H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W170" i="23"/>
  <c r="X170" i="23"/>
  <c r="Y170" i="23"/>
  <c r="Z170" i="23"/>
  <c r="AA170" i="23"/>
  <c r="AB170" i="23"/>
  <c r="AC170" i="23"/>
  <c r="AD170" i="23"/>
  <c r="AE170" i="23"/>
  <c r="AF170" i="23"/>
  <c r="AG170" i="23"/>
  <c r="AH170" i="23"/>
  <c r="AI170" i="23"/>
  <c r="AJ170" i="23"/>
  <c r="AK170" i="23"/>
  <c r="AL170" i="23"/>
  <c r="AM170" i="23"/>
  <c r="AN170" i="23"/>
  <c r="AO170" i="23"/>
  <c r="AP170" i="23"/>
  <c r="AQ170" i="23"/>
  <c r="AR170" i="23"/>
  <c r="AS170" i="23"/>
  <c r="AT170" i="23"/>
  <c r="AU170" i="23"/>
  <c r="AV170" i="23"/>
  <c r="AW170" i="23"/>
  <c r="AX170" i="23"/>
  <c r="AY170" i="23"/>
  <c r="AZ170" i="23"/>
  <c r="BA170" i="23"/>
  <c r="BB170" i="23"/>
  <c r="BC170" i="23"/>
  <c r="BD170" i="23"/>
  <c r="BE170" i="23"/>
  <c r="BF170" i="23"/>
  <c r="BG170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AC171" i="23"/>
  <c r="AD171" i="23"/>
  <c r="AE171" i="23"/>
  <c r="AF171" i="23"/>
  <c r="AG171" i="23"/>
  <c r="AH171" i="23"/>
  <c r="AI171" i="23"/>
  <c r="AJ171" i="23"/>
  <c r="AK171" i="23"/>
  <c r="AL171" i="23"/>
  <c r="AM171" i="23"/>
  <c r="AN171" i="23"/>
  <c r="AO171" i="23"/>
  <c r="AP171" i="23"/>
  <c r="AQ171" i="23"/>
  <c r="AR171" i="23"/>
  <c r="AS171" i="23"/>
  <c r="AT171" i="23"/>
  <c r="AU171" i="23"/>
  <c r="AV171" i="23"/>
  <c r="AW171" i="23"/>
  <c r="AX171" i="23"/>
  <c r="AY171" i="23"/>
  <c r="AZ171" i="23"/>
  <c r="BA171" i="23"/>
  <c r="BB171" i="23"/>
  <c r="BC171" i="23"/>
  <c r="BD171" i="23"/>
  <c r="BE171" i="23"/>
  <c r="BF171" i="23"/>
  <c r="BG171" i="23"/>
  <c r="D172" i="23"/>
  <c r="E172" i="23"/>
  <c r="F172" i="23"/>
  <c r="G172" i="23"/>
  <c r="H172" i="2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U172" i="23"/>
  <c r="V172" i="23"/>
  <c r="W172" i="23"/>
  <c r="X172" i="23"/>
  <c r="Y172" i="23"/>
  <c r="Z172" i="23"/>
  <c r="AA172" i="23"/>
  <c r="AB172" i="23"/>
  <c r="AC172" i="23"/>
  <c r="AD172" i="23"/>
  <c r="AE172" i="23"/>
  <c r="AF172" i="23"/>
  <c r="AG172" i="23"/>
  <c r="AH172" i="23"/>
  <c r="AI172" i="23"/>
  <c r="AJ172" i="23"/>
  <c r="AK172" i="23"/>
  <c r="AL172" i="23"/>
  <c r="AM172" i="23"/>
  <c r="AN172" i="23"/>
  <c r="AO172" i="23"/>
  <c r="AP172" i="23"/>
  <c r="AQ172" i="23"/>
  <c r="AR172" i="23"/>
  <c r="AS172" i="23"/>
  <c r="AT172" i="23"/>
  <c r="AU172" i="23"/>
  <c r="AV172" i="23"/>
  <c r="AW172" i="23"/>
  <c r="AX172" i="23"/>
  <c r="AY172" i="23"/>
  <c r="AZ172" i="23"/>
  <c r="BA172" i="23"/>
  <c r="BB172" i="23"/>
  <c r="BC172" i="23"/>
  <c r="BD172" i="23"/>
  <c r="BE172" i="23"/>
  <c r="BF172" i="23"/>
  <c r="BG172" i="23"/>
  <c r="D173" i="23"/>
  <c r="E173" i="23"/>
  <c r="F173" i="23"/>
  <c r="G173" i="23"/>
  <c r="H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W173" i="23"/>
  <c r="X173" i="23"/>
  <c r="Y173" i="23"/>
  <c r="Z173" i="23"/>
  <c r="AA173" i="23"/>
  <c r="AB173" i="23"/>
  <c r="AC173" i="23"/>
  <c r="AD173" i="23"/>
  <c r="AE173" i="23"/>
  <c r="AF173" i="23"/>
  <c r="AG173" i="23"/>
  <c r="AH173" i="23"/>
  <c r="AI173" i="23"/>
  <c r="AJ173" i="23"/>
  <c r="AK173" i="23"/>
  <c r="AL173" i="23"/>
  <c r="AM173" i="23"/>
  <c r="AN173" i="23"/>
  <c r="AO173" i="23"/>
  <c r="AP173" i="23"/>
  <c r="AQ173" i="23"/>
  <c r="AR173" i="23"/>
  <c r="AS173" i="23"/>
  <c r="AT173" i="23"/>
  <c r="AU173" i="23"/>
  <c r="AV173" i="23"/>
  <c r="AW173" i="23"/>
  <c r="AX173" i="23"/>
  <c r="AY173" i="23"/>
  <c r="AZ173" i="23"/>
  <c r="BA173" i="23"/>
  <c r="BB173" i="23"/>
  <c r="BC173" i="23"/>
  <c r="BD173" i="23"/>
  <c r="BE173" i="23"/>
  <c r="BF173" i="23"/>
  <c r="BG173" i="23"/>
  <c r="D174" i="23"/>
  <c r="E174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W174" i="23"/>
  <c r="X174" i="23"/>
  <c r="Y174" i="23"/>
  <c r="Z174" i="23"/>
  <c r="AA174" i="23"/>
  <c r="AB174" i="23"/>
  <c r="AC174" i="23"/>
  <c r="AD174" i="23"/>
  <c r="AE174" i="23"/>
  <c r="AF174" i="23"/>
  <c r="AG174" i="23"/>
  <c r="AH174" i="23"/>
  <c r="AI174" i="23"/>
  <c r="AJ174" i="23"/>
  <c r="AK174" i="23"/>
  <c r="AL174" i="23"/>
  <c r="AM174" i="23"/>
  <c r="AN174" i="23"/>
  <c r="AO174" i="23"/>
  <c r="AP174" i="23"/>
  <c r="AQ174" i="23"/>
  <c r="AR174" i="23"/>
  <c r="AS174" i="23"/>
  <c r="AT174" i="23"/>
  <c r="AU174" i="23"/>
  <c r="AV174" i="23"/>
  <c r="AW174" i="23"/>
  <c r="AX174" i="23"/>
  <c r="AY174" i="23"/>
  <c r="AZ174" i="23"/>
  <c r="BA174" i="23"/>
  <c r="BB174" i="23"/>
  <c r="BC174" i="23"/>
  <c r="BD174" i="23"/>
  <c r="BE174" i="23"/>
  <c r="BF174" i="23"/>
  <c r="BG174" i="23"/>
  <c r="D175" i="23"/>
  <c r="E175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W175" i="23"/>
  <c r="X175" i="23"/>
  <c r="Y175" i="23"/>
  <c r="Z175" i="23"/>
  <c r="AA175" i="23"/>
  <c r="AB175" i="23"/>
  <c r="AC175" i="23"/>
  <c r="AD175" i="23"/>
  <c r="AE175" i="23"/>
  <c r="AF175" i="23"/>
  <c r="AG175" i="23"/>
  <c r="AH175" i="23"/>
  <c r="AI175" i="23"/>
  <c r="AJ175" i="23"/>
  <c r="AK175" i="23"/>
  <c r="AL175" i="23"/>
  <c r="AM175" i="23"/>
  <c r="AN175" i="23"/>
  <c r="AO175" i="23"/>
  <c r="AP175" i="23"/>
  <c r="AQ175" i="23"/>
  <c r="AR175" i="23"/>
  <c r="AS175" i="23"/>
  <c r="AT175" i="23"/>
  <c r="AU175" i="23"/>
  <c r="AV175" i="23"/>
  <c r="AW175" i="23"/>
  <c r="AX175" i="23"/>
  <c r="AY175" i="23"/>
  <c r="AZ175" i="23"/>
  <c r="BA175" i="23"/>
  <c r="BB175" i="23"/>
  <c r="BC175" i="23"/>
  <c r="BD175" i="23"/>
  <c r="BE175" i="23"/>
  <c r="BF175" i="23"/>
  <c r="BG175" i="23"/>
  <c r="D176" i="23"/>
  <c r="E176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Y176" i="23"/>
  <c r="Z176" i="23"/>
  <c r="AA176" i="23"/>
  <c r="AB176" i="23"/>
  <c r="AC176" i="23"/>
  <c r="AD176" i="23"/>
  <c r="AE176" i="23"/>
  <c r="AF176" i="23"/>
  <c r="AG176" i="23"/>
  <c r="AH176" i="23"/>
  <c r="AI176" i="23"/>
  <c r="AJ176" i="23"/>
  <c r="AK176" i="23"/>
  <c r="AL176" i="23"/>
  <c r="AM176" i="23"/>
  <c r="AN176" i="23"/>
  <c r="AO176" i="23"/>
  <c r="AP176" i="23"/>
  <c r="AQ176" i="23"/>
  <c r="AR176" i="23"/>
  <c r="AS176" i="23"/>
  <c r="AT176" i="23"/>
  <c r="AU176" i="23"/>
  <c r="AV176" i="23"/>
  <c r="AW176" i="23"/>
  <c r="AX176" i="23"/>
  <c r="AY176" i="23"/>
  <c r="AZ176" i="23"/>
  <c r="BA176" i="23"/>
  <c r="BB176" i="23"/>
  <c r="BC176" i="23"/>
  <c r="BD176" i="23"/>
  <c r="BE176" i="23"/>
  <c r="BF176" i="23"/>
  <c r="BG176" i="23"/>
  <c r="D177" i="23"/>
  <c r="E177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Z177" i="23"/>
  <c r="AA177" i="23"/>
  <c r="AB177" i="23"/>
  <c r="AC177" i="23"/>
  <c r="AD177" i="23"/>
  <c r="AE177" i="23"/>
  <c r="AF177" i="23"/>
  <c r="AG177" i="23"/>
  <c r="AH177" i="23"/>
  <c r="AI177" i="23"/>
  <c r="AJ177" i="23"/>
  <c r="AK177" i="23"/>
  <c r="AL177" i="23"/>
  <c r="AM177" i="23"/>
  <c r="AN177" i="23"/>
  <c r="AO177" i="23"/>
  <c r="AP177" i="23"/>
  <c r="AQ177" i="23"/>
  <c r="AR177" i="23"/>
  <c r="AS177" i="23"/>
  <c r="AT177" i="23"/>
  <c r="AU177" i="23"/>
  <c r="AV177" i="23"/>
  <c r="AW177" i="23"/>
  <c r="AX177" i="23"/>
  <c r="AY177" i="23"/>
  <c r="AZ177" i="23"/>
  <c r="BA177" i="23"/>
  <c r="BB177" i="23"/>
  <c r="BC177" i="23"/>
  <c r="BD177" i="23"/>
  <c r="BE177" i="23"/>
  <c r="BF177" i="23"/>
  <c r="BG177" i="23"/>
  <c r="D178" i="23"/>
  <c r="E178" i="23"/>
  <c r="F178" i="23"/>
  <c r="G178" i="23"/>
  <c r="H178" i="2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U178" i="23"/>
  <c r="V178" i="23"/>
  <c r="W178" i="23"/>
  <c r="X178" i="23"/>
  <c r="Y178" i="23"/>
  <c r="Z178" i="23"/>
  <c r="AA178" i="23"/>
  <c r="AB178" i="23"/>
  <c r="AC178" i="23"/>
  <c r="AD178" i="23"/>
  <c r="AE178" i="23"/>
  <c r="AF178" i="23"/>
  <c r="AG178" i="23"/>
  <c r="AH178" i="23"/>
  <c r="AI178" i="23"/>
  <c r="AJ178" i="23"/>
  <c r="AK178" i="23"/>
  <c r="AL178" i="23"/>
  <c r="AM178" i="23"/>
  <c r="AN178" i="23"/>
  <c r="AO178" i="23"/>
  <c r="AP178" i="23"/>
  <c r="AQ178" i="23"/>
  <c r="AR178" i="23"/>
  <c r="AS178" i="23"/>
  <c r="AT178" i="23"/>
  <c r="AU178" i="23"/>
  <c r="AV178" i="23"/>
  <c r="AW178" i="23"/>
  <c r="AX178" i="23"/>
  <c r="AY178" i="23"/>
  <c r="AZ178" i="23"/>
  <c r="BA178" i="23"/>
  <c r="BB178" i="23"/>
  <c r="BC178" i="23"/>
  <c r="BD178" i="23"/>
  <c r="BE178" i="23"/>
  <c r="BF178" i="23"/>
  <c r="BG178" i="23"/>
  <c r="D179" i="23"/>
  <c r="E179" i="23"/>
  <c r="F179" i="23"/>
  <c r="G179" i="23"/>
  <c r="H179" i="2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U179" i="23"/>
  <c r="V179" i="23"/>
  <c r="W179" i="23"/>
  <c r="X179" i="23"/>
  <c r="Y179" i="23"/>
  <c r="Z179" i="23"/>
  <c r="AA179" i="23"/>
  <c r="AB179" i="23"/>
  <c r="AC179" i="23"/>
  <c r="AD179" i="23"/>
  <c r="AE179" i="23"/>
  <c r="AF179" i="23"/>
  <c r="AG179" i="23"/>
  <c r="AH179" i="23"/>
  <c r="AI179" i="23"/>
  <c r="AJ179" i="23"/>
  <c r="AK179" i="23"/>
  <c r="AL179" i="23"/>
  <c r="AM179" i="23"/>
  <c r="AN179" i="23"/>
  <c r="AO179" i="23"/>
  <c r="AP179" i="23"/>
  <c r="AQ179" i="23"/>
  <c r="AR179" i="23"/>
  <c r="AS179" i="23"/>
  <c r="AT179" i="23"/>
  <c r="AU179" i="23"/>
  <c r="AV179" i="23"/>
  <c r="AW179" i="23"/>
  <c r="AX179" i="23"/>
  <c r="AY179" i="23"/>
  <c r="AZ179" i="23"/>
  <c r="BA179" i="23"/>
  <c r="BB179" i="23"/>
  <c r="BC179" i="23"/>
  <c r="BD179" i="23"/>
  <c r="BE179" i="23"/>
  <c r="BF179" i="23"/>
  <c r="BG179" i="23"/>
  <c r="D180" i="23"/>
  <c r="E180" i="23"/>
  <c r="F180" i="23"/>
  <c r="G180" i="23"/>
  <c r="H180" i="23"/>
  <c r="I180" i="23"/>
  <c r="J180" i="23"/>
  <c r="K180" i="23"/>
  <c r="L180" i="23"/>
  <c r="M180" i="23"/>
  <c r="N180" i="23"/>
  <c r="O180" i="23"/>
  <c r="P180" i="23"/>
  <c r="Q180" i="23"/>
  <c r="R180" i="23"/>
  <c r="S180" i="23"/>
  <c r="T180" i="23"/>
  <c r="U180" i="23"/>
  <c r="V180" i="23"/>
  <c r="W180" i="23"/>
  <c r="X180" i="23"/>
  <c r="Y180" i="23"/>
  <c r="Z180" i="23"/>
  <c r="AA180" i="23"/>
  <c r="AB180" i="23"/>
  <c r="AC180" i="23"/>
  <c r="AD180" i="23"/>
  <c r="AE180" i="23"/>
  <c r="AF180" i="23"/>
  <c r="AG180" i="23"/>
  <c r="AH180" i="23"/>
  <c r="AI180" i="23"/>
  <c r="AJ180" i="23"/>
  <c r="AK180" i="23"/>
  <c r="AL180" i="23"/>
  <c r="AM180" i="23"/>
  <c r="AN180" i="23"/>
  <c r="AO180" i="23"/>
  <c r="AP180" i="23"/>
  <c r="AQ180" i="23"/>
  <c r="AR180" i="23"/>
  <c r="AS180" i="23"/>
  <c r="AT180" i="23"/>
  <c r="AU180" i="23"/>
  <c r="AV180" i="23"/>
  <c r="AW180" i="23"/>
  <c r="AX180" i="23"/>
  <c r="AY180" i="23"/>
  <c r="AZ180" i="23"/>
  <c r="BA180" i="23"/>
  <c r="BB180" i="23"/>
  <c r="BC180" i="23"/>
  <c r="BD180" i="23"/>
  <c r="BE180" i="23"/>
  <c r="BF180" i="23"/>
  <c r="BG180" i="23"/>
  <c r="D181" i="23"/>
  <c r="E181" i="23"/>
  <c r="F181" i="23"/>
  <c r="G181" i="23"/>
  <c r="H181" i="23"/>
  <c r="I181" i="23"/>
  <c r="J181" i="23"/>
  <c r="K181" i="23"/>
  <c r="L181" i="23"/>
  <c r="M181" i="23"/>
  <c r="N181" i="23"/>
  <c r="O181" i="23"/>
  <c r="P181" i="23"/>
  <c r="Q181" i="23"/>
  <c r="R181" i="23"/>
  <c r="S181" i="23"/>
  <c r="T181" i="23"/>
  <c r="U181" i="23"/>
  <c r="V181" i="23"/>
  <c r="W181" i="23"/>
  <c r="X181" i="23"/>
  <c r="Y181" i="23"/>
  <c r="Z181" i="23"/>
  <c r="AA181" i="23"/>
  <c r="AB181" i="23"/>
  <c r="AC181" i="23"/>
  <c r="AD181" i="23"/>
  <c r="AE181" i="23"/>
  <c r="AF181" i="23"/>
  <c r="AG181" i="23"/>
  <c r="AH181" i="23"/>
  <c r="AI181" i="23"/>
  <c r="AJ181" i="23"/>
  <c r="AK181" i="23"/>
  <c r="AL181" i="23"/>
  <c r="AM181" i="23"/>
  <c r="AN181" i="23"/>
  <c r="AO181" i="23"/>
  <c r="AP181" i="23"/>
  <c r="AQ181" i="23"/>
  <c r="AR181" i="23"/>
  <c r="AS181" i="23"/>
  <c r="AT181" i="23"/>
  <c r="AU181" i="23"/>
  <c r="AV181" i="23"/>
  <c r="AW181" i="23"/>
  <c r="AX181" i="23"/>
  <c r="AY181" i="23"/>
  <c r="AZ181" i="23"/>
  <c r="BA181" i="23"/>
  <c r="BB181" i="23"/>
  <c r="BC181" i="23"/>
  <c r="BD181" i="23"/>
  <c r="BE181" i="23"/>
  <c r="BF181" i="23"/>
  <c r="BG181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AC182" i="23"/>
  <c r="AD182" i="23"/>
  <c r="AE182" i="23"/>
  <c r="AF182" i="23"/>
  <c r="AG182" i="23"/>
  <c r="AH182" i="23"/>
  <c r="AI182" i="23"/>
  <c r="AJ182" i="23"/>
  <c r="AK182" i="23"/>
  <c r="AL182" i="23"/>
  <c r="AM182" i="23"/>
  <c r="AN182" i="23"/>
  <c r="AO182" i="23"/>
  <c r="AP182" i="23"/>
  <c r="AQ182" i="23"/>
  <c r="AR182" i="23"/>
  <c r="AS182" i="23"/>
  <c r="AT182" i="23"/>
  <c r="AU182" i="23"/>
  <c r="AV182" i="23"/>
  <c r="AW182" i="23"/>
  <c r="AX182" i="23"/>
  <c r="AY182" i="23"/>
  <c r="AZ182" i="23"/>
  <c r="BA182" i="23"/>
  <c r="BB182" i="23"/>
  <c r="BC182" i="23"/>
  <c r="BD182" i="23"/>
  <c r="BE182" i="23"/>
  <c r="BF182" i="23"/>
  <c r="BG182" i="23"/>
  <c r="D183" i="23"/>
  <c r="E183" i="23"/>
  <c r="F183" i="23"/>
  <c r="G183" i="23"/>
  <c r="H183" i="23"/>
  <c r="I183" i="23"/>
  <c r="J183" i="23"/>
  <c r="K183" i="23"/>
  <c r="L183" i="23"/>
  <c r="M183" i="23"/>
  <c r="N183" i="23"/>
  <c r="O183" i="23"/>
  <c r="P183" i="23"/>
  <c r="Q183" i="23"/>
  <c r="R183" i="23"/>
  <c r="S183" i="23"/>
  <c r="T183" i="23"/>
  <c r="U183" i="23"/>
  <c r="V183" i="23"/>
  <c r="W183" i="23"/>
  <c r="X183" i="23"/>
  <c r="Y183" i="23"/>
  <c r="Z183" i="23"/>
  <c r="AA183" i="23"/>
  <c r="AB183" i="23"/>
  <c r="AC183" i="23"/>
  <c r="AD183" i="23"/>
  <c r="AE183" i="23"/>
  <c r="AF183" i="23"/>
  <c r="AG183" i="23"/>
  <c r="AH183" i="23"/>
  <c r="AI183" i="23"/>
  <c r="AJ183" i="23"/>
  <c r="AK183" i="23"/>
  <c r="AL183" i="23"/>
  <c r="AM183" i="23"/>
  <c r="AN183" i="23"/>
  <c r="AO183" i="23"/>
  <c r="AP183" i="23"/>
  <c r="AQ183" i="23"/>
  <c r="AR183" i="23"/>
  <c r="AS183" i="23"/>
  <c r="AT183" i="23"/>
  <c r="AU183" i="23"/>
  <c r="AV183" i="23"/>
  <c r="AW183" i="23"/>
  <c r="AX183" i="23"/>
  <c r="AY183" i="23"/>
  <c r="AZ183" i="23"/>
  <c r="BA183" i="23"/>
  <c r="BB183" i="23"/>
  <c r="BC183" i="23"/>
  <c r="BD183" i="23"/>
  <c r="BE183" i="23"/>
  <c r="BF183" i="23"/>
  <c r="BG183" i="23"/>
  <c r="D184" i="23"/>
  <c r="E184" i="23"/>
  <c r="F184" i="23"/>
  <c r="G184" i="23"/>
  <c r="H184" i="23"/>
  <c r="I184" i="23"/>
  <c r="J184" i="23"/>
  <c r="K184" i="23"/>
  <c r="L184" i="23"/>
  <c r="M184" i="23"/>
  <c r="N184" i="23"/>
  <c r="O184" i="23"/>
  <c r="P184" i="23"/>
  <c r="Q184" i="23"/>
  <c r="R184" i="23"/>
  <c r="S184" i="23"/>
  <c r="T184" i="23"/>
  <c r="U184" i="23"/>
  <c r="V184" i="23"/>
  <c r="W184" i="23"/>
  <c r="X184" i="23"/>
  <c r="Y184" i="23"/>
  <c r="Z184" i="23"/>
  <c r="AA184" i="23"/>
  <c r="AB184" i="23"/>
  <c r="AC184" i="23"/>
  <c r="AD184" i="23"/>
  <c r="AE184" i="23"/>
  <c r="AF184" i="23"/>
  <c r="AG184" i="23"/>
  <c r="AH184" i="23"/>
  <c r="AI184" i="23"/>
  <c r="AJ184" i="23"/>
  <c r="AK184" i="23"/>
  <c r="AL184" i="23"/>
  <c r="AM184" i="23"/>
  <c r="AN184" i="23"/>
  <c r="AO184" i="23"/>
  <c r="AP184" i="23"/>
  <c r="AQ184" i="23"/>
  <c r="AR184" i="23"/>
  <c r="AS184" i="23"/>
  <c r="AT184" i="23"/>
  <c r="AU184" i="23"/>
  <c r="AV184" i="23"/>
  <c r="AW184" i="23"/>
  <c r="AX184" i="23"/>
  <c r="AY184" i="23"/>
  <c r="AZ184" i="23"/>
  <c r="BA184" i="23"/>
  <c r="BB184" i="23"/>
  <c r="BC184" i="23"/>
  <c r="BD184" i="23"/>
  <c r="BE184" i="23"/>
  <c r="BF184" i="23"/>
  <c r="BG184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W185" i="23"/>
  <c r="X185" i="23"/>
  <c r="Y185" i="23"/>
  <c r="Z185" i="23"/>
  <c r="AA185" i="23"/>
  <c r="AB185" i="23"/>
  <c r="AC185" i="23"/>
  <c r="AD185" i="23"/>
  <c r="AE185" i="23"/>
  <c r="AF185" i="23"/>
  <c r="AG185" i="23"/>
  <c r="AH185" i="23"/>
  <c r="AI185" i="23"/>
  <c r="AJ185" i="23"/>
  <c r="AK185" i="23"/>
  <c r="AL185" i="23"/>
  <c r="AM185" i="23"/>
  <c r="AN185" i="23"/>
  <c r="AO185" i="23"/>
  <c r="AP185" i="23"/>
  <c r="AQ185" i="23"/>
  <c r="AR185" i="23"/>
  <c r="AS185" i="23"/>
  <c r="AT185" i="23"/>
  <c r="AU185" i="23"/>
  <c r="AV185" i="23"/>
  <c r="AW185" i="23"/>
  <c r="AX185" i="23"/>
  <c r="AY185" i="23"/>
  <c r="AZ185" i="23"/>
  <c r="BA185" i="23"/>
  <c r="BB185" i="23"/>
  <c r="BC185" i="23"/>
  <c r="BD185" i="23"/>
  <c r="BE185" i="23"/>
  <c r="BF185" i="23"/>
  <c r="BG185" i="23"/>
  <c r="D186" i="23"/>
  <c r="E186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W186" i="23"/>
  <c r="X186" i="23"/>
  <c r="Y186" i="23"/>
  <c r="Z186" i="23"/>
  <c r="AA186" i="23"/>
  <c r="AB186" i="23"/>
  <c r="AC186" i="23"/>
  <c r="AD186" i="23"/>
  <c r="AE186" i="23"/>
  <c r="AF186" i="23"/>
  <c r="AG186" i="23"/>
  <c r="AH186" i="23"/>
  <c r="AI186" i="23"/>
  <c r="AJ186" i="23"/>
  <c r="AK186" i="23"/>
  <c r="AL186" i="23"/>
  <c r="AM186" i="23"/>
  <c r="AN186" i="23"/>
  <c r="AO186" i="23"/>
  <c r="AP186" i="23"/>
  <c r="AQ186" i="23"/>
  <c r="AR186" i="23"/>
  <c r="AS186" i="23"/>
  <c r="AT186" i="23"/>
  <c r="AU186" i="23"/>
  <c r="AV186" i="23"/>
  <c r="AW186" i="23"/>
  <c r="AX186" i="23"/>
  <c r="AY186" i="23"/>
  <c r="AZ186" i="23"/>
  <c r="BA186" i="23"/>
  <c r="BB186" i="23"/>
  <c r="BC186" i="23"/>
  <c r="BD186" i="23"/>
  <c r="BE186" i="23"/>
  <c r="BF186" i="23"/>
  <c r="BG186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AP8" i="23"/>
  <c r="AQ8" i="23"/>
  <c r="AR8" i="23"/>
  <c r="AS8" i="23"/>
  <c r="AT8" i="23"/>
  <c r="AU8" i="23"/>
  <c r="AV8" i="23"/>
  <c r="AW8" i="23"/>
  <c r="AX8" i="23"/>
  <c r="AY8" i="23"/>
  <c r="AZ8" i="23"/>
  <c r="BA8" i="23"/>
  <c r="BB8" i="23"/>
  <c r="BC8" i="23"/>
  <c r="BD8" i="23"/>
  <c r="BE8" i="23"/>
  <c r="BF8" i="23"/>
  <c r="BG8" i="23"/>
  <c r="D8" i="23"/>
  <c r="BI9" i="23"/>
  <c r="BI10" i="23"/>
  <c r="BI11" i="23"/>
  <c r="BI12" i="23"/>
  <c r="BI13" i="23"/>
  <c r="BI14" i="23"/>
  <c r="BI15" i="23"/>
  <c r="BI16" i="23"/>
  <c r="BI17" i="23"/>
  <c r="BI18" i="23"/>
  <c r="BI19" i="23"/>
  <c r="BI20" i="23"/>
  <c r="BI21" i="23"/>
  <c r="BI22" i="23"/>
  <c r="BI23" i="23"/>
  <c r="BI24" i="23"/>
  <c r="BI25" i="23"/>
  <c r="BI26" i="23"/>
  <c r="BI27" i="23"/>
  <c r="BI28" i="23"/>
  <c r="BI29" i="23"/>
  <c r="BI30" i="23"/>
  <c r="BI31" i="23"/>
  <c r="BI32" i="23"/>
  <c r="BI33" i="23"/>
  <c r="BI34" i="23"/>
  <c r="BI35" i="23"/>
  <c r="BI36" i="23"/>
  <c r="BI37" i="23"/>
  <c r="BI38" i="23"/>
  <c r="BI39" i="23"/>
  <c r="BI40" i="23"/>
  <c r="BI41" i="23"/>
  <c r="BI42" i="23"/>
  <c r="BI43" i="23"/>
  <c r="BI44" i="23"/>
  <c r="BI45" i="23"/>
  <c r="BI46" i="23"/>
  <c r="BI47" i="23"/>
  <c r="BI48" i="23"/>
  <c r="BI49" i="23"/>
  <c r="BI50" i="23"/>
  <c r="BI51" i="23"/>
  <c r="BI52" i="23"/>
  <c r="BI53" i="23"/>
  <c r="BI54" i="23"/>
  <c r="BI55" i="23"/>
  <c r="BI56" i="23"/>
  <c r="BI57" i="23"/>
  <c r="BI58" i="23"/>
  <c r="BI59" i="23"/>
  <c r="BI60" i="23"/>
  <c r="BI61" i="23"/>
  <c r="BI62" i="23"/>
  <c r="BI63" i="23"/>
  <c r="BI64" i="23"/>
  <c r="BI65" i="23"/>
  <c r="BI66" i="23"/>
  <c r="BI67" i="23"/>
  <c r="BI68" i="23"/>
  <c r="BI69" i="23"/>
  <c r="BI70" i="23"/>
  <c r="BI71" i="23"/>
  <c r="BI72" i="23"/>
  <c r="BI73" i="23"/>
  <c r="BI74" i="23"/>
  <c r="BI75" i="23"/>
  <c r="BI76" i="23"/>
  <c r="BI77" i="23"/>
  <c r="BI78" i="23"/>
  <c r="BI79" i="23"/>
  <c r="BI80" i="23"/>
  <c r="BI81" i="23"/>
  <c r="BI82" i="23"/>
  <c r="BI83" i="23"/>
  <c r="BI84" i="23"/>
  <c r="BI85" i="23"/>
  <c r="BI86" i="23"/>
  <c r="BI87" i="23"/>
  <c r="BI88" i="23"/>
  <c r="BI89" i="23"/>
  <c r="BI90" i="23"/>
  <c r="BI91" i="23"/>
  <c r="BI92" i="23"/>
  <c r="BI93" i="23"/>
  <c r="BI94" i="23"/>
  <c r="BI95" i="23"/>
  <c r="BI96" i="23"/>
  <c r="BI97" i="23"/>
  <c r="BI98" i="23"/>
  <c r="BI99" i="23"/>
  <c r="BI100" i="23"/>
  <c r="BI101" i="23"/>
  <c r="BI102" i="23"/>
  <c r="BI103" i="23"/>
  <c r="BI104" i="23"/>
  <c r="BI105" i="23"/>
  <c r="BI106" i="23"/>
  <c r="BI107" i="23"/>
  <c r="BI108" i="23"/>
  <c r="BI109" i="23"/>
  <c r="BI110" i="23"/>
  <c r="BI111" i="23"/>
  <c r="BI112" i="23"/>
  <c r="BI113" i="23"/>
  <c r="BI114" i="23"/>
  <c r="BI115" i="23"/>
  <c r="BI116" i="23"/>
  <c r="BI117" i="23"/>
  <c r="BI118" i="23"/>
  <c r="BI119" i="23"/>
  <c r="BI120" i="23"/>
  <c r="BI121" i="23"/>
  <c r="BI122" i="23"/>
  <c r="BI123" i="23"/>
  <c r="BI124" i="23"/>
  <c r="BI125" i="23"/>
  <c r="BI126" i="23"/>
  <c r="BI127" i="23"/>
  <c r="BI128" i="23"/>
  <c r="BI129" i="23"/>
  <c r="BI130" i="23"/>
  <c r="BI131" i="23"/>
  <c r="BI132" i="23"/>
  <c r="BI133" i="23"/>
  <c r="BI134" i="23"/>
  <c r="BI135" i="23"/>
  <c r="BI136" i="23"/>
  <c r="BI137" i="23"/>
  <c r="BI138" i="23"/>
  <c r="BI139" i="23"/>
  <c r="BI140" i="23"/>
  <c r="BI141" i="23"/>
  <c r="BI142" i="23"/>
  <c r="BI143" i="23"/>
  <c r="BI144" i="23"/>
  <c r="BI145" i="23"/>
  <c r="BI146" i="23"/>
  <c r="BI147" i="23"/>
  <c r="BI148" i="23"/>
  <c r="BI149" i="23"/>
  <c r="BI150" i="23"/>
  <c r="BI151" i="23"/>
  <c r="BI152" i="23"/>
  <c r="BI153" i="23"/>
  <c r="BI154" i="23"/>
  <c r="BI155" i="23"/>
  <c r="BI156" i="23"/>
  <c r="BI157" i="23"/>
  <c r="BI158" i="23"/>
  <c r="BI159" i="23"/>
  <c r="BI160" i="23"/>
  <c r="BI161" i="23"/>
  <c r="BI162" i="23"/>
  <c r="BI163" i="23"/>
  <c r="BI164" i="23"/>
  <c r="BI165" i="23"/>
  <c r="BI166" i="23"/>
  <c r="BI167" i="23"/>
  <c r="BI168" i="23"/>
  <c r="BI169" i="23"/>
  <c r="BI170" i="23"/>
  <c r="BI171" i="23"/>
  <c r="BI172" i="23"/>
  <c r="BI173" i="23"/>
  <c r="BI174" i="23"/>
  <c r="BI175" i="23"/>
  <c r="BI176" i="23"/>
  <c r="BI177" i="23"/>
  <c r="BI178" i="23"/>
  <c r="BI179" i="23"/>
  <c r="BI180" i="23"/>
  <c r="BI181" i="23"/>
  <c r="BI182" i="23"/>
  <c r="BI183" i="23"/>
  <c r="BI184" i="23"/>
  <c r="BI185" i="23"/>
  <c r="BI186" i="23"/>
  <c r="BI187" i="23"/>
  <c r="BI8" i="23"/>
  <c r="BJ91" i="23"/>
  <c r="BJ90" i="23"/>
  <c r="BJ89" i="23"/>
  <c r="BJ88" i="23"/>
  <c r="BJ87" i="23"/>
  <c r="BJ86" i="23"/>
  <c r="BJ85" i="23"/>
  <c r="BJ84" i="23"/>
  <c r="BJ83" i="23"/>
  <c r="BJ82" i="23"/>
  <c r="BJ81" i="23"/>
  <c r="BJ80" i="23"/>
  <c r="BJ79" i="23"/>
  <c r="BJ78" i="23"/>
  <c r="BJ77" i="23"/>
  <c r="BJ76" i="23"/>
  <c r="BJ75" i="23"/>
  <c r="BJ74" i="23"/>
  <c r="BJ73" i="23"/>
  <c r="BJ72" i="23"/>
  <c r="BJ71" i="23"/>
  <c r="BJ70" i="23"/>
  <c r="BJ69" i="23"/>
  <c r="BJ68" i="23"/>
  <c r="BJ67" i="23"/>
  <c r="BJ66" i="23"/>
  <c r="BJ65" i="23"/>
  <c r="BJ64" i="23"/>
  <c r="BJ63" i="23"/>
  <c r="BJ62" i="23"/>
  <c r="BJ61" i="23"/>
  <c r="BJ60" i="23"/>
  <c r="BJ59" i="23"/>
  <c r="BJ58" i="23"/>
  <c r="BJ57" i="23"/>
  <c r="BJ56" i="23"/>
  <c r="BJ55" i="23"/>
  <c r="BJ54" i="23"/>
  <c r="BJ53" i="23"/>
  <c r="BJ52" i="23"/>
  <c r="BJ51" i="23"/>
  <c r="BJ50" i="23"/>
  <c r="BJ49" i="23"/>
  <c r="BJ48" i="23"/>
  <c r="BJ47" i="23"/>
  <c r="BJ46" i="23"/>
  <c r="BJ45" i="23"/>
  <c r="BJ44" i="23"/>
  <c r="BJ43" i="23"/>
  <c r="BJ42" i="23"/>
  <c r="BJ41" i="23"/>
  <c r="BJ40" i="23"/>
  <c r="BJ39" i="23"/>
  <c r="BJ38" i="23"/>
  <c r="BJ37" i="23"/>
  <c r="BJ36" i="23"/>
  <c r="BJ35" i="23"/>
  <c r="BJ33" i="23"/>
  <c r="BJ32" i="23"/>
  <c r="BJ31" i="23"/>
  <c r="BJ30" i="23"/>
  <c r="BJ28" i="23"/>
  <c r="BJ27" i="23"/>
  <c r="BJ26" i="23"/>
  <c r="BJ25" i="23"/>
  <c r="BJ24" i="23"/>
  <c r="BJ23" i="23"/>
  <c r="BJ22" i="23"/>
  <c r="BJ21" i="23"/>
  <c r="BJ20" i="23"/>
  <c r="BJ19" i="23"/>
  <c r="BJ18" i="23"/>
  <c r="BJ17" i="23"/>
  <c r="BJ16" i="23"/>
  <c r="BJ15" i="23"/>
  <c r="BJ14" i="23"/>
  <c r="BJ13" i="23"/>
  <c r="BJ12" i="23"/>
  <c r="BJ11" i="23"/>
  <c r="BJ10" i="23"/>
  <c r="BJ9" i="23"/>
  <c r="BJ8" i="23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AF9" i="22"/>
  <c r="AG9" i="22"/>
  <c r="AH9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AE10" i="22"/>
  <c r="AF10" i="22"/>
  <c r="AG10" i="22"/>
  <c r="AH10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AF11" i="22"/>
  <c r="AG11" i="22"/>
  <c r="AH11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AF12" i="22"/>
  <c r="AG12" i="22"/>
  <c r="AH12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AF13" i="22"/>
  <c r="AG13" i="22"/>
  <c r="AH13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T14" i="22"/>
  <c r="U14" i="22"/>
  <c r="V14" i="22"/>
  <c r="W14" i="22"/>
  <c r="X14" i="22"/>
  <c r="Y14" i="22"/>
  <c r="Z14" i="22"/>
  <c r="AA14" i="22"/>
  <c r="AB14" i="22"/>
  <c r="AC14" i="22"/>
  <c r="AD14" i="22"/>
  <c r="AE14" i="22"/>
  <c r="AF14" i="22"/>
  <c r="AG14" i="22"/>
  <c r="AH14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Q16" i="22"/>
  <c r="R16" i="22"/>
  <c r="S16" i="22"/>
  <c r="T16" i="22"/>
  <c r="U16" i="22"/>
  <c r="V16" i="22"/>
  <c r="W16" i="22"/>
  <c r="X16" i="22"/>
  <c r="Y16" i="22"/>
  <c r="Z16" i="22"/>
  <c r="AA16" i="22"/>
  <c r="AB16" i="22"/>
  <c r="AC16" i="22"/>
  <c r="AD16" i="22"/>
  <c r="AE16" i="22"/>
  <c r="AF16" i="22"/>
  <c r="AG16" i="22"/>
  <c r="AH16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S17" i="22"/>
  <c r="T17" i="22"/>
  <c r="U17" i="22"/>
  <c r="V17" i="22"/>
  <c r="W17" i="22"/>
  <c r="X17" i="22"/>
  <c r="Y17" i="22"/>
  <c r="Z17" i="22"/>
  <c r="AA17" i="22"/>
  <c r="AB17" i="22"/>
  <c r="AC17" i="22"/>
  <c r="AD17" i="22"/>
  <c r="AE17" i="22"/>
  <c r="AF17" i="22"/>
  <c r="AG17" i="22"/>
  <c r="AH17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S18" i="22"/>
  <c r="T18" i="22"/>
  <c r="U18" i="22"/>
  <c r="V18" i="22"/>
  <c r="W18" i="22"/>
  <c r="X18" i="22"/>
  <c r="Y18" i="22"/>
  <c r="Z18" i="22"/>
  <c r="AA18" i="22"/>
  <c r="AB18" i="22"/>
  <c r="AC18" i="22"/>
  <c r="AD18" i="22"/>
  <c r="AE18" i="22"/>
  <c r="AF18" i="22"/>
  <c r="AG18" i="22"/>
  <c r="AH18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T19" i="22"/>
  <c r="U19" i="22"/>
  <c r="V19" i="22"/>
  <c r="W19" i="22"/>
  <c r="X19" i="22"/>
  <c r="Y19" i="22"/>
  <c r="Z19" i="22"/>
  <c r="AA19" i="22"/>
  <c r="AB19" i="22"/>
  <c r="AC19" i="22"/>
  <c r="AD19" i="22"/>
  <c r="AE19" i="22"/>
  <c r="AF19" i="22"/>
  <c r="AG19" i="22"/>
  <c r="AH19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T20" i="22"/>
  <c r="U20" i="22"/>
  <c r="V20" i="22"/>
  <c r="W20" i="22"/>
  <c r="X20" i="22"/>
  <c r="Y20" i="22"/>
  <c r="Z20" i="22"/>
  <c r="AA20" i="22"/>
  <c r="AB20" i="22"/>
  <c r="AC20" i="22"/>
  <c r="AD20" i="22"/>
  <c r="AE20" i="22"/>
  <c r="AF20" i="22"/>
  <c r="AG20" i="22"/>
  <c r="AH20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T21" i="22"/>
  <c r="U21" i="22"/>
  <c r="V21" i="22"/>
  <c r="W21" i="22"/>
  <c r="X21" i="22"/>
  <c r="Y21" i="22"/>
  <c r="Z21" i="22"/>
  <c r="AA21" i="22"/>
  <c r="AB21" i="22"/>
  <c r="AC21" i="22"/>
  <c r="AD21" i="22"/>
  <c r="AE21" i="22"/>
  <c r="AF21" i="22"/>
  <c r="AG21" i="22"/>
  <c r="AH21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T22" i="22"/>
  <c r="U22" i="22"/>
  <c r="V22" i="22"/>
  <c r="W22" i="22"/>
  <c r="X22" i="22"/>
  <c r="Y22" i="22"/>
  <c r="Z22" i="22"/>
  <c r="AA22" i="22"/>
  <c r="AB22" i="22"/>
  <c r="AC22" i="22"/>
  <c r="AD22" i="22"/>
  <c r="AE22" i="22"/>
  <c r="AF22" i="22"/>
  <c r="AG22" i="22"/>
  <c r="AH22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AC23" i="22"/>
  <c r="AD23" i="22"/>
  <c r="AE23" i="22"/>
  <c r="AF23" i="22"/>
  <c r="AG23" i="22"/>
  <c r="AH23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AD24" i="22"/>
  <c r="AE24" i="22"/>
  <c r="AF24" i="22"/>
  <c r="AG24" i="22"/>
  <c r="AH24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AA26" i="22"/>
  <c r="AB26" i="22"/>
  <c r="AC26" i="22"/>
  <c r="AD26" i="22"/>
  <c r="AE26" i="22"/>
  <c r="AF26" i="22"/>
  <c r="AG26" i="22"/>
  <c r="AH26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AE32" i="22"/>
  <c r="AF32" i="22"/>
  <c r="AG32" i="22"/>
  <c r="AH32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AE33" i="22"/>
  <c r="AF33" i="22"/>
  <c r="AG33" i="22"/>
  <c r="AH33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AE34" i="22"/>
  <c r="AF34" i="22"/>
  <c r="AG34" i="22"/>
  <c r="AH34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AE37" i="22"/>
  <c r="AF37" i="22"/>
  <c r="AG37" i="22"/>
  <c r="AH37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AF38" i="22"/>
  <c r="AG38" i="22"/>
  <c r="AH38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AE40" i="22"/>
  <c r="AF40" i="22"/>
  <c r="AG40" i="22"/>
  <c r="AH40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AE41" i="22"/>
  <c r="AF41" i="22"/>
  <c r="AG41" i="22"/>
  <c r="AH41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AF43" i="22"/>
  <c r="AG43" i="22"/>
  <c r="AH43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AE44" i="22"/>
  <c r="AF44" i="22"/>
  <c r="AG44" i="22"/>
  <c r="AH44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AF45" i="22"/>
  <c r="AG45" i="22"/>
  <c r="AH45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AA46" i="22"/>
  <c r="AB46" i="22"/>
  <c r="AC46" i="22"/>
  <c r="AD46" i="22"/>
  <c r="AE46" i="22"/>
  <c r="AF46" i="22"/>
  <c r="AG46" i="22"/>
  <c r="AH46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AE47" i="22"/>
  <c r="AF47" i="22"/>
  <c r="AG47" i="22"/>
  <c r="AH47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AA48" i="22"/>
  <c r="AB48" i="22"/>
  <c r="AC48" i="22"/>
  <c r="AD48" i="22"/>
  <c r="AE48" i="22"/>
  <c r="AF48" i="22"/>
  <c r="AG48" i="22"/>
  <c r="AH48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AA49" i="22"/>
  <c r="AB49" i="22"/>
  <c r="AC49" i="22"/>
  <c r="AD49" i="22"/>
  <c r="AE49" i="22"/>
  <c r="AF49" i="22"/>
  <c r="AG49" i="22"/>
  <c r="AH49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AA50" i="22"/>
  <c r="AB50" i="22"/>
  <c r="AC50" i="22"/>
  <c r="AD50" i="22"/>
  <c r="AE50" i="22"/>
  <c r="AF50" i="22"/>
  <c r="AG50" i="22"/>
  <c r="AH50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AA51" i="22"/>
  <c r="AB51" i="22"/>
  <c r="AC51" i="22"/>
  <c r="AD51" i="22"/>
  <c r="AE51" i="22"/>
  <c r="AF51" i="22"/>
  <c r="AG51" i="22"/>
  <c r="AH51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AA52" i="22"/>
  <c r="AB52" i="22"/>
  <c r="AC52" i="22"/>
  <c r="AD52" i="22"/>
  <c r="AE52" i="22"/>
  <c r="AF52" i="22"/>
  <c r="AG52" i="22"/>
  <c r="AH52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AA53" i="22"/>
  <c r="AB53" i="22"/>
  <c r="AC53" i="22"/>
  <c r="AD53" i="22"/>
  <c r="AE53" i="22"/>
  <c r="AF53" i="22"/>
  <c r="AG53" i="22"/>
  <c r="AH53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AD54" i="22"/>
  <c r="AE54" i="22"/>
  <c r="AF54" i="22"/>
  <c r="AG54" i="22"/>
  <c r="AH54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AA55" i="22"/>
  <c r="AB55" i="22"/>
  <c r="AC55" i="22"/>
  <c r="AD55" i="22"/>
  <c r="AE55" i="22"/>
  <c r="AF55" i="22"/>
  <c r="AG55" i="22"/>
  <c r="AH55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AD56" i="22"/>
  <c r="AE56" i="22"/>
  <c r="AF56" i="22"/>
  <c r="AG56" i="22"/>
  <c r="AH56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AA57" i="22"/>
  <c r="AB57" i="22"/>
  <c r="AC57" i="22"/>
  <c r="AD57" i="22"/>
  <c r="AE57" i="22"/>
  <c r="AF57" i="22"/>
  <c r="AG57" i="22"/>
  <c r="AH57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AA58" i="22"/>
  <c r="AB58" i="22"/>
  <c r="AC58" i="22"/>
  <c r="AD58" i="22"/>
  <c r="AE58" i="22"/>
  <c r="AF58" i="22"/>
  <c r="AG58" i="22"/>
  <c r="AH58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A59" i="22"/>
  <c r="AB59" i="22"/>
  <c r="AC59" i="22"/>
  <c r="AD59" i="22"/>
  <c r="AE59" i="22"/>
  <c r="AF59" i="22"/>
  <c r="AG59" i="22"/>
  <c r="AH59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AA60" i="22"/>
  <c r="AB60" i="22"/>
  <c r="AC60" i="22"/>
  <c r="AD60" i="22"/>
  <c r="AE60" i="22"/>
  <c r="AF60" i="22"/>
  <c r="AG60" i="22"/>
  <c r="AH60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AE61" i="22"/>
  <c r="AF61" i="22"/>
  <c r="AG61" i="22"/>
  <c r="AH61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AE62" i="22"/>
  <c r="AF62" i="22"/>
  <c r="AG62" i="22"/>
  <c r="AH62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AD63" i="22"/>
  <c r="AE63" i="22"/>
  <c r="AF63" i="22"/>
  <c r="AG63" i="22"/>
  <c r="AH63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AD64" i="22"/>
  <c r="AE64" i="22"/>
  <c r="AF64" i="22"/>
  <c r="AG64" i="22"/>
  <c r="AH64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AD65" i="22"/>
  <c r="AE65" i="22"/>
  <c r="AF65" i="22"/>
  <c r="AG65" i="22"/>
  <c r="AH65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P66" i="22"/>
  <c r="Q66" i="22"/>
  <c r="R66" i="22"/>
  <c r="S66" i="22"/>
  <c r="T66" i="22"/>
  <c r="U66" i="22"/>
  <c r="V66" i="22"/>
  <c r="W66" i="22"/>
  <c r="X66" i="22"/>
  <c r="Y66" i="22"/>
  <c r="Z66" i="22"/>
  <c r="AA66" i="22"/>
  <c r="AB66" i="22"/>
  <c r="AC66" i="22"/>
  <c r="AD66" i="22"/>
  <c r="AE66" i="22"/>
  <c r="AF66" i="22"/>
  <c r="AG66" i="22"/>
  <c r="AH66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Q67" i="22"/>
  <c r="R67" i="22"/>
  <c r="S67" i="22"/>
  <c r="T67" i="22"/>
  <c r="U67" i="22"/>
  <c r="V67" i="22"/>
  <c r="W67" i="22"/>
  <c r="X67" i="22"/>
  <c r="Y67" i="22"/>
  <c r="Z67" i="22"/>
  <c r="AA67" i="22"/>
  <c r="AB67" i="22"/>
  <c r="AC67" i="22"/>
  <c r="AD67" i="22"/>
  <c r="AE67" i="22"/>
  <c r="AF67" i="22"/>
  <c r="AG67" i="22"/>
  <c r="AH67" i="22"/>
  <c r="D68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AA68" i="22"/>
  <c r="AB68" i="22"/>
  <c r="AC68" i="22"/>
  <c r="AD68" i="22"/>
  <c r="AE68" i="22"/>
  <c r="AF68" i="22"/>
  <c r="AG68" i="22"/>
  <c r="AH68" i="22"/>
  <c r="D69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Q69" i="22"/>
  <c r="R69" i="22"/>
  <c r="S69" i="22"/>
  <c r="T69" i="22"/>
  <c r="U69" i="22"/>
  <c r="V69" i="22"/>
  <c r="W69" i="22"/>
  <c r="X69" i="22"/>
  <c r="Y69" i="22"/>
  <c r="Z69" i="22"/>
  <c r="AA69" i="22"/>
  <c r="AB69" i="22"/>
  <c r="AC69" i="22"/>
  <c r="AD69" i="22"/>
  <c r="AE69" i="22"/>
  <c r="AF69" i="22"/>
  <c r="AG69" i="22"/>
  <c r="AH69" i="22"/>
  <c r="D70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D71" i="22"/>
  <c r="E71" i="22"/>
  <c r="F71" i="22"/>
  <c r="G71" i="22"/>
  <c r="H71" i="22"/>
  <c r="I71" i="22"/>
  <c r="J71" i="22"/>
  <c r="K71" i="22"/>
  <c r="L71" i="22"/>
  <c r="M71" i="22"/>
  <c r="N71" i="22"/>
  <c r="O71" i="22"/>
  <c r="P71" i="22"/>
  <c r="Q71" i="22"/>
  <c r="R71" i="22"/>
  <c r="S71" i="22"/>
  <c r="T71" i="22"/>
  <c r="U71" i="22"/>
  <c r="V71" i="22"/>
  <c r="W71" i="22"/>
  <c r="X71" i="22"/>
  <c r="Y71" i="22"/>
  <c r="Z71" i="22"/>
  <c r="AA71" i="22"/>
  <c r="AB71" i="22"/>
  <c r="AC71" i="22"/>
  <c r="AD71" i="22"/>
  <c r="AE71" i="22"/>
  <c r="AF71" i="22"/>
  <c r="AG71" i="22"/>
  <c r="AH71" i="22"/>
  <c r="D72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W72" i="22"/>
  <c r="X72" i="22"/>
  <c r="Y72" i="22"/>
  <c r="Z72" i="22"/>
  <c r="AA72" i="22"/>
  <c r="AB72" i="22"/>
  <c r="AC72" i="22"/>
  <c r="AD72" i="22"/>
  <c r="AE72" i="22"/>
  <c r="AF72" i="22"/>
  <c r="AG72" i="22"/>
  <c r="AH72" i="22"/>
  <c r="D73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Q73" i="22"/>
  <c r="R73" i="22"/>
  <c r="S73" i="22"/>
  <c r="T73" i="22"/>
  <c r="U73" i="22"/>
  <c r="V73" i="22"/>
  <c r="W73" i="22"/>
  <c r="X73" i="22"/>
  <c r="Y73" i="22"/>
  <c r="Z73" i="22"/>
  <c r="AA73" i="22"/>
  <c r="AB73" i="22"/>
  <c r="AC73" i="22"/>
  <c r="AD73" i="22"/>
  <c r="AE73" i="22"/>
  <c r="AF73" i="22"/>
  <c r="AG73" i="22"/>
  <c r="AH73" i="22"/>
  <c r="D74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Q74" i="22"/>
  <c r="R74" i="22"/>
  <c r="S74" i="22"/>
  <c r="T74" i="22"/>
  <c r="U74" i="22"/>
  <c r="V74" i="22"/>
  <c r="W74" i="22"/>
  <c r="X74" i="22"/>
  <c r="Y74" i="22"/>
  <c r="Z74" i="22"/>
  <c r="AA74" i="22"/>
  <c r="AB74" i="22"/>
  <c r="AC74" i="22"/>
  <c r="AD74" i="22"/>
  <c r="AE74" i="22"/>
  <c r="AF74" i="22"/>
  <c r="AG74" i="22"/>
  <c r="AH74" i="22"/>
  <c r="D75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W75" i="22"/>
  <c r="X75" i="22"/>
  <c r="Y75" i="22"/>
  <c r="Z75" i="22"/>
  <c r="AA75" i="22"/>
  <c r="AB75" i="22"/>
  <c r="AC75" i="22"/>
  <c r="AD75" i="22"/>
  <c r="AE75" i="22"/>
  <c r="AF75" i="22"/>
  <c r="AG75" i="22"/>
  <c r="AH75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T76" i="22"/>
  <c r="U76" i="22"/>
  <c r="V76" i="22"/>
  <c r="W76" i="22"/>
  <c r="X76" i="22"/>
  <c r="Y76" i="22"/>
  <c r="Z76" i="22"/>
  <c r="AA76" i="22"/>
  <c r="AB76" i="22"/>
  <c r="AC76" i="22"/>
  <c r="AD76" i="22"/>
  <c r="AE76" i="22"/>
  <c r="AF76" i="22"/>
  <c r="AG76" i="22"/>
  <c r="AH76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W77" i="22"/>
  <c r="X77" i="22"/>
  <c r="Y77" i="22"/>
  <c r="Z77" i="22"/>
  <c r="AA77" i="22"/>
  <c r="AB77" i="22"/>
  <c r="AC77" i="22"/>
  <c r="AD77" i="22"/>
  <c r="AE77" i="22"/>
  <c r="AF77" i="22"/>
  <c r="AG77" i="22"/>
  <c r="AH77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AA78" i="22"/>
  <c r="AB78" i="22"/>
  <c r="AC78" i="22"/>
  <c r="AD78" i="22"/>
  <c r="AE78" i="22"/>
  <c r="AF78" i="22"/>
  <c r="AG78" i="22"/>
  <c r="AH78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AA79" i="22"/>
  <c r="AB79" i="22"/>
  <c r="AC79" i="22"/>
  <c r="AD79" i="22"/>
  <c r="AE79" i="22"/>
  <c r="AF79" i="22"/>
  <c r="AG79" i="22"/>
  <c r="AH79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T80" i="22"/>
  <c r="U80" i="22"/>
  <c r="V80" i="22"/>
  <c r="W80" i="22"/>
  <c r="X80" i="22"/>
  <c r="Y80" i="22"/>
  <c r="Z80" i="22"/>
  <c r="AA80" i="22"/>
  <c r="AB80" i="22"/>
  <c r="AC80" i="22"/>
  <c r="AD80" i="22"/>
  <c r="AE80" i="22"/>
  <c r="AF80" i="22"/>
  <c r="AG80" i="22"/>
  <c r="AH80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T81" i="22"/>
  <c r="U81" i="22"/>
  <c r="V81" i="22"/>
  <c r="W81" i="22"/>
  <c r="X81" i="22"/>
  <c r="Y81" i="22"/>
  <c r="Z81" i="22"/>
  <c r="AA81" i="22"/>
  <c r="AB81" i="22"/>
  <c r="AC81" i="22"/>
  <c r="AD81" i="22"/>
  <c r="AE81" i="22"/>
  <c r="AF81" i="22"/>
  <c r="AG81" i="22"/>
  <c r="AH81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T82" i="22"/>
  <c r="U82" i="22"/>
  <c r="V82" i="22"/>
  <c r="W82" i="22"/>
  <c r="X82" i="22"/>
  <c r="Y82" i="22"/>
  <c r="Z82" i="22"/>
  <c r="AA82" i="22"/>
  <c r="AB82" i="22"/>
  <c r="AC82" i="22"/>
  <c r="AD82" i="22"/>
  <c r="AE82" i="22"/>
  <c r="AF82" i="22"/>
  <c r="AG82" i="22"/>
  <c r="AH82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T83" i="22"/>
  <c r="U83" i="22"/>
  <c r="V83" i="22"/>
  <c r="W83" i="22"/>
  <c r="X83" i="22"/>
  <c r="Y83" i="22"/>
  <c r="Z83" i="22"/>
  <c r="AA83" i="22"/>
  <c r="AB83" i="22"/>
  <c r="AC83" i="22"/>
  <c r="AD83" i="22"/>
  <c r="AE83" i="22"/>
  <c r="AF83" i="22"/>
  <c r="AG83" i="22"/>
  <c r="AH83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T84" i="22"/>
  <c r="U84" i="22"/>
  <c r="V84" i="22"/>
  <c r="W84" i="22"/>
  <c r="X84" i="22"/>
  <c r="Y84" i="22"/>
  <c r="Z84" i="22"/>
  <c r="AA84" i="22"/>
  <c r="AB84" i="22"/>
  <c r="AC84" i="22"/>
  <c r="AD84" i="22"/>
  <c r="AE84" i="22"/>
  <c r="AF84" i="22"/>
  <c r="AG84" i="22"/>
  <c r="AH84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T85" i="22"/>
  <c r="U85" i="22"/>
  <c r="V85" i="22"/>
  <c r="W85" i="22"/>
  <c r="X85" i="22"/>
  <c r="Y85" i="22"/>
  <c r="Z85" i="22"/>
  <c r="AA85" i="22"/>
  <c r="AB85" i="22"/>
  <c r="AC85" i="22"/>
  <c r="AD85" i="22"/>
  <c r="AE85" i="22"/>
  <c r="AF85" i="22"/>
  <c r="AG85" i="22"/>
  <c r="AH85" i="22"/>
  <c r="D86" i="22"/>
  <c r="E86" i="22"/>
  <c r="F86" i="22"/>
  <c r="G86" i="22"/>
  <c r="H86" i="22"/>
  <c r="I86" i="22"/>
  <c r="J86" i="22"/>
  <c r="K86" i="22"/>
  <c r="L86" i="22"/>
  <c r="M86" i="22"/>
  <c r="N86" i="22"/>
  <c r="O86" i="22"/>
  <c r="P86" i="22"/>
  <c r="Q86" i="22"/>
  <c r="R86" i="22"/>
  <c r="S86" i="22"/>
  <c r="T86" i="22"/>
  <c r="U86" i="22"/>
  <c r="V86" i="22"/>
  <c r="W86" i="22"/>
  <c r="X86" i="22"/>
  <c r="Y86" i="22"/>
  <c r="Z86" i="22"/>
  <c r="AA86" i="22"/>
  <c r="AB86" i="22"/>
  <c r="AC86" i="22"/>
  <c r="AD86" i="22"/>
  <c r="AE86" i="22"/>
  <c r="AF86" i="22"/>
  <c r="AG86" i="22"/>
  <c r="AH86" i="22"/>
  <c r="D87" i="22"/>
  <c r="E87" i="22"/>
  <c r="F87" i="22"/>
  <c r="G87" i="22"/>
  <c r="H87" i="22"/>
  <c r="I87" i="22"/>
  <c r="J87" i="22"/>
  <c r="K87" i="22"/>
  <c r="L87" i="22"/>
  <c r="M87" i="22"/>
  <c r="N87" i="22"/>
  <c r="O87" i="22"/>
  <c r="P87" i="22"/>
  <c r="Q87" i="22"/>
  <c r="R87" i="22"/>
  <c r="S87" i="22"/>
  <c r="T87" i="22"/>
  <c r="U87" i="22"/>
  <c r="V87" i="22"/>
  <c r="W87" i="22"/>
  <c r="X87" i="22"/>
  <c r="Y87" i="22"/>
  <c r="Z87" i="22"/>
  <c r="AA87" i="22"/>
  <c r="AB87" i="22"/>
  <c r="AC87" i="22"/>
  <c r="AD87" i="22"/>
  <c r="AE87" i="22"/>
  <c r="AF87" i="22"/>
  <c r="AG87" i="22"/>
  <c r="AH87" i="22"/>
  <c r="D88" i="22"/>
  <c r="E88" i="22"/>
  <c r="F88" i="22"/>
  <c r="G88" i="22"/>
  <c r="H88" i="22"/>
  <c r="I88" i="22"/>
  <c r="J88" i="22"/>
  <c r="K88" i="22"/>
  <c r="L88" i="22"/>
  <c r="M88" i="22"/>
  <c r="N88" i="22"/>
  <c r="O88" i="22"/>
  <c r="P88" i="22"/>
  <c r="Q88" i="22"/>
  <c r="R88" i="22"/>
  <c r="S88" i="22"/>
  <c r="T88" i="22"/>
  <c r="U88" i="22"/>
  <c r="V88" i="22"/>
  <c r="W88" i="22"/>
  <c r="X88" i="22"/>
  <c r="Y88" i="22"/>
  <c r="Z88" i="22"/>
  <c r="AA88" i="22"/>
  <c r="AB88" i="22"/>
  <c r="AC88" i="22"/>
  <c r="AD88" i="22"/>
  <c r="AE88" i="22"/>
  <c r="AF88" i="22"/>
  <c r="AG88" i="22"/>
  <c r="AH88" i="22"/>
  <c r="D89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Q89" i="22"/>
  <c r="R89" i="22"/>
  <c r="S89" i="22"/>
  <c r="T89" i="22"/>
  <c r="U89" i="22"/>
  <c r="V89" i="22"/>
  <c r="W89" i="22"/>
  <c r="X89" i="22"/>
  <c r="Y89" i="22"/>
  <c r="Z89" i="22"/>
  <c r="AA89" i="22"/>
  <c r="AB89" i="22"/>
  <c r="AC89" i="22"/>
  <c r="AD89" i="22"/>
  <c r="AE89" i="22"/>
  <c r="AF89" i="22"/>
  <c r="AG89" i="22"/>
  <c r="AH89" i="22"/>
  <c r="D90" i="22"/>
  <c r="E90" i="22"/>
  <c r="F90" i="22"/>
  <c r="G90" i="22"/>
  <c r="H90" i="22"/>
  <c r="I90" i="22"/>
  <c r="J90" i="22"/>
  <c r="K90" i="22"/>
  <c r="L90" i="22"/>
  <c r="M90" i="22"/>
  <c r="N90" i="22"/>
  <c r="O90" i="22"/>
  <c r="P90" i="22"/>
  <c r="Q90" i="22"/>
  <c r="R90" i="22"/>
  <c r="S90" i="22"/>
  <c r="T90" i="22"/>
  <c r="U90" i="22"/>
  <c r="V90" i="22"/>
  <c r="W90" i="22"/>
  <c r="X90" i="22"/>
  <c r="Y90" i="22"/>
  <c r="Z90" i="22"/>
  <c r="AA90" i="22"/>
  <c r="AB90" i="22"/>
  <c r="AC90" i="22"/>
  <c r="AD90" i="22"/>
  <c r="AE90" i="22"/>
  <c r="AF90" i="22"/>
  <c r="AG90" i="22"/>
  <c r="AH90" i="22"/>
  <c r="D91" i="22"/>
  <c r="E91" i="22"/>
  <c r="F91" i="22"/>
  <c r="G91" i="22"/>
  <c r="H91" i="22"/>
  <c r="I91" i="22"/>
  <c r="J91" i="22"/>
  <c r="K91" i="22"/>
  <c r="L91" i="22"/>
  <c r="M91" i="22"/>
  <c r="N91" i="22"/>
  <c r="O91" i="22"/>
  <c r="P91" i="22"/>
  <c r="Q91" i="22"/>
  <c r="R91" i="22"/>
  <c r="S91" i="22"/>
  <c r="T91" i="22"/>
  <c r="U91" i="22"/>
  <c r="V91" i="22"/>
  <c r="W91" i="22"/>
  <c r="X91" i="22"/>
  <c r="Y91" i="22"/>
  <c r="Z91" i="22"/>
  <c r="AA91" i="22"/>
  <c r="AB91" i="22"/>
  <c r="AC91" i="22"/>
  <c r="AD91" i="22"/>
  <c r="AE91" i="22"/>
  <c r="AF91" i="22"/>
  <c r="AG91" i="22"/>
  <c r="AH91" i="22"/>
  <c r="D92" i="22"/>
  <c r="E92" i="22"/>
  <c r="F92" i="22"/>
  <c r="G92" i="22"/>
  <c r="H92" i="22"/>
  <c r="I92" i="22"/>
  <c r="J92" i="22"/>
  <c r="K92" i="22"/>
  <c r="L92" i="22"/>
  <c r="M92" i="22"/>
  <c r="N92" i="22"/>
  <c r="O92" i="22"/>
  <c r="P92" i="22"/>
  <c r="Q92" i="22"/>
  <c r="R92" i="22"/>
  <c r="S92" i="22"/>
  <c r="T92" i="22"/>
  <c r="U92" i="22"/>
  <c r="V92" i="22"/>
  <c r="W92" i="22"/>
  <c r="X92" i="22"/>
  <c r="Y92" i="22"/>
  <c r="Z92" i="22"/>
  <c r="AA92" i="22"/>
  <c r="AB92" i="22"/>
  <c r="AC92" i="22"/>
  <c r="AD92" i="22"/>
  <c r="AE92" i="22"/>
  <c r="AF92" i="22"/>
  <c r="AG92" i="22"/>
  <c r="AH92" i="22"/>
  <c r="D93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Q93" i="22"/>
  <c r="R93" i="22"/>
  <c r="S93" i="22"/>
  <c r="T93" i="22"/>
  <c r="U93" i="22"/>
  <c r="V93" i="22"/>
  <c r="W93" i="22"/>
  <c r="X93" i="22"/>
  <c r="Y93" i="22"/>
  <c r="Z93" i="22"/>
  <c r="AA93" i="22"/>
  <c r="AB93" i="22"/>
  <c r="AC93" i="22"/>
  <c r="AD93" i="22"/>
  <c r="AE93" i="22"/>
  <c r="AF93" i="22"/>
  <c r="AG93" i="22"/>
  <c r="AH93" i="22"/>
  <c r="D94" i="22"/>
  <c r="E94" i="22"/>
  <c r="F94" i="22"/>
  <c r="G94" i="22"/>
  <c r="H94" i="22"/>
  <c r="I94" i="22"/>
  <c r="J94" i="22"/>
  <c r="K94" i="22"/>
  <c r="L94" i="22"/>
  <c r="M94" i="22"/>
  <c r="N94" i="22"/>
  <c r="O94" i="22"/>
  <c r="P94" i="22"/>
  <c r="Q94" i="22"/>
  <c r="R94" i="22"/>
  <c r="S94" i="22"/>
  <c r="T94" i="22"/>
  <c r="U94" i="22"/>
  <c r="V94" i="22"/>
  <c r="W94" i="22"/>
  <c r="X94" i="22"/>
  <c r="Y94" i="22"/>
  <c r="Z94" i="22"/>
  <c r="AA94" i="22"/>
  <c r="AB94" i="22"/>
  <c r="AC94" i="22"/>
  <c r="AD94" i="22"/>
  <c r="AE94" i="22"/>
  <c r="AF94" i="22"/>
  <c r="AG94" i="22"/>
  <c r="AH94" i="22"/>
  <c r="D95" i="22"/>
  <c r="E95" i="22"/>
  <c r="F95" i="22"/>
  <c r="G95" i="22"/>
  <c r="H95" i="22"/>
  <c r="I95" i="22"/>
  <c r="J95" i="22"/>
  <c r="K95" i="22"/>
  <c r="L95" i="22"/>
  <c r="M95" i="22"/>
  <c r="N95" i="22"/>
  <c r="O95" i="22"/>
  <c r="P95" i="22"/>
  <c r="Q95" i="22"/>
  <c r="R95" i="22"/>
  <c r="S95" i="22"/>
  <c r="T95" i="22"/>
  <c r="U95" i="22"/>
  <c r="V95" i="22"/>
  <c r="W95" i="22"/>
  <c r="X95" i="22"/>
  <c r="Y95" i="22"/>
  <c r="Z95" i="22"/>
  <c r="AA95" i="22"/>
  <c r="AB95" i="22"/>
  <c r="AC95" i="22"/>
  <c r="AD95" i="22"/>
  <c r="AE95" i="22"/>
  <c r="AF95" i="22"/>
  <c r="AG95" i="22"/>
  <c r="AH95" i="22"/>
  <c r="D96" i="22"/>
  <c r="E96" i="22"/>
  <c r="F96" i="22"/>
  <c r="G96" i="22"/>
  <c r="H96" i="22"/>
  <c r="I96" i="22"/>
  <c r="J96" i="22"/>
  <c r="K96" i="22"/>
  <c r="L96" i="22"/>
  <c r="M96" i="22"/>
  <c r="N96" i="22"/>
  <c r="O96" i="22"/>
  <c r="P96" i="22"/>
  <c r="Q96" i="22"/>
  <c r="R96" i="22"/>
  <c r="S96" i="22"/>
  <c r="T96" i="22"/>
  <c r="U96" i="22"/>
  <c r="V96" i="22"/>
  <c r="W96" i="22"/>
  <c r="X96" i="22"/>
  <c r="Y96" i="22"/>
  <c r="Z96" i="22"/>
  <c r="AA96" i="22"/>
  <c r="AB96" i="22"/>
  <c r="AC96" i="22"/>
  <c r="AD96" i="22"/>
  <c r="AE96" i="22"/>
  <c r="AF96" i="22"/>
  <c r="AG96" i="22"/>
  <c r="AH96" i="22"/>
  <c r="D97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Q97" i="22"/>
  <c r="R97" i="22"/>
  <c r="S97" i="22"/>
  <c r="T97" i="22"/>
  <c r="U97" i="22"/>
  <c r="V97" i="22"/>
  <c r="W97" i="22"/>
  <c r="X97" i="22"/>
  <c r="Y97" i="22"/>
  <c r="Z97" i="22"/>
  <c r="AA97" i="22"/>
  <c r="AB97" i="22"/>
  <c r="AC97" i="22"/>
  <c r="AD97" i="22"/>
  <c r="AE97" i="22"/>
  <c r="AF97" i="22"/>
  <c r="AG97" i="22"/>
  <c r="AH97" i="22"/>
  <c r="D98" i="22"/>
  <c r="E98" i="22"/>
  <c r="F98" i="22"/>
  <c r="G98" i="22"/>
  <c r="H98" i="22"/>
  <c r="I98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D99" i="22"/>
  <c r="E99" i="22"/>
  <c r="F99" i="22"/>
  <c r="G99" i="22"/>
  <c r="H99" i="22"/>
  <c r="I99" i="22"/>
  <c r="J99" i="22"/>
  <c r="K99" i="22"/>
  <c r="L99" i="22"/>
  <c r="M99" i="22"/>
  <c r="N99" i="22"/>
  <c r="O99" i="22"/>
  <c r="P99" i="22"/>
  <c r="Q99" i="22"/>
  <c r="R99" i="22"/>
  <c r="S99" i="22"/>
  <c r="T99" i="22"/>
  <c r="U99" i="22"/>
  <c r="V99" i="22"/>
  <c r="W99" i="22"/>
  <c r="X99" i="22"/>
  <c r="Y99" i="22"/>
  <c r="Z99" i="22"/>
  <c r="AA99" i="22"/>
  <c r="AB99" i="22"/>
  <c r="AC99" i="22"/>
  <c r="AD99" i="22"/>
  <c r="AE99" i="22"/>
  <c r="AF99" i="22"/>
  <c r="AG99" i="22"/>
  <c r="AH99" i="22"/>
  <c r="D100" i="22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Q100" i="22"/>
  <c r="R100" i="22"/>
  <c r="S100" i="22"/>
  <c r="T100" i="22"/>
  <c r="U100" i="22"/>
  <c r="V100" i="22"/>
  <c r="W100" i="22"/>
  <c r="X100" i="22"/>
  <c r="Y100" i="22"/>
  <c r="Z100" i="22"/>
  <c r="AA100" i="22"/>
  <c r="AB100" i="22"/>
  <c r="AC100" i="22"/>
  <c r="AD100" i="22"/>
  <c r="AE100" i="22"/>
  <c r="AF100" i="22"/>
  <c r="AG100" i="22"/>
  <c r="AH100" i="22"/>
  <c r="D101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Q101" i="22"/>
  <c r="R101" i="22"/>
  <c r="S101" i="22"/>
  <c r="T101" i="22"/>
  <c r="U101" i="22"/>
  <c r="V101" i="22"/>
  <c r="W101" i="22"/>
  <c r="X101" i="22"/>
  <c r="Y101" i="22"/>
  <c r="Z101" i="22"/>
  <c r="AA101" i="22"/>
  <c r="AB101" i="22"/>
  <c r="AC101" i="22"/>
  <c r="AD101" i="22"/>
  <c r="AE101" i="22"/>
  <c r="AF101" i="22"/>
  <c r="AG101" i="22"/>
  <c r="AH101" i="22"/>
  <c r="D102" i="22"/>
  <c r="E102" i="22"/>
  <c r="F102" i="22"/>
  <c r="G102" i="22"/>
  <c r="H102" i="22"/>
  <c r="I102" i="22"/>
  <c r="J102" i="22"/>
  <c r="K102" i="22"/>
  <c r="L102" i="22"/>
  <c r="M102" i="22"/>
  <c r="N102" i="22"/>
  <c r="O102" i="22"/>
  <c r="P102" i="22"/>
  <c r="Q102" i="22"/>
  <c r="R102" i="22"/>
  <c r="S102" i="22"/>
  <c r="T102" i="22"/>
  <c r="U102" i="22"/>
  <c r="V102" i="22"/>
  <c r="W102" i="22"/>
  <c r="X102" i="22"/>
  <c r="Y102" i="22"/>
  <c r="Z102" i="22"/>
  <c r="AA102" i="22"/>
  <c r="AB102" i="22"/>
  <c r="AC102" i="22"/>
  <c r="AD102" i="22"/>
  <c r="AE102" i="22"/>
  <c r="AF102" i="22"/>
  <c r="AG102" i="22"/>
  <c r="AH102" i="22"/>
  <c r="D103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Q103" i="22"/>
  <c r="R103" i="22"/>
  <c r="S103" i="22"/>
  <c r="T103" i="22"/>
  <c r="U103" i="22"/>
  <c r="V103" i="22"/>
  <c r="W103" i="22"/>
  <c r="X103" i="22"/>
  <c r="Y103" i="22"/>
  <c r="Z103" i="22"/>
  <c r="AA103" i="22"/>
  <c r="AB103" i="22"/>
  <c r="AC103" i="22"/>
  <c r="AD103" i="22"/>
  <c r="AE103" i="22"/>
  <c r="AF103" i="22"/>
  <c r="AG103" i="22"/>
  <c r="AH103" i="22"/>
  <c r="D104" i="22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Q104" i="22"/>
  <c r="R104" i="22"/>
  <c r="S104" i="22"/>
  <c r="T104" i="22"/>
  <c r="U104" i="22"/>
  <c r="V104" i="22"/>
  <c r="W104" i="22"/>
  <c r="X104" i="22"/>
  <c r="Y104" i="22"/>
  <c r="Z104" i="22"/>
  <c r="AA104" i="22"/>
  <c r="AB104" i="22"/>
  <c r="AC104" i="22"/>
  <c r="AD104" i="22"/>
  <c r="AE104" i="22"/>
  <c r="AF104" i="22"/>
  <c r="AG104" i="22"/>
  <c r="AH104" i="22"/>
  <c r="D105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W105" i="22"/>
  <c r="X105" i="22"/>
  <c r="Y105" i="22"/>
  <c r="Z105" i="22"/>
  <c r="AA105" i="22"/>
  <c r="AB105" i="22"/>
  <c r="AC105" i="22"/>
  <c r="AD105" i="22"/>
  <c r="AE105" i="22"/>
  <c r="AF105" i="22"/>
  <c r="AG105" i="22"/>
  <c r="AH105" i="22"/>
  <c r="D106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U106" i="22"/>
  <c r="V106" i="22"/>
  <c r="W106" i="22"/>
  <c r="X106" i="22"/>
  <c r="Y106" i="22"/>
  <c r="Z106" i="22"/>
  <c r="AA106" i="22"/>
  <c r="AB106" i="22"/>
  <c r="AC106" i="22"/>
  <c r="AD106" i="22"/>
  <c r="AE106" i="22"/>
  <c r="AF106" i="22"/>
  <c r="AG106" i="22"/>
  <c r="AH106" i="22"/>
  <c r="D107" i="22"/>
  <c r="E107" i="22"/>
  <c r="F107" i="22"/>
  <c r="G107" i="22"/>
  <c r="H107" i="22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U107" i="22"/>
  <c r="V107" i="22"/>
  <c r="W107" i="22"/>
  <c r="X107" i="22"/>
  <c r="Y107" i="22"/>
  <c r="Z107" i="22"/>
  <c r="AA107" i="22"/>
  <c r="AB107" i="22"/>
  <c r="AC107" i="22"/>
  <c r="AD107" i="22"/>
  <c r="AE107" i="22"/>
  <c r="AF107" i="22"/>
  <c r="AG107" i="22"/>
  <c r="AH107" i="22"/>
  <c r="D108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Q108" i="22"/>
  <c r="R108" i="22"/>
  <c r="S108" i="22"/>
  <c r="T108" i="22"/>
  <c r="U108" i="22"/>
  <c r="V108" i="22"/>
  <c r="W108" i="22"/>
  <c r="X108" i="22"/>
  <c r="Y108" i="22"/>
  <c r="Z108" i="22"/>
  <c r="AA108" i="22"/>
  <c r="AB108" i="22"/>
  <c r="AC108" i="22"/>
  <c r="AD108" i="22"/>
  <c r="AE108" i="22"/>
  <c r="AF108" i="22"/>
  <c r="AG108" i="22"/>
  <c r="AH108" i="22"/>
  <c r="D109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Q109" i="22"/>
  <c r="R109" i="22"/>
  <c r="S109" i="22"/>
  <c r="T109" i="22"/>
  <c r="U109" i="22"/>
  <c r="V109" i="22"/>
  <c r="W109" i="22"/>
  <c r="X109" i="22"/>
  <c r="Y109" i="22"/>
  <c r="Z109" i="22"/>
  <c r="AA109" i="22"/>
  <c r="AB109" i="22"/>
  <c r="AC109" i="22"/>
  <c r="AD109" i="22"/>
  <c r="AE109" i="22"/>
  <c r="AF109" i="22"/>
  <c r="AG109" i="22"/>
  <c r="AH109" i="22"/>
  <c r="D110" i="22"/>
  <c r="E110" i="22"/>
  <c r="F110" i="22"/>
  <c r="G110" i="22"/>
  <c r="H110" i="22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U110" i="22"/>
  <c r="V110" i="22"/>
  <c r="W110" i="22"/>
  <c r="X110" i="22"/>
  <c r="Y110" i="22"/>
  <c r="Z110" i="22"/>
  <c r="AA110" i="22"/>
  <c r="AB110" i="22"/>
  <c r="AC110" i="22"/>
  <c r="AD110" i="22"/>
  <c r="AE110" i="22"/>
  <c r="AF110" i="22"/>
  <c r="AG110" i="22"/>
  <c r="AH110" i="22"/>
  <c r="D111" i="22"/>
  <c r="E111" i="22"/>
  <c r="F111" i="22"/>
  <c r="G111" i="22"/>
  <c r="H111" i="22"/>
  <c r="I111" i="22"/>
  <c r="J111" i="22"/>
  <c r="K111" i="22"/>
  <c r="L111" i="22"/>
  <c r="M111" i="22"/>
  <c r="N111" i="22"/>
  <c r="O111" i="22"/>
  <c r="P111" i="22"/>
  <c r="Q111" i="22"/>
  <c r="R111" i="22"/>
  <c r="S111" i="22"/>
  <c r="T111" i="22"/>
  <c r="U111" i="22"/>
  <c r="V111" i="22"/>
  <c r="W111" i="22"/>
  <c r="X111" i="22"/>
  <c r="Y111" i="22"/>
  <c r="Z111" i="22"/>
  <c r="AA111" i="22"/>
  <c r="AB111" i="22"/>
  <c r="AC111" i="22"/>
  <c r="AD111" i="22"/>
  <c r="AE111" i="22"/>
  <c r="AF111" i="22"/>
  <c r="AG111" i="22"/>
  <c r="AH111" i="22"/>
  <c r="D112" i="22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Q112" i="22"/>
  <c r="R112" i="22"/>
  <c r="S112" i="22"/>
  <c r="T112" i="22"/>
  <c r="U112" i="22"/>
  <c r="V112" i="22"/>
  <c r="W112" i="22"/>
  <c r="X112" i="22"/>
  <c r="Y112" i="22"/>
  <c r="Z112" i="22"/>
  <c r="AA112" i="22"/>
  <c r="AB112" i="22"/>
  <c r="AC112" i="22"/>
  <c r="AD112" i="22"/>
  <c r="AE112" i="22"/>
  <c r="AF112" i="22"/>
  <c r="AG112" i="22"/>
  <c r="AH112" i="22"/>
  <c r="D113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Q113" i="22"/>
  <c r="R113" i="22"/>
  <c r="S113" i="22"/>
  <c r="T113" i="22"/>
  <c r="U113" i="22"/>
  <c r="V113" i="22"/>
  <c r="W113" i="22"/>
  <c r="X113" i="22"/>
  <c r="Y113" i="22"/>
  <c r="Z113" i="22"/>
  <c r="AA113" i="22"/>
  <c r="AB113" i="22"/>
  <c r="AC113" i="22"/>
  <c r="AD113" i="22"/>
  <c r="AE113" i="22"/>
  <c r="AF113" i="22"/>
  <c r="AG113" i="22"/>
  <c r="AH113" i="22"/>
  <c r="D114" i="22"/>
  <c r="E114" i="22"/>
  <c r="F114" i="22"/>
  <c r="G114" i="22"/>
  <c r="H114" i="22"/>
  <c r="I114" i="22"/>
  <c r="J114" i="22"/>
  <c r="K114" i="22"/>
  <c r="L114" i="22"/>
  <c r="M114" i="22"/>
  <c r="N114" i="22"/>
  <c r="O114" i="22"/>
  <c r="P114" i="22"/>
  <c r="Q114" i="22"/>
  <c r="R114" i="22"/>
  <c r="S114" i="22"/>
  <c r="T114" i="22"/>
  <c r="U114" i="22"/>
  <c r="V114" i="22"/>
  <c r="W114" i="22"/>
  <c r="X114" i="22"/>
  <c r="Y114" i="22"/>
  <c r="Z114" i="22"/>
  <c r="AA114" i="22"/>
  <c r="AB114" i="22"/>
  <c r="AC114" i="22"/>
  <c r="AD114" i="22"/>
  <c r="AE114" i="22"/>
  <c r="AF114" i="22"/>
  <c r="AG114" i="22"/>
  <c r="AH114" i="22"/>
  <c r="D115" i="22"/>
  <c r="E115" i="22"/>
  <c r="F115" i="22"/>
  <c r="G115" i="22"/>
  <c r="H115" i="22"/>
  <c r="I115" i="22"/>
  <c r="J115" i="22"/>
  <c r="K115" i="22"/>
  <c r="L115" i="22"/>
  <c r="M115" i="22"/>
  <c r="N115" i="22"/>
  <c r="O115" i="22"/>
  <c r="P115" i="22"/>
  <c r="Q115" i="22"/>
  <c r="R115" i="22"/>
  <c r="S115" i="22"/>
  <c r="T115" i="22"/>
  <c r="U115" i="22"/>
  <c r="V115" i="22"/>
  <c r="W115" i="22"/>
  <c r="X115" i="22"/>
  <c r="Y115" i="22"/>
  <c r="Z115" i="22"/>
  <c r="AA115" i="22"/>
  <c r="AB115" i="22"/>
  <c r="AC115" i="22"/>
  <c r="AD115" i="22"/>
  <c r="AE115" i="22"/>
  <c r="AF115" i="22"/>
  <c r="AG115" i="22"/>
  <c r="AH115" i="22"/>
  <c r="D116" i="22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Q116" i="22"/>
  <c r="R116" i="22"/>
  <c r="S116" i="22"/>
  <c r="T116" i="22"/>
  <c r="U116" i="22"/>
  <c r="V116" i="22"/>
  <c r="W116" i="22"/>
  <c r="X116" i="22"/>
  <c r="Y116" i="22"/>
  <c r="Z116" i="22"/>
  <c r="AA116" i="22"/>
  <c r="AB116" i="22"/>
  <c r="AC116" i="22"/>
  <c r="AD116" i="22"/>
  <c r="AE116" i="22"/>
  <c r="AF116" i="22"/>
  <c r="AG116" i="22"/>
  <c r="AH116" i="22"/>
  <c r="D117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Q117" i="22"/>
  <c r="R117" i="22"/>
  <c r="S117" i="22"/>
  <c r="T117" i="22"/>
  <c r="U117" i="22"/>
  <c r="V117" i="22"/>
  <c r="W117" i="22"/>
  <c r="X117" i="22"/>
  <c r="Y117" i="22"/>
  <c r="Z117" i="22"/>
  <c r="AA117" i="22"/>
  <c r="AB117" i="22"/>
  <c r="AC117" i="22"/>
  <c r="AD117" i="22"/>
  <c r="AE117" i="22"/>
  <c r="AF117" i="22"/>
  <c r="AG117" i="22"/>
  <c r="AH117" i="22"/>
  <c r="D118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Q118" i="22"/>
  <c r="R118" i="22"/>
  <c r="S118" i="22"/>
  <c r="T118" i="22"/>
  <c r="U118" i="22"/>
  <c r="V118" i="22"/>
  <c r="W118" i="22"/>
  <c r="X118" i="22"/>
  <c r="Y118" i="22"/>
  <c r="Z118" i="22"/>
  <c r="AA118" i="22"/>
  <c r="AB118" i="22"/>
  <c r="AC118" i="22"/>
  <c r="AD118" i="22"/>
  <c r="AE118" i="22"/>
  <c r="AF118" i="22"/>
  <c r="AG118" i="22"/>
  <c r="AH118" i="22"/>
  <c r="D119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Q119" i="22"/>
  <c r="R119" i="22"/>
  <c r="S119" i="22"/>
  <c r="T119" i="22"/>
  <c r="U119" i="22"/>
  <c r="V119" i="22"/>
  <c r="W119" i="22"/>
  <c r="X119" i="22"/>
  <c r="Y119" i="22"/>
  <c r="Z119" i="22"/>
  <c r="AA119" i="22"/>
  <c r="AB119" i="22"/>
  <c r="AC119" i="22"/>
  <c r="AD119" i="22"/>
  <c r="AE119" i="22"/>
  <c r="AF119" i="22"/>
  <c r="AG119" i="22"/>
  <c r="AH119" i="22"/>
  <c r="D120" i="22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Q120" i="22"/>
  <c r="R120" i="22"/>
  <c r="S120" i="22"/>
  <c r="T120" i="22"/>
  <c r="U120" i="22"/>
  <c r="V120" i="22"/>
  <c r="W120" i="22"/>
  <c r="X120" i="22"/>
  <c r="Y120" i="22"/>
  <c r="Z120" i="22"/>
  <c r="AA120" i="22"/>
  <c r="AB120" i="22"/>
  <c r="AC120" i="22"/>
  <c r="AD120" i="22"/>
  <c r="AE120" i="22"/>
  <c r="AF120" i="22"/>
  <c r="AG120" i="22"/>
  <c r="AH120" i="22"/>
  <c r="D121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Q121" i="22"/>
  <c r="R121" i="22"/>
  <c r="S121" i="22"/>
  <c r="T121" i="22"/>
  <c r="U121" i="22"/>
  <c r="V121" i="22"/>
  <c r="W121" i="22"/>
  <c r="X121" i="22"/>
  <c r="Y121" i="22"/>
  <c r="Z121" i="22"/>
  <c r="AA121" i="22"/>
  <c r="AB121" i="22"/>
  <c r="AC121" i="22"/>
  <c r="AD121" i="22"/>
  <c r="AE121" i="22"/>
  <c r="AF121" i="22"/>
  <c r="AG121" i="22"/>
  <c r="AH121" i="22"/>
  <c r="D122" i="22"/>
  <c r="E122" i="22"/>
  <c r="F122" i="22"/>
  <c r="G122" i="22"/>
  <c r="H122" i="22"/>
  <c r="I122" i="22"/>
  <c r="J122" i="22"/>
  <c r="K122" i="22"/>
  <c r="L122" i="22"/>
  <c r="M122" i="22"/>
  <c r="N122" i="22"/>
  <c r="O122" i="22"/>
  <c r="P122" i="22"/>
  <c r="Q122" i="22"/>
  <c r="R122" i="22"/>
  <c r="S122" i="22"/>
  <c r="T122" i="22"/>
  <c r="U122" i="22"/>
  <c r="V122" i="22"/>
  <c r="W122" i="22"/>
  <c r="X122" i="22"/>
  <c r="Y122" i="22"/>
  <c r="Z122" i="22"/>
  <c r="AA122" i="22"/>
  <c r="AB122" i="22"/>
  <c r="AC122" i="22"/>
  <c r="AD122" i="22"/>
  <c r="AE122" i="22"/>
  <c r="AF122" i="22"/>
  <c r="AG122" i="22"/>
  <c r="AH122" i="22"/>
  <c r="D123" i="22"/>
  <c r="E123" i="22"/>
  <c r="F123" i="22"/>
  <c r="G123" i="22"/>
  <c r="H123" i="22"/>
  <c r="I123" i="22"/>
  <c r="J123" i="22"/>
  <c r="K123" i="22"/>
  <c r="L123" i="22"/>
  <c r="M123" i="22"/>
  <c r="N123" i="22"/>
  <c r="O123" i="22"/>
  <c r="P123" i="22"/>
  <c r="Q123" i="22"/>
  <c r="R123" i="22"/>
  <c r="S123" i="22"/>
  <c r="T123" i="22"/>
  <c r="U123" i="22"/>
  <c r="V123" i="22"/>
  <c r="W123" i="22"/>
  <c r="X123" i="22"/>
  <c r="Y123" i="22"/>
  <c r="Z123" i="22"/>
  <c r="AA123" i="22"/>
  <c r="AB123" i="22"/>
  <c r="AC123" i="22"/>
  <c r="AD123" i="22"/>
  <c r="AE123" i="22"/>
  <c r="AF123" i="22"/>
  <c r="AG123" i="22"/>
  <c r="AH123" i="22"/>
  <c r="D124" i="22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Q124" i="22"/>
  <c r="R124" i="22"/>
  <c r="S124" i="22"/>
  <c r="T124" i="22"/>
  <c r="U124" i="22"/>
  <c r="V124" i="22"/>
  <c r="W124" i="22"/>
  <c r="X124" i="22"/>
  <c r="Y124" i="22"/>
  <c r="Z124" i="22"/>
  <c r="AA124" i="22"/>
  <c r="AB124" i="22"/>
  <c r="AC124" i="22"/>
  <c r="AD124" i="22"/>
  <c r="AE124" i="22"/>
  <c r="AF124" i="22"/>
  <c r="AG124" i="22"/>
  <c r="AH124" i="22"/>
  <c r="D125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Q125" i="22"/>
  <c r="R125" i="22"/>
  <c r="S125" i="22"/>
  <c r="T125" i="22"/>
  <c r="U125" i="22"/>
  <c r="V125" i="22"/>
  <c r="W125" i="22"/>
  <c r="X125" i="22"/>
  <c r="Y125" i="22"/>
  <c r="Z125" i="22"/>
  <c r="AA125" i="22"/>
  <c r="AB125" i="22"/>
  <c r="AC125" i="22"/>
  <c r="AD125" i="22"/>
  <c r="AE125" i="22"/>
  <c r="AF125" i="22"/>
  <c r="AG125" i="22"/>
  <c r="AH125" i="22"/>
  <c r="D126" i="22"/>
  <c r="E126" i="22"/>
  <c r="F126" i="22"/>
  <c r="G126" i="22"/>
  <c r="H126" i="22"/>
  <c r="I126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D127" i="22"/>
  <c r="E127" i="22"/>
  <c r="F127" i="22"/>
  <c r="G127" i="22"/>
  <c r="H127" i="22"/>
  <c r="I127" i="22"/>
  <c r="J127" i="22"/>
  <c r="K127" i="22"/>
  <c r="L127" i="22"/>
  <c r="M127" i="22"/>
  <c r="N127" i="22"/>
  <c r="O127" i="22"/>
  <c r="P127" i="22"/>
  <c r="Q127" i="22"/>
  <c r="R127" i="22"/>
  <c r="S127" i="22"/>
  <c r="T127" i="22"/>
  <c r="U127" i="22"/>
  <c r="V127" i="22"/>
  <c r="W127" i="22"/>
  <c r="X127" i="22"/>
  <c r="Y127" i="22"/>
  <c r="Z127" i="22"/>
  <c r="AA127" i="22"/>
  <c r="AB127" i="22"/>
  <c r="AC127" i="22"/>
  <c r="AD127" i="22"/>
  <c r="AE127" i="22"/>
  <c r="AF127" i="22"/>
  <c r="AG127" i="22"/>
  <c r="AH127" i="22"/>
  <c r="D128" i="22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Q128" i="22"/>
  <c r="R128" i="22"/>
  <c r="S128" i="22"/>
  <c r="T128" i="22"/>
  <c r="U128" i="22"/>
  <c r="V128" i="22"/>
  <c r="W128" i="22"/>
  <c r="X128" i="22"/>
  <c r="Y128" i="22"/>
  <c r="Z128" i="22"/>
  <c r="AA128" i="22"/>
  <c r="AB128" i="22"/>
  <c r="AC128" i="22"/>
  <c r="AD128" i="22"/>
  <c r="AE128" i="22"/>
  <c r="AF128" i="22"/>
  <c r="AG128" i="22"/>
  <c r="AH128" i="22"/>
  <c r="D129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Q129" i="22"/>
  <c r="R129" i="22"/>
  <c r="S129" i="22"/>
  <c r="T129" i="22"/>
  <c r="U129" i="22"/>
  <c r="V129" i="22"/>
  <c r="W129" i="22"/>
  <c r="X129" i="22"/>
  <c r="Y129" i="22"/>
  <c r="Z129" i="22"/>
  <c r="AA129" i="22"/>
  <c r="AB129" i="22"/>
  <c r="AC129" i="22"/>
  <c r="AD129" i="22"/>
  <c r="AE129" i="22"/>
  <c r="AF129" i="22"/>
  <c r="AG129" i="22"/>
  <c r="AH129" i="22"/>
  <c r="D130" i="22"/>
  <c r="E130" i="22"/>
  <c r="F130" i="22"/>
  <c r="G130" i="22"/>
  <c r="H130" i="22"/>
  <c r="I130" i="22"/>
  <c r="J130" i="22"/>
  <c r="K130" i="22"/>
  <c r="L130" i="22"/>
  <c r="M130" i="22"/>
  <c r="N130" i="22"/>
  <c r="O130" i="22"/>
  <c r="P130" i="22"/>
  <c r="Q130" i="22"/>
  <c r="R130" i="22"/>
  <c r="S130" i="22"/>
  <c r="T130" i="22"/>
  <c r="U130" i="22"/>
  <c r="V130" i="22"/>
  <c r="W130" i="22"/>
  <c r="X130" i="22"/>
  <c r="Y130" i="22"/>
  <c r="Z130" i="22"/>
  <c r="AA130" i="22"/>
  <c r="AB130" i="22"/>
  <c r="AC130" i="22"/>
  <c r="AD130" i="22"/>
  <c r="AE130" i="22"/>
  <c r="AF130" i="22"/>
  <c r="AG130" i="22"/>
  <c r="AH130" i="22"/>
  <c r="D131" i="22"/>
  <c r="E131" i="22"/>
  <c r="F131" i="22"/>
  <c r="G131" i="22"/>
  <c r="H131" i="22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U131" i="22"/>
  <c r="V131" i="22"/>
  <c r="W131" i="22"/>
  <c r="X131" i="22"/>
  <c r="Y131" i="22"/>
  <c r="Z131" i="22"/>
  <c r="AA131" i="22"/>
  <c r="AB131" i="22"/>
  <c r="AC131" i="22"/>
  <c r="AD131" i="22"/>
  <c r="AE131" i="22"/>
  <c r="AF131" i="22"/>
  <c r="AG131" i="22"/>
  <c r="AH131" i="22"/>
  <c r="D132" i="22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W132" i="22"/>
  <c r="X132" i="22"/>
  <c r="Y132" i="22"/>
  <c r="Z132" i="22"/>
  <c r="AA132" i="22"/>
  <c r="AB132" i="22"/>
  <c r="AC132" i="22"/>
  <c r="AD132" i="22"/>
  <c r="AE132" i="22"/>
  <c r="AF132" i="22"/>
  <c r="AG132" i="22"/>
  <c r="AH132" i="22"/>
  <c r="D133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Q133" i="22"/>
  <c r="R133" i="22"/>
  <c r="S133" i="22"/>
  <c r="T133" i="22"/>
  <c r="U133" i="22"/>
  <c r="V133" i="22"/>
  <c r="W133" i="22"/>
  <c r="X133" i="22"/>
  <c r="Y133" i="22"/>
  <c r="Z133" i="22"/>
  <c r="AA133" i="22"/>
  <c r="AB133" i="22"/>
  <c r="AC133" i="22"/>
  <c r="AD133" i="22"/>
  <c r="AE133" i="22"/>
  <c r="AF133" i="22"/>
  <c r="AG133" i="22"/>
  <c r="AH133" i="22"/>
  <c r="D134" i="22"/>
  <c r="E134" i="22"/>
  <c r="F134" i="22"/>
  <c r="G134" i="22"/>
  <c r="H134" i="22"/>
  <c r="I134" i="22"/>
  <c r="J134" i="22"/>
  <c r="K134" i="22"/>
  <c r="L134" i="22"/>
  <c r="M134" i="22"/>
  <c r="N134" i="22"/>
  <c r="O134" i="22"/>
  <c r="P134" i="22"/>
  <c r="Q134" i="22"/>
  <c r="R134" i="22"/>
  <c r="S134" i="22"/>
  <c r="T134" i="22"/>
  <c r="U134" i="22"/>
  <c r="V134" i="22"/>
  <c r="W134" i="22"/>
  <c r="X134" i="22"/>
  <c r="Y134" i="22"/>
  <c r="Z134" i="22"/>
  <c r="AA134" i="22"/>
  <c r="AB134" i="22"/>
  <c r="AC134" i="22"/>
  <c r="AD134" i="22"/>
  <c r="AE134" i="22"/>
  <c r="AF134" i="22"/>
  <c r="AG134" i="22"/>
  <c r="AH134" i="22"/>
  <c r="D135" i="22"/>
  <c r="E135" i="22"/>
  <c r="F135" i="22"/>
  <c r="G135" i="22"/>
  <c r="H135" i="22"/>
  <c r="I135" i="22"/>
  <c r="J135" i="22"/>
  <c r="K135" i="22"/>
  <c r="L135" i="22"/>
  <c r="M135" i="22"/>
  <c r="N135" i="22"/>
  <c r="O135" i="22"/>
  <c r="P135" i="22"/>
  <c r="Q135" i="22"/>
  <c r="R135" i="22"/>
  <c r="S135" i="22"/>
  <c r="T135" i="22"/>
  <c r="U135" i="22"/>
  <c r="V135" i="22"/>
  <c r="W135" i="22"/>
  <c r="X135" i="22"/>
  <c r="Y135" i="22"/>
  <c r="Z135" i="22"/>
  <c r="AA135" i="22"/>
  <c r="AB135" i="22"/>
  <c r="AC135" i="22"/>
  <c r="AD135" i="22"/>
  <c r="AE135" i="22"/>
  <c r="AF135" i="22"/>
  <c r="AG135" i="22"/>
  <c r="AH135" i="22"/>
  <c r="D136" i="22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Q136" i="22"/>
  <c r="R136" i="22"/>
  <c r="S136" i="22"/>
  <c r="T136" i="22"/>
  <c r="U136" i="22"/>
  <c r="V136" i="22"/>
  <c r="W136" i="22"/>
  <c r="X136" i="22"/>
  <c r="Y136" i="22"/>
  <c r="Z136" i="22"/>
  <c r="AA136" i="22"/>
  <c r="AB136" i="22"/>
  <c r="AC136" i="22"/>
  <c r="AD136" i="22"/>
  <c r="AE136" i="22"/>
  <c r="AF136" i="22"/>
  <c r="AG136" i="22"/>
  <c r="AH136" i="22"/>
  <c r="D137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Q137" i="22"/>
  <c r="R137" i="22"/>
  <c r="S137" i="22"/>
  <c r="T137" i="22"/>
  <c r="U137" i="22"/>
  <c r="V137" i="22"/>
  <c r="W137" i="22"/>
  <c r="X137" i="22"/>
  <c r="Y137" i="22"/>
  <c r="Z137" i="22"/>
  <c r="AA137" i="22"/>
  <c r="AB137" i="22"/>
  <c r="AC137" i="22"/>
  <c r="AD137" i="22"/>
  <c r="AE137" i="22"/>
  <c r="AF137" i="22"/>
  <c r="AG137" i="22"/>
  <c r="AH137" i="22"/>
  <c r="D138" i="22"/>
  <c r="E138" i="22"/>
  <c r="F138" i="22"/>
  <c r="G138" i="22"/>
  <c r="H138" i="22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W138" i="22"/>
  <c r="X138" i="22"/>
  <c r="Y138" i="22"/>
  <c r="Z138" i="22"/>
  <c r="AA138" i="22"/>
  <c r="AB138" i="22"/>
  <c r="AC138" i="22"/>
  <c r="AD138" i="22"/>
  <c r="AE138" i="22"/>
  <c r="AF138" i="22"/>
  <c r="AG138" i="22"/>
  <c r="AH138" i="22"/>
  <c r="D139" i="22"/>
  <c r="E139" i="22"/>
  <c r="F139" i="22"/>
  <c r="G139" i="22"/>
  <c r="H139" i="22"/>
  <c r="I139" i="22"/>
  <c r="J139" i="22"/>
  <c r="K139" i="22"/>
  <c r="L139" i="22"/>
  <c r="M139" i="22"/>
  <c r="N139" i="22"/>
  <c r="O139" i="22"/>
  <c r="P139" i="22"/>
  <c r="Q139" i="22"/>
  <c r="R139" i="22"/>
  <c r="S139" i="22"/>
  <c r="T139" i="22"/>
  <c r="U139" i="22"/>
  <c r="V139" i="22"/>
  <c r="W139" i="22"/>
  <c r="X139" i="22"/>
  <c r="Y139" i="22"/>
  <c r="Z139" i="22"/>
  <c r="AA139" i="22"/>
  <c r="AB139" i="22"/>
  <c r="AC139" i="22"/>
  <c r="AD139" i="22"/>
  <c r="AE139" i="22"/>
  <c r="AF139" i="22"/>
  <c r="AG139" i="22"/>
  <c r="AH139" i="22"/>
  <c r="D140" i="22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AG140" i="22"/>
  <c r="AH140" i="22"/>
  <c r="D141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Q141" i="22"/>
  <c r="R141" i="22"/>
  <c r="S141" i="22"/>
  <c r="T141" i="22"/>
  <c r="U141" i="22"/>
  <c r="V141" i="22"/>
  <c r="W141" i="22"/>
  <c r="X141" i="22"/>
  <c r="Y141" i="22"/>
  <c r="Z141" i="22"/>
  <c r="AA141" i="22"/>
  <c r="AB141" i="22"/>
  <c r="AC141" i="22"/>
  <c r="AD141" i="22"/>
  <c r="AE141" i="22"/>
  <c r="AF141" i="22"/>
  <c r="AG141" i="22"/>
  <c r="AH141" i="22"/>
  <c r="D142" i="22"/>
  <c r="E142" i="22"/>
  <c r="F142" i="22"/>
  <c r="G142" i="22"/>
  <c r="H142" i="22"/>
  <c r="I142" i="22"/>
  <c r="J142" i="22"/>
  <c r="K142" i="22"/>
  <c r="L142" i="22"/>
  <c r="M142" i="22"/>
  <c r="N142" i="22"/>
  <c r="O142" i="22"/>
  <c r="P142" i="22"/>
  <c r="Q142" i="22"/>
  <c r="R142" i="22"/>
  <c r="S142" i="22"/>
  <c r="T142" i="22"/>
  <c r="U142" i="22"/>
  <c r="V142" i="22"/>
  <c r="W142" i="22"/>
  <c r="X142" i="22"/>
  <c r="Y142" i="22"/>
  <c r="Z142" i="22"/>
  <c r="AA142" i="22"/>
  <c r="AB142" i="22"/>
  <c r="AC142" i="22"/>
  <c r="AD142" i="22"/>
  <c r="AE142" i="22"/>
  <c r="AF142" i="22"/>
  <c r="AG142" i="22"/>
  <c r="AH142" i="22"/>
  <c r="D143" i="22"/>
  <c r="E143" i="22"/>
  <c r="F143" i="22"/>
  <c r="G143" i="22"/>
  <c r="H143" i="22"/>
  <c r="I143" i="22"/>
  <c r="J143" i="22"/>
  <c r="K143" i="22"/>
  <c r="L143" i="22"/>
  <c r="M143" i="22"/>
  <c r="N143" i="22"/>
  <c r="O143" i="22"/>
  <c r="P143" i="22"/>
  <c r="Q143" i="22"/>
  <c r="R143" i="22"/>
  <c r="S143" i="22"/>
  <c r="T143" i="22"/>
  <c r="U143" i="22"/>
  <c r="V143" i="22"/>
  <c r="W143" i="22"/>
  <c r="X143" i="22"/>
  <c r="Y143" i="22"/>
  <c r="Z143" i="22"/>
  <c r="AA143" i="22"/>
  <c r="AB143" i="22"/>
  <c r="AC143" i="22"/>
  <c r="AD143" i="22"/>
  <c r="AE143" i="22"/>
  <c r="AF143" i="22"/>
  <c r="AG143" i="22"/>
  <c r="AH143" i="22"/>
  <c r="D144" i="22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Q144" i="22"/>
  <c r="R144" i="22"/>
  <c r="S144" i="22"/>
  <c r="T144" i="22"/>
  <c r="U144" i="22"/>
  <c r="V144" i="22"/>
  <c r="W144" i="22"/>
  <c r="X144" i="22"/>
  <c r="Y144" i="22"/>
  <c r="Z144" i="22"/>
  <c r="AA144" i="22"/>
  <c r="AB144" i="22"/>
  <c r="AC144" i="22"/>
  <c r="AD144" i="22"/>
  <c r="AE144" i="22"/>
  <c r="AF144" i="22"/>
  <c r="AG144" i="22"/>
  <c r="AH144" i="22"/>
  <c r="D145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Q145" i="22"/>
  <c r="R145" i="22"/>
  <c r="S145" i="22"/>
  <c r="T145" i="22"/>
  <c r="U145" i="22"/>
  <c r="V145" i="22"/>
  <c r="W145" i="22"/>
  <c r="X145" i="22"/>
  <c r="Y145" i="22"/>
  <c r="Z145" i="22"/>
  <c r="AA145" i="22"/>
  <c r="AB145" i="22"/>
  <c r="AC145" i="22"/>
  <c r="AD145" i="22"/>
  <c r="AE145" i="22"/>
  <c r="AF145" i="22"/>
  <c r="AG145" i="22"/>
  <c r="AH145" i="22"/>
  <c r="D146" i="22"/>
  <c r="E146" i="22"/>
  <c r="F146" i="22"/>
  <c r="G146" i="22"/>
  <c r="H146" i="22"/>
  <c r="I146" i="22"/>
  <c r="J146" i="22"/>
  <c r="K146" i="22"/>
  <c r="L146" i="22"/>
  <c r="M146" i="22"/>
  <c r="N146" i="22"/>
  <c r="O146" i="22"/>
  <c r="P146" i="22"/>
  <c r="Q146" i="22"/>
  <c r="R146" i="22"/>
  <c r="S146" i="22"/>
  <c r="T146" i="22"/>
  <c r="U146" i="22"/>
  <c r="V146" i="22"/>
  <c r="W146" i="22"/>
  <c r="X146" i="22"/>
  <c r="Y146" i="22"/>
  <c r="Z146" i="22"/>
  <c r="AA146" i="22"/>
  <c r="AB146" i="22"/>
  <c r="AC146" i="22"/>
  <c r="AD146" i="22"/>
  <c r="AE146" i="22"/>
  <c r="AF146" i="22"/>
  <c r="AG146" i="22"/>
  <c r="AH146" i="22"/>
  <c r="D147" i="22"/>
  <c r="E147" i="22"/>
  <c r="F147" i="22"/>
  <c r="G147" i="22"/>
  <c r="H147" i="22"/>
  <c r="I147" i="22"/>
  <c r="J147" i="22"/>
  <c r="K147" i="22"/>
  <c r="L147" i="22"/>
  <c r="M147" i="22"/>
  <c r="N147" i="22"/>
  <c r="O147" i="22"/>
  <c r="P147" i="22"/>
  <c r="Q147" i="22"/>
  <c r="R147" i="22"/>
  <c r="S147" i="22"/>
  <c r="T147" i="22"/>
  <c r="U147" i="22"/>
  <c r="V147" i="22"/>
  <c r="W147" i="22"/>
  <c r="X147" i="22"/>
  <c r="Y147" i="22"/>
  <c r="Z147" i="22"/>
  <c r="AA147" i="22"/>
  <c r="AB147" i="22"/>
  <c r="AC147" i="22"/>
  <c r="AD147" i="22"/>
  <c r="AE147" i="22"/>
  <c r="AF147" i="22"/>
  <c r="AG147" i="22"/>
  <c r="AH147" i="22"/>
  <c r="D148" i="22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Q148" i="22"/>
  <c r="R148" i="22"/>
  <c r="S148" i="22"/>
  <c r="T148" i="22"/>
  <c r="U148" i="22"/>
  <c r="V148" i="22"/>
  <c r="W148" i="22"/>
  <c r="X148" i="22"/>
  <c r="Y148" i="22"/>
  <c r="Z148" i="22"/>
  <c r="AA148" i="22"/>
  <c r="AB148" i="22"/>
  <c r="AC148" i="22"/>
  <c r="AD148" i="22"/>
  <c r="AE148" i="22"/>
  <c r="AF148" i="22"/>
  <c r="AG148" i="22"/>
  <c r="AH148" i="22"/>
  <c r="D149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Q149" i="22"/>
  <c r="R149" i="22"/>
  <c r="S149" i="22"/>
  <c r="T149" i="22"/>
  <c r="U149" i="22"/>
  <c r="V149" i="22"/>
  <c r="W149" i="22"/>
  <c r="X149" i="22"/>
  <c r="Y149" i="22"/>
  <c r="Z149" i="22"/>
  <c r="AA149" i="22"/>
  <c r="AB149" i="22"/>
  <c r="AC149" i="22"/>
  <c r="AD149" i="22"/>
  <c r="AE149" i="22"/>
  <c r="AF149" i="22"/>
  <c r="AG149" i="22"/>
  <c r="AH149" i="22"/>
  <c r="D150" i="22"/>
  <c r="E150" i="22"/>
  <c r="F150" i="22"/>
  <c r="G150" i="22"/>
  <c r="H150" i="22"/>
  <c r="I150" i="22"/>
  <c r="J150" i="22"/>
  <c r="K150" i="22"/>
  <c r="L150" i="22"/>
  <c r="M150" i="22"/>
  <c r="N150" i="22"/>
  <c r="O150" i="22"/>
  <c r="P150" i="22"/>
  <c r="Q150" i="22"/>
  <c r="R150" i="22"/>
  <c r="S150" i="22"/>
  <c r="T150" i="22"/>
  <c r="U150" i="22"/>
  <c r="V150" i="22"/>
  <c r="W150" i="22"/>
  <c r="X150" i="22"/>
  <c r="Y150" i="22"/>
  <c r="Z150" i="22"/>
  <c r="AA150" i="22"/>
  <c r="AB150" i="22"/>
  <c r="AC150" i="22"/>
  <c r="AD150" i="22"/>
  <c r="AE150" i="22"/>
  <c r="AF150" i="22"/>
  <c r="AG150" i="22"/>
  <c r="AH150" i="22"/>
  <c r="D151" i="22"/>
  <c r="E151" i="22"/>
  <c r="F151" i="22"/>
  <c r="G151" i="22"/>
  <c r="H151" i="22"/>
  <c r="I151" i="22"/>
  <c r="J151" i="22"/>
  <c r="K151" i="22"/>
  <c r="L151" i="22"/>
  <c r="M151" i="22"/>
  <c r="N151" i="22"/>
  <c r="O151" i="22"/>
  <c r="P151" i="22"/>
  <c r="Q151" i="22"/>
  <c r="R151" i="22"/>
  <c r="S151" i="22"/>
  <c r="T151" i="22"/>
  <c r="U151" i="22"/>
  <c r="V151" i="22"/>
  <c r="W151" i="22"/>
  <c r="X151" i="22"/>
  <c r="Y151" i="22"/>
  <c r="Z151" i="22"/>
  <c r="AA151" i="22"/>
  <c r="AB151" i="22"/>
  <c r="AC151" i="22"/>
  <c r="AD151" i="22"/>
  <c r="AE151" i="22"/>
  <c r="AF151" i="22"/>
  <c r="AG151" i="22"/>
  <c r="AH151" i="22"/>
  <c r="D152" i="22"/>
  <c r="E152" i="22"/>
  <c r="F152" i="22"/>
  <c r="G152" i="22"/>
  <c r="H152" i="22"/>
  <c r="I152" i="22"/>
  <c r="J152" i="22"/>
  <c r="K152" i="22"/>
  <c r="L152" i="22"/>
  <c r="M152" i="22"/>
  <c r="N152" i="22"/>
  <c r="O152" i="22"/>
  <c r="P152" i="22"/>
  <c r="Q152" i="22"/>
  <c r="R152" i="22"/>
  <c r="S152" i="22"/>
  <c r="T152" i="22"/>
  <c r="U152" i="22"/>
  <c r="V152" i="22"/>
  <c r="W152" i="22"/>
  <c r="X152" i="22"/>
  <c r="Y152" i="22"/>
  <c r="Z152" i="22"/>
  <c r="AA152" i="22"/>
  <c r="AB152" i="22"/>
  <c r="AC152" i="22"/>
  <c r="AD152" i="22"/>
  <c r="AE152" i="22"/>
  <c r="AF152" i="22"/>
  <c r="AG152" i="22"/>
  <c r="AH152" i="22"/>
  <c r="D153" i="22"/>
  <c r="E153" i="22"/>
  <c r="F153" i="22"/>
  <c r="G153" i="22"/>
  <c r="H153" i="22"/>
  <c r="I153" i="22"/>
  <c r="J153" i="22"/>
  <c r="K153" i="22"/>
  <c r="L153" i="22"/>
  <c r="M153" i="22"/>
  <c r="N153" i="22"/>
  <c r="O153" i="22"/>
  <c r="P153" i="22"/>
  <c r="Q153" i="22"/>
  <c r="R153" i="22"/>
  <c r="S153" i="22"/>
  <c r="T153" i="22"/>
  <c r="U153" i="22"/>
  <c r="V153" i="22"/>
  <c r="W153" i="22"/>
  <c r="X153" i="22"/>
  <c r="Y153" i="22"/>
  <c r="Z153" i="22"/>
  <c r="AA153" i="22"/>
  <c r="AB153" i="22"/>
  <c r="AC153" i="22"/>
  <c r="AD153" i="22"/>
  <c r="AE153" i="22"/>
  <c r="AF153" i="22"/>
  <c r="AG153" i="22"/>
  <c r="AH153" i="22"/>
  <c r="D154" i="22"/>
  <c r="E154" i="22"/>
  <c r="F154" i="22"/>
  <c r="G154" i="22"/>
  <c r="H154" i="22"/>
  <c r="I154" i="22"/>
  <c r="J154" i="22"/>
  <c r="K154" i="22"/>
  <c r="L154" i="22"/>
  <c r="M154" i="22"/>
  <c r="N154" i="22"/>
  <c r="O154" i="22"/>
  <c r="P154" i="22"/>
  <c r="Q154" i="22"/>
  <c r="R154" i="22"/>
  <c r="S154" i="22"/>
  <c r="T154" i="22"/>
  <c r="U154" i="22"/>
  <c r="V154" i="22"/>
  <c r="W154" i="22"/>
  <c r="X154" i="22"/>
  <c r="Y154" i="22"/>
  <c r="Z154" i="22"/>
  <c r="AA154" i="22"/>
  <c r="AB154" i="22"/>
  <c r="AC154" i="22"/>
  <c r="AD154" i="22"/>
  <c r="AE154" i="22"/>
  <c r="AF154" i="22"/>
  <c r="AG154" i="22"/>
  <c r="AH154" i="22"/>
  <c r="D155" i="22"/>
  <c r="E155" i="22"/>
  <c r="F155" i="22"/>
  <c r="G155" i="22"/>
  <c r="H155" i="22"/>
  <c r="I155" i="22"/>
  <c r="J155" i="22"/>
  <c r="K155" i="22"/>
  <c r="L155" i="22"/>
  <c r="M155" i="22"/>
  <c r="N155" i="22"/>
  <c r="O155" i="22"/>
  <c r="P155" i="22"/>
  <c r="Q155" i="22"/>
  <c r="R155" i="22"/>
  <c r="S155" i="22"/>
  <c r="T155" i="22"/>
  <c r="U155" i="22"/>
  <c r="V155" i="22"/>
  <c r="W155" i="22"/>
  <c r="X155" i="22"/>
  <c r="Y155" i="22"/>
  <c r="Z155" i="22"/>
  <c r="AA155" i="22"/>
  <c r="AB155" i="22"/>
  <c r="AC155" i="22"/>
  <c r="AD155" i="22"/>
  <c r="AE155" i="22"/>
  <c r="AF155" i="22"/>
  <c r="AG155" i="22"/>
  <c r="AH155" i="22"/>
  <c r="D156" i="22"/>
  <c r="E156" i="22"/>
  <c r="F156" i="22"/>
  <c r="G156" i="22"/>
  <c r="H156" i="22"/>
  <c r="I156" i="22"/>
  <c r="J156" i="22"/>
  <c r="K156" i="22"/>
  <c r="L156" i="22"/>
  <c r="M156" i="22"/>
  <c r="N156" i="22"/>
  <c r="O156" i="22"/>
  <c r="P156" i="22"/>
  <c r="Q156" i="22"/>
  <c r="R156" i="22"/>
  <c r="S156" i="22"/>
  <c r="T156" i="22"/>
  <c r="U156" i="22"/>
  <c r="V156" i="22"/>
  <c r="W156" i="22"/>
  <c r="X156" i="22"/>
  <c r="Y156" i="22"/>
  <c r="Z156" i="22"/>
  <c r="AA156" i="22"/>
  <c r="AB156" i="22"/>
  <c r="AC156" i="22"/>
  <c r="AD156" i="22"/>
  <c r="AE156" i="22"/>
  <c r="AF156" i="22"/>
  <c r="AG156" i="22"/>
  <c r="AH156" i="22"/>
  <c r="D157" i="22"/>
  <c r="E157" i="22"/>
  <c r="F157" i="22"/>
  <c r="G157" i="22"/>
  <c r="H157" i="22"/>
  <c r="I157" i="22"/>
  <c r="J157" i="22"/>
  <c r="K157" i="22"/>
  <c r="L157" i="22"/>
  <c r="M157" i="22"/>
  <c r="N157" i="22"/>
  <c r="O157" i="22"/>
  <c r="P157" i="22"/>
  <c r="Q157" i="22"/>
  <c r="R157" i="22"/>
  <c r="S157" i="22"/>
  <c r="T157" i="22"/>
  <c r="U157" i="22"/>
  <c r="V157" i="22"/>
  <c r="W157" i="22"/>
  <c r="X157" i="22"/>
  <c r="Y157" i="22"/>
  <c r="Z157" i="22"/>
  <c r="AA157" i="22"/>
  <c r="AB157" i="22"/>
  <c r="AC157" i="22"/>
  <c r="AD157" i="22"/>
  <c r="AE157" i="22"/>
  <c r="AF157" i="22"/>
  <c r="AG157" i="22"/>
  <c r="AH157" i="22"/>
  <c r="D158" i="22"/>
  <c r="E158" i="22"/>
  <c r="F158" i="22"/>
  <c r="G158" i="22"/>
  <c r="H158" i="22"/>
  <c r="I158" i="22"/>
  <c r="J158" i="22"/>
  <c r="K158" i="22"/>
  <c r="L158" i="22"/>
  <c r="M158" i="22"/>
  <c r="N158" i="22"/>
  <c r="O158" i="22"/>
  <c r="P158" i="22"/>
  <c r="Q158" i="22"/>
  <c r="R158" i="22"/>
  <c r="S158" i="22"/>
  <c r="T158" i="22"/>
  <c r="U158" i="22"/>
  <c r="V158" i="22"/>
  <c r="W158" i="22"/>
  <c r="X158" i="22"/>
  <c r="Y158" i="22"/>
  <c r="Z158" i="22"/>
  <c r="AA158" i="22"/>
  <c r="AB158" i="22"/>
  <c r="AC158" i="22"/>
  <c r="AD158" i="22"/>
  <c r="AE158" i="22"/>
  <c r="AF158" i="22"/>
  <c r="AG158" i="22"/>
  <c r="AH158" i="22"/>
  <c r="D159" i="22"/>
  <c r="E159" i="22"/>
  <c r="F159" i="22"/>
  <c r="G159" i="22"/>
  <c r="H159" i="22"/>
  <c r="I159" i="22"/>
  <c r="J159" i="22"/>
  <c r="K159" i="22"/>
  <c r="L159" i="22"/>
  <c r="M159" i="22"/>
  <c r="N159" i="22"/>
  <c r="O159" i="22"/>
  <c r="P159" i="22"/>
  <c r="Q159" i="22"/>
  <c r="R159" i="22"/>
  <c r="S159" i="22"/>
  <c r="T159" i="22"/>
  <c r="U159" i="22"/>
  <c r="V159" i="22"/>
  <c r="W159" i="22"/>
  <c r="X159" i="22"/>
  <c r="Y159" i="22"/>
  <c r="Z159" i="22"/>
  <c r="AA159" i="22"/>
  <c r="AB159" i="22"/>
  <c r="AC159" i="22"/>
  <c r="AD159" i="22"/>
  <c r="AE159" i="22"/>
  <c r="AF159" i="22"/>
  <c r="AG159" i="22"/>
  <c r="AH159" i="22"/>
  <c r="D160" i="22"/>
  <c r="E160" i="22"/>
  <c r="F160" i="22"/>
  <c r="G160" i="22"/>
  <c r="H160" i="22"/>
  <c r="I160" i="22"/>
  <c r="J160" i="22"/>
  <c r="K160" i="22"/>
  <c r="L160" i="22"/>
  <c r="M160" i="22"/>
  <c r="N160" i="22"/>
  <c r="O160" i="22"/>
  <c r="P160" i="22"/>
  <c r="Q160" i="22"/>
  <c r="R160" i="22"/>
  <c r="S160" i="22"/>
  <c r="T160" i="22"/>
  <c r="U160" i="22"/>
  <c r="V160" i="22"/>
  <c r="W160" i="22"/>
  <c r="X160" i="22"/>
  <c r="Y160" i="22"/>
  <c r="Z160" i="22"/>
  <c r="AA160" i="22"/>
  <c r="AB160" i="22"/>
  <c r="AC160" i="22"/>
  <c r="AD160" i="22"/>
  <c r="AE160" i="22"/>
  <c r="AF160" i="22"/>
  <c r="AG160" i="22"/>
  <c r="AH160" i="22"/>
  <c r="D161" i="22"/>
  <c r="E161" i="22"/>
  <c r="F161" i="22"/>
  <c r="G161" i="22"/>
  <c r="H161" i="22"/>
  <c r="I161" i="22"/>
  <c r="J161" i="22"/>
  <c r="K161" i="22"/>
  <c r="L161" i="22"/>
  <c r="M161" i="22"/>
  <c r="N161" i="22"/>
  <c r="O161" i="22"/>
  <c r="P161" i="22"/>
  <c r="Q161" i="22"/>
  <c r="R161" i="22"/>
  <c r="S161" i="22"/>
  <c r="T161" i="22"/>
  <c r="U161" i="22"/>
  <c r="V161" i="22"/>
  <c r="W161" i="22"/>
  <c r="X161" i="22"/>
  <c r="Y161" i="22"/>
  <c r="Z161" i="22"/>
  <c r="AA161" i="22"/>
  <c r="AB161" i="22"/>
  <c r="AC161" i="22"/>
  <c r="AD161" i="22"/>
  <c r="AE161" i="22"/>
  <c r="AF161" i="22"/>
  <c r="AG161" i="22"/>
  <c r="AH161" i="22"/>
  <c r="D162" i="22"/>
  <c r="E162" i="22"/>
  <c r="F162" i="22"/>
  <c r="G162" i="22"/>
  <c r="H162" i="22"/>
  <c r="I162" i="22"/>
  <c r="J162" i="22"/>
  <c r="K162" i="22"/>
  <c r="L162" i="22"/>
  <c r="M162" i="22"/>
  <c r="N162" i="22"/>
  <c r="O162" i="22"/>
  <c r="P162" i="22"/>
  <c r="Q162" i="22"/>
  <c r="R162" i="22"/>
  <c r="S162" i="22"/>
  <c r="T162" i="22"/>
  <c r="U162" i="22"/>
  <c r="V162" i="22"/>
  <c r="W162" i="22"/>
  <c r="X162" i="22"/>
  <c r="Y162" i="22"/>
  <c r="Z162" i="22"/>
  <c r="AA162" i="22"/>
  <c r="AB162" i="22"/>
  <c r="AC162" i="22"/>
  <c r="AD162" i="22"/>
  <c r="AE162" i="22"/>
  <c r="AF162" i="22"/>
  <c r="AG162" i="22"/>
  <c r="AH162" i="22"/>
  <c r="D163" i="22"/>
  <c r="E163" i="22"/>
  <c r="F163" i="22"/>
  <c r="G163" i="22"/>
  <c r="H163" i="22"/>
  <c r="I163" i="22"/>
  <c r="J163" i="22"/>
  <c r="K163" i="22"/>
  <c r="L163" i="22"/>
  <c r="M163" i="22"/>
  <c r="N163" i="22"/>
  <c r="O163" i="22"/>
  <c r="P163" i="22"/>
  <c r="Q163" i="22"/>
  <c r="R163" i="22"/>
  <c r="S163" i="22"/>
  <c r="T163" i="22"/>
  <c r="U163" i="22"/>
  <c r="V163" i="22"/>
  <c r="W163" i="22"/>
  <c r="X163" i="22"/>
  <c r="Y163" i="22"/>
  <c r="Z163" i="22"/>
  <c r="AA163" i="22"/>
  <c r="AB163" i="22"/>
  <c r="AC163" i="22"/>
  <c r="AD163" i="22"/>
  <c r="AE163" i="22"/>
  <c r="AF163" i="22"/>
  <c r="AG163" i="22"/>
  <c r="AH163" i="22"/>
  <c r="D164" i="22"/>
  <c r="E164" i="22"/>
  <c r="F164" i="22"/>
  <c r="G164" i="22"/>
  <c r="H164" i="22"/>
  <c r="I164" i="22"/>
  <c r="J164" i="22"/>
  <c r="K164" i="22"/>
  <c r="L164" i="22"/>
  <c r="M164" i="22"/>
  <c r="N164" i="22"/>
  <c r="O164" i="22"/>
  <c r="P164" i="22"/>
  <c r="Q164" i="22"/>
  <c r="R164" i="22"/>
  <c r="S164" i="22"/>
  <c r="T164" i="22"/>
  <c r="U164" i="22"/>
  <c r="V164" i="22"/>
  <c r="W164" i="22"/>
  <c r="X164" i="22"/>
  <c r="Y164" i="22"/>
  <c r="Z164" i="22"/>
  <c r="AA164" i="22"/>
  <c r="AB164" i="22"/>
  <c r="AC164" i="22"/>
  <c r="AD164" i="22"/>
  <c r="AE164" i="22"/>
  <c r="AF164" i="22"/>
  <c r="AG164" i="22"/>
  <c r="AH164" i="22"/>
  <c r="D165" i="22"/>
  <c r="E165" i="22"/>
  <c r="F165" i="22"/>
  <c r="G165" i="22"/>
  <c r="H165" i="22"/>
  <c r="I165" i="22"/>
  <c r="J165" i="22"/>
  <c r="K165" i="22"/>
  <c r="L165" i="22"/>
  <c r="M165" i="22"/>
  <c r="N165" i="22"/>
  <c r="O165" i="22"/>
  <c r="P165" i="22"/>
  <c r="Q165" i="22"/>
  <c r="R165" i="22"/>
  <c r="S165" i="22"/>
  <c r="T165" i="22"/>
  <c r="U165" i="22"/>
  <c r="V165" i="22"/>
  <c r="W165" i="22"/>
  <c r="X165" i="22"/>
  <c r="Y165" i="22"/>
  <c r="Z165" i="22"/>
  <c r="AA165" i="22"/>
  <c r="AB165" i="22"/>
  <c r="AC165" i="22"/>
  <c r="AD165" i="22"/>
  <c r="AE165" i="22"/>
  <c r="AF165" i="22"/>
  <c r="AG165" i="22"/>
  <c r="AH165" i="22"/>
  <c r="D166" i="22"/>
  <c r="E166" i="22"/>
  <c r="F166" i="22"/>
  <c r="G166" i="22"/>
  <c r="H166" i="22"/>
  <c r="I166" i="22"/>
  <c r="J166" i="22"/>
  <c r="K166" i="22"/>
  <c r="L166" i="22"/>
  <c r="M166" i="22"/>
  <c r="N166" i="22"/>
  <c r="O166" i="22"/>
  <c r="P166" i="22"/>
  <c r="Q166" i="22"/>
  <c r="R166" i="22"/>
  <c r="S166" i="22"/>
  <c r="T166" i="22"/>
  <c r="U166" i="22"/>
  <c r="V166" i="22"/>
  <c r="W166" i="22"/>
  <c r="X166" i="22"/>
  <c r="Y166" i="22"/>
  <c r="Z166" i="22"/>
  <c r="AA166" i="22"/>
  <c r="AB166" i="22"/>
  <c r="AC166" i="22"/>
  <c r="AD166" i="22"/>
  <c r="AE166" i="22"/>
  <c r="AF166" i="22"/>
  <c r="AG166" i="22"/>
  <c r="AH166" i="22"/>
  <c r="D167" i="22"/>
  <c r="E167" i="22"/>
  <c r="F167" i="22"/>
  <c r="G167" i="22"/>
  <c r="H167" i="22"/>
  <c r="I167" i="22"/>
  <c r="J167" i="22"/>
  <c r="K167" i="22"/>
  <c r="L167" i="22"/>
  <c r="M167" i="22"/>
  <c r="N167" i="22"/>
  <c r="O167" i="22"/>
  <c r="P167" i="22"/>
  <c r="Q167" i="22"/>
  <c r="R167" i="22"/>
  <c r="S167" i="22"/>
  <c r="T167" i="22"/>
  <c r="U167" i="22"/>
  <c r="V167" i="22"/>
  <c r="W167" i="22"/>
  <c r="X167" i="22"/>
  <c r="Y167" i="22"/>
  <c r="Z167" i="22"/>
  <c r="AA167" i="22"/>
  <c r="AB167" i="22"/>
  <c r="AC167" i="22"/>
  <c r="AD167" i="22"/>
  <c r="AE167" i="22"/>
  <c r="AF167" i="22"/>
  <c r="AG167" i="22"/>
  <c r="AH167" i="22"/>
  <c r="D168" i="22"/>
  <c r="E168" i="22"/>
  <c r="F168" i="22"/>
  <c r="G168" i="22"/>
  <c r="H168" i="22"/>
  <c r="I168" i="22"/>
  <c r="J168" i="22"/>
  <c r="K168" i="22"/>
  <c r="L168" i="22"/>
  <c r="M168" i="22"/>
  <c r="N168" i="22"/>
  <c r="O168" i="22"/>
  <c r="P168" i="22"/>
  <c r="Q168" i="22"/>
  <c r="R168" i="22"/>
  <c r="S168" i="22"/>
  <c r="T168" i="22"/>
  <c r="U168" i="22"/>
  <c r="V168" i="22"/>
  <c r="W168" i="22"/>
  <c r="X168" i="22"/>
  <c r="Y168" i="22"/>
  <c r="Z168" i="22"/>
  <c r="AA168" i="22"/>
  <c r="AB168" i="22"/>
  <c r="AC168" i="22"/>
  <c r="AD168" i="22"/>
  <c r="AE168" i="22"/>
  <c r="AF168" i="22"/>
  <c r="AG168" i="22"/>
  <c r="AH168" i="22"/>
  <c r="D169" i="22"/>
  <c r="E169" i="22"/>
  <c r="F169" i="22"/>
  <c r="G169" i="22"/>
  <c r="H169" i="22"/>
  <c r="I169" i="22"/>
  <c r="J169" i="22"/>
  <c r="K169" i="22"/>
  <c r="L169" i="22"/>
  <c r="M169" i="22"/>
  <c r="N169" i="22"/>
  <c r="O169" i="22"/>
  <c r="P169" i="22"/>
  <c r="Q169" i="22"/>
  <c r="R169" i="22"/>
  <c r="S169" i="22"/>
  <c r="T169" i="22"/>
  <c r="U169" i="22"/>
  <c r="V169" i="22"/>
  <c r="W169" i="22"/>
  <c r="X169" i="22"/>
  <c r="Y169" i="22"/>
  <c r="Z169" i="22"/>
  <c r="AA169" i="22"/>
  <c r="AB169" i="22"/>
  <c r="AC169" i="22"/>
  <c r="AD169" i="22"/>
  <c r="AE169" i="22"/>
  <c r="AF169" i="22"/>
  <c r="AG169" i="22"/>
  <c r="AH169" i="22"/>
  <c r="D170" i="22"/>
  <c r="E170" i="22"/>
  <c r="F170" i="22"/>
  <c r="G170" i="22"/>
  <c r="H170" i="22"/>
  <c r="I170" i="22"/>
  <c r="J170" i="22"/>
  <c r="K170" i="22"/>
  <c r="L170" i="22"/>
  <c r="M170" i="22"/>
  <c r="N170" i="22"/>
  <c r="O170" i="22"/>
  <c r="P170" i="22"/>
  <c r="Q170" i="22"/>
  <c r="R170" i="22"/>
  <c r="S170" i="22"/>
  <c r="T170" i="22"/>
  <c r="U170" i="22"/>
  <c r="V170" i="22"/>
  <c r="W170" i="22"/>
  <c r="X170" i="22"/>
  <c r="Y170" i="22"/>
  <c r="Z170" i="22"/>
  <c r="AA170" i="22"/>
  <c r="AB170" i="22"/>
  <c r="AC170" i="22"/>
  <c r="AD170" i="22"/>
  <c r="AE170" i="22"/>
  <c r="AF170" i="22"/>
  <c r="AG170" i="22"/>
  <c r="AH170" i="22"/>
  <c r="D171" i="22"/>
  <c r="E171" i="22"/>
  <c r="F171" i="22"/>
  <c r="G171" i="22"/>
  <c r="H171" i="22"/>
  <c r="I171" i="22"/>
  <c r="J171" i="22"/>
  <c r="K171" i="22"/>
  <c r="L171" i="22"/>
  <c r="M171" i="22"/>
  <c r="N171" i="22"/>
  <c r="O171" i="22"/>
  <c r="P171" i="22"/>
  <c r="Q171" i="22"/>
  <c r="R171" i="22"/>
  <c r="S171" i="22"/>
  <c r="T171" i="22"/>
  <c r="U171" i="22"/>
  <c r="V171" i="22"/>
  <c r="W171" i="22"/>
  <c r="X171" i="22"/>
  <c r="Y171" i="22"/>
  <c r="Z171" i="22"/>
  <c r="AA171" i="22"/>
  <c r="AB171" i="22"/>
  <c r="AC171" i="22"/>
  <c r="AD171" i="22"/>
  <c r="AE171" i="22"/>
  <c r="AF171" i="22"/>
  <c r="AG171" i="22"/>
  <c r="AH171" i="22"/>
  <c r="D172" i="22"/>
  <c r="E172" i="22"/>
  <c r="F172" i="22"/>
  <c r="G172" i="22"/>
  <c r="H172" i="22"/>
  <c r="I172" i="22"/>
  <c r="J172" i="22"/>
  <c r="K172" i="22"/>
  <c r="L172" i="22"/>
  <c r="M172" i="22"/>
  <c r="N172" i="22"/>
  <c r="O172" i="22"/>
  <c r="P172" i="22"/>
  <c r="Q172" i="22"/>
  <c r="R172" i="22"/>
  <c r="S172" i="22"/>
  <c r="T172" i="22"/>
  <c r="U172" i="22"/>
  <c r="V172" i="22"/>
  <c r="W172" i="22"/>
  <c r="X172" i="22"/>
  <c r="Y172" i="22"/>
  <c r="Z172" i="22"/>
  <c r="AA172" i="22"/>
  <c r="AB172" i="22"/>
  <c r="AC172" i="22"/>
  <c r="AD172" i="22"/>
  <c r="AE172" i="22"/>
  <c r="AF172" i="22"/>
  <c r="AG172" i="22"/>
  <c r="AH172" i="22"/>
  <c r="D173" i="22"/>
  <c r="E173" i="22"/>
  <c r="F173" i="22"/>
  <c r="G173" i="22"/>
  <c r="H173" i="22"/>
  <c r="I173" i="22"/>
  <c r="J173" i="22"/>
  <c r="K173" i="22"/>
  <c r="L173" i="22"/>
  <c r="M173" i="22"/>
  <c r="N173" i="22"/>
  <c r="O173" i="22"/>
  <c r="P173" i="22"/>
  <c r="Q173" i="22"/>
  <c r="R173" i="22"/>
  <c r="S173" i="22"/>
  <c r="T173" i="22"/>
  <c r="U173" i="22"/>
  <c r="V173" i="22"/>
  <c r="W173" i="22"/>
  <c r="X173" i="22"/>
  <c r="Y173" i="22"/>
  <c r="Z173" i="22"/>
  <c r="AA173" i="22"/>
  <c r="AB173" i="22"/>
  <c r="AC173" i="22"/>
  <c r="AD173" i="22"/>
  <c r="AE173" i="22"/>
  <c r="AF173" i="22"/>
  <c r="AG173" i="22"/>
  <c r="AH173" i="22"/>
  <c r="D174" i="22"/>
  <c r="E174" i="22"/>
  <c r="F174" i="22"/>
  <c r="G174" i="22"/>
  <c r="H174" i="22"/>
  <c r="I174" i="22"/>
  <c r="J174" i="22"/>
  <c r="K174" i="22"/>
  <c r="L174" i="22"/>
  <c r="M174" i="22"/>
  <c r="N174" i="22"/>
  <c r="O174" i="22"/>
  <c r="P174" i="22"/>
  <c r="Q174" i="22"/>
  <c r="R174" i="22"/>
  <c r="S174" i="22"/>
  <c r="T174" i="22"/>
  <c r="U174" i="22"/>
  <c r="V174" i="22"/>
  <c r="W174" i="22"/>
  <c r="X174" i="22"/>
  <c r="Y174" i="22"/>
  <c r="Z174" i="22"/>
  <c r="AA174" i="22"/>
  <c r="AB174" i="22"/>
  <c r="AC174" i="22"/>
  <c r="AD174" i="22"/>
  <c r="AE174" i="22"/>
  <c r="AF174" i="22"/>
  <c r="AG174" i="22"/>
  <c r="AH174" i="22"/>
  <c r="D175" i="22"/>
  <c r="E175" i="22"/>
  <c r="F175" i="22"/>
  <c r="G175" i="22"/>
  <c r="H175" i="22"/>
  <c r="I175" i="22"/>
  <c r="J175" i="22"/>
  <c r="K175" i="22"/>
  <c r="L175" i="22"/>
  <c r="M175" i="22"/>
  <c r="N175" i="22"/>
  <c r="O175" i="22"/>
  <c r="P175" i="22"/>
  <c r="Q175" i="22"/>
  <c r="R175" i="22"/>
  <c r="S175" i="22"/>
  <c r="T175" i="22"/>
  <c r="U175" i="22"/>
  <c r="V175" i="22"/>
  <c r="W175" i="22"/>
  <c r="X175" i="22"/>
  <c r="Y175" i="22"/>
  <c r="Z175" i="22"/>
  <c r="AA175" i="22"/>
  <c r="AB175" i="22"/>
  <c r="AC175" i="22"/>
  <c r="AD175" i="22"/>
  <c r="AE175" i="22"/>
  <c r="AF175" i="22"/>
  <c r="AG175" i="22"/>
  <c r="AH175" i="22"/>
  <c r="D176" i="22"/>
  <c r="E176" i="22"/>
  <c r="F176" i="22"/>
  <c r="G176" i="22"/>
  <c r="H176" i="22"/>
  <c r="I176" i="22"/>
  <c r="J176" i="22"/>
  <c r="K176" i="22"/>
  <c r="L176" i="22"/>
  <c r="M176" i="22"/>
  <c r="N176" i="22"/>
  <c r="O176" i="22"/>
  <c r="P176" i="22"/>
  <c r="Q176" i="22"/>
  <c r="R176" i="22"/>
  <c r="S176" i="22"/>
  <c r="T176" i="22"/>
  <c r="U176" i="22"/>
  <c r="V176" i="22"/>
  <c r="W176" i="22"/>
  <c r="X176" i="22"/>
  <c r="Y176" i="22"/>
  <c r="Z176" i="22"/>
  <c r="AA176" i="22"/>
  <c r="AB176" i="22"/>
  <c r="AC176" i="22"/>
  <c r="AD176" i="22"/>
  <c r="AE176" i="22"/>
  <c r="AF176" i="22"/>
  <c r="AG176" i="22"/>
  <c r="AH176" i="22"/>
  <c r="D177" i="22"/>
  <c r="E177" i="22"/>
  <c r="F177" i="22"/>
  <c r="G177" i="22"/>
  <c r="H177" i="22"/>
  <c r="I177" i="22"/>
  <c r="J177" i="22"/>
  <c r="K177" i="22"/>
  <c r="L177" i="22"/>
  <c r="M177" i="22"/>
  <c r="N177" i="22"/>
  <c r="O177" i="22"/>
  <c r="P177" i="22"/>
  <c r="Q177" i="22"/>
  <c r="R177" i="22"/>
  <c r="S177" i="22"/>
  <c r="T177" i="22"/>
  <c r="U177" i="22"/>
  <c r="V177" i="22"/>
  <c r="W177" i="22"/>
  <c r="X177" i="22"/>
  <c r="Y177" i="22"/>
  <c r="Z177" i="22"/>
  <c r="AA177" i="22"/>
  <c r="AB177" i="22"/>
  <c r="AC177" i="22"/>
  <c r="AD177" i="22"/>
  <c r="AE177" i="22"/>
  <c r="AF177" i="22"/>
  <c r="AG177" i="22"/>
  <c r="AH177" i="22"/>
  <c r="D178" i="22"/>
  <c r="E178" i="22"/>
  <c r="F178" i="22"/>
  <c r="G178" i="22"/>
  <c r="H178" i="22"/>
  <c r="I178" i="22"/>
  <c r="J178" i="22"/>
  <c r="K178" i="22"/>
  <c r="L178" i="22"/>
  <c r="M178" i="22"/>
  <c r="N178" i="22"/>
  <c r="O178" i="22"/>
  <c r="P178" i="22"/>
  <c r="Q178" i="22"/>
  <c r="R178" i="22"/>
  <c r="S178" i="22"/>
  <c r="T178" i="22"/>
  <c r="U178" i="22"/>
  <c r="V178" i="22"/>
  <c r="W178" i="22"/>
  <c r="X178" i="22"/>
  <c r="Y178" i="22"/>
  <c r="Z178" i="22"/>
  <c r="AA178" i="22"/>
  <c r="AB178" i="22"/>
  <c r="AC178" i="22"/>
  <c r="AD178" i="22"/>
  <c r="AE178" i="22"/>
  <c r="AF178" i="22"/>
  <c r="AG178" i="22"/>
  <c r="AH178" i="22"/>
  <c r="D179" i="22"/>
  <c r="E179" i="22"/>
  <c r="F179" i="22"/>
  <c r="G179" i="22"/>
  <c r="H179" i="22"/>
  <c r="I179" i="22"/>
  <c r="J179" i="22"/>
  <c r="K179" i="22"/>
  <c r="L179" i="22"/>
  <c r="M179" i="22"/>
  <c r="N179" i="22"/>
  <c r="O179" i="22"/>
  <c r="P179" i="22"/>
  <c r="Q179" i="22"/>
  <c r="R179" i="22"/>
  <c r="S179" i="22"/>
  <c r="T179" i="22"/>
  <c r="U179" i="22"/>
  <c r="V179" i="22"/>
  <c r="W179" i="22"/>
  <c r="X179" i="22"/>
  <c r="Y179" i="22"/>
  <c r="Z179" i="22"/>
  <c r="AA179" i="22"/>
  <c r="AB179" i="22"/>
  <c r="AC179" i="22"/>
  <c r="AD179" i="22"/>
  <c r="AE179" i="22"/>
  <c r="AF179" i="22"/>
  <c r="AG179" i="22"/>
  <c r="AH179" i="22"/>
  <c r="D180" i="22"/>
  <c r="E180" i="22"/>
  <c r="F180" i="22"/>
  <c r="G180" i="22"/>
  <c r="H180" i="22"/>
  <c r="I180" i="22"/>
  <c r="J180" i="22"/>
  <c r="K180" i="22"/>
  <c r="L180" i="22"/>
  <c r="M180" i="22"/>
  <c r="N180" i="22"/>
  <c r="O180" i="22"/>
  <c r="P180" i="22"/>
  <c r="Q180" i="22"/>
  <c r="R180" i="22"/>
  <c r="S180" i="22"/>
  <c r="T180" i="22"/>
  <c r="U180" i="22"/>
  <c r="V180" i="22"/>
  <c r="W180" i="22"/>
  <c r="X180" i="22"/>
  <c r="Y180" i="22"/>
  <c r="Z180" i="22"/>
  <c r="AA180" i="22"/>
  <c r="AB180" i="22"/>
  <c r="AC180" i="22"/>
  <c r="AD180" i="22"/>
  <c r="AE180" i="22"/>
  <c r="AF180" i="22"/>
  <c r="AG180" i="22"/>
  <c r="AH180" i="22"/>
  <c r="D181" i="22"/>
  <c r="E181" i="22"/>
  <c r="F181" i="22"/>
  <c r="G181" i="22"/>
  <c r="H181" i="22"/>
  <c r="I181" i="22"/>
  <c r="J181" i="22"/>
  <c r="K181" i="22"/>
  <c r="L181" i="22"/>
  <c r="M181" i="22"/>
  <c r="N181" i="22"/>
  <c r="O181" i="22"/>
  <c r="P181" i="22"/>
  <c r="Q181" i="22"/>
  <c r="R181" i="22"/>
  <c r="S181" i="22"/>
  <c r="T181" i="22"/>
  <c r="U181" i="22"/>
  <c r="V181" i="22"/>
  <c r="W181" i="22"/>
  <c r="X181" i="22"/>
  <c r="Y181" i="22"/>
  <c r="Z181" i="22"/>
  <c r="AA181" i="22"/>
  <c r="AB181" i="22"/>
  <c r="AC181" i="22"/>
  <c r="AD181" i="22"/>
  <c r="AE181" i="22"/>
  <c r="AF181" i="22"/>
  <c r="AG181" i="22"/>
  <c r="AH181" i="22"/>
  <c r="D182" i="22"/>
  <c r="E182" i="22"/>
  <c r="F182" i="22"/>
  <c r="G182" i="22"/>
  <c r="H182" i="22"/>
  <c r="I182" i="22"/>
  <c r="J182" i="22"/>
  <c r="K182" i="22"/>
  <c r="L182" i="22"/>
  <c r="M182" i="22"/>
  <c r="N182" i="22"/>
  <c r="O182" i="22"/>
  <c r="P182" i="22"/>
  <c r="Q182" i="22"/>
  <c r="R182" i="22"/>
  <c r="S182" i="22"/>
  <c r="T182" i="22"/>
  <c r="U182" i="22"/>
  <c r="V182" i="22"/>
  <c r="W182" i="22"/>
  <c r="X182" i="22"/>
  <c r="Y182" i="22"/>
  <c r="Z182" i="22"/>
  <c r="AA182" i="22"/>
  <c r="AB182" i="22"/>
  <c r="AC182" i="22"/>
  <c r="AD182" i="22"/>
  <c r="AE182" i="22"/>
  <c r="AF182" i="22"/>
  <c r="AG182" i="22"/>
  <c r="AH182" i="22"/>
  <c r="D183" i="22"/>
  <c r="E183" i="22"/>
  <c r="F183" i="22"/>
  <c r="G183" i="22"/>
  <c r="H183" i="22"/>
  <c r="I183" i="22"/>
  <c r="J183" i="22"/>
  <c r="K183" i="22"/>
  <c r="L183" i="22"/>
  <c r="M183" i="22"/>
  <c r="N183" i="22"/>
  <c r="O183" i="22"/>
  <c r="P183" i="22"/>
  <c r="Q183" i="22"/>
  <c r="R183" i="22"/>
  <c r="S183" i="22"/>
  <c r="T183" i="22"/>
  <c r="U183" i="22"/>
  <c r="V183" i="22"/>
  <c r="W183" i="22"/>
  <c r="X183" i="22"/>
  <c r="Y183" i="22"/>
  <c r="Z183" i="22"/>
  <c r="AA183" i="22"/>
  <c r="AB183" i="22"/>
  <c r="AC183" i="22"/>
  <c r="AD183" i="22"/>
  <c r="AE183" i="22"/>
  <c r="AF183" i="22"/>
  <c r="AG183" i="22"/>
  <c r="AH183" i="22"/>
  <c r="D184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Q184" i="22"/>
  <c r="R184" i="22"/>
  <c r="S184" i="22"/>
  <c r="T184" i="22"/>
  <c r="U184" i="22"/>
  <c r="V184" i="22"/>
  <c r="W184" i="22"/>
  <c r="X184" i="22"/>
  <c r="Y184" i="22"/>
  <c r="Z184" i="22"/>
  <c r="AA184" i="22"/>
  <c r="AB184" i="22"/>
  <c r="AC184" i="22"/>
  <c r="AD184" i="22"/>
  <c r="AE184" i="22"/>
  <c r="AF184" i="22"/>
  <c r="AG184" i="22"/>
  <c r="AH184" i="22"/>
  <c r="D185" i="22"/>
  <c r="E185" i="22"/>
  <c r="F185" i="22"/>
  <c r="G185" i="22"/>
  <c r="H185" i="22"/>
  <c r="I185" i="22"/>
  <c r="J185" i="22"/>
  <c r="K185" i="22"/>
  <c r="L185" i="22"/>
  <c r="M185" i="22"/>
  <c r="N185" i="22"/>
  <c r="O185" i="22"/>
  <c r="P185" i="22"/>
  <c r="Q185" i="22"/>
  <c r="R185" i="22"/>
  <c r="S185" i="22"/>
  <c r="T185" i="22"/>
  <c r="U185" i="22"/>
  <c r="V185" i="22"/>
  <c r="W185" i="22"/>
  <c r="X185" i="22"/>
  <c r="Y185" i="22"/>
  <c r="Z185" i="22"/>
  <c r="AA185" i="22"/>
  <c r="AB185" i="22"/>
  <c r="AC185" i="22"/>
  <c r="AD185" i="22"/>
  <c r="AE185" i="22"/>
  <c r="AF185" i="22"/>
  <c r="AG185" i="22"/>
  <c r="AH185" i="22"/>
  <c r="D186" i="22"/>
  <c r="E186" i="22"/>
  <c r="F186" i="22"/>
  <c r="G186" i="22"/>
  <c r="H186" i="22"/>
  <c r="I186" i="22"/>
  <c r="J186" i="22"/>
  <c r="K186" i="22"/>
  <c r="L186" i="22"/>
  <c r="M186" i="22"/>
  <c r="N186" i="22"/>
  <c r="O186" i="22"/>
  <c r="P186" i="22"/>
  <c r="Q186" i="22"/>
  <c r="R186" i="22"/>
  <c r="S186" i="22"/>
  <c r="T186" i="22"/>
  <c r="U186" i="22"/>
  <c r="V186" i="22"/>
  <c r="W186" i="22"/>
  <c r="X186" i="22"/>
  <c r="Y186" i="22"/>
  <c r="Z186" i="22"/>
  <c r="AA186" i="22"/>
  <c r="AB186" i="22"/>
  <c r="AC186" i="22"/>
  <c r="AD186" i="22"/>
  <c r="AE186" i="22"/>
  <c r="AF186" i="22"/>
  <c r="AG186" i="22"/>
  <c r="AH186" i="22"/>
  <c r="E8" i="22"/>
  <c r="F8" i="22"/>
  <c r="G8" i="22"/>
  <c r="H8" i="22"/>
  <c r="I8" i="22"/>
  <c r="J8" i="22"/>
  <c r="K8" i="22"/>
  <c r="L8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D8" i="22"/>
  <c r="AJ9" i="22"/>
  <c r="AJ10" i="22"/>
  <c r="AJ11" i="22"/>
  <c r="AJ12" i="22"/>
  <c r="AJ13" i="22"/>
  <c r="AJ14" i="22"/>
  <c r="AJ15" i="22"/>
  <c r="AJ16" i="22"/>
  <c r="AJ17" i="22"/>
  <c r="AJ18" i="22"/>
  <c r="AJ19" i="22"/>
  <c r="AJ20" i="22"/>
  <c r="AJ21" i="22"/>
  <c r="AJ22" i="22"/>
  <c r="AJ23" i="22"/>
  <c r="AJ24" i="22"/>
  <c r="AJ25" i="22"/>
  <c r="AJ26" i="22"/>
  <c r="AJ27" i="22"/>
  <c r="AJ28" i="22"/>
  <c r="AJ29" i="22"/>
  <c r="AJ30" i="22"/>
  <c r="AJ31" i="22"/>
  <c r="AJ32" i="22"/>
  <c r="AJ33" i="22"/>
  <c r="AJ34" i="22"/>
  <c r="AJ35" i="22"/>
  <c r="AJ36" i="22"/>
  <c r="AJ37" i="22"/>
  <c r="AJ38" i="22"/>
  <c r="AJ39" i="22"/>
  <c r="AJ40" i="22"/>
  <c r="AJ41" i="22"/>
  <c r="AJ42" i="22"/>
  <c r="AJ43" i="22"/>
  <c r="AJ44" i="22"/>
  <c r="AJ45" i="22"/>
  <c r="AJ46" i="22"/>
  <c r="AJ47" i="22"/>
  <c r="AJ48" i="22"/>
  <c r="AJ49" i="22"/>
  <c r="AJ50" i="22"/>
  <c r="AJ51" i="22"/>
  <c r="AJ52" i="22"/>
  <c r="AJ53" i="22"/>
  <c r="AJ54" i="22"/>
  <c r="AJ55" i="22"/>
  <c r="AJ56" i="22"/>
  <c r="AJ57" i="22"/>
  <c r="AJ58" i="22"/>
  <c r="AJ59" i="22"/>
  <c r="AJ60" i="22"/>
  <c r="AJ61" i="22"/>
  <c r="AJ62" i="22"/>
  <c r="AJ63" i="22"/>
  <c r="AJ64" i="22"/>
  <c r="AJ65" i="22"/>
  <c r="AJ66" i="22"/>
  <c r="AJ67" i="22"/>
  <c r="AJ68" i="22"/>
  <c r="AJ69" i="22"/>
  <c r="AJ70" i="22"/>
  <c r="AJ71" i="22"/>
  <c r="AJ72" i="22"/>
  <c r="AJ73" i="22"/>
  <c r="AJ74" i="22"/>
  <c r="AJ75" i="22"/>
  <c r="AJ76" i="22"/>
  <c r="AJ77" i="22"/>
  <c r="AJ78" i="22"/>
  <c r="AJ79" i="22"/>
  <c r="AJ80" i="22"/>
  <c r="AJ81" i="22"/>
  <c r="AJ82" i="22"/>
  <c r="AJ83" i="22"/>
  <c r="AJ84" i="22"/>
  <c r="AJ85" i="22"/>
  <c r="AJ86" i="22"/>
  <c r="AJ87" i="22"/>
  <c r="AJ88" i="22"/>
  <c r="AJ89" i="22"/>
  <c r="AJ90" i="22"/>
  <c r="AJ91" i="22"/>
  <c r="AJ92" i="22"/>
  <c r="AJ93" i="22"/>
  <c r="AJ94" i="22"/>
  <c r="AJ95" i="22"/>
  <c r="AJ96" i="22"/>
  <c r="AJ97" i="22"/>
  <c r="AJ98" i="22"/>
  <c r="AJ99" i="22"/>
  <c r="AJ100" i="22"/>
  <c r="AJ101" i="22"/>
  <c r="AJ102" i="22"/>
  <c r="AJ103" i="22"/>
  <c r="AJ104" i="22"/>
  <c r="AJ105" i="22"/>
  <c r="AJ106" i="22"/>
  <c r="AJ107" i="22"/>
  <c r="AJ108" i="22"/>
  <c r="AJ109" i="22"/>
  <c r="AJ110" i="22"/>
  <c r="AJ111" i="22"/>
  <c r="AJ112" i="22"/>
  <c r="AJ113" i="22"/>
  <c r="AJ114" i="22"/>
  <c r="AJ115" i="22"/>
  <c r="AJ116" i="22"/>
  <c r="AJ117" i="22"/>
  <c r="AJ118" i="22"/>
  <c r="AJ119" i="22"/>
  <c r="AJ120" i="22"/>
  <c r="AJ121" i="22"/>
  <c r="AJ122" i="22"/>
  <c r="AJ123" i="22"/>
  <c r="AJ124" i="22"/>
  <c r="AJ125" i="22"/>
  <c r="AJ126" i="22"/>
  <c r="AJ127" i="22"/>
  <c r="AJ128" i="22"/>
  <c r="AJ129" i="22"/>
  <c r="AJ130" i="22"/>
  <c r="AJ131" i="22"/>
  <c r="AJ132" i="22"/>
  <c r="AJ133" i="22"/>
  <c r="AJ134" i="22"/>
  <c r="AJ135" i="22"/>
  <c r="AJ136" i="22"/>
  <c r="AJ137" i="22"/>
  <c r="AJ138" i="22"/>
  <c r="AJ139" i="22"/>
  <c r="AJ140" i="22"/>
  <c r="AJ141" i="22"/>
  <c r="AJ142" i="22"/>
  <c r="AJ143" i="22"/>
  <c r="AJ144" i="22"/>
  <c r="AJ145" i="22"/>
  <c r="AJ146" i="22"/>
  <c r="AJ147" i="22"/>
  <c r="AJ148" i="22"/>
  <c r="AJ149" i="22"/>
  <c r="AJ150" i="22"/>
  <c r="AJ151" i="22"/>
  <c r="AJ152" i="22"/>
  <c r="AJ153" i="22"/>
  <c r="AJ154" i="22"/>
  <c r="AJ155" i="22"/>
  <c r="AJ156" i="22"/>
  <c r="AJ157" i="22"/>
  <c r="AJ158" i="22"/>
  <c r="AJ159" i="22"/>
  <c r="AJ160" i="22"/>
  <c r="AJ161" i="22"/>
  <c r="AJ162" i="22"/>
  <c r="AJ163" i="22"/>
  <c r="AJ164" i="22"/>
  <c r="AJ165" i="22"/>
  <c r="AJ166" i="22"/>
  <c r="AJ167" i="22"/>
  <c r="AJ168" i="22"/>
  <c r="AJ169" i="22"/>
  <c r="AJ170" i="22"/>
  <c r="AJ171" i="22"/>
  <c r="AJ172" i="22"/>
  <c r="AJ173" i="22"/>
  <c r="AJ174" i="22"/>
  <c r="AJ175" i="22"/>
  <c r="AJ176" i="22"/>
  <c r="AJ177" i="22"/>
  <c r="AJ178" i="22"/>
  <c r="AJ179" i="22"/>
  <c r="AJ180" i="22"/>
  <c r="AJ181" i="22"/>
  <c r="AJ182" i="22"/>
  <c r="AJ183" i="22"/>
  <c r="AJ184" i="22"/>
  <c r="AJ185" i="22"/>
  <c r="AJ186" i="22"/>
  <c r="AJ187" i="22"/>
  <c r="AJ8" i="22"/>
  <c r="AK91" i="22"/>
  <c r="AK90" i="22"/>
  <c r="AK89" i="22"/>
  <c r="AK88" i="22"/>
  <c r="AK87" i="22"/>
  <c r="AK86" i="22"/>
  <c r="AK85" i="22"/>
  <c r="AK84" i="22"/>
  <c r="AK83" i="22"/>
  <c r="AK82" i="22"/>
  <c r="AK81" i="22"/>
  <c r="AK80" i="22"/>
  <c r="AK79" i="22"/>
  <c r="AK78" i="22"/>
  <c r="AK77" i="22"/>
  <c r="AK76" i="22"/>
  <c r="AK75" i="22"/>
  <c r="AK74" i="22"/>
  <c r="AK73" i="22"/>
  <c r="AK72" i="22"/>
  <c r="AK71" i="22"/>
  <c r="AK70" i="22"/>
  <c r="AK69" i="22"/>
  <c r="AK68" i="22"/>
  <c r="AK67" i="22"/>
  <c r="AK66" i="22"/>
  <c r="AK65" i="22"/>
  <c r="AK64" i="22"/>
  <c r="AK63" i="22"/>
  <c r="AK62" i="22"/>
  <c r="AK61" i="22"/>
  <c r="AK60" i="22"/>
  <c r="AK59" i="22"/>
  <c r="AK58" i="22"/>
  <c r="AK57" i="22"/>
  <c r="AK56" i="22"/>
  <c r="AK55" i="22"/>
  <c r="AK54" i="22"/>
  <c r="AK53" i="22"/>
  <c r="AK52" i="22"/>
  <c r="AK51" i="22"/>
  <c r="AK50" i="22"/>
  <c r="AK49" i="22"/>
  <c r="AK48" i="22"/>
  <c r="AK47" i="22"/>
  <c r="AK46" i="22"/>
  <c r="AK45" i="22"/>
  <c r="AK44" i="22"/>
  <c r="AK43" i="22"/>
  <c r="AK42" i="22"/>
  <c r="AK41" i="22"/>
  <c r="AK40" i="22"/>
  <c r="AK39" i="22"/>
  <c r="AK38" i="22"/>
  <c r="AK37" i="22"/>
  <c r="AK36" i="22"/>
  <c r="AK35" i="22"/>
  <c r="AK33" i="22"/>
  <c r="AK32" i="22"/>
  <c r="AK31" i="22"/>
  <c r="AK30" i="22"/>
  <c r="AK28" i="22"/>
  <c r="AK27" i="22"/>
  <c r="AK26" i="22"/>
  <c r="AK25" i="22"/>
  <c r="AK24" i="22"/>
  <c r="AK23" i="22"/>
  <c r="AK22" i="22"/>
  <c r="AK21" i="22"/>
  <c r="AK20" i="22"/>
  <c r="AK19" i="22"/>
  <c r="AK18" i="22"/>
  <c r="AK17" i="22"/>
  <c r="AK16" i="22"/>
  <c r="AK15" i="22"/>
  <c r="AK14" i="22"/>
  <c r="AK13" i="22"/>
  <c r="AK12" i="22"/>
  <c r="AK11" i="22"/>
  <c r="AK10" i="22"/>
  <c r="AK9" i="22"/>
  <c r="AK8" i="22"/>
  <c r="D9" i="21"/>
  <c r="E9" i="21"/>
  <c r="F9" i="21"/>
  <c r="G9" i="21"/>
  <c r="H9" i="21"/>
  <c r="I9" i="21"/>
  <c r="J9" i="21"/>
  <c r="K9" i="21"/>
  <c r="L9" i="21"/>
  <c r="M9" i="21"/>
  <c r="N9" i="21"/>
  <c r="O9" i="21"/>
  <c r="P9" i="21"/>
  <c r="Q9" i="21"/>
  <c r="R9" i="21"/>
  <c r="S9" i="21"/>
  <c r="T9" i="21"/>
  <c r="U9" i="21"/>
  <c r="V9" i="21"/>
  <c r="W9" i="21"/>
  <c r="X9" i="21"/>
  <c r="Y9" i="21"/>
  <c r="D10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D11" i="21"/>
  <c r="E11" i="21"/>
  <c r="F11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D12" i="21"/>
  <c r="E12" i="21"/>
  <c r="F12" i="21"/>
  <c r="G12" i="21"/>
  <c r="H12" i="21"/>
  <c r="I12" i="21"/>
  <c r="J12" i="21"/>
  <c r="K12" i="21"/>
  <c r="L12" i="21"/>
  <c r="M12" i="21"/>
  <c r="N12" i="21"/>
  <c r="O12" i="21"/>
  <c r="P12" i="21"/>
  <c r="Q12" i="21"/>
  <c r="R12" i="21"/>
  <c r="S12" i="21"/>
  <c r="T12" i="21"/>
  <c r="U12" i="21"/>
  <c r="V12" i="21"/>
  <c r="W12" i="21"/>
  <c r="X12" i="21"/>
  <c r="Y12" i="21"/>
  <c r="D13" i="21"/>
  <c r="E13" i="21"/>
  <c r="F13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S13" i="21"/>
  <c r="T13" i="21"/>
  <c r="U13" i="21"/>
  <c r="V13" i="21"/>
  <c r="W13" i="21"/>
  <c r="X13" i="21"/>
  <c r="Y13" i="21"/>
  <c r="D14" i="21"/>
  <c r="E14" i="21"/>
  <c r="F14" i="21"/>
  <c r="G14" i="21"/>
  <c r="H14" i="21"/>
  <c r="I14" i="21"/>
  <c r="J14" i="21"/>
  <c r="K14" i="21"/>
  <c r="L14" i="21"/>
  <c r="M14" i="21"/>
  <c r="N14" i="21"/>
  <c r="O14" i="21"/>
  <c r="P14" i="21"/>
  <c r="Q14" i="21"/>
  <c r="R14" i="21"/>
  <c r="S14" i="21"/>
  <c r="T14" i="21"/>
  <c r="U14" i="21"/>
  <c r="V14" i="21"/>
  <c r="W14" i="21"/>
  <c r="X14" i="21"/>
  <c r="Y14" i="21"/>
  <c r="D15" i="21"/>
  <c r="E15" i="21"/>
  <c r="F15" i="21"/>
  <c r="G15" i="21"/>
  <c r="H15" i="21"/>
  <c r="I15" i="21"/>
  <c r="J15" i="21"/>
  <c r="K15" i="21"/>
  <c r="L15" i="21"/>
  <c r="M15" i="21"/>
  <c r="N15" i="21"/>
  <c r="O15" i="21"/>
  <c r="P15" i="21"/>
  <c r="Q15" i="21"/>
  <c r="R15" i="21"/>
  <c r="S15" i="21"/>
  <c r="T15" i="21"/>
  <c r="U15" i="21"/>
  <c r="V15" i="21"/>
  <c r="W15" i="21"/>
  <c r="X15" i="21"/>
  <c r="Y15" i="21"/>
  <c r="D16" i="21"/>
  <c r="E16" i="21"/>
  <c r="F16" i="21"/>
  <c r="G16" i="21"/>
  <c r="H16" i="21"/>
  <c r="I16" i="21"/>
  <c r="J16" i="21"/>
  <c r="K16" i="21"/>
  <c r="L16" i="21"/>
  <c r="M16" i="21"/>
  <c r="N16" i="21"/>
  <c r="O16" i="21"/>
  <c r="P16" i="21"/>
  <c r="Q16" i="21"/>
  <c r="R16" i="21"/>
  <c r="S16" i="21"/>
  <c r="T16" i="21"/>
  <c r="U16" i="21"/>
  <c r="V16" i="21"/>
  <c r="W16" i="21"/>
  <c r="X16" i="21"/>
  <c r="Y16" i="21"/>
  <c r="D17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D18" i="21"/>
  <c r="E18" i="21"/>
  <c r="F18" i="21"/>
  <c r="G18" i="21"/>
  <c r="H18" i="21"/>
  <c r="I18" i="21"/>
  <c r="J18" i="21"/>
  <c r="K18" i="21"/>
  <c r="L18" i="21"/>
  <c r="M18" i="21"/>
  <c r="N18" i="21"/>
  <c r="O18" i="21"/>
  <c r="P18" i="21"/>
  <c r="Q18" i="21"/>
  <c r="R18" i="21"/>
  <c r="S18" i="21"/>
  <c r="T18" i="21"/>
  <c r="U18" i="21"/>
  <c r="V18" i="21"/>
  <c r="W18" i="21"/>
  <c r="X18" i="21"/>
  <c r="Y18" i="21"/>
  <c r="D19" i="21"/>
  <c r="E19" i="21"/>
  <c r="F19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S19" i="21"/>
  <c r="T19" i="21"/>
  <c r="U19" i="21"/>
  <c r="V19" i="21"/>
  <c r="W19" i="21"/>
  <c r="X19" i="21"/>
  <c r="Y19" i="21"/>
  <c r="D20" i="21"/>
  <c r="E20" i="21"/>
  <c r="F20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S20" i="21"/>
  <c r="T20" i="21"/>
  <c r="U20" i="21"/>
  <c r="V20" i="21"/>
  <c r="W20" i="21"/>
  <c r="X20" i="21"/>
  <c r="Y20" i="21"/>
  <c r="D21" i="21"/>
  <c r="E21" i="21"/>
  <c r="F21" i="21"/>
  <c r="G21" i="21"/>
  <c r="H21" i="21"/>
  <c r="I21" i="21"/>
  <c r="J21" i="21"/>
  <c r="K21" i="21"/>
  <c r="L21" i="21"/>
  <c r="M21" i="21"/>
  <c r="N21" i="21"/>
  <c r="O21" i="21"/>
  <c r="P21" i="21"/>
  <c r="Q21" i="21"/>
  <c r="R21" i="21"/>
  <c r="S21" i="21"/>
  <c r="T21" i="21"/>
  <c r="U21" i="21"/>
  <c r="V21" i="21"/>
  <c r="W21" i="21"/>
  <c r="X21" i="21"/>
  <c r="Y21" i="21"/>
  <c r="D22" i="21"/>
  <c r="E22" i="21"/>
  <c r="F22" i="21"/>
  <c r="G22" i="21"/>
  <c r="H22" i="21"/>
  <c r="I22" i="21"/>
  <c r="J22" i="21"/>
  <c r="K22" i="21"/>
  <c r="L22" i="21"/>
  <c r="M22" i="21"/>
  <c r="N22" i="21"/>
  <c r="O22" i="21"/>
  <c r="P22" i="21"/>
  <c r="Q22" i="21"/>
  <c r="R22" i="21"/>
  <c r="S22" i="21"/>
  <c r="T22" i="21"/>
  <c r="U22" i="21"/>
  <c r="V22" i="21"/>
  <c r="W22" i="21"/>
  <c r="X22" i="21"/>
  <c r="Y22" i="21"/>
  <c r="D23" i="21"/>
  <c r="E23" i="21"/>
  <c r="F23" i="21"/>
  <c r="G23" i="21"/>
  <c r="H23" i="21"/>
  <c r="I23" i="21"/>
  <c r="J23" i="21"/>
  <c r="K23" i="21"/>
  <c r="L23" i="21"/>
  <c r="M23" i="21"/>
  <c r="N23" i="21"/>
  <c r="O23" i="21"/>
  <c r="P23" i="21"/>
  <c r="Q23" i="21"/>
  <c r="R23" i="21"/>
  <c r="S23" i="21"/>
  <c r="T23" i="21"/>
  <c r="U23" i="21"/>
  <c r="V23" i="21"/>
  <c r="W23" i="21"/>
  <c r="X23" i="21"/>
  <c r="Y23" i="21"/>
  <c r="D24" i="21"/>
  <c r="E24" i="21"/>
  <c r="F24" i="21"/>
  <c r="G24" i="21"/>
  <c r="H24" i="21"/>
  <c r="I24" i="21"/>
  <c r="J24" i="21"/>
  <c r="K24" i="21"/>
  <c r="L24" i="21"/>
  <c r="M24" i="21"/>
  <c r="N24" i="21"/>
  <c r="O24" i="21"/>
  <c r="P24" i="21"/>
  <c r="Q24" i="21"/>
  <c r="R24" i="21"/>
  <c r="S24" i="21"/>
  <c r="T24" i="21"/>
  <c r="U24" i="21"/>
  <c r="V24" i="21"/>
  <c r="W24" i="21"/>
  <c r="X24" i="21"/>
  <c r="Y24" i="21"/>
  <c r="D25" i="21"/>
  <c r="E25" i="21"/>
  <c r="F25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S25" i="21"/>
  <c r="T25" i="21"/>
  <c r="U25" i="21"/>
  <c r="V25" i="21"/>
  <c r="W25" i="21"/>
  <c r="X25" i="21"/>
  <c r="Y25" i="21"/>
  <c r="D26" i="21"/>
  <c r="E26" i="21"/>
  <c r="F26" i="21"/>
  <c r="G26" i="21"/>
  <c r="H26" i="21"/>
  <c r="I26" i="21"/>
  <c r="J26" i="21"/>
  <c r="K26" i="21"/>
  <c r="L26" i="21"/>
  <c r="M26" i="21"/>
  <c r="N26" i="21"/>
  <c r="O26" i="21"/>
  <c r="P26" i="21"/>
  <c r="Q26" i="21"/>
  <c r="R26" i="21"/>
  <c r="S26" i="21"/>
  <c r="T26" i="21"/>
  <c r="U26" i="21"/>
  <c r="V26" i="21"/>
  <c r="W26" i="21"/>
  <c r="X26" i="21"/>
  <c r="Y26" i="21"/>
  <c r="D27" i="21"/>
  <c r="E27" i="21"/>
  <c r="F27" i="21"/>
  <c r="G27" i="21"/>
  <c r="H27" i="21"/>
  <c r="I27" i="21"/>
  <c r="J27" i="21"/>
  <c r="K27" i="21"/>
  <c r="L27" i="21"/>
  <c r="M27" i="21"/>
  <c r="N27" i="21"/>
  <c r="O27" i="21"/>
  <c r="P27" i="21"/>
  <c r="Q27" i="21"/>
  <c r="R27" i="21"/>
  <c r="S27" i="21"/>
  <c r="T27" i="21"/>
  <c r="U27" i="21"/>
  <c r="V27" i="21"/>
  <c r="W27" i="21"/>
  <c r="X27" i="21"/>
  <c r="Y27" i="21"/>
  <c r="D28" i="21"/>
  <c r="E28" i="21"/>
  <c r="F28" i="21"/>
  <c r="G28" i="21"/>
  <c r="H28" i="21"/>
  <c r="I28" i="21"/>
  <c r="J28" i="21"/>
  <c r="K28" i="21"/>
  <c r="L28" i="21"/>
  <c r="M28" i="21"/>
  <c r="N28" i="21"/>
  <c r="O28" i="21"/>
  <c r="P28" i="21"/>
  <c r="Q28" i="21"/>
  <c r="R28" i="21"/>
  <c r="S28" i="21"/>
  <c r="T28" i="21"/>
  <c r="U28" i="21"/>
  <c r="V28" i="21"/>
  <c r="W28" i="21"/>
  <c r="X28" i="21"/>
  <c r="Y28" i="21"/>
  <c r="D29" i="21"/>
  <c r="E29" i="21"/>
  <c r="F29" i="21"/>
  <c r="G29" i="21"/>
  <c r="H29" i="21"/>
  <c r="I29" i="21"/>
  <c r="J29" i="21"/>
  <c r="K29" i="21"/>
  <c r="L29" i="21"/>
  <c r="M29" i="21"/>
  <c r="N29" i="21"/>
  <c r="O29" i="21"/>
  <c r="P29" i="21"/>
  <c r="Q29" i="21"/>
  <c r="R29" i="21"/>
  <c r="S29" i="21"/>
  <c r="T29" i="21"/>
  <c r="U29" i="21"/>
  <c r="V29" i="21"/>
  <c r="W29" i="21"/>
  <c r="X29" i="21"/>
  <c r="Y29" i="21"/>
  <c r="D30" i="21"/>
  <c r="E30" i="21"/>
  <c r="F30" i="21"/>
  <c r="G30" i="21"/>
  <c r="H30" i="21"/>
  <c r="I30" i="21"/>
  <c r="J30" i="21"/>
  <c r="K30" i="21"/>
  <c r="L30" i="21"/>
  <c r="M30" i="21"/>
  <c r="N30" i="21"/>
  <c r="O30" i="21"/>
  <c r="P30" i="21"/>
  <c r="Q30" i="21"/>
  <c r="R30" i="21"/>
  <c r="S30" i="21"/>
  <c r="T30" i="21"/>
  <c r="U30" i="21"/>
  <c r="V30" i="21"/>
  <c r="W30" i="21"/>
  <c r="X30" i="21"/>
  <c r="Y30" i="21"/>
  <c r="D31" i="21"/>
  <c r="E31" i="21"/>
  <c r="F31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S31" i="21"/>
  <c r="T31" i="21"/>
  <c r="U31" i="21"/>
  <c r="V31" i="21"/>
  <c r="W31" i="21"/>
  <c r="X31" i="21"/>
  <c r="Y31" i="21"/>
  <c r="D32" i="21"/>
  <c r="E32" i="21"/>
  <c r="F32" i="21"/>
  <c r="G32" i="21"/>
  <c r="H32" i="21"/>
  <c r="I32" i="21"/>
  <c r="J32" i="21"/>
  <c r="K32" i="21"/>
  <c r="L32" i="21"/>
  <c r="M32" i="21"/>
  <c r="N32" i="21"/>
  <c r="O32" i="21"/>
  <c r="P32" i="21"/>
  <c r="Q32" i="21"/>
  <c r="R32" i="21"/>
  <c r="S32" i="21"/>
  <c r="T32" i="21"/>
  <c r="U32" i="21"/>
  <c r="V32" i="21"/>
  <c r="W32" i="21"/>
  <c r="X32" i="21"/>
  <c r="Y32" i="21"/>
  <c r="D33" i="21"/>
  <c r="E33" i="21"/>
  <c r="F33" i="21"/>
  <c r="G33" i="21"/>
  <c r="H33" i="21"/>
  <c r="I33" i="21"/>
  <c r="J33" i="21"/>
  <c r="K33" i="21"/>
  <c r="L33" i="21"/>
  <c r="M33" i="21"/>
  <c r="N33" i="21"/>
  <c r="O33" i="21"/>
  <c r="P33" i="21"/>
  <c r="Q33" i="21"/>
  <c r="R33" i="21"/>
  <c r="S33" i="21"/>
  <c r="T33" i="21"/>
  <c r="U33" i="21"/>
  <c r="V33" i="21"/>
  <c r="W33" i="21"/>
  <c r="X33" i="21"/>
  <c r="Y33" i="21"/>
  <c r="D34" i="21"/>
  <c r="E34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W34" i="21"/>
  <c r="X34" i="21"/>
  <c r="Y34" i="21"/>
  <c r="D35" i="21"/>
  <c r="E35" i="21"/>
  <c r="F35" i="21"/>
  <c r="G35" i="21"/>
  <c r="H35" i="21"/>
  <c r="I35" i="21"/>
  <c r="J35" i="21"/>
  <c r="K35" i="21"/>
  <c r="L35" i="21"/>
  <c r="M35" i="21"/>
  <c r="N35" i="21"/>
  <c r="O35" i="21"/>
  <c r="P35" i="21"/>
  <c r="Q35" i="21"/>
  <c r="R35" i="21"/>
  <c r="S35" i="21"/>
  <c r="T35" i="21"/>
  <c r="U35" i="21"/>
  <c r="V35" i="21"/>
  <c r="W35" i="21"/>
  <c r="X35" i="21"/>
  <c r="Y35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W36" i="21"/>
  <c r="X36" i="21"/>
  <c r="Y36" i="21"/>
  <c r="D37" i="21"/>
  <c r="E37" i="21"/>
  <c r="F37" i="21"/>
  <c r="G37" i="21"/>
  <c r="H37" i="21"/>
  <c r="I37" i="21"/>
  <c r="J37" i="21"/>
  <c r="K37" i="21"/>
  <c r="L37" i="21"/>
  <c r="M37" i="21"/>
  <c r="N37" i="21"/>
  <c r="O37" i="21"/>
  <c r="P37" i="21"/>
  <c r="Q37" i="21"/>
  <c r="R37" i="21"/>
  <c r="S37" i="21"/>
  <c r="T37" i="21"/>
  <c r="U37" i="21"/>
  <c r="V37" i="21"/>
  <c r="W37" i="21"/>
  <c r="X37" i="21"/>
  <c r="Y37" i="21"/>
  <c r="D38" i="21"/>
  <c r="E38" i="21"/>
  <c r="F38" i="21"/>
  <c r="G38" i="21"/>
  <c r="H38" i="21"/>
  <c r="I38" i="21"/>
  <c r="J38" i="21"/>
  <c r="K38" i="21"/>
  <c r="L38" i="21"/>
  <c r="M38" i="21"/>
  <c r="N38" i="21"/>
  <c r="O38" i="21"/>
  <c r="P38" i="21"/>
  <c r="Q38" i="21"/>
  <c r="R38" i="21"/>
  <c r="S38" i="21"/>
  <c r="T38" i="21"/>
  <c r="U38" i="21"/>
  <c r="V38" i="21"/>
  <c r="W38" i="21"/>
  <c r="X38" i="21"/>
  <c r="Y38" i="21"/>
  <c r="D39" i="21"/>
  <c r="E39" i="21"/>
  <c r="F39" i="21"/>
  <c r="G39" i="21"/>
  <c r="H39" i="21"/>
  <c r="I39" i="21"/>
  <c r="J39" i="21"/>
  <c r="K39" i="21"/>
  <c r="L39" i="21"/>
  <c r="M39" i="21"/>
  <c r="N39" i="21"/>
  <c r="O39" i="21"/>
  <c r="P39" i="21"/>
  <c r="Q39" i="21"/>
  <c r="R39" i="21"/>
  <c r="S39" i="21"/>
  <c r="T39" i="21"/>
  <c r="U39" i="21"/>
  <c r="V39" i="21"/>
  <c r="W39" i="21"/>
  <c r="X39" i="21"/>
  <c r="Y39" i="21"/>
  <c r="D40" i="21"/>
  <c r="E40" i="21"/>
  <c r="F40" i="21"/>
  <c r="G40" i="21"/>
  <c r="H40" i="21"/>
  <c r="I40" i="21"/>
  <c r="J40" i="21"/>
  <c r="K40" i="21"/>
  <c r="L40" i="21"/>
  <c r="M40" i="21"/>
  <c r="N40" i="21"/>
  <c r="O40" i="21"/>
  <c r="P40" i="21"/>
  <c r="Q40" i="21"/>
  <c r="R40" i="21"/>
  <c r="S40" i="21"/>
  <c r="T40" i="21"/>
  <c r="U40" i="21"/>
  <c r="V40" i="21"/>
  <c r="W40" i="21"/>
  <c r="X40" i="21"/>
  <c r="Y40" i="21"/>
  <c r="D41" i="21"/>
  <c r="E41" i="21"/>
  <c r="F41" i="21"/>
  <c r="G41" i="21"/>
  <c r="H41" i="21"/>
  <c r="I41" i="21"/>
  <c r="J41" i="21"/>
  <c r="K41" i="21"/>
  <c r="L41" i="21"/>
  <c r="M41" i="21"/>
  <c r="N41" i="21"/>
  <c r="O41" i="21"/>
  <c r="P41" i="21"/>
  <c r="Q41" i="21"/>
  <c r="R41" i="21"/>
  <c r="S41" i="21"/>
  <c r="T41" i="21"/>
  <c r="U41" i="21"/>
  <c r="V41" i="21"/>
  <c r="W41" i="21"/>
  <c r="X41" i="21"/>
  <c r="Y41" i="21"/>
  <c r="D42" i="21"/>
  <c r="E42" i="21"/>
  <c r="F42" i="21"/>
  <c r="G42" i="21"/>
  <c r="H42" i="21"/>
  <c r="I42" i="21"/>
  <c r="J42" i="21"/>
  <c r="K42" i="21"/>
  <c r="L42" i="21"/>
  <c r="M42" i="21"/>
  <c r="N42" i="21"/>
  <c r="O42" i="21"/>
  <c r="P42" i="21"/>
  <c r="Q42" i="21"/>
  <c r="R42" i="21"/>
  <c r="S42" i="21"/>
  <c r="T42" i="21"/>
  <c r="U42" i="21"/>
  <c r="V42" i="21"/>
  <c r="W42" i="21"/>
  <c r="X42" i="21"/>
  <c r="Y42" i="21"/>
  <c r="D43" i="21"/>
  <c r="E43" i="21"/>
  <c r="F43" i="21"/>
  <c r="G43" i="21"/>
  <c r="H43" i="21"/>
  <c r="I43" i="21"/>
  <c r="J43" i="21"/>
  <c r="K43" i="21"/>
  <c r="L43" i="21"/>
  <c r="M43" i="21"/>
  <c r="N43" i="21"/>
  <c r="O43" i="21"/>
  <c r="P43" i="21"/>
  <c r="Q43" i="21"/>
  <c r="R43" i="21"/>
  <c r="S43" i="21"/>
  <c r="T43" i="21"/>
  <c r="U43" i="21"/>
  <c r="V43" i="21"/>
  <c r="W43" i="21"/>
  <c r="X43" i="21"/>
  <c r="Y43" i="21"/>
  <c r="D44" i="21"/>
  <c r="E44" i="21"/>
  <c r="F44" i="21"/>
  <c r="G44" i="21"/>
  <c r="H44" i="21"/>
  <c r="I44" i="21"/>
  <c r="J44" i="21"/>
  <c r="K44" i="21"/>
  <c r="L44" i="21"/>
  <c r="M44" i="21"/>
  <c r="N44" i="21"/>
  <c r="O44" i="21"/>
  <c r="P44" i="21"/>
  <c r="Q44" i="21"/>
  <c r="R44" i="21"/>
  <c r="S44" i="21"/>
  <c r="T44" i="21"/>
  <c r="U44" i="21"/>
  <c r="V44" i="21"/>
  <c r="W44" i="21"/>
  <c r="X44" i="21"/>
  <c r="Y44" i="21"/>
  <c r="D45" i="21"/>
  <c r="E45" i="21"/>
  <c r="F45" i="21"/>
  <c r="G45" i="21"/>
  <c r="H45" i="21"/>
  <c r="I45" i="21"/>
  <c r="J45" i="21"/>
  <c r="K45" i="21"/>
  <c r="L45" i="21"/>
  <c r="M45" i="21"/>
  <c r="N45" i="21"/>
  <c r="O45" i="21"/>
  <c r="P45" i="21"/>
  <c r="Q45" i="21"/>
  <c r="R45" i="21"/>
  <c r="S45" i="21"/>
  <c r="T45" i="21"/>
  <c r="U45" i="21"/>
  <c r="V45" i="21"/>
  <c r="W45" i="21"/>
  <c r="X45" i="21"/>
  <c r="Y45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P46" i="21"/>
  <c r="Q46" i="21"/>
  <c r="R46" i="21"/>
  <c r="S46" i="21"/>
  <c r="T46" i="21"/>
  <c r="U46" i="21"/>
  <c r="V46" i="21"/>
  <c r="W46" i="21"/>
  <c r="X46" i="21"/>
  <c r="Y46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P47" i="21"/>
  <c r="Q47" i="21"/>
  <c r="R47" i="21"/>
  <c r="S47" i="21"/>
  <c r="T47" i="21"/>
  <c r="U47" i="21"/>
  <c r="V47" i="21"/>
  <c r="W47" i="21"/>
  <c r="X47" i="21"/>
  <c r="Y47" i="21"/>
  <c r="D48" i="21"/>
  <c r="E48" i="21"/>
  <c r="F48" i="21"/>
  <c r="G48" i="21"/>
  <c r="H48" i="21"/>
  <c r="I48" i="21"/>
  <c r="J48" i="21"/>
  <c r="K48" i="21"/>
  <c r="L48" i="21"/>
  <c r="M48" i="21"/>
  <c r="N48" i="21"/>
  <c r="O48" i="21"/>
  <c r="P48" i="21"/>
  <c r="Q48" i="21"/>
  <c r="R48" i="21"/>
  <c r="S48" i="21"/>
  <c r="T48" i="21"/>
  <c r="U48" i="21"/>
  <c r="V48" i="21"/>
  <c r="W48" i="21"/>
  <c r="X48" i="21"/>
  <c r="Y48" i="21"/>
  <c r="D49" i="21"/>
  <c r="E49" i="21"/>
  <c r="F49" i="21"/>
  <c r="G49" i="21"/>
  <c r="H49" i="21"/>
  <c r="I49" i="21"/>
  <c r="J49" i="21"/>
  <c r="K49" i="21"/>
  <c r="L49" i="21"/>
  <c r="M49" i="21"/>
  <c r="N49" i="21"/>
  <c r="O49" i="21"/>
  <c r="P49" i="21"/>
  <c r="Q49" i="21"/>
  <c r="R49" i="21"/>
  <c r="S49" i="21"/>
  <c r="T49" i="21"/>
  <c r="U49" i="21"/>
  <c r="V49" i="21"/>
  <c r="W49" i="21"/>
  <c r="X49" i="21"/>
  <c r="Y49" i="21"/>
  <c r="D50" i="21"/>
  <c r="E50" i="21"/>
  <c r="F50" i="21"/>
  <c r="G50" i="21"/>
  <c r="H50" i="21"/>
  <c r="I50" i="21"/>
  <c r="J50" i="21"/>
  <c r="K50" i="21"/>
  <c r="L50" i="21"/>
  <c r="M50" i="21"/>
  <c r="N50" i="21"/>
  <c r="O50" i="21"/>
  <c r="P50" i="21"/>
  <c r="Q50" i="21"/>
  <c r="R50" i="21"/>
  <c r="S50" i="21"/>
  <c r="T50" i="21"/>
  <c r="U50" i="21"/>
  <c r="V50" i="21"/>
  <c r="W50" i="21"/>
  <c r="X50" i="21"/>
  <c r="Y50" i="21"/>
  <c r="D51" i="21"/>
  <c r="E51" i="21"/>
  <c r="F51" i="21"/>
  <c r="G51" i="21"/>
  <c r="H51" i="21"/>
  <c r="I51" i="21"/>
  <c r="J51" i="21"/>
  <c r="K51" i="21"/>
  <c r="L51" i="21"/>
  <c r="M51" i="21"/>
  <c r="N51" i="21"/>
  <c r="O51" i="21"/>
  <c r="P51" i="21"/>
  <c r="Q51" i="21"/>
  <c r="R51" i="21"/>
  <c r="S51" i="21"/>
  <c r="T51" i="21"/>
  <c r="U51" i="21"/>
  <c r="V51" i="21"/>
  <c r="W51" i="21"/>
  <c r="X51" i="21"/>
  <c r="Y51" i="21"/>
  <c r="D52" i="21"/>
  <c r="E52" i="21"/>
  <c r="F52" i="21"/>
  <c r="G52" i="21"/>
  <c r="H52" i="21"/>
  <c r="I52" i="21"/>
  <c r="J52" i="21"/>
  <c r="K52" i="21"/>
  <c r="L52" i="21"/>
  <c r="M52" i="21"/>
  <c r="N52" i="21"/>
  <c r="O52" i="21"/>
  <c r="P52" i="21"/>
  <c r="Q52" i="21"/>
  <c r="R52" i="21"/>
  <c r="S52" i="21"/>
  <c r="T52" i="21"/>
  <c r="U52" i="21"/>
  <c r="V52" i="21"/>
  <c r="W52" i="21"/>
  <c r="X52" i="21"/>
  <c r="Y52" i="21"/>
  <c r="D53" i="21"/>
  <c r="E53" i="21"/>
  <c r="F53" i="21"/>
  <c r="G53" i="21"/>
  <c r="H53" i="21"/>
  <c r="I53" i="21"/>
  <c r="J53" i="21"/>
  <c r="K53" i="21"/>
  <c r="L53" i="21"/>
  <c r="M53" i="21"/>
  <c r="N53" i="21"/>
  <c r="O53" i="21"/>
  <c r="P53" i="21"/>
  <c r="Q53" i="21"/>
  <c r="R53" i="21"/>
  <c r="S53" i="21"/>
  <c r="T53" i="21"/>
  <c r="U53" i="21"/>
  <c r="V53" i="21"/>
  <c r="W53" i="21"/>
  <c r="X53" i="21"/>
  <c r="Y53" i="21"/>
  <c r="D54" i="21"/>
  <c r="E54" i="21"/>
  <c r="F54" i="21"/>
  <c r="G54" i="21"/>
  <c r="H54" i="21"/>
  <c r="I54" i="21"/>
  <c r="J54" i="21"/>
  <c r="K54" i="21"/>
  <c r="L54" i="21"/>
  <c r="M54" i="21"/>
  <c r="N54" i="21"/>
  <c r="O54" i="21"/>
  <c r="P54" i="21"/>
  <c r="Q54" i="21"/>
  <c r="R54" i="21"/>
  <c r="S54" i="21"/>
  <c r="T54" i="21"/>
  <c r="U54" i="21"/>
  <c r="V54" i="21"/>
  <c r="W54" i="21"/>
  <c r="X54" i="21"/>
  <c r="Y54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P55" i="21"/>
  <c r="Q55" i="21"/>
  <c r="R55" i="21"/>
  <c r="S55" i="21"/>
  <c r="T55" i="21"/>
  <c r="U55" i="21"/>
  <c r="V55" i="21"/>
  <c r="W55" i="21"/>
  <c r="X55" i="21"/>
  <c r="Y55" i="21"/>
  <c r="D56" i="21"/>
  <c r="E56" i="21"/>
  <c r="F56" i="21"/>
  <c r="G56" i="21"/>
  <c r="H56" i="21"/>
  <c r="I56" i="21"/>
  <c r="J56" i="21"/>
  <c r="K56" i="21"/>
  <c r="L56" i="21"/>
  <c r="M56" i="21"/>
  <c r="N56" i="21"/>
  <c r="O56" i="21"/>
  <c r="P56" i="21"/>
  <c r="Q56" i="21"/>
  <c r="R56" i="21"/>
  <c r="S56" i="21"/>
  <c r="T56" i="21"/>
  <c r="U56" i="21"/>
  <c r="V56" i="21"/>
  <c r="W56" i="21"/>
  <c r="X56" i="21"/>
  <c r="Y56" i="21"/>
  <c r="D57" i="21"/>
  <c r="E57" i="21"/>
  <c r="F57" i="21"/>
  <c r="G57" i="21"/>
  <c r="H57" i="21"/>
  <c r="I57" i="21"/>
  <c r="J57" i="21"/>
  <c r="K57" i="21"/>
  <c r="L57" i="21"/>
  <c r="M57" i="21"/>
  <c r="N57" i="21"/>
  <c r="O57" i="21"/>
  <c r="P57" i="21"/>
  <c r="Q57" i="21"/>
  <c r="R57" i="21"/>
  <c r="S57" i="21"/>
  <c r="T57" i="21"/>
  <c r="U57" i="21"/>
  <c r="V57" i="21"/>
  <c r="W57" i="21"/>
  <c r="X57" i="21"/>
  <c r="Y57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P58" i="21"/>
  <c r="Q58" i="21"/>
  <c r="R58" i="21"/>
  <c r="S58" i="21"/>
  <c r="T58" i="21"/>
  <c r="U58" i="21"/>
  <c r="V58" i="21"/>
  <c r="W58" i="21"/>
  <c r="X58" i="21"/>
  <c r="Y58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P59" i="21"/>
  <c r="Q59" i="21"/>
  <c r="R59" i="21"/>
  <c r="S59" i="21"/>
  <c r="T59" i="21"/>
  <c r="U59" i="21"/>
  <c r="V59" i="21"/>
  <c r="W59" i="21"/>
  <c r="X59" i="21"/>
  <c r="Y59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P60" i="21"/>
  <c r="Q60" i="21"/>
  <c r="R60" i="21"/>
  <c r="S60" i="21"/>
  <c r="T60" i="21"/>
  <c r="U60" i="21"/>
  <c r="V60" i="21"/>
  <c r="W60" i="21"/>
  <c r="X60" i="21"/>
  <c r="Y60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P61" i="21"/>
  <c r="Q61" i="21"/>
  <c r="R61" i="21"/>
  <c r="S61" i="21"/>
  <c r="T61" i="21"/>
  <c r="U61" i="21"/>
  <c r="V61" i="21"/>
  <c r="W61" i="21"/>
  <c r="X61" i="21"/>
  <c r="Y61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P62" i="21"/>
  <c r="Q62" i="21"/>
  <c r="R62" i="21"/>
  <c r="S62" i="21"/>
  <c r="T62" i="21"/>
  <c r="U62" i="21"/>
  <c r="V62" i="21"/>
  <c r="W62" i="21"/>
  <c r="X62" i="21"/>
  <c r="Y62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P63" i="21"/>
  <c r="Q63" i="21"/>
  <c r="R63" i="21"/>
  <c r="S63" i="21"/>
  <c r="T63" i="21"/>
  <c r="U63" i="21"/>
  <c r="V63" i="21"/>
  <c r="W63" i="21"/>
  <c r="X63" i="21"/>
  <c r="Y63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P64" i="21"/>
  <c r="Q64" i="21"/>
  <c r="R64" i="21"/>
  <c r="S64" i="21"/>
  <c r="T64" i="21"/>
  <c r="U64" i="21"/>
  <c r="V64" i="21"/>
  <c r="W64" i="21"/>
  <c r="X64" i="21"/>
  <c r="Y64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P65" i="21"/>
  <c r="Q65" i="21"/>
  <c r="R65" i="21"/>
  <c r="S65" i="21"/>
  <c r="T65" i="21"/>
  <c r="U65" i="21"/>
  <c r="V65" i="21"/>
  <c r="W65" i="21"/>
  <c r="X65" i="21"/>
  <c r="Y65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P66" i="21"/>
  <c r="Q66" i="21"/>
  <c r="R66" i="21"/>
  <c r="S66" i="21"/>
  <c r="T66" i="21"/>
  <c r="U66" i="21"/>
  <c r="V66" i="21"/>
  <c r="W66" i="21"/>
  <c r="X66" i="21"/>
  <c r="Y66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P67" i="21"/>
  <c r="Q67" i="21"/>
  <c r="R67" i="21"/>
  <c r="S67" i="21"/>
  <c r="T67" i="21"/>
  <c r="U67" i="21"/>
  <c r="V67" i="21"/>
  <c r="W67" i="21"/>
  <c r="X67" i="21"/>
  <c r="Y67" i="21"/>
  <c r="D68" i="21"/>
  <c r="E68" i="21"/>
  <c r="F68" i="21"/>
  <c r="G68" i="21"/>
  <c r="H68" i="21"/>
  <c r="I68" i="21"/>
  <c r="J68" i="21"/>
  <c r="K68" i="21"/>
  <c r="L68" i="21"/>
  <c r="M68" i="21"/>
  <c r="N68" i="21"/>
  <c r="O68" i="21"/>
  <c r="P68" i="21"/>
  <c r="Q68" i="21"/>
  <c r="R68" i="21"/>
  <c r="S68" i="21"/>
  <c r="T68" i="21"/>
  <c r="U68" i="21"/>
  <c r="V68" i="21"/>
  <c r="W68" i="21"/>
  <c r="X68" i="21"/>
  <c r="Y68" i="21"/>
  <c r="D69" i="21"/>
  <c r="E69" i="21"/>
  <c r="F69" i="21"/>
  <c r="G69" i="21"/>
  <c r="H69" i="21"/>
  <c r="I69" i="21"/>
  <c r="J69" i="21"/>
  <c r="K69" i="21"/>
  <c r="L69" i="21"/>
  <c r="M69" i="21"/>
  <c r="N69" i="21"/>
  <c r="O69" i="21"/>
  <c r="P69" i="21"/>
  <c r="Q69" i="21"/>
  <c r="R69" i="21"/>
  <c r="S69" i="21"/>
  <c r="T69" i="21"/>
  <c r="U69" i="21"/>
  <c r="V69" i="21"/>
  <c r="W69" i="21"/>
  <c r="X69" i="21"/>
  <c r="Y69" i="21"/>
  <c r="D70" i="21"/>
  <c r="E70" i="21"/>
  <c r="F70" i="21"/>
  <c r="G70" i="21"/>
  <c r="H70" i="21"/>
  <c r="I70" i="21"/>
  <c r="J70" i="21"/>
  <c r="K70" i="21"/>
  <c r="L70" i="21"/>
  <c r="M70" i="21"/>
  <c r="N70" i="21"/>
  <c r="O70" i="21"/>
  <c r="P70" i="21"/>
  <c r="Q70" i="21"/>
  <c r="R70" i="21"/>
  <c r="S70" i="21"/>
  <c r="T70" i="21"/>
  <c r="U70" i="21"/>
  <c r="V70" i="21"/>
  <c r="W70" i="21"/>
  <c r="X70" i="21"/>
  <c r="Y70" i="21"/>
  <c r="D71" i="21"/>
  <c r="E71" i="21"/>
  <c r="F71" i="21"/>
  <c r="G71" i="21"/>
  <c r="H71" i="21"/>
  <c r="I71" i="21"/>
  <c r="J71" i="21"/>
  <c r="K71" i="21"/>
  <c r="L71" i="21"/>
  <c r="M71" i="21"/>
  <c r="N71" i="21"/>
  <c r="O71" i="21"/>
  <c r="P71" i="21"/>
  <c r="Q71" i="21"/>
  <c r="R71" i="21"/>
  <c r="S71" i="21"/>
  <c r="T71" i="21"/>
  <c r="U71" i="21"/>
  <c r="V71" i="21"/>
  <c r="W71" i="21"/>
  <c r="X71" i="21"/>
  <c r="Y71" i="21"/>
  <c r="D72" i="21"/>
  <c r="E72" i="21"/>
  <c r="F72" i="21"/>
  <c r="G72" i="21"/>
  <c r="H72" i="21"/>
  <c r="I72" i="21"/>
  <c r="J72" i="21"/>
  <c r="K72" i="21"/>
  <c r="L72" i="21"/>
  <c r="M72" i="21"/>
  <c r="N72" i="21"/>
  <c r="O72" i="21"/>
  <c r="P72" i="21"/>
  <c r="Q72" i="21"/>
  <c r="R72" i="21"/>
  <c r="S72" i="21"/>
  <c r="T72" i="21"/>
  <c r="U72" i="21"/>
  <c r="V72" i="21"/>
  <c r="W72" i="21"/>
  <c r="X72" i="21"/>
  <c r="Y72" i="21"/>
  <c r="D73" i="21"/>
  <c r="E73" i="21"/>
  <c r="F73" i="21"/>
  <c r="G73" i="21"/>
  <c r="H73" i="21"/>
  <c r="I73" i="21"/>
  <c r="J73" i="21"/>
  <c r="K73" i="21"/>
  <c r="L73" i="21"/>
  <c r="M73" i="21"/>
  <c r="N73" i="21"/>
  <c r="O73" i="21"/>
  <c r="P73" i="21"/>
  <c r="Q73" i="21"/>
  <c r="R73" i="21"/>
  <c r="S73" i="21"/>
  <c r="T73" i="21"/>
  <c r="U73" i="21"/>
  <c r="V73" i="21"/>
  <c r="W73" i="21"/>
  <c r="X73" i="21"/>
  <c r="Y73" i="21"/>
  <c r="D74" i="21"/>
  <c r="E74" i="21"/>
  <c r="F74" i="21"/>
  <c r="G74" i="21"/>
  <c r="H74" i="21"/>
  <c r="I74" i="21"/>
  <c r="J74" i="21"/>
  <c r="K74" i="21"/>
  <c r="L74" i="21"/>
  <c r="M74" i="21"/>
  <c r="N74" i="21"/>
  <c r="O74" i="21"/>
  <c r="P74" i="21"/>
  <c r="Q74" i="21"/>
  <c r="R74" i="21"/>
  <c r="S74" i="21"/>
  <c r="T74" i="21"/>
  <c r="U74" i="21"/>
  <c r="V74" i="21"/>
  <c r="W74" i="21"/>
  <c r="X74" i="21"/>
  <c r="Y74" i="21"/>
  <c r="D75" i="21"/>
  <c r="E75" i="21"/>
  <c r="F75" i="21"/>
  <c r="G75" i="21"/>
  <c r="H75" i="21"/>
  <c r="I75" i="21"/>
  <c r="J75" i="21"/>
  <c r="K75" i="21"/>
  <c r="L75" i="21"/>
  <c r="M75" i="21"/>
  <c r="N75" i="21"/>
  <c r="O75" i="21"/>
  <c r="P75" i="21"/>
  <c r="Q75" i="21"/>
  <c r="R75" i="21"/>
  <c r="S75" i="21"/>
  <c r="T75" i="21"/>
  <c r="U75" i="21"/>
  <c r="V75" i="21"/>
  <c r="W75" i="21"/>
  <c r="X75" i="21"/>
  <c r="Y75" i="21"/>
  <c r="D76" i="21"/>
  <c r="E76" i="21"/>
  <c r="F76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T76" i="21"/>
  <c r="U76" i="21"/>
  <c r="V76" i="21"/>
  <c r="W76" i="21"/>
  <c r="X76" i="21"/>
  <c r="Y76" i="21"/>
  <c r="D77" i="21"/>
  <c r="E77" i="21"/>
  <c r="F77" i="21"/>
  <c r="G77" i="21"/>
  <c r="H77" i="21"/>
  <c r="I77" i="21"/>
  <c r="J77" i="21"/>
  <c r="K77" i="21"/>
  <c r="L77" i="21"/>
  <c r="M77" i="21"/>
  <c r="N77" i="21"/>
  <c r="O77" i="21"/>
  <c r="P77" i="21"/>
  <c r="Q77" i="21"/>
  <c r="R77" i="21"/>
  <c r="S77" i="21"/>
  <c r="T77" i="21"/>
  <c r="U77" i="21"/>
  <c r="V77" i="21"/>
  <c r="W77" i="21"/>
  <c r="X77" i="21"/>
  <c r="Y77" i="21"/>
  <c r="D78" i="21"/>
  <c r="E78" i="21"/>
  <c r="F78" i="21"/>
  <c r="G78" i="21"/>
  <c r="H78" i="21"/>
  <c r="I78" i="21"/>
  <c r="J78" i="21"/>
  <c r="K78" i="21"/>
  <c r="L78" i="21"/>
  <c r="M78" i="21"/>
  <c r="N78" i="21"/>
  <c r="O78" i="21"/>
  <c r="P78" i="21"/>
  <c r="Q78" i="21"/>
  <c r="R78" i="21"/>
  <c r="S78" i="21"/>
  <c r="T78" i="21"/>
  <c r="U78" i="21"/>
  <c r="V78" i="21"/>
  <c r="W78" i="21"/>
  <c r="X78" i="21"/>
  <c r="Y78" i="21"/>
  <c r="D79" i="21"/>
  <c r="E79" i="21"/>
  <c r="F79" i="21"/>
  <c r="G79" i="21"/>
  <c r="H79" i="21"/>
  <c r="I79" i="21"/>
  <c r="J79" i="21"/>
  <c r="K79" i="21"/>
  <c r="L79" i="21"/>
  <c r="M79" i="21"/>
  <c r="N79" i="21"/>
  <c r="O79" i="21"/>
  <c r="P79" i="21"/>
  <c r="Q79" i="21"/>
  <c r="R79" i="21"/>
  <c r="S79" i="21"/>
  <c r="T79" i="21"/>
  <c r="U79" i="21"/>
  <c r="V79" i="21"/>
  <c r="W79" i="21"/>
  <c r="X79" i="21"/>
  <c r="Y79" i="21"/>
  <c r="D80" i="21"/>
  <c r="E80" i="21"/>
  <c r="F80" i="21"/>
  <c r="G80" i="21"/>
  <c r="H80" i="21"/>
  <c r="I80" i="21"/>
  <c r="J80" i="21"/>
  <c r="K80" i="21"/>
  <c r="L80" i="21"/>
  <c r="M80" i="21"/>
  <c r="N80" i="21"/>
  <c r="O80" i="21"/>
  <c r="P80" i="21"/>
  <c r="Q80" i="21"/>
  <c r="R80" i="21"/>
  <c r="S80" i="21"/>
  <c r="T80" i="21"/>
  <c r="U80" i="21"/>
  <c r="V80" i="21"/>
  <c r="W80" i="21"/>
  <c r="X80" i="21"/>
  <c r="Y80" i="21"/>
  <c r="D81" i="21"/>
  <c r="E81" i="21"/>
  <c r="F81" i="21"/>
  <c r="G81" i="21"/>
  <c r="H81" i="21"/>
  <c r="I81" i="21"/>
  <c r="J81" i="21"/>
  <c r="K81" i="21"/>
  <c r="L81" i="21"/>
  <c r="M81" i="21"/>
  <c r="N81" i="21"/>
  <c r="O81" i="21"/>
  <c r="P81" i="21"/>
  <c r="Q81" i="21"/>
  <c r="R81" i="21"/>
  <c r="S81" i="21"/>
  <c r="T81" i="21"/>
  <c r="U81" i="21"/>
  <c r="V81" i="21"/>
  <c r="W81" i="21"/>
  <c r="X81" i="21"/>
  <c r="Y81" i="21"/>
  <c r="D82" i="21"/>
  <c r="E82" i="21"/>
  <c r="F82" i="21"/>
  <c r="G82" i="21"/>
  <c r="H82" i="21"/>
  <c r="I82" i="21"/>
  <c r="J82" i="21"/>
  <c r="K82" i="21"/>
  <c r="L82" i="21"/>
  <c r="M82" i="21"/>
  <c r="N82" i="21"/>
  <c r="O82" i="21"/>
  <c r="P82" i="21"/>
  <c r="Q82" i="21"/>
  <c r="R82" i="21"/>
  <c r="S82" i="21"/>
  <c r="T82" i="21"/>
  <c r="U82" i="21"/>
  <c r="V82" i="21"/>
  <c r="W82" i="21"/>
  <c r="X82" i="21"/>
  <c r="Y82" i="21"/>
  <c r="D83" i="21"/>
  <c r="E83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S83" i="21"/>
  <c r="T83" i="21"/>
  <c r="U83" i="21"/>
  <c r="V83" i="21"/>
  <c r="W83" i="21"/>
  <c r="X83" i="21"/>
  <c r="Y83" i="21"/>
  <c r="D84" i="21"/>
  <c r="E84" i="21"/>
  <c r="F84" i="21"/>
  <c r="G84" i="21"/>
  <c r="H84" i="21"/>
  <c r="I84" i="21"/>
  <c r="J84" i="21"/>
  <c r="K84" i="21"/>
  <c r="L84" i="21"/>
  <c r="M84" i="21"/>
  <c r="N84" i="21"/>
  <c r="O84" i="21"/>
  <c r="P84" i="21"/>
  <c r="Q84" i="21"/>
  <c r="R84" i="21"/>
  <c r="S84" i="21"/>
  <c r="T84" i="21"/>
  <c r="U84" i="21"/>
  <c r="V84" i="21"/>
  <c r="W84" i="21"/>
  <c r="X84" i="21"/>
  <c r="Y84" i="21"/>
  <c r="D85" i="21"/>
  <c r="E85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S85" i="21"/>
  <c r="T85" i="21"/>
  <c r="U85" i="21"/>
  <c r="V85" i="21"/>
  <c r="W85" i="21"/>
  <c r="X85" i="21"/>
  <c r="Y85" i="21"/>
  <c r="D86" i="21"/>
  <c r="E86" i="21"/>
  <c r="F86" i="21"/>
  <c r="G86" i="21"/>
  <c r="H86" i="21"/>
  <c r="I86" i="21"/>
  <c r="J86" i="21"/>
  <c r="K86" i="21"/>
  <c r="L86" i="21"/>
  <c r="M86" i="21"/>
  <c r="N86" i="21"/>
  <c r="O86" i="21"/>
  <c r="P86" i="21"/>
  <c r="Q86" i="21"/>
  <c r="R86" i="21"/>
  <c r="S86" i="21"/>
  <c r="T86" i="21"/>
  <c r="U86" i="21"/>
  <c r="V86" i="21"/>
  <c r="W86" i="21"/>
  <c r="X86" i="21"/>
  <c r="Y86" i="21"/>
  <c r="D87" i="21"/>
  <c r="E87" i="21"/>
  <c r="F87" i="21"/>
  <c r="G87" i="21"/>
  <c r="H87" i="21"/>
  <c r="I87" i="21"/>
  <c r="J87" i="21"/>
  <c r="K87" i="21"/>
  <c r="L87" i="21"/>
  <c r="M87" i="21"/>
  <c r="N87" i="21"/>
  <c r="O87" i="21"/>
  <c r="P87" i="21"/>
  <c r="Q87" i="21"/>
  <c r="R87" i="21"/>
  <c r="S87" i="21"/>
  <c r="T87" i="21"/>
  <c r="U87" i="21"/>
  <c r="V87" i="21"/>
  <c r="W87" i="21"/>
  <c r="X87" i="21"/>
  <c r="Y87" i="21"/>
  <c r="D88" i="21"/>
  <c r="E88" i="21"/>
  <c r="F88" i="21"/>
  <c r="G88" i="21"/>
  <c r="H88" i="21"/>
  <c r="I88" i="21"/>
  <c r="J88" i="21"/>
  <c r="K88" i="21"/>
  <c r="L88" i="21"/>
  <c r="M88" i="21"/>
  <c r="N88" i="21"/>
  <c r="O88" i="21"/>
  <c r="P88" i="21"/>
  <c r="Q88" i="21"/>
  <c r="R88" i="21"/>
  <c r="S88" i="21"/>
  <c r="T88" i="21"/>
  <c r="U88" i="21"/>
  <c r="V88" i="21"/>
  <c r="W88" i="21"/>
  <c r="X88" i="21"/>
  <c r="Y88" i="21"/>
  <c r="D89" i="21"/>
  <c r="E89" i="21"/>
  <c r="F89" i="21"/>
  <c r="G89" i="21"/>
  <c r="H89" i="21"/>
  <c r="I89" i="21"/>
  <c r="J89" i="21"/>
  <c r="K89" i="21"/>
  <c r="L89" i="21"/>
  <c r="M89" i="21"/>
  <c r="N89" i="21"/>
  <c r="O89" i="21"/>
  <c r="P89" i="21"/>
  <c r="Q89" i="21"/>
  <c r="R89" i="21"/>
  <c r="S89" i="21"/>
  <c r="T89" i="21"/>
  <c r="U89" i="21"/>
  <c r="V89" i="21"/>
  <c r="W89" i="21"/>
  <c r="X89" i="21"/>
  <c r="Y89" i="21"/>
  <c r="D90" i="21"/>
  <c r="E90" i="21"/>
  <c r="F90" i="21"/>
  <c r="G90" i="21"/>
  <c r="H90" i="21"/>
  <c r="I90" i="21"/>
  <c r="J90" i="21"/>
  <c r="K90" i="21"/>
  <c r="L90" i="21"/>
  <c r="M90" i="21"/>
  <c r="N90" i="21"/>
  <c r="O90" i="21"/>
  <c r="P90" i="21"/>
  <c r="Q90" i="21"/>
  <c r="R90" i="21"/>
  <c r="S90" i="21"/>
  <c r="T90" i="21"/>
  <c r="U90" i="21"/>
  <c r="V90" i="21"/>
  <c r="W90" i="21"/>
  <c r="X90" i="21"/>
  <c r="Y90" i="21"/>
  <c r="D91" i="21"/>
  <c r="E91" i="21"/>
  <c r="F91" i="21"/>
  <c r="G91" i="21"/>
  <c r="H91" i="21"/>
  <c r="I91" i="21"/>
  <c r="J91" i="21"/>
  <c r="K91" i="21"/>
  <c r="L91" i="21"/>
  <c r="M91" i="21"/>
  <c r="N91" i="21"/>
  <c r="O91" i="21"/>
  <c r="P91" i="21"/>
  <c r="Q91" i="21"/>
  <c r="R91" i="21"/>
  <c r="S91" i="21"/>
  <c r="T91" i="21"/>
  <c r="U91" i="21"/>
  <c r="V91" i="21"/>
  <c r="W91" i="21"/>
  <c r="X91" i="21"/>
  <c r="Y91" i="21"/>
  <c r="D92" i="21"/>
  <c r="E92" i="21"/>
  <c r="F92" i="21"/>
  <c r="G92" i="21"/>
  <c r="H92" i="21"/>
  <c r="I92" i="21"/>
  <c r="J92" i="21"/>
  <c r="K92" i="21"/>
  <c r="L92" i="21"/>
  <c r="M92" i="21"/>
  <c r="N92" i="21"/>
  <c r="O92" i="21"/>
  <c r="P92" i="21"/>
  <c r="Q92" i="21"/>
  <c r="R92" i="21"/>
  <c r="S92" i="21"/>
  <c r="T92" i="21"/>
  <c r="U92" i="21"/>
  <c r="V92" i="21"/>
  <c r="W92" i="21"/>
  <c r="X92" i="21"/>
  <c r="Y92" i="21"/>
  <c r="D93" i="21"/>
  <c r="E93" i="21"/>
  <c r="F93" i="21"/>
  <c r="G93" i="21"/>
  <c r="H93" i="21"/>
  <c r="I93" i="21"/>
  <c r="J93" i="21"/>
  <c r="K93" i="21"/>
  <c r="L93" i="21"/>
  <c r="M93" i="21"/>
  <c r="N93" i="21"/>
  <c r="O93" i="21"/>
  <c r="P93" i="21"/>
  <c r="Q93" i="21"/>
  <c r="R93" i="21"/>
  <c r="S93" i="21"/>
  <c r="T93" i="21"/>
  <c r="U93" i="21"/>
  <c r="V93" i="21"/>
  <c r="W93" i="21"/>
  <c r="X93" i="21"/>
  <c r="Y93" i="21"/>
  <c r="D94" i="21"/>
  <c r="E94" i="21"/>
  <c r="F94" i="21"/>
  <c r="G94" i="21"/>
  <c r="H94" i="21"/>
  <c r="I94" i="21"/>
  <c r="J94" i="21"/>
  <c r="K94" i="21"/>
  <c r="L94" i="21"/>
  <c r="M94" i="21"/>
  <c r="N94" i="21"/>
  <c r="O94" i="21"/>
  <c r="P94" i="21"/>
  <c r="Q94" i="21"/>
  <c r="R94" i="21"/>
  <c r="S94" i="21"/>
  <c r="T94" i="21"/>
  <c r="U94" i="21"/>
  <c r="V94" i="21"/>
  <c r="W94" i="21"/>
  <c r="X94" i="21"/>
  <c r="Y94" i="21"/>
  <c r="D95" i="21"/>
  <c r="E95" i="21"/>
  <c r="F95" i="21"/>
  <c r="G95" i="21"/>
  <c r="H95" i="21"/>
  <c r="I95" i="21"/>
  <c r="J95" i="21"/>
  <c r="K95" i="21"/>
  <c r="L95" i="21"/>
  <c r="M95" i="21"/>
  <c r="N95" i="21"/>
  <c r="O95" i="21"/>
  <c r="P95" i="21"/>
  <c r="Q95" i="21"/>
  <c r="R95" i="21"/>
  <c r="S95" i="21"/>
  <c r="T95" i="21"/>
  <c r="U95" i="21"/>
  <c r="V95" i="21"/>
  <c r="W95" i="21"/>
  <c r="X95" i="21"/>
  <c r="Y95" i="21"/>
  <c r="D96" i="21"/>
  <c r="E96" i="21"/>
  <c r="F96" i="21"/>
  <c r="G96" i="21"/>
  <c r="H96" i="21"/>
  <c r="I96" i="21"/>
  <c r="J96" i="21"/>
  <c r="K96" i="21"/>
  <c r="L96" i="21"/>
  <c r="M96" i="21"/>
  <c r="N96" i="21"/>
  <c r="O96" i="21"/>
  <c r="P96" i="21"/>
  <c r="Q96" i="21"/>
  <c r="R96" i="21"/>
  <c r="S96" i="21"/>
  <c r="T96" i="21"/>
  <c r="U96" i="21"/>
  <c r="V96" i="21"/>
  <c r="W96" i="21"/>
  <c r="X96" i="21"/>
  <c r="Y96" i="21"/>
  <c r="D97" i="21"/>
  <c r="E97" i="21"/>
  <c r="F97" i="21"/>
  <c r="G97" i="21"/>
  <c r="H97" i="21"/>
  <c r="I97" i="21"/>
  <c r="J97" i="21"/>
  <c r="K97" i="21"/>
  <c r="L97" i="21"/>
  <c r="M97" i="21"/>
  <c r="N97" i="21"/>
  <c r="O97" i="21"/>
  <c r="P97" i="21"/>
  <c r="Q97" i="21"/>
  <c r="R97" i="21"/>
  <c r="S97" i="21"/>
  <c r="T97" i="21"/>
  <c r="U97" i="21"/>
  <c r="V97" i="21"/>
  <c r="W97" i="21"/>
  <c r="X97" i="21"/>
  <c r="Y97" i="21"/>
  <c r="D98" i="21"/>
  <c r="E98" i="21"/>
  <c r="F98" i="21"/>
  <c r="G98" i="21"/>
  <c r="H98" i="21"/>
  <c r="I98" i="21"/>
  <c r="J98" i="21"/>
  <c r="K98" i="21"/>
  <c r="L98" i="21"/>
  <c r="M98" i="21"/>
  <c r="N98" i="21"/>
  <c r="O98" i="21"/>
  <c r="P98" i="21"/>
  <c r="Q98" i="21"/>
  <c r="R98" i="21"/>
  <c r="S98" i="21"/>
  <c r="T98" i="21"/>
  <c r="U98" i="21"/>
  <c r="V98" i="21"/>
  <c r="W98" i="21"/>
  <c r="X98" i="21"/>
  <c r="Y98" i="21"/>
  <c r="D99" i="21"/>
  <c r="E99" i="21"/>
  <c r="F99" i="21"/>
  <c r="G99" i="21"/>
  <c r="H99" i="21"/>
  <c r="I99" i="21"/>
  <c r="J99" i="21"/>
  <c r="K99" i="21"/>
  <c r="L99" i="21"/>
  <c r="M99" i="21"/>
  <c r="N99" i="21"/>
  <c r="O99" i="21"/>
  <c r="P99" i="21"/>
  <c r="Q99" i="21"/>
  <c r="R99" i="21"/>
  <c r="S99" i="21"/>
  <c r="T99" i="21"/>
  <c r="U99" i="21"/>
  <c r="V99" i="21"/>
  <c r="W99" i="21"/>
  <c r="X99" i="21"/>
  <c r="Y99" i="21"/>
  <c r="D100" i="21"/>
  <c r="E100" i="21"/>
  <c r="F100" i="21"/>
  <c r="G100" i="21"/>
  <c r="H100" i="21"/>
  <c r="I100" i="21"/>
  <c r="J100" i="21"/>
  <c r="K100" i="21"/>
  <c r="L100" i="21"/>
  <c r="M100" i="21"/>
  <c r="N100" i="21"/>
  <c r="O100" i="21"/>
  <c r="P100" i="21"/>
  <c r="Q100" i="21"/>
  <c r="R100" i="21"/>
  <c r="S100" i="21"/>
  <c r="T100" i="21"/>
  <c r="U100" i="21"/>
  <c r="V100" i="21"/>
  <c r="W100" i="21"/>
  <c r="X100" i="21"/>
  <c r="Y100" i="21"/>
  <c r="D101" i="21"/>
  <c r="E101" i="21"/>
  <c r="F101" i="21"/>
  <c r="G101" i="21"/>
  <c r="H101" i="21"/>
  <c r="I101" i="21"/>
  <c r="J101" i="21"/>
  <c r="K101" i="21"/>
  <c r="L101" i="21"/>
  <c r="M101" i="21"/>
  <c r="N101" i="21"/>
  <c r="O101" i="21"/>
  <c r="P101" i="21"/>
  <c r="Q101" i="21"/>
  <c r="R101" i="21"/>
  <c r="S101" i="21"/>
  <c r="T101" i="21"/>
  <c r="U101" i="21"/>
  <c r="V101" i="21"/>
  <c r="W101" i="21"/>
  <c r="X101" i="21"/>
  <c r="Y101" i="21"/>
  <c r="D102" i="21"/>
  <c r="E102" i="21"/>
  <c r="F102" i="21"/>
  <c r="G102" i="21"/>
  <c r="H102" i="21"/>
  <c r="I102" i="21"/>
  <c r="J102" i="21"/>
  <c r="K102" i="21"/>
  <c r="L102" i="21"/>
  <c r="M102" i="21"/>
  <c r="N102" i="21"/>
  <c r="O102" i="21"/>
  <c r="P102" i="21"/>
  <c r="Q102" i="21"/>
  <c r="R102" i="21"/>
  <c r="S102" i="21"/>
  <c r="T102" i="21"/>
  <c r="U102" i="21"/>
  <c r="V102" i="21"/>
  <c r="W102" i="21"/>
  <c r="X102" i="21"/>
  <c r="Y102" i="21"/>
  <c r="D103" i="21"/>
  <c r="E103" i="21"/>
  <c r="F103" i="21"/>
  <c r="G103" i="21"/>
  <c r="H103" i="21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U103" i="21"/>
  <c r="V103" i="21"/>
  <c r="W103" i="21"/>
  <c r="X103" i="21"/>
  <c r="Y103" i="21"/>
  <c r="D104" i="21"/>
  <c r="E104" i="21"/>
  <c r="F104" i="21"/>
  <c r="G104" i="21"/>
  <c r="H104" i="21"/>
  <c r="I104" i="21"/>
  <c r="J104" i="21"/>
  <c r="K104" i="21"/>
  <c r="L104" i="21"/>
  <c r="M104" i="21"/>
  <c r="N104" i="21"/>
  <c r="O104" i="21"/>
  <c r="P104" i="21"/>
  <c r="Q104" i="21"/>
  <c r="R104" i="21"/>
  <c r="S104" i="21"/>
  <c r="T104" i="21"/>
  <c r="U104" i="21"/>
  <c r="V104" i="21"/>
  <c r="W104" i="21"/>
  <c r="X104" i="21"/>
  <c r="Y104" i="21"/>
  <c r="D105" i="21"/>
  <c r="E105" i="21"/>
  <c r="F105" i="21"/>
  <c r="G105" i="21"/>
  <c r="H105" i="21"/>
  <c r="I105" i="21"/>
  <c r="J105" i="21"/>
  <c r="K105" i="21"/>
  <c r="L105" i="21"/>
  <c r="M105" i="21"/>
  <c r="N105" i="21"/>
  <c r="O105" i="21"/>
  <c r="P105" i="21"/>
  <c r="Q105" i="21"/>
  <c r="R105" i="21"/>
  <c r="S105" i="21"/>
  <c r="T105" i="21"/>
  <c r="U105" i="21"/>
  <c r="V105" i="21"/>
  <c r="W105" i="21"/>
  <c r="X105" i="21"/>
  <c r="Y105" i="21"/>
  <c r="D106" i="21"/>
  <c r="E106" i="21"/>
  <c r="F106" i="21"/>
  <c r="G106" i="21"/>
  <c r="H106" i="21"/>
  <c r="I106" i="21"/>
  <c r="J106" i="21"/>
  <c r="K106" i="21"/>
  <c r="L106" i="21"/>
  <c r="M106" i="21"/>
  <c r="N106" i="21"/>
  <c r="O106" i="21"/>
  <c r="P106" i="21"/>
  <c r="Q106" i="21"/>
  <c r="R106" i="21"/>
  <c r="S106" i="21"/>
  <c r="T106" i="21"/>
  <c r="U106" i="21"/>
  <c r="V106" i="21"/>
  <c r="W106" i="21"/>
  <c r="X106" i="21"/>
  <c r="Y106" i="21"/>
  <c r="D107" i="21"/>
  <c r="E107" i="21"/>
  <c r="F107" i="21"/>
  <c r="G107" i="21"/>
  <c r="H107" i="21"/>
  <c r="I107" i="21"/>
  <c r="J107" i="21"/>
  <c r="K107" i="21"/>
  <c r="L107" i="21"/>
  <c r="M107" i="21"/>
  <c r="N107" i="21"/>
  <c r="O107" i="21"/>
  <c r="P107" i="21"/>
  <c r="Q107" i="21"/>
  <c r="R107" i="21"/>
  <c r="S107" i="21"/>
  <c r="T107" i="21"/>
  <c r="U107" i="21"/>
  <c r="V107" i="21"/>
  <c r="W107" i="21"/>
  <c r="X107" i="21"/>
  <c r="Y107" i="21"/>
  <c r="D108" i="21"/>
  <c r="E108" i="21"/>
  <c r="F108" i="21"/>
  <c r="G108" i="21"/>
  <c r="H108" i="21"/>
  <c r="I108" i="21"/>
  <c r="J108" i="21"/>
  <c r="K108" i="21"/>
  <c r="L108" i="21"/>
  <c r="M108" i="21"/>
  <c r="N108" i="21"/>
  <c r="O108" i="21"/>
  <c r="P108" i="21"/>
  <c r="Q108" i="21"/>
  <c r="R108" i="21"/>
  <c r="S108" i="21"/>
  <c r="T108" i="21"/>
  <c r="U108" i="21"/>
  <c r="V108" i="21"/>
  <c r="W108" i="21"/>
  <c r="X108" i="21"/>
  <c r="Y108" i="21"/>
  <c r="D109" i="21"/>
  <c r="E109" i="21"/>
  <c r="F109" i="21"/>
  <c r="G109" i="21"/>
  <c r="H109" i="21"/>
  <c r="I109" i="21"/>
  <c r="J109" i="21"/>
  <c r="K109" i="21"/>
  <c r="L109" i="21"/>
  <c r="M109" i="21"/>
  <c r="N109" i="21"/>
  <c r="O109" i="21"/>
  <c r="P109" i="21"/>
  <c r="Q109" i="21"/>
  <c r="R109" i="21"/>
  <c r="S109" i="21"/>
  <c r="T109" i="21"/>
  <c r="U109" i="21"/>
  <c r="V109" i="21"/>
  <c r="W109" i="21"/>
  <c r="X109" i="21"/>
  <c r="Y109" i="21"/>
  <c r="D110" i="21"/>
  <c r="E110" i="21"/>
  <c r="F110" i="21"/>
  <c r="G110" i="21"/>
  <c r="H110" i="21"/>
  <c r="I110" i="21"/>
  <c r="J110" i="21"/>
  <c r="K110" i="21"/>
  <c r="L110" i="21"/>
  <c r="M110" i="21"/>
  <c r="N110" i="21"/>
  <c r="O110" i="21"/>
  <c r="P110" i="21"/>
  <c r="Q110" i="21"/>
  <c r="R110" i="21"/>
  <c r="S110" i="21"/>
  <c r="T110" i="21"/>
  <c r="U110" i="21"/>
  <c r="V110" i="21"/>
  <c r="W110" i="21"/>
  <c r="X110" i="21"/>
  <c r="Y110" i="21"/>
  <c r="D111" i="21"/>
  <c r="E111" i="21"/>
  <c r="F111" i="21"/>
  <c r="G111" i="21"/>
  <c r="H111" i="21"/>
  <c r="I111" i="21"/>
  <c r="J111" i="21"/>
  <c r="K111" i="21"/>
  <c r="L111" i="21"/>
  <c r="M111" i="21"/>
  <c r="N111" i="21"/>
  <c r="O111" i="21"/>
  <c r="P111" i="21"/>
  <c r="Q111" i="21"/>
  <c r="R111" i="21"/>
  <c r="S111" i="21"/>
  <c r="T111" i="21"/>
  <c r="U111" i="21"/>
  <c r="V111" i="21"/>
  <c r="W111" i="21"/>
  <c r="X111" i="21"/>
  <c r="Y111" i="21"/>
  <c r="D112" i="21"/>
  <c r="E112" i="21"/>
  <c r="F112" i="21"/>
  <c r="G112" i="21"/>
  <c r="H112" i="21"/>
  <c r="I112" i="21"/>
  <c r="J112" i="21"/>
  <c r="K112" i="21"/>
  <c r="L112" i="21"/>
  <c r="M112" i="21"/>
  <c r="N112" i="21"/>
  <c r="O112" i="21"/>
  <c r="P112" i="21"/>
  <c r="Q112" i="21"/>
  <c r="R112" i="21"/>
  <c r="S112" i="21"/>
  <c r="T112" i="21"/>
  <c r="U112" i="21"/>
  <c r="V112" i="21"/>
  <c r="W112" i="21"/>
  <c r="X112" i="21"/>
  <c r="Y112" i="21"/>
  <c r="D113" i="21"/>
  <c r="E113" i="21"/>
  <c r="F113" i="21"/>
  <c r="G113" i="21"/>
  <c r="H113" i="21"/>
  <c r="I113" i="21"/>
  <c r="J113" i="21"/>
  <c r="K113" i="21"/>
  <c r="L113" i="21"/>
  <c r="M113" i="21"/>
  <c r="N113" i="21"/>
  <c r="O113" i="21"/>
  <c r="P113" i="21"/>
  <c r="Q113" i="21"/>
  <c r="R113" i="21"/>
  <c r="S113" i="21"/>
  <c r="T113" i="21"/>
  <c r="U113" i="21"/>
  <c r="V113" i="21"/>
  <c r="W113" i="21"/>
  <c r="X113" i="21"/>
  <c r="Y113" i="21"/>
  <c r="D114" i="21"/>
  <c r="E114" i="21"/>
  <c r="F114" i="21"/>
  <c r="G114" i="21"/>
  <c r="H114" i="21"/>
  <c r="I114" i="21"/>
  <c r="J114" i="21"/>
  <c r="K114" i="21"/>
  <c r="L114" i="21"/>
  <c r="M114" i="21"/>
  <c r="N114" i="21"/>
  <c r="O114" i="21"/>
  <c r="P114" i="21"/>
  <c r="Q114" i="21"/>
  <c r="R114" i="21"/>
  <c r="S114" i="21"/>
  <c r="T114" i="21"/>
  <c r="U114" i="21"/>
  <c r="V114" i="21"/>
  <c r="W114" i="21"/>
  <c r="X114" i="21"/>
  <c r="Y114" i="21"/>
  <c r="D115" i="21"/>
  <c r="E115" i="21"/>
  <c r="F115" i="21"/>
  <c r="G115" i="21"/>
  <c r="H115" i="21"/>
  <c r="I115" i="21"/>
  <c r="J115" i="21"/>
  <c r="K115" i="21"/>
  <c r="L115" i="21"/>
  <c r="M115" i="21"/>
  <c r="N115" i="21"/>
  <c r="O115" i="21"/>
  <c r="P115" i="21"/>
  <c r="Q115" i="21"/>
  <c r="R115" i="21"/>
  <c r="S115" i="21"/>
  <c r="T115" i="21"/>
  <c r="U115" i="21"/>
  <c r="V115" i="21"/>
  <c r="W115" i="21"/>
  <c r="X115" i="21"/>
  <c r="Y115" i="21"/>
  <c r="D116" i="21"/>
  <c r="E116" i="21"/>
  <c r="F116" i="21"/>
  <c r="G116" i="21"/>
  <c r="H116" i="21"/>
  <c r="I116" i="21"/>
  <c r="J116" i="21"/>
  <c r="K116" i="21"/>
  <c r="L116" i="21"/>
  <c r="M116" i="21"/>
  <c r="N116" i="21"/>
  <c r="O116" i="21"/>
  <c r="P116" i="21"/>
  <c r="Q116" i="21"/>
  <c r="R116" i="21"/>
  <c r="S116" i="21"/>
  <c r="T116" i="21"/>
  <c r="U116" i="21"/>
  <c r="V116" i="21"/>
  <c r="W116" i="21"/>
  <c r="X116" i="21"/>
  <c r="Y116" i="21"/>
  <c r="D117" i="21"/>
  <c r="E117" i="21"/>
  <c r="F117" i="21"/>
  <c r="G117" i="21"/>
  <c r="H117" i="21"/>
  <c r="I117" i="21"/>
  <c r="J117" i="21"/>
  <c r="K117" i="21"/>
  <c r="L117" i="21"/>
  <c r="M117" i="21"/>
  <c r="N117" i="21"/>
  <c r="O117" i="21"/>
  <c r="P117" i="21"/>
  <c r="Q117" i="21"/>
  <c r="R117" i="21"/>
  <c r="S117" i="21"/>
  <c r="T117" i="21"/>
  <c r="U117" i="21"/>
  <c r="V117" i="21"/>
  <c r="W117" i="21"/>
  <c r="X117" i="21"/>
  <c r="Y117" i="21"/>
  <c r="D118" i="21"/>
  <c r="E118" i="21"/>
  <c r="F118" i="21"/>
  <c r="G118" i="21"/>
  <c r="H118" i="21"/>
  <c r="I118" i="21"/>
  <c r="J118" i="21"/>
  <c r="K118" i="21"/>
  <c r="L118" i="21"/>
  <c r="M118" i="21"/>
  <c r="N118" i="21"/>
  <c r="O118" i="21"/>
  <c r="P118" i="21"/>
  <c r="Q118" i="21"/>
  <c r="R118" i="21"/>
  <c r="S118" i="21"/>
  <c r="T118" i="21"/>
  <c r="U118" i="21"/>
  <c r="V118" i="21"/>
  <c r="W118" i="21"/>
  <c r="X118" i="21"/>
  <c r="Y118" i="21"/>
  <c r="D119" i="21"/>
  <c r="E119" i="21"/>
  <c r="F119" i="21"/>
  <c r="G119" i="21"/>
  <c r="H119" i="21"/>
  <c r="I119" i="21"/>
  <c r="J119" i="21"/>
  <c r="K119" i="21"/>
  <c r="L119" i="21"/>
  <c r="M119" i="21"/>
  <c r="N119" i="21"/>
  <c r="O119" i="21"/>
  <c r="P119" i="21"/>
  <c r="Q119" i="21"/>
  <c r="R119" i="21"/>
  <c r="S119" i="21"/>
  <c r="T119" i="21"/>
  <c r="U119" i="21"/>
  <c r="V119" i="21"/>
  <c r="W119" i="21"/>
  <c r="X119" i="21"/>
  <c r="Y119" i="21"/>
  <c r="D120" i="21"/>
  <c r="E120" i="21"/>
  <c r="F120" i="21"/>
  <c r="G120" i="21"/>
  <c r="H120" i="21"/>
  <c r="I120" i="21"/>
  <c r="J120" i="21"/>
  <c r="K120" i="21"/>
  <c r="L120" i="21"/>
  <c r="M120" i="21"/>
  <c r="N120" i="21"/>
  <c r="O120" i="21"/>
  <c r="P120" i="21"/>
  <c r="Q120" i="21"/>
  <c r="R120" i="21"/>
  <c r="S120" i="21"/>
  <c r="T120" i="21"/>
  <c r="U120" i="21"/>
  <c r="V120" i="21"/>
  <c r="W120" i="21"/>
  <c r="X120" i="21"/>
  <c r="Y120" i="21"/>
  <c r="D121" i="21"/>
  <c r="E121" i="21"/>
  <c r="F121" i="21"/>
  <c r="G121" i="21"/>
  <c r="H121" i="21"/>
  <c r="I121" i="21"/>
  <c r="J121" i="21"/>
  <c r="K121" i="21"/>
  <c r="L121" i="21"/>
  <c r="M121" i="21"/>
  <c r="N121" i="21"/>
  <c r="O121" i="21"/>
  <c r="P121" i="21"/>
  <c r="Q121" i="21"/>
  <c r="R121" i="21"/>
  <c r="S121" i="21"/>
  <c r="T121" i="21"/>
  <c r="U121" i="21"/>
  <c r="V121" i="21"/>
  <c r="W121" i="21"/>
  <c r="X121" i="21"/>
  <c r="Y121" i="21"/>
  <c r="D122" i="21"/>
  <c r="E122" i="21"/>
  <c r="F122" i="21"/>
  <c r="G122" i="21"/>
  <c r="H122" i="21"/>
  <c r="I122" i="21"/>
  <c r="J122" i="21"/>
  <c r="K122" i="21"/>
  <c r="L122" i="21"/>
  <c r="M122" i="21"/>
  <c r="N122" i="21"/>
  <c r="O122" i="21"/>
  <c r="P122" i="21"/>
  <c r="Q122" i="21"/>
  <c r="R122" i="21"/>
  <c r="S122" i="21"/>
  <c r="T122" i="21"/>
  <c r="U122" i="21"/>
  <c r="V122" i="21"/>
  <c r="W122" i="21"/>
  <c r="X122" i="21"/>
  <c r="Y122" i="21"/>
  <c r="D123" i="21"/>
  <c r="E123" i="21"/>
  <c r="F123" i="21"/>
  <c r="G123" i="21"/>
  <c r="H123" i="21"/>
  <c r="I123" i="21"/>
  <c r="J123" i="21"/>
  <c r="K123" i="21"/>
  <c r="L123" i="21"/>
  <c r="M123" i="21"/>
  <c r="N123" i="21"/>
  <c r="O123" i="21"/>
  <c r="P123" i="21"/>
  <c r="Q123" i="21"/>
  <c r="R123" i="21"/>
  <c r="S123" i="21"/>
  <c r="T123" i="21"/>
  <c r="U123" i="21"/>
  <c r="V123" i="21"/>
  <c r="W123" i="21"/>
  <c r="X123" i="21"/>
  <c r="Y123" i="21"/>
  <c r="D124" i="21"/>
  <c r="E124" i="21"/>
  <c r="F124" i="21"/>
  <c r="G124" i="21"/>
  <c r="H124" i="21"/>
  <c r="I124" i="21"/>
  <c r="J124" i="21"/>
  <c r="K124" i="21"/>
  <c r="L124" i="21"/>
  <c r="M124" i="21"/>
  <c r="N124" i="21"/>
  <c r="O124" i="21"/>
  <c r="P124" i="21"/>
  <c r="Q124" i="21"/>
  <c r="R124" i="21"/>
  <c r="S124" i="21"/>
  <c r="T124" i="21"/>
  <c r="U124" i="21"/>
  <c r="V124" i="21"/>
  <c r="W124" i="21"/>
  <c r="X124" i="21"/>
  <c r="Y124" i="21"/>
  <c r="D125" i="21"/>
  <c r="E125" i="21"/>
  <c r="F125" i="21"/>
  <c r="G125" i="21"/>
  <c r="H125" i="21"/>
  <c r="I125" i="21"/>
  <c r="J125" i="21"/>
  <c r="K125" i="21"/>
  <c r="L125" i="21"/>
  <c r="M125" i="21"/>
  <c r="N125" i="21"/>
  <c r="O125" i="21"/>
  <c r="P125" i="21"/>
  <c r="Q125" i="21"/>
  <c r="R125" i="21"/>
  <c r="S125" i="21"/>
  <c r="T125" i="21"/>
  <c r="U125" i="21"/>
  <c r="V125" i="21"/>
  <c r="W125" i="21"/>
  <c r="X125" i="21"/>
  <c r="Y125" i="21"/>
  <c r="D126" i="21"/>
  <c r="E126" i="21"/>
  <c r="F126" i="21"/>
  <c r="G126" i="21"/>
  <c r="H126" i="21"/>
  <c r="I126" i="21"/>
  <c r="J126" i="21"/>
  <c r="K126" i="21"/>
  <c r="L126" i="21"/>
  <c r="M126" i="21"/>
  <c r="N126" i="21"/>
  <c r="O126" i="21"/>
  <c r="P126" i="21"/>
  <c r="Q126" i="21"/>
  <c r="R126" i="21"/>
  <c r="S126" i="21"/>
  <c r="T126" i="21"/>
  <c r="U126" i="21"/>
  <c r="V126" i="21"/>
  <c r="W126" i="21"/>
  <c r="X126" i="21"/>
  <c r="Y126" i="21"/>
  <c r="D127" i="21"/>
  <c r="E127" i="21"/>
  <c r="F127" i="21"/>
  <c r="G127" i="21"/>
  <c r="H127" i="21"/>
  <c r="I127" i="21"/>
  <c r="J127" i="21"/>
  <c r="K127" i="21"/>
  <c r="L127" i="21"/>
  <c r="M127" i="21"/>
  <c r="N127" i="21"/>
  <c r="O127" i="21"/>
  <c r="P127" i="21"/>
  <c r="Q127" i="21"/>
  <c r="R127" i="21"/>
  <c r="S127" i="21"/>
  <c r="T127" i="21"/>
  <c r="U127" i="21"/>
  <c r="V127" i="21"/>
  <c r="W127" i="21"/>
  <c r="X127" i="21"/>
  <c r="Y127" i="21"/>
  <c r="D128" i="21"/>
  <c r="E128" i="21"/>
  <c r="F128" i="21"/>
  <c r="G128" i="21"/>
  <c r="H128" i="21"/>
  <c r="I128" i="21"/>
  <c r="J128" i="21"/>
  <c r="K128" i="21"/>
  <c r="L128" i="21"/>
  <c r="M128" i="21"/>
  <c r="N128" i="21"/>
  <c r="O128" i="21"/>
  <c r="P128" i="21"/>
  <c r="Q128" i="21"/>
  <c r="R128" i="21"/>
  <c r="S128" i="21"/>
  <c r="T128" i="21"/>
  <c r="U128" i="21"/>
  <c r="V128" i="21"/>
  <c r="W128" i="21"/>
  <c r="X128" i="21"/>
  <c r="Y128" i="21"/>
  <c r="D129" i="21"/>
  <c r="E129" i="21"/>
  <c r="F129" i="21"/>
  <c r="G129" i="21"/>
  <c r="H129" i="21"/>
  <c r="I129" i="21"/>
  <c r="J129" i="21"/>
  <c r="K129" i="21"/>
  <c r="L129" i="21"/>
  <c r="M129" i="21"/>
  <c r="N129" i="21"/>
  <c r="O129" i="21"/>
  <c r="P129" i="21"/>
  <c r="Q129" i="21"/>
  <c r="R129" i="21"/>
  <c r="S129" i="21"/>
  <c r="T129" i="21"/>
  <c r="U129" i="21"/>
  <c r="V129" i="21"/>
  <c r="W129" i="21"/>
  <c r="X129" i="21"/>
  <c r="Y129" i="21"/>
  <c r="D130" i="21"/>
  <c r="E130" i="21"/>
  <c r="F130" i="21"/>
  <c r="G130" i="21"/>
  <c r="H130" i="21"/>
  <c r="I130" i="21"/>
  <c r="J130" i="21"/>
  <c r="K130" i="21"/>
  <c r="L130" i="21"/>
  <c r="M130" i="21"/>
  <c r="N130" i="21"/>
  <c r="O130" i="21"/>
  <c r="P130" i="21"/>
  <c r="Q130" i="21"/>
  <c r="R130" i="21"/>
  <c r="S130" i="21"/>
  <c r="T130" i="21"/>
  <c r="U130" i="21"/>
  <c r="V130" i="21"/>
  <c r="W130" i="21"/>
  <c r="X130" i="21"/>
  <c r="Y130" i="21"/>
  <c r="D131" i="21"/>
  <c r="E131" i="21"/>
  <c r="F131" i="21"/>
  <c r="G131" i="21"/>
  <c r="H131" i="21"/>
  <c r="I131" i="21"/>
  <c r="J131" i="21"/>
  <c r="K131" i="21"/>
  <c r="L131" i="21"/>
  <c r="M131" i="21"/>
  <c r="N131" i="21"/>
  <c r="O131" i="21"/>
  <c r="P131" i="21"/>
  <c r="Q131" i="21"/>
  <c r="R131" i="21"/>
  <c r="S131" i="21"/>
  <c r="T131" i="21"/>
  <c r="U131" i="21"/>
  <c r="V131" i="21"/>
  <c r="W131" i="21"/>
  <c r="X131" i="21"/>
  <c r="Y131" i="21"/>
  <c r="D132" i="21"/>
  <c r="E132" i="21"/>
  <c r="F132" i="21"/>
  <c r="G132" i="21"/>
  <c r="H132" i="21"/>
  <c r="I132" i="21"/>
  <c r="J132" i="21"/>
  <c r="K132" i="21"/>
  <c r="L132" i="21"/>
  <c r="M132" i="21"/>
  <c r="N132" i="21"/>
  <c r="O132" i="21"/>
  <c r="P132" i="21"/>
  <c r="Q132" i="21"/>
  <c r="R132" i="21"/>
  <c r="S132" i="21"/>
  <c r="T132" i="21"/>
  <c r="U132" i="21"/>
  <c r="V132" i="21"/>
  <c r="W132" i="21"/>
  <c r="X132" i="21"/>
  <c r="Y132" i="21"/>
  <c r="D133" i="21"/>
  <c r="E133" i="21"/>
  <c r="F133" i="21"/>
  <c r="G133" i="21"/>
  <c r="H133" i="21"/>
  <c r="I133" i="21"/>
  <c r="J133" i="21"/>
  <c r="K133" i="21"/>
  <c r="L133" i="21"/>
  <c r="M133" i="21"/>
  <c r="N133" i="21"/>
  <c r="O133" i="21"/>
  <c r="P133" i="21"/>
  <c r="Q133" i="21"/>
  <c r="R133" i="21"/>
  <c r="S133" i="21"/>
  <c r="T133" i="21"/>
  <c r="U133" i="21"/>
  <c r="V133" i="21"/>
  <c r="W133" i="21"/>
  <c r="X133" i="21"/>
  <c r="Y133" i="21"/>
  <c r="D134" i="21"/>
  <c r="E134" i="21"/>
  <c r="F134" i="21"/>
  <c r="G134" i="21"/>
  <c r="H134" i="21"/>
  <c r="I134" i="21"/>
  <c r="J134" i="21"/>
  <c r="K134" i="21"/>
  <c r="L134" i="21"/>
  <c r="M134" i="21"/>
  <c r="N134" i="21"/>
  <c r="O134" i="21"/>
  <c r="P134" i="21"/>
  <c r="Q134" i="21"/>
  <c r="R134" i="21"/>
  <c r="S134" i="21"/>
  <c r="T134" i="21"/>
  <c r="U134" i="21"/>
  <c r="V134" i="21"/>
  <c r="W134" i="21"/>
  <c r="X134" i="21"/>
  <c r="Y134" i="21"/>
  <c r="D135" i="21"/>
  <c r="E135" i="21"/>
  <c r="F135" i="21"/>
  <c r="G135" i="21"/>
  <c r="H135" i="21"/>
  <c r="I135" i="21"/>
  <c r="J135" i="21"/>
  <c r="K135" i="21"/>
  <c r="L135" i="21"/>
  <c r="M135" i="21"/>
  <c r="N135" i="21"/>
  <c r="O135" i="21"/>
  <c r="P135" i="21"/>
  <c r="Q135" i="21"/>
  <c r="R135" i="21"/>
  <c r="S135" i="21"/>
  <c r="T135" i="21"/>
  <c r="U135" i="21"/>
  <c r="V135" i="21"/>
  <c r="W135" i="21"/>
  <c r="X135" i="21"/>
  <c r="Y135" i="21"/>
  <c r="D136" i="21"/>
  <c r="E136" i="21"/>
  <c r="F136" i="21"/>
  <c r="G136" i="21"/>
  <c r="H136" i="21"/>
  <c r="I136" i="21"/>
  <c r="J136" i="21"/>
  <c r="K136" i="21"/>
  <c r="L136" i="21"/>
  <c r="M136" i="21"/>
  <c r="N136" i="21"/>
  <c r="O136" i="21"/>
  <c r="P136" i="21"/>
  <c r="Q136" i="21"/>
  <c r="R136" i="21"/>
  <c r="S136" i="21"/>
  <c r="T136" i="21"/>
  <c r="U136" i="21"/>
  <c r="V136" i="21"/>
  <c r="W136" i="21"/>
  <c r="X136" i="21"/>
  <c r="Y136" i="21"/>
  <c r="D137" i="21"/>
  <c r="E137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R137" i="21"/>
  <c r="S137" i="21"/>
  <c r="T137" i="21"/>
  <c r="U137" i="21"/>
  <c r="V137" i="21"/>
  <c r="W137" i="21"/>
  <c r="X137" i="21"/>
  <c r="Y137" i="21"/>
  <c r="D138" i="21"/>
  <c r="E138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8" i="21"/>
  <c r="S138" i="21"/>
  <c r="T138" i="21"/>
  <c r="U138" i="21"/>
  <c r="V138" i="21"/>
  <c r="W138" i="21"/>
  <c r="X138" i="21"/>
  <c r="Y138" i="21"/>
  <c r="D139" i="21"/>
  <c r="E139" i="21"/>
  <c r="F139" i="21"/>
  <c r="G139" i="21"/>
  <c r="H139" i="21"/>
  <c r="I139" i="21"/>
  <c r="J139" i="21"/>
  <c r="K139" i="21"/>
  <c r="L139" i="21"/>
  <c r="M139" i="21"/>
  <c r="N139" i="21"/>
  <c r="O139" i="21"/>
  <c r="P139" i="21"/>
  <c r="Q139" i="21"/>
  <c r="R139" i="21"/>
  <c r="S139" i="21"/>
  <c r="T139" i="21"/>
  <c r="U139" i="21"/>
  <c r="V139" i="21"/>
  <c r="W139" i="21"/>
  <c r="X139" i="21"/>
  <c r="Y139" i="21"/>
  <c r="D140" i="21"/>
  <c r="E140" i="21"/>
  <c r="F140" i="21"/>
  <c r="G140" i="21"/>
  <c r="H140" i="21"/>
  <c r="I140" i="21"/>
  <c r="J140" i="21"/>
  <c r="K140" i="21"/>
  <c r="L140" i="21"/>
  <c r="M140" i="21"/>
  <c r="N140" i="21"/>
  <c r="O140" i="21"/>
  <c r="P140" i="21"/>
  <c r="Q140" i="21"/>
  <c r="R140" i="21"/>
  <c r="S140" i="21"/>
  <c r="T140" i="21"/>
  <c r="U140" i="21"/>
  <c r="V140" i="21"/>
  <c r="W140" i="21"/>
  <c r="X140" i="21"/>
  <c r="Y140" i="21"/>
  <c r="D141" i="21"/>
  <c r="E141" i="21"/>
  <c r="F141" i="21"/>
  <c r="G141" i="21"/>
  <c r="H141" i="21"/>
  <c r="I141" i="21"/>
  <c r="J141" i="21"/>
  <c r="K141" i="21"/>
  <c r="L141" i="21"/>
  <c r="M141" i="21"/>
  <c r="N141" i="21"/>
  <c r="O141" i="21"/>
  <c r="P141" i="21"/>
  <c r="Q141" i="21"/>
  <c r="R141" i="21"/>
  <c r="S141" i="21"/>
  <c r="T141" i="21"/>
  <c r="U141" i="21"/>
  <c r="V141" i="21"/>
  <c r="W141" i="21"/>
  <c r="X141" i="21"/>
  <c r="Y141" i="21"/>
  <c r="D142" i="21"/>
  <c r="E142" i="21"/>
  <c r="F142" i="21"/>
  <c r="G142" i="21"/>
  <c r="H142" i="21"/>
  <c r="I142" i="21"/>
  <c r="J142" i="21"/>
  <c r="K142" i="21"/>
  <c r="L142" i="21"/>
  <c r="M142" i="21"/>
  <c r="N142" i="21"/>
  <c r="O142" i="21"/>
  <c r="P142" i="21"/>
  <c r="Q142" i="21"/>
  <c r="R142" i="21"/>
  <c r="S142" i="21"/>
  <c r="T142" i="21"/>
  <c r="U142" i="21"/>
  <c r="V142" i="21"/>
  <c r="W142" i="21"/>
  <c r="X142" i="21"/>
  <c r="Y142" i="21"/>
  <c r="D143" i="21"/>
  <c r="E143" i="21"/>
  <c r="F143" i="21"/>
  <c r="G143" i="21"/>
  <c r="H143" i="21"/>
  <c r="I143" i="21"/>
  <c r="J143" i="21"/>
  <c r="K143" i="21"/>
  <c r="L143" i="21"/>
  <c r="M143" i="21"/>
  <c r="N143" i="21"/>
  <c r="O143" i="21"/>
  <c r="P143" i="21"/>
  <c r="Q143" i="21"/>
  <c r="R143" i="21"/>
  <c r="S143" i="21"/>
  <c r="T143" i="21"/>
  <c r="U143" i="21"/>
  <c r="V143" i="21"/>
  <c r="W143" i="21"/>
  <c r="X143" i="21"/>
  <c r="Y143" i="21"/>
  <c r="D144" i="21"/>
  <c r="E144" i="21"/>
  <c r="F144" i="21"/>
  <c r="G144" i="21"/>
  <c r="H144" i="21"/>
  <c r="I144" i="21"/>
  <c r="J144" i="21"/>
  <c r="K144" i="21"/>
  <c r="L144" i="21"/>
  <c r="M144" i="21"/>
  <c r="N144" i="21"/>
  <c r="O144" i="21"/>
  <c r="P144" i="21"/>
  <c r="Q144" i="21"/>
  <c r="R144" i="21"/>
  <c r="S144" i="21"/>
  <c r="T144" i="21"/>
  <c r="U144" i="21"/>
  <c r="V144" i="21"/>
  <c r="W144" i="21"/>
  <c r="X144" i="21"/>
  <c r="Y144" i="21"/>
  <c r="D145" i="21"/>
  <c r="E145" i="21"/>
  <c r="F145" i="21"/>
  <c r="G145" i="21"/>
  <c r="H145" i="21"/>
  <c r="I145" i="21"/>
  <c r="J145" i="21"/>
  <c r="K145" i="21"/>
  <c r="L145" i="21"/>
  <c r="M145" i="21"/>
  <c r="N145" i="21"/>
  <c r="O145" i="21"/>
  <c r="P145" i="21"/>
  <c r="Q145" i="21"/>
  <c r="R145" i="21"/>
  <c r="S145" i="21"/>
  <c r="T145" i="21"/>
  <c r="U145" i="21"/>
  <c r="V145" i="21"/>
  <c r="W145" i="21"/>
  <c r="X145" i="21"/>
  <c r="Y145" i="21"/>
  <c r="D146" i="21"/>
  <c r="E146" i="21"/>
  <c r="F146" i="21"/>
  <c r="G146" i="21"/>
  <c r="H146" i="21"/>
  <c r="I146" i="21"/>
  <c r="J146" i="21"/>
  <c r="K146" i="21"/>
  <c r="L146" i="21"/>
  <c r="M146" i="21"/>
  <c r="N146" i="21"/>
  <c r="O146" i="21"/>
  <c r="P146" i="21"/>
  <c r="Q146" i="21"/>
  <c r="R146" i="21"/>
  <c r="S146" i="21"/>
  <c r="T146" i="21"/>
  <c r="U146" i="21"/>
  <c r="V146" i="21"/>
  <c r="W146" i="21"/>
  <c r="X146" i="21"/>
  <c r="Y146" i="21"/>
  <c r="D147" i="21"/>
  <c r="E147" i="21"/>
  <c r="F147" i="21"/>
  <c r="G147" i="21"/>
  <c r="H147" i="21"/>
  <c r="I147" i="21"/>
  <c r="J147" i="21"/>
  <c r="K147" i="21"/>
  <c r="L147" i="21"/>
  <c r="M147" i="21"/>
  <c r="N147" i="21"/>
  <c r="O147" i="21"/>
  <c r="P147" i="21"/>
  <c r="Q147" i="21"/>
  <c r="R147" i="21"/>
  <c r="S147" i="21"/>
  <c r="T147" i="21"/>
  <c r="U147" i="21"/>
  <c r="V147" i="21"/>
  <c r="W147" i="21"/>
  <c r="X147" i="21"/>
  <c r="Y147" i="21"/>
  <c r="D148" i="21"/>
  <c r="E148" i="21"/>
  <c r="F148" i="21"/>
  <c r="G148" i="21"/>
  <c r="H148" i="21"/>
  <c r="I148" i="21"/>
  <c r="J148" i="21"/>
  <c r="K148" i="21"/>
  <c r="L148" i="21"/>
  <c r="M148" i="21"/>
  <c r="N148" i="21"/>
  <c r="O148" i="21"/>
  <c r="P148" i="21"/>
  <c r="Q148" i="21"/>
  <c r="R148" i="21"/>
  <c r="S148" i="21"/>
  <c r="T148" i="21"/>
  <c r="U148" i="21"/>
  <c r="V148" i="21"/>
  <c r="W148" i="21"/>
  <c r="X148" i="21"/>
  <c r="Y148" i="21"/>
  <c r="D149" i="21"/>
  <c r="E149" i="21"/>
  <c r="F149" i="21"/>
  <c r="G149" i="21"/>
  <c r="H149" i="21"/>
  <c r="I149" i="21"/>
  <c r="J149" i="21"/>
  <c r="K149" i="21"/>
  <c r="L149" i="21"/>
  <c r="M149" i="21"/>
  <c r="N149" i="21"/>
  <c r="O149" i="21"/>
  <c r="P149" i="21"/>
  <c r="Q149" i="21"/>
  <c r="R149" i="21"/>
  <c r="S149" i="21"/>
  <c r="T149" i="21"/>
  <c r="U149" i="21"/>
  <c r="V149" i="21"/>
  <c r="W149" i="21"/>
  <c r="X149" i="21"/>
  <c r="Y149" i="21"/>
  <c r="D150" i="21"/>
  <c r="E150" i="21"/>
  <c r="F150" i="21"/>
  <c r="G150" i="21"/>
  <c r="H150" i="21"/>
  <c r="I150" i="21"/>
  <c r="J150" i="21"/>
  <c r="K150" i="21"/>
  <c r="L150" i="21"/>
  <c r="M150" i="21"/>
  <c r="N150" i="21"/>
  <c r="O150" i="21"/>
  <c r="P150" i="21"/>
  <c r="Q150" i="21"/>
  <c r="R150" i="21"/>
  <c r="S150" i="21"/>
  <c r="T150" i="21"/>
  <c r="U150" i="21"/>
  <c r="V150" i="21"/>
  <c r="W150" i="21"/>
  <c r="X150" i="21"/>
  <c r="Y150" i="21"/>
  <c r="D151" i="21"/>
  <c r="E151" i="21"/>
  <c r="F151" i="21"/>
  <c r="G151" i="21"/>
  <c r="H151" i="21"/>
  <c r="I151" i="21"/>
  <c r="J151" i="21"/>
  <c r="K151" i="21"/>
  <c r="L151" i="21"/>
  <c r="M151" i="21"/>
  <c r="N151" i="21"/>
  <c r="O151" i="21"/>
  <c r="P151" i="21"/>
  <c r="Q151" i="21"/>
  <c r="R151" i="21"/>
  <c r="S151" i="21"/>
  <c r="T151" i="21"/>
  <c r="U151" i="21"/>
  <c r="V151" i="21"/>
  <c r="W151" i="21"/>
  <c r="X151" i="21"/>
  <c r="Y151" i="21"/>
  <c r="D152" i="21"/>
  <c r="E152" i="21"/>
  <c r="F152" i="21"/>
  <c r="G152" i="21"/>
  <c r="H152" i="21"/>
  <c r="I152" i="21"/>
  <c r="J152" i="21"/>
  <c r="K152" i="21"/>
  <c r="L152" i="21"/>
  <c r="M152" i="21"/>
  <c r="N152" i="21"/>
  <c r="O152" i="21"/>
  <c r="P152" i="21"/>
  <c r="Q152" i="21"/>
  <c r="R152" i="21"/>
  <c r="S152" i="21"/>
  <c r="T152" i="21"/>
  <c r="U152" i="21"/>
  <c r="V152" i="21"/>
  <c r="W152" i="21"/>
  <c r="X152" i="21"/>
  <c r="Y152" i="21"/>
  <c r="D153" i="21"/>
  <c r="E153" i="21"/>
  <c r="F153" i="21"/>
  <c r="G153" i="21"/>
  <c r="H153" i="21"/>
  <c r="I153" i="21"/>
  <c r="J153" i="21"/>
  <c r="K153" i="21"/>
  <c r="L153" i="21"/>
  <c r="M153" i="21"/>
  <c r="N153" i="21"/>
  <c r="O153" i="21"/>
  <c r="P153" i="21"/>
  <c r="Q153" i="21"/>
  <c r="R153" i="21"/>
  <c r="S153" i="21"/>
  <c r="T153" i="21"/>
  <c r="U153" i="21"/>
  <c r="V153" i="21"/>
  <c r="W153" i="21"/>
  <c r="X153" i="21"/>
  <c r="Y153" i="21"/>
  <c r="D154" i="21"/>
  <c r="E154" i="21"/>
  <c r="F154" i="21"/>
  <c r="G154" i="21"/>
  <c r="H154" i="21"/>
  <c r="I154" i="21"/>
  <c r="J154" i="21"/>
  <c r="K154" i="21"/>
  <c r="L154" i="21"/>
  <c r="M154" i="21"/>
  <c r="N154" i="21"/>
  <c r="O154" i="21"/>
  <c r="P154" i="21"/>
  <c r="Q154" i="21"/>
  <c r="R154" i="21"/>
  <c r="S154" i="21"/>
  <c r="T154" i="21"/>
  <c r="U154" i="21"/>
  <c r="V154" i="21"/>
  <c r="W154" i="21"/>
  <c r="X154" i="21"/>
  <c r="Y154" i="21"/>
  <c r="D155" i="21"/>
  <c r="E155" i="21"/>
  <c r="F155" i="21"/>
  <c r="G155" i="21"/>
  <c r="H155" i="21"/>
  <c r="I155" i="21"/>
  <c r="J155" i="21"/>
  <c r="K155" i="21"/>
  <c r="L155" i="21"/>
  <c r="M155" i="21"/>
  <c r="N155" i="21"/>
  <c r="O155" i="21"/>
  <c r="P155" i="21"/>
  <c r="Q155" i="21"/>
  <c r="R155" i="21"/>
  <c r="S155" i="21"/>
  <c r="T155" i="21"/>
  <c r="U155" i="21"/>
  <c r="V155" i="21"/>
  <c r="W155" i="21"/>
  <c r="X155" i="21"/>
  <c r="Y155" i="21"/>
  <c r="D156" i="21"/>
  <c r="E156" i="21"/>
  <c r="F156" i="21"/>
  <c r="G156" i="21"/>
  <c r="H156" i="21"/>
  <c r="I156" i="21"/>
  <c r="J156" i="21"/>
  <c r="K156" i="21"/>
  <c r="L156" i="21"/>
  <c r="M156" i="21"/>
  <c r="N156" i="21"/>
  <c r="O156" i="21"/>
  <c r="P156" i="21"/>
  <c r="Q156" i="21"/>
  <c r="R156" i="21"/>
  <c r="S156" i="21"/>
  <c r="T156" i="21"/>
  <c r="U156" i="21"/>
  <c r="V156" i="21"/>
  <c r="W156" i="21"/>
  <c r="X156" i="21"/>
  <c r="Y156" i="21"/>
  <c r="D157" i="21"/>
  <c r="E157" i="21"/>
  <c r="F157" i="21"/>
  <c r="G157" i="21"/>
  <c r="H157" i="21"/>
  <c r="I157" i="21"/>
  <c r="J157" i="21"/>
  <c r="K157" i="21"/>
  <c r="L157" i="21"/>
  <c r="M157" i="21"/>
  <c r="N157" i="21"/>
  <c r="O157" i="21"/>
  <c r="P157" i="21"/>
  <c r="Q157" i="21"/>
  <c r="R157" i="21"/>
  <c r="S157" i="21"/>
  <c r="T157" i="21"/>
  <c r="U157" i="21"/>
  <c r="V157" i="21"/>
  <c r="W157" i="21"/>
  <c r="X157" i="21"/>
  <c r="Y157" i="21"/>
  <c r="D158" i="21"/>
  <c r="E158" i="21"/>
  <c r="F158" i="21"/>
  <c r="G158" i="21"/>
  <c r="H158" i="21"/>
  <c r="I158" i="21"/>
  <c r="J158" i="21"/>
  <c r="K158" i="21"/>
  <c r="L158" i="21"/>
  <c r="M158" i="21"/>
  <c r="N158" i="21"/>
  <c r="O158" i="21"/>
  <c r="P158" i="21"/>
  <c r="Q158" i="21"/>
  <c r="R158" i="21"/>
  <c r="S158" i="21"/>
  <c r="T158" i="21"/>
  <c r="U158" i="21"/>
  <c r="V158" i="21"/>
  <c r="W158" i="21"/>
  <c r="X158" i="21"/>
  <c r="Y158" i="21"/>
  <c r="D159" i="21"/>
  <c r="E159" i="21"/>
  <c r="F159" i="21"/>
  <c r="G159" i="21"/>
  <c r="H159" i="21"/>
  <c r="I159" i="21"/>
  <c r="J159" i="21"/>
  <c r="K159" i="21"/>
  <c r="L159" i="21"/>
  <c r="M159" i="21"/>
  <c r="N159" i="21"/>
  <c r="O159" i="21"/>
  <c r="P159" i="21"/>
  <c r="Q159" i="21"/>
  <c r="R159" i="21"/>
  <c r="S159" i="21"/>
  <c r="T159" i="21"/>
  <c r="U159" i="21"/>
  <c r="V159" i="21"/>
  <c r="W159" i="21"/>
  <c r="X159" i="21"/>
  <c r="Y159" i="21"/>
  <c r="D160" i="21"/>
  <c r="E160" i="21"/>
  <c r="F160" i="21"/>
  <c r="G160" i="21"/>
  <c r="H160" i="21"/>
  <c r="I160" i="21"/>
  <c r="J160" i="21"/>
  <c r="K160" i="21"/>
  <c r="L160" i="21"/>
  <c r="M160" i="21"/>
  <c r="N160" i="21"/>
  <c r="O160" i="21"/>
  <c r="P160" i="21"/>
  <c r="Q160" i="21"/>
  <c r="R160" i="21"/>
  <c r="S160" i="21"/>
  <c r="T160" i="21"/>
  <c r="U160" i="21"/>
  <c r="V160" i="21"/>
  <c r="W160" i="21"/>
  <c r="X160" i="21"/>
  <c r="Y160" i="21"/>
  <c r="D161" i="21"/>
  <c r="E161" i="21"/>
  <c r="F161" i="21"/>
  <c r="G161" i="21"/>
  <c r="H161" i="21"/>
  <c r="I161" i="21"/>
  <c r="J161" i="21"/>
  <c r="K161" i="21"/>
  <c r="L161" i="21"/>
  <c r="M161" i="21"/>
  <c r="N161" i="21"/>
  <c r="O161" i="21"/>
  <c r="P161" i="21"/>
  <c r="Q161" i="21"/>
  <c r="R161" i="21"/>
  <c r="S161" i="21"/>
  <c r="T161" i="21"/>
  <c r="U161" i="21"/>
  <c r="V161" i="21"/>
  <c r="W161" i="21"/>
  <c r="X161" i="21"/>
  <c r="Y161" i="21"/>
  <c r="D162" i="21"/>
  <c r="E162" i="21"/>
  <c r="F162" i="21"/>
  <c r="G162" i="21"/>
  <c r="H162" i="21"/>
  <c r="I162" i="21"/>
  <c r="J162" i="21"/>
  <c r="K162" i="21"/>
  <c r="L162" i="21"/>
  <c r="M162" i="21"/>
  <c r="N162" i="21"/>
  <c r="O162" i="21"/>
  <c r="P162" i="21"/>
  <c r="Q162" i="21"/>
  <c r="R162" i="21"/>
  <c r="S162" i="21"/>
  <c r="T162" i="21"/>
  <c r="U162" i="21"/>
  <c r="V162" i="21"/>
  <c r="W162" i="21"/>
  <c r="X162" i="21"/>
  <c r="Y162" i="21"/>
  <c r="D163" i="21"/>
  <c r="E163" i="21"/>
  <c r="F163" i="21"/>
  <c r="G163" i="21"/>
  <c r="H163" i="21"/>
  <c r="I163" i="21"/>
  <c r="J163" i="21"/>
  <c r="K163" i="21"/>
  <c r="L163" i="21"/>
  <c r="M163" i="21"/>
  <c r="N163" i="21"/>
  <c r="O163" i="21"/>
  <c r="P163" i="21"/>
  <c r="Q163" i="21"/>
  <c r="R163" i="21"/>
  <c r="S163" i="21"/>
  <c r="T163" i="21"/>
  <c r="U163" i="21"/>
  <c r="V163" i="21"/>
  <c r="W163" i="21"/>
  <c r="X163" i="21"/>
  <c r="Y163" i="21"/>
  <c r="D164" i="21"/>
  <c r="E164" i="21"/>
  <c r="F164" i="21"/>
  <c r="G164" i="21"/>
  <c r="H164" i="21"/>
  <c r="I164" i="21"/>
  <c r="J164" i="21"/>
  <c r="K164" i="21"/>
  <c r="L164" i="21"/>
  <c r="M164" i="21"/>
  <c r="N164" i="21"/>
  <c r="O164" i="21"/>
  <c r="P164" i="21"/>
  <c r="Q164" i="21"/>
  <c r="R164" i="21"/>
  <c r="S164" i="21"/>
  <c r="T164" i="21"/>
  <c r="U164" i="21"/>
  <c r="V164" i="21"/>
  <c r="W164" i="21"/>
  <c r="X164" i="21"/>
  <c r="Y164" i="21"/>
  <c r="D165" i="21"/>
  <c r="E165" i="21"/>
  <c r="F165" i="21"/>
  <c r="G165" i="21"/>
  <c r="H165" i="21"/>
  <c r="I165" i="21"/>
  <c r="J165" i="21"/>
  <c r="K165" i="21"/>
  <c r="L165" i="21"/>
  <c r="M165" i="21"/>
  <c r="N165" i="21"/>
  <c r="O165" i="21"/>
  <c r="P165" i="21"/>
  <c r="Q165" i="21"/>
  <c r="R165" i="21"/>
  <c r="S165" i="21"/>
  <c r="T165" i="21"/>
  <c r="U165" i="21"/>
  <c r="V165" i="21"/>
  <c r="W165" i="21"/>
  <c r="X165" i="21"/>
  <c r="Y165" i="21"/>
  <c r="D166" i="21"/>
  <c r="E166" i="21"/>
  <c r="F166" i="21"/>
  <c r="G166" i="21"/>
  <c r="H166" i="21"/>
  <c r="I166" i="21"/>
  <c r="J166" i="21"/>
  <c r="K166" i="21"/>
  <c r="L166" i="21"/>
  <c r="M166" i="21"/>
  <c r="N166" i="21"/>
  <c r="O166" i="21"/>
  <c r="P166" i="21"/>
  <c r="Q166" i="21"/>
  <c r="R166" i="21"/>
  <c r="S166" i="21"/>
  <c r="T166" i="21"/>
  <c r="U166" i="21"/>
  <c r="V166" i="21"/>
  <c r="W166" i="21"/>
  <c r="X166" i="21"/>
  <c r="Y166" i="21"/>
  <c r="D167" i="21"/>
  <c r="E167" i="21"/>
  <c r="F167" i="21"/>
  <c r="G167" i="21"/>
  <c r="H167" i="21"/>
  <c r="I167" i="21"/>
  <c r="J167" i="21"/>
  <c r="K167" i="21"/>
  <c r="L167" i="21"/>
  <c r="M167" i="21"/>
  <c r="N167" i="21"/>
  <c r="O167" i="21"/>
  <c r="P167" i="21"/>
  <c r="Q167" i="21"/>
  <c r="R167" i="21"/>
  <c r="S167" i="21"/>
  <c r="T167" i="21"/>
  <c r="U167" i="21"/>
  <c r="V167" i="21"/>
  <c r="W167" i="21"/>
  <c r="X167" i="21"/>
  <c r="Y167" i="21"/>
  <c r="D168" i="21"/>
  <c r="E168" i="21"/>
  <c r="F168" i="21"/>
  <c r="G168" i="21"/>
  <c r="H168" i="21"/>
  <c r="I168" i="21"/>
  <c r="J168" i="21"/>
  <c r="K168" i="21"/>
  <c r="L168" i="21"/>
  <c r="M168" i="21"/>
  <c r="N168" i="21"/>
  <c r="O168" i="21"/>
  <c r="P168" i="21"/>
  <c r="Q168" i="21"/>
  <c r="R168" i="21"/>
  <c r="S168" i="21"/>
  <c r="T168" i="21"/>
  <c r="U168" i="21"/>
  <c r="V168" i="21"/>
  <c r="W168" i="21"/>
  <c r="X168" i="21"/>
  <c r="Y168" i="21"/>
  <c r="D169" i="21"/>
  <c r="E169" i="21"/>
  <c r="F169" i="21"/>
  <c r="G169" i="21"/>
  <c r="H169" i="21"/>
  <c r="I169" i="21"/>
  <c r="J169" i="21"/>
  <c r="K169" i="21"/>
  <c r="L169" i="21"/>
  <c r="M169" i="21"/>
  <c r="N169" i="21"/>
  <c r="O169" i="21"/>
  <c r="P169" i="21"/>
  <c r="Q169" i="21"/>
  <c r="R169" i="21"/>
  <c r="S169" i="21"/>
  <c r="T169" i="21"/>
  <c r="U169" i="21"/>
  <c r="V169" i="21"/>
  <c r="W169" i="21"/>
  <c r="X169" i="21"/>
  <c r="Y169" i="21"/>
  <c r="D170" i="21"/>
  <c r="E170" i="21"/>
  <c r="F170" i="21"/>
  <c r="G170" i="21"/>
  <c r="H170" i="21"/>
  <c r="I170" i="21"/>
  <c r="J170" i="21"/>
  <c r="K170" i="21"/>
  <c r="L170" i="21"/>
  <c r="M170" i="21"/>
  <c r="N170" i="21"/>
  <c r="O170" i="21"/>
  <c r="P170" i="21"/>
  <c r="Q170" i="21"/>
  <c r="R170" i="21"/>
  <c r="S170" i="21"/>
  <c r="T170" i="21"/>
  <c r="U170" i="21"/>
  <c r="V170" i="21"/>
  <c r="W170" i="21"/>
  <c r="X170" i="21"/>
  <c r="Y170" i="21"/>
  <c r="D171" i="21"/>
  <c r="E171" i="21"/>
  <c r="F171" i="21"/>
  <c r="G171" i="21"/>
  <c r="H171" i="21"/>
  <c r="I171" i="21"/>
  <c r="J171" i="21"/>
  <c r="K171" i="21"/>
  <c r="L171" i="21"/>
  <c r="M171" i="21"/>
  <c r="N171" i="21"/>
  <c r="O171" i="21"/>
  <c r="P171" i="21"/>
  <c r="Q171" i="21"/>
  <c r="R171" i="21"/>
  <c r="S171" i="21"/>
  <c r="T171" i="21"/>
  <c r="U171" i="21"/>
  <c r="V171" i="21"/>
  <c r="W171" i="21"/>
  <c r="X171" i="21"/>
  <c r="Y171" i="21"/>
  <c r="D172" i="21"/>
  <c r="E172" i="21"/>
  <c r="F172" i="21"/>
  <c r="G172" i="21"/>
  <c r="H172" i="21"/>
  <c r="I172" i="21"/>
  <c r="J172" i="21"/>
  <c r="K172" i="21"/>
  <c r="L172" i="21"/>
  <c r="M172" i="21"/>
  <c r="N172" i="21"/>
  <c r="O172" i="21"/>
  <c r="P172" i="21"/>
  <c r="Q172" i="21"/>
  <c r="R172" i="21"/>
  <c r="S172" i="21"/>
  <c r="T172" i="21"/>
  <c r="U172" i="21"/>
  <c r="V172" i="21"/>
  <c r="W172" i="21"/>
  <c r="X172" i="21"/>
  <c r="Y172" i="21"/>
  <c r="D173" i="21"/>
  <c r="E173" i="21"/>
  <c r="F173" i="21"/>
  <c r="G173" i="21"/>
  <c r="H173" i="21"/>
  <c r="I173" i="21"/>
  <c r="J173" i="21"/>
  <c r="K173" i="21"/>
  <c r="L173" i="21"/>
  <c r="M173" i="21"/>
  <c r="N173" i="21"/>
  <c r="O173" i="21"/>
  <c r="P173" i="21"/>
  <c r="Q173" i="21"/>
  <c r="R173" i="21"/>
  <c r="S173" i="21"/>
  <c r="T173" i="21"/>
  <c r="U173" i="21"/>
  <c r="V173" i="21"/>
  <c r="W173" i="21"/>
  <c r="X173" i="21"/>
  <c r="Y173" i="21"/>
  <c r="D174" i="21"/>
  <c r="E174" i="21"/>
  <c r="F174" i="21"/>
  <c r="G174" i="21"/>
  <c r="H174" i="21"/>
  <c r="I174" i="21"/>
  <c r="J174" i="21"/>
  <c r="K174" i="21"/>
  <c r="L174" i="21"/>
  <c r="M174" i="21"/>
  <c r="N174" i="21"/>
  <c r="O174" i="21"/>
  <c r="P174" i="21"/>
  <c r="Q174" i="21"/>
  <c r="R174" i="21"/>
  <c r="S174" i="21"/>
  <c r="T174" i="21"/>
  <c r="U174" i="21"/>
  <c r="V174" i="21"/>
  <c r="W174" i="21"/>
  <c r="X174" i="21"/>
  <c r="Y174" i="21"/>
  <c r="D175" i="21"/>
  <c r="E175" i="21"/>
  <c r="F175" i="21"/>
  <c r="G175" i="21"/>
  <c r="H175" i="21"/>
  <c r="I175" i="21"/>
  <c r="J175" i="21"/>
  <c r="K175" i="21"/>
  <c r="L175" i="21"/>
  <c r="M175" i="21"/>
  <c r="N175" i="21"/>
  <c r="O175" i="21"/>
  <c r="P175" i="21"/>
  <c r="Q175" i="21"/>
  <c r="R175" i="21"/>
  <c r="S175" i="21"/>
  <c r="T175" i="21"/>
  <c r="U175" i="21"/>
  <c r="V175" i="21"/>
  <c r="W175" i="21"/>
  <c r="X175" i="21"/>
  <c r="Y175" i="21"/>
  <c r="D176" i="21"/>
  <c r="E176" i="21"/>
  <c r="F176" i="21"/>
  <c r="G176" i="21"/>
  <c r="H176" i="21"/>
  <c r="I176" i="21"/>
  <c r="J176" i="21"/>
  <c r="K176" i="21"/>
  <c r="L176" i="21"/>
  <c r="M176" i="21"/>
  <c r="N176" i="21"/>
  <c r="O176" i="21"/>
  <c r="P176" i="21"/>
  <c r="Q176" i="21"/>
  <c r="R176" i="21"/>
  <c r="S176" i="21"/>
  <c r="T176" i="21"/>
  <c r="U176" i="21"/>
  <c r="V176" i="21"/>
  <c r="W176" i="21"/>
  <c r="X176" i="21"/>
  <c r="Y176" i="21"/>
  <c r="D177" i="21"/>
  <c r="E177" i="21"/>
  <c r="F177" i="21"/>
  <c r="G177" i="21"/>
  <c r="H177" i="21"/>
  <c r="I177" i="21"/>
  <c r="J177" i="21"/>
  <c r="K177" i="21"/>
  <c r="L177" i="21"/>
  <c r="M177" i="21"/>
  <c r="N177" i="21"/>
  <c r="O177" i="21"/>
  <c r="P177" i="21"/>
  <c r="Q177" i="21"/>
  <c r="R177" i="21"/>
  <c r="S177" i="21"/>
  <c r="T177" i="21"/>
  <c r="U177" i="21"/>
  <c r="V177" i="21"/>
  <c r="W177" i="21"/>
  <c r="X177" i="21"/>
  <c r="Y177" i="21"/>
  <c r="D178" i="21"/>
  <c r="E178" i="21"/>
  <c r="F178" i="21"/>
  <c r="G178" i="21"/>
  <c r="H178" i="21"/>
  <c r="I178" i="21"/>
  <c r="J178" i="21"/>
  <c r="K178" i="21"/>
  <c r="L178" i="21"/>
  <c r="M178" i="21"/>
  <c r="N178" i="21"/>
  <c r="O178" i="21"/>
  <c r="P178" i="21"/>
  <c r="Q178" i="21"/>
  <c r="R178" i="21"/>
  <c r="S178" i="21"/>
  <c r="T178" i="21"/>
  <c r="U178" i="21"/>
  <c r="V178" i="21"/>
  <c r="W178" i="21"/>
  <c r="X178" i="21"/>
  <c r="Y178" i="21"/>
  <c r="D179" i="21"/>
  <c r="E179" i="21"/>
  <c r="F179" i="21"/>
  <c r="G179" i="21"/>
  <c r="H179" i="21"/>
  <c r="I179" i="21"/>
  <c r="J179" i="21"/>
  <c r="K179" i="21"/>
  <c r="L179" i="21"/>
  <c r="M179" i="21"/>
  <c r="N179" i="21"/>
  <c r="O179" i="21"/>
  <c r="P179" i="21"/>
  <c r="Q179" i="21"/>
  <c r="R179" i="21"/>
  <c r="S179" i="21"/>
  <c r="T179" i="21"/>
  <c r="U179" i="21"/>
  <c r="V179" i="21"/>
  <c r="W179" i="21"/>
  <c r="X179" i="21"/>
  <c r="Y179" i="21"/>
  <c r="D180" i="21"/>
  <c r="E180" i="21"/>
  <c r="F180" i="21"/>
  <c r="G180" i="21"/>
  <c r="H180" i="21"/>
  <c r="I180" i="21"/>
  <c r="J180" i="21"/>
  <c r="K180" i="21"/>
  <c r="L180" i="21"/>
  <c r="M180" i="21"/>
  <c r="N180" i="21"/>
  <c r="O180" i="21"/>
  <c r="P180" i="21"/>
  <c r="Q180" i="21"/>
  <c r="R180" i="21"/>
  <c r="S180" i="21"/>
  <c r="T180" i="21"/>
  <c r="U180" i="21"/>
  <c r="V180" i="21"/>
  <c r="W180" i="21"/>
  <c r="X180" i="21"/>
  <c r="Y180" i="21"/>
  <c r="D181" i="21"/>
  <c r="E181" i="21"/>
  <c r="F181" i="21"/>
  <c r="G181" i="21"/>
  <c r="H181" i="21"/>
  <c r="I181" i="21"/>
  <c r="J181" i="21"/>
  <c r="K181" i="21"/>
  <c r="L181" i="21"/>
  <c r="M181" i="21"/>
  <c r="N181" i="21"/>
  <c r="O181" i="21"/>
  <c r="P181" i="21"/>
  <c r="Q181" i="21"/>
  <c r="R181" i="21"/>
  <c r="S181" i="21"/>
  <c r="T181" i="21"/>
  <c r="U181" i="21"/>
  <c r="V181" i="21"/>
  <c r="W181" i="21"/>
  <c r="X181" i="21"/>
  <c r="Y181" i="21"/>
  <c r="D182" i="21"/>
  <c r="E182" i="21"/>
  <c r="F182" i="21"/>
  <c r="G182" i="21"/>
  <c r="H182" i="21"/>
  <c r="I182" i="21"/>
  <c r="J182" i="21"/>
  <c r="K182" i="21"/>
  <c r="L182" i="21"/>
  <c r="M182" i="21"/>
  <c r="N182" i="21"/>
  <c r="O182" i="21"/>
  <c r="P182" i="21"/>
  <c r="Q182" i="21"/>
  <c r="R182" i="21"/>
  <c r="S182" i="21"/>
  <c r="T182" i="21"/>
  <c r="U182" i="21"/>
  <c r="V182" i="21"/>
  <c r="W182" i="21"/>
  <c r="X182" i="21"/>
  <c r="Y182" i="21"/>
  <c r="D183" i="21"/>
  <c r="E183" i="21"/>
  <c r="F183" i="21"/>
  <c r="G183" i="21"/>
  <c r="H183" i="21"/>
  <c r="I183" i="21"/>
  <c r="J183" i="21"/>
  <c r="K183" i="21"/>
  <c r="L183" i="21"/>
  <c r="M183" i="21"/>
  <c r="N183" i="21"/>
  <c r="O183" i="21"/>
  <c r="P183" i="21"/>
  <c r="Q183" i="21"/>
  <c r="R183" i="21"/>
  <c r="S183" i="21"/>
  <c r="T183" i="21"/>
  <c r="U183" i="21"/>
  <c r="V183" i="21"/>
  <c r="W183" i="21"/>
  <c r="X183" i="21"/>
  <c r="Y183" i="21"/>
  <c r="D184" i="21"/>
  <c r="E184" i="21"/>
  <c r="F184" i="21"/>
  <c r="G184" i="21"/>
  <c r="H184" i="21"/>
  <c r="I184" i="21"/>
  <c r="J184" i="21"/>
  <c r="K184" i="21"/>
  <c r="L184" i="21"/>
  <c r="M184" i="21"/>
  <c r="N184" i="21"/>
  <c r="O184" i="21"/>
  <c r="P184" i="21"/>
  <c r="Q184" i="21"/>
  <c r="R184" i="21"/>
  <c r="S184" i="21"/>
  <c r="T184" i="21"/>
  <c r="U184" i="21"/>
  <c r="V184" i="21"/>
  <c r="W184" i="21"/>
  <c r="X184" i="21"/>
  <c r="Y184" i="21"/>
  <c r="D185" i="21"/>
  <c r="E185" i="21"/>
  <c r="F185" i="21"/>
  <c r="G185" i="21"/>
  <c r="H185" i="21"/>
  <c r="I185" i="21"/>
  <c r="J185" i="21"/>
  <c r="K185" i="21"/>
  <c r="L185" i="21"/>
  <c r="M185" i="21"/>
  <c r="N185" i="21"/>
  <c r="O185" i="21"/>
  <c r="P185" i="21"/>
  <c r="Q185" i="21"/>
  <c r="R185" i="21"/>
  <c r="S185" i="21"/>
  <c r="T185" i="21"/>
  <c r="U185" i="21"/>
  <c r="V185" i="21"/>
  <c r="W185" i="21"/>
  <c r="X185" i="21"/>
  <c r="Y185" i="21"/>
  <c r="D186" i="21"/>
  <c r="E186" i="21"/>
  <c r="F186" i="21"/>
  <c r="G186" i="21"/>
  <c r="H186" i="21"/>
  <c r="I186" i="21"/>
  <c r="J186" i="21"/>
  <c r="K186" i="21"/>
  <c r="L186" i="21"/>
  <c r="M186" i="21"/>
  <c r="N186" i="21"/>
  <c r="O186" i="21"/>
  <c r="P186" i="21"/>
  <c r="Q186" i="21"/>
  <c r="R186" i="21"/>
  <c r="S186" i="21"/>
  <c r="T186" i="21"/>
  <c r="U186" i="21"/>
  <c r="V186" i="21"/>
  <c r="W186" i="21"/>
  <c r="X186" i="21"/>
  <c r="Y186" i="21"/>
  <c r="E8" i="21"/>
  <c r="F8" i="21"/>
  <c r="G8" i="21"/>
  <c r="H8" i="21"/>
  <c r="I8" i="21"/>
  <c r="J8" i="21"/>
  <c r="K8" i="21"/>
  <c r="L8" i="21"/>
  <c r="M8" i="21"/>
  <c r="N8" i="21"/>
  <c r="O8" i="21"/>
  <c r="P8" i="21"/>
  <c r="Q8" i="21"/>
  <c r="R8" i="21"/>
  <c r="S8" i="21"/>
  <c r="T8" i="21"/>
  <c r="U8" i="21"/>
  <c r="V8" i="21"/>
  <c r="W8" i="21"/>
  <c r="X8" i="21"/>
  <c r="Y8" i="21"/>
  <c r="D8" i="21"/>
  <c r="AA9" i="21"/>
  <c r="AA10" i="21"/>
  <c r="AA11" i="21"/>
  <c r="AA12" i="21"/>
  <c r="AA13" i="21"/>
  <c r="AA14" i="21"/>
  <c r="AA15" i="21"/>
  <c r="AA16" i="21"/>
  <c r="AA17" i="21"/>
  <c r="AA18" i="21"/>
  <c r="AA19" i="21"/>
  <c r="AA20" i="21"/>
  <c r="AA21" i="21"/>
  <c r="AA22" i="21"/>
  <c r="AA23" i="21"/>
  <c r="AA24" i="21"/>
  <c r="AA25" i="21"/>
  <c r="AA26" i="21"/>
  <c r="AA27" i="21"/>
  <c r="AA28" i="21"/>
  <c r="AA29" i="21"/>
  <c r="AA30" i="21"/>
  <c r="AA31" i="21"/>
  <c r="AA32" i="21"/>
  <c r="AA33" i="21"/>
  <c r="AA34" i="21"/>
  <c r="AA35" i="21"/>
  <c r="AA36" i="21"/>
  <c r="AA37" i="21"/>
  <c r="AA38" i="21"/>
  <c r="AA39" i="21"/>
  <c r="AA40" i="21"/>
  <c r="AA41" i="21"/>
  <c r="AA42" i="21"/>
  <c r="AA43" i="21"/>
  <c r="AA44" i="21"/>
  <c r="AA45" i="21"/>
  <c r="AA46" i="21"/>
  <c r="AA47" i="21"/>
  <c r="AA48" i="21"/>
  <c r="AA49" i="21"/>
  <c r="AA50" i="21"/>
  <c r="AA51" i="21"/>
  <c r="AA52" i="21"/>
  <c r="AA53" i="21"/>
  <c r="AA54" i="21"/>
  <c r="AA55" i="21"/>
  <c r="AA56" i="21"/>
  <c r="AA57" i="21"/>
  <c r="AA58" i="21"/>
  <c r="AA59" i="21"/>
  <c r="AA60" i="21"/>
  <c r="AA61" i="21"/>
  <c r="AA62" i="21"/>
  <c r="AA63" i="21"/>
  <c r="AA64" i="21"/>
  <c r="AA65" i="21"/>
  <c r="AA66" i="21"/>
  <c r="AA67" i="21"/>
  <c r="AA68" i="21"/>
  <c r="AA69" i="21"/>
  <c r="AA70" i="21"/>
  <c r="AA71" i="21"/>
  <c r="AA72" i="21"/>
  <c r="AA73" i="21"/>
  <c r="AA74" i="21"/>
  <c r="AA75" i="21"/>
  <c r="AA76" i="21"/>
  <c r="AA77" i="21"/>
  <c r="AA78" i="21"/>
  <c r="AA79" i="21"/>
  <c r="AA80" i="21"/>
  <c r="AA81" i="21"/>
  <c r="AA82" i="21"/>
  <c r="AA83" i="21"/>
  <c r="AA84" i="21"/>
  <c r="AA85" i="21"/>
  <c r="AA86" i="21"/>
  <c r="AA87" i="21"/>
  <c r="AA88" i="21"/>
  <c r="AA89" i="21"/>
  <c r="AA90" i="21"/>
  <c r="AA91" i="21"/>
  <c r="AA92" i="21"/>
  <c r="AA93" i="21"/>
  <c r="AA94" i="21"/>
  <c r="AA95" i="21"/>
  <c r="AA96" i="21"/>
  <c r="AA97" i="21"/>
  <c r="AA98" i="21"/>
  <c r="AA99" i="21"/>
  <c r="AA100" i="21"/>
  <c r="AA101" i="21"/>
  <c r="AA102" i="21"/>
  <c r="AA103" i="21"/>
  <c r="AA104" i="21"/>
  <c r="AA105" i="21"/>
  <c r="AA106" i="21"/>
  <c r="AA107" i="21"/>
  <c r="AA108" i="21"/>
  <c r="AA109" i="21"/>
  <c r="AA110" i="21"/>
  <c r="AA111" i="21"/>
  <c r="AA112" i="21"/>
  <c r="AA113" i="21"/>
  <c r="AA114" i="21"/>
  <c r="AA115" i="21"/>
  <c r="AA116" i="21"/>
  <c r="AA117" i="21"/>
  <c r="AA118" i="21"/>
  <c r="AA119" i="21"/>
  <c r="AA120" i="21"/>
  <c r="AA121" i="21"/>
  <c r="AA122" i="21"/>
  <c r="AA123" i="21"/>
  <c r="AA124" i="21"/>
  <c r="AA125" i="21"/>
  <c r="AA126" i="21"/>
  <c r="AA127" i="21"/>
  <c r="AA128" i="21"/>
  <c r="AA129" i="21"/>
  <c r="AA130" i="21"/>
  <c r="AA131" i="21"/>
  <c r="AA132" i="21"/>
  <c r="AA133" i="21"/>
  <c r="AA134" i="21"/>
  <c r="AA135" i="21"/>
  <c r="AA136" i="21"/>
  <c r="AA137" i="21"/>
  <c r="AA138" i="21"/>
  <c r="AA139" i="21"/>
  <c r="AA140" i="21"/>
  <c r="AA141" i="21"/>
  <c r="AA142" i="21"/>
  <c r="AA143" i="21"/>
  <c r="AA144" i="21"/>
  <c r="AA145" i="21"/>
  <c r="AA146" i="21"/>
  <c r="AA147" i="21"/>
  <c r="AA148" i="21"/>
  <c r="AA149" i="21"/>
  <c r="AA150" i="21"/>
  <c r="AA151" i="21"/>
  <c r="AA152" i="21"/>
  <c r="AA153" i="21"/>
  <c r="AA154" i="21"/>
  <c r="AA155" i="21"/>
  <c r="AA156" i="21"/>
  <c r="AA157" i="21"/>
  <c r="AA158" i="21"/>
  <c r="AA159" i="21"/>
  <c r="AA160" i="21"/>
  <c r="AA161" i="21"/>
  <c r="AA162" i="21"/>
  <c r="AA163" i="21"/>
  <c r="AA164" i="21"/>
  <c r="AA165" i="21"/>
  <c r="AA166" i="21"/>
  <c r="AA167" i="21"/>
  <c r="AA168" i="21"/>
  <c r="AA169" i="21"/>
  <c r="AA170" i="21"/>
  <c r="AA171" i="21"/>
  <c r="AA172" i="21"/>
  <c r="AA173" i="21"/>
  <c r="AA174" i="21"/>
  <c r="AA175" i="21"/>
  <c r="AA176" i="21"/>
  <c r="AA177" i="21"/>
  <c r="AA178" i="21"/>
  <c r="AA179" i="21"/>
  <c r="AA180" i="21"/>
  <c r="AA181" i="21"/>
  <c r="AA182" i="21"/>
  <c r="AA183" i="21"/>
  <c r="AA184" i="21"/>
  <c r="AA185" i="21"/>
  <c r="AA186" i="21"/>
  <c r="AA187" i="21"/>
  <c r="AA8" i="21"/>
  <c r="AC169" i="21"/>
  <c r="AC168" i="21"/>
  <c r="AC167" i="21"/>
  <c r="AC165" i="21"/>
  <c r="AC164" i="21"/>
  <c r="AC163" i="21"/>
  <c r="AC162" i="21"/>
  <c r="AC161" i="21"/>
  <c r="AC160" i="21"/>
  <c r="AC159" i="21"/>
  <c r="AC158" i="21"/>
  <c r="AC157" i="21"/>
  <c r="AC156" i="21"/>
  <c r="AC154" i="21"/>
  <c r="AC153" i="21"/>
  <c r="AC152" i="21"/>
  <c r="AC151" i="21"/>
  <c r="AC150" i="21"/>
  <c r="AC149" i="21"/>
  <c r="AC148" i="21"/>
  <c r="AC147" i="21"/>
  <c r="AC145" i="21"/>
  <c r="AC144" i="21"/>
  <c r="AC143" i="21"/>
  <c r="AC142" i="21"/>
  <c r="AC141" i="21"/>
  <c r="AC140" i="21"/>
  <c r="AC139" i="21"/>
  <c r="AC138" i="21"/>
  <c r="AC137" i="21"/>
  <c r="AC136" i="21"/>
  <c r="AC135" i="21"/>
  <c r="AC134" i="21"/>
  <c r="AC133" i="21"/>
  <c r="AC132" i="21"/>
  <c r="AC131" i="21"/>
  <c r="AC130" i="21"/>
  <c r="AC129" i="21"/>
  <c r="AC128" i="21"/>
  <c r="AC127" i="21"/>
  <c r="AC126" i="21"/>
  <c r="AC125" i="21"/>
  <c r="AC124" i="21"/>
  <c r="AC123" i="21"/>
  <c r="AC122" i="21"/>
  <c r="AC121" i="21"/>
  <c r="AC120" i="21"/>
  <c r="AC119" i="21"/>
  <c r="AC118" i="21"/>
  <c r="AC115" i="21"/>
  <c r="AC114" i="21"/>
  <c r="AC113" i="21"/>
  <c r="AC112" i="21"/>
  <c r="AC111" i="21"/>
  <c r="AC110" i="21"/>
  <c r="AC109" i="21"/>
  <c r="AC108" i="21"/>
  <c r="AC107" i="21"/>
  <c r="AC106" i="21"/>
  <c r="AC105" i="21"/>
  <c r="AC104" i="21"/>
  <c r="AC103" i="21"/>
  <c r="AC102" i="21"/>
  <c r="AC101" i="21"/>
  <c r="AC100" i="21"/>
  <c r="AC99" i="21"/>
  <c r="AC98" i="21"/>
  <c r="AC97" i="21"/>
  <c r="AC96" i="21"/>
  <c r="AC95" i="21"/>
  <c r="AC94" i="21"/>
  <c r="AC93" i="21"/>
  <c r="AC92" i="21"/>
  <c r="AC91" i="21"/>
  <c r="AB91" i="21"/>
  <c r="AC90" i="21"/>
  <c r="AB90" i="21"/>
  <c r="AC89" i="21"/>
  <c r="AB89" i="21"/>
  <c r="AC88" i="21"/>
  <c r="AB88" i="21"/>
  <c r="AC87" i="21"/>
  <c r="AB87" i="21"/>
  <c r="AC86" i="21"/>
  <c r="AB86" i="21"/>
  <c r="AC85" i="21"/>
  <c r="AB85" i="21"/>
  <c r="AC84" i="21"/>
  <c r="AB84" i="21"/>
  <c r="AC83" i="21"/>
  <c r="AB83" i="21"/>
  <c r="AC82" i="21"/>
  <c r="AB82" i="21"/>
  <c r="AC81" i="21"/>
  <c r="AB81" i="21"/>
  <c r="AC80" i="21"/>
  <c r="AB80" i="21"/>
  <c r="AC79" i="21"/>
  <c r="AB79" i="21"/>
  <c r="AC78" i="21"/>
  <c r="AB78" i="21"/>
  <c r="AC77" i="21"/>
  <c r="AB77" i="21"/>
  <c r="AC76" i="21"/>
  <c r="AB76" i="21"/>
  <c r="AC75" i="21"/>
  <c r="AB75" i="21"/>
  <c r="AC74" i="21"/>
  <c r="AB74" i="21"/>
  <c r="AC73" i="21"/>
  <c r="AB73" i="21"/>
  <c r="AC72" i="21"/>
  <c r="AB72" i="21"/>
  <c r="AC70" i="21"/>
  <c r="AB70" i="21"/>
  <c r="AC69" i="21"/>
  <c r="AB69" i="21"/>
  <c r="AC68" i="21"/>
  <c r="AB68" i="21"/>
  <c r="AC67" i="21"/>
  <c r="AB67" i="21"/>
  <c r="AC66" i="21"/>
  <c r="AB66" i="21"/>
  <c r="AC65" i="21"/>
  <c r="AB65" i="21"/>
  <c r="AC64" i="21"/>
  <c r="AB64" i="21"/>
  <c r="AC63" i="21"/>
  <c r="AB63" i="21"/>
  <c r="AC62" i="21"/>
  <c r="AB62" i="21"/>
  <c r="AC61" i="21"/>
  <c r="AB61" i="21"/>
  <c r="AC60" i="21"/>
  <c r="AB60" i="21"/>
  <c r="AC59" i="21"/>
  <c r="AB59" i="21"/>
  <c r="AC58" i="21"/>
  <c r="AB58" i="21"/>
  <c r="AC57" i="21"/>
  <c r="AB57" i="21"/>
  <c r="AC56" i="21"/>
  <c r="AB56" i="21"/>
  <c r="AC55" i="21"/>
  <c r="AB55" i="21"/>
  <c r="AC54" i="21"/>
  <c r="AB54" i="21"/>
  <c r="AC53" i="21"/>
  <c r="AB53" i="21"/>
  <c r="AC52" i="21"/>
  <c r="AB52" i="21"/>
  <c r="AC51" i="21"/>
  <c r="AB51" i="21"/>
  <c r="AC50" i="21"/>
  <c r="AB50" i="21"/>
  <c r="AC49" i="21"/>
  <c r="AB49" i="21"/>
  <c r="AC48" i="21"/>
  <c r="AB48" i="21"/>
  <c r="AC47" i="21"/>
  <c r="AB47" i="21"/>
  <c r="AC46" i="21"/>
  <c r="AB46" i="21"/>
  <c r="AC44" i="21"/>
  <c r="AB44" i="21"/>
  <c r="AC43" i="21"/>
  <c r="AB43" i="21"/>
  <c r="AC42" i="21"/>
  <c r="AB42" i="21"/>
  <c r="AC41" i="21"/>
  <c r="AB41" i="21"/>
  <c r="AC40" i="21"/>
  <c r="AB40" i="21"/>
  <c r="AC39" i="21"/>
  <c r="AB39" i="21"/>
  <c r="AC38" i="21"/>
  <c r="AB38" i="21"/>
  <c r="AC37" i="21"/>
  <c r="AB37" i="21"/>
  <c r="AC36" i="21"/>
  <c r="AB36" i="21"/>
  <c r="AC35" i="21"/>
  <c r="AB35" i="21"/>
  <c r="AC34" i="21"/>
  <c r="AB34" i="21"/>
  <c r="AC33" i="21"/>
  <c r="AB33" i="21"/>
  <c r="AC32" i="21"/>
  <c r="AB32" i="21"/>
  <c r="AC30" i="21"/>
  <c r="AB30" i="21"/>
  <c r="AC28" i="21"/>
  <c r="AB28" i="21"/>
  <c r="AC27" i="21"/>
  <c r="AB27" i="21"/>
  <c r="AC26" i="21"/>
  <c r="AB26" i="21"/>
  <c r="AC25" i="21"/>
  <c r="AB25" i="21"/>
  <c r="AC24" i="21"/>
  <c r="AB24" i="21"/>
  <c r="AC23" i="21"/>
  <c r="AB23" i="21"/>
  <c r="AC22" i="21"/>
  <c r="AB22" i="21"/>
  <c r="AC21" i="21"/>
  <c r="AB21" i="21"/>
  <c r="AC20" i="21"/>
  <c r="AB20" i="21"/>
  <c r="AC19" i="21"/>
  <c r="AB19" i="21"/>
  <c r="AC18" i="21"/>
  <c r="AB18" i="21"/>
  <c r="AC17" i="21"/>
  <c r="AB17" i="21"/>
  <c r="AC16" i="21"/>
  <c r="AB16" i="21"/>
  <c r="AC15" i="21"/>
  <c r="AB15" i="21"/>
  <c r="AC14" i="21"/>
  <c r="AB14" i="21"/>
  <c r="AC13" i="21"/>
  <c r="AB13" i="21"/>
  <c r="AC12" i="21"/>
  <c r="AB12" i="21"/>
  <c r="AC11" i="21"/>
  <c r="AB11" i="21"/>
  <c r="AC10" i="21"/>
  <c r="AB10" i="21"/>
  <c r="AC9" i="21"/>
  <c r="AB9" i="21"/>
  <c r="AC8" i="21"/>
  <c r="AB8" i="21"/>
  <c r="AK186" i="20"/>
  <c r="AK9" i="20"/>
  <c r="AK10" i="20"/>
  <c r="AK11" i="20"/>
  <c r="AK12" i="20"/>
  <c r="AK13" i="20"/>
  <c r="AK14" i="20"/>
  <c r="AK15" i="20"/>
  <c r="AK16" i="20"/>
  <c r="AK17" i="20"/>
  <c r="AK18" i="20"/>
  <c r="AK19" i="20"/>
  <c r="AK20" i="20"/>
  <c r="AK21" i="20"/>
  <c r="AK22" i="20"/>
  <c r="AK23" i="20"/>
  <c r="AK24" i="20"/>
  <c r="AK25" i="20"/>
  <c r="AK26" i="20"/>
  <c r="AK27" i="20"/>
  <c r="AK28" i="20"/>
  <c r="AK29" i="20"/>
  <c r="AK30" i="20"/>
  <c r="AK31" i="20"/>
  <c r="AK32" i="20"/>
  <c r="AK33" i="20"/>
  <c r="AK34" i="20"/>
  <c r="AK35" i="20"/>
  <c r="AK36" i="20"/>
  <c r="AK37" i="20"/>
  <c r="AK38" i="20"/>
  <c r="AK39" i="20"/>
  <c r="AK40" i="20"/>
  <c r="AK41" i="20"/>
  <c r="AK42" i="20"/>
  <c r="AK43" i="20"/>
  <c r="AK44" i="20"/>
  <c r="AK45" i="20"/>
  <c r="AK46" i="20"/>
  <c r="AK47" i="20"/>
  <c r="AK48" i="20"/>
  <c r="AK49" i="20"/>
  <c r="AK50" i="20"/>
  <c r="AK51" i="20"/>
  <c r="AK52" i="20"/>
  <c r="AK53" i="20"/>
  <c r="AK54" i="20"/>
  <c r="AK55" i="20"/>
  <c r="AK56" i="20"/>
  <c r="AK57" i="20"/>
  <c r="AK58" i="20"/>
  <c r="AK59" i="20"/>
  <c r="AK60" i="20"/>
  <c r="AK61" i="20"/>
  <c r="AK62" i="20"/>
  <c r="AK63" i="20"/>
  <c r="AK64" i="20"/>
  <c r="AK65" i="20"/>
  <c r="AK66" i="20"/>
  <c r="AK67" i="20"/>
  <c r="AK68" i="20"/>
  <c r="AK69" i="20"/>
  <c r="AK70" i="20"/>
  <c r="AK71" i="20"/>
  <c r="AK72" i="20"/>
  <c r="AK73" i="20"/>
  <c r="AK74" i="20"/>
  <c r="AK75" i="20"/>
  <c r="AK76" i="20"/>
  <c r="AK77" i="20"/>
  <c r="AK78" i="20"/>
  <c r="AK79" i="20"/>
  <c r="AK80" i="20"/>
  <c r="AK81" i="20"/>
  <c r="AK82" i="20"/>
  <c r="AK83" i="20"/>
  <c r="AK84" i="20"/>
  <c r="AK85" i="20"/>
  <c r="AK86" i="20"/>
  <c r="AK87" i="20"/>
  <c r="AK88" i="20"/>
  <c r="AK89" i="20"/>
  <c r="AK90" i="20"/>
  <c r="AK91" i="20"/>
  <c r="AK92" i="20"/>
  <c r="AK93" i="20"/>
  <c r="AK94" i="20"/>
  <c r="AK95" i="20"/>
  <c r="AK96" i="20"/>
  <c r="AK97" i="20"/>
  <c r="AK98" i="20"/>
  <c r="AK99" i="20"/>
  <c r="AK100" i="20"/>
  <c r="AK101" i="20"/>
  <c r="AK102" i="20"/>
  <c r="AK103" i="20"/>
  <c r="AK104" i="20"/>
  <c r="AK105" i="20"/>
  <c r="AK106" i="20"/>
  <c r="AK107" i="20"/>
  <c r="AK108" i="20"/>
  <c r="AK109" i="20"/>
  <c r="AK110" i="20"/>
  <c r="AK111" i="20"/>
  <c r="AK112" i="20"/>
  <c r="AK113" i="20"/>
  <c r="AK114" i="20"/>
  <c r="AK115" i="20"/>
  <c r="AK116" i="20"/>
  <c r="AK117" i="20"/>
  <c r="AK118" i="20"/>
  <c r="AK119" i="20"/>
  <c r="AK120" i="20"/>
  <c r="AK121" i="20"/>
  <c r="AK122" i="20"/>
  <c r="AK123" i="20"/>
  <c r="AK124" i="20"/>
  <c r="AK125" i="20"/>
  <c r="AK126" i="20"/>
  <c r="AK127" i="20"/>
  <c r="AK128" i="20"/>
  <c r="AK129" i="20"/>
  <c r="AK130" i="20"/>
  <c r="AK131" i="20"/>
  <c r="AK132" i="20"/>
  <c r="AK133" i="20"/>
  <c r="AK134" i="20"/>
  <c r="AK135" i="20"/>
  <c r="AK136" i="20"/>
  <c r="AK137" i="20"/>
  <c r="AK138" i="20"/>
  <c r="AK139" i="20"/>
  <c r="AK140" i="20"/>
  <c r="AK141" i="20"/>
  <c r="AK142" i="20"/>
  <c r="AK143" i="20"/>
  <c r="AK144" i="20"/>
  <c r="AK145" i="20"/>
  <c r="AK146" i="20"/>
  <c r="AK147" i="20"/>
  <c r="AK148" i="20"/>
  <c r="AK149" i="20"/>
  <c r="AK150" i="20"/>
  <c r="AK151" i="20"/>
  <c r="AK152" i="20"/>
  <c r="AK153" i="20"/>
  <c r="AK154" i="20"/>
  <c r="AK155" i="20"/>
  <c r="AK156" i="20"/>
  <c r="AK157" i="20"/>
  <c r="AK158" i="20"/>
  <c r="AK159" i="20"/>
  <c r="AK160" i="20"/>
  <c r="AK161" i="20"/>
  <c r="AK162" i="20"/>
  <c r="AK163" i="20"/>
  <c r="AK164" i="20"/>
  <c r="AK165" i="20"/>
  <c r="AK166" i="20"/>
  <c r="AK167" i="20"/>
  <c r="AK168" i="20"/>
  <c r="AK169" i="20"/>
  <c r="AK170" i="20"/>
  <c r="AK171" i="20"/>
  <c r="AK172" i="20"/>
  <c r="AK173" i="20"/>
  <c r="AK174" i="20"/>
  <c r="AK175" i="20"/>
  <c r="AK176" i="20"/>
  <c r="AK177" i="20"/>
  <c r="AK178" i="20"/>
  <c r="AK179" i="20"/>
  <c r="AK180" i="20"/>
  <c r="AK181" i="20"/>
  <c r="AK182" i="20"/>
  <c r="AK183" i="20"/>
  <c r="AK184" i="20"/>
  <c r="AK185" i="20"/>
  <c r="AK187" i="20"/>
  <c r="AK8" i="20"/>
  <c r="D9" i="20"/>
  <c r="E9" i="20"/>
  <c r="F9" i="20"/>
  <c r="G9" i="20"/>
  <c r="H9" i="20"/>
  <c r="I9" i="20"/>
  <c r="J9" i="20"/>
  <c r="K9" i="20"/>
  <c r="L9" i="20"/>
  <c r="M9" i="20"/>
  <c r="N9" i="20"/>
  <c r="O9" i="20"/>
  <c r="P9" i="20"/>
  <c r="Q9" i="20"/>
  <c r="R9" i="20"/>
  <c r="S9" i="20"/>
  <c r="T9" i="20"/>
  <c r="U9" i="20"/>
  <c r="V9" i="20"/>
  <c r="W9" i="20"/>
  <c r="X9" i="20"/>
  <c r="Y9" i="20"/>
  <c r="Z9" i="20"/>
  <c r="AA9" i="20"/>
  <c r="AB9" i="20"/>
  <c r="AC9" i="20"/>
  <c r="AD9" i="20"/>
  <c r="AE9" i="20"/>
  <c r="AF9" i="20"/>
  <c r="AG9" i="20"/>
  <c r="AH9" i="20"/>
  <c r="AI9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AE10" i="20"/>
  <c r="AF10" i="20"/>
  <c r="AG10" i="20"/>
  <c r="AH10" i="20"/>
  <c r="AI10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V11" i="20"/>
  <c r="W11" i="20"/>
  <c r="X11" i="20"/>
  <c r="Y11" i="20"/>
  <c r="Z11" i="20"/>
  <c r="AA11" i="20"/>
  <c r="AB11" i="20"/>
  <c r="AC11" i="20"/>
  <c r="AD11" i="20"/>
  <c r="AE11" i="20"/>
  <c r="AF11" i="20"/>
  <c r="AG11" i="20"/>
  <c r="AH11" i="20"/>
  <c r="AI11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AG12" i="20"/>
  <c r="AH12" i="20"/>
  <c r="AI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AG13" i="20"/>
  <c r="AH13" i="20"/>
  <c r="AI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AG14" i="20"/>
  <c r="AH14" i="20"/>
  <c r="AI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AG15" i="20"/>
  <c r="AH15" i="20"/>
  <c r="AI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AI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AG17" i="20"/>
  <c r="AH17" i="20"/>
  <c r="AI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AG18" i="20"/>
  <c r="AH18" i="20"/>
  <c r="AI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AG19" i="20"/>
  <c r="AH19" i="20"/>
  <c r="AI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AG20" i="20"/>
  <c r="AH20" i="20"/>
  <c r="AI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AG21" i="20"/>
  <c r="AH21" i="20"/>
  <c r="AI21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P22" i="20"/>
  <c r="Q22" i="20"/>
  <c r="R22" i="20"/>
  <c r="S22" i="20"/>
  <c r="T22" i="20"/>
  <c r="U22" i="20"/>
  <c r="V22" i="20"/>
  <c r="W22" i="20"/>
  <c r="X22" i="20"/>
  <c r="Y22" i="20"/>
  <c r="Z22" i="20"/>
  <c r="AA22" i="20"/>
  <c r="AB22" i="20"/>
  <c r="AC22" i="20"/>
  <c r="AD22" i="20"/>
  <c r="AE22" i="20"/>
  <c r="AF22" i="20"/>
  <c r="AG22" i="20"/>
  <c r="AH22" i="20"/>
  <c r="AI22" i="20"/>
  <c r="D23" i="20"/>
  <c r="E23" i="20"/>
  <c r="F23" i="20"/>
  <c r="G23" i="20"/>
  <c r="H23" i="20"/>
  <c r="I23" i="20"/>
  <c r="J23" i="20"/>
  <c r="K23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AB23" i="20"/>
  <c r="AC23" i="20"/>
  <c r="AD23" i="20"/>
  <c r="AE23" i="20"/>
  <c r="AF23" i="20"/>
  <c r="AG23" i="20"/>
  <c r="AH23" i="20"/>
  <c r="AI23" i="20"/>
  <c r="D24" i="20"/>
  <c r="E24" i="20"/>
  <c r="F24" i="20"/>
  <c r="G24" i="20"/>
  <c r="H24" i="20"/>
  <c r="I24" i="20"/>
  <c r="J24" i="20"/>
  <c r="K24" i="20"/>
  <c r="L24" i="20"/>
  <c r="M24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AB24" i="20"/>
  <c r="AC24" i="20"/>
  <c r="AD24" i="20"/>
  <c r="AE24" i="20"/>
  <c r="AF24" i="20"/>
  <c r="AG24" i="20"/>
  <c r="AH24" i="20"/>
  <c r="AI24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D25" i="20"/>
  <c r="AE25" i="20"/>
  <c r="AF25" i="20"/>
  <c r="AG25" i="20"/>
  <c r="AH25" i="20"/>
  <c r="AI25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AG26" i="20"/>
  <c r="AH26" i="20"/>
  <c r="AI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AG27" i="20"/>
  <c r="AH27" i="20"/>
  <c r="AI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AG28" i="20"/>
  <c r="AH28" i="20"/>
  <c r="AI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AG29" i="20"/>
  <c r="AH29" i="20"/>
  <c r="AI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AG30" i="20"/>
  <c r="AH30" i="20"/>
  <c r="AI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AG31" i="20"/>
  <c r="AH31" i="20"/>
  <c r="AI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AG32" i="20"/>
  <c r="AH32" i="20"/>
  <c r="AI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AG33" i="20"/>
  <c r="AH33" i="20"/>
  <c r="AI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AG34" i="20"/>
  <c r="AH34" i="20"/>
  <c r="AI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AG35" i="20"/>
  <c r="AH35" i="20"/>
  <c r="AI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AG36" i="20"/>
  <c r="AH36" i="20"/>
  <c r="AI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AG37" i="20"/>
  <c r="AH37" i="20"/>
  <c r="AI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AG38" i="20"/>
  <c r="AH38" i="20"/>
  <c r="AI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AG40" i="20"/>
  <c r="AH40" i="20"/>
  <c r="AI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AG41" i="20"/>
  <c r="AH41" i="20"/>
  <c r="AI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AG42" i="20"/>
  <c r="AH42" i="20"/>
  <c r="AI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AG43" i="20"/>
  <c r="AH43" i="20"/>
  <c r="AI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AG44" i="20"/>
  <c r="AH44" i="20"/>
  <c r="AI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AG45" i="20"/>
  <c r="AH45" i="20"/>
  <c r="AI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AG46" i="20"/>
  <c r="AH46" i="20"/>
  <c r="AI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AG47" i="20"/>
  <c r="AH47" i="20"/>
  <c r="AI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AG48" i="20"/>
  <c r="AH48" i="20"/>
  <c r="AI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AG49" i="20"/>
  <c r="AH49" i="20"/>
  <c r="AI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AG50" i="20"/>
  <c r="AH50" i="20"/>
  <c r="AI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AG51" i="20"/>
  <c r="AH51" i="20"/>
  <c r="AI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AG52" i="20"/>
  <c r="AH52" i="20"/>
  <c r="AI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G53" i="20"/>
  <c r="AH53" i="20"/>
  <c r="AI53" i="20"/>
  <c r="D54" i="20"/>
  <c r="E54" i="20"/>
  <c r="F54" i="20"/>
  <c r="G54" i="20"/>
  <c r="H54" i="20"/>
  <c r="I54" i="20"/>
  <c r="J54" i="20"/>
  <c r="K54" i="20"/>
  <c r="L54" i="20"/>
  <c r="M54" i="20"/>
  <c r="N54" i="20"/>
  <c r="O54" i="20"/>
  <c r="P54" i="20"/>
  <c r="Q54" i="20"/>
  <c r="R54" i="20"/>
  <c r="S54" i="20"/>
  <c r="T54" i="20"/>
  <c r="U54" i="20"/>
  <c r="V54" i="20"/>
  <c r="W54" i="20"/>
  <c r="X54" i="20"/>
  <c r="Y54" i="20"/>
  <c r="Z54" i="20"/>
  <c r="AA54" i="20"/>
  <c r="AB54" i="20"/>
  <c r="AC54" i="20"/>
  <c r="AD54" i="20"/>
  <c r="AE54" i="20"/>
  <c r="AF54" i="20"/>
  <c r="AG54" i="20"/>
  <c r="AH54" i="20"/>
  <c r="AI54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P55" i="20"/>
  <c r="Q55" i="20"/>
  <c r="R55" i="20"/>
  <c r="S55" i="20"/>
  <c r="T55" i="20"/>
  <c r="U55" i="20"/>
  <c r="V55" i="20"/>
  <c r="W55" i="20"/>
  <c r="X55" i="20"/>
  <c r="Y55" i="20"/>
  <c r="Z55" i="20"/>
  <c r="AA55" i="20"/>
  <c r="AB55" i="20"/>
  <c r="AC55" i="20"/>
  <c r="AD55" i="20"/>
  <c r="AE55" i="20"/>
  <c r="AF55" i="20"/>
  <c r="AG55" i="20"/>
  <c r="AH55" i="20"/>
  <c r="AI55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U56" i="20"/>
  <c r="V56" i="20"/>
  <c r="W56" i="20"/>
  <c r="X56" i="20"/>
  <c r="Y56" i="20"/>
  <c r="Z56" i="20"/>
  <c r="AA56" i="20"/>
  <c r="AB56" i="20"/>
  <c r="AC56" i="20"/>
  <c r="AD56" i="20"/>
  <c r="AE56" i="20"/>
  <c r="AF56" i="20"/>
  <c r="AG56" i="20"/>
  <c r="AH56" i="20"/>
  <c r="AI56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V57" i="20"/>
  <c r="W57" i="20"/>
  <c r="X57" i="20"/>
  <c r="Y57" i="20"/>
  <c r="Z57" i="20"/>
  <c r="AA57" i="20"/>
  <c r="AB57" i="20"/>
  <c r="AC57" i="20"/>
  <c r="AD57" i="20"/>
  <c r="AE57" i="20"/>
  <c r="AF57" i="20"/>
  <c r="AG57" i="20"/>
  <c r="AH57" i="20"/>
  <c r="AI57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Z58" i="20"/>
  <c r="AA58" i="20"/>
  <c r="AB58" i="20"/>
  <c r="AC58" i="20"/>
  <c r="AD58" i="20"/>
  <c r="AE58" i="20"/>
  <c r="AF58" i="20"/>
  <c r="AG58" i="20"/>
  <c r="AH58" i="20"/>
  <c r="AI58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P59" i="20"/>
  <c r="Q59" i="20"/>
  <c r="R59" i="20"/>
  <c r="S59" i="20"/>
  <c r="T59" i="20"/>
  <c r="U59" i="20"/>
  <c r="V59" i="20"/>
  <c r="W59" i="20"/>
  <c r="X59" i="20"/>
  <c r="Y59" i="20"/>
  <c r="Z59" i="20"/>
  <c r="AA59" i="20"/>
  <c r="AB59" i="20"/>
  <c r="AC59" i="20"/>
  <c r="AD59" i="20"/>
  <c r="AE59" i="20"/>
  <c r="AF59" i="20"/>
  <c r="AG59" i="20"/>
  <c r="AH59" i="20"/>
  <c r="AI59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P60" i="20"/>
  <c r="Q60" i="20"/>
  <c r="R60" i="20"/>
  <c r="S60" i="20"/>
  <c r="T60" i="20"/>
  <c r="U60" i="20"/>
  <c r="V60" i="20"/>
  <c r="W60" i="20"/>
  <c r="X60" i="20"/>
  <c r="Y60" i="20"/>
  <c r="Z60" i="20"/>
  <c r="AA60" i="20"/>
  <c r="AB60" i="20"/>
  <c r="AC60" i="20"/>
  <c r="AD60" i="20"/>
  <c r="AE60" i="20"/>
  <c r="AF60" i="20"/>
  <c r="AG60" i="20"/>
  <c r="AH60" i="20"/>
  <c r="AI60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P61" i="20"/>
  <c r="Q61" i="20"/>
  <c r="R61" i="20"/>
  <c r="S61" i="20"/>
  <c r="T61" i="20"/>
  <c r="U61" i="20"/>
  <c r="V61" i="20"/>
  <c r="W61" i="20"/>
  <c r="X61" i="20"/>
  <c r="Y61" i="20"/>
  <c r="Z61" i="20"/>
  <c r="AA61" i="20"/>
  <c r="AB61" i="20"/>
  <c r="AC61" i="20"/>
  <c r="AD61" i="20"/>
  <c r="AE61" i="20"/>
  <c r="AF61" i="20"/>
  <c r="AG61" i="20"/>
  <c r="AH61" i="20"/>
  <c r="AI61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P62" i="20"/>
  <c r="Q62" i="20"/>
  <c r="R62" i="20"/>
  <c r="S62" i="20"/>
  <c r="T62" i="20"/>
  <c r="U62" i="20"/>
  <c r="V62" i="20"/>
  <c r="W62" i="20"/>
  <c r="X62" i="20"/>
  <c r="Y62" i="20"/>
  <c r="Z62" i="20"/>
  <c r="AA62" i="20"/>
  <c r="AB62" i="20"/>
  <c r="AC62" i="20"/>
  <c r="AD62" i="20"/>
  <c r="AE62" i="20"/>
  <c r="AF62" i="20"/>
  <c r="AG62" i="20"/>
  <c r="AH62" i="20"/>
  <c r="AI62" i="20"/>
  <c r="D63" i="20"/>
  <c r="E63" i="20"/>
  <c r="F63" i="20"/>
  <c r="G63" i="20"/>
  <c r="H63" i="20"/>
  <c r="I63" i="20"/>
  <c r="J63" i="20"/>
  <c r="K63" i="20"/>
  <c r="L63" i="20"/>
  <c r="M63" i="20"/>
  <c r="N63" i="20"/>
  <c r="O63" i="20"/>
  <c r="P63" i="20"/>
  <c r="Q63" i="20"/>
  <c r="R63" i="20"/>
  <c r="S63" i="20"/>
  <c r="T63" i="20"/>
  <c r="U63" i="20"/>
  <c r="V63" i="20"/>
  <c r="W63" i="20"/>
  <c r="X63" i="20"/>
  <c r="Y63" i="20"/>
  <c r="Z63" i="20"/>
  <c r="AA63" i="20"/>
  <c r="AB63" i="20"/>
  <c r="AC63" i="20"/>
  <c r="AD63" i="20"/>
  <c r="AE63" i="20"/>
  <c r="AF63" i="20"/>
  <c r="AG63" i="20"/>
  <c r="AH63" i="20"/>
  <c r="AI63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P64" i="20"/>
  <c r="Q64" i="20"/>
  <c r="R64" i="20"/>
  <c r="S64" i="20"/>
  <c r="T64" i="20"/>
  <c r="U64" i="20"/>
  <c r="V64" i="20"/>
  <c r="W64" i="20"/>
  <c r="X64" i="20"/>
  <c r="Y64" i="20"/>
  <c r="Z64" i="20"/>
  <c r="AA64" i="20"/>
  <c r="AB64" i="20"/>
  <c r="AC64" i="20"/>
  <c r="AD64" i="20"/>
  <c r="AE64" i="20"/>
  <c r="AF64" i="20"/>
  <c r="AG64" i="20"/>
  <c r="AH64" i="20"/>
  <c r="AI64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P65" i="20"/>
  <c r="Q65" i="20"/>
  <c r="R65" i="20"/>
  <c r="S65" i="20"/>
  <c r="T65" i="20"/>
  <c r="U65" i="20"/>
  <c r="V65" i="20"/>
  <c r="W65" i="20"/>
  <c r="X65" i="20"/>
  <c r="Y65" i="20"/>
  <c r="Z65" i="20"/>
  <c r="AA65" i="20"/>
  <c r="AB65" i="20"/>
  <c r="AC65" i="20"/>
  <c r="AD65" i="20"/>
  <c r="AE65" i="20"/>
  <c r="AF65" i="20"/>
  <c r="AG65" i="20"/>
  <c r="AH65" i="20"/>
  <c r="AI65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P66" i="20"/>
  <c r="Q66" i="20"/>
  <c r="R66" i="20"/>
  <c r="S66" i="20"/>
  <c r="T66" i="20"/>
  <c r="U66" i="20"/>
  <c r="V66" i="20"/>
  <c r="W66" i="20"/>
  <c r="X66" i="20"/>
  <c r="Y66" i="20"/>
  <c r="Z66" i="20"/>
  <c r="AA66" i="20"/>
  <c r="AB66" i="20"/>
  <c r="AC66" i="20"/>
  <c r="AD66" i="20"/>
  <c r="AE66" i="20"/>
  <c r="AF66" i="20"/>
  <c r="AG66" i="20"/>
  <c r="AH66" i="20"/>
  <c r="AI66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P67" i="20"/>
  <c r="Q67" i="20"/>
  <c r="R67" i="20"/>
  <c r="S67" i="20"/>
  <c r="T67" i="20"/>
  <c r="U67" i="20"/>
  <c r="V67" i="20"/>
  <c r="W67" i="20"/>
  <c r="X67" i="20"/>
  <c r="Y67" i="20"/>
  <c r="Z67" i="20"/>
  <c r="AA67" i="20"/>
  <c r="AB67" i="20"/>
  <c r="AC67" i="20"/>
  <c r="AD67" i="20"/>
  <c r="AE67" i="20"/>
  <c r="AF67" i="20"/>
  <c r="AG67" i="20"/>
  <c r="AH67" i="20"/>
  <c r="AI67" i="20"/>
  <c r="D68" i="20"/>
  <c r="E68" i="20"/>
  <c r="F68" i="20"/>
  <c r="G68" i="20"/>
  <c r="H68" i="20"/>
  <c r="I68" i="20"/>
  <c r="J68" i="20"/>
  <c r="K68" i="20"/>
  <c r="L68" i="20"/>
  <c r="M68" i="20"/>
  <c r="N68" i="20"/>
  <c r="O68" i="20"/>
  <c r="P68" i="20"/>
  <c r="Q68" i="20"/>
  <c r="R68" i="20"/>
  <c r="S68" i="20"/>
  <c r="T68" i="20"/>
  <c r="U68" i="20"/>
  <c r="V68" i="20"/>
  <c r="W68" i="20"/>
  <c r="X68" i="20"/>
  <c r="Y68" i="20"/>
  <c r="Z68" i="20"/>
  <c r="AA68" i="20"/>
  <c r="AB68" i="20"/>
  <c r="AC68" i="20"/>
  <c r="AD68" i="20"/>
  <c r="AE68" i="20"/>
  <c r="AF68" i="20"/>
  <c r="AG68" i="20"/>
  <c r="AH68" i="20"/>
  <c r="AI68" i="20"/>
  <c r="D69" i="20"/>
  <c r="E69" i="20"/>
  <c r="F69" i="20"/>
  <c r="G69" i="20"/>
  <c r="H69" i="20"/>
  <c r="I69" i="20"/>
  <c r="J69" i="20"/>
  <c r="K69" i="20"/>
  <c r="L69" i="20"/>
  <c r="M69" i="20"/>
  <c r="N69" i="20"/>
  <c r="O69" i="20"/>
  <c r="P69" i="20"/>
  <c r="Q69" i="20"/>
  <c r="R69" i="20"/>
  <c r="S69" i="20"/>
  <c r="T69" i="20"/>
  <c r="U69" i="20"/>
  <c r="V69" i="20"/>
  <c r="W69" i="20"/>
  <c r="X69" i="20"/>
  <c r="Y69" i="20"/>
  <c r="Z69" i="20"/>
  <c r="AA69" i="20"/>
  <c r="AB69" i="20"/>
  <c r="AC69" i="20"/>
  <c r="AD69" i="20"/>
  <c r="AE69" i="20"/>
  <c r="AF69" i="20"/>
  <c r="AG69" i="20"/>
  <c r="AH69" i="20"/>
  <c r="AI69" i="20"/>
  <c r="D70" i="20"/>
  <c r="E70" i="20"/>
  <c r="F70" i="20"/>
  <c r="G70" i="20"/>
  <c r="H70" i="20"/>
  <c r="I70" i="20"/>
  <c r="J70" i="20"/>
  <c r="K70" i="20"/>
  <c r="L70" i="20"/>
  <c r="M70" i="20"/>
  <c r="N70" i="20"/>
  <c r="O70" i="20"/>
  <c r="P70" i="20"/>
  <c r="Q70" i="20"/>
  <c r="R70" i="20"/>
  <c r="S70" i="20"/>
  <c r="T70" i="20"/>
  <c r="U70" i="20"/>
  <c r="V70" i="20"/>
  <c r="W70" i="20"/>
  <c r="X70" i="20"/>
  <c r="Y70" i="20"/>
  <c r="Z70" i="20"/>
  <c r="AA70" i="20"/>
  <c r="AB70" i="20"/>
  <c r="AC70" i="20"/>
  <c r="AD70" i="20"/>
  <c r="AE70" i="20"/>
  <c r="AF70" i="20"/>
  <c r="AG70" i="20"/>
  <c r="AH70" i="20"/>
  <c r="AI70" i="20"/>
  <c r="D71" i="20"/>
  <c r="E71" i="20"/>
  <c r="F71" i="20"/>
  <c r="G71" i="20"/>
  <c r="H71" i="20"/>
  <c r="I71" i="20"/>
  <c r="J71" i="20"/>
  <c r="K71" i="20"/>
  <c r="L71" i="20"/>
  <c r="M71" i="20"/>
  <c r="N71" i="20"/>
  <c r="O71" i="20"/>
  <c r="P71" i="20"/>
  <c r="Q71" i="20"/>
  <c r="R71" i="20"/>
  <c r="S71" i="20"/>
  <c r="T71" i="20"/>
  <c r="U71" i="20"/>
  <c r="V71" i="20"/>
  <c r="W71" i="20"/>
  <c r="X71" i="20"/>
  <c r="Y71" i="20"/>
  <c r="Z71" i="20"/>
  <c r="AA71" i="20"/>
  <c r="AB71" i="20"/>
  <c r="AC71" i="20"/>
  <c r="AD71" i="20"/>
  <c r="AE71" i="20"/>
  <c r="AF71" i="20"/>
  <c r="AG71" i="20"/>
  <c r="AH71" i="20"/>
  <c r="AI71" i="20"/>
  <c r="D72" i="20"/>
  <c r="E72" i="20"/>
  <c r="F72" i="20"/>
  <c r="G72" i="20"/>
  <c r="H72" i="20"/>
  <c r="I72" i="20"/>
  <c r="J72" i="20"/>
  <c r="K72" i="20"/>
  <c r="L72" i="20"/>
  <c r="M72" i="20"/>
  <c r="N72" i="20"/>
  <c r="O72" i="20"/>
  <c r="P72" i="20"/>
  <c r="Q72" i="20"/>
  <c r="R72" i="20"/>
  <c r="S72" i="20"/>
  <c r="T72" i="20"/>
  <c r="U72" i="20"/>
  <c r="V72" i="20"/>
  <c r="W72" i="20"/>
  <c r="X72" i="20"/>
  <c r="Y72" i="20"/>
  <c r="Z72" i="20"/>
  <c r="AA72" i="20"/>
  <c r="AB72" i="20"/>
  <c r="AC72" i="20"/>
  <c r="AD72" i="20"/>
  <c r="AE72" i="20"/>
  <c r="AF72" i="20"/>
  <c r="AG72" i="20"/>
  <c r="AH72" i="20"/>
  <c r="AI72" i="20"/>
  <c r="D73" i="20"/>
  <c r="E73" i="20"/>
  <c r="F73" i="20"/>
  <c r="G73" i="20"/>
  <c r="H73" i="20"/>
  <c r="I73" i="20"/>
  <c r="J73" i="20"/>
  <c r="K73" i="20"/>
  <c r="L73" i="20"/>
  <c r="M73" i="20"/>
  <c r="N73" i="20"/>
  <c r="O73" i="20"/>
  <c r="P73" i="20"/>
  <c r="Q73" i="20"/>
  <c r="R73" i="20"/>
  <c r="S73" i="20"/>
  <c r="T73" i="20"/>
  <c r="U73" i="20"/>
  <c r="V73" i="20"/>
  <c r="W73" i="20"/>
  <c r="X73" i="20"/>
  <c r="Y73" i="20"/>
  <c r="Z73" i="20"/>
  <c r="AA73" i="20"/>
  <c r="AB73" i="20"/>
  <c r="AC73" i="20"/>
  <c r="AD73" i="20"/>
  <c r="AE73" i="20"/>
  <c r="AF73" i="20"/>
  <c r="AG73" i="20"/>
  <c r="AH73" i="20"/>
  <c r="AI73" i="20"/>
  <c r="D74" i="20"/>
  <c r="E74" i="20"/>
  <c r="F74" i="20"/>
  <c r="G74" i="20"/>
  <c r="H74" i="20"/>
  <c r="I74" i="20"/>
  <c r="J74" i="20"/>
  <c r="K74" i="20"/>
  <c r="L74" i="20"/>
  <c r="M74" i="20"/>
  <c r="N74" i="20"/>
  <c r="O74" i="20"/>
  <c r="P74" i="20"/>
  <c r="Q74" i="20"/>
  <c r="R74" i="20"/>
  <c r="S74" i="20"/>
  <c r="T74" i="20"/>
  <c r="U74" i="20"/>
  <c r="V74" i="20"/>
  <c r="W74" i="20"/>
  <c r="X74" i="20"/>
  <c r="Y74" i="20"/>
  <c r="Z74" i="20"/>
  <c r="AA74" i="20"/>
  <c r="AB74" i="20"/>
  <c r="AC74" i="20"/>
  <c r="AD74" i="20"/>
  <c r="AE74" i="20"/>
  <c r="AF74" i="20"/>
  <c r="AG74" i="20"/>
  <c r="AH74" i="20"/>
  <c r="AI74" i="20"/>
  <c r="D75" i="20"/>
  <c r="E75" i="20"/>
  <c r="F75" i="20"/>
  <c r="G75" i="20"/>
  <c r="H75" i="20"/>
  <c r="I75" i="20"/>
  <c r="J75" i="20"/>
  <c r="K75" i="20"/>
  <c r="L75" i="20"/>
  <c r="M75" i="20"/>
  <c r="N75" i="20"/>
  <c r="O75" i="20"/>
  <c r="P75" i="20"/>
  <c r="Q75" i="20"/>
  <c r="R75" i="20"/>
  <c r="S75" i="20"/>
  <c r="T75" i="20"/>
  <c r="U75" i="20"/>
  <c r="V75" i="20"/>
  <c r="W75" i="20"/>
  <c r="X75" i="20"/>
  <c r="Y75" i="20"/>
  <c r="Z75" i="20"/>
  <c r="AA75" i="20"/>
  <c r="AB75" i="20"/>
  <c r="AC75" i="20"/>
  <c r="AD75" i="20"/>
  <c r="AE75" i="20"/>
  <c r="AF75" i="20"/>
  <c r="AG75" i="20"/>
  <c r="AH75" i="20"/>
  <c r="AI75" i="20"/>
  <c r="D76" i="20"/>
  <c r="E76" i="20"/>
  <c r="F76" i="20"/>
  <c r="G76" i="20"/>
  <c r="H76" i="20"/>
  <c r="I76" i="20"/>
  <c r="J76" i="20"/>
  <c r="K76" i="20"/>
  <c r="L76" i="20"/>
  <c r="M76" i="20"/>
  <c r="N76" i="20"/>
  <c r="O76" i="20"/>
  <c r="P76" i="20"/>
  <c r="Q76" i="20"/>
  <c r="R76" i="20"/>
  <c r="S76" i="20"/>
  <c r="T76" i="20"/>
  <c r="U76" i="20"/>
  <c r="V76" i="20"/>
  <c r="W76" i="20"/>
  <c r="X76" i="20"/>
  <c r="Y76" i="20"/>
  <c r="Z76" i="20"/>
  <c r="AA76" i="20"/>
  <c r="AB76" i="20"/>
  <c r="AC76" i="20"/>
  <c r="AD76" i="20"/>
  <c r="AE76" i="20"/>
  <c r="AF76" i="20"/>
  <c r="AG76" i="20"/>
  <c r="AH76" i="20"/>
  <c r="AI76" i="20"/>
  <c r="D77" i="20"/>
  <c r="E77" i="20"/>
  <c r="F77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S77" i="20"/>
  <c r="T77" i="20"/>
  <c r="U77" i="20"/>
  <c r="V77" i="20"/>
  <c r="W77" i="20"/>
  <c r="X77" i="20"/>
  <c r="Y77" i="20"/>
  <c r="Z77" i="20"/>
  <c r="AA77" i="20"/>
  <c r="AB77" i="20"/>
  <c r="AC77" i="20"/>
  <c r="AD77" i="20"/>
  <c r="AE77" i="20"/>
  <c r="AF77" i="20"/>
  <c r="AG77" i="20"/>
  <c r="AH77" i="20"/>
  <c r="AI77" i="20"/>
  <c r="D78" i="20"/>
  <c r="E78" i="20"/>
  <c r="F78" i="20"/>
  <c r="G78" i="20"/>
  <c r="H78" i="20"/>
  <c r="I78" i="20"/>
  <c r="J78" i="20"/>
  <c r="K78" i="20"/>
  <c r="L78" i="20"/>
  <c r="M78" i="20"/>
  <c r="N78" i="20"/>
  <c r="O78" i="20"/>
  <c r="P78" i="20"/>
  <c r="Q78" i="20"/>
  <c r="R78" i="20"/>
  <c r="S78" i="20"/>
  <c r="T78" i="20"/>
  <c r="U78" i="20"/>
  <c r="V78" i="20"/>
  <c r="W78" i="20"/>
  <c r="X78" i="20"/>
  <c r="Y78" i="20"/>
  <c r="Z78" i="20"/>
  <c r="AA78" i="20"/>
  <c r="AB78" i="20"/>
  <c r="AC78" i="20"/>
  <c r="AD78" i="20"/>
  <c r="AE78" i="20"/>
  <c r="AF78" i="20"/>
  <c r="AG78" i="20"/>
  <c r="AH78" i="20"/>
  <c r="AI78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S79" i="20"/>
  <c r="T79" i="20"/>
  <c r="U79" i="20"/>
  <c r="V79" i="20"/>
  <c r="W79" i="20"/>
  <c r="X79" i="20"/>
  <c r="Y79" i="20"/>
  <c r="Z79" i="20"/>
  <c r="AA79" i="20"/>
  <c r="AB79" i="20"/>
  <c r="AC79" i="20"/>
  <c r="AD79" i="20"/>
  <c r="AE79" i="20"/>
  <c r="AF79" i="20"/>
  <c r="AG79" i="20"/>
  <c r="AH79" i="20"/>
  <c r="AI79" i="20"/>
  <c r="D80" i="20"/>
  <c r="E80" i="20"/>
  <c r="F80" i="20"/>
  <c r="G80" i="20"/>
  <c r="H80" i="20"/>
  <c r="I80" i="20"/>
  <c r="J80" i="20"/>
  <c r="K80" i="20"/>
  <c r="L80" i="20"/>
  <c r="M80" i="20"/>
  <c r="N80" i="20"/>
  <c r="O80" i="20"/>
  <c r="P80" i="20"/>
  <c r="Q80" i="20"/>
  <c r="R80" i="20"/>
  <c r="S80" i="20"/>
  <c r="T80" i="20"/>
  <c r="U80" i="20"/>
  <c r="V80" i="20"/>
  <c r="W80" i="20"/>
  <c r="X80" i="20"/>
  <c r="Y80" i="20"/>
  <c r="Z80" i="20"/>
  <c r="AA80" i="20"/>
  <c r="AB80" i="20"/>
  <c r="AC80" i="20"/>
  <c r="AD80" i="20"/>
  <c r="AE80" i="20"/>
  <c r="AF80" i="20"/>
  <c r="AG80" i="20"/>
  <c r="AH80" i="20"/>
  <c r="AI80" i="20"/>
  <c r="D81" i="20"/>
  <c r="E81" i="20"/>
  <c r="F81" i="20"/>
  <c r="G81" i="20"/>
  <c r="H81" i="20"/>
  <c r="I81" i="20"/>
  <c r="J81" i="20"/>
  <c r="K81" i="20"/>
  <c r="L81" i="20"/>
  <c r="M81" i="20"/>
  <c r="N81" i="20"/>
  <c r="O81" i="20"/>
  <c r="P81" i="20"/>
  <c r="Q81" i="20"/>
  <c r="R81" i="20"/>
  <c r="S81" i="20"/>
  <c r="T81" i="20"/>
  <c r="U81" i="20"/>
  <c r="V81" i="20"/>
  <c r="W81" i="20"/>
  <c r="X81" i="20"/>
  <c r="Y81" i="20"/>
  <c r="Z81" i="20"/>
  <c r="AA81" i="20"/>
  <c r="AB81" i="20"/>
  <c r="AC81" i="20"/>
  <c r="AD81" i="20"/>
  <c r="AE81" i="20"/>
  <c r="AF81" i="20"/>
  <c r="AG81" i="20"/>
  <c r="AH81" i="20"/>
  <c r="AI81" i="20"/>
  <c r="D82" i="20"/>
  <c r="E82" i="20"/>
  <c r="F82" i="20"/>
  <c r="G82" i="20"/>
  <c r="H82" i="20"/>
  <c r="I82" i="20"/>
  <c r="J82" i="20"/>
  <c r="K82" i="20"/>
  <c r="L82" i="20"/>
  <c r="M82" i="20"/>
  <c r="N82" i="20"/>
  <c r="O82" i="20"/>
  <c r="P82" i="20"/>
  <c r="Q82" i="20"/>
  <c r="R82" i="20"/>
  <c r="S82" i="20"/>
  <c r="T82" i="20"/>
  <c r="U82" i="20"/>
  <c r="V82" i="20"/>
  <c r="W82" i="20"/>
  <c r="X82" i="20"/>
  <c r="Y82" i="20"/>
  <c r="Z82" i="20"/>
  <c r="AA82" i="20"/>
  <c r="AB82" i="20"/>
  <c r="AC82" i="20"/>
  <c r="AD82" i="20"/>
  <c r="AE82" i="20"/>
  <c r="AF82" i="20"/>
  <c r="AG82" i="20"/>
  <c r="AH82" i="20"/>
  <c r="AI82" i="20"/>
  <c r="D83" i="20"/>
  <c r="E83" i="20"/>
  <c r="F83" i="20"/>
  <c r="G83" i="20"/>
  <c r="H83" i="20"/>
  <c r="I83" i="20"/>
  <c r="J83" i="20"/>
  <c r="K83" i="20"/>
  <c r="L83" i="20"/>
  <c r="M83" i="20"/>
  <c r="N83" i="20"/>
  <c r="O83" i="20"/>
  <c r="P83" i="20"/>
  <c r="Q83" i="20"/>
  <c r="R83" i="20"/>
  <c r="S83" i="20"/>
  <c r="T83" i="20"/>
  <c r="U83" i="20"/>
  <c r="V83" i="20"/>
  <c r="W83" i="20"/>
  <c r="X83" i="20"/>
  <c r="Y83" i="20"/>
  <c r="Z83" i="20"/>
  <c r="AA83" i="20"/>
  <c r="AB83" i="20"/>
  <c r="AC83" i="20"/>
  <c r="AD83" i="20"/>
  <c r="AE83" i="20"/>
  <c r="AF83" i="20"/>
  <c r="AG83" i="20"/>
  <c r="AH83" i="20"/>
  <c r="AI83" i="20"/>
  <c r="D84" i="20"/>
  <c r="E84" i="20"/>
  <c r="F84" i="20"/>
  <c r="G84" i="20"/>
  <c r="H84" i="20"/>
  <c r="I84" i="20"/>
  <c r="J84" i="20"/>
  <c r="K84" i="20"/>
  <c r="L84" i="20"/>
  <c r="M84" i="20"/>
  <c r="N84" i="20"/>
  <c r="O84" i="20"/>
  <c r="P84" i="20"/>
  <c r="Q84" i="20"/>
  <c r="R84" i="20"/>
  <c r="S84" i="20"/>
  <c r="T84" i="20"/>
  <c r="U84" i="20"/>
  <c r="V84" i="20"/>
  <c r="W84" i="20"/>
  <c r="X84" i="20"/>
  <c r="Y84" i="20"/>
  <c r="Z84" i="20"/>
  <c r="AA84" i="20"/>
  <c r="AB84" i="20"/>
  <c r="AC84" i="20"/>
  <c r="AD84" i="20"/>
  <c r="AE84" i="20"/>
  <c r="AF84" i="20"/>
  <c r="AG84" i="20"/>
  <c r="AH84" i="20"/>
  <c r="AI84" i="20"/>
  <c r="D85" i="20"/>
  <c r="E85" i="20"/>
  <c r="F85" i="20"/>
  <c r="G85" i="20"/>
  <c r="H85" i="20"/>
  <c r="I85" i="20"/>
  <c r="J85" i="20"/>
  <c r="K85" i="20"/>
  <c r="L85" i="20"/>
  <c r="M85" i="20"/>
  <c r="N85" i="20"/>
  <c r="O85" i="20"/>
  <c r="P85" i="20"/>
  <c r="Q85" i="20"/>
  <c r="R85" i="20"/>
  <c r="S85" i="20"/>
  <c r="T85" i="20"/>
  <c r="U85" i="20"/>
  <c r="V85" i="20"/>
  <c r="W85" i="20"/>
  <c r="X85" i="20"/>
  <c r="Y85" i="20"/>
  <c r="Z85" i="20"/>
  <c r="AA85" i="20"/>
  <c r="AB85" i="20"/>
  <c r="AC85" i="20"/>
  <c r="AD85" i="20"/>
  <c r="AE85" i="20"/>
  <c r="AF85" i="20"/>
  <c r="AG85" i="20"/>
  <c r="AH85" i="20"/>
  <c r="AI85" i="20"/>
  <c r="D86" i="20"/>
  <c r="E86" i="20"/>
  <c r="F86" i="20"/>
  <c r="G86" i="20"/>
  <c r="H86" i="20"/>
  <c r="I86" i="20"/>
  <c r="J86" i="20"/>
  <c r="K86" i="20"/>
  <c r="L86" i="20"/>
  <c r="M86" i="20"/>
  <c r="N86" i="20"/>
  <c r="O86" i="20"/>
  <c r="P86" i="20"/>
  <c r="Q86" i="20"/>
  <c r="R86" i="20"/>
  <c r="S86" i="20"/>
  <c r="T86" i="20"/>
  <c r="U86" i="20"/>
  <c r="V86" i="20"/>
  <c r="W86" i="20"/>
  <c r="X86" i="20"/>
  <c r="Y86" i="20"/>
  <c r="Z86" i="20"/>
  <c r="AA86" i="20"/>
  <c r="AB86" i="20"/>
  <c r="AC86" i="20"/>
  <c r="AD86" i="20"/>
  <c r="AE86" i="20"/>
  <c r="AF86" i="20"/>
  <c r="AG86" i="20"/>
  <c r="AH86" i="20"/>
  <c r="AI86" i="20"/>
  <c r="D87" i="20"/>
  <c r="E87" i="20"/>
  <c r="F87" i="20"/>
  <c r="G87" i="20"/>
  <c r="H87" i="20"/>
  <c r="I87" i="20"/>
  <c r="J87" i="20"/>
  <c r="K87" i="20"/>
  <c r="L87" i="20"/>
  <c r="M87" i="20"/>
  <c r="N87" i="20"/>
  <c r="O87" i="20"/>
  <c r="P87" i="20"/>
  <c r="Q87" i="20"/>
  <c r="R87" i="20"/>
  <c r="S87" i="20"/>
  <c r="T87" i="20"/>
  <c r="U87" i="20"/>
  <c r="V87" i="20"/>
  <c r="W87" i="20"/>
  <c r="X87" i="20"/>
  <c r="Y87" i="20"/>
  <c r="Z87" i="20"/>
  <c r="AA87" i="20"/>
  <c r="AB87" i="20"/>
  <c r="AC87" i="20"/>
  <c r="AD87" i="20"/>
  <c r="AE87" i="20"/>
  <c r="AF87" i="20"/>
  <c r="AG87" i="20"/>
  <c r="AH87" i="20"/>
  <c r="AI87" i="20"/>
  <c r="D88" i="20"/>
  <c r="E88" i="20"/>
  <c r="F88" i="20"/>
  <c r="G88" i="20"/>
  <c r="H88" i="20"/>
  <c r="I88" i="20"/>
  <c r="J88" i="20"/>
  <c r="K88" i="20"/>
  <c r="L88" i="20"/>
  <c r="M88" i="20"/>
  <c r="N88" i="20"/>
  <c r="O88" i="20"/>
  <c r="P88" i="20"/>
  <c r="Q88" i="20"/>
  <c r="R88" i="20"/>
  <c r="S88" i="20"/>
  <c r="T88" i="20"/>
  <c r="U88" i="20"/>
  <c r="V88" i="20"/>
  <c r="W88" i="20"/>
  <c r="X88" i="20"/>
  <c r="Y88" i="20"/>
  <c r="Z88" i="20"/>
  <c r="AA88" i="20"/>
  <c r="AB88" i="20"/>
  <c r="AC88" i="20"/>
  <c r="AD88" i="20"/>
  <c r="AE88" i="20"/>
  <c r="AF88" i="20"/>
  <c r="AG88" i="20"/>
  <c r="AH88" i="20"/>
  <c r="AI88" i="20"/>
  <c r="D89" i="20"/>
  <c r="E89" i="20"/>
  <c r="F89" i="20"/>
  <c r="G89" i="20"/>
  <c r="H89" i="20"/>
  <c r="I89" i="20"/>
  <c r="J89" i="20"/>
  <c r="K89" i="20"/>
  <c r="L89" i="20"/>
  <c r="M89" i="20"/>
  <c r="N89" i="20"/>
  <c r="O89" i="20"/>
  <c r="P89" i="20"/>
  <c r="Q89" i="20"/>
  <c r="R89" i="20"/>
  <c r="S89" i="20"/>
  <c r="T89" i="20"/>
  <c r="U89" i="20"/>
  <c r="V89" i="20"/>
  <c r="W89" i="20"/>
  <c r="X89" i="20"/>
  <c r="Y89" i="20"/>
  <c r="Z89" i="20"/>
  <c r="AA89" i="20"/>
  <c r="AB89" i="20"/>
  <c r="AC89" i="20"/>
  <c r="AD89" i="20"/>
  <c r="AE89" i="20"/>
  <c r="AF89" i="20"/>
  <c r="AG89" i="20"/>
  <c r="AH89" i="20"/>
  <c r="AI89" i="20"/>
  <c r="D90" i="20"/>
  <c r="E90" i="20"/>
  <c r="F90" i="20"/>
  <c r="G90" i="20"/>
  <c r="H90" i="20"/>
  <c r="I90" i="20"/>
  <c r="J90" i="20"/>
  <c r="K90" i="20"/>
  <c r="L90" i="20"/>
  <c r="M90" i="20"/>
  <c r="N90" i="20"/>
  <c r="O90" i="20"/>
  <c r="P90" i="20"/>
  <c r="Q90" i="20"/>
  <c r="R90" i="20"/>
  <c r="S90" i="20"/>
  <c r="T90" i="20"/>
  <c r="U90" i="20"/>
  <c r="V90" i="20"/>
  <c r="W90" i="20"/>
  <c r="X90" i="20"/>
  <c r="Y90" i="20"/>
  <c r="Z90" i="20"/>
  <c r="AA90" i="20"/>
  <c r="AB90" i="20"/>
  <c r="AC90" i="20"/>
  <c r="AD90" i="20"/>
  <c r="AE90" i="20"/>
  <c r="AF90" i="20"/>
  <c r="AG90" i="20"/>
  <c r="AH90" i="20"/>
  <c r="AI90" i="20"/>
  <c r="D91" i="20"/>
  <c r="E91" i="20"/>
  <c r="F91" i="20"/>
  <c r="G91" i="20"/>
  <c r="H91" i="20"/>
  <c r="I91" i="20"/>
  <c r="J91" i="20"/>
  <c r="K91" i="20"/>
  <c r="L91" i="20"/>
  <c r="M91" i="20"/>
  <c r="N91" i="20"/>
  <c r="O91" i="20"/>
  <c r="P91" i="20"/>
  <c r="Q91" i="20"/>
  <c r="R91" i="20"/>
  <c r="S91" i="20"/>
  <c r="T91" i="20"/>
  <c r="U91" i="20"/>
  <c r="V91" i="20"/>
  <c r="W91" i="20"/>
  <c r="X91" i="20"/>
  <c r="Y91" i="20"/>
  <c r="Z91" i="20"/>
  <c r="AA91" i="20"/>
  <c r="AB91" i="20"/>
  <c r="AC91" i="20"/>
  <c r="AD91" i="20"/>
  <c r="AE91" i="20"/>
  <c r="AF91" i="20"/>
  <c r="AG91" i="20"/>
  <c r="AH91" i="20"/>
  <c r="AI91" i="20"/>
  <c r="D92" i="20"/>
  <c r="E92" i="20"/>
  <c r="F92" i="20"/>
  <c r="G92" i="20"/>
  <c r="H92" i="20"/>
  <c r="I92" i="20"/>
  <c r="J92" i="20"/>
  <c r="K92" i="20"/>
  <c r="L92" i="20"/>
  <c r="M92" i="20"/>
  <c r="N92" i="20"/>
  <c r="O92" i="20"/>
  <c r="P92" i="20"/>
  <c r="Q92" i="20"/>
  <c r="R92" i="20"/>
  <c r="S92" i="20"/>
  <c r="T92" i="20"/>
  <c r="U92" i="20"/>
  <c r="V92" i="20"/>
  <c r="W92" i="20"/>
  <c r="X92" i="20"/>
  <c r="Y92" i="20"/>
  <c r="Z92" i="20"/>
  <c r="AA92" i="20"/>
  <c r="AB92" i="20"/>
  <c r="AC92" i="20"/>
  <c r="AD92" i="20"/>
  <c r="AE92" i="20"/>
  <c r="AF92" i="20"/>
  <c r="AG92" i="20"/>
  <c r="AH92" i="20"/>
  <c r="AI92" i="20"/>
  <c r="D93" i="20"/>
  <c r="E93" i="20"/>
  <c r="F93" i="20"/>
  <c r="G93" i="20"/>
  <c r="H93" i="20"/>
  <c r="I93" i="20"/>
  <c r="J93" i="20"/>
  <c r="K93" i="20"/>
  <c r="L93" i="20"/>
  <c r="M93" i="20"/>
  <c r="N93" i="20"/>
  <c r="O93" i="20"/>
  <c r="P93" i="20"/>
  <c r="Q93" i="20"/>
  <c r="R93" i="20"/>
  <c r="S93" i="20"/>
  <c r="T93" i="20"/>
  <c r="U93" i="20"/>
  <c r="V93" i="20"/>
  <c r="W93" i="20"/>
  <c r="X93" i="20"/>
  <c r="Y93" i="20"/>
  <c r="Z93" i="20"/>
  <c r="AA93" i="20"/>
  <c r="AB93" i="20"/>
  <c r="AC93" i="20"/>
  <c r="AD93" i="20"/>
  <c r="AE93" i="20"/>
  <c r="AF93" i="20"/>
  <c r="AG93" i="20"/>
  <c r="AH93" i="20"/>
  <c r="AI93" i="20"/>
  <c r="D94" i="20"/>
  <c r="E94" i="20"/>
  <c r="F94" i="20"/>
  <c r="G94" i="20"/>
  <c r="H94" i="20"/>
  <c r="I94" i="20"/>
  <c r="J94" i="20"/>
  <c r="K94" i="20"/>
  <c r="L94" i="20"/>
  <c r="M94" i="20"/>
  <c r="N94" i="20"/>
  <c r="O94" i="20"/>
  <c r="P94" i="20"/>
  <c r="Q94" i="20"/>
  <c r="R94" i="20"/>
  <c r="S94" i="20"/>
  <c r="T94" i="20"/>
  <c r="U94" i="20"/>
  <c r="V94" i="20"/>
  <c r="W94" i="20"/>
  <c r="X94" i="20"/>
  <c r="Y94" i="20"/>
  <c r="Z94" i="20"/>
  <c r="AA94" i="20"/>
  <c r="AB94" i="20"/>
  <c r="AC94" i="20"/>
  <c r="AD94" i="20"/>
  <c r="AE94" i="20"/>
  <c r="AF94" i="20"/>
  <c r="AG94" i="20"/>
  <c r="AH94" i="20"/>
  <c r="AI94" i="20"/>
  <c r="D95" i="20"/>
  <c r="E95" i="20"/>
  <c r="F95" i="20"/>
  <c r="G95" i="20"/>
  <c r="H95" i="20"/>
  <c r="I95" i="20"/>
  <c r="J95" i="20"/>
  <c r="K95" i="20"/>
  <c r="L95" i="20"/>
  <c r="M95" i="20"/>
  <c r="N95" i="20"/>
  <c r="O95" i="20"/>
  <c r="P95" i="20"/>
  <c r="Q95" i="20"/>
  <c r="R95" i="20"/>
  <c r="S95" i="20"/>
  <c r="T95" i="20"/>
  <c r="U95" i="20"/>
  <c r="V95" i="20"/>
  <c r="W95" i="20"/>
  <c r="X95" i="20"/>
  <c r="Y95" i="20"/>
  <c r="Z95" i="20"/>
  <c r="AA95" i="20"/>
  <c r="AB95" i="20"/>
  <c r="AC95" i="20"/>
  <c r="AD95" i="20"/>
  <c r="AE95" i="20"/>
  <c r="AF95" i="20"/>
  <c r="AG95" i="20"/>
  <c r="AH95" i="20"/>
  <c r="AI95" i="20"/>
  <c r="D96" i="20"/>
  <c r="E96" i="20"/>
  <c r="F96" i="20"/>
  <c r="G96" i="20"/>
  <c r="H96" i="20"/>
  <c r="I96" i="20"/>
  <c r="J96" i="20"/>
  <c r="K96" i="20"/>
  <c r="L96" i="20"/>
  <c r="M96" i="20"/>
  <c r="N96" i="20"/>
  <c r="O96" i="20"/>
  <c r="P96" i="20"/>
  <c r="Q96" i="20"/>
  <c r="R96" i="20"/>
  <c r="S96" i="20"/>
  <c r="T96" i="20"/>
  <c r="U96" i="20"/>
  <c r="V96" i="20"/>
  <c r="W96" i="20"/>
  <c r="X96" i="20"/>
  <c r="Y96" i="20"/>
  <c r="Z96" i="20"/>
  <c r="AA96" i="20"/>
  <c r="AB96" i="20"/>
  <c r="AC96" i="20"/>
  <c r="AD96" i="20"/>
  <c r="AE96" i="20"/>
  <c r="AF96" i="20"/>
  <c r="AG96" i="20"/>
  <c r="AH96" i="20"/>
  <c r="AI96" i="20"/>
  <c r="D97" i="20"/>
  <c r="E97" i="20"/>
  <c r="F97" i="20"/>
  <c r="G97" i="20"/>
  <c r="H97" i="20"/>
  <c r="I97" i="20"/>
  <c r="J97" i="20"/>
  <c r="K97" i="20"/>
  <c r="L97" i="20"/>
  <c r="M97" i="20"/>
  <c r="N97" i="20"/>
  <c r="O97" i="20"/>
  <c r="P97" i="20"/>
  <c r="Q97" i="20"/>
  <c r="R97" i="20"/>
  <c r="S97" i="20"/>
  <c r="T97" i="20"/>
  <c r="U97" i="20"/>
  <c r="V97" i="20"/>
  <c r="W97" i="20"/>
  <c r="X97" i="20"/>
  <c r="Y97" i="20"/>
  <c r="Z97" i="20"/>
  <c r="AA97" i="20"/>
  <c r="AB97" i="20"/>
  <c r="AC97" i="20"/>
  <c r="AD97" i="20"/>
  <c r="AE97" i="20"/>
  <c r="AF97" i="20"/>
  <c r="AG97" i="20"/>
  <c r="AH97" i="20"/>
  <c r="AI97" i="20"/>
  <c r="D98" i="20"/>
  <c r="E98" i="20"/>
  <c r="F98" i="20"/>
  <c r="G98" i="20"/>
  <c r="H98" i="20"/>
  <c r="I98" i="20"/>
  <c r="J98" i="20"/>
  <c r="K98" i="20"/>
  <c r="L98" i="20"/>
  <c r="M98" i="20"/>
  <c r="N98" i="20"/>
  <c r="O98" i="20"/>
  <c r="P98" i="20"/>
  <c r="Q98" i="20"/>
  <c r="R98" i="20"/>
  <c r="S98" i="20"/>
  <c r="T98" i="20"/>
  <c r="U98" i="20"/>
  <c r="V98" i="20"/>
  <c r="W98" i="20"/>
  <c r="X98" i="20"/>
  <c r="Y98" i="20"/>
  <c r="Z98" i="20"/>
  <c r="AA98" i="20"/>
  <c r="AB98" i="20"/>
  <c r="AC98" i="20"/>
  <c r="AD98" i="20"/>
  <c r="AE98" i="20"/>
  <c r="AF98" i="20"/>
  <c r="AG98" i="20"/>
  <c r="AH98" i="20"/>
  <c r="AI98" i="20"/>
  <c r="D99" i="20"/>
  <c r="E99" i="20"/>
  <c r="F99" i="20"/>
  <c r="G99" i="20"/>
  <c r="H99" i="20"/>
  <c r="I99" i="20"/>
  <c r="J99" i="20"/>
  <c r="K99" i="20"/>
  <c r="L99" i="20"/>
  <c r="M99" i="20"/>
  <c r="N99" i="20"/>
  <c r="O99" i="20"/>
  <c r="P99" i="20"/>
  <c r="Q99" i="20"/>
  <c r="R99" i="20"/>
  <c r="S99" i="20"/>
  <c r="T99" i="20"/>
  <c r="U99" i="20"/>
  <c r="V99" i="20"/>
  <c r="W99" i="20"/>
  <c r="X99" i="20"/>
  <c r="Y99" i="20"/>
  <c r="Z99" i="20"/>
  <c r="AA99" i="20"/>
  <c r="AB99" i="20"/>
  <c r="AC99" i="20"/>
  <c r="AD99" i="20"/>
  <c r="AE99" i="20"/>
  <c r="AF99" i="20"/>
  <c r="AG99" i="20"/>
  <c r="AH99" i="20"/>
  <c r="AI99" i="20"/>
  <c r="D100" i="20"/>
  <c r="E100" i="20"/>
  <c r="F100" i="20"/>
  <c r="G100" i="20"/>
  <c r="H100" i="20"/>
  <c r="I100" i="20"/>
  <c r="J100" i="20"/>
  <c r="K100" i="20"/>
  <c r="L100" i="20"/>
  <c r="M100" i="20"/>
  <c r="N100" i="20"/>
  <c r="O100" i="20"/>
  <c r="P100" i="20"/>
  <c r="Q100" i="20"/>
  <c r="R100" i="20"/>
  <c r="S100" i="20"/>
  <c r="T100" i="20"/>
  <c r="U100" i="20"/>
  <c r="V100" i="20"/>
  <c r="W100" i="20"/>
  <c r="X100" i="20"/>
  <c r="Y100" i="20"/>
  <c r="Z100" i="20"/>
  <c r="AA100" i="20"/>
  <c r="AB100" i="20"/>
  <c r="AC100" i="20"/>
  <c r="AD100" i="20"/>
  <c r="AE100" i="20"/>
  <c r="AF100" i="20"/>
  <c r="AG100" i="20"/>
  <c r="AH100" i="20"/>
  <c r="AI100" i="20"/>
  <c r="D101" i="20"/>
  <c r="E101" i="20"/>
  <c r="F101" i="20"/>
  <c r="G101" i="20"/>
  <c r="H101" i="20"/>
  <c r="I101" i="20"/>
  <c r="J101" i="20"/>
  <c r="K101" i="20"/>
  <c r="L101" i="20"/>
  <c r="M101" i="20"/>
  <c r="N101" i="20"/>
  <c r="O101" i="20"/>
  <c r="P101" i="20"/>
  <c r="Q101" i="20"/>
  <c r="R101" i="20"/>
  <c r="S101" i="20"/>
  <c r="T101" i="20"/>
  <c r="U101" i="20"/>
  <c r="V101" i="20"/>
  <c r="W101" i="20"/>
  <c r="X101" i="20"/>
  <c r="Y101" i="20"/>
  <c r="Z101" i="20"/>
  <c r="AA101" i="20"/>
  <c r="AB101" i="20"/>
  <c r="AC101" i="20"/>
  <c r="AD101" i="20"/>
  <c r="AE101" i="20"/>
  <c r="AF101" i="20"/>
  <c r="AG101" i="20"/>
  <c r="AH101" i="20"/>
  <c r="AI101" i="20"/>
  <c r="D102" i="20"/>
  <c r="E102" i="20"/>
  <c r="F102" i="20"/>
  <c r="G102" i="20"/>
  <c r="H102" i="20"/>
  <c r="I102" i="20"/>
  <c r="J102" i="20"/>
  <c r="K102" i="20"/>
  <c r="L102" i="20"/>
  <c r="M102" i="20"/>
  <c r="N102" i="20"/>
  <c r="O102" i="20"/>
  <c r="P102" i="20"/>
  <c r="Q102" i="20"/>
  <c r="R102" i="20"/>
  <c r="S102" i="20"/>
  <c r="T102" i="20"/>
  <c r="U102" i="20"/>
  <c r="V102" i="20"/>
  <c r="W102" i="20"/>
  <c r="X102" i="20"/>
  <c r="Y102" i="20"/>
  <c r="Z102" i="20"/>
  <c r="AA102" i="20"/>
  <c r="AB102" i="20"/>
  <c r="AC102" i="20"/>
  <c r="AD102" i="20"/>
  <c r="AE102" i="20"/>
  <c r="AF102" i="20"/>
  <c r="AG102" i="20"/>
  <c r="AH102" i="20"/>
  <c r="AI102" i="20"/>
  <c r="D103" i="20"/>
  <c r="E103" i="20"/>
  <c r="F103" i="20"/>
  <c r="G103" i="20"/>
  <c r="H103" i="20"/>
  <c r="I103" i="20"/>
  <c r="J103" i="20"/>
  <c r="K103" i="20"/>
  <c r="L103" i="20"/>
  <c r="M103" i="20"/>
  <c r="N103" i="20"/>
  <c r="O103" i="20"/>
  <c r="P103" i="20"/>
  <c r="Q103" i="20"/>
  <c r="R103" i="20"/>
  <c r="S103" i="20"/>
  <c r="T103" i="20"/>
  <c r="U103" i="20"/>
  <c r="V103" i="20"/>
  <c r="W103" i="20"/>
  <c r="X103" i="20"/>
  <c r="Y103" i="20"/>
  <c r="Z103" i="20"/>
  <c r="AA103" i="20"/>
  <c r="AB103" i="20"/>
  <c r="AC103" i="20"/>
  <c r="AD103" i="20"/>
  <c r="AE103" i="20"/>
  <c r="AF103" i="20"/>
  <c r="AG103" i="20"/>
  <c r="AH103" i="20"/>
  <c r="AI103" i="20"/>
  <c r="D104" i="20"/>
  <c r="E104" i="20"/>
  <c r="F104" i="20"/>
  <c r="G104" i="20"/>
  <c r="H104" i="20"/>
  <c r="I104" i="20"/>
  <c r="J104" i="20"/>
  <c r="K104" i="20"/>
  <c r="L104" i="20"/>
  <c r="M104" i="20"/>
  <c r="N104" i="20"/>
  <c r="O104" i="20"/>
  <c r="P104" i="20"/>
  <c r="Q104" i="20"/>
  <c r="R104" i="20"/>
  <c r="S104" i="20"/>
  <c r="T104" i="20"/>
  <c r="U104" i="20"/>
  <c r="V104" i="20"/>
  <c r="W104" i="20"/>
  <c r="X104" i="20"/>
  <c r="Y104" i="20"/>
  <c r="Z104" i="20"/>
  <c r="AA104" i="20"/>
  <c r="AB104" i="20"/>
  <c r="AC104" i="20"/>
  <c r="AD104" i="20"/>
  <c r="AE104" i="20"/>
  <c r="AF104" i="20"/>
  <c r="AG104" i="20"/>
  <c r="AH104" i="20"/>
  <c r="AI104" i="20"/>
  <c r="D105" i="20"/>
  <c r="E105" i="20"/>
  <c r="F105" i="20"/>
  <c r="G105" i="20"/>
  <c r="H105" i="20"/>
  <c r="I105" i="20"/>
  <c r="J105" i="20"/>
  <c r="K105" i="20"/>
  <c r="L105" i="20"/>
  <c r="M105" i="20"/>
  <c r="N105" i="20"/>
  <c r="O105" i="20"/>
  <c r="P105" i="20"/>
  <c r="Q105" i="20"/>
  <c r="R105" i="20"/>
  <c r="S105" i="20"/>
  <c r="T105" i="20"/>
  <c r="U105" i="20"/>
  <c r="V105" i="20"/>
  <c r="W105" i="20"/>
  <c r="X105" i="20"/>
  <c r="Y105" i="20"/>
  <c r="Z105" i="20"/>
  <c r="AA105" i="20"/>
  <c r="AB105" i="20"/>
  <c r="AC105" i="20"/>
  <c r="AD105" i="20"/>
  <c r="AE105" i="20"/>
  <c r="AF105" i="20"/>
  <c r="AG105" i="20"/>
  <c r="AH105" i="20"/>
  <c r="AI105" i="20"/>
  <c r="D106" i="20"/>
  <c r="E106" i="20"/>
  <c r="F106" i="20"/>
  <c r="G106" i="20"/>
  <c r="H106" i="20"/>
  <c r="I106" i="20"/>
  <c r="J106" i="20"/>
  <c r="K106" i="20"/>
  <c r="L106" i="20"/>
  <c r="M106" i="20"/>
  <c r="N106" i="20"/>
  <c r="O106" i="20"/>
  <c r="P106" i="20"/>
  <c r="Q106" i="20"/>
  <c r="R106" i="20"/>
  <c r="S106" i="20"/>
  <c r="T106" i="20"/>
  <c r="U106" i="20"/>
  <c r="V106" i="20"/>
  <c r="W106" i="20"/>
  <c r="X106" i="20"/>
  <c r="Y106" i="20"/>
  <c r="Z106" i="20"/>
  <c r="AA106" i="20"/>
  <c r="AB106" i="20"/>
  <c r="AC106" i="20"/>
  <c r="AD106" i="20"/>
  <c r="AE106" i="20"/>
  <c r="AF106" i="20"/>
  <c r="AG106" i="20"/>
  <c r="AH106" i="20"/>
  <c r="AI106" i="20"/>
  <c r="D107" i="20"/>
  <c r="E107" i="20"/>
  <c r="F107" i="20"/>
  <c r="G107" i="20"/>
  <c r="H107" i="20"/>
  <c r="I107" i="20"/>
  <c r="J107" i="20"/>
  <c r="K107" i="20"/>
  <c r="L107" i="20"/>
  <c r="M107" i="20"/>
  <c r="N107" i="20"/>
  <c r="O107" i="20"/>
  <c r="P107" i="20"/>
  <c r="Q107" i="20"/>
  <c r="R107" i="20"/>
  <c r="S107" i="20"/>
  <c r="T107" i="20"/>
  <c r="U107" i="20"/>
  <c r="V107" i="20"/>
  <c r="W107" i="20"/>
  <c r="X107" i="20"/>
  <c r="Y107" i="20"/>
  <c r="Z107" i="20"/>
  <c r="AA107" i="20"/>
  <c r="AB107" i="20"/>
  <c r="AC107" i="20"/>
  <c r="AD107" i="20"/>
  <c r="AE107" i="20"/>
  <c r="AF107" i="20"/>
  <c r="AG107" i="20"/>
  <c r="AH107" i="20"/>
  <c r="AI107" i="20"/>
  <c r="D108" i="20"/>
  <c r="E108" i="20"/>
  <c r="F108" i="20"/>
  <c r="G108" i="20"/>
  <c r="H108" i="20"/>
  <c r="I108" i="20"/>
  <c r="J108" i="20"/>
  <c r="K108" i="20"/>
  <c r="L108" i="20"/>
  <c r="M108" i="20"/>
  <c r="N108" i="20"/>
  <c r="O108" i="20"/>
  <c r="P108" i="20"/>
  <c r="Q108" i="20"/>
  <c r="R108" i="20"/>
  <c r="S108" i="20"/>
  <c r="T108" i="20"/>
  <c r="U108" i="20"/>
  <c r="V108" i="20"/>
  <c r="W108" i="20"/>
  <c r="X108" i="20"/>
  <c r="Y108" i="20"/>
  <c r="Z108" i="20"/>
  <c r="AA108" i="20"/>
  <c r="AB108" i="20"/>
  <c r="AC108" i="20"/>
  <c r="AD108" i="20"/>
  <c r="AE108" i="20"/>
  <c r="AF108" i="20"/>
  <c r="AG108" i="20"/>
  <c r="AH108" i="20"/>
  <c r="AI108" i="20"/>
  <c r="D109" i="20"/>
  <c r="E109" i="20"/>
  <c r="F109" i="20"/>
  <c r="G109" i="20"/>
  <c r="H109" i="20"/>
  <c r="I109" i="20"/>
  <c r="J109" i="20"/>
  <c r="K109" i="20"/>
  <c r="L109" i="20"/>
  <c r="M109" i="20"/>
  <c r="N109" i="20"/>
  <c r="O109" i="20"/>
  <c r="P109" i="20"/>
  <c r="Q109" i="20"/>
  <c r="R109" i="20"/>
  <c r="S109" i="20"/>
  <c r="T109" i="20"/>
  <c r="U109" i="20"/>
  <c r="V109" i="20"/>
  <c r="W109" i="20"/>
  <c r="X109" i="20"/>
  <c r="Y109" i="20"/>
  <c r="Z109" i="20"/>
  <c r="AA109" i="20"/>
  <c r="AB109" i="20"/>
  <c r="AC109" i="20"/>
  <c r="AD109" i="20"/>
  <c r="AE109" i="20"/>
  <c r="AF109" i="20"/>
  <c r="AG109" i="20"/>
  <c r="AH109" i="20"/>
  <c r="AI109" i="20"/>
  <c r="D110" i="20"/>
  <c r="E110" i="20"/>
  <c r="F110" i="20"/>
  <c r="G110" i="20"/>
  <c r="H110" i="20"/>
  <c r="I110" i="20"/>
  <c r="J110" i="20"/>
  <c r="K110" i="20"/>
  <c r="L110" i="20"/>
  <c r="M110" i="20"/>
  <c r="N110" i="20"/>
  <c r="O110" i="20"/>
  <c r="P110" i="20"/>
  <c r="Q110" i="20"/>
  <c r="R110" i="20"/>
  <c r="S110" i="20"/>
  <c r="T110" i="20"/>
  <c r="U110" i="20"/>
  <c r="V110" i="20"/>
  <c r="W110" i="20"/>
  <c r="X110" i="20"/>
  <c r="Y110" i="20"/>
  <c r="Z110" i="20"/>
  <c r="AA110" i="20"/>
  <c r="AB110" i="20"/>
  <c r="AC110" i="20"/>
  <c r="AD110" i="20"/>
  <c r="AE110" i="20"/>
  <c r="AF110" i="20"/>
  <c r="AG110" i="20"/>
  <c r="AH110" i="20"/>
  <c r="AI110" i="20"/>
  <c r="D111" i="20"/>
  <c r="E111" i="20"/>
  <c r="F111" i="20"/>
  <c r="G111" i="20"/>
  <c r="H111" i="20"/>
  <c r="I111" i="20"/>
  <c r="J111" i="20"/>
  <c r="K111" i="20"/>
  <c r="L111" i="20"/>
  <c r="M111" i="20"/>
  <c r="N111" i="20"/>
  <c r="O111" i="20"/>
  <c r="P111" i="20"/>
  <c r="Q111" i="20"/>
  <c r="R111" i="20"/>
  <c r="S111" i="20"/>
  <c r="T111" i="20"/>
  <c r="U111" i="20"/>
  <c r="V111" i="20"/>
  <c r="W111" i="20"/>
  <c r="X111" i="20"/>
  <c r="Y111" i="20"/>
  <c r="Z111" i="20"/>
  <c r="AA111" i="20"/>
  <c r="AB111" i="20"/>
  <c r="AC111" i="20"/>
  <c r="AD111" i="20"/>
  <c r="AE111" i="20"/>
  <c r="AF111" i="20"/>
  <c r="AG111" i="20"/>
  <c r="AH111" i="20"/>
  <c r="AI111" i="20"/>
  <c r="D112" i="20"/>
  <c r="E112" i="20"/>
  <c r="F112" i="20"/>
  <c r="G112" i="20"/>
  <c r="H112" i="20"/>
  <c r="I112" i="20"/>
  <c r="J112" i="20"/>
  <c r="K112" i="20"/>
  <c r="L112" i="20"/>
  <c r="M112" i="20"/>
  <c r="N112" i="20"/>
  <c r="O112" i="20"/>
  <c r="P112" i="20"/>
  <c r="Q112" i="20"/>
  <c r="R112" i="20"/>
  <c r="S112" i="20"/>
  <c r="T112" i="20"/>
  <c r="U112" i="20"/>
  <c r="V112" i="20"/>
  <c r="W112" i="20"/>
  <c r="X112" i="20"/>
  <c r="Y112" i="20"/>
  <c r="Z112" i="20"/>
  <c r="AA112" i="20"/>
  <c r="AB112" i="20"/>
  <c r="AC112" i="20"/>
  <c r="AD112" i="20"/>
  <c r="AE112" i="20"/>
  <c r="AF112" i="20"/>
  <c r="AG112" i="20"/>
  <c r="AH112" i="20"/>
  <c r="AI112" i="20"/>
  <c r="D113" i="20"/>
  <c r="E113" i="20"/>
  <c r="F113" i="20"/>
  <c r="G113" i="20"/>
  <c r="H113" i="20"/>
  <c r="I113" i="20"/>
  <c r="J113" i="20"/>
  <c r="K113" i="20"/>
  <c r="L113" i="20"/>
  <c r="M113" i="20"/>
  <c r="N113" i="20"/>
  <c r="O113" i="20"/>
  <c r="P113" i="20"/>
  <c r="Q113" i="20"/>
  <c r="R113" i="20"/>
  <c r="S113" i="20"/>
  <c r="T113" i="20"/>
  <c r="U113" i="20"/>
  <c r="V113" i="20"/>
  <c r="W113" i="20"/>
  <c r="X113" i="20"/>
  <c r="Y113" i="20"/>
  <c r="Z113" i="20"/>
  <c r="AA113" i="20"/>
  <c r="AB113" i="20"/>
  <c r="AC113" i="20"/>
  <c r="AD113" i="20"/>
  <c r="AE113" i="20"/>
  <c r="AF113" i="20"/>
  <c r="AG113" i="20"/>
  <c r="AH113" i="20"/>
  <c r="AI113" i="20"/>
  <c r="D114" i="20"/>
  <c r="E114" i="20"/>
  <c r="F114" i="20"/>
  <c r="G114" i="20"/>
  <c r="H114" i="20"/>
  <c r="I114" i="20"/>
  <c r="J114" i="20"/>
  <c r="K114" i="20"/>
  <c r="L114" i="20"/>
  <c r="M114" i="20"/>
  <c r="N114" i="20"/>
  <c r="O114" i="20"/>
  <c r="P114" i="20"/>
  <c r="Q114" i="20"/>
  <c r="R114" i="20"/>
  <c r="S114" i="20"/>
  <c r="T114" i="20"/>
  <c r="U114" i="20"/>
  <c r="V114" i="20"/>
  <c r="W114" i="20"/>
  <c r="X114" i="20"/>
  <c r="Y114" i="20"/>
  <c r="Z114" i="20"/>
  <c r="AA114" i="20"/>
  <c r="AB114" i="20"/>
  <c r="AC114" i="20"/>
  <c r="AD114" i="20"/>
  <c r="AE114" i="20"/>
  <c r="AF114" i="20"/>
  <c r="AG114" i="20"/>
  <c r="AH114" i="20"/>
  <c r="AI114" i="20"/>
  <c r="D115" i="20"/>
  <c r="E115" i="20"/>
  <c r="F115" i="20"/>
  <c r="G115" i="20"/>
  <c r="H115" i="20"/>
  <c r="I115" i="20"/>
  <c r="J115" i="20"/>
  <c r="K115" i="20"/>
  <c r="L115" i="20"/>
  <c r="M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AF115" i="20"/>
  <c r="AG115" i="20"/>
  <c r="AH115" i="20"/>
  <c r="AI115" i="20"/>
  <c r="D116" i="20"/>
  <c r="E116" i="20"/>
  <c r="F116" i="20"/>
  <c r="G116" i="20"/>
  <c r="H116" i="20"/>
  <c r="I116" i="20"/>
  <c r="J116" i="20"/>
  <c r="K116" i="20"/>
  <c r="L116" i="20"/>
  <c r="M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AF116" i="20"/>
  <c r="AG116" i="20"/>
  <c r="AH116" i="20"/>
  <c r="AI116" i="20"/>
  <c r="D117" i="20"/>
  <c r="E117" i="20"/>
  <c r="F117" i="20"/>
  <c r="G117" i="20"/>
  <c r="H117" i="20"/>
  <c r="I117" i="20"/>
  <c r="J117" i="20"/>
  <c r="K117" i="20"/>
  <c r="L117" i="20"/>
  <c r="M117" i="20"/>
  <c r="N117" i="20"/>
  <c r="O117" i="20"/>
  <c r="P117" i="20"/>
  <c r="Q117" i="20"/>
  <c r="R117" i="20"/>
  <c r="S117" i="20"/>
  <c r="T117" i="20"/>
  <c r="U117" i="20"/>
  <c r="V117" i="20"/>
  <c r="W117" i="20"/>
  <c r="X117" i="20"/>
  <c r="Y117" i="20"/>
  <c r="Z117" i="20"/>
  <c r="AA117" i="20"/>
  <c r="AB117" i="20"/>
  <c r="AC117" i="20"/>
  <c r="AD117" i="20"/>
  <c r="AE117" i="20"/>
  <c r="AF117" i="20"/>
  <c r="AG117" i="20"/>
  <c r="AH117" i="20"/>
  <c r="AI117" i="20"/>
  <c r="D118" i="20"/>
  <c r="E118" i="20"/>
  <c r="F118" i="20"/>
  <c r="G118" i="20"/>
  <c r="H118" i="20"/>
  <c r="I118" i="20"/>
  <c r="J118" i="20"/>
  <c r="K118" i="20"/>
  <c r="L118" i="20"/>
  <c r="M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AF118" i="20"/>
  <c r="AG118" i="20"/>
  <c r="AH118" i="20"/>
  <c r="AI118" i="20"/>
  <c r="D119" i="20"/>
  <c r="E119" i="20"/>
  <c r="F119" i="20"/>
  <c r="G119" i="20"/>
  <c r="H119" i="20"/>
  <c r="I119" i="20"/>
  <c r="J119" i="20"/>
  <c r="K119" i="20"/>
  <c r="L119" i="20"/>
  <c r="M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AF119" i="20"/>
  <c r="AG119" i="20"/>
  <c r="AH119" i="20"/>
  <c r="AI119" i="20"/>
  <c r="D120" i="20"/>
  <c r="E120" i="20"/>
  <c r="F120" i="20"/>
  <c r="G120" i="20"/>
  <c r="H120" i="20"/>
  <c r="I120" i="20"/>
  <c r="J120" i="20"/>
  <c r="K120" i="20"/>
  <c r="L120" i="20"/>
  <c r="M120" i="20"/>
  <c r="N120" i="20"/>
  <c r="O120" i="20"/>
  <c r="P120" i="20"/>
  <c r="Q120" i="20"/>
  <c r="R120" i="20"/>
  <c r="S120" i="20"/>
  <c r="T120" i="20"/>
  <c r="U120" i="20"/>
  <c r="V120" i="20"/>
  <c r="W120" i="20"/>
  <c r="X120" i="20"/>
  <c r="Y120" i="20"/>
  <c r="Z120" i="20"/>
  <c r="AA120" i="20"/>
  <c r="AB120" i="20"/>
  <c r="AC120" i="20"/>
  <c r="AD120" i="20"/>
  <c r="AE120" i="20"/>
  <c r="AF120" i="20"/>
  <c r="AG120" i="20"/>
  <c r="AH120" i="20"/>
  <c r="AI120" i="20"/>
  <c r="D121" i="20"/>
  <c r="E121" i="20"/>
  <c r="F121" i="20"/>
  <c r="G121" i="20"/>
  <c r="H121" i="20"/>
  <c r="I121" i="20"/>
  <c r="J121" i="20"/>
  <c r="K121" i="20"/>
  <c r="L121" i="20"/>
  <c r="M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AF121" i="20"/>
  <c r="AG121" i="20"/>
  <c r="AH121" i="20"/>
  <c r="AI121" i="20"/>
  <c r="D122" i="20"/>
  <c r="E122" i="20"/>
  <c r="F122" i="20"/>
  <c r="G122" i="20"/>
  <c r="H122" i="20"/>
  <c r="I122" i="20"/>
  <c r="J122" i="20"/>
  <c r="K122" i="20"/>
  <c r="L122" i="20"/>
  <c r="M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AG122" i="20"/>
  <c r="AH122" i="20"/>
  <c r="AI122" i="20"/>
  <c r="D123" i="20"/>
  <c r="E123" i="20"/>
  <c r="F123" i="20"/>
  <c r="G123" i="20"/>
  <c r="H123" i="20"/>
  <c r="I123" i="20"/>
  <c r="J123" i="20"/>
  <c r="K123" i="20"/>
  <c r="L123" i="20"/>
  <c r="M123" i="20"/>
  <c r="N123" i="20"/>
  <c r="O123" i="20"/>
  <c r="P123" i="20"/>
  <c r="Q123" i="20"/>
  <c r="R123" i="20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AF123" i="20"/>
  <c r="AG123" i="20"/>
  <c r="AH123" i="20"/>
  <c r="AI123" i="20"/>
  <c r="D124" i="20"/>
  <c r="E124" i="20"/>
  <c r="F124" i="20"/>
  <c r="G124" i="20"/>
  <c r="H124" i="20"/>
  <c r="I124" i="20"/>
  <c r="J124" i="20"/>
  <c r="K124" i="20"/>
  <c r="L124" i="20"/>
  <c r="M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AF124" i="20"/>
  <c r="AG124" i="20"/>
  <c r="AH124" i="20"/>
  <c r="AI124" i="20"/>
  <c r="D125" i="20"/>
  <c r="E125" i="20"/>
  <c r="F125" i="20"/>
  <c r="G125" i="20"/>
  <c r="H125" i="20"/>
  <c r="I125" i="20"/>
  <c r="J125" i="20"/>
  <c r="K125" i="20"/>
  <c r="L125" i="20"/>
  <c r="M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AF125" i="20"/>
  <c r="AG125" i="20"/>
  <c r="AH125" i="20"/>
  <c r="AI125" i="20"/>
  <c r="D126" i="20"/>
  <c r="E126" i="20"/>
  <c r="F126" i="20"/>
  <c r="G126" i="20"/>
  <c r="H126" i="20"/>
  <c r="I126" i="20"/>
  <c r="J126" i="20"/>
  <c r="K126" i="20"/>
  <c r="L126" i="20"/>
  <c r="M126" i="20"/>
  <c r="N126" i="20"/>
  <c r="O126" i="20"/>
  <c r="P126" i="20"/>
  <c r="Q126" i="20"/>
  <c r="R126" i="20"/>
  <c r="S126" i="20"/>
  <c r="T126" i="20"/>
  <c r="U126" i="20"/>
  <c r="V126" i="20"/>
  <c r="W126" i="20"/>
  <c r="X126" i="20"/>
  <c r="Y126" i="20"/>
  <c r="Z126" i="20"/>
  <c r="AA126" i="20"/>
  <c r="AB126" i="20"/>
  <c r="AC126" i="20"/>
  <c r="AD126" i="20"/>
  <c r="AE126" i="20"/>
  <c r="AF126" i="20"/>
  <c r="AG126" i="20"/>
  <c r="AH126" i="20"/>
  <c r="AI126" i="20"/>
  <c r="D127" i="20"/>
  <c r="E127" i="20"/>
  <c r="F127" i="20"/>
  <c r="G127" i="20"/>
  <c r="H127" i="20"/>
  <c r="I127" i="20"/>
  <c r="J127" i="20"/>
  <c r="K127" i="20"/>
  <c r="L127" i="20"/>
  <c r="M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AF127" i="20"/>
  <c r="AG127" i="20"/>
  <c r="AH127" i="20"/>
  <c r="AI127" i="20"/>
  <c r="D128" i="20"/>
  <c r="E128" i="20"/>
  <c r="F128" i="20"/>
  <c r="G128" i="20"/>
  <c r="H128" i="20"/>
  <c r="I128" i="20"/>
  <c r="J128" i="20"/>
  <c r="K128" i="20"/>
  <c r="L128" i="20"/>
  <c r="M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AF128" i="20"/>
  <c r="AG128" i="20"/>
  <c r="AH128" i="20"/>
  <c r="AI128" i="20"/>
  <c r="D129" i="20"/>
  <c r="E129" i="20"/>
  <c r="F129" i="20"/>
  <c r="G129" i="20"/>
  <c r="H129" i="20"/>
  <c r="I129" i="20"/>
  <c r="J129" i="20"/>
  <c r="K129" i="20"/>
  <c r="L129" i="20"/>
  <c r="M129" i="20"/>
  <c r="N129" i="20"/>
  <c r="O129" i="20"/>
  <c r="P129" i="20"/>
  <c r="Q129" i="20"/>
  <c r="R129" i="20"/>
  <c r="S129" i="20"/>
  <c r="T129" i="20"/>
  <c r="U129" i="20"/>
  <c r="V129" i="20"/>
  <c r="W129" i="20"/>
  <c r="X129" i="20"/>
  <c r="Y129" i="20"/>
  <c r="Z129" i="20"/>
  <c r="AA129" i="20"/>
  <c r="AB129" i="20"/>
  <c r="AC129" i="20"/>
  <c r="AD129" i="20"/>
  <c r="AE129" i="20"/>
  <c r="AF129" i="20"/>
  <c r="AG129" i="20"/>
  <c r="AH129" i="20"/>
  <c r="AI129" i="20"/>
  <c r="D130" i="20"/>
  <c r="E130" i="20"/>
  <c r="F130" i="20"/>
  <c r="G130" i="20"/>
  <c r="H130" i="20"/>
  <c r="I130" i="20"/>
  <c r="J130" i="20"/>
  <c r="K130" i="20"/>
  <c r="L130" i="20"/>
  <c r="M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AF130" i="20"/>
  <c r="AG130" i="20"/>
  <c r="AH130" i="20"/>
  <c r="AI130" i="20"/>
  <c r="D131" i="20"/>
  <c r="E131" i="20"/>
  <c r="F131" i="20"/>
  <c r="G131" i="20"/>
  <c r="H131" i="20"/>
  <c r="I131" i="20"/>
  <c r="J131" i="20"/>
  <c r="K131" i="20"/>
  <c r="L131" i="20"/>
  <c r="M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AF131" i="20"/>
  <c r="AG131" i="20"/>
  <c r="AH131" i="20"/>
  <c r="AI131" i="20"/>
  <c r="D132" i="20"/>
  <c r="E132" i="20"/>
  <c r="F132" i="20"/>
  <c r="G132" i="20"/>
  <c r="H132" i="20"/>
  <c r="I132" i="20"/>
  <c r="J132" i="20"/>
  <c r="K132" i="20"/>
  <c r="L132" i="20"/>
  <c r="M132" i="20"/>
  <c r="N132" i="20"/>
  <c r="O132" i="20"/>
  <c r="P132" i="20"/>
  <c r="Q132" i="20"/>
  <c r="R132" i="20"/>
  <c r="S132" i="20"/>
  <c r="T132" i="20"/>
  <c r="U132" i="20"/>
  <c r="V132" i="20"/>
  <c r="W132" i="20"/>
  <c r="X132" i="20"/>
  <c r="Y132" i="20"/>
  <c r="Z132" i="20"/>
  <c r="AA132" i="20"/>
  <c r="AB132" i="20"/>
  <c r="AC132" i="20"/>
  <c r="AD132" i="20"/>
  <c r="AE132" i="20"/>
  <c r="AF132" i="20"/>
  <c r="AG132" i="20"/>
  <c r="AH132" i="20"/>
  <c r="AI132" i="20"/>
  <c r="D133" i="20"/>
  <c r="E133" i="20"/>
  <c r="F133" i="20"/>
  <c r="G133" i="20"/>
  <c r="H133" i="20"/>
  <c r="I133" i="20"/>
  <c r="J133" i="20"/>
  <c r="K133" i="20"/>
  <c r="L133" i="20"/>
  <c r="M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AE133" i="20"/>
  <c r="AF133" i="20"/>
  <c r="AG133" i="20"/>
  <c r="AH133" i="20"/>
  <c r="AI133" i="20"/>
  <c r="D134" i="20"/>
  <c r="E134" i="20"/>
  <c r="F134" i="20"/>
  <c r="G134" i="20"/>
  <c r="H134" i="20"/>
  <c r="I134" i="20"/>
  <c r="J134" i="20"/>
  <c r="K134" i="20"/>
  <c r="L134" i="20"/>
  <c r="M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AE134" i="20"/>
  <c r="AF134" i="20"/>
  <c r="AG134" i="20"/>
  <c r="AH134" i="20"/>
  <c r="AI134" i="20"/>
  <c r="D135" i="20"/>
  <c r="E135" i="20"/>
  <c r="F135" i="20"/>
  <c r="G135" i="20"/>
  <c r="H135" i="20"/>
  <c r="I135" i="20"/>
  <c r="J135" i="20"/>
  <c r="K135" i="20"/>
  <c r="L135" i="20"/>
  <c r="M135" i="20"/>
  <c r="N135" i="20"/>
  <c r="O135" i="20"/>
  <c r="P135" i="20"/>
  <c r="Q135" i="20"/>
  <c r="R135" i="20"/>
  <c r="S135" i="20"/>
  <c r="T135" i="20"/>
  <c r="U135" i="20"/>
  <c r="V135" i="20"/>
  <c r="W135" i="20"/>
  <c r="X135" i="20"/>
  <c r="Y135" i="20"/>
  <c r="Z135" i="20"/>
  <c r="AA135" i="20"/>
  <c r="AB135" i="20"/>
  <c r="AC135" i="20"/>
  <c r="AD135" i="20"/>
  <c r="AE135" i="20"/>
  <c r="AF135" i="20"/>
  <c r="AG135" i="20"/>
  <c r="AH135" i="20"/>
  <c r="AI135" i="20"/>
  <c r="D136" i="20"/>
  <c r="E136" i="20"/>
  <c r="F136" i="20"/>
  <c r="G136" i="20"/>
  <c r="H136" i="20"/>
  <c r="I136" i="20"/>
  <c r="J136" i="20"/>
  <c r="K136" i="20"/>
  <c r="L136" i="20"/>
  <c r="M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AF136" i="20"/>
  <c r="AG136" i="20"/>
  <c r="AH136" i="20"/>
  <c r="AI136" i="20"/>
  <c r="D137" i="20"/>
  <c r="E137" i="20"/>
  <c r="F137" i="20"/>
  <c r="G137" i="20"/>
  <c r="H137" i="20"/>
  <c r="I137" i="20"/>
  <c r="J137" i="20"/>
  <c r="K137" i="20"/>
  <c r="L137" i="20"/>
  <c r="M137" i="20"/>
  <c r="N137" i="20"/>
  <c r="O137" i="20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AF137" i="20"/>
  <c r="AG137" i="20"/>
  <c r="AH137" i="20"/>
  <c r="AI137" i="20"/>
  <c r="D138" i="20"/>
  <c r="E138" i="20"/>
  <c r="F138" i="20"/>
  <c r="G138" i="20"/>
  <c r="H138" i="20"/>
  <c r="I138" i="20"/>
  <c r="J138" i="20"/>
  <c r="K138" i="20"/>
  <c r="L138" i="20"/>
  <c r="M138" i="20"/>
  <c r="N138" i="20"/>
  <c r="O138" i="20"/>
  <c r="P138" i="20"/>
  <c r="Q138" i="20"/>
  <c r="R138" i="20"/>
  <c r="S138" i="20"/>
  <c r="T138" i="20"/>
  <c r="U138" i="20"/>
  <c r="V138" i="20"/>
  <c r="W138" i="20"/>
  <c r="X138" i="20"/>
  <c r="Y138" i="20"/>
  <c r="Z138" i="20"/>
  <c r="AA138" i="20"/>
  <c r="AB138" i="20"/>
  <c r="AC138" i="20"/>
  <c r="AD138" i="20"/>
  <c r="AE138" i="20"/>
  <c r="AF138" i="20"/>
  <c r="AG138" i="20"/>
  <c r="AH138" i="20"/>
  <c r="AI138" i="20"/>
  <c r="D139" i="20"/>
  <c r="E139" i="20"/>
  <c r="F139" i="20"/>
  <c r="G139" i="20"/>
  <c r="H139" i="20"/>
  <c r="I139" i="20"/>
  <c r="J139" i="20"/>
  <c r="K139" i="20"/>
  <c r="L139" i="20"/>
  <c r="M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AF139" i="20"/>
  <c r="AG139" i="20"/>
  <c r="AH139" i="20"/>
  <c r="AI139" i="20"/>
  <c r="D140" i="20"/>
  <c r="E140" i="20"/>
  <c r="F140" i="20"/>
  <c r="G140" i="20"/>
  <c r="H140" i="20"/>
  <c r="I140" i="20"/>
  <c r="J140" i="20"/>
  <c r="K140" i="20"/>
  <c r="L140" i="20"/>
  <c r="M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AG140" i="20"/>
  <c r="AH140" i="20"/>
  <c r="AI140" i="20"/>
  <c r="D141" i="20"/>
  <c r="E141" i="20"/>
  <c r="F141" i="20"/>
  <c r="G141" i="20"/>
  <c r="H141" i="20"/>
  <c r="I141" i="20"/>
  <c r="J141" i="20"/>
  <c r="K141" i="20"/>
  <c r="L141" i="20"/>
  <c r="M141" i="20"/>
  <c r="N141" i="20"/>
  <c r="O141" i="20"/>
  <c r="P141" i="20"/>
  <c r="Q141" i="20"/>
  <c r="R141" i="20"/>
  <c r="S141" i="20"/>
  <c r="T141" i="20"/>
  <c r="U141" i="20"/>
  <c r="V141" i="20"/>
  <c r="W141" i="20"/>
  <c r="X141" i="20"/>
  <c r="Y141" i="20"/>
  <c r="Z141" i="20"/>
  <c r="AA141" i="20"/>
  <c r="AB141" i="20"/>
  <c r="AC141" i="20"/>
  <c r="AD141" i="20"/>
  <c r="AE141" i="20"/>
  <c r="AF141" i="20"/>
  <c r="AG141" i="20"/>
  <c r="AH141" i="20"/>
  <c r="AI141" i="20"/>
  <c r="D142" i="20"/>
  <c r="E142" i="20"/>
  <c r="F142" i="20"/>
  <c r="G142" i="20"/>
  <c r="H142" i="20"/>
  <c r="I142" i="20"/>
  <c r="J142" i="20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AD142" i="20"/>
  <c r="AE142" i="20"/>
  <c r="AF142" i="20"/>
  <c r="AG142" i="20"/>
  <c r="AH142" i="20"/>
  <c r="AI142" i="20"/>
  <c r="D143" i="20"/>
  <c r="E143" i="20"/>
  <c r="F143" i="20"/>
  <c r="G143" i="20"/>
  <c r="H143" i="20"/>
  <c r="I143" i="20"/>
  <c r="J143" i="20"/>
  <c r="K143" i="20"/>
  <c r="L143" i="20"/>
  <c r="M143" i="20"/>
  <c r="N143" i="20"/>
  <c r="O143" i="20"/>
  <c r="P143" i="20"/>
  <c r="Q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D143" i="20"/>
  <c r="AE143" i="20"/>
  <c r="AF143" i="20"/>
  <c r="AG143" i="20"/>
  <c r="AH143" i="20"/>
  <c r="AI143" i="20"/>
  <c r="D144" i="20"/>
  <c r="E144" i="20"/>
  <c r="F144" i="20"/>
  <c r="G144" i="20"/>
  <c r="H144" i="20"/>
  <c r="I144" i="20"/>
  <c r="J144" i="20"/>
  <c r="K144" i="20"/>
  <c r="L144" i="20"/>
  <c r="M144" i="20"/>
  <c r="N144" i="20"/>
  <c r="O144" i="20"/>
  <c r="P144" i="20"/>
  <c r="Q144" i="20"/>
  <c r="R144" i="20"/>
  <c r="S144" i="20"/>
  <c r="T144" i="20"/>
  <c r="U144" i="20"/>
  <c r="V144" i="20"/>
  <c r="W144" i="20"/>
  <c r="X144" i="20"/>
  <c r="Y144" i="20"/>
  <c r="Z144" i="20"/>
  <c r="AA144" i="20"/>
  <c r="AB144" i="20"/>
  <c r="AC144" i="20"/>
  <c r="AD144" i="20"/>
  <c r="AE144" i="20"/>
  <c r="AF144" i="20"/>
  <c r="AG144" i="20"/>
  <c r="AH144" i="20"/>
  <c r="AI144" i="20"/>
  <c r="D145" i="20"/>
  <c r="E145" i="20"/>
  <c r="F145" i="20"/>
  <c r="G145" i="20"/>
  <c r="H145" i="20"/>
  <c r="I145" i="20"/>
  <c r="J145" i="20"/>
  <c r="K145" i="20"/>
  <c r="L145" i="20"/>
  <c r="M145" i="20"/>
  <c r="N145" i="20"/>
  <c r="O145" i="20"/>
  <c r="P145" i="20"/>
  <c r="Q145" i="20"/>
  <c r="R145" i="20"/>
  <c r="S145" i="20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AF145" i="20"/>
  <c r="AG145" i="20"/>
  <c r="AH145" i="20"/>
  <c r="AI145" i="20"/>
  <c r="D146" i="20"/>
  <c r="E146" i="20"/>
  <c r="F146" i="20"/>
  <c r="G146" i="20"/>
  <c r="H146" i="20"/>
  <c r="I146" i="20"/>
  <c r="J146" i="20"/>
  <c r="K146" i="20"/>
  <c r="L146" i="20"/>
  <c r="M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AF146" i="20"/>
  <c r="AG146" i="20"/>
  <c r="AH146" i="20"/>
  <c r="AI146" i="20"/>
  <c r="D147" i="20"/>
  <c r="E147" i="20"/>
  <c r="F147" i="20"/>
  <c r="G147" i="20"/>
  <c r="H147" i="20"/>
  <c r="I147" i="20"/>
  <c r="J147" i="20"/>
  <c r="K147" i="20"/>
  <c r="L147" i="20"/>
  <c r="M147" i="20"/>
  <c r="N147" i="20"/>
  <c r="O147" i="20"/>
  <c r="P147" i="20"/>
  <c r="Q147" i="20"/>
  <c r="R147" i="20"/>
  <c r="S147" i="20"/>
  <c r="T147" i="20"/>
  <c r="U147" i="20"/>
  <c r="V147" i="20"/>
  <c r="W147" i="20"/>
  <c r="X147" i="20"/>
  <c r="Y147" i="20"/>
  <c r="Z147" i="20"/>
  <c r="AA147" i="20"/>
  <c r="AB147" i="20"/>
  <c r="AC147" i="20"/>
  <c r="AD147" i="20"/>
  <c r="AE147" i="20"/>
  <c r="AF147" i="20"/>
  <c r="AG147" i="20"/>
  <c r="AH147" i="20"/>
  <c r="AI147" i="20"/>
  <c r="D148" i="20"/>
  <c r="E148" i="20"/>
  <c r="F148" i="20"/>
  <c r="G148" i="20"/>
  <c r="H148" i="20"/>
  <c r="I148" i="20"/>
  <c r="J148" i="20"/>
  <c r="K148" i="20"/>
  <c r="L148" i="20"/>
  <c r="M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AF148" i="20"/>
  <c r="AG148" i="20"/>
  <c r="AH148" i="20"/>
  <c r="AI148" i="20"/>
  <c r="D149" i="20"/>
  <c r="E149" i="20"/>
  <c r="F149" i="20"/>
  <c r="G149" i="20"/>
  <c r="H149" i="20"/>
  <c r="I149" i="20"/>
  <c r="J149" i="20"/>
  <c r="K149" i="20"/>
  <c r="L149" i="20"/>
  <c r="M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AF149" i="20"/>
  <c r="AG149" i="20"/>
  <c r="AH149" i="20"/>
  <c r="AI149" i="20"/>
  <c r="D150" i="20"/>
  <c r="E150" i="20"/>
  <c r="F150" i="20"/>
  <c r="G150" i="20"/>
  <c r="H150" i="20"/>
  <c r="I150" i="20"/>
  <c r="J150" i="20"/>
  <c r="K150" i="20"/>
  <c r="L150" i="20"/>
  <c r="M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AF150" i="20"/>
  <c r="AG150" i="20"/>
  <c r="AH150" i="20"/>
  <c r="AI150" i="20"/>
  <c r="D151" i="20"/>
  <c r="E151" i="20"/>
  <c r="F151" i="20"/>
  <c r="G151" i="20"/>
  <c r="H151" i="20"/>
  <c r="I151" i="20"/>
  <c r="J151" i="20"/>
  <c r="K151" i="20"/>
  <c r="L151" i="20"/>
  <c r="M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AF151" i="20"/>
  <c r="AG151" i="20"/>
  <c r="AH151" i="20"/>
  <c r="AI151" i="20"/>
  <c r="D152" i="20"/>
  <c r="E152" i="20"/>
  <c r="F152" i="20"/>
  <c r="G152" i="20"/>
  <c r="H152" i="20"/>
  <c r="I152" i="20"/>
  <c r="J152" i="20"/>
  <c r="K152" i="20"/>
  <c r="L152" i="20"/>
  <c r="M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AF152" i="20"/>
  <c r="AG152" i="20"/>
  <c r="AH152" i="20"/>
  <c r="AI152" i="20"/>
  <c r="D153" i="20"/>
  <c r="E153" i="20"/>
  <c r="F153" i="20"/>
  <c r="G153" i="20"/>
  <c r="H153" i="20"/>
  <c r="I153" i="20"/>
  <c r="J153" i="20"/>
  <c r="K153" i="20"/>
  <c r="L153" i="20"/>
  <c r="M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AF153" i="20"/>
  <c r="AG153" i="20"/>
  <c r="AH153" i="20"/>
  <c r="AI153" i="20"/>
  <c r="D154" i="20"/>
  <c r="E154" i="20"/>
  <c r="F154" i="20"/>
  <c r="G154" i="20"/>
  <c r="H154" i="20"/>
  <c r="I154" i="20"/>
  <c r="J154" i="20"/>
  <c r="K154" i="20"/>
  <c r="L154" i="20"/>
  <c r="M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AF154" i="20"/>
  <c r="AG154" i="20"/>
  <c r="AH154" i="20"/>
  <c r="AI154" i="20"/>
  <c r="D155" i="20"/>
  <c r="E155" i="20"/>
  <c r="F155" i="20"/>
  <c r="G155" i="20"/>
  <c r="H155" i="20"/>
  <c r="I155" i="20"/>
  <c r="J155" i="20"/>
  <c r="K155" i="20"/>
  <c r="L155" i="20"/>
  <c r="M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AF155" i="20"/>
  <c r="AG155" i="20"/>
  <c r="AH155" i="20"/>
  <c r="AI155" i="20"/>
  <c r="D156" i="20"/>
  <c r="E156" i="20"/>
  <c r="F156" i="20"/>
  <c r="G156" i="20"/>
  <c r="H156" i="20"/>
  <c r="I156" i="20"/>
  <c r="J156" i="20"/>
  <c r="K156" i="20"/>
  <c r="L156" i="20"/>
  <c r="M156" i="20"/>
  <c r="N156" i="20"/>
  <c r="O156" i="20"/>
  <c r="P156" i="20"/>
  <c r="Q156" i="20"/>
  <c r="R156" i="20"/>
  <c r="S156" i="20"/>
  <c r="T156" i="20"/>
  <c r="U156" i="20"/>
  <c r="V156" i="20"/>
  <c r="W156" i="20"/>
  <c r="X156" i="20"/>
  <c r="Y156" i="20"/>
  <c r="Z156" i="20"/>
  <c r="AA156" i="20"/>
  <c r="AB156" i="20"/>
  <c r="AC156" i="20"/>
  <c r="AD156" i="20"/>
  <c r="AE156" i="20"/>
  <c r="AF156" i="20"/>
  <c r="AG156" i="20"/>
  <c r="AH156" i="20"/>
  <c r="AI156" i="20"/>
  <c r="D157" i="20"/>
  <c r="E157" i="20"/>
  <c r="F157" i="20"/>
  <c r="G157" i="20"/>
  <c r="H157" i="20"/>
  <c r="I157" i="20"/>
  <c r="J157" i="20"/>
  <c r="K157" i="20"/>
  <c r="L157" i="20"/>
  <c r="M157" i="20"/>
  <c r="N157" i="20"/>
  <c r="O157" i="20"/>
  <c r="P157" i="20"/>
  <c r="Q157" i="20"/>
  <c r="R157" i="20"/>
  <c r="S157" i="20"/>
  <c r="T157" i="20"/>
  <c r="U157" i="20"/>
  <c r="V157" i="20"/>
  <c r="W157" i="20"/>
  <c r="X157" i="20"/>
  <c r="Y157" i="20"/>
  <c r="Z157" i="20"/>
  <c r="AA157" i="20"/>
  <c r="AB157" i="20"/>
  <c r="AC157" i="20"/>
  <c r="AD157" i="20"/>
  <c r="AE157" i="20"/>
  <c r="AF157" i="20"/>
  <c r="AG157" i="20"/>
  <c r="AH157" i="20"/>
  <c r="AI157" i="20"/>
  <c r="D158" i="20"/>
  <c r="E158" i="20"/>
  <c r="F158" i="20"/>
  <c r="G158" i="20"/>
  <c r="H158" i="20"/>
  <c r="I158" i="20"/>
  <c r="J158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Y158" i="20"/>
  <c r="Z158" i="20"/>
  <c r="AA158" i="20"/>
  <c r="AB158" i="20"/>
  <c r="AC158" i="20"/>
  <c r="AD158" i="20"/>
  <c r="AE158" i="20"/>
  <c r="AF158" i="20"/>
  <c r="AG158" i="20"/>
  <c r="AH158" i="20"/>
  <c r="AI158" i="20"/>
  <c r="D159" i="20"/>
  <c r="E159" i="20"/>
  <c r="F159" i="20"/>
  <c r="G159" i="20"/>
  <c r="H159" i="20"/>
  <c r="I159" i="20"/>
  <c r="J159" i="20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X159" i="20"/>
  <c r="Y159" i="20"/>
  <c r="Z159" i="20"/>
  <c r="AA159" i="20"/>
  <c r="AB159" i="20"/>
  <c r="AC159" i="20"/>
  <c r="AD159" i="20"/>
  <c r="AE159" i="20"/>
  <c r="AF159" i="20"/>
  <c r="AG159" i="20"/>
  <c r="AH159" i="20"/>
  <c r="AI159" i="20"/>
  <c r="D160" i="20"/>
  <c r="E160" i="20"/>
  <c r="F160" i="20"/>
  <c r="G160" i="20"/>
  <c r="H160" i="20"/>
  <c r="I160" i="20"/>
  <c r="J160" i="20"/>
  <c r="K160" i="20"/>
  <c r="L160" i="20"/>
  <c r="M160" i="20"/>
  <c r="N160" i="20"/>
  <c r="O160" i="20"/>
  <c r="P160" i="20"/>
  <c r="Q160" i="20"/>
  <c r="R160" i="20"/>
  <c r="S160" i="20"/>
  <c r="T160" i="20"/>
  <c r="U160" i="20"/>
  <c r="V160" i="20"/>
  <c r="W160" i="20"/>
  <c r="X160" i="20"/>
  <c r="Y160" i="20"/>
  <c r="Z160" i="20"/>
  <c r="AA160" i="20"/>
  <c r="AB160" i="20"/>
  <c r="AC160" i="20"/>
  <c r="AD160" i="20"/>
  <c r="AE160" i="20"/>
  <c r="AF160" i="20"/>
  <c r="AG160" i="20"/>
  <c r="AH160" i="20"/>
  <c r="AI160" i="20"/>
  <c r="D161" i="20"/>
  <c r="E161" i="20"/>
  <c r="F161" i="20"/>
  <c r="G161" i="20"/>
  <c r="H161" i="20"/>
  <c r="I161" i="20"/>
  <c r="J161" i="20"/>
  <c r="K161" i="20"/>
  <c r="L161" i="20"/>
  <c r="M161" i="20"/>
  <c r="N161" i="20"/>
  <c r="O161" i="20"/>
  <c r="P161" i="20"/>
  <c r="Q161" i="20"/>
  <c r="R161" i="20"/>
  <c r="S161" i="20"/>
  <c r="T161" i="20"/>
  <c r="U161" i="20"/>
  <c r="V161" i="20"/>
  <c r="W161" i="20"/>
  <c r="X161" i="20"/>
  <c r="Y161" i="20"/>
  <c r="Z161" i="20"/>
  <c r="AA161" i="20"/>
  <c r="AB161" i="20"/>
  <c r="AC161" i="20"/>
  <c r="AD161" i="20"/>
  <c r="AE161" i="20"/>
  <c r="AF161" i="20"/>
  <c r="AG161" i="20"/>
  <c r="AH161" i="20"/>
  <c r="AI161" i="20"/>
  <c r="D162" i="20"/>
  <c r="E162" i="20"/>
  <c r="F162" i="20"/>
  <c r="G162" i="20"/>
  <c r="H162" i="20"/>
  <c r="I162" i="20"/>
  <c r="J162" i="20"/>
  <c r="K162" i="20"/>
  <c r="L162" i="20"/>
  <c r="M162" i="20"/>
  <c r="N162" i="20"/>
  <c r="O162" i="20"/>
  <c r="P162" i="20"/>
  <c r="Q162" i="20"/>
  <c r="R162" i="20"/>
  <c r="S162" i="20"/>
  <c r="T162" i="20"/>
  <c r="U162" i="20"/>
  <c r="V162" i="20"/>
  <c r="W162" i="20"/>
  <c r="X162" i="20"/>
  <c r="Y162" i="20"/>
  <c r="Z162" i="20"/>
  <c r="AA162" i="20"/>
  <c r="AB162" i="20"/>
  <c r="AC162" i="20"/>
  <c r="AD162" i="20"/>
  <c r="AE162" i="20"/>
  <c r="AF162" i="20"/>
  <c r="AG162" i="20"/>
  <c r="AH162" i="20"/>
  <c r="AI162" i="20"/>
  <c r="D163" i="20"/>
  <c r="E163" i="20"/>
  <c r="F163" i="20"/>
  <c r="G163" i="20"/>
  <c r="H163" i="20"/>
  <c r="I163" i="20"/>
  <c r="J163" i="20"/>
  <c r="K163" i="20"/>
  <c r="L163" i="20"/>
  <c r="M163" i="20"/>
  <c r="N163" i="20"/>
  <c r="O163" i="20"/>
  <c r="P163" i="20"/>
  <c r="Q163" i="20"/>
  <c r="R163" i="20"/>
  <c r="S163" i="20"/>
  <c r="T163" i="20"/>
  <c r="U163" i="20"/>
  <c r="V163" i="20"/>
  <c r="W163" i="20"/>
  <c r="X163" i="20"/>
  <c r="Y163" i="20"/>
  <c r="Z163" i="20"/>
  <c r="AA163" i="20"/>
  <c r="AB163" i="20"/>
  <c r="AC163" i="20"/>
  <c r="AD163" i="20"/>
  <c r="AE163" i="20"/>
  <c r="AF163" i="20"/>
  <c r="AG163" i="20"/>
  <c r="AH163" i="20"/>
  <c r="AI163" i="20"/>
  <c r="D164" i="20"/>
  <c r="E164" i="20"/>
  <c r="F164" i="20"/>
  <c r="G164" i="20"/>
  <c r="H164" i="20"/>
  <c r="I164" i="20"/>
  <c r="J164" i="20"/>
  <c r="K164" i="20"/>
  <c r="L164" i="20"/>
  <c r="M164" i="20"/>
  <c r="N164" i="20"/>
  <c r="O164" i="20"/>
  <c r="P164" i="20"/>
  <c r="Q164" i="20"/>
  <c r="R164" i="20"/>
  <c r="S164" i="20"/>
  <c r="T164" i="20"/>
  <c r="U164" i="20"/>
  <c r="V164" i="20"/>
  <c r="W164" i="20"/>
  <c r="X164" i="20"/>
  <c r="Y164" i="20"/>
  <c r="Z164" i="20"/>
  <c r="AA164" i="20"/>
  <c r="AB164" i="20"/>
  <c r="AC164" i="20"/>
  <c r="AD164" i="20"/>
  <c r="AE164" i="20"/>
  <c r="AF164" i="20"/>
  <c r="AG164" i="20"/>
  <c r="AH164" i="20"/>
  <c r="AI164" i="20"/>
  <c r="D165" i="20"/>
  <c r="E165" i="20"/>
  <c r="F165" i="20"/>
  <c r="G165" i="20"/>
  <c r="H165" i="20"/>
  <c r="I165" i="20"/>
  <c r="J165" i="20"/>
  <c r="K165" i="20"/>
  <c r="L165" i="20"/>
  <c r="M165" i="20"/>
  <c r="N165" i="20"/>
  <c r="O165" i="20"/>
  <c r="P165" i="20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AF165" i="20"/>
  <c r="AG165" i="20"/>
  <c r="AH165" i="20"/>
  <c r="AI165" i="20"/>
  <c r="D166" i="20"/>
  <c r="E166" i="20"/>
  <c r="F166" i="20"/>
  <c r="G166" i="20"/>
  <c r="H166" i="20"/>
  <c r="I166" i="20"/>
  <c r="J166" i="20"/>
  <c r="K166" i="20"/>
  <c r="L166" i="20"/>
  <c r="M166" i="20"/>
  <c r="N166" i="20"/>
  <c r="O166" i="20"/>
  <c r="P166" i="20"/>
  <c r="Q166" i="20"/>
  <c r="R166" i="20"/>
  <c r="S166" i="20"/>
  <c r="T166" i="20"/>
  <c r="U166" i="20"/>
  <c r="V166" i="20"/>
  <c r="W166" i="20"/>
  <c r="X166" i="20"/>
  <c r="Y166" i="20"/>
  <c r="Z166" i="20"/>
  <c r="AA166" i="20"/>
  <c r="AB166" i="20"/>
  <c r="AC166" i="20"/>
  <c r="AD166" i="20"/>
  <c r="AE166" i="20"/>
  <c r="AF166" i="20"/>
  <c r="AG166" i="20"/>
  <c r="AH166" i="20"/>
  <c r="AI166" i="20"/>
  <c r="D167" i="20"/>
  <c r="E167" i="20"/>
  <c r="F167" i="20"/>
  <c r="G167" i="20"/>
  <c r="H167" i="20"/>
  <c r="I167" i="20"/>
  <c r="J167" i="20"/>
  <c r="K167" i="20"/>
  <c r="L167" i="20"/>
  <c r="M167" i="20"/>
  <c r="N167" i="20"/>
  <c r="O167" i="20"/>
  <c r="P167" i="20"/>
  <c r="Q167" i="20"/>
  <c r="R167" i="20"/>
  <c r="S167" i="20"/>
  <c r="T167" i="20"/>
  <c r="U167" i="20"/>
  <c r="V167" i="20"/>
  <c r="W167" i="20"/>
  <c r="X167" i="20"/>
  <c r="Y167" i="20"/>
  <c r="Z167" i="20"/>
  <c r="AA167" i="20"/>
  <c r="AB167" i="20"/>
  <c r="AC167" i="20"/>
  <c r="AD167" i="20"/>
  <c r="AE167" i="20"/>
  <c r="AF167" i="20"/>
  <c r="AG167" i="20"/>
  <c r="AH167" i="20"/>
  <c r="AI167" i="20"/>
  <c r="D168" i="20"/>
  <c r="E168" i="20"/>
  <c r="F168" i="20"/>
  <c r="G168" i="20"/>
  <c r="H168" i="20"/>
  <c r="I168" i="20"/>
  <c r="J168" i="20"/>
  <c r="K168" i="20"/>
  <c r="L168" i="20"/>
  <c r="M168" i="20"/>
  <c r="N168" i="20"/>
  <c r="O168" i="20"/>
  <c r="P168" i="20"/>
  <c r="Q168" i="20"/>
  <c r="R168" i="20"/>
  <c r="S168" i="20"/>
  <c r="T168" i="20"/>
  <c r="U168" i="20"/>
  <c r="V168" i="20"/>
  <c r="W168" i="20"/>
  <c r="X168" i="20"/>
  <c r="Y168" i="20"/>
  <c r="Z168" i="20"/>
  <c r="AA168" i="20"/>
  <c r="AB168" i="20"/>
  <c r="AC168" i="20"/>
  <c r="AD168" i="20"/>
  <c r="AE168" i="20"/>
  <c r="AF168" i="20"/>
  <c r="AG168" i="20"/>
  <c r="AH168" i="20"/>
  <c r="AI168" i="20"/>
  <c r="D169" i="20"/>
  <c r="E169" i="20"/>
  <c r="F169" i="20"/>
  <c r="G169" i="20"/>
  <c r="H169" i="20"/>
  <c r="I169" i="20"/>
  <c r="J169" i="20"/>
  <c r="K169" i="20"/>
  <c r="L169" i="20"/>
  <c r="M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AF169" i="20"/>
  <c r="AG169" i="20"/>
  <c r="AH169" i="20"/>
  <c r="AI169" i="20"/>
  <c r="D170" i="20"/>
  <c r="E170" i="20"/>
  <c r="F170" i="20"/>
  <c r="G170" i="20"/>
  <c r="H170" i="20"/>
  <c r="I170" i="20"/>
  <c r="J170" i="20"/>
  <c r="K170" i="20"/>
  <c r="L170" i="20"/>
  <c r="M170" i="20"/>
  <c r="N170" i="20"/>
  <c r="O170" i="20"/>
  <c r="P170" i="20"/>
  <c r="Q170" i="20"/>
  <c r="R170" i="20"/>
  <c r="S170" i="20"/>
  <c r="T170" i="20"/>
  <c r="U170" i="20"/>
  <c r="V170" i="20"/>
  <c r="W170" i="20"/>
  <c r="X170" i="20"/>
  <c r="Y170" i="20"/>
  <c r="Z170" i="20"/>
  <c r="AA170" i="20"/>
  <c r="AB170" i="20"/>
  <c r="AC170" i="20"/>
  <c r="AD170" i="20"/>
  <c r="AE170" i="20"/>
  <c r="AF170" i="20"/>
  <c r="AG170" i="20"/>
  <c r="AH170" i="20"/>
  <c r="AI170" i="20"/>
  <c r="D171" i="20"/>
  <c r="E171" i="20"/>
  <c r="F171" i="20"/>
  <c r="G171" i="20"/>
  <c r="H171" i="20"/>
  <c r="I171" i="20"/>
  <c r="J171" i="20"/>
  <c r="K171" i="20"/>
  <c r="L171" i="20"/>
  <c r="M171" i="20"/>
  <c r="N171" i="20"/>
  <c r="O171" i="20"/>
  <c r="P171" i="20"/>
  <c r="Q171" i="20"/>
  <c r="R171" i="20"/>
  <c r="S171" i="20"/>
  <c r="T171" i="20"/>
  <c r="U171" i="20"/>
  <c r="V171" i="20"/>
  <c r="W171" i="20"/>
  <c r="X171" i="20"/>
  <c r="Y171" i="20"/>
  <c r="Z171" i="20"/>
  <c r="AA171" i="20"/>
  <c r="AB171" i="20"/>
  <c r="AC171" i="20"/>
  <c r="AD171" i="20"/>
  <c r="AE171" i="20"/>
  <c r="AF171" i="20"/>
  <c r="AG171" i="20"/>
  <c r="AH171" i="20"/>
  <c r="AI171" i="20"/>
  <c r="D172" i="20"/>
  <c r="E172" i="20"/>
  <c r="F172" i="20"/>
  <c r="G172" i="20"/>
  <c r="H172" i="20"/>
  <c r="I172" i="20"/>
  <c r="J172" i="20"/>
  <c r="K172" i="20"/>
  <c r="L172" i="20"/>
  <c r="M172" i="20"/>
  <c r="N172" i="20"/>
  <c r="O172" i="20"/>
  <c r="P172" i="20"/>
  <c r="Q172" i="20"/>
  <c r="R172" i="20"/>
  <c r="S172" i="20"/>
  <c r="T172" i="20"/>
  <c r="U172" i="20"/>
  <c r="V172" i="20"/>
  <c r="W172" i="20"/>
  <c r="X172" i="20"/>
  <c r="Y172" i="20"/>
  <c r="Z172" i="20"/>
  <c r="AA172" i="20"/>
  <c r="AB172" i="20"/>
  <c r="AC172" i="20"/>
  <c r="AD172" i="20"/>
  <c r="AE172" i="20"/>
  <c r="AF172" i="20"/>
  <c r="AG172" i="20"/>
  <c r="AH172" i="20"/>
  <c r="AI172" i="20"/>
  <c r="D173" i="20"/>
  <c r="E173" i="20"/>
  <c r="F173" i="20"/>
  <c r="G173" i="20"/>
  <c r="H173" i="20"/>
  <c r="I173" i="20"/>
  <c r="J173" i="20"/>
  <c r="K173" i="20"/>
  <c r="L173" i="20"/>
  <c r="M173" i="20"/>
  <c r="N173" i="20"/>
  <c r="O173" i="20"/>
  <c r="P173" i="20"/>
  <c r="Q173" i="20"/>
  <c r="R173" i="20"/>
  <c r="S173" i="20"/>
  <c r="T173" i="20"/>
  <c r="U173" i="20"/>
  <c r="V173" i="20"/>
  <c r="W173" i="20"/>
  <c r="X173" i="20"/>
  <c r="Y173" i="20"/>
  <c r="Z173" i="20"/>
  <c r="AA173" i="20"/>
  <c r="AB173" i="20"/>
  <c r="AC173" i="20"/>
  <c r="AD173" i="20"/>
  <c r="AE173" i="20"/>
  <c r="AF173" i="20"/>
  <c r="AG173" i="20"/>
  <c r="AH173" i="20"/>
  <c r="AI173" i="20"/>
  <c r="D174" i="20"/>
  <c r="E174" i="20"/>
  <c r="F174" i="20"/>
  <c r="G174" i="20"/>
  <c r="H174" i="20"/>
  <c r="I174" i="20"/>
  <c r="J174" i="20"/>
  <c r="K174" i="20"/>
  <c r="L174" i="20"/>
  <c r="M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AF174" i="20"/>
  <c r="AG174" i="20"/>
  <c r="AH174" i="20"/>
  <c r="AI174" i="20"/>
  <c r="D175" i="20"/>
  <c r="E175" i="20"/>
  <c r="F175" i="20"/>
  <c r="G175" i="20"/>
  <c r="H175" i="20"/>
  <c r="I175" i="20"/>
  <c r="J175" i="20"/>
  <c r="K175" i="20"/>
  <c r="L175" i="20"/>
  <c r="M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AF175" i="20"/>
  <c r="AG175" i="20"/>
  <c r="AH175" i="20"/>
  <c r="AI175" i="20"/>
  <c r="D176" i="20"/>
  <c r="E176" i="20"/>
  <c r="F176" i="20"/>
  <c r="G176" i="20"/>
  <c r="H176" i="20"/>
  <c r="I176" i="20"/>
  <c r="J176" i="20"/>
  <c r="K176" i="20"/>
  <c r="L176" i="20"/>
  <c r="M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AF176" i="20"/>
  <c r="AG176" i="20"/>
  <c r="AH176" i="20"/>
  <c r="AI176" i="20"/>
  <c r="D177" i="20"/>
  <c r="E177" i="20"/>
  <c r="F177" i="20"/>
  <c r="G177" i="20"/>
  <c r="H177" i="20"/>
  <c r="I177" i="20"/>
  <c r="J177" i="20"/>
  <c r="K177" i="20"/>
  <c r="L177" i="20"/>
  <c r="M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AF177" i="20"/>
  <c r="AG177" i="20"/>
  <c r="AH177" i="20"/>
  <c r="AI177" i="20"/>
  <c r="D178" i="20"/>
  <c r="E178" i="20"/>
  <c r="F178" i="20"/>
  <c r="G178" i="20"/>
  <c r="H178" i="20"/>
  <c r="I178" i="20"/>
  <c r="J178" i="20"/>
  <c r="K178" i="20"/>
  <c r="L178" i="20"/>
  <c r="M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AF178" i="20"/>
  <c r="AG178" i="20"/>
  <c r="AH178" i="20"/>
  <c r="AI178" i="20"/>
  <c r="D179" i="20"/>
  <c r="E179" i="20"/>
  <c r="F179" i="20"/>
  <c r="G179" i="20"/>
  <c r="H179" i="20"/>
  <c r="I179" i="20"/>
  <c r="J179" i="20"/>
  <c r="K179" i="20"/>
  <c r="L179" i="20"/>
  <c r="M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AF179" i="20"/>
  <c r="AG179" i="20"/>
  <c r="AH179" i="20"/>
  <c r="AI179" i="20"/>
  <c r="D180" i="20"/>
  <c r="E180" i="20"/>
  <c r="F180" i="20"/>
  <c r="G180" i="20"/>
  <c r="H180" i="20"/>
  <c r="I180" i="20"/>
  <c r="J180" i="20"/>
  <c r="K180" i="20"/>
  <c r="L180" i="20"/>
  <c r="M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AF180" i="20"/>
  <c r="AG180" i="20"/>
  <c r="AH180" i="20"/>
  <c r="AI180" i="20"/>
  <c r="D181" i="20"/>
  <c r="E181" i="20"/>
  <c r="F181" i="20"/>
  <c r="G181" i="20"/>
  <c r="H181" i="20"/>
  <c r="I181" i="20"/>
  <c r="J181" i="20"/>
  <c r="K181" i="20"/>
  <c r="L181" i="20"/>
  <c r="M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AF181" i="20"/>
  <c r="AG181" i="20"/>
  <c r="AH181" i="20"/>
  <c r="AI181" i="20"/>
  <c r="D182" i="20"/>
  <c r="E182" i="20"/>
  <c r="F182" i="20"/>
  <c r="G182" i="20"/>
  <c r="H182" i="20"/>
  <c r="I182" i="20"/>
  <c r="J182" i="20"/>
  <c r="K182" i="20"/>
  <c r="L182" i="20"/>
  <c r="M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AF182" i="20"/>
  <c r="AG182" i="20"/>
  <c r="AH182" i="20"/>
  <c r="AI182" i="20"/>
  <c r="D183" i="20"/>
  <c r="E183" i="20"/>
  <c r="F183" i="20"/>
  <c r="G183" i="20"/>
  <c r="H183" i="20"/>
  <c r="I183" i="20"/>
  <c r="J183" i="20"/>
  <c r="K183" i="20"/>
  <c r="L183" i="20"/>
  <c r="M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AF183" i="20"/>
  <c r="AG183" i="20"/>
  <c r="AH183" i="20"/>
  <c r="AI183" i="20"/>
  <c r="D184" i="20"/>
  <c r="E184" i="20"/>
  <c r="F184" i="20"/>
  <c r="G184" i="20"/>
  <c r="H184" i="20"/>
  <c r="I184" i="20"/>
  <c r="J184" i="20"/>
  <c r="K184" i="20"/>
  <c r="L184" i="20"/>
  <c r="M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AF184" i="20"/>
  <c r="AG184" i="20"/>
  <c r="AH184" i="20"/>
  <c r="AI184" i="20"/>
  <c r="D185" i="20"/>
  <c r="E185" i="20"/>
  <c r="F185" i="20"/>
  <c r="G185" i="20"/>
  <c r="H185" i="20"/>
  <c r="I185" i="20"/>
  <c r="J185" i="20"/>
  <c r="K185" i="20"/>
  <c r="L185" i="20"/>
  <c r="M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AF185" i="20"/>
  <c r="AG185" i="20"/>
  <c r="AH185" i="20"/>
  <c r="AI185" i="20"/>
  <c r="D186" i="20"/>
  <c r="E186" i="20"/>
  <c r="F186" i="20"/>
  <c r="G186" i="20"/>
  <c r="H186" i="20"/>
  <c r="I186" i="20"/>
  <c r="J186" i="20"/>
  <c r="K186" i="20"/>
  <c r="L186" i="20"/>
  <c r="M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AF186" i="20"/>
  <c r="AG186" i="20"/>
  <c r="AH186" i="20"/>
  <c r="AI186" i="20"/>
  <c r="E8" i="20"/>
  <c r="F8" i="20"/>
  <c r="G8" i="20"/>
  <c r="H8" i="20"/>
  <c r="I8" i="20"/>
  <c r="J8" i="20"/>
  <c r="K8" i="20"/>
  <c r="L8" i="20"/>
  <c r="M8" i="20"/>
  <c r="N8" i="20"/>
  <c r="O8" i="20"/>
  <c r="P8" i="20"/>
  <c r="Q8" i="20"/>
  <c r="R8" i="20"/>
  <c r="S8" i="20"/>
  <c r="T8" i="20"/>
  <c r="U8" i="20"/>
  <c r="V8" i="20"/>
  <c r="W8" i="20"/>
  <c r="X8" i="20"/>
  <c r="Y8" i="20"/>
  <c r="Z8" i="20"/>
  <c r="AA8" i="20"/>
  <c r="AB8" i="20"/>
  <c r="AC8" i="20"/>
  <c r="AD8" i="20"/>
  <c r="AE8" i="20"/>
  <c r="AF8" i="20"/>
  <c r="AG8" i="20"/>
  <c r="AH8" i="20"/>
  <c r="AI8" i="20"/>
  <c r="D8" i="20"/>
  <c r="AQ169" i="20"/>
  <c r="AP169" i="20"/>
  <c r="AO169" i="20"/>
  <c r="AN169" i="20"/>
  <c r="AM169" i="20"/>
  <c r="AL169" i="20"/>
  <c r="AQ168" i="20"/>
  <c r="AP168" i="20"/>
  <c r="AO168" i="20"/>
  <c r="AN168" i="20"/>
  <c r="AM168" i="20"/>
  <c r="AL168" i="20"/>
  <c r="AQ167" i="20"/>
  <c r="AP167" i="20"/>
  <c r="AO167" i="20"/>
  <c r="AN167" i="20"/>
  <c r="AM167" i="20"/>
  <c r="AL167" i="20"/>
  <c r="AQ165" i="20"/>
  <c r="AP165" i="20"/>
  <c r="AO165" i="20"/>
  <c r="AN165" i="20"/>
  <c r="AM165" i="20"/>
  <c r="AL165" i="20"/>
  <c r="AQ164" i="20"/>
  <c r="AP164" i="20"/>
  <c r="AO164" i="20"/>
  <c r="AN164" i="20"/>
  <c r="AM164" i="20"/>
  <c r="AL164" i="20"/>
  <c r="AQ163" i="20"/>
  <c r="AP163" i="20"/>
  <c r="AO163" i="20"/>
  <c r="AN163" i="20"/>
  <c r="AM163" i="20"/>
  <c r="AL163" i="20"/>
  <c r="AQ162" i="20"/>
  <c r="AP162" i="20"/>
  <c r="AO162" i="20"/>
  <c r="AN162" i="20"/>
  <c r="AM162" i="20"/>
  <c r="AL162" i="20"/>
  <c r="AQ161" i="20"/>
  <c r="AP161" i="20"/>
  <c r="AO161" i="20"/>
  <c r="AN161" i="20"/>
  <c r="AM161" i="20"/>
  <c r="AL161" i="20"/>
  <c r="AQ160" i="20"/>
  <c r="AP160" i="20"/>
  <c r="AO160" i="20"/>
  <c r="AN160" i="20"/>
  <c r="AM160" i="20"/>
  <c r="AL160" i="20"/>
  <c r="AV154" i="20"/>
  <c r="AQ145" i="20"/>
  <c r="AP145" i="20"/>
  <c r="AO145" i="20"/>
  <c r="AN145" i="20"/>
  <c r="AM145" i="20"/>
  <c r="AL145" i="20"/>
  <c r="AQ144" i="20"/>
  <c r="AP144" i="20"/>
  <c r="AO144" i="20"/>
  <c r="AN144" i="20"/>
  <c r="AM144" i="20"/>
  <c r="AL144" i="20"/>
  <c r="AQ143" i="20"/>
  <c r="AP143" i="20"/>
  <c r="AO143" i="20"/>
  <c r="AN143" i="20"/>
  <c r="AM143" i="20"/>
  <c r="AL143" i="20"/>
  <c r="AQ142" i="20"/>
  <c r="AP142" i="20"/>
  <c r="AO142" i="20"/>
  <c r="AN142" i="20"/>
  <c r="AM142" i="20"/>
  <c r="AL142" i="20"/>
  <c r="AQ141" i="20"/>
  <c r="AP141" i="20"/>
  <c r="AO141" i="20"/>
  <c r="AN141" i="20"/>
  <c r="AM141" i="20"/>
  <c r="AL141" i="20"/>
  <c r="AQ140" i="20"/>
  <c r="AP140" i="20"/>
  <c r="AO140" i="20"/>
  <c r="AN140" i="20"/>
  <c r="AM140" i="20"/>
  <c r="AL140" i="20"/>
  <c r="AQ139" i="20"/>
  <c r="AP139" i="20"/>
  <c r="AO139" i="20"/>
  <c r="AN139" i="20"/>
  <c r="AM139" i="20"/>
  <c r="AL139" i="20"/>
  <c r="AQ138" i="20"/>
  <c r="AP138" i="20"/>
  <c r="AO138" i="20"/>
  <c r="AN138" i="20"/>
  <c r="AM138" i="20"/>
  <c r="AL138" i="20"/>
  <c r="AQ137" i="20"/>
  <c r="AP137" i="20"/>
  <c r="AO137" i="20"/>
  <c r="AN137" i="20"/>
  <c r="AM137" i="20"/>
  <c r="AL137" i="20"/>
  <c r="AQ136" i="20"/>
  <c r="AP136" i="20"/>
  <c r="AO136" i="20"/>
  <c r="AN136" i="20"/>
  <c r="AM136" i="20"/>
  <c r="AL136" i="20"/>
  <c r="AQ135" i="20"/>
  <c r="AP135" i="20"/>
  <c r="AO135" i="20"/>
  <c r="AN135" i="20"/>
  <c r="AM135" i="20"/>
  <c r="AL135" i="20"/>
  <c r="AQ134" i="20"/>
  <c r="AP134" i="20"/>
  <c r="AO134" i="20"/>
  <c r="AN134" i="20"/>
  <c r="AM134" i="20"/>
  <c r="AL134" i="20"/>
  <c r="AQ133" i="20"/>
  <c r="AP133" i="20"/>
  <c r="AO133" i="20"/>
  <c r="AN133" i="20"/>
  <c r="AM133" i="20"/>
  <c r="AL133" i="20"/>
  <c r="AQ132" i="20"/>
  <c r="AP132" i="20"/>
  <c r="AO132" i="20"/>
  <c r="AN132" i="20"/>
  <c r="AM132" i="20"/>
  <c r="AL132" i="20"/>
  <c r="AQ131" i="20"/>
  <c r="AP131" i="20"/>
  <c r="AO131" i="20"/>
  <c r="AN131" i="20"/>
  <c r="AM131" i="20"/>
  <c r="AL131" i="20"/>
  <c r="AQ130" i="20"/>
  <c r="AP130" i="20"/>
  <c r="AO130" i="20"/>
  <c r="AN130" i="20"/>
  <c r="AM130" i="20"/>
  <c r="AL130" i="20"/>
  <c r="AQ129" i="20"/>
  <c r="AP129" i="20"/>
  <c r="AO129" i="20"/>
  <c r="AN129" i="20"/>
  <c r="AM129" i="20"/>
  <c r="AL129" i="20"/>
  <c r="AQ128" i="20"/>
  <c r="AP128" i="20"/>
  <c r="AO128" i="20"/>
  <c r="AN128" i="20"/>
  <c r="AM128" i="20"/>
  <c r="AL128" i="20"/>
  <c r="AQ127" i="20"/>
  <c r="AP127" i="20"/>
  <c r="AO127" i="20"/>
  <c r="AN127" i="20"/>
  <c r="AM127" i="20"/>
  <c r="AL127" i="20"/>
  <c r="AQ126" i="20"/>
  <c r="AP126" i="20"/>
  <c r="AO126" i="20"/>
  <c r="AN126" i="20"/>
  <c r="AM126" i="20"/>
  <c r="AL126" i="20"/>
  <c r="AQ125" i="20"/>
  <c r="AP125" i="20"/>
  <c r="AO125" i="20"/>
  <c r="AN125" i="20"/>
  <c r="AM125" i="20"/>
  <c r="AL125" i="20"/>
  <c r="AQ124" i="20"/>
  <c r="AP124" i="20"/>
  <c r="AO124" i="20"/>
  <c r="AN124" i="20"/>
  <c r="AM124" i="20"/>
  <c r="AL124" i="20"/>
  <c r="AQ123" i="20"/>
  <c r="AP123" i="20"/>
  <c r="AO123" i="20"/>
  <c r="AN123" i="20"/>
  <c r="AM123" i="20"/>
  <c r="AL123" i="20"/>
  <c r="AQ122" i="20"/>
  <c r="AP122" i="20"/>
  <c r="AO122" i="20"/>
  <c r="AN122" i="20"/>
  <c r="AM122" i="20"/>
  <c r="AL122" i="20"/>
  <c r="AQ121" i="20"/>
  <c r="AP121" i="20"/>
  <c r="AO121" i="20"/>
  <c r="AN121" i="20"/>
  <c r="AM121" i="20"/>
  <c r="AL121" i="20"/>
  <c r="AQ120" i="20"/>
  <c r="AP120" i="20"/>
  <c r="AO120" i="20"/>
  <c r="AN120" i="20"/>
  <c r="AM120" i="20"/>
  <c r="AL120" i="20"/>
  <c r="AQ119" i="20"/>
  <c r="AP119" i="20"/>
  <c r="AO119" i="20"/>
  <c r="AN119" i="20"/>
  <c r="AM119" i="20"/>
  <c r="AL119" i="20"/>
  <c r="AQ118" i="20"/>
  <c r="AP118" i="20"/>
  <c r="AO118" i="20"/>
  <c r="AN118" i="20"/>
  <c r="AM118" i="20"/>
  <c r="AL118" i="20"/>
  <c r="AQ117" i="20"/>
  <c r="AP117" i="20"/>
  <c r="AO117" i="20"/>
  <c r="AN117" i="20"/>
  <c r="AM117" i="20"/>
  <c r="AL117" i="20"/>
  <c r="AQ115" i="20"/>
  <c r="AP115" i="20"/>
  <c r="AO115" i="20"/>
  <c r="AN115" i="20"/>
  <c r="AM115" i="20"/>
  <c r="AL115" i="20"/>
  <c r="AQ114" i="20"/>
  <c r="AP114" i="20"/>
  <c r="AO114" i="20"/>
  <c r="AN114" i="20"/>
  <c r="AM114" i="20"/>
  <c r="AL114" i="20"/>
  <c r="AQ113" i="20"/>
  <c r="AP113" i="20"/>
  <c r="AO113" i="20"/>
  <c r="AN113" i="20"/>
  <c r="AM113" i="20"/>
  <c r="AL113" i="20"/>
  <c r="AQ112" i="20"/>
  <c r="AP112" i="20"/>
  <c r="AO112" i="20"/>
  <c r="AN112" i="20"/>
  <c r="AM112" i="20"/>
  <c r="AL112" i="20"/>
  <c r="AQ111" i="20"/>
  <c r="AP111" i="20"/>
  <c r="AO111" i="20"/>
  <c r="AN111" i="20"/>
  <c r="AM111" i="20"/>
  <c r="AL111" i="20"/>
  <c r="AQ110" i="20"/>
  <c r="AP110" i="20"/>
  <c r="AO110" i="20"/>
  <c r="AN110" i="20"/>
  <c r="AM110" i="20"/>
  <c r="AL110" i="20"/>
  <c r="AQ109" i="20"/>
  <c r="AP109" i="20"/>
  <c r="AO109" i="20"/>
  <c r="AN109" i="20"/>
  <c r="AM109" i="20"/>
  <c r="AL109" i="20"/>
  <c r="AQ108" i="20"/>
  <c r="AP108" i="20"/>
  <c r="AO108" i="20"/>
  <c r="AN108" i="20"/>
  <c r="AM108" i="20"/>
  <c r="AL108" i="20"/>
  <c r="AQ107" i="20"/>
  <c r="AP107" i="20"/>
  <c r="AO107" i="20"/>
  <c r="AN107" i="20"/>
  <c r="AM107" i="20"/>
  <c r="AL107" i="20"/>
  <c r="AQ106" i="20"/>
  <c r="AP106" i="20"/>
  <c r="AO106" i="20"/>
  <c r="AN106" i="20"/>
  <c r="AM106" i="20"/>
  <c r="AL106" i="20"/>
  <c r="AQ105" i="20"/>
  <c r="AP105" i="20"/>
  <c r="AO105" i="20"/>
  <c r="AN105" i="20"/>
  <c r="AM105" i="20"/>
  <c r="AL105" i="20"/>
  <c r="AQ104" i="20"/>
  <c r="AP104" i="20"/>
  <c r="AO104" i="20"/>
  <c r="AN104" i="20"/>
  <c r="AM104" i="20"/>
  <c r="AL104" i="20"/>
  <c r="AQ103" i="20"/>
  <c r="AP103" i="20"/>
  <c r="AO103" i="20"/>
  <c r="AN103" i="20"/>
  <c r="AM103" i="20"/>
  <c r="AL103" i="20"/>
  <c r="AQ102" i="20"/>
  <c r="AP102" i="20"/>
  <c r="AO102" i="20"/>
  <c r="AN102" i="20"/>
  <c r="AM102" i="20"/>
  <c r="AL102" i="20"/>
  <c r="AQ101" i="20"/>
  <c r="AP101" i="20"/>
  <c r="AO101" i="20"/>
  <c r="AN101" i="20"/>
  <c r="AM101" i="20"/>
  <c r="AL101" i="20"/>
  <c r="AQ100" i="20"/>
  <c r="AP100" i="20"/>
  <c r="AO100" i="20"/>
  <c r="AN100" i="20"/>
  <c r="AM100" i="20"/>
  <c r="AL100" i="20"/>
  <c r="AQ99" i="20"/>
  <c r="AP99" i="20"/>
  <c r="AO99" i="20"/>
  <c r="AN99" i="20"/>
  <c r="AM99" i="20"/>
  <c r="AL99" i="20"/>
  <c r="AQ98" i="20"/>
  <c r="AP98" i="20"/>
  <c r="AO98" i="20"/>
  <c r="AN98" i="20"/>
  <c r="AM98" i="20"/>
  <c r="AL98" i="20"/>
  <c r="AQ97" i="20"/>
  <c r="AP97" i="20"/>
  <c r="AO97" i="20"/>
  <c r="AN97" i="20"/>
  <c r="AM97" i="20"/>
  <c r="AL97" i="20"/>
  <c r="AQ96" i="20"/>
  <c r="AP96" i="20"/>
  <c r="AO96" i="20"/>
  <c r="AN96" i="20"/>
  <c r="AM96" i="20"/>
  <c r="AL96" i="20"/>
  <c r="AQ95" i="20"/>
  <c r="AP95" i="20"/>
  <c r="AO95" i="20"/>
  <c r="AN95" i="20"/>
  <c r="AM95" i="20"/>
  <c r="AL95" i="20"/>
  <c r="AQ94" i="20"/>
  <c r="AP94" i="20"/>
  <c r="AO94" i="20"/>
  <c r="AN94" i="20"/>
  <c r="AM94" i="20"/>
  <c r="AL94" i="20"/>
  <c r="AQ93" i="20"/>
  <c r="AP93" i="20"/>
  <c r="AO93" i="20"/>
  <c r="AN93" i="20"/>
  <c r="AM93" i="20"/>
  <c r="AL93" i="20"/>
  <c r="AQ92" i="20"/>
  <c r="AP92" i="20"/>
  <c r="AO92" i="20"/>
  <c r="AN92" i="20"/>
  <c r="AM92" i="20"/>
  <c r="AL92" i="20"/>
  <c r="L187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AA10" i="18"/>
  <c r="AB10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X11" i="18"/>
  <c r="Y11" i="18"/>
  <c r="Z11" i="18"/>
  <c r="AA11" i="18"/>
  <c r="AB11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X12" i="18"/>
  <c r="Y12" i="18"/>
  <c r="Z12" i="18"/>
  <c r="AA12" i="18"/>
  <c r="AB12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Y13" i="18"/>
  <c r="Z13" i="18"/>
  <c r="AA13" i="18"/>
  <c r="AB13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D63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D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D87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D88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D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D90" i="18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D91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D92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D93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D94" i="18"/>
  <c r="E94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D95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D96" i="18"/>
  <c r="E96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Y96" i="18"/>
  <c r="Z96" i="18"/>
  <c r="AA96" i="18"/>
  <c r="AB96" i="18"/>
  <c r="D97" i="18"/>
  <c r="E97" i="18"/>
  <c r="F97" i="18"/>
  <c r="G97" i="18"/>
  <c r="H97" i="18"/>
  <c r="I97" i="18"/>
  <c r="J97" i="18"/>
  <c r="K97" i="18"/>
  <c r="L97" i="18"/>
  <c r="M97" i="18"/>
  <c r="N97" i="18"/>
  <c r="O97" i="18"/>
  <c r="P97" i="18"/>
  <c r="Q97" i="18"/>
  <c r="R97" i="18"/>
  <c r="S97" i="18"/>
  <c r="T97" i="18"/>
  <c r="U97" i="18"/>
  <c r="V97" i="18"/>
  <c r="W97" i="18"/>
  <c r="X97" i="18"/>
  <c r="Y97" i="18"/>
  <c r="Z97" i="18"/>
  <c r="AA97" i="18"/>
  <c r="AB97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D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D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D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D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D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D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D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D116" i="18"/>
  <c r="E116" i="18"/>
  <c r="F116" i="18"/>
  <c r="G116" i="18"/>
  <c r="H116" i="18"/>
  <c r="I116" i="18"/>
  <c r="J116" i="18"/>
  <c r="K116" i="18"/>
  <c r="L116" i="18"/>
  <c r="M116" i="18"/>
  <c r="N116" i="18"/>
  <c r="O116" i="18"/>
  <c r="P116" i="18"/>
  <c r="Q116" i="18"/>
  <c r="R116" i="18"/>
  <c r="S116" i="18"/>
  <c r="T116" i="18"/>
  <c r="U116" i="18"/>
  <c r="V116" i="18"/>
  <c r="W116" i="18"/>
  <c r="X116" i="18"/>
  <c r="Y116" i="18"/>
  <c r="Z116" i="18"/>
  <c r="AA116" i="18"/>
  <c r="AB116" i="18"/>
  <c r="D117" i="18"/>
  <c r="E117" i="18"/>
  <c r="F117" i="18"/>
  <c r="G117" i="18"/>
  <c r="H117" i="18"/>
  <c r="I117" i="18"/>
  <c r="J117" i="18"/>
  <c r="K117" i="18"/>
  <c r="L117" i="18"/>
  <c r="M117" i="18"/>
  <c r="N117" i="18"/>
  <c r="O117" i="18"/>
  <c r="P117" i="18"/>
  <c r="Q117" i="18"/>
  <c r="R117" i="18"/>
  <c r="S117" i="18"/>
  <c r="T117" i="18"/>
  <c r="U117" i="18"/>
  <c r="V117" i="18"/>
  <c r="W117" i="18"/>
  <c r="X117" i="18"/>
  <c r="Y117" i="18"/>
  <c r="Z117" i="18"/>
  <c r="AA117" i="18"/>
  <c r="AB117" i="18"/>
  <c r="D118" i="18"/>
  <c r="E118" i="18"/>
  <c r="F118" i="18"/>
  <c r="G118" i="18"/>
  <c r="H118" i="18"/>
  <c r="I118" i="18"/>
  <c r="J118" i="18"/>
  <c r="K118" i="18"/>
  <c r="L118" i="18"/>
  <c r="M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D119" i="18"/>
  <c r="E119" i="18"/>
  <c r="F119" i="18"/>
  <c r="G119" i="18"/>
  <c r="H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D121" i="18"/>
  <c r="E121" i="18"/>
  <c r="F121" i="18"/>
  <c r="G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D122" i="18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D123" i="18"/>
  <c r="E123" i="18"/>
  <c r="F123" i="18"/>
  <c r="G123" i="18"/>
  <c r="H123" i="18"/>
  <c r="I123" i="18"/>
  <c r="J123" i="18"/>
  <c r="K123" i="18"/>
  <c r="L123" i="18"/>
  <c r="M123" i="18"/>
  <c r="N123" i="18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D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D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D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D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D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D130" i="18"/>
  <c r="E130" i="18"/>
  <c r="F130" i="18"/>
  <c r="G130" i="18"/>
  <c r="H130" i="18"/>
  <c r="I130" i="18"/>
  <c r="J130" i="18"/>
  <c r="K130" i="18"/>
  <c r="L130" i="18"/>
  <c r="M130" i="18"/>
  <c r="N130" i="18"/>
  <c r="O130" i="18"/>
  <c r="P130" i="18"/>
  <c r="Q130" i="18"/>
  <c r="R130" i="18"/>
  <c r="S130" i="18"/>
  <c r="T130" i="18"/>
  <c r="U130" i="18"/>
  <c r="V130" i="18"/>
  <c r="W130" i="18"/>
  <c r="X130" i="18"/>
  <c r="Y130" i="18"/>
  <c r="Z130" i="18"/>
  <c r="AA130" i="18"/>
  <c r="AB130" i="18"/>
  <c r="D131" i="18"/>
  <c r="E131" i="18"/>
  <c r="F131" i="18"/>
  <c r="G131" i="18"/>
  <c r="H131" i="18"/>
  <c r="I131" i="18"/>
  <c r="J131" i="18"/>
  <c r="K131" i="18"/>
  <c r="L131" i="18"/>
  <c r="M131" i="18"/>
  <c r="N131" i="18"/>
  <c r="O131" i="18"/>
  <c r="P131" i="18"/>
  <c r="Q131" i="18"/>
  <c r="R131" i="18"/>
  <c r="S131" i="18"/>
  <c r="T131" i="18"/>
  <c r="U131" i="18"/>
  <c r="V131" i="18"/>
  <c r="W131" i="18"/>
  <c r="X131" i="18"/>
  <c r="Y131" i="18"/>
  <c r="Z131" i="18"/>
  <c r="AA131" i="18"/>
  <c r="AB131" i="18"/>
  <c r="D132" i="18"/>
  <c r="E132" i="18"/>
  <c r="F132" i="18"/>
  <c r="G132" i="18"/>
  <c r="H132" i="18"/>
  <c r="I132" i="18"/>
  <c r="J132" i="18"/>
  <c r="K132" i="18"/>
  <c r="L132" i="18"/>
  <c r="M132" i="18"/>
  <c r="N132" i="18"/>
  <c r="O132" i="18"/>
  <c r="P132" i="18"/>
  <c r="Q132" i="18"/>
  <c r="R132" i="18"/>
  <c r="S132" i="18"/>
  <c r="T132" i="18"/>
  <c r="U132" i="18"/>
  <c r="V132" i="18"/>
  <c r="W132" i="18"/>
  <c r="X132" i="18"/>
  <c r="Y132" i="18"/>
  <c r="Z132" i="18"/>
  <c r="AA132" i="18"/>
  <c r="AB132" i="18"/>
  <c r="D133" i="18"/>
  <c r="E133" i="18"/>
  <c r="F133" i="18"/>
  <c r="G133" i="18"/>
  <c r="H133" i="18"/>
  <c r="I133" i="18"/>
  <c r="J133" i="18"/>
  <c r="K133" i="18"/>
  <c r="L133" i="18"/>
  <c r="M133" i="18"/>
  <c r="N133" i="18"/>
  <c r="O133" i="18"/>
  <c r="P133" i="18"/>
  <c r="Q133" i="18"/>
  <c r="R133" i="18"/>
  <c r="S133" i="18"/>
  <c r="T133" i="18"/>
  <c r="U133" i="18"/>
  <c r="V133" i="18"/>
  <c r="W133" i="18"/>
  <c r="X133" i="18"/>
  <c r="Y133" i="18"/>
  <c r="Z133" i="18"/>
  <c r="AA133" i="18"/>
  <c r="AB133" i="18"/>
  <c r="D134" i="18"/>
  <c r="E134" i="18"/>
  <c r="F134" i="18"/>
  <c r="G134" i="18"/>
  <c r="H134" i="18"/>
  <c r="I134" i="18"/>
  <c r="J134" i="18"/>
  <c r="K134" i="18"/>
  <c r="L134" i="18"/>
  <c r="M134" i="18"/>
  <c r="N134" i="18"/>
  <c r="O134" i="18"/>
  <c r="P134" i="18"/>
  <c r="Q134" i="18"/>
  <c r="R134" i="18"/>
  <c r="S134" i="18"/>
  <c r="T134" i="18"/>
  <c r="U134" i="18"/>
  <c r="V134" i="18"/>
  <c r="W134" i="18"/>
  <c r="X134" i="18"/>
  <c r="Y134" i="18"/>
  <c r="Z134" i="18"/>
  <c r="AA134" i="18"/>
  <c r="AB134" i="18"/>
  <c r="D135" i="18"/>
  <c r="E135" i="18"/>
  <c r="F135" i="18"/>
  <c r="G135" i="18"/>
  <c r="H135" i="18"/>
  <c r="I135" i="18"/>
  <c r="J135" i="18"/>
  <c r="K135" i="18"/>
  <c r="L135" i="18"/>
  <c r="M135" i="18"/>
  <c r="N135" i="18"/>
  <c r="O135" i="18"/>
  <c r="P135" i="18"/>
  <c r="Q135" i="18"/>
  <c r="R135" i="18"/>
  <c r="S135" i="18"/>
  <c r="T135" i="18"/>
  <c r="U135" i="18"/>
  <c r="V135" i="18"/>
  <c r="W135" i="18"/>
  <c r="X135" i="18"/>
  <c r="Y135" i="18"/>
  <c r="Z135" i="18"/>
  <c r="AA135" i="18"/>
  <c r="AB135" i="18"/>
  <c r="D136" i="18"/>
  <c r="E136" i="18"/>
  <c r="F136" i="18"/>
  <c r="G136" i="18"/>
  <c r="H136" i="18"/>
  <c r="I136" i="18"/>
  <c r="J136" i="18"/>
  <c r="K136" i="18"/>
  <c r="L136" i="18"/>
  <c r="M136" i="18"/>
  <c r="N136" i="18"/>
  <c r="O136" i="18"/>
  <c r="P136" i="18"/>
  <c r="Q136" i="18"/>
  <c r="R136" i="18"/>
  <c r="S136" i="18"/>
  <c r="T136" i="18"/>
  <c r="U136" i="18"/>
  <c r="V136" i="18"/>
  <c r="W136" i="18"/>
  <c r="X136" i="18"/>
  <c r="Y136" i="18"/>
  <c r="Z136" i="18"/>
  <c r="AA136" i="18"/>
  <c r="AB136" i="18"/>
  <c r="D137" i="18"/>
  <c r="E137" i="18"/>
  <c r="F137" i="18"/>
  <c r="G137" i="18"/>
  <c r="H137" i="18"/>
  <c r="I137" i="18"/>
  <c r="J137" i="18"/>
  <c r="K137" i="18"/>
  <c r="L137" i="18"/>
  <c r="M137" i="18"/>
  <c r="N137" i="18"/>
  <c r="O137" i="18"/>
  <c r="P137" i="18"/>
  <c r="Q137" i="18"/>
  <c r="R137" i="18"/>
  <c r="S137" i="18"/>
  <c r="T137" i="18"/>
  <c r="U137" i="18"/>
  <c r="V137" i="18"/>
  <c r="W137" i="18"/>
  <c r="X137" i="18"/>
  <c r="Y137" i="18"/>
  <c r="Z137" i="18"/>
  <c r="AA137" i="18"/>
  <c r="AB137" i="18"/>
  <c r="D138" i="18"/>
  <c r="E138" i="18"/>
  <c r="F138" i="18"/>
  <c r="G138" i="18"/>
  <c r="H138" i="18"/>
  <c r="I138" i="18"/>
  <c r="J138" i="18"/>
  <c r="K138" i="18"/>
  <c r="L138" i="18"/>
  <c r="M138" i="18"/>
  <c r="N138" i="18"/>
  <c r="O138" i="18"/>
  <c r="P138" i="18"/>
  <c r="Q138" i="18"/>
  <c r="R138" i="18"/>
  <c r="S138" i="18"/>
  <c r="T138" i="18"/>
  <c r="U138" i="18"/>
  <c r="V138" i="18"/>
  <c r="W138" i="18"/>
  <c r="X138" i="18"/>
  <c r="Y138" i="18"/>
  <c r="Z138" i="18"/>
  <c r="AA138" i="18"/>
  <c r="AB138" i="18"/>
  <c r="D139" i="18"/>
  <c r="E139" i="18"/>
  <c r="F139" i="18"/>
  <c r="G139" i="18"/>
  <c r="H139" i="18"/>
  <c r="I139" i="18"/>
  <c r="J139" i="18"/>
  <c r="K139" i="18"/>
  <c r="L139" i="18"/>
  <c r="M139" i="18"/>
  <c r="N139" i="18"/>
  <c r="O139" i="18"/>
  <c r="P139" i="18"/>
  <c r="Q139" i="18"/>
  <c r="R139" i="18"/>
  <c r="S139" i="18"/>
  <c r="T139" i="18"/>
  <c r="U139" i="18"/>
  <c r="V139" i="18"/>
  <c r="W139" i="18"/>
  <c r="X139" i="18"/>
  <c r="Y139" i="18"/>
  <c r="Z139" i="18"/>
  <c r="AA139" i="18"/>
  <c r="AB139" i="18"/>
  <c r="D140" i="18"/>
  <c r="E140" i="18"/>
  <c r="F140" i="18"/>
  <c r="G140" i="18"/>
  <c r="H140" i="18"/>
  <c r="I140" i="18"/>
  <c r="J140" i="18"/>
  <c r="K140" i="18"/>
  <c r="L140" i="18"/>
  <c r="M140" i="18"/>
  <c r="N140" i="18"/>
  <c r="O140" i="18"/>
  <c r="P140" i="18"/>
  <c r="Q140" i="18"/>
  <c r="R140" i="18"/>
  <c r="S140" i="18"/>
  <c r="T140" i="18"/>
  <c r="U140" i="18"/>
  <c r="V140" i="18"/>
  <c r="W140" i="18"/>
  <c r="X140" i="18"/>
  <c r="Y140" i="18"/>
  <c r="Z140" i="18"/>
  <c r="AA140" i="18"/>
  <c r="AB140" i="18"/>
  <c r="D141" i="18"/>
  <c r="E141" i="18"/>
  <c r="F141" i="18"/>
  <c r="G141" i="18"/>
  <c r="H141" i="18"/>
  <c r="I141" i="18"/>
  <c r="J141" i="18"/>
  <c r="K141" i="18"/>
  <c r="L141" i="18"/>
  <c r="M141" i="18"/>
  <c r="N141" i="18"/>
  <c r="O141" i="18"/>
  <c r="P141" i="18"/>
  <c r="Q141" i="18"/>
  <c r="R141" i="18"/>
  <c r="S141" i="18"/>
  <c r="T141" i="18"/>
  <c r="U141" i="18"/>
  <c r="V141" i="18"/>
  <c r="W141" i="18"/>
  <c r="X141" i="18"/>
  <c r="Y141" i="18"/>
  <c r="Z141" i="18"/>
  <c r="AA141" i="18"/>
  <c r="AB141" i="18"/>
  <c r="D142" i="18"/>
  <c r="E142" i="18"/>
  <c r="F142" i="18"/>
  <c r="G142" i="18"/>
  <c r="H142" i="18"/>
  <c r="I142" i="18"/>
  <c r="J142" i="18"/>
  <c r="K142" i="18"/>
  <c r="L142" i="18"/>
  <c r="M142" i="18"/>
  <c r="N142" i="18"/>
  <c r="O142" i="18"/>
  <c r="P142" i="18"/>
  <c r="Q142" i="18"/>
  <c r="R142" i="18"/>
  <c r="S142" i="18"/>
  <c r="T142" i="18"/>
  <c r="U142" i="18"/>
  <c r="V142" i="18"/>
  <c r="W142" i="18"/>
  <c r="X142" i="18"/>
  <c r="Y142" i="18"/>
  <c r="Z142" i="18"/>
  <c r="AA142" i="18"/>
  <c r="AB142" i="18"/>
  <c r="D143" i="18"/>
  <c r="E143" i="18"/>
  <c r="F143" i="18"/>
  <c r="G143" i="18"/>
  <c r="H143" i="18"/>
  <c r="I143" i="18"/>
  <c r="J143" i="18"/>
  <c r="K143" i="18"/>
  <c r="L143" i="18"/>
  <c r="M143" i="18"/>
  <c r="N143" i="18"/>
  <c r="O143" i="18"/>
  <c r="P143" i="18"/>
  <c r="Q143" i="18"/>
  <c r="R143" i="18"/>
  <c r="S143" i="18"/>
  <c r="T143" i="18"/>
  <c r="U143" i="18"/>
  <c r="V143" i="18"/>
  <c r="W143" i="18"/>
  <c r="X143" i="18"/>
  <c r="Y143" i="18"/>
  <c r="Z143" i="18"/>
  <c r="AA143" i="18"/>
  <c r="AB143" i="18"/>
  <c r="D144" i="18"/>
  <c r="E144" i="18"/>
  <c r="F144" i="18"/>
  <c r="G144" i="18"/>
  <c r="H144" i="18"/>
  <c r="I144" i="18"/>
  <c r="J144" i="18"/>
  <c r="K144" i="18"/>
  <c r="L144" i="18"/>
  <c r="M144" i="18"/>
  <c r="N144" i="18"/>
  <c r="O144" i="18"/>
  <c r="P144" i="18"/>
  <c r="Q144" i="18"/>
  <c r="R144" i="18"/>
  <c r="S144" i="18"/>
  <c r="T144" i="18"/>
  <c r="U144" i="18"/>
  <c r="V144" i="18"/>
  <c r="W144" i="18"/>
  <c r="X144" i="18"/>
  <c r="Y144" i="18"/>
  <c r="Z144" i="18"/>
  <c r="AA144" i="18"/>
  <c r="AB144" i="18"/>
  <c r="D145" i="18"/>
  <c r="E145" i="18"/>
  <c r="F145" i="18"/>
  <c r="G145" i="18"/>
  <c r="H145" i="18"/>
  <c r="I145" i="18"/>
  <c r="J145" i="18"/>
  <c r="K145" i="18"/>
  <c r="L145" i="18"/>
  <c r="M145" i="18"/>
  <c r="N145" i="18"/>
  <c r="O145" i="18"/>
  <c r="P145" i="18"/>
  <c r="Q145" i="18"/>
  <c r="R145" i="18"/>
  <c r="S145" i="18"/>
  <c r="T145" i="18"/>
  <c r="U145" i="18"/>
  <c r="V145" i="18"/>
  <c r="W145" i="18"/>
  <c r="X145" i="18"/>
  <c r="Y145" i="18"/>
  <c r="Z145" i="18"/>
  <c r="AA145" i="18"/>
  <c r="AB145" i="18"/>
  <c r="D146" i="18"/>
  <c r="E146" i="18"/>
  <c r="F146" i="18"/>
  <c r="G146" i="18"/>
  <c r="H146" i="18"/>
  <c r="I146" i="18"/>
  <c r="J146" i="18"/>
  <c r="K146" i="18"/>
  <c r="L146" i="18"/>
  <c r="M146" i="18"/>
  <c r="N146" i="18"/>
  <c r="O146" i="18"/>
  <c r="P146" i="18"/>
  <c r="Q146" i="18"/>
  <c r="R146" i="18"/>
  <c r="S146" i="18"/>
  <c r="T146" i="18"/>
  <c r="U146" i="18"/>
  <c r="V146" i="18"/>
  <c r="W146" i="18"/>
  <c r="X146" i="18"/>
  <c r="Y146" i="18"/>
  <c r="Z146" i="18"/>
  <c r="AA146" i="18"/>
  <c r="AB146" i="18"/>
  <c r="D147" i="18"/>
  <c r="E147" i="18"/>
  <c r="F147" i="18"/>
  <c r="G147" i="18"/>
  <c r="H147" i="18"/>
  <c r="I147" i="18"/>
  <c r="J147" i="18"/>
  <c r="K147" i="18"/>
  <c r="L147" i="18"/>
  <c r="M147" i="18"/>
  <c r="N147" i="18"/>
  <c r="O147" i="18"/>
  <c r="P147" i="18"/>
  <c r="Q147" i="18"/>
  <c r="R147" i="18"/>
  <c r="S147" i="18"/>
  <c r="T147" i="18"/>
  <c r="U147" i="18"/>
  <c r="V147" i="18"/>
  <c r="W147" i="18"/>
  <c r="X147" i="18"/>
  <c r="Y147" i="18"/>
  <c r="Z147" i="18"/>
  <c r="AA147" i="18"/>
  <c r="AB147" i="18"/>
  <c r="D148" i="18"/>
  <c r="E148" i="18"/>
  <c r="F148" i="18"/>
  <c r="G148" i="18"/>
  <c r="H148" i="18"/>
  <c r="I148" i="18"/>
  <c r="J148" i="18"/>
  <c r="K148" i="18"/>
  <c r="L148" i="18"/>
  <c r="M148" i="18"/>
  <c r="N148" i="18"/>
  <c r="O148" i="18"/>
  <c r="P148" i="18"/>
  <c r="Q148" i="18"/>
  <c r="R148" i="18"/>
  <c r="S148" i="18"/>
  <c r="T148" i="18"/>
  <c r="U148" i="18"/>
  <c r="V148" i="18"/>
  <c r="W148" i="18"/>
  <c r="X148" i="18"/>
  <c r="Y148" i="18"/>
  <c r="Z148" i="18"/>
  <c r="AA148" i="18"/>
  <c r="AB148" i="18"/>
  <c r="D149" i="18"/>
  <c r="E149" i="18"/>
  <c r="F149" i="18"/>
  <c r="G149" i="18"/>
  <c r="H149" i="18"/>
  <c r="I149" i="18"/>
  <c r="J149" i="18"/>
  <c r="K149" i="18"/>
  <c r="L149" i="18"/>
  <c r="M149" i="18"/>
  <c r="N149" i="18"/>
  <c r="O149" i="18"/>
  <c r="P149" i="18"/>
  <c r="Q149" i="18"/>
  <c r="R149" i="18"/>
  <c r="S149" i="18"/>
  <c r="T149" i="18"/>
  <c r="U149" i="18"/>
  <c r="V149" i="18"/>
  <c r="W149" i="18"/>
  <c r="X149" i="18"/>
  <c r="Y149" i="18"/>
  <c r="Z149" i="18"/>
  <c r="AA149" i="18"/>
  <c r="AB149" i="18"/>
  <c r="D150" i="18"/>
  <c r="E150" i="18"/>
  <c r="F150" i="18"/>
  <c r="G150" i="18"/>
  <c r="H150" i="18"/>
  <c r="I150" i="18"/>
  <c r="J150" i="18"/>
  <c r="K150" i="18"/>
  <c r="L150" i="18"/>
  <c r="M150" i="18"/>
  <c r="N150" i="18"/>
  <c r="O150" i="18"/>
  <c r="P150" i="18"/>
  <c r="Q150" i="18"/>
  <c r="R150" i="18"/>
  <c r="S150" i="18"/>
  <c r="T150" i="18"/>
  <c r="U150" i="18"/>
  <c r="V150" i="18"/>
  <c r="W150" i="18"/>
  <c r="X150" i="18"/>
  <c r="Y150" i="18"/>
  <c r="Z150" i="18"/>
  <c r="AA150" i="18"/>
  <c r="AB150" i="18"/>
  <c r="D151" i="18"/>
  <c r="E151" i="18"/>
  <c r="F151" i="18"/>
  <c r="G151" i="18"/>
  <c r="H151" i="18"/>
  <c r="I151" i="18"/>
  <c r="J151" i="18"/>
  <c r="K151" i="18"/>
  <c r="L151" i="18"/>
  <c r="M151" i="18"/>
  <c r="N151" i="18"/>
  <c r="O151" i="18"/>
  <c r="P151" i="18"/>
  <c r="Q151" i="18"/>
  <c r="R151" i="18"/>
  <c r="S151" i="18"/>
  <c r="T151" i="18"/>
  <c r="U151" i="18"/>
  <c r="V151" i="18"/>
  <c r="W151" i="18"/>
  <c r="X151" i="18"/>
  <c r="Y151" i="18"/>
  <c r="Z151" i="18"/>
  <c r="AA151" i="18"/>
  <c r="AB151" i="18"/>
  <c r="D152" i="18"/>
  <c r="E152" i="18"/>
  <c r="F152" i="18"/>
  <c r="G152" i="18"/>
  <c r="H152" i="18"/>
  <c r="I152" i="18"/>
  <c r="J152" i="18"/>
  <c r="K152" i="18"/>
  <c r="L152" i="18"/>
  <c r="M152" i="18"/>
  <c r="N152" i="18"/>
  <c r="O152" i="18"/>
  <c r="P152" i="18"/>
  <c r="Q152" i="18"/>
  <c r="R152" i="18"/>
  <c r="S152" i="18"/>
  <c r="T152" i="18"/>
  <c r="U152" i="18"/>
  <c r="V152" i="18"/>
  <c r="W152" i="18"/>
  <c r="X152" i="18"/>
  <c r="Y152" i="18"/>
  <c r="Z152" i="18"/>
  <c r="AA152" i="18"/>
  <c r="AB152" i="18"/>
  <c r="D153" i="18"/>
  <c r="E153" i="18"/>
  <c r="F153" i="18"/>
  <c r="G153" i="18"/>
  <c r="H153" i="18"/>
  <c r="I153" i="18"/>
  <c r="J153" i="18"/>
  <c r="K153" i="18"/>
  <c r="L153" i="18"/>
  <c r="M153" i="18"/>
  <c r="N153" i="18"/>
  <c r="O153" i="18"/>
  <c r="P153" i="18"/>
  <c r="Q153" i="18"/>
  <c r="R153" i="18"/>
  <c r="S153" i="18"/>
  <c r="T153" i="18"/>
  <c r="U153" i="18"/>
  <c r="V153" i="18"/>
  <c r="W153" i="18"/>
  <c r="X153" i="18"/>
  <c r="Y153" i="18"/>
  <c r="Z153" i="18"/>
  <c r="AA153" i="18"/>
  <c r="AB153" i="18"/>
  <c r="D154" i="18"/>
  <c r="E154" i="18"/>
  <c r="F154" i="18"/>
  <c r="G154" i="18"/>
  <c r="H154" i="18"/>
  <c r="I154" i="18"/>
  <c r="J154" i="18"/>
  <c r="K154" i="18"/>
  <c r="L154" i="18"/>
  <c r="M154" i="18"/>
  <c r="N154" i="18"/>
  <c r="O154" i="18"/>
  <c r="P154" i="18"/>
  <c r="Q154" i="18"/>
  <c r="R154" i="18"/>
  <c r="S154" i="18"/>
  <c r="T154" i="18"/>
  <c r="U154" i="18"/>
  <c r="V154" i="18"/>
  <c r="W154" i="18"/>
  <c r="X154" i="18"/>
  <c r="Y154" i="18"/>
  <c r="Z154" i="18"/>
  <c r="AA154" i="18"/>
  <c r="AB154" i="18"/>
  <c r="D155" i="18"/>
  <c r="E155" i="18"/>
  <c r="F155" i="18"/>
  <c r="G155" i="18"/>
  <c r="H155" i="18"/>
  <c r="I155" i="18"/>
  <c r="J155" i="18"/>
  <c r="K155" i="18"/>
  <c r="L155" i="18"/>
  <c r="M155" i="18"/>
  <c r="N155" i="18"/>
  <c r="O155" i="18"/>
  <c r="P155" i="18"/>
  <c r="Q155" i="18"/>
  <c r="R155" i="18"/>
  <c r="S155" i="18"/>
  <c r="T155" i="18"/>
  <c r="U155" i="18"/>
  <c r="V155" i="18"/>
  <c r="W155" i="18"/>
  <c r="X155" i="18"/>
  <c r="Y155" i="18"/>
  <c r="Z155" i="18"/>
  <c r="AA155" i="18"/>
  <c r="AB155" i="18"/>
  <c r="D156" i="18"/>
  <c r="E156" i="18"/>
  <c r="F156" i="18"/>
  <c r="G156" i="18"/>
  <c r="H156" i="18"/>
  <c r="I156" i="18"/>
  <c r="J156" i="18"/>
  <c r="K156" i="18"/>
  <c r="L156" i="18"/>
  <c r="M156" i="18"/>
  <c r="N156" i="18"/>
  <c r="O156" i="18"/>
  <c r="P156" i="18"/>
  <c r="Q156" i="18"/>
  <c r="R156" i="18"/>
  <c r="S156" i="18"/>
  <c r="T156" i="18"/>
  <c r="U156" i="18"/>
  <c r="V156" i="18"/>
  <c r="W156" i="18"/>
  <c r="X156" i="18"/>
  <c r="Y156" i="18"/>
  <c r="Z156" i="18"/>
  <c r="AA156" i="18"/>
  <c r="AB156" i="18"/>
  <c r="D157" i="18"/>
  <c r="E157" i="18"/>
  <c r="F157" i="18"/>
  <c r="G157" i="18"/>
  <c r="H157" i="18"/>
  <c r="I157" i="18"/>
  <c r="J157" i="18"/>
  <c r="K157" i="18"/>
  <c r="L157" i="18"/>
  <c r="M157" i="18"/>
  <c r="N157" i="18"/>
  <c r="O157" i="18"/>
  <c r="P157" i="18"/>
  <c r="Q157" i="18"/>
  <c r="R157" i="18"/>
  <c r="S157" i="18"/>
  <c r="T157" i="18"/>
  <c r="U157" i="18"/>
  <c r="V157" i="18"/>
  <c r="W157" i="18"/>
  <c r="X157" i="18"/>
  <c r="Y157" i="18"/>
  <c r="Z157" i="18"/>
  <c r="AA157" i="18"/>
  <c r="AB157" i="18"/>
  <c r="D158" i="18"/>
  <c r="E158" i="18"/>
  <c r="F158" i="18"/>
  <c r="G158" i="18"/>
  <c r="H158" i="18"/>
  <c r="I158" i="18"/>
  <c r="J158" i="18"/>
  <c r="K158" i="18"/>
  <c r="L158" i="18"/>
  <c r="M158" i="18"/>
  <c r="N158" i="18"/>
  <c r="O158" i="18"/>
  <c r="P158" i="18"/>
  <c r="Q158" i="18"/>
  <c r="R158" i="18"/>
  <c r="S158" i="18"/>
  <c r="T158" i="18"/>
  <c r="U158" i="18"/>
  <c r="V158" i="18"/>
  <c r="W158" i="18"/>
  <c r="X158" i="18"/>
  <c r="Y158" i="18"/>
  <c r="Z158" i="18"/>
  <c r="AA158" i="18"/>
  <c r="AB158" i="18"/>
  <c r="D159" i="18"/>
  <c r="E159" i="18"/>
  <c r="F159" i="18"/>
  <c r="G159" i="18"/>
  <c r="H159" i="18"/>
  <c r="I159" i="18"/>
  <c r="J159" i="18"/>
  <c r="K159" i="18"/>
  <c r="L159" i="18"/>
  <c r="M159" i="18"/>
  <c r="N159" i="18"/>
  <c r="O159" i="18"/>
  <c r="P159" i="18"/>
  <c r="Q159" i="18"/>
  <c r="R159" i="18"/>
  <c r="S159" i="18"/>
  <c r="T159" i="18"/>
  <c r="U159" i="18"/>
  <c r="V159" i="18"/>
  <c r="W159" i="18"/>
  <c r="X159" i="18"/>
  <c r="Y159" i="18"/>
  <c r="Z159" i="18"/>
  <c r="AA159" i="18"/>
  <c r="AB159" i="18"/>
  <c r="D160" i="18"/>
  <c r="E160" i="18"/>
  <c r="F160" i="18"/>
  <c r="G160" i="18"/>
  <c r="H160" i="18"/>
  <c r="I160" i="18"/>
  <c r="J160" i="18"/>
  <c r="K160" i="18"/>
  <c r="L160" i="18"/>
  <c r="M160" i="18"/>
  <c r="N160" i="18"/>
  <c r="O160" i="18"/>
  <c r="P160" i="18"/>
  <c r="Q160" i="18"/>
  <c r="R160" i="18"/>
  <c r="S160" i="18"/>
  <c r="T160" i="18"/>
  <c r="U160" i="18"/>
  <c r="V160" i="18"/>
  <c r="W160" i="18"/>
  <c r="X160" i="18"/>
  <c r="Y160" i="18"/>
  <c r="Z160" i="18"/>
  <c r="AA160" i="18"/>
  <c r="AB160" i="18"/>
  <c r="D161" i="18"/>
  <c r="E161" i="18"/>
  <c r="F161" i="18"/>
  <c r="G161" i="18"/>
  <c r="H161" i="18"/>
  <c r="I161" i="18"/>
  <c r="J161" i="18"/>
  <c r="K161" i="18"/>
  <c r="L161" i="18"/>
  <c r="M161" i="18"/>
  <c r="N161" i="18"/>
  <c r="O161" i="18"/>
  <c r="P161" i="18"/>
  <c r="Q161" i="18"/>
  <c r="R161" i="18"/>
  <c r="S161" i="18"/>
  <c r="T161" i="18"/>
  <c r="U161" i="18"/>
  <c r="V161" i="18"/>
  <c r="W161" i="18"/>
  <c r="X161" i="18"/>
  <c r="Y161" i="18"/>
  <c r="Z161" i="18"/>
  <c r="AA161" i="18"/>
  <c r="AB161" i="18"/>
  <c r="D162" i="18"/>
  <c r="E162" i="18"/>
  <c r="F162" i="18"/>
  <c r="G162" i="18"/>
  <c r="H162" i="18"/>
  <c r="I162" i="18"/>
  <c r="J162" i="18"/>
  <c r="K162" i="18"/>
  <c r="L162" i="18"/>
  <c r="M162" i="18"/>
  <c r="N162" i="18"/>
  <c r="O162" i="18"/>
  <c r="P162" i="18"/>
  <c r="Q162" i="18"/>
  <c r="R162" i="18"/>
  <c r="S162" i="18"/>
  <c r="T162" i="18"/>
  <c r="U162" i="18"/>
  <c r="V162" i="18"/>
  <c r="W162" i="18"/>
  <c r="X162" i="18"/>
  <c r="Y162" i="18"/>
  <c r="Z162" i="18"/>
  <c r="AA162" i="18"/>
  <c r="AB162" i="18"/>
  <c r="D163" i="18"/>
  <c r="E163" i="18"/>
  <c r="F163" i="18"/>
  <c r="G163" i="18"/>
  <c r="H163" i="18"/>
  <c r="I163" i="18"/>
  <c r="J163" i="18"/>
  <c r="K163" i="18"/>
  <c r="L163" i="18"/>
  <c r="M163" i="18"/>
  <c r="N163" i="18"/>
  <c r="O163" i="18"/>
  <c r="P163" i="18"/>
  <c r="Q163" i="18"/>
  <c r="R163" i="18"/>
  <c r="S163" i="18"/>
  <c r="T163" i="18"/>
  <c r="U163" i="18"/>
  <c r="V163" i="18"/>
  <c r="W163" i="18"/>
  <c r="X163" i="18"/>
  <c r="Y163" i="18"/>
  <c r="Z163" i="18"/>
  <c r="AA163" i="18"/>
  <c r="AB163" i="18"/>
  <c r="D164" i="18"/>
  <c r="E164" i="18"/>
  <c r="F164" i="18"/>
  <c r="G164" i="18"/>
  <c r="H164" i="18"/>
  <c r="I164" i="18"/>
  <c r="J164" i="18"/>
  <c r="K164" i="18"/>
  <c r="L164" i="18"/>
  <c r="M164" i="18"/>
  <c r="N164" i="18"/>
  <c r="O164" i="18"/>
  <c r="P164" i="18"/>
  <c r="Q164" i="18"/>
  <c r="R164" i="18"/>
  <c r="S164" i="18"/>
  <c r="T164" i="18"/>
  <c r="U164" i="18"/>
  <c r="V164" i="18"/>
  <c r="W164" i="18"/>
  <c r="X164" i="18"/>
  <c r="Y164" i="18"/>
  <c r="Z164" i="18"/>
  <c r="AA164" i="18"/>
  <c r="AB164" i="18"/>
  <c r="D165" i="18"/>
  <c r="E165" i="18"/>
  <c r="F165" i="18"/>
  <c r="G165" i="18"/>
  <c r="H165" i="18"/>
  <c r="I165" i="18"/>
  <c r="J165" i="18"/>
  <c r="K165" i="18"/>
  <c r="L165" i="18"/>
  <c r="M165" i="18"/>
  <c r="N165" i="18"/>
  <c r="O165" i="18"/>
  <c r="P165" i="18"/>
  <c r="Q165" i="18"/>
  <c r="R165" i="18"/>
  <c r="S165" i="18"/>
  <c r="T165" i="18"/>
  <c r="U165" i="18"/>
  <c r="V165" i="18"/>
  <c r="W165" i="18"/>
  <c r="X165" i="18"/>
  <c r="Y165" i="18"/>
  <c r="Z165" i="18"/>
  <c r="AA165" i="18"/>
  <c r="AB165" i="18"/>
  <c r="D166" i="18"/>
  <c r="E166" i="18"/>
  <c r="F166" i="18"/>
  <c r="G166" i="18"/>
  <c r="H166" i="18"/>
  <c r="I166" i="18"/>
  <c r="J166" i="18"/>
  <c r="K166" i="18"/>
  <c r="L166" i="18"/>
  <c r="M166" i="18"/>
  <c r="N166" i="18"/>
  <c r="O166" i="18"/>
  <c r="P166" i="18"/>
  <c r="Q166" i="18"/>
  <c r="R166" i="18"/>
  <c r="S166" i="18"/>
  <c r="T166" i="18"/>
  <c r="U166" i="18"/>
  <c r="V166" i="18"/>
  <c r="W166" i="18"/>
  <c r="X166" i="18"/>
  <c r="Y166" i="18"/>
  <c r="Z166" i="18"/>
  <c r="AA166" i="18"/>
  <c r="AB166" i="18"/>
  <c r="D167" i="18"/>
  <c r="E167" i="18"/>
  <c r="F167" i="18"/>
  <c r="G167" i="18"/>
  <c r="H167" i="18"/>
  <c r="I167" i="18"/>
  <c r="J167" i="18"/>
  <c r="K167" i="18"/>
  <c r="L167" i="18"/>
  <c r="M167" i="18"/>
  <c r="N167" i="18"/>
  <c r="O167" i="18"/>
  <c r="P167" i="18"/>
  <c r="Q167" i="18"/>
  <c r="R167" i="18"/>
  <c r="S167" i="18"/>
  <c r="T167" i="18"/>
  <c r="U167" i="18"/>
  <c r="V167" i="18"/>
  <c r="W167" i="18"/>
  <c r="X167" i="18"/>
  <c r="Y167" i="18"/>
  <c r="Z167" i="18"/>
  <c r="AA167" i="18"/>
  <c r="AB167" i="18"/>
  <c r="D168" i="18"/>
  <c r="E168" i="18"/>
  <c r="F168" i="18"/>
  <c r="G168" i="18"/>
  <c r="H168" i="18"/>
  <c r="I168" i="18"/>
  <c r="J168" i="18"/>
  <c r="K168" i="18"/>
  <c r="L168" i="18"/>
  <c r="M168" i="18"/>
  <c r="N168" i="18"/>
  <c r="O168" i="18"/>
  <c r="P168" i="18"/>
  <c r="Q168" i="18"/>
  <c r="R168" i="18"/>
  <c r="S168" i="18"/>
  <c r="T168" i="18"/>
  <c r="U168" i="18"/>
  <c r="V168" i="18"/>
  <c r="W168" i="18"/>
  <c r="X168" i="18"/>
  <c r="Y168" i="18"/>
  <c r="Z168" i="18"/>
  <c r="AA168" i="18"/>
  <c r="AB168" i="18"/>
  <c r="D169" i="18"/>
  <c r="E169" i="18"/>
  <c r="F169" i="18"/>
  <c r="G169" i="18"/>
  <c r="H169" i="18"/>
  <c r="I169" i="18"/>
  <c r="J169" i="18"/>
  <c r="K169" i="18"/>
  <c r="L169" i="18"/>
  <c r="M169" i="18"/>
  <c r="N169" i="18"/>
  <c r="O169" i="18"/>
  <c r="P169" i="18"/>
  <c r="Q169" i="18"/>
  <c r="R169" i="18"/>
  <c r="S169" i="18"/>
  <c r="T169" i="18"/>
  <c r="U169" i="18"/>
  <c r="V169" i="18"/>
  <c r="W169" i="18"/>
  <c r="X169" i="18"/>
  <c r="Y169" i="18"/>
  <c r="Z169" i="18"/>
  <c r="AA169" i="18"/>
  <c r="AB169" i="18"/>
  <c r="D170" i="18"/>
  <c r="E170" i="18"/>
  <c r="F170" i="18"/>
  <c r="G170" i="18"/>
  <c r="H170" i="18"/>
  <c r="I170" i="18"/>
  <c r="J170" i="18"/>
  <c r="K170" i="18"/>
  <c r="L170" i="18"/>
  <c r="M170" i="18"/>
  <c r="N170" i="18"/>
  <c r="O170" i="18"/>
  <c r="P170" i="18"/>
  <c r="Q170" i="18"/>
  <c r="R170" i="18"/>
  <c r="S170" i="18"/>
  <c r="T170" i="18"/>
  <c r="U170" i="18"/>
  <c r="V170" i="18"/>
  <c r="W170" i="18"/>
  <c r="X170" i="18"/>
  <c r="Y170" i="18"/>
  <c r="Z170" i="18"/>
  <c r="AA170" i="18"/>
  <c r="AB170" i="18"/>
  <c r="D171" i="18"/>
  <c r="E171" i="18"/>
  <c r="F171" i="18"/>
  <c r="G171" i="18"/>
  <c r="H171" i="18"/>
  <c r="I171" i="18"/>
  <c r="J171" i="18"/>
  <c r="K171" i="18"/>
  <c r="L171" i="18"/>
  <c r="M171" i="18"/>
  <c r="N171" i="18"/>
  <c r="O171" i="18"/>
  <c r="P171" i="18"/>
  <c r="Q171" i="18"/>
  <c r="R171" i="18"/>
  <c r="S171" i="18"/>
  <c r="T171" i="18"/>
  <c r="U171" i="18"/>
  <c r="V171" i="18"/>
  <c r="W171" i="18"/>
  <c r="X171" i="18"/>
  <c r="Y171" i="18"/>
  <c r="Z171" i="18"/>
  <c r="AA171" i="18"/>
  <c r="AB171" i="18"/>
  <c r="D172" i="18"/>
  <c r="E172" i="18"/>
  <c r="F172" i="18"/>
  <c r="G172" i="18"/>
  <c r="H172" i="18"/>
  <c r="I172" i="18"/>
  <c r="J172" i="18"/>
  <c r="K172" i="18"/>
  <c r="L172" i="18"/>
  <c r="M172" i="18"/>
  <c r="N172" i="18"/>
  <c r="O172" i="18"/>
  <c r="P172" i="18"/>
  <c r="Q172" i="18"/>
  <c r="R172" i="18"/>
  <c r="S172" i="18"/>
  <c r="T172" i="18"/>
  <c r="U172" i="18"/>
  <c r="V172" i="18"/>
  <c r="W172" i="18"/>
  <c r="X172" i="18"/>
  <c r="Y172" i="18"/>
  <c r="Z172" i="18"/>
  <c r="AA172" i="18"/>
  <c r="AB172" i="18"/>
  <c r="D173" i="18"/>
  <c r="E173" i="18"/>
  <c r="F173" i="18"/>
  <c r="G173" i="18"/>
  <c r="H173" i="18"/>
  <c r="I173" i="18"/>
  <c r="J173" i="18"/>
  <c r="K173" i="18"/>
  <c r="L173" i="18"/>
  <c r="M173" i="18"/>
  <c r="N173" i="18"/>
  <c r="O173" i="18"/>
  <c r="P173" i="18"/>
  <c r="Q173" i="18"/>
  <c r="R173" i="18"/>
  <c r="S173" i="18"/>
  <c r="T173" i="18"/>
  <c r="U173" i="18"/>
  <c r="V173" i="18"/>
  <c r="W173" i="18"/>
  <c r="X173" i="18"/>
  <c r="Y173" i="18"/>
  <c r="Z173" i="18"/>
  <c r="AA173" i="18"/>
  <c r="AB173" i="18"/>
  <c r="D174" i="18"/>
  <c r="E174" i="18"/>
  <c r="F174" i="18"/>
  <c r="G174" i="18"/>
  <c r="H174" i="18"/>
  <c r="I174" i="18"/>
  <c r="J174" i="18"/>
  <c r="K174" i="18"/>
  <c r="L174" i="18"/>
  <c r="M174" i="18"/>
  <c r="N174" i="18"/>
  <c r="O174" i="18"/>
  <c r="P174" i="18"/>
  <c r="Q174" i="18"/>
  <c r="R174" i="18"/>
  <c r="S174" i="18"/>
  <c r="T174" i="18"/>
  <c r="U174" i="18"/>
  <c r="V174" i="18"/>
  <c r="W174" i="18"/>
  <c r="X174" i="18"/>
  <c r="Y174" i="18"/>
  <c r="Z174" i="18"/>
  <c r="AA174" i="18"/>
  <c r="AB174" i="18"/>
  <c r="D175" i="18"/>
  <c r="E175" i="18"/>
  <c r="F175" i="18"/>
  <c r="G175" i="18"/>
  <c r="H175" i="18"/>
  <c r="I175" i="18"/>
  <c r="J175" i="18"/>
  <c r="K175" i="18"/>
  <c r="L175" i="18"/>
  <c r="M175" i="18"/>
  <c r="N175" i="18"/>
  <c r="O175" i="18"/>
  <c r="P175" i="18"/>
  <c r="Q175" i="18"/>
  <c r="R175" i="18"/>
  <c r="S175" i="18"/>
  <c r="T175" i="18"/>
  <c r="U175" i="18"/>
  <c r="V175" i="18"/>
  <c r="W175" i="18"/>
  <c r="X175" i="18"/>
  <c r="Y175" i="18"/>
  <c r="Z175" i="18"/>
  <c r="AA175" i="18"/>
  <c r="AB175" i="18"/>
  <c r="D176" i="18"/>
  <c r="E176" i="18"/>
  <c r="F176" i="18"/>
  <c r="G176" i="18"/>
  <c r="H176" i="18"/>
  <c r="I176" i="18"/>
  <c r="J176" i="18"/>
  <c r="K176" i="18"/>
  <c r="L176" i="18"/>
  <c r="M176" i="18"/>
  <c r="N176" i="18"/>
  <c r="O176" i="18"/>
  <c r="P176" i="18"/>
  <c r="Q176" i="18"/>
  <c r="R176" i="18"/>
  <c r="S176" i="18"/>
  <c r="T176" i="18"/>
  <c r="U176" i="18"/>
  <c r="V176" i="18"/>
  <c r="W176" i="18"/>
  <c r="X176" i="18"/>
  <c r="Y176" i="18"/>
  <c r="Z176" i="18"/>
  <c r="AA176" i="18"/>
  <c r="AB176" i="18"/>
  <c r="D177" i="18"/>
  <c r="E177" i="18"/>
  <c r="F177" i="18"/>
  <c r="G177" i="18"/>
  <c r="H177" i="18"/>
  <c r="I177" i="18"/>
  <c r="J177" i="18"/>
  <c r="K177" i="18"/>
  <c r="L177" i="18"/>
  <c r="M177" i="18"/>
  <c r="N177" i="18"/>
  <c r="O177" i="18"/>
  <c r="P177" i="18"/>
  <c r="Q177" i="18"/>
  <c r="R177" i="18"/>
  <c r="S177" i="18"/>
  <c r="T177" i="18"/>
  <c r="U177" i="18"/>
  <c r="V177" i="18"/>
  <c r="W177" i="18"/>
  <c r="X177" i="18"/>
  <c r="Y177" i="18"/>
  <c r="Z177" i="18"/>
  <c r="AA177" i="18"/>
  <c r="AB177" i="18"/>
  <c r="D178" i="18"/>
  <c r="E178" i="18"/>
  <c r="F178" i="18"/>
  <c r="G178" i="18"/>
  <c r="H178" i="18"/>
  <c r="I178" i="18"/>
  <c r="J178" i="18"/>
  <c r="K178" i="18"/>
  <c r="L178" i="18"/>
  <c r="M178" i="18"/>
  <c r="N178" i="18"/>
  <c r="O178" i="18"/>
  <c r="P178" i="18"/>
  <c r="Q178" i="18"/>
  <c r="R178" i="18"/>
  <c r="S178" i="18"/>
  <c r="T178" i="18"/>
  <c r="U178" i="18"/>
  <c r="V178" i="18"/>
  <c r="W178" i="18"/>
  <c r="X178" i="18"/>
  <c r="Y178" i="18"/>
  <c r="Z178" i="18"/>
  <c r="AA178" i="18"/>
  <c r="AB178" i="18"/>
  <c r="D179" i="18"/>
  <c r="E179" i="18"/>
  <c r="F179" i="18"/>
  <c r="G179" i="18"/>
  <c r="H179" i="18"/>
  <c r="I179" i="18"/>
  <c r="J179" i="18"/>
  <c r="K179" i="18"/>
  <c r="L179" i="18"/>
  <c r="M179" i="18"/>
  <c r="N179" i="18"/>
  <c r="O179" i="18"/>
  <c r="P179" i="18"/>
  <c r="Q179" i="18"/>
  <c r="R179" i="18"/>
  <c r="S179" i="18"/>
  <c r="T179" i="18"/>
  <c r="U179" i="18"/>
  <c r="V179" i="18"/>
  <c r="W179" i="18"/>
  <c r="X179" i="18"/>
  <c r="Y179" i="18"/>
  <c r="Z179" i="18"/>
  <c r="AA179" i="18"/>
  <c r="AB179" i="18"/>
  <c r="D180" i="18"/>
  <c r="E180" i="18"/>
  <c r="F180" i="18"/>
  <c r="G180" i="18"/>
  <c r="H180" i="18"/>
  <c r="I180" i="18"/>
  <c r="J180" i="18"/>
  <c r="K180" i="18"/>
  <c r="L180" i="18"/>
  <c r="M180" i="18"/>
  <c r="N180" i="18"/>
  <c r="O180" i="18"/>
  <c r="P180" i="18"/>
  <c r="Q180" i="18"/>
  <c r="R180" i="18"/>
  <c r="S180" i="18"/>
  <c r="T180" i="18"/>
  <c r="U180" i="18"/>
  <c r="V180" i="18"/>
  <c r="W180" i="18"/>
  <c r="X180" i="18"/>
  <c r="Y180" i="18"/>
  <c r="Z180" i="18"/>
  <c r="AA180" i="18"/>
  <c r="AB180" i="18"/>
  <c r="D181" i="18"/>
  <c r="E181" i="18"/>
  <c r="F181" i="18"/>
  <c r="G181" i="18"/>
  <c r="H181" i="18"/>
  <c r="I181" i="18"/>
  <c r="J181" i="18"/>
  <c r="K181" i="18"/>
  <c r="L181" i="18"/>
  <c r="M181" i="18"/>
  <c r="N181" i="18"/>
  <c r="O181" i="18"/>
  <c r="P181" i="18"/>
  <c r="Q181" i="18"/>
  <c r="R181" i="18"/>
  <c r="S181" i="18"/>
  <c r="T181" i="18"/>
  <c r="U181" i="18"/>
  <c r="V181" i="18"/>
  <c r="W181" i="18"/>
  <c r="X181" i="18"/>
  <c r="Y181" i="18"/>
  <c r="Z181" i="18"/>
  <c r="AA181" i="18"/>
  <c r="AB181" i="18"/>
  <c r="D182" i="18"/>
  <c r="E182" i="18"/>
  <c r="F182" i="18"/>
  <c r="G182" i="18"/>
  <c r="H182" i="18"/>
  <c r="I182" i="18"/>
  <c r="J182" i="18"/>
  <c r="K182" i="18"/>
  <c r="L182" i="18"/>
  <c r="M182" i="18"/>
  <c r="N182" i="18"/>
  <c r="O182" i="18"/>
  <c r="P182" i="18"/>
  <c r="Q182" i="18"/>
  <c r="R182" i="18"/>
  <c r="S182" i="18"/>
  <c r="T182" i="18"/>
  <c r="U182" i="18"/>
  <c r="V182" i="18"/>
  <c r="W182" i="18"/>
  <c r="X182" i="18"/>
  <c r="Y182" i="18"/>
  <c r="Z182" i="18"/>
  <c r="AA182" i="18"/>
  <c r="AB182" i="18"/>
  <c r="D183" i="18"/>
  <c r="E183" i="18"/>
  <c r="F183" i="18"/>
  <c r="G183" i="18"/>
  <c r="H183" i="18"/>
  <c r="I183" i="18"/>
  <c r="J183" i="18"/>
  <c r="K183" i="18"/>
  <c r="L183" i="18"/>
  <c r="M183" i="18"/>
  <c r="N183" i="18"/>
  <c r="O183" i="18"/>
  <c r="P183" i="18"/>
  <c r="Q183" i="18"/>
  <c r="R183" i="18"/>
  <c r="S183" i="18"/>
  <c r="T183" i="18"/>
  <c r="U183" i="18"/>
  <c r="V183" i="18"/>
  <c r="W183" i="18"/>
  <c r="X183" i="18"/>
  <c r="Y183" i="18"/>
  <c r="Z183" i="18"/>
  <c r="AA183" i="18"/>
  <c r="AB183" i="18"/>
  <c r="D184" i="18"/>
  <c r="E184" i="18"/>
  <c r="F184" i="18"/>
  <c r="G184" i="18"/>
  <c r="H184" i="18"/>
  <c r="I184" i="18"/>
  <c r="J184" i="18"/>
  <c r="K184" i="18"/>
  <c r="L184" i="18"/>
  <c r="M184" i="18"/>
  <c r="N184" i="18"/>
  <c r="O184" i="18"/>
  <c r="P184" i="18"/>
  <c r="Q184" i="18"/>
  <c r="R184" i="18"/>
  <c r="S184" i="18"/>
  <c r="T184" i="18"/>
  <c r="U184" i="18"/>
  <c r="V184" i="18"/>
  <c r="W184" i="18"/>
  <c r="X184" i="18"/>
  <c r="Y184" i="18"/>
  <c r="Z184" i="18"/>
  <c r="AA184" i="18"/>
  <c r="AB184" i="18"/>
  <c r="D185" i="18"/>
  <c r="E185" i="18"/>
  <c r="F185" i="18"/>
  <c r="G185" i="18"/>
  <c r="H185" i="18"/>
  <c r="I185" i="18"/>
  <c r="J185" i="18"/>
  <c r="K185" i="18"/>
  <c r="L185" i="18"/>
  <c r="M185" i="18"/>
  <c r="N185" i="18"/>
  <c r="O185" i="18"/>
  <c r="P185" i="18"/>
  <c r="Q185" i="18"/>
  <c r="R185" i="18"/>
  <c r="S185" i="18"/>
  <c r="T185" i="18"/>
  <c r="U185" i="18"/>
  <c r="V185" i="18"/>
  <c r="W185" i="18"/>
  <c r="X185" i="18"/>
  <c r="Y185" i="18"/>
  <c r="Z185" i="18"/>
  <c r="AA185" i="18"/>
  <c r="AB185" i="18"/>
  <c r="D186" i="18"/>
  <c r="E186" i="18"/>
  <c r="F186" i="18"/>
  <c r="G186" i="18"/>
  <c r="H186" i="18"/>
  <c r="I186" i="18"/>
  <c r="J186" i="18"/>
  <c r="K186" i="18"/>
  <c r="L186" i="18"/>
  <c r="M186" i="18"/>
  <c r="N186" i="18"/>
  <c r="O186" i="18"/>
  <c r="P186" i="18"/>
  <c r="Q186" i="18"/>
  <c r="R186" i="18"/>
  <c r="S186" i="18"/>
  <c r="T186" i="18"/>
  <c r="U186" i="18"/>
  <c r="V186" i="18"/>
  <c r="W186" i="18"/>
  <c r="X186" i="18"/>
  <c r="Y186" i="18"/>
  <c r="Z186" i="18"/>
  <c r="AA186" i="18"/>
  <c r="AB186" i="18"/>
  <c r="D187" i="18"/>
  <c r="E187" i="18"/>
  <c r="F187" i="18"/>
  <c r="G187" i="18"/>
  <c r="H187" i="18"/>
  <c r="I187" i="18"/>
  <c r="J187" i="18"/>
  <c r="K187" i="18"/>
  <c r="M187" i="18"/>
  <c r="N187" i="18"/>
  <c r="O187" i="18"/>
  <c r="P187" i="18"/>
  <c r="Q187" i="18"/>
  <c r="R187" i="18"/>
  <c r="S187" i="18"/>
  <c r="T187" i="18"/>
  <c r="U187" i="18"/>
  <c r="V187" i="18"/>
  <c r="W187" i="18"/>
  <c r="X187" i="18"/>
  <c r="Y187" i="18"/>
  <c r="Z187" i="18"/>
  <c r="AA187" i="18"/>
  <c r="AB187" i="18"/>
  <c r="E9" i="18"/>
  <c r="F9" i="18"/>
  <c r="G9" i="18"/>
  <c r="H9" i="18"/>
  <c r="I9" i="18"/>
  <c r="J9" i="18"/>
  <c r="K9" i="18"/>
  <c r="L9" i="18"/>
  <c r="M9" i="18"/>
  <c r="N9" i="18"/>
  <c r="O9" i="18"/>
  <c r="P9" i="18"/>
  <c r="Q9" i="18"/>
  <c r="R9" i="18"/>
  <c r="S9" i="18"/>
  <c r="T9" i="18"/>
  <c r="U9" i="18"/>
  <c r="V9" i="18"/>
  <c r="W9" i="18"/>
  <c r="X9" i="18"/>
  <c r="Y9" i="18"/>
  <c r="Z9" i="18"/>
  <c r="AA9" i="18"/>
  <c r="AB9" i="18"/>
  <c r="D9" i="18"/>
  <c r="AC188" i="18"/>
  <c r="AD176" i="18"/>
  <c r="AC176" i="18"/>
  <c r="AD175" i="18"/>
  <c r="AC175" i="18"/>
  <c r="AD172" i="18"/>
  <c r="AC172" i="18"/>
  <c r="AD171" i="18"/>
  <c r="AC171" i="18"/>
  <c r="AD170" i="18"/>
  <c r="AC170" i="18"/>
  <c r="AD169" i="18"/>
  <c r="AC169" i="18"/>
  <c r="AD168" i="18"/>
  <c r="AC168" i="18"/>
  <c r="AI167" i="18"/>
  <c r="AD167" i="18"/>
  <c r="AC167" i="18"/>
  <c r="AD166" i="18"/>
  <c r="AC166" i="18"/>
  <c r="AD165" i="18"/>
  <c r="AC165" i="18"/>
  <c r="AD164" i="18"/>
  <c r="AC164" i="18"/>
  <c r="AD163" i="18"/>
  <c r="AC163" i="18"/>
  <c r="AD162" i="18"/>
  <c r="AC162" i="18"/>
  <c r="AD158" i="18"/>
  <c r="AC158" i="18"/>
  <c r="AD157" i="18"/>
  <c r="AC157" i="18"/>
  <c r="AD156" i="18"/>
  <c r="AC156" i="18"/>
  <c r="AD155" i="18"/>
  <c r="AC155" i="18"/>
  <c r="AD153" i="18"/>
  <c r="AC153" i="18"/>
  <c r="AD152" i="18"/>
  <c r="AC152" i="18"/>
  <c r="AD151" i="18"/>
  <c r="AC151" i="18"/>
  <c r="AD150" i="18"/>
  <c r="AC150" i="18"/>
  <c r="AD149" i="18"/>
  <c r="AC149" i="18"/>
  <c r="AD147" i="18"/>
  <c r="AC147" i="18"/>
  <c r="AD146" i="18"/>
  <c r="AC146" i="18"/>
  <c r="AD145" i="18"/>
  <c r="AC145" i="18"/>
  <c r="AD144" i="18"/>
  <c r="AC144" i="18"/>
  <c r="AD142" i="18"/>
  <c r="AC142" i="18"/>
  <c r="AD141" i="18"/>
  <c r="AC141" i="18"/>
  <c r="AD140" i="18"/>
  <c r="AC140" i="18"/>
  <c r="AD139" i="18"/>
  <c r="AC139" i="18"/>
  <c r="AD138" i="18"/>
  <c r="AC138" i="18"/>
  <c r="AD137" i="18"/>
  <c r="AC137" i="18"/>
  <c r="AD136" i="18"/>
  <c r="AC136" i="18"/>
  <c r="AD135" i="18"/>
  <c r="AC135" i="18"/>
  <c r="AD134" i="18"/>
  <c r="AC134" i="18"/>
  <c r="AD133" i="18"/>
  <c r="AC133" i="18"/>
  <c r="AD132" i="18"/>
  <c r="AC132" i="18"/>
  <c r="AD131" i="18"/>
  <c r="AC131" i="18"/>
  <c r="AD130" i="18"/>
  <c r="AC130" i="18"/>
  <c r="AD129" i="18"/>
  <c r="AC129" i="18"/>
  <c r="AD128" i="18"/>
  <c r="AC128" i="18"/>
  <c r="AD127" i="18"/>
  <c r="AC127" i="18"/>
  <c r="AD126" i="18"/>
  <c r="AC126" i="18"/>
  <c r="AD125" i="18"/>
  <c r="AC125" i="18"/>
  <c r="AD124" i="18"/>
  <c r="AC124" i="18"/>
  <c r="AD123" i="18"/>
  <c r="AC123" i="18"/>
  <c r="AD122" i="18"/>
  <c r="AC122" i="18"/>
  <c r="AD120" i="18"/>
  <c r="AC120" i="18"/>
  <c r="AD119" i="18"/>
  <c r="AC119" i="18"/>
  <c r="AD118" i="18"/>
  <c r="AC118" i="18"/>
  <c r="AD117" i="18"/>
  <c r="AC117" i="18"/>
  <c r="AD116" i="18"/>
  <c r="AC116" i="18"/>
  <c r="AD115" i="18"/>
  <c r="AC115" i="18"/>
  <c r="AD114" i="18"/>
  <c r="AC114" i="18"/>
  <c r="AD113" i="18"/>
  <c r="AC113" i="18"/>
  <c r="AD112" i="18"/>
  <c r="AC112" i="18"/>
  <c r="AD111" i="18"/>
  <c r="AC111" i="18"/>
  <c r="AD110" i="18"/>
  <c r="AC110" i="18"/>
  <c r="AD109" i="18"/>
  <c r="AC109" i="18"/>
  <c r="AD107" i="18"/>
  <c r="AC107" i="18"/>
  <c r="AD106" i="18"/>
  <c r="AC106" i="18"/>
  <c r="AD105" i="18"/>
  <c r="AC105" i="18"/>
  <c r="AD104" i="18"/>
  <c r="AC104" i="18"/>
  <c r="AD103" i="18"/>
  <c r="AC103" i="18"/>
  <c r="AD102" i="18"/>
  <c r="AC102" i="18"/>
  <c r="AD101" i="18"/>
  <c r="AC101" i="18"/>
  <c r="AD100" i="18"/>
  <c r="AC100" i="18"/>
  <c r="AD99" i="18"/>
  <c r="AC99" i="18"/>
  <c r="AD98" i="18"/>
  <c r="AC98" i="18"/>
  <c r="AD97" i="18"/>
  <c r="AC97" i="18"/>
  <c r="AD96" i="18"/>
  <c r="AC96" i="18"/>
  <c r="AD95" i="18"/>
  <c r="AC95" i="18"/>
  <c r="AD94" i="18"/>
  <c r="AC94" i="18"/>
  <c r="AD93" i="18"/>
  <c r="AC93" i="18"/>
  <c r="AD92" i="18"/>
  <c r="AC92" i="18"/>
  <c r="AD91" i="18"/>
  <c r="AC91" i="18"/>
  <c r="AD90" i="18"/>
  <c r="AC90" i="18"/>
  <c r="AD89" i="18"/>
  <c r="AC89" i="18"/>
  <c r="AD88" i="18"/>
  <c r="AC88" i="18"/>
  <c r="AD86" i="18"/>
  <c r="AC86" i="18"/>
  <c r="AD85" i="18"/>
  <c r="AC85" i="18"/>
  <c r="AD84" i="18"/>
  <c r="AC84" i="18"/>
  <c r="AD83" i="18"/>
  <c r="AC83" i="18"/>
  <c r="AD82" i="18"/>
  <c r="AC82" i="18"/>
  <c r="AD81" i="18"/>
  <c r="AC81" i="18"/>
  <c r="AD80" i="18"/>
  <c r="AC80" i="18"/>
  <c r="AD79" i="18"/>
  <c r="AC79" i="18"/>
  <c r="AD78" i="18"/>
  <c r="AC78" i="18"/>
  <c r="AD77" i="18"/>
  <c r="AC77" i="18"/>
  <c r="AD76" i="18"/>
  <c r="AC76" i="18"/>
  <c r="AD75" i="18"/>
  <c r="AC75" i="18"/>
  <c r="AD73" i="18"/>
  <c r="AC73" i="18"/>
  <c r="AD72" i="18"/>
  <c r="AC72" i="18"/>
  <c r="AD71" i="18"/>
  <c r="AC71" i="18"/>
  <c r="AD70" i="18"/>
  <c r="AC70" i="18"/>
  <c r="AD69" i="18"/>
  <c r="AC69" i="18"/>
  <c r="AD68" i="18"/>
  <c r="AC68" i="18"/>
  <c r="AD67" i="18"/>
  <c r="AC67" i="18"/>
  <c r="AD66" i="18"/>
  <c r="AC66" i="18"/>
  <c r="AD65" i="18"/>
  <c r="AC65" i="18"/>
  <c r="AD63" i="18"/>
  <c r="AC63" i="18"/>
  <c r="AD62" i="18"/>
  <c r="AC62" i="18"/>
  <c r="AD61" i="18"/>
  <c r="AC61" i="18"/>
  <c r="AD60" i="18"/>
  <c r="AC60" i="18"/>
  <c r="AD59" i="18"/>
  <c r="AC59" i="18"/>
  <c r="AD58" i="18"/>
  <c r="AC58" i="18"/>
  <c r="AD57" i="18"/>
  <c r="AC57" i="18"/>
  <c r="AD56" i="18"/>
  <c r="AC56" i="18"/>
  <c r="AD55" i="18"/>
  <c r="AC55" i="18"/>
  <c r="AD54" i="18"/>
  <c r="AC54" i="18"/>
  <c r="AD52" i="18"/>
  <c r="AC52" i="18"/>
  <c r="AD51" i="18"/>
  <c r="AC51" i="18"/>
  <c r="AD50" i="18"/>
  <c r="AC50" i="18"/>
  <c r="AD49" i="18"/>
  <c r="AC49" i="18"/>
  <c r="AD47" i="18"/>
  <c r="AC47" i="18"/>
  <c r="AD46" i="18"/>
  <c r="AC46" i="18"/>
  <c r="AD44" i="18"/>
  <c r="AC44" i="18"/>
  <c r="AD43" i="18"/>
  <c r="AC43" i="18"/>
  <c r="AD42" i="18"/>
  <c r="AC42" i="18"/>
  <c r="AD41" i="18"/>
  <c r="AC41" i="18"/>
  <c r="AD37" i="18"/>
  <c r="AC37" i="18"/>
  <c r="AD36" i="18"/>
  <c r="AC36" i="18"/>
  <c r="AD34" i="18"/>
  <c r="AC34" i="18"/>
  <c r="AD33" i="18"/>
  <c r="AC33" i="18"/>
  <c r="AD32" i="18"/>
  <c r="AC32" i="18"/>
  <c r="AD31" i="18"/>
  <c r="AC31" i="18"/>
  <c r="AD30" i="18"/>
  <c r="AC30" i="18"/>
  <c r="AD28" i="18"/>
  <c r="AC28" i="18"/>
  <c r="AD27" i="18"/>
  <c r="AC27" i="18"/>
  <c r="AD26" i="18"/>
  <c r="AC26" i="18"/>
  <c r="AD25" i="18"/>
  <c r="AC25" i="18"/>
  <c r="AD24" i="18"/>
  <c r="AC24" i="18"/>
  <c r="AD23" i="18"/>
  <c r="AC23" i="18"/>
  <c r="AD22" i="18"/>
  <c r="AC22" i="18"/>
  <c r="AD21" i="18"/>
  <c r="AC21" i="18"/>
  <c r="AD20" i="18"/>
  <c r="AC20" i="18"/>
  <c r="AD19" i="18"/>
  <c r="AC19" i="18"/>
  <c r="AD18" i="18"/>
  <c r="AC18" i="18"/>
  <c r="AD16" i="18"/>
  <c r="AC16" i="18"/>
  <c r="AD15" i="18"/>
  <c r="AC15" i="18"/>
  <c r="AD14" i="18"/>
  <c r="AC14" i="18"/>
  <c r="AD12" i="18"/>
  <c r="AC12" i="18"/>
  <c r="AD10" i="18"/>
  <c r="AC10" i="18"/>
  <c r="AD9" i="18"/>
  <c r="AC9" i="18"/>
  <c r="F192" i="18" l="1"/>
  <c r="F191" i="18"/>
  <c r="F194" i="18"/>
  <c r="D188" i="18"/>
  <c r="F193" i="18"/>
  <c r="F188" i="18"/>
  <c r="F190" i="18"/>
  <c r="AI187" i="20"/>
  <c r="BG187" i="23"/>
  <c r="D189" i="24"/>
  <c r="D187" i="25"/>
  <c r="K187" i="20"/>
  <c r="X187" i="21"/>
  <c r="AG187" i="22"/>
  <c r="D187" i="20"/>
  <c r="F187" i="20"/>
  <c r="H187" i="20"/>
  <c r="J187" i="20"/>
  <c r="L187" i="20"/>
  <c r="N187" i="20"/>
  <c r="P187" i="20"/>
  <c r="R187" i="20"/>
  <c r="T187" i="20"/>
  <c r="V187" i="20"/>
  <c r="X187" i="20"/>
  <c r="Z187" i="20"/>
  <c r="AB187" i="20"/>
  <c r="AD187" i="20"/>
  <c r="AF187" i="20"/>
  <c r="AH187" i="20"/>
  <c r="E187" i="21"/>
  <c r="G187" i="21"/>
  <c r="I187" i="21"/>
  <c r="K187" i="21"/>
  <c r="M187" i="21"/>
  <c r="O187" i="21"/>
  <c r="Q187" i="21"/>
  <c r="S187" i="21"/>
  <c r="U187" i="21"/>
  <c r="W187" i="21"/>
  <c r="Y187" i="21"/>
  <c r="D187" i="22"/>
  <c r="F187" i="22"/>
  <c r="H187" i="22"/>
  <c r="J187" i="22"/>
  <c r="L187" i="22"/>
  <c r="N187" i="22"/>
  <c r="P187" i="22"/>
  <c r="R187" i="22"/>
  <c r="T187" i="22"/>
  <c r="V187" i="22"/>
  <c r="X187" i="22"/>
  <c r="Z187" i="22"/>
  <c r="AB187" i="22"/>
  <c r="AD187" i="22"/>
  <c r="AF187" i="22"/>
  <c r="AH187" i="22"/>
  <c r="E187" i="20"/>
  <c r="G187" i="20"/>
  <c r="I187" i="20"/>
  <c r="M187" i="20"/>
  <c r="O187" i="20"/>
  <c r="Q187" i="20"/>
  <c r="S187" i="20"/>
  <c r="U187" i="20"/>
  <c r="W187" i="20"/>
  <c r="Y187" i="20"/>
  <c r="AA187" i="20"/>
  <c r="AC187" i="20"/>
  <c r="AE187" i="20"/>
  <c r="AG187" i="20"/>
  <c r="D187" i="21"/>
  <c r="F187" i="21"/>
  <c r="H187" i="21"/>
  <c r="J187" i="21"/>
  <c r="L187" i="21"/>
  <c r="N187" i="21"/>
  <c r="P187" i="21"/>
  <c r="R187" i="21"/>
  <c r="T187" i="21"/>
  <c r="V187" i="21"/>
  <c r="E187" i="22"/>
  <c r="G187" i="22"/>
  <c r="I187" i="22"/>
  <c r="K187" i="22"/>
  <c r="M187" i="22"/>
  <c r="O187" i="22"/>
  <c r="Q187" i="22"/>
  <c r="S187" i="22"/>
  <c r="U187" i="22"/>
  <c r="W187" i="22"/>
  <c r="Y187" i="22"/>
  <c r="AA187" i="22"/>
  <c r="AC187" i="22"/>
  <c r="AE187" i="22"/>
  <c r="E187" i="23"/>
  <c r="G187" i="23"/>
  <c r="I187" i="23"/>
  <c r="P187" i="23"/>
  <c r="R187" i="23"/>
  <c r="T187" i="23"/>
  <c r="V187" i="23"/>
  <c r="X187" i="23"/>
  <c r="Z187" i="23"/>
  <c r="AB187" i="23"/>
  <c r="AD187" i="23"/>
  <c r="AF187" i="23"/>
  <c r="AH187" i="23"/>
  <c r="AJ187" i="23"/>
  <c r="AL187" i="23"/>
  <c r="AN187" i="23"/>
  <c r="AP187" i="23"/>
  <c r="AR187" i="23"/>
  <c r="AT187" i="23"/>
  <c r="AV187" i="23"/>
  <c r="AX187" i="23"/>
  <c r="AZ187" i="23"/>
  <c r="BB187" i="23"/>
  <c r="BD187" i="23"/>
  <c r="BF187" i="23"/>
  <c r="D187" i="23"/>
  <c r="F187" i="23"/>
  <c r="H187" i="23"/>
  <c r="O187" i="23"/>
  <c r="Q187" i="23"/>
  <c r="S187" i="23"/>
  <c r="U187" i="23"/>
  <c r="W187" i="23"/>
  <c r="Y187" i="23"/>
  <c r="AA187" i="23"/>
  <c r="AC187" i="23"/>
  <c r="AE187" i="23"/>
  <c r="AG187" i="23"/>
  <c r="AI187" i="23"/>
  <c r="AK187" i="23"/>
  <c r="AM187" i="23"/>
  <c r="AO187" i="23"/>
  <c r="AQ187" i="23"/>
  <c r="AS187" i="23"/>
  <c r="AU187" i="23"/>
  <c r="AW187" i="23"/>
  <c r="AY187" i="23"/>
  <c r="BA187" i="23"/>
  <c r="BC187" i="23"/>
  <c r="BE187" i="23"/>
  <c r="AA188" i="18"/>
  <c r="AB188" i="18"/>
  <c r="I188" i="18"/>
  <c r="K188" i="18"/>
  <c r="M188" i="18"/>
  <c r="O188" i="18"/>
  <c r="Q188" i="18"/>
  <c r="S188" i="18"/>
  <c r="U188" i="18"/>
  <c r="W188" i="18"/>
  <c r="Y188" i="18"/>
  <c r="E188" i="18"/>
  <c r="G188" i="18"/>
  <c r="H188" i="18"/>
  <c r="J188" i="18"/>
  <c r="L188" i="18"/>
  <c r="N188" i="18"/>
  <c r="P188" i="18"/>
  <c r="R188" i="18"/>
  <c r="T188" i="18"/>
  <c r="V188" i="18"/>
  <c r="X188" i="18"/>
  <c r="Z188" i="18"/>
  <c r="AC271" i="3"/>
  <c r="F189" i="18" l="1"/>
  <c r="AJ29" i="17"/>
  <c r="AI29" i="17"/>
  <c r="AH29" i="17"/>
  <c r="AG29" i="17"/>
  <c r="AF29" i="17"/>
  <c r="AE29" i="17"/>
  <c r="AJ28" i="17"/>
  <c r="AI28" i="17"/>
  <c r="AH28" i="17"/>
  <c r="AG28" i="17"/>
  <c r="AF28" i="17"/>
  <c r="AE28" i="17"/>
  <c r="AJ24" i="17"/>
  <c r="AI24" i="17"/>
  <c r="AH24" i="17"/>
  <c r="AG24" i="17"/>
  <c r="AF24" i="17"/>
  <c r="AE24" i="17"/>
  <c r="AJ20" i="17"/>
  <c r="AI20" i="17"/>
  <c r="AH20" i="17"/>
  <c r="AG20" i="17"/>
  <c r="AF20" i="17"/>
  <c r="AE20" i="17"/>
  <c r="AJ19" i="17"/>
  <c r="AI19" i="17"/>
  <c r="AJ18" i="17"/>
  <c r="AI18" i="17"/>
  <c r="AJ17" i="17"/>
  <c r="AI17" i="17"/>
  <c r="AJ16" i="17"/>
  <c r="AI16" i="17"/>
  <c r="AJ15" i="17"/>
  <c r="AI15" i="17"/>
  <c r="AJ14" i="17"/>
  <c r="AI14" i="17"/>
  <c r="AH14" i="17"/>
  <c r="AG14" i="17"/>
  <c r="AF14" i="17"/>
  <c r="AE14" i="17"/>
  <c r="AJ13" i="17"/>
  <c r="AI13" i="17"/>
  <c r="AJ12" i="17"/>
  <c r="AI12" i="17"/>
  <c r="AH12" i="17"/>
  <c r="AG12" i="17"/>
  <c r="AF12" i="17"/>
  <c r="AE12" i="17"/>
  <c r="AJ11" i="17"/>
  <c r="AI11" i="17"/>
  <c r="AH11" i="17"/>
  <c r="AG11" i="17"/>
  <c r="AF11" i="17"/>
  <c r="AE11" i="17"/>
  <c r="P15" i="11" l="1"/>
  <c r="Q9" i="11"/>
  <c r="BJ124" i="9"/>
  <c r="BJ123" i="9"/>
  <c r="BJ122" i="9"/>
  <c r="BJ121" i="9"/>
  <c r="BJ120" i="9"/>
  <c r="BJ119" i="9"/>
  <c r="BJ118" i="9"/>
  <c r="BJ117" i="9"/>
  <c r="BJ116" i="9"/>
  <c r="BJ115" i="9"/>
  <c r="BJ114" i="9"/>
  <c r="BJ113" i="9"/>
  <c r="BJ112" i="9"/>
  <c r="BJ111" i="9"/>
  <c r="BJ110" i="9"/>
  <c r="BJ109" i="9"/>
  <c r="BJ108" i="9"/>
  <c r="BJ107" i="9"/>
  <c r="BJ106" i="9"/>
  <c r="BJ105" i="9"/>
  <c r="BJ104" i="9"/>
  <c r="BJ103" i="9"/>
  <c r="BJ102" i="9"/>
  <c r="BJ101" i="9"/>
  <c r="BJ100" i="9"/>
  <c r="BJ99" i="9"/>
  <c r="BJ98" i="9"/>
  <c r="BJ97" i="9"/>
  <c r="BJ96" i="9"/>
  <c r="BJ95" i="9"/>
  <c r="BJ94" i="9"/>
  <c r="BJ93" i="9"/>
  <c r="BJ92" i="9"/>
  <c r="BJ91" i="9"/>
  <c r="BJ90" i="9"/>
  <c r="BJ89" i="9"/>
  <c r="BJ88" i="9"/>
  <c r="BJ87" i="9"/>
  <c r="BJ86" i="9"/>
  <c r="BJ84" i="9"/>
  <c r="BJ83" i="9"/>
  <c r="BJ82" i="9"/>
  <c r="BJ81" i="9"/>
  <c r="BJ80" i="9"/>
  <c r="BJ79" i="9"/>
  <c r="BJ78" i="9"/>
  <c r="BJ77" i="9"/>
  <c r="BJ76" i="9"/>
  <c r="BJ75" i="9"/>
  <c r="BJ74" i="9"/>
  <c r="BJ73" i="9"/>
  <c r="BJ72" i="9"/>
  <c r="BJ71" i="9"/>
  <c r="BJ70" i="9"/>
  <c r="BJ69" i="9"/>
  <c r="BJ68" i="9"/>
  <c r="BJ67" i="9"/>
  <c r="BJ66" i="9"/>
  <c r="BJ65" i="9"/>
  <c r="BJ64" i="9"/>
  <c r="BJ63" i="9"/>
  <c r="BJ62" i="9"/>
  <c r="BJ61" i="9"/>
  <c r="BJ60" i="9"/>
  <c r="BJ59" i="9"/>
  <c r="BJ58" i="9"/>
  <c r="BJ57" i="9"/>
  <c r="BJ56" i="9"/>
  <c r="BJ55" i="9"/>
  <c r="BJ54" i="9"/>
  <c r="BJ53" i="9"/>
  <c r="BJ52" i="9"/>
  <c r="BJ51" i="9"/>
  <c r="BJ50" i="9"/>
  <c r="BJ49" i="9"/>
  <c r="BJ48" i="9"/>
  <c r="BJ47" i="9"/>
  <c r="BJ46" i="9"/>
  <c r="BJ45" i="9"/>
  <c r="BJ43" i="9"/>
  <c r="BJ42" i="9"/>
  <c r="BJ41" i="9"/>
  <c r="BJ40" i="9"/>
  <c r="BJ39" i="9"/>
  <c r="BJ38" i="9"/>
  <c r="BJ37" i="9"/>
  <c r="BJ32" i="9"/>
  <c r="BJ31" i="9"/>
  <c r="BJ30" i="9"/>
  <c r="BJ29" i="9"/>
  <c r="BJ28" i="9"/>
  <c r="BJ27" i="9"/>
  <c r="BJ26" i="9"/>
  <c r="BJ25" i="9"/>
  <c r="BJ24" i="9"/>
  <c r="BJ23" i="9"/>
  <c r="BJ22" i="9"/>
  <c r="BJ21" i="9"/>
  <c r="BJ20" i="9"/>
  <c r="BJ19" i="9"/>
  <c r="BJ18" i="9"/>
  <c r="BJ17" i="9"/>
  <c r="BJ16" i="9"/>
  <c r="BJ15" i="9"/>
  <c r="BJ14" i="9"/>
  <c r="BJ13" i="9"/>
  <c r="BJ12" i="9"/>
  <c r="BJ11" i="9"/>
  <c r="BJ10" i="9"/>
  <c r="BJ9" i="9"/>
  <c r="BJ8" i="9"/>
  <c r="AK124" i="8"/>
  <c r="AK123" i="8"/>
  <c r="AK122" i="8"/>
  <c r="AK121" i="8"/>
  <c r="AK120" i="8"/>
  <c r="AK119" i="8"/>
  <c r="AK118" i="8"/>
  <c r="AK117" i="8"/>
  <c r="AK116" i="8"/>
  <c r="AK115" i="8"/>
  <c r="AK114" i="8"/>
  <c r="AK113" i="8"/>
  <c r="AK112" i="8"/>
  <c r="AK111" i="8"/>
  <c r="AK110" i="8"/>
  <c r="AK109" i="8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7" i="8"/>
  <c r="AK46" i="8"/>
  <c r="AK45" i="8"/>
  <c r="AK43" i="8"/>
  <c r="AK42" i="8"/>
  <c r="AK41" i="8"/>
  <c r="AK40" i="8"/>
  <c r="AK39" i="8"/>
  <c r="AK38" i="8"/>
  <c r="AK37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11" i="8"/>
  <c r="AK10" i="8"/>
  <c r="AK9" i="8"/>
  <c r="AK8" i="8"/>
  <c r="CD219" i="7"/>
  <c r="CD217" i="7"/>
  <c r="CD216" i="7"/>
  <c r="CD215" i="7"/>
  <c r="CD214" i="7"/>
  <c r="AE165" i="18"/>
  <c r="CD213" i="7"/>
  <c r="CD212" i="7"/>
  <c r="AE163" i="18"/>
  <c r="CD211" i="7"/>
  <c r="CD209" i="7"/>
  <c r="CD208" i="7"/>
  <c r="CD207" i="7"/>
  <c r="AE158" i="18"/>
  <c r="CD206" i="7"/>
  <c r="CD205" i="7"/>
  <c r="AE156" i="18"/>
  <c r="CD204" i="7"/>
  <c r="CD203" i="7"/>
  <c r="AE153" i="18"/>
  <c r="CD201" i="7"/>
  <c r="CD200" i="7"/>
  <c r="AE151" i="18"/>
  <c r="CD199" i="7"/>
  <c r="CD198" i="7"/>
  <c r="CD197" i="7"/>
  <c r="CD196" i="7"/>
  <c r="AE150" i="18"/>
  <c r="CD195" i="7"/>
  <c r="CD194" i="7"/>
  <c r="CD193" i="7"/>
  <c r="CD192" i="7"/>
  <c r="CD191" i="7"/>
  <c r="CD190" i="7"/>
  <c r="AE147" i="18"/>
  <c r="CD189" i="7"/>
  <c r="CD188" i="7"/>
  <c r="AE145" i="18"/>
  <c r="CD187" i="7"/>
  <c r="CD186" i="7"/>
  <c r="CD185" i="7"/>
  <c r="CD184" i="7"/>
  <c r="AE140" i="18"/>
  <c r="CD183" i="7"/>
  <c r="CD182" i="7"/>
  <c r="AE193" i="3"/>
  <c r="CD181" i="7"/>
  <c r="CD180" i="7"/>
  <c r="CD179" i="7"/>
  <c r="CD178" i="7"/>
  <c r="CD177" i="7"/>
  <c r="CD176" i="7"/>
  <c r="AE137" i="18"/>
  <c r="CD175" i="7"/>
  <c r="CD174" i="7"/>
  <c r="CD173" i="7"/>
  <c r="CD172" i="7"/>
  <c r="AE133" i="18"/>
  <c r="CD171" i="7"/>
  <c r="CD170" i="7"/>
  <c r="CD169" i="7"/>
  <c r="CD168" i="7"/>
  <c r="AE129" i="18"/>
  <c r="CD166" i="7"/>
  <c r="CD165" i="7"/>
  <c r="AE127" i="18"/>
  <c r="CD164" i="7"/>
  <c r="CD163" i="7"/>
  <c r="CD162" i="7"/>
  <c r="CD161" i="7"/>
  <c r="AE123" i="18"/>
  <c r="CD160" i="7"/>
  <c r="CD159" i="7"/>
  <c r="CD158" i="7"/>
  <c r="CD157" i="7"/>
  <c r="AE118" i="18"/>
  <c r="CD156" i="7"/>
  <c r="CD155" i="7"/>
  <c r="CD154" i="7"/>
  <c r="CD153" i="7"/>
  <c r="AE114" i="18"/>
  <c r="CD152" i="7"/>
  <c r="CD151" i="7"/>
  <c r="CD150" i="7"/>
  <c r="CD149" i="7"/>
  <c r="AE110" i="18"/>
  <c r="CD148" i="7"/>
  <c r="CD147" i="7"/>
  <c r="CD146" i="7"/>
  <c r="CD145" i="7"/>
  <c r="CD144" i="7"/>
  <c r="CD143" i="7"/>
  <c r="AE153" i="3"/>
  <c r="CD142" i="7"/>
  <c r="CD141" i="7"/>
  <c r="AE105" i="18"/>
  <c r="CD140" i="7"/>
  <c r="CD139" i="7"/>
  <c r="CD138" i="7"/>
  <c r="CD137" i="7"/>
  <c r="CD136" i="7"/>
  <c r="CD135" i="7"/>
  <c r="AE145" i="3"/>
  <c r="CD134" i="7"/>
  <c r="CD133" i="7"/>
  <c r="CD132" i="7"/>
  <c r="CD131" i="7"/>
  <c r="CD130" i="7"/>
  <c r="CD129" i="7"/>
  <c r="CD128" i="7"/>
  <c r="CD127" i="7"/>
  <c r="AE137" i="3"/>
  <c r="CD126" i="7"/>
  <c r="CD125" i="7"/>
  <c r="CD124" i="7"/>
  <c r="CD123" i="7"/>
  <c r="CD122" i="7"/>
  <c r="CD121" i="7"/>
  <c r="AE96" i="18"/>
  <c r="CD120" i="7"/>
  <c r="CD119" i="7"/>
  <c r="CD118" i="7"/>
  <c r="CD117" i="7"/>
  <c r="CD116" i="7"/>
  <c r="CD115" i="7"/>
  <c r="CD114" i="7"/>
  <c r="CD113" i="7"/>
  <c r="AE91" i="18"/>
  <c r="CD112" i="7"/>
  <c r="CD111" i="7"/>
  <c r="CD110" i="7"/>
  <c r="CD109" i="7"/>
  <c r="AE86" i="18"/>
  <c r="CD108" i="7"/>
  <c r="CD107" i="7"/>
  <c r="CD106" i="7"/>
  <c r="CD105" i="7"/>
  <c r="AE82" i="18"/>
  <c r="CD104" i="7"/>
  <c r="CD103" i="7"/>
  <c r="CD102" i="7"/>
  <c r="CD101" i="7"/>
  <c r="AE78" i="18"/>
  <c r="CD100" i="7"/>
  <c r="CD99" i="7"/>
  <c r="AE109" i="3"/>
  <c r="CD98" i="7"/>
  <c r="CD97" i="7"/>
  <c r="CD96" i="7"/>
  <c r="CD95" i="7"/>
  <c r="AE105" i="3"/>
  <c r="CD94" i="7"/>
  <c r="CD93" i="7"/>
  <c r="AE77" i="18"/>
  <c r="CD92" i="7"/>
  <c r="CD91" i="7"/>
  <c r="CD90" i="7"/>
  <c r="CD89" i="7"/>
  <c r="AE72" i="18"/>
  <c r="CD88" i="7"/>
  <c r="CD87" i="7"/>
  <c r="AE96" i="3"/>
  <c r="CD85" i="7"/>
  <c r="CD84" i="7"/>
  <c r="CD83" i="7"/>
  <c r="CD82" i="7"/>
  <c r="AE68" i="18"/>
  <c r="CD81" i="7"/>
  <c r="CD80" i="7"/>
  <c r="CD79" i="7"/>
  <c r="CD78" i="7"/>
  <c r="CD77" i="7"/>
  <c r="CD76" i="7"/>
  <c r="AE85" i="3"/>
  <c r="CD75" i="7"/>
  <c r="CD74" i="7"/>
  <c r="AE62" i="18"/>
  <c r="CD73" i="7"/>
  <c r="CD72" i="7"/>
  <c r="CD71" i="7"/>
  <c r="CD70" i="7"/>
  <c r="AE58" i="18"/>
  <c r="CD69" i="7"/>
  <c r="CD68" i="7"/>
  <c r="CD67" i="7"/>
  <c r="CD66" i="7"/>
  <c r="CD65" i="7"/>
  <c r="CD64" i="7"/>
  <c r="AE73" i="3"/>
  <c r="CD63" i="7"/>
  <c r="CD62" i="7"/>
  <c r="AE54" i="18"/>
  <c r="CD61" i="7"/>
  <c r="CD60" i="7"/>
  <c r="CD59" i="7"/>
  <c r="CD58" i="7"/>
  <c r="AE49" i="18"/>
  <c r="CD57" i="7"/>
  <c r="CD56" i="7"/>
  <c r="CD55" i="7"/>
  <c r="CD54" i="7"/>
  <c r="CD53" i="7"/>
  <c r="CD52" i="7"/>
  <c r="AE58" i="3"/>
  <c r="CD51" i="7"/>
  <c r="CD50" i="7"/>
  <c r="AE42" i="18"/>
  <c r="CD49" i="7"/>
  <c r="CD48" i="7"/>
  <c r="AE54" i="3"/>
  <c r="CD47" i="7"/>
  <c r="CD46" i="7"/>
  <c r="CD45" i="7"/>
  <c r="CD43" i="7"/>
  <c r="AE37" i="18"/>
  <c r="CD42" i="7"/>
  <c r="CD41" i="7"/>
  <c r="CD40" i="7"/>
  <c r="CD39" i="7"/>
  <c r="CD38" i="7"/>
  <c r="CD33" i="7"/>
  <c r="CD32" i="7"/>
  <c r="CD31" i="7"/>
  <c r="AE31" i="18"/>
  <c r="CD30" i="7"/>
  <c r="CD29" i="7"/>
  <c r="CD28" i="7"/>
  <c r="CD27" i="7"/>
  <c r="AE26" i="18"/>
  <c r="CD26" i="7"/>
  <c r="CD25" i="7"/>
  <c r="AE28" i="3"/>
  <c r="CD24" i="7"/>
  <c r="CD23" i="7"/>
  <c r="AE24" i="18"/>
  <c r="CD22" i="7"/>
  <c r="CD21" i="7"/>
  <c r="CD20" i="7"/>
  <c r="CD19" i="7"/>
  <c r="CD18" i="7"/>
  <c r="CD17" i="7"/>
  <c r="CD16" i="7"/>
  <c r="CD15" i="7"/>
  <c r="AE18" i="18"/>
  <c r="CD14" i="7"/>
  <c r="CD13" i="7"/>
  <c r="CD12" i="7"/>
  <c r="CD11" i="7"/>
  <c r="AE12" i="18"/>
  <c r="CD10" i="7"/>
  <c r="CD9" i="7"/>
  <c r="AC239" i="6"/>
  <c r="AC238" i="6"/>
  <c r="AC236" i="6"/>
  <c r="AC235" i="6"/>
  <c r="AC234" i="6"/>
  <c r="AC233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6" i="6"/>
  <c r="AC215" i="6"/>
  <c r="AC214" i="6"/>
  <c r="AC213" i="6"/>
  <c r="AC212" i="6"/>
  <c r="AC211" i="6"/>
  <c r="AC210" i="6"/>
  <c r="AC208" i="6"/>
  <c r="AC207" i="6"/>
  <c r="AC206" i="6"/>
  <c r="AC205" i="6"/>
  <c r="AC204" i="6"/>
  <c r="AC203" i="6"/>
  <c r="AC202" i="6"/>
  <c r="AC200" i="6"/>
  <c r="AC199" i="6"/>
  <c r="AC198" i="6"/>
  <c r="AC197" i="6"/>
  <c r="AC196" i="6"/>
  <c r="AC195" i="6"/>
  <c r="AC194" i="6"/>
  <c r="AC193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B125" i="6"/>
  <c r="AC124" i="6"/>
  <c r="AB124" i="6"/>
  <c r="AC123" i="6"/>
  <c r="AB123" i="6"/>
  <c r="AC122" i="6"/>
  <c r="AB122" i="6"/>
  <c r="AC121" i="6"/>
  <c r="AB121" i="6"/>
  <c r="AC120" i="6"/>
  <c r="AB120" i="6"/>
  <c r="AC119" i="6"/>
  <c r="AB119" i="6"/>
  <c r="AC118" i="6"/>
  <c r="AB118" i="6"/>
  <c r="AC117" i="6"/>
  <c r="AB117" i="6"/>
  <c r="AC116" i="6"/>
  <c r="AB116" i="6"/>
  <c r="AC115" i="6"/>
  <c r="AB115" i="6"/>
  <c r="AC114" i="6"/>
  <c r="AB114" i="6"/>
  <c r="AC113" i="6"/>
  <c r="AB113" i="6"/>
  <c r="AC112" i="6"/>
  <c r="AB112" i="6"/>
  <c r="AC111" i="6"/>
  <c r="AB111" i="6"/>
  <c r="AC110" i="6"/>
  <c r="AB110" i="6"/>
  <c r="AC109" i="6"/>
  <c r="AB109" i="6"/>
  <c r="AC108" i="6"/>
  <c r="AB108" i="6"/>
  <c r="AC107" i="6"/>
  <c r="AB107" i="6"/>
  <c r="AC106" i="6"/>
  <c r="AB106" i="6"/>
  <c r="AC105" i="6"/>
  <c r="AB105" i="6"/>
  <c r="AC104" i="6"/>
  <c r="AB104" i="6"/>
  <c r="AC103" i="6"/>
  <c r="AB103" i="6"/>
  <c r="AC102" i="6"/>
  <c r="AB102" i="6"/>
  <c r="AC101" i="6"/>
  <c r="AB101" i="6"/>
  <c r="AC100" i="6"/>
  <c r="AB100" i="6"/>
  <c r="AC99" i="6"/>
  <c r="AB99" i="6"/>
  <c r="AC98" i="6"/>
  <c r="AB98" i="6"/>
  <c r="AC96" i="6"/>
  <c r="AB96" i="6"/>
  <c r="AC95" i="6"/>
  <c r="AB95" i="6"/>
  <c r="AC94" i="6"/>
  <c r="AB94" i="6"/>
  <c r="AC93" i="6"/>
  <c r="AB93" i="6"/>
  <c r="AC92" i="6"/>
  <c r="AB92" i="6"/>
  <c r="AC91" i="6"/>
  <c r="AB91" i="6"/>
  <c r="AC90" i="6"/>
  <c r="AB90" i="6"/>
  <c r="AC89" i="6"/>
  <c r="AB89" i="6"/>
  <c r="AC88" i="6"/>
  <c r="AB88" i="6"/>
  <c r="AC87" i="6"/>
  <c r="AB87" i="6"/>
  <c r="AC86" i="6"/>
  <c r="AB86" i="6"/>
  <c r="AC84" i="6"/>
  <c r="AB84" i="6"/>
  <c r="AC83" i="6"/>
  <c r="AB83" i="6"/>
  <c r="AC82" i="6"/>
  <c r="AB82" i="6"/>
  <c r="AC81" i="6"/>
  <c r="AB81" i="6"/>
  <c r="AC80" i="6"/>
  <c r="AB80" i="6"/>
  <c r="AC79" i="6"/>
  <c r="AB79" i="6"/>
  <c r="AC78" i="6"/>
  <c r="AB78" i="6"/>
  <c r="AC77" i="6"/>
  <c r="AB77" i="6"/>
  <c r="AC76" i="6"/>
  <c r="AB76" i="6"/>
  <c r="AC75" i="6"/>
  <c r="AB75" i="6"/>
  <c r="AC74" i="6"/>
  <c r="AB74" i="6"/>
  <c r="AC73" i="6"/>
  <c r="AB73" i="6"/>
  <c r="AC72" i="6"/>
  <c r="AB72" i="6"/>
  <c r="AC71" i="6"/>
  <c r="AB71" i="6"/>
  <c r="AC70" i="6"/>
  <c r="AB70" i="6"/>
  <c r="AC69" i="6"/>
  <c r="AB69" i="6"/>
  <c r="AC68" i="6"/>
  <c r="AB68" i="6"/>
  <c r="AC67" i="6"/>
  <c r="AB67" i="6"/>
  <c r="AC66" i="6"/>
  <c r="AB66" i="6"/>
  <c r="AC65" i="6"/>
  <c r="AB65" i="6"/>
  <c r="AC64" i="6"/>
  <c r="AB64" i="6"/>
  <c r="AC63" i="6"/>
  <c r="AB63" i="6"/>
  <c r="AC61" i="6"/>
  <c r="AB61" i="6"/>
  <c r="AC60" i="6"/>
  <c r="AB60" i="6"/>
  <c r="AC59" i="6"/>
  <c r="AB59" i="6"/>
  <c r="AC58" i="6"/>
  <c r="AB58" i="6"/>
  <c r="AC57" i="6"/>
  <c r="AB57" i="6"/>
  <c r="AC56" i="6"/>
  <c r="AB56" i="6"/>
  <c r="AC55" i="6"/>
  <c r="AB55" i="6"/>
  <c r="AC54" i="6"/>
  <c r="AB54" i="6"/>
  <c r="AC53" i="6"/>
  <c r="AB53" i="6"/>
  <c r="AC52" i="6"/>
  <c r="AB52" i="6"/>
  <c r="AC51" i="6"/>
  <c r="AB51" i="6"/>
  <c r="AC50" i="6"/>
  <c r="AB50" i="6"/>
  <c r="AC49" i="6"/>
  <c r="AB49" i="6"/>
  <c r="AC48" i="6"/>
  <c r="AB48" i="6"/>
  <c r="AC47" i="6"/>
  <c r="AB47" i="6"/>
  <c r="AC46" i="6"/>
  <c r="AB46" i="6"/>
  <c r="AC45" i="6"/>
  <c r="AB45" i="6"/>
  <c r="AC44" i="6"/>
  <c r="AB44" i="6"/>
  <c r="AC42" i="6"/>
  <c r="AB42" i="6"/>
  <c r="AC41" i="6"/>
  <c r="AB41" i="6"/>
  <c r="AC40" i="6"/>
  <c r="AB40" i="6"/>
  <c r="AC38" i="6"/>
  <c r="AB38" i="6"/>
  <c r="AC37" i="6"/>
  <c r="AB37" i="6"/>
  <c r="AC32" i="6"/>
  <c r="AB32" i="6"/>
  <c r="AC31" i="6"/>
  <c r="AB31" i="6"/>
  <c r="AC30" i="6"/>
  <c r="AB30" i="6"/>
  <c r="AC29" i="6"/>
  <c r="AB29" i="6"/>
  <c r="AC28" i="6"/>
  <c r="AB28" i="6"/>
  <c r="AC27" i="6"/>
  <c r="AB27" i="6"/>
  <c r="AC26" i="6"/>
  <c r="AB26" i="6"/>
  <c r="AC25" i="6"/>
  <c r="AB25" i="6"/>
  <c r="AC24" i="6"/>
  <c r="AB24" i="6"/>
  <c r="AC23" i="6"/>
  <c r="AB23" i="6"/>
  <c r="AC22" i="6"/>
  <c r="AB22" i="6"/>
  <c r="AC21" i="6"/>
  <c r="AB21" i="6"/>
  <c r="AC20" i="6"/>
  <c r="AB20" i="6"/>
  <c r="AC19" i="6"/>
  <c r="AB19" i="6"/>
  <c r="AC18" i="6"/>
  <c r="AB18" i="6"/>
  <c r="AC17" i="6"/>
  <c r="AB17" i="6"/>
  <c r="AC16" i="6"/>
  <c r="AB16" i="6"/>
  <c r="AC15" i="6"/>
  <c r="AB15" i="6"/>
  <c r="AC14" i="6"/>
  <c r="AB14" i="6"/>
  <c r="AC13" i="6"/>
  <c r="AB13" i="6"/>
  <c r="AC12" i="6"/>
  <c r="AB12" i="6"/>
  <c r="AC11" i="6"/>
  <c r="AB11" i="6"/>
  <c r="AC10" i="6"/>
  <c r="AB10" i="6"/>
  <c r="AC9" i="6"/>
  <c r="AB9" i="6"/>
  <c r="AC8" i="6"/>
  <c r="AB8" i="6"/>
  <c r="U8" i="5"/>
  <c r="AQ239" i="4"/>
  <c r="AP239" i="4"/>
  <c r="AO239" i="4"/>
  <c r="AN239" i="4"/>
  <c r="AM239" i="4"/>
  <c r="AL239" i="4"/>
  <c r="AQ238" i="4"/>
  <c r="AP238" i="4"/>
  <c r="AO238" i="4"/>
  <c r="AN238" i="4"/>
  <c r="AM238" i="4"/>
  <c r="AL238" i="4"/>
  <c r="AQ237" i="4"/>
  <c r="AP237" i="4"/>
  <c r="AO237" i="4"/>
  <c r="AN237" i="4"/>
  <c r="AM237" i="4"/>
  <c r="AL237" i="4"/>
  <c r="AQ236" i="4"/>
  <c r="AP236" i="4"/>
  <c r="AO236" i="4"/>
  <c r="AN236" i="4"/>
  <c r="AM236" i="4"/>
  <c r="AL236" i="4"/>
  <c r="AQ235" i="4"/>
  <c r="AP235" i="4"/>
  <c r="AO235" i="4"/>
  <c r="AN235" i="4"/>
  <c r="AM235" i="4"/>
  <c r="AL235" i="4"/>
  <c r="AQ234" i="4"/>
  <c r="AP234" i="4"/>
  <c r="AO234" i="4"/>
  <c r="AN234" i="4"/>
  <c r="AM234" i="4"/>
  <c r="AL234" i="4"/>
  <c r="AQ233" i="4"/>
  <c r="AP233" i="4"/>
  <c r="AO233" i="4"/>
  <c r="AN233" i="4"/>
  <c r="AM233" i="4"/>
  <c r="AL233" i="4"/>
  <c r="AQ231" i="4"/>
  <c r="AP231" i="4"/>
  <c r="AO231" i="4"/>
  <c r="AN231" i="4"/>
  <c r="AM231" i="4"/>
  <c r="AL231" i="4"/>
  <c r="AQ230" i="4"/>
  <c r="AP230" i="4"/>
  <c r="AO230" i="4"/>
  <c r="AN230" i="4"/>
  <c r="AM230" i="4"/>
  <c r="AL230" i="4"/>
  <c r="AQ229" i="4"/>
  <c r="AP229" i="4"/>
  <c r="AO229" i="4"/>
  <c r="AN229" i="4"/>
  <c r="AM229" i="4"/>
  <c r="AL229" i="4"/>
  <c r="AQ228" i="4"/>
  <c r="AP228" i="4"/>
  <c r="AO228" i="4"/>
  <c r="AN228" i="4"/>
  <c r="AM228" i="4"/>
  <c r="AL228" i="4"/>
  <c r="AQ227" i="4"/>
  <c r="AP227" i="4"/>
  <c r="AO227" i="4"/>
  <c r="AN227" i="4"/>
  <c r="AM227" i="4"/>
  <c r="AL227" i="4"/>
  <c r="AQ226" i="4"/>
  <c r="AP226" i="4"/>
  <c r="AO226" i="4"/>
  <c r="AN226" i="4"/>
  <c r="AM226" i="4"/>
  <c r="AL226" i="4"/>
  <c r="AQ225" i="4"/>
  <c r="AP225" i="4"/>
  <c r="AO225" i="4"/>
  <c r="AN225" i="4"/>
  <c r="AM225" i="4"/>
  <c r="AL225" i="4"/>
  <c r="AQ224" i="4"/>
  <c r="AP224" i="4"/>
  <c r="AO224" i="4"/>
  <c r="AN224" i="4"/>
  <c r="AM224" i="4"/>
  <c r="AL224" i="4"/>
  <c r="AQ223" i="4"/>
  <c r="AP223" i="4"/>
  <c r="AO223" i="4"/>
  <c r="AN223" i="4"/>
  <c r="AM223" i="4"/>
  <c r="AL223" i="4"/>
  <c r="AQ222" i="4"/>
  <c r="AP222" i="4"/>
  <c r="AO222" i="4"/>
  <c r="AN222" i="4"/>
  <c r="AM222" i="4"/>
  <c r="AL222" i="4"/>
  <c r="AV216" i="4"/>
  <c r="AQ204" i="4"/>
  <c r="AP204" i="4"/>
  <c r="AO204" i="4"/>
  <c r="AN204" i="4"/>
  <c r="AM204" i="4"/>
  <c r="AL204" i="4"/>
  <c r="AQ203" i="4"/>
  <c r="AP203" i="4"/>
  <c r="AO203" i="4"/>
  <c r="AN203" i="4"/>
  <c r="AM203" i="4"/>
  <c r="AL203" i="4"/>
  <c r="AQ202" i="4"/>
  <c r="AP202" i="4"/>
  <c r="AO202" i="4"/>
  <c r="AN202" i="4"/>
  <c r="AM202" i="4"/>
  <c r="AL202" i="4"/>
  <c r="AQ200" i="4"/>
  <c r="AP200" i="4"/>
  <c r="AO200" i="4"/>
  <c r="AN200" i="4"/>
  <c r="AM200" i="4"/>
  <c r="AL200" i="4"/>
  <c r="AQ199" i="4"/>
  <c r="AP199" i="4"/>
  <c r="AO199" i="4"/>
  <c r="AN199" i="4"/>
  <c r="AM199" i="4"/>
  <c r="AL199" i="4"/>
  <c r="AQ198" i="4"/>
  <c r="AP198" i="4"/>
  <c r="AO198" i="4"/>
  <c r="AN198" i="4"/>
  <c r="AM198" i="4"/>
  <c r="AL198" i="4"/>
  <c r="AQ197" i="4"/>
  <c r="AP197" i="4"/>
  <c r="AO197" i="4"/>
  <c r="AN197" i="4"/>
  <c r="AM197" i="4"/>
  <c r="AL197" i="4"/>
  <c r="AQ196" i="4"/>
  <c r="AP196" i="4"/>
  <c r="AO196" i="4"/>
  <c r="AN196" i="4"/>
  <c r="AM196" i="4"/>
  <c r="AL196" i="4"/>
  <c r="AQ195" i="4"/>
  <c r="AP195" i="4"/>
  <c r="AO195" i="4"/>
  <c r="AN195" i="4"/>
  <c r="AM195" i="4"/>
  <c r="AL195" i="4"/>
  <c r="AQ194" i="4"/>
  <c r="AP194" i="4"/>
  <c r="AO194" i="4"/>
  <c r="AN194" i="4"/>
  <c r="AM194" i="4"/>
  <c r="AL194" i="4"/>
  <c r="AQ193" i="4"/>
  <c r="AP193" i="4"/>
  <c r="AO193" i="4"/>
  <c r="AN193" i="4"/>
  <c r="AM193" i="4"/>
  <c r="AL193" i="4"/>
  <c r="AQ192" i="4"/>
  <c r="AP192" i="4"/>
  <c r="AO192" i="4"/>
  <c r="AN192" i="4"/>
  <c r="AM192" i="4"/>
  <c r="AL192" i="4"/>
  <c r="AQ191" i="4"/>
  <c r="AP191" i="4"/>
  <c r="AO191" i="4"/>
  <c r="AN191" i="4"/>
  <c r="AM191" i="4"/>
  <c r="AL191" i="4"/>
  <c r="AQ190" i="4"/>
  <c r="AP190" i="4"/>
  <c r="AO190" i="4"/>
  <c r="AN190" i="4"/>
  <c r="AM190" i="4"/>
  <c r="AL190" i="4"/>
  <c r="AQ189" i="4"/>
  <c r="AP189" i="4"/>
  <c r="AO189" i="4"/>
  <c r="AN189" i="4"/>
  <c r="AM189" i="4"/>
  <c r="AL189" i="4"/>
  <c r="AQ188" i="4"/>
  <c r="AP188" i="4"/>
  <c r="AO188" i="4"/>
  <c r="AN188" i="4"/>
  <c r="AM188" i="4"/>
  <c r="AL188" i="4"/>
  <c r="AQ187" i="4"/>
  <c r="AP187" i="4"/>
  <c r="AO187" i="4"/>
  <c r="AN187" i="4"/>
  <c r="AM187" i="4"/>
  <c r="AL187" i="4"/>
  <c r="AQ186" i="4"/>
  <c r="AP186" i="4"/>
  <c r="AO186" i="4"/>
  <c r="AN186" i="4"/>
  <c r="AM186" i="4"/>
  <c r="AL186" i="4"/>
  <c r="AQ185" i="4"/>
  <c r="AP185" i="4"/>
  <c r="AO185" i="4"/>
  <c r="AN185" i="4"/>
  <c r="AM185" i="4"/>
  <c r="AL185" i="4"/>
  <c r="AQ184" i="4"/>
  <c r="AP184" i="4"/>
  <c r="AO184" i="4"/>
  <c r="AN184" i="4"/>
  <c r="AM184" i="4"/>
  <c r="AL184" i="4"/>
  <c r="AQ183" i="4"/>
  <c r="AP183" i="4"/>
  <c r="AO183" i="4"/>
  <c r="AN183" i="4"/>
  <c r="AM183" i="4"/>
  <c r="AL183" i="4"/>
  <c r="AQ182" i="4"/>
  <c r="AP182" i="4"/>
  <c r="AO182" i="4"/>
  <c r="AN182" i="4"/>
  <c r="AM182" i="4"/>
  <c r="AL182" i="4"/>
  <c r="AQ181" i="4"/>
  <c r="AP181" i="4"/>
  <c r="AO181" i="4"/>
  <c r="AN181" i="4"/>
  <c r="AM181" i="4"/>
  <c r="AL181" i="4"/>
  <c r="AQ180" i="4"/>
  <c r="AP180" i="4"/>
  <c r="AO180" i="4"/>
  <c r="AN180" i="4"/>
  <c r="AM180" i="4"/>
  <c r="AL180" i="4"/>
  <c r="AQ179" i="4"/>
  <c r="AP179" i="4"/>
  <c r="AO179" i="4"/>
  <c r="AN179" i="4"/>
  <c r="AM179" i="4"/>
  <c r="AL179" i="4"/>
  <c r="AQ178" i="4"/>
  <c r="AP178" i="4"/>
  <c r="AO178" i="4"/>
  <c r="AN178" i="4"/>
  <c r="AM178" i="4"/>
  <c r="AL178" i="4"/>
  <c r="AQ177" i="4"/>
  <c r="AP177" i="4"/>
  <c r="AO177" i="4"/>
  <c r="AN177" i="4"/>
  <c r="AM177" i="4"/>
  <c r="AL177" i="4"/>
  <c r="AQ176" i="4"/>
  <c r="AP176" i="4"/>
  <c r="AO176" i="4"/>
  <c r="AN176" i="4"/>
  <c r="AM176" i="4"/>
  <c r="AL176" i="4"/>
  <c r="AQ175" i="4"/>
  <c r="AP175" i="4"/>
  <c r="AO175" i="4"/>
  <c r="AN175" i="4"/>
  <c r="AM175" i="4"/>
  <c r="AL175" i="4"/>
  <c r="AQ174" i="4"/>
  <c r="AP174" i="4"/>
  <c r="AO174" i="4"/>
  <c r="AN174" i="4"/>
  <c r="AM174" i="4"/>
  <c r="AL174" i="4"/>
  <c r="AQ173" i="4"/>
  <c r="AP173" i="4"/>
  <c r="AO173" i="4"/>
  <c r="AN173" i="4"/>
  <c r="AM173" i="4"/>
  <c r="AL173" i="4"/>
  <c r="AQ172" i="4"/>
  <c r="AP172" i="4"/>
  <c r="AO172" i="4"/>
  <c r="AN172" i="4"/>
  <c r="AM172" i="4"/>
  <c r="AL172" i="4"/>
  <c r="AQ171" i="4"/>
  <c r="AP171" i="4"/>
  <c r="AO171" i="4"/>
  <c r="AN171" i="4"/>
  <c r="AM171" i="4"/>
  <c r="AL171" i="4"/>
  <c r="AQ170" i="4"/>
  <c r="AP170" i="4"/>
  <c r="AO170" i="4"/>
  <c r="AN170" i="4"/>
  <c r="AM170" i="4"/>
  <c r="AL170" i="4"/>
  <c r="AQ169" i="4"/>
  <c r="AP169" i="4"/>
  <c r="AO169" i="4"/>
  <c r="AN169" i="4"/>
  <c r="AM169" i="4"/>
  <c r="AL169" i="4"/>
  <c r="AQ168" i="4"/>
  <c r="AP168" i="4"/>
  <c r="AO168" i="4"/>
  <c r="AN168" i="4"/>
  <c r="AM168" i="4"/>
  <c r="AL168" i="4"/>
  <c r="AQ167" i="4"/>
  <c r="AP167" i="4"/>
  <c r="AO167" i="4"/>
  <c r="AN167" i="4"/>
  <c r="AM167" i="4"/>
  <c r="AL167" i="4"/>
  <c r="AQ165" i="4"/>
  <c r="AP165" i="4"/>
  <c r="AO165" i="4"/>
  <c r="AN165" i="4"/>
  <c r="AM165" i="4"/>
  <c r="AL165" i="4"/>
  <c r="AQ164" i="4"/>
  <c r="AP164" i="4"/>
  <c r="AO164" i="4"/>
  <c r="AN164" i="4"/>
  <c r="AM164" i="4"/>
  <c r="AL164" i="4"/>
  <c r="AQ163" i="4"/>
  <c r="AP163" i="4"/>
  <c r="AO163" i="4"/>
  <c r="AN163" i="4"/>
  <c r="AM163" i="4"/>
  <c r="AL163" i="4"/>
  <c r="AQ162" i="4"/>
  <c r="AP162" i="4"/>
  <c r="AO162" i="4"/>
  <c r="AN162" i="4"/>
  <c r="AM162" i="4"/>
  <c r="AL162" i="4"/>
  <c r="AQ161" i="4"/>
  <c r="AP161" i="4"/>
  <c r="AO161" i="4"/>
  <c r="AN161" i="4"/>
  <c r="AM161" i="4"/>
  <c r="AL161" i="4"/>
  <c r="AQ160" i="4"/>
  <c r="AP160" i="4"/>
  <c r="AO160" i="4"/>
  <c r="AN160" i="4"/>
  <c r="AM160" i="4"/>
  <c r="AL160" i="4"/>
  <c r="AQ159" i="4"/>
  <c r="AP159" i="4"/>
  <c r="AO159" i="4"/>
  <c r="AN159" i="4"/>
  <c r="AM159" i="4"/>
  <c r="AL159" i="4"/>
  <c r="AQ158" i="4"/>
  <c r="AP158" i="4"/>
  <c r="AO158" i="4"/>
  <c r="AN158" i="4"/>
  <c r="AM158" i="4"/>
  <c r="AL158" i="4"/>
  <c r="AQ157" i="4"/>
  <c r="AP157" i="4"/>
  <c r="AO157" i="4"/>
  <c r="AN157" i="4"/>
  <c r="AM157" i="4"/>
  <c r="AL157" i="4"/>
  <c r="AQ156" i="4"/>
  <c r="AP156" i="4"/>
  <c r="AO156" i="4"/>
  <c r="AN156" i="4"/>
  <c r="AM156" i="4"/>
  <c r="AL156" i="4"/>
  <c r="AQ155" i="4"/>
  <c r="AP155" i="4"/>
  <c r="AO155" i="4"/>
  <c r="AN155" i="4"/>
  <c r="AM155" i="4"/>
  <c r="AL155" i="4"/>
  <c r="AQ154" i="4"/>
  <c r="AP154" i="4"/>
  <c r="AO154" i="4"/>
  <c r="AN154" i="4"/>
  <c r="AM154" i="4"/>
  <c r="AL154" i="4"/>
  <c r="AQ153" i="4"/>
  <c r="AP153" i="4"/>
  <c r="AO153" i="4"/>
  <c r="AN153" i="4"/>
  <c r="AM153" i="4"/>
  <c r="AL153" i="4"/>
  <c r="AQ152" i="4"/>
  <c r="AP152" i="4"/>
  <c r="AO152" i="4"/>
  <c r="AN152" i="4"/>
  <c r="AM152" i="4"/>
  <c r="AL152" i="4"/>
  <c r="AQ151" i="4"/>
  <c r="AP151" i="4"/>
  <c r="AO151" i="4"/>
  <c r="AN151" i="4"/>
  <c r="AM151" i="4"/>
  <c r="AL151" i="4"/>
  <c r="AQ150" i="4"/>
  <c r="AP150" i="4"/>
  <c r="AO150" i="4"/>
  <c r="AN150" i="4"/>
  <c r="AM150" i="4"/>
  <c r="AL150" i="4"/>
  <c r="AQ149" i="4"/>
  <c r="AP149" i="4"/>
  <c r="AO149" i="4"/>
  <c r="AN149" i="4"/>
  <c r="AM149" i="4"/>
  <c r="AL149" i="4"/>
  <c r="AQ148" i="4"/>
  <c r="AP148" i="4"/>
  <c r="AO148" i="4"/>
  <c r="AN148" i="4"/>
  <c r="AM148" i="4"/>
  <c r="AL148" i="4"/>
  <c r="AQ147" i="4"/>
  <c r="AP147" i="4"/>
  <c r="AO147" i="4"/>
  <c r="AN147" i="4"/>
  <c r="AM147" i="4"/>
  <c r="AL147" i="4"/>
  <c r="AQ146" i="4"/>
  <c r="AP146" i="4"/>
  <c r="AO146" i="4"/>
  <c r="AN146" i="4"/>
  <c r="AM146" i="4"/>
  <c r="AL146" i="4"/>
  <c r="AQ145" i="4"/>
  <c r="AP145" i="4"/>
  <c r="AO145" i="4"/>
  <c r="AN145" i="4"/>
  <c r="AM145" i="4"/>
  <c r="AL145" i="4"/>
  <c r="AQ144" i="4"/>
  <c r="AP144" i="4"/>
  <c r="AO144" i="4"/>
  <c r="AN144" i="4"/>
  <c r="AM144" i="4"/>
  <c r="AL144" i="4"/>
  <c r="AQ143" i="4"/>
  <c r="AP143" i="4"/>
  <c r="AO143" i="4"/>
  <c r="AN143" i="4"/>
  <c r="AM143" i="4"/>
  <c r="AL143" i="4"/>
  <c r="AQ142" i="4"/>
  <c r="AP142" i="4"/>
  <c r="AO142" i="4"/>
  <c r="AN142" i="4"/>
  <c r="AM142" i="4"/>
  <c r="AL142" i="4"/>
  <c r="AQ141" i="4"/>
  <c r="AP141" i="4"/>
  <c r="AO141" i="4"/>
  <c r="AN141" i="4"/>
  <c r="AM141" i="4"/>
  <c r="AL141" i="4"/>
  <c r="AQ140" i="4"/>
  <c r="AP140" i="4"/>
  <c r="AO140" i="4"/>
  <c r="AN140" i="4"/>
  <c r="AM140" i="4"/>
  <c r="AL140" i="4"/>
  <c r="AQ139" i="4"/>
  <c r="AP139" i="4"/>
  <c r="AO139" i="4"/>
  <c r="AN139" i="4"/>
  <c r="AM139" i="4"/>
  <c r="AL139" i="4"/>
  <c r="AQ138" i="4"/>
  <c r="AP138" i="4"/>
  <c r="AO138" i="4"/>
  <c r="AN138" i="4"/>
  <c r="AM138" i="4"/>
  <c r="AL138" i="4"/>
  <c r="AQ137" i="4"/>
  <c r="AP137" i="4"/>
  <c r="AO137" i="4"/>
  <c r="AN137" i="4"/>
  <c r="AM137" i="4"/>
  <c r="AL137" i="4"/>
  <c r="AQ136" i="4"/>
  <c r="AP136" i="4"/>
  <c r="AO136" i="4"/>
  <c r="AN136" i="4"/>
  <c r="AM136" i="4"/>
  <c r="AL136" i="4"/>
  <c r="AQ135" i="4"/>
  <c r="AP135" i="4"/>
  <c r="AO135" i="4"/>
  <c r="AN135" i="4"/>
  <c r="AM135" i="4"/>
  <c r="AL135" i="4"/>
  <c r="AQ134" i="4"/>
  <c r="AP134" i="4"/>
  <c r="AO134" i="4"/>
  <c r="AN134" i="4"/>
  <c r="AM134" i="4"/>
  <c r="AL134" i="4"/>
  <c r="AQ133" i="4"/>
  <c r="AP133" i="4"/>
  <c r="AO133" i="4"/>
  <c r="AN133" i="4"/>
  <c r="AM133" i="4"/>
  <c r="AL133" i="4"/>
  <c r="AQ132" i="4"/>
  <c r="AP132" i="4"/>
  <c r="AO132" i="4"/>
  <c r="AN132" i="4"/>
  <c r="AM132" i="4"/>
  <c r="AL132" i="4"/>
  <c r="AQ131" i="4"/>
  <c r="AP131" i="4"/>
  <c r="AO131" i="4"/>
  <c r="AN131" i="4"/>
  <c r="AM131" i="4"/>
  <c r="AL131" i="4"/>
  <c r="AQ130" i="4"/>
  <c r="AP130" i="4"/>
  <c r="AO130" i="4"/>
  <c r="AN130" i="4"/>
  <c r="AM130" i="4"/>
  <c r="AL130" i="4"/>
  <c r="AQ129" i="4"/>
  <c r="AP129" i="4"/>
  <c r="AO129" i="4"/>
  <c r="AN129" i="4"/>
  <c r="AM129" i="4"/>
  <c r="AL129" i="4"/>
  <c r="AQ128" i="4"/>
  <c r="AP128" i="4"/>
  <c r="AO128" i="4"/>
  <c r="AN128" i="4"/>
  <c r="AM128" i="4"/>
  <c r="AL128" i="4"/>
  <c r="AQ127" i="4"/>
  <c r="AP127" i="4"/>
  <c r="AO127" i="4"/>
  <c r="AN127" i="4"/>
  <c r="AM127" i="4"/>
  <c r="AL127" i="4"/>
  <c r="AQ126" i="4"/>
  <c r="AP126" i="4"/>
  <c r="AO126" i="4"/>
  <c r="AN126" i="4"/>
  <c r="AM126" i="4"/>
  <c r="AL126" i="4"/>
  <c r="AD256" i="3"/>
  <c r="AC256" i="3"/>
  <c r="AD255" i="3"/>
  <c r="AC255" i="3"/>
  <c r="AD254" i="3"/>
  <c r="AC254" i="3"/>
  <c r="AD253" i="3"/>
  <c r="AC253" i="3"/>
  <c r="AD248" i="3"/>
  <c r="AC248" i="3"/>
  <c r="AD247" i="3"/>
  <c r="AC247" i="3"/>
  <c r="AD246" i="3"/>
  <c r="AC246" i="3"/>
  <c r="AD245" i="3"/>
  <c r="AC245" i="3"/>
  <c r="AD244" i="3"/>
  <c r="AC244" i="3"/>
  <c r="AD243" i="3"/>
  <c r="AC243" i="3"/>
  <c r="AD242" i="3"/>
  <c r="AC242" i="3"/>
  <c r="AD241" i="3"/>
  <c r="AC241" i="3"/>
  <c r="AD240" i="3"/>
  <c r="AC240" i="3"/>
  <c r="AD239" i="3"/>
  <c r="AC239" i="3"/>
  <c r="AD237" i="3"/>
  <c r="AC237" i="3"/>
  <c r="AD236" i="3"/>
  <c r="AC236" i="3"/>
  <c r="AD235" i="3"/>
  <c r="AC235" i="3"/>
  <c r="AD234" i="3"/>
  <c r="AC234" i="3"/>
  <c r="AI233" i="3"/>
  <c r="AD233" i="3"/>
  <c r="AC233" i="3"/>
  <c r="AD232" i="3"/>
  <c r="AC232" i="3"/>
  <c r="AI231" i="3"/>
  <c r="AF231" i="3"/>
  <c r="AD231" i="3"/>
  <c r="AC231" i="3"/>
  <c r="AJ230" i="3"/>
  <c r="AD230" i="3"/>
  <c r="AC230" i="3"/>
  <c r="AE229" i="3"/>
  <c r="AD229" i="3"/>
  <c r="AC229" i="3"/>
  <c r="AD228" i="3"/>
  <c r="AC228" i="3"/>
  <c r="AD227" i="3"/>
  <c r="AC227" i="3"/>
  <c r="AD226" i="3"/>
  <c r="AC226" i="3"/>
  <c r="AD225" i="3"/>
  <c r="AC225" i="3"/>
  <c r="AD224" i="3"/>
  <c r="AC224" i="3"/>
  <c r="AD220" i="3"/>
  <c r="AC220" i="3"/>
  <c r="AD219" i="3"/>
  <c r="AC219" i="3"/>
  <c r="AD218" i="3"/>
  <c r="AC218" i="3"/>
  <c r="AD217" i="3"/>
  <c r="AC217" i="3"/>
  <c r="AD215" i="3"/>
  <c r="AC215" i="3"/>
  <c r="AD214" i="3"/>
  <c r="AC214" i="3"/>
  <c r="AD213" i="3"/>
  <c r="AC213" i="3"/>
  <c r="AD212" i="3"/>
  <c r="AC212" i="3"/>
  <c r="AD211" i="3"/>
  <c r="AC211" i="3"/>
  <c r="AD210" i="3"/>
  <c r="AC210" i="3"/>
  <c r="AD209" i="3"/>
  <c r="AC209" i="3"/>
  <c r="AD208" i="3"/>
  <c r="AC208" i="3"/>
  <c r="AD206" i="3"/>
  <c r="AC206" i="3"/>
  <c r="AD205" i="3"/>
  <c r="AC205" i="3"/>
  <c r="AD204" i="3"/>
  <c r="AC204" i="3"/>
  <c r="AD203" i="3"/>
  <c r="AC203" i="3"/>
  <c r="AD202" i="3"/>
  <c r="AC202" i="3"/>
  <c r="AD201" i="3"/>
  <c r="AC201" i="3"/>
  <c r="AD200" i="3"/>
  <c r="AC200" i="3"/>
  <c r="AD199" i="3"/>
  <c r="AC199" i="3"/>
  <c r="AD197" i="3"/>
  <c r="AC197" i="3"/>
  <c r="AD196" i="3"/>
  <c r="AC196" i="3"/>
  <c r="AD195" i="3"/>
  <c r="AC195" i="3"/>
  <c r="AD194" i="3"/>
  <c r="AC194" i="3"/>
  <c r="AD193" i="3"/>
  <c r="AC193" i="3"/>
  <c r="AD192" i="3"/>
  <c r="AC192" i="3"/>
  <c r="AD191" i="3"/>
  <c r="AC191" i="3"/>
  <c r="AD190" i="3"/>
  <c r="AC190" i="3"/>
  <c r="AD189" i="3"/>
  <c r="AC189" i="3"/>
  <c r="AD188" i="3"/>
  <c r="AC188" i="3"/>
  <c r="AD187" i="3"/>
  <c r="AC187" i="3"/>
  <c r="AD186" i="3"/>
  <c r="AC186" i="3"/>
  <c r="AD185" i="3"/>
  <c r="AC185" i="3"/>
  <c r="AD184" i="3"/>
  <c r="AC184" i="3"/>
  <c r="AD183" i="3"/>
  <c r="AC183" i="3"/>
  <c r="AD182" i="3"/>
  <c r="AC182" i="3"/>
  <c r="AD181" i="3"/>
  <c r="AC181" i="3"/>
  <c r="AD180" i="3"/>
  <c r="AC180" i="3"/>
  <c r="AD179" i="3"/>
  <c r="AC179" i="3"/>
  <c r="AD178" i="3"/>
  <c r="AC178" i="3"/>
  <c r="AD177" i="3"/>
  <c r="AC177" i="3"/>
  <c r="AD176" i="3"/>
  <c r="AC176" i="3"/>
  <c r="AD175" i="3"/>
  <c r="AC175" i="3"/>
  <c r="AD174" i="3"/>
  <c r="AC174" i="3"/>
  <c r="AD173" i="3"/>
  <c r="AC173" i="3"/>
  <c r="AD172" i="3"/>
  <c r="AC172" i="3"/>
  <c r="AD170" i="3"/>
  <c r="AC170" i="3"/>
  <c r="AD169" i="3"/>
  <c r="AC169" i="3"/>
  <c r="AD168" i="3"/>
  <c r="AC168" i="3"/>
  <c r="AD167" i="3"/>
  <c r="AC167" i="3"/>
  <c r="AD166" i="3"/>
  <c r="AC166" i="3"/>
  <c r="AD165" i="3"/>
  <c r="AC165" i="3"/>
  <c r="AD164" i="3"/>
  <c r="AC164" i="3"/>
  <c r="AD163" i="3"/>
  <c r="AC163" i="3"/>
  <c r="AD162" i="3"/>
  <c r="AC162" i="3"/>
  <c r="AD161" i="3"/>
  <c r="AC161" i="3"/>
  <c r="AD160" i="3"/>
  <c r="AC160" i="3"/>
  <c r="AD159" i="3"/>
  <c r="AC159" i="3"/>
  <c r="AD157" i="3"/>
  <c r="AC157" i="3"/>
  <c r="AD156" i="3"/>
  <c r="AC156" i="3"/>
  <c r="AD155" i="3"/>
  <c r="AC155" i="3"/>
  <c r="AD154" i="3"/>
  <c r="AC154" i="3"/>
  <c r="AD153" i="3"/>
  <c r="AC153" i="3"/>
  <c r="AD152" i="3"/>
  <c r="AC152" i="3"/>
  <c r="AD151" i="3"/>
  <c r="AC151" i="3"/>
  <c r="AD150" i="3"/>
  <c r="AC150" i="3"/>
  <c r="AD149" i="3"/>
  <c r="AC149" i="3"/>
  <c r="AD148" i="3"/>
  <c r="AC148" i="3"/>
  <c r="AD147" i="3"/>
  <c r="AC147" i="3"/>
  <c r="AD146" i="3"/>
  <c r="AC146" i="3"/>
  <c r="AD145" i="3"/>
  <c r="AC145" i="3"/>
  <c r="AD144" i="3"/>
  <c r="AC144" i="3"/>
  <c r="AD143" i="3"/>
  <c r="AC143" i="3"/>
  <c r="AD142" i="3"/>
  <c r="AC142" i="3"/>
  <c r="AD141" i="3"/>
  <c r="AC141" i="3"/>
  <c r="AD140" i="3"/>
  <c r="AC140" i="3"/>
  <c r="AD139" i="3"/>
  <c r="AC139" i="3"/>
  <c r="AD138" i="3"/>
  <c r="AC138" i="3"/>
  <c r="AD137" i="3"/>
  <c r="AC137" i="3"/>
  <c r="AD136" i="3"/>
  <c r="AC136" i="3"/>
  <c r="AD135" i="3"/>
  <c r="AC135" i="3"/>
  <c r="AD134" i="3"/>
  <c r="AC134" i="3"/>
  <c r="AD133" i="3"/>
  <c r="AC133" i="3"/>
  <c r="AD132" i="3"/>
  <c r="AC132" i="3"/>
  <c r="AD131" i="3"/>
  <c r="AC131" i="3"/>
  <c r="AD130" i="3"/>
  <c r="AC130" i="3"/>
  <c r="AD129" i="3"/>
  <c r="AC129" i="3"/>
  <c r="AD128" i="3"/>
  <c r="AC128" i="3"/>
  <c r="AD127" i="3"/>
  <c r="AC127" i="3"/>
  <c r="AD126" i="3"/>
  <c r="AC126" i="3"/>
  <c r="AD125" i="3"/>
  <c r="AC125" i="3"/>
  <c r="AD124" i="3"/>
  <c r="AC124" i="3"/>
  <c r="AD123" i="3"/>
  <c r="AC123" i="3"/>
  <c r="AD122" i="3"/>
  <c r="AC122" i="3"/>
  <c r="AD121" i="3"/>
  <c r="AC121" i="3"/>
  <c r="AD119" i="3"/>
  <c r="AC119" i="3"/>
  <c r="AD118" i="3"/>
  <c r="AC118" i="3"/>
  <c r="AD117" i="3"/>
  <c r="AC117" i="3"/>
  <c r="AD116" i="3"/>
  <c r="AC116" i="3"/>
  <c r="AD115" i="3"/>
  <c r="AC115" i="3"/>
  <c r="AD114" i="3"/>
  <c r="AC114" i="3"/>
  <c r="AD113" i="3"/>
  <c r="AC113" i="3"/>
  <c r="AD112" i="3"/>
  <c r="AC112" i="3"/>
  <c r="AD111" i="3"/>
  <c r="AC111" i="3"/>
  <c r="AD110" i="3"/>
  <c r="AC110" i="3"/>
  <c r="AD109" i="3"/>
  <c r="AC109" i="3"/>
  <c r="AD108" i="3"/>
  <c r="AC108" i="3"/>
  <c r="AD107" i="3"/>
  <c r="AC107" i="3"/>
  <c r="AD106" i="3"/>
  <c r="AC106" i="3"/>
  <c r="AD105" i="3"/>
  <c r="AC105" i="3"/>
  <c r="AD104" i="3"/>
  <c r="AC104" i="3"/>
  <c r="AD103" i="3"/>
  <c r="AC103" i="3"/>
  <c r="AD102" i="3"/>
  <c r="AC102" i="3"/>
  <c r="AD101" i="3"/>
  <c r="AC101" i="3"/>
  <c r="AD99" i="3"/>
  <c r="AC99" i="3"/>
  <c r="AD98" i="3"/>
  <c r="AC98" i="3"/>
  <c r="AD97" i="3"/>
  <c r="AC97" i="3"/>
  <c r="AD96" i="3"/>
  <c r="AC96" i="3"/>
  <c r="AD95" i="3"/>
  <c r="AC95" i="3"/>
  <c r="AD94" i="3"/>
  <c r="AC94" i="3"/>
  <c r="AD93" i="3"/>
  <c r="AC93" i="3"/>
  <c r="AD92" i="3"/>
  <c r="AC92" i="3"/>
  <c r="AD91" i="3"/>
  <c r="AC91" i="3"/>
  <c r="AD90" i="3"/>
  <c r="AC90" i="3"/>
  <c r="AD89" i="3"/>
  <c r="AC89" i="3"/>
  <c r="AD87" i="3"/>
  <c r="AC87" i="3"/>
  <c r="AD86" i="3"/>
  <c r="AC86" i="3"/>
  <c r="AD85" i="3"/>
  <c r="AC85" i="3"/>
  <c r="AD84" i="3"/>
  <c r="AC84" i="3"/>
  <c r="AD83" i="3"/>
  <c r="AC83" i="3"/>
  <c r="AD82" i="3"/>
  <c r="AC82" i="3"/>
  <c r="AD81" i="3"/>
  <c r="AC81" i="3"/>
  <c r="AD80" i="3"/>
  <c r="AC80" i="3"/>
  <c r="AD79" i="3"/>
  <c r="AC79" i="3"/>
  <c r="AD78" i="3"/>
  <c r="AC78" i="3"/>
  <c r="AD77" i="3"/>
  <c r="AC77" i="3"/>
  <c r="AD76" i="3"/>
  <c r="AC76" i="3"/>
  <c r="AD75" i="3"/>
  <c r="AC75" i="3"/>
  <c r="AD74" i="3"/>
  <c r="AC74" i="3"/>
  <c r="AD73" i="3"/>
  <c r="AC73" i="3"/>
  <c r="AD72" i="3"/>
  <c r="AC72" i="3"/>
  <c r="AD71" i="3"/>
  <c r="AC71" i="3"/>
  <c r="AD69" i="3"/>
  <c r="AC69" i="3"/>
  <c r="AD68" i="3"/>
  <c r="AC68" i="3"/>
  <c r="AD67" i="3"/>
  <c r="AC67" i="3"/>
  <c r="AD66" i="3"/>
  <c r="AC66" i="3"/>
  <c r="AD64" i="3"/>
  <c r="AC64" i="3"/>
  <c r="AD63" i="3"/>
  <c r="AC63" i="3"/>
  <c r="AD61" i="3"/>
  <c r="AC61" i="3"/>
  <c r="AD60" i="3"/>
  <c r="AC60" i="3"/>
  <c r="AD59" i="3"/>
  <c r="AC59" i="3"/>
  <c r="AD58" i="3"/>
  <c r="AC58" i="3"/>
  <c r="AD57" i="3"/>
  <c r="AC57" i="3"/>
  <c r="AD56" i="3"/>
  <c r="AC56" i="3"/>
  <c r="AD55" i="3"/>
  <c r="AC55" i="3"/>
  <c r="AD54" i="3"/>
  <c r="AC54" i="3"/>
  <c r="AD53" i="3"/>
  <c r="AC53" i="3"/>
  <c r="AD52" i="3"/>
  <c r="AC52" i="3"/>
  <c r="AD51" i="3"/>
  <c r="AC51" i="3"/>
  <c r="AD47" i="3"/>
  <c r="AC47" i="3"/>
  <c r="AD46" i="3"/>
  <c r="AC46" i="3"/>
  <c r="AD44" i="3"/>
  <c r="AC44" i="3"/>
  <c r="AD43" i="3"/>
  <c r="AC43" i="3"/>
  <c r="AD42" i="3"/>
  <c r="AC42" i="3"/>
  <c r="AD41" i="3"/>
  <c r="AC41" i="3"/>
  <c r="AD40" i="3"/>
  <c r="AC40" i="3"/>
  <c r="AD39" i="3"/>
  <c r="AC39" i="3"/>
  <c r="AD34" i="3"/>
  <c r="AC34" i="3"/>
  <c r="AD32" i="3"/>
  <c r="AC32" i="3"/>
  <c r="AD31" i="3"/>
  <c r="AC31" i="3"/>
  <c r="AD30" i="3"/>
  <c r="AC30" i="3"/>
  <c r="AD29" i="3"/>
  <c r="AC29" i="3"/>
  <c r="AD28" i="3"/>
  <c r="AC28" i="3"/>
  <c r="AD27" i="3"/>
  <c r="AC27" i="3"/>
  <c r="AD26" i="3"/>
  <c r="AC26" i="3"/>
  <c r="AD25" i="3"/>
  <c r="AC25" i="3"/>
  <c r="AD24" i="3"/>
  <c r="AC24" i="3"/>
  <c r="AD23" i="3"/>
  <c r="AC23" i="3"/>
  <c r="AD22" i="3"/>
  <c r="AC22" i="3"/>
  <c r="AD21" i="3"/>
  <c r="AC21" i="3"/>
  <c r="AD20" i="3"/>
  <c r="AC20" i="3"/>
  <c r="AD19" i="3"/>
  <c r="AC19" i="3"/>
  <c r="AD18" i="3"/>
  <c r="AC18" i="3"/>
  <c r="AD16" i="3"/>
  <c r="AC16" i="3"/>
  <c r="AD15" i="3"/>
  <c r="AC15" i="3"/>
  <c r="AD14" i="3"/>
  <c r="AC14" i="3"/>
  <c r="AD12" i="3"/>
  <c r="AC12" i="3"/>
  <c r="AD10" i="3"/>
  <c r="AC10" i="3"/>
  <c r="AD9" i="3"/>
  <c r="AC9" i="3"/>
  <c r="AE10" i="18" l="1"/>
  <c r="AE14" i="18"/>
  <c r="AE16" i="18"/>
  <c r="AE19" i="18"/>
  <c r="AE21" i="18"/>
  <c r="AE23" i="18"/>
  <c r="AE25" i="18"/>
  <c r="AE27" i="18"/>
  <c r="AE30" i="18"/>
  <c r="AE32" i="18"/>
  <c r="AE34" i="18"/>
  <c r="AE36" i="18"/>
  <c r="AE41" i="18"/>
  <c r="AE43" i="18"/>
  <c r="AE44" i="18"/>
  <c r="AE47" i="18"/>
  <c r="AE50" i="18"/>
  <c r="AE52" i="18"/>
  <c r="AE55" i="18"/>
  <c r="AE57" i="18"/>
  <c r="AE59" i="18"/>
  <c r="AE61" i="18"/>
  <c r="AE63" i="18"/>
  <c r="AE65" i="18"/>
  <c r="AE67" i="18"/>
  <c r="AE69" i="18"/>
  <c r="AE71" i="18"/>
  <c r="AE73" i="18"/>
  <c r="AE76" i="18"/>
  <c r="AE79" i="18"/>
  <c r="AE81" i="18"/>
  <c r="AE83" i="18"/>
  <c r="AE85" i="18"/>
  <c r="AE88" i="18"/>
  <c r="AE90" i="18"/>
  <c r="AE93" i="18"/>
  <c r="AE95" i="18"/>
  <c r="AE97" i="18"/>
  <c r="AE99" i="18"/>
  <c r="AE101" i="18"/>
  <c r="AE102" i="18"/>
  <c r="AE104" i="18"/>
  <c r="AE106" i="18"/>
  <c r="AE109" i="18"/>
  <c r="AE111" i="18"/>
  <c r="AE113" i="18"/>
  <c r="AE115" i="18"/>
  <c r="AE117" i="18"/>
  <c r="AE119" i="18"/>
  <c r="AE122" i="18"/>
  <c r="AE124" i="18"/>
  <c r="AE126" i="18"/>
  <c r="AE128" i="18"/>
  <c r="AE130" i="18"/>
  <c r="AE132" i="18"/>
  <c r="AE134" i="18"/>
  <c r="AE136" i="18"/>
  <c r="AE138" i="18"/>
  <c r="AE141" i="18"/>
  <c r="AE144" i="18"/>
  <c r="AE146" i="18"/>
  <c r="AE149" i="18"/>
  <c r="AE152" i="18"/>
  <c r="AE155" i="18"/>
  <c r="AE157" i="18"/>
  <c r="AE162" i="18"/>
  <c r="AE164" i="18"/>
  <c r="AE9" i="3"/>
  <c r="AE9" i="18"/>
  <c r="AE15" i="3"/>
  <c r="AE15" i="18"/>
  <c r="AE19" i="3"/>
  <c r="AE20" i="3"/>
  <c r="AE20" i="18"/>
  <c r="AE24" i="3"/>
  <c r="AE22" i="18"/>
  <c r="AE32" i="3"/>
  <c r="AE28" i="18"/>
  <c r="AE40" i="3"/>
  <c r="AE41" i="3"/>
  <c r="AE33" i="18"/>
  <c r="AE63" i="3"/>
  <c r="AE46" i="18"/>
  <c r="AE68" i="3"/>
  <c r="AE51" i="18"/>
  <c r="AE77" i="3"/>
  <c r="AE56" i="18"/>
  <c r="AE81" i="3"/>
  <c r="AE60" i="18"/>
  <c r="AE90" i="3"/>
  <c r="AE66" i="18"/>
  <c r="AE94" i="3"/>
  <c r="AE70" i="18"/>
  <c r="AE101" i="3"/>
  <c r="AE75" i="18"/>
  <c r="AE113" i="3"/>
  <c r="AE80" i="18"/>
  <c r="AE117" i="3"/>
  <c r="AE84" i="18"/>
  <c r="AE122" i="3"/>
  <c r="AE89" i="18"/>
  <c r="AE125" i="3"/>
  <c r="AE92" i="18"/>
  <c r="AE129" i="3"/>
  <c r="AE94" i="18"/>
  <c r="AE133" i="3"/>
  <c r="AE98" i="18"/>
  <c r="AE141" i="3"/>
  <c r="AE100" i="18"/>
  <c r="AE149" i="3"/>
  <c r="AE103" i="18"/>
  <c r="AE157" i="3"/>
  <c r="AE107" i="18"/>
  <c r="AE162" i="3"/>
  <c r="AE112" i="18"/>
  <c r="AE166" i="3"/>
  <c r="AE116" i="18"/>
  <c r="AE170" i="3"/>
  <c r="AE120" i="18"/>
  <c r="AE175" i="3"/>
  <c r="AE125" i="18"/>
  <c r="AE181" i="3"/>
  <c r="AE131" i="18"/>
  <c r="AE185" i="3"/>
  <c r="AE135" i="18"/>
  <c r="AE189" i="3"/>
  <c r="AE139" i="18"/>
  <c r="AE197" i="3"/>
  <c r="AE142" i="18"/>
  <c r="AE128" i="3"/>
  <c r="AE144" i="3"/>
  <c r="AE180" i="3"/>
  <c r="AE165" i="3"/>
  <c r="AE174" i="3"/>
  <c r="AE206" i="3"/>
  <c r="AE188" i="3"/>
  <c r="AE18" i="3"/>
  <c r="AE26" i="3"/>
  <c r="AE39" i="3"/>
  <c r="AE52" i="3"/>
  <c r="AE60" i="3"/>
  <c r="AE71" i="3"/>
  <c r="AE79" i="3"/>
  <c r="AE87" i="3"/>
  <c r="AE98" i="3"/>
  <c r="AE107" i="3"/>
  <c r="AE115" i="3"/>
  <c r="AE118" i="3"/>
  <c r="AE131" i="3"/>
  <c r="AE143" i="3"/>
  <c r="AE147" i="3"/>
  <c r="AE151" i="3"/>
  <c r="AE164" i="3"/>
  <c r="AE173" i="3"/>
  <c r="AE179" i="3"/>
  <c r="AE187" i="3"/>
  <c r="AE195" i="3"/>
  <c r="AE199" i="3"/>
  <c r="AE204" i="3"/>
  <c r="AE215" i="3"/>
  <c r="AE211" i="3"/>
  <c r="AE218" i="3"/>
  <c r="AE225" i="3"/>
  <c r="AE231" i="3"/>
  <c r="AE27" i="3"/>
  <c r="AE14" i="3"/>
  <c r="AE23" i="3"/>
  <c r="AE31" i="3"/>
  <c r="AE44" i="3"/>
  <c r="AE53" i="3"/>
  <c r="AE57" i="3"/>
  <c r="AE61" i="3"/>
  <c r="AE67" i="3"/>
  <c r="AE72" i="3"/>
  <c r="AE76" i="3"/>
  <c r="AE80" i="3"/>
  <c r="AE84" i="3"/>
  <c r="AE89" i="3"/>
  <c r="AE93" i="3"/>
  <c r="AE99" i="3"/>
  <c r="AE104" i="3"/>
  <c r="AE108" i="3"/>
  <c r="AE112" i="3"/>
  <c r="AE121" i="3"/>
  <c r="AE132" i="3"/>
  <c r="AE136" i="3"/>
  <c r="AE140" i="3"/>
  <c r="AE152" i="3"/>
  <c r="AE156" i="3"/>
  <c r="AE161" i="3"/>
  <c r="AE169" i="3"/>
  <c r="AE178" i="3"/>
  <c r="AE184" i="3"/>
  <c r="AE196" i="3"/>
  <c r="AE201" i="3"/>
  <c r="AE205" i="3"/>
  <c r="AE210" i="3"/>
  <c r="AE214" i="3"/>
  <c r="AE217" i="3"/>
  <c r="AE224" i="3"/>
  <c r="AE228" i="3"/>
  <c r="AE12" i="3"/>
  <c r="AE22" i="3"/>
  <c r="AE30" i="3"/>
  <c r="AE43" i="3"/>
  <c r="AE47" i="3"/>
  <c r="AE56" i="3"/>
  <c r="AE66" i="3"/>
  <c r="AE75" i="3"/>
  <c r="AE83" i="3"/>
  <c r="AE92" i="3"/>
  <c r="AE103" i="3"/>
  <c r="AE111" i="3"/>
  <c r="AE119" i="3"/>
  <c r="AE124" i="3"/>
  <c r="AE127" i="3"/>
  <c r="AE135" i="3"/>
  <c r="AE139" i="3"/>
  <c r="AE155" i="3"/>
  <c r="AE168" i="3"/>
  <c r="AE177" i="3"/>
  <c r="AE183" i="3"/>
  <c r="AE200" i="3"/>
  <c r="AE209" i="3"/>
  <c r="AE213" i="3"/>
  <c r="AE220" i="3"/>
  <c r="AE227" i="3"/>
  <c r="AE10" i="3"/>
  <c r="AE16" i="3"/>
  <c r="AE21" i="3"/>
  <c r="AE25" i="3"/>
  <c r="AE29" i="3"/>
  <c r="AE34" i="3"/>
  <c r="AE42" i="3"/>
  <c r="AE46" i="3"/>
  <c r="AE51" i="3"/>
  <c r="AE55" i="3"/>
  <c r="AE59" i="3"/>
  <c r="AE64" i="3"/>
  <c r="AE69" i="3"/>
  <c r="AE74" i="3"/>
  <c r="AE78" i="3"/>
  <c r="AE82" i="3"/>
  <c r="AE86" i="3"/>
  <c r="AE91" i="3"/>
  <c r="AE95" i="3"/>
  <c r="AE97" i="3"/>
  <c r="AE102" i="3"/>
  <c r="AE106" i="3"/>
  <c r="AE110" i="3"/>
  <c r="AE114" i="3"/>
  <c r="AE123" i="3"/>
  <c r="AE130" i="3"/>
  <c r="AE134" i="3"/>
  <c r="AE138" i="3"/>
  <c r="AE142" i="3"/>
  <c r="AE146" i="3"/>
  <c r="AE150" i="3"/>
  <c r="AE154" i="3"/>
  <c r="AE163" i="3"/>
  <c r="AE167" i="3"/>
  <c r="AE172" i="3"/>
  <c r="AE176" i="3"/>
  <c r="AE182" i="3"/>
  <c r="AE186" i="3"/>
  <c r="AE190" i="3"/>
  <c r="AE194" i="3"/>
  <c r="AE208" i="3"/>
  <c r="AE212" i="3"/>
  <c r="AE219" i="3"/>
  <c r="AE226" i="3"/>
  <c r="AE230" i="3"/>
  <c r="AE160" i="3"/>
  <c r="AE203" i="3"/>
  <c r="AE192" i="3"/>
  <c r="AE116" i="3"/>
  <c r="AE126" i="3"/>
  <c r="AE148" i="3"/>
  <c r="AE159" i="3"/>
  <c r="AE191" i="3"/>
  <c r="AE202" i="3"/>
  <c r="AC187" i="24"/>
  <c r="AC189" i="24" s="1"/>
  <c r="AA187" i="24"/>
  <c r="AA189" i="24"/>
  <c r="Y187" i="24"/>
  <c r="Y189" i="24" s="1"/>
  <c r="W187" i="24"/>
  <c r="W189" i="24"/>
  <c r="U187" i="24"/>
  <c r="U189" i="24" s="1"/>
  <c r="J187" i="24"/>
  <c r="J189" i="24"/>
  <c r="T187" i="24"/>
  <c r="T189" i="24" s="1"/>
  <c r="L187" i="24"/>
  <c r="L189" i="24"/>
  <c r="M187" i="24"/>
  <c r="M189" i="24" s="1"/>
  <c r="X187" i="24"/>
  <c r="X189" i="24"/>
  <c r="F187" i="24"/>
  <c r="F189" i="24" s="1"/>
  <c r="O187" i="24"/>
  <c r="O189" i="24"/>
  <c r="I187" i="24"/>
  <c r="I189" i="24" s="1"/>
  <c r="E187" i="24"/>
  <c r="E189" i="24"/>
  <c r="P187" i="24"/>
  <c r="P189" i="24" s="1"/>
  <c r="Z187" i="24"/>
  <c r="Z189" i="24"/>
  <c r="AB187" i="24"/>
  <c r="AB189" i="24" s="1"/>
  <c r="Q187" i="24"/>
  <c r="Q189" i="24"/>
  <c r="S187" i="24"/>
  <c r="S189" i="24" s="1"/>
  <c r="V187" i="24"/>
  <c r="V189" i="24"/>
  <c r="D187" i="24"/>
  <c r="H189" i="24"/>
  <c r="G187" i="24"/>
  <c r="G189" i="24" s="1"/>
  <c r="R187" i="24"/>
  <c r="R189" i="24"/>
  <c r="K187" i="24"/>
  <c r="K189" i="24" s="1"/>
  <c r="N187" i="24"/>
  <c r="N189" i="24"/>
  <c r="AD187" i="24"/>
  <c r="AD189" i="24" s="1"/>
</calcChain>
</file>

<file path=xl/sharedStrings.xml><?xml version="1.0" encoding="utf-8"?>
<sst xmlns="http://schemas.openxmlformats.org/spreadsheetml/2006/main" count="7431" uniqueCount="919">
  <si>
    <t>ФЕДЕРАЛЬНОЕ СТАТИСТИЧЕСКОЕ НАБЛЮДЕНИЕ</t>
  </si>
  <si>
    <t>КОНФИДЕНЦИАЛЬНОСТЬ ГАРАНТИРУЕТСЯ ПОЛУЧАТЕЛЕМ ИНФОРМАЦИИ</t>
  </si>
  <si>
    <t>Нарушение порядка предоставления первичных статистических данных или несвоевременное предоставление этих данных, либо предоставление недостоверных первичных статистических данных влечет ответственность, установленную статьей 13.19 Кодекса Российской Федерации об административных правонарушениях, а также статьей 3 Закона Российской Федерации от 13.05.1992 № 2761-1 «Об ответственности за нарушение порядка представления государственной статистической отчетности»</t>
  </si>
  <si>
    <t>ВОЗМОЖНО ПРЕДОСТАВЛЕНИЕ В ЭЛЕКТРОННОМ ВИДЕ</t>
  </si>
  <si>
    <t>СВЕДЕНИЯ ПО ПОДГОТОВКЕ СПОРТИВНОГО РЕЗЕРВА</t>
  </si>
  <si>
    <t>по состоянию на 31 декабря 2020 г.</t>
  </si>
  <si>
    <t>Предоставляют:</t>
  </si>
  <si>
    <t>Сроки предоставления</t>
  </si>
  <si>
    <t>Форма № 5-ФК (сводная)</t>
  </si>
  <si>
    <t>10 января</t>
  </si>
  <si>
    <t>-</t>
  </si>
  <si>
    <t xml:space="preserve">органу местного самоуправления поселения, внутригородской территории города </t>
  </si>
  <si>
    <t>федерального значения;</t>
  </si>
  <si>
    <t>органу местного самоуправления городского округа, муниципального района в</t>
  </si>
  <si>
    <t>области физической культуры и спорта;</t>
  </si>
  <si>
    <t xml:space="preserve">территориальному органу исполнительной власти города федерального значения в </t>
  </si>
  <si>
    <t>иным органам местного самоуправления, в ведении которых находятся</t>
  </si>
  <si>
    <t>организации, осуществляющие спортивную подготовку;</t>
  </si>
  <si>
    <t>Годовая</t>
  </si>
  <si>
    <t xml:space="preserve">органы местного самоуправления поселений, внутригородских территорий городов  </t>
  </si>
  <si>
    <t>15 января</t>
  </si>
  <si>
    <t>федерального значения, городских округов, муниципальных районов в области</t>
  </si>
  <si>
    <t xml:space="preserve">физической культуры и спорта, территориальные органы исполнительной власти </t>
  </si>
  <si>
    <t>городов федерального значения в области физической культуры и спорта, иные органы 
местного самоуправления, в ведении которых находятся организации, осуществляющие 
спортивную подготовку:</t>
  </si>
  <si>
    <t xml:space="preserve">органу исполнительной власти субъекта Российской Федерации в области </t>
  </si>
  <si>
    <t>физической культуры и спорта;</t>
  </si>
  <si>
    <t xml:space="preserve">органы исполнительной власти субъектов Российской Федерации в области </t>
  </si>
  <si>
    <t>20 января</t>
  </si>
  <si>
    <t>физической культуры и спорта:</t>
  </si>
  <si>
    <t>Министерству спорта Российской Федерации</t>
  </si>
  <si>
    <t>Наименование отчитывающейся организации</t>
  </si>
  <si>
    <t>Почтовый адрес</t>
  </si>
  <si>
    <t>Код
формы
по ОКУД</t>
  </si>
  <si>
    <t>Код</t>
  </si>
  <si>
    <t>отчитывающейся организации
по ОКПО</t>
  </si>
  <si>
    <t>0609403</t>
  </si>
  <si>
    <t>Раздел I. Число организаций</t>
  </si>
  <si>
    <t>Код по ОКЕИ: единица – 642</t>
  </si>
  <si>
    <t>Ведомственная 
принадлежность</t>
  </si>
  <si>
    <t>№ стро-ки</t>
  </si>
  <si>
    <t>Число организаций и структурных подразделений – всего</t>
  </si>
  <si>
    <t>в том числе по виду организации:</t>
  </si>
  <si>
    <t xml:space="preserve">ДЮСШ </t>
  </si>
  <si>
    <t>СШ</t>
  </si>
  <si>
    <t>СШОР</t>
  </si>
  <si>
    <t>УОР</t>
  </si>
  <si>
    <t>ЦСП</t>
  </si>
  <si>
    <t>ЦОП</t>
  </si>
  <si>
    <t>Другие
организации</t>
  </si>
  <si>
    <t>01</t>
  </si>
  <si>
    <t>02</t>
  </si>
  <si>
    <t>03</t>
  </si>
  <si>
    <t>04</t>
  </si>
  <si>
    <t>Организации в ведении органов управления в сфере образования</t>
  </si>
  <si>
    <t>05</t>
  </si>
  <si>
    <t>06</t>
  </si>
  <si>
    <t>07</t>
  </si>
  <si>
    <t>Организации другой ведомственной принадлежности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</si>
  <si>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</si>
  <si>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</si>
  <si>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</si>
  <si>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</si>
  <si>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</si>
  <si>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</si>
  <si>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</si>
  <si>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</si>
  <si>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</si>
  <si>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ОГРН</t>
  </si>
  <si>
    <t>17</t>
  </si>
  <si>
    <t>Виды правовых образований</t>
  </si>
  <si>
    <t>18</t>
  </si>
  <si>
    <t>Публичные правовые образования</t>
  </si>
  <si>
    <t>Российская Федерация</t>
  </si>
  <si>
    <t>Субъект Российской Федерации</t>
  </si>
  <si>
    <t>Муниципальное образование</t>
  </si>
  <si>
    <t>Переход на программу спортивной подготовки</t>
  </si>
  <si>
    <t>19</t>
  </si>
  <si>
    <t>Не перешли</t>
  </si>
  <si>
    <t>Частично 
перешли</t>
  </si>
  <si>
    <t>Полностью перешли</t>
  </si>
  <si>
    <t>Раздел II. Численность занимающихся</t>
  </si>
  <si>
    <t>Коды по ОКЕИ: человек - 792, единица - 642</t>
  </si>
  <si>
    <t>Виды спорта</t>
  </si>
  <si>
    <t>№ строки</t>
  </si>
  <si>
    <t>всего</t>
  </si>
  <si>
    <t>по этапам спортивной подготовки</t>
  </si>
  <si>
    <t>по возрастам</t>
  </si>
  <si>
    <t>от 5 до 18 лет (из гр. 7-11)</t>
  </si>
  <si>
    <t>женщин (из гр. 7-11)</t>
  </si>
  <si>
    <t>в платных группах (из гр. 7)</t>
  </si>
  <si>
    <t>в том числе олимпийские отделения</t>
  </si>
  <si>
    <t>начальной подготовки</t>
  </si>
  <si>
    <t>трениро-вочный</t>
  </si>
  <si>
    <t>совершен-ствования спортивного мастерства</t>
  </si>
  <si>
    <t>высшего спортивного мастерства</t>
  </si>
  <si>
    <t>до 5 лет</t>
  </si>
  <si>
    <t>от 6 до 15 лет</t>
  </si>
  <si>
    <t>от 16 до 21 года</t>
  </si>
  <si>
    <t>от 22 до 30 лет</t>
  </si>
  <si>
    <t>старше 30 лет</t>
  </si>
  <si>
    <t>по общеразвивающим программам</t>
  </si>
  <si>
    <t>по предпрофессиональным программам</t>
  </si>
  <si>
    <t>в платных группах (из гр. 20)</t>
  </si>
  <si>
    <t>в платных группах (из гр. 22)</t>
  </si>
  <si>
    <t>Авиамодельный спорт</t>
  </si>
  <si>
    <t>Автомобильный спорт</t>
  </si>
  <si>
    <t>Автомодельный спорт</t>
  </si>
  <si>
    <t>Айкидо</t>
  </si>
  <si>
    <t>Айсшток</t>
  </si>
  <si>
    <t>Акробатический рок-н-ролл</t>
  </si>
  <si>
    <t>Альпинизм</t>
  </si>
  <si>
    <t>Американский футбол</t>
  </si>
  <si>
    <t>Армейский рукопашный бой</t>
  </si>
  <si>
    <t>Армрестлинг</t>
  </si>
  <si>
    <t>Бадминтон</t>
  </si>
  <si>
    <t>Баскетбол - всего</t>
  </si>
  <si>
    <t>в том числе:
Баскетбол (муж.)</t>
  </si>
  <si>
    <t>Баскетбол (жен.)</t>
  </si>
  <si>
    <t>Бейсбол</t>
  </si>
  <si>
    <t>Биатлон</t>
  </si>
  <si>
    <t>Бильярдный спорт</t>
  </si>
  <si>
    <t>Бобслей - всего</t>
  </si>
  <si>
    <t>в том числе:
Бобслей</t>
  </si>
  <si>
    <t>Скелетон</t>
  </si>
  <si>
    <t>20</t>
  </si>
  <si>
    <t>Бодибилдинг</t>
  </si>
  <si>
    <t>21</t>
  </si>
  <si>
    <t>Бокс</t>
  </si>
  <si>
    <t>22</t>
  </si>
  <si>
    <t>Борьба на поясах</t>
  </si>
  <si>
    <t>23</t>
  </si>
  <si>
    <t>Боулинг</t>
  </si>
  <si>
    <t>24</t>
  </si>
  <si>
    <t>Боулспорт</t>
  </si>
  <si>
    <t>Велосипедный спорт - всего</t>
  </si>
  <si>
    <t>25</t>
  </si>
  <si>
    <t>в том числе:
BMX</t>
  </si>
  <si>
    <t>26</t>
  </si>
  <si>
    <t>Маунтинбайк</t>
  </si>
  <si>
    <t>27</t>
  </si>
  <si>
    <t>Трек</t>
  </si>
  <si>
    <t>28</t>
  </si>
  <si>
    <t>Шоссе</t>
  </si>
  <si>
    <t>29</t>
  </si>
  <si>
    <t>Вертолетный спорт</t>
  </si>
  <si>
    <t>30</t>
  </si>
  <si>
    <t>Водно-моторный спорт</t>
  </si>
  <si>
    <t>31</t>
  </si>
  <si>
    <t>Водно-спасательное многоборье</t>
  </si>
  <si>
    <t>32</t>
  </si>
  <si>
    <t xml:space="preserve">Водное поло - всего </t>
  </si>
  <si>
    <t>33</t>
  </si>
  <si>
    <t>в том числе:
Водное поло (муж.)</t>
  </si>
  <si>
    <t>34</t>
  </si>
  <si>
    <t>Водное поло (жен.)</t>
  </si>
  <si>
    <t>35</t>
  </si>
  <si>
    <t>Воднолыжный спорт</t>
  </si>
  <si>
    <t>36</t>
  </si>
  <si>
    <t>Военно-прикладной спорт</t>
  </si>
  <si>
    <t>38</t>
  </si>
  <si>
    <t>Военно-спортивное многоборье</t>
  </si>
  <si>
    <t>39</t>
  </si>
  <si>
    <t>Воздухоплавательный спорт</t>
  </si>
  <si>
    <t>40</t>
  </si>
  <si>
    <t>Воздушно-силовая атлетика</t>
  </si>
  <si>
    <t>Волейбол - всего</t>
  </si>
  <si>
    <t>41</t>
  </si>
  <si>
    <t>в том числе:
Волейбол (муж.)</t>
  </si>
  <si>
    <t>42</t>
  </si>
  <si>
    <t>Волейбол (жен.)</t>
  </si>
  <si>
    <t>43</t>
  </si>
  <si>
    <t>Пляжный волейбол (муж.)</t>
  </si>
  <si>
    <t>44</t>
  </si>
  <si>
    <t>Пляжный волейбол (жен.)</t>
  </si>
  <si>
    <t>45</t>
  </si>
  <si>
    <t>Восточное боевое единоборство</t>
  </si>
  <si>
    <t>46</t>
  </si>
  <si>
    <t>Всестилевое каратэ</t>
  </si>
  <si>
    <t>47</t>
  </si>
  <si>
    <t>Гандбол - всего</t>
  </si>
  <si>
    <t>48</t>
  </si>
  <si>
    <t>в том числе:
Гандбол (муж.)</t>
  </si>
  <si>
    <t>49</t>
  </si>
  <si>
    <t>Гандбол (жен.)</t>
  </si>
  <si>
    <t>50</t>
  </si>
  <si>
    <t>Пляжный гандбол</t>
  </si>
  <si>
    <t>51</t>
  </si>
  <si>
    <t>Гиревой спорт</t>
  </si>
  <si>
    <t>52</t>
  </si>
  <si>
    <t>Го</t>
  </si>
  <si>
    <t>53</t>
  </si>
  <si>
    <t>Гольф</t>
  </si>
  <si>
    <t>54</t>
  </si>
  <si>
    <t>Гонки на охотничьих лыжах</t>
  </si>
  <si>
    <t>55</t>
  </si>
  <si>
    <t>Гонки с препятствиями</t>
  </si>
  <si>
    <t>Горнолыжный спорт</t>
  </si>
  <si>
    <t>56</t>
  </si>
  <si>
    <t>Городошный спорт</t>
  </si>
  <si>
    <t>57</t>
  </si>
  <si>
    <t>Гребля на байдарках и каноэ</t>
  </si>
  <si>
    <t>58</t>
  </si>
  <si>
    <t>Гребля на шлюпках</t>
  </si>
  <si>
    <t>59</t>
  </si>
  <si>
    <t>Гребной слалом</t>
  </si>
  <si>
    <t>60</t>
  </si>
  <si>
    <t>Гребной спорт - всего</t>
  </si>
  <si>
    <t>61</t>
  </si>
  <si>
    <t>в том числе:
Академическая гребля</t>
  </si>
  <si>
    <t>62</t>
  </si>
  <si>
    <t>Гребля-индор</t>
  </si>
  <si>
    <t>63</t>
  </si>
  <si>
    <t>Народная гребля</t>
  </si>
  <si>
    <t>64</t>
  </si>
  <si>
    <t>Прибрежная гребля</t>
  </si>
  <si>
    <t>65</t>
  </si>
  <si>
    <t>Гребно-парусное двоеборье</t>
  </si>
  <si>
    <t>66</t>
  </si>
  <si>
    <t>Дартс</t>
  </si>
  <si>
    <t>67</t>
  </si>
  <si>
    <t>Джиу-джитсу</t>
  </si>
  <si>
    <t>68</t>
  </si>
  <si>
    <t>Дзюдо</t>
  </si>
  <si>
    <t>69</t>
  </si>
  <si>
    <t>Ездовой спорт</t>
  </si>
  <si>
    <t>70</t>
  </si>
  <si>
    <t>Капоэйра</t>
  </si>
  <si>
    <t>71</t>
  </si>
  <si>
    <t>Каратэ</t>
  </si>
  <si>
    <t>72</t>
  </si>
  <si>
    <t>Кендо</t>
  </si>
  <si>
    <t>73</t>
  </si>
  <si>
    <t>Керешу</t>
  </si>
  <si>
    <t>74</t>
  </si>
  <si>
    <t>Кёрлинг - всего</t>
  </si>
  <si>
    <t>75</t>
  </si>
  <si>
    <t>в том числе:
Керлинг (муж.)</t>
  </si>
  <si>
    <t>76</t>
  </si>
  <si>
    <t>Керлинг (жен.)</t>
  </si>
  <si>
    <t>77</t>
  </si>
  <si>
    <t>Кёрлинг – смешанные пары</t>
  </si>
  <si>
    <t>78</t>
  </si>
  <si>
    <t>Кикбоксинг</t>
  </si>
  <si>
    <t>79</t>
  </si>
  <si>
    <t>Кинологический спорт</t>
  </si>
  <si>
    <t>80</t>
  </si>
  <si>
    <t>Киокусинкай</t>
  </si>
  <si>
    <t>81</t>
  </si>
  <si>
    <t>Комплексное единоборство</t>
  </si>
  <si>
    <t>82</t>
  </si>
  <si>
    <t>Компьютерный спорт</t>
  </si>
  <si>
    <t>83</t>
  </si>
  <si>
    <t>Конный спорт</t>
  </si>
  <si>
    <t>84</t>
  </si>
  <si>
    <t>Конькобежный спорт - всего</t>
  </si>
  <si>
    <t>85</t>
  </si>
  <si>
    <t>в том числе:
Конькобежный спорт</t>
  </si>
  <si>
    <t>86</t>
  </si>
  <si>
    <t>Шорт-трек</t>
  </si>
  <si>
    <t>87</t>
  </si>
  <si>
    <t>Корэш</t>
  </si>
  <si>
    <t>88</t>
  </si>
  <si>
    <t>Корфбол</t>
  </si>
  <si>
    <t>89</t>
  </si>
  <si>
    <t>Крикет</t>
  </si>
  <si>
    <t>Кудо</t>
  </si>
  <si>
    <t>90</t>
  </si>
  <si>
    <t>Лапта</t>
  </si>
  <si>
    <t>91</t>
  </si>
  <si>
    <t>Легкая атлетика - всего</t>
  </si>
  <si>
    <t>92</t>
  </si>
  <si>
    <t>в том числе:
Спринтерский и барьерный бег</t>
  </si>
  <si>
    <t>93</t>
  </si>
  <si>
    <t>Бег на средние дистанции и бег с препятствиями</t>
  </si>
  <si>
    <t>94</t>
  </si>
  <si>
    <t>Бег на длинные и сверхдлинные дистанции</t>
  </si>
  <si>
    <t>95</t>
  </si>
  <si>
    <t>Многоборья</t>
  </si>
  <si>
    <t>96</t>
  </si>
  <si>
    <t>Прыжки</t>
  </si>
  <si>
    <t>97</t>
  </si>
  <si>
    <t>Метания</t>
  </si>
  <si>
    <t>98</t>
  </si>
  <si>
    <t>Спортивная ходьба</t>
  </si>
  <si>
    <t>99</t>
  </si>
  <si>
    <t>Лыжное двоеборье</t>
  </si>
  <si>
    <t>100</t>
  </si>
  <si>
    <t>Лыжные гонки</t>
  </si>
  <si>
    <t>101</t>
  </si>
  <si>
    <t>Мас-рестлинг</t>
  </si>
  <si>
    <t>102</t>
  </si>
  <si>
    <t>Международное военно-спортивное многоборье</t>
  </si>
  <si>
    <t>103</t>
  </si>
  <si>
    <t>Многоборье кинологов</t>
  </si>
  <si>
    <t>104</t>
  </si>
  <si>
    <t>Многоборье спасателей МЧС России</t>
  </si>
  <si>
    <t>105</t>
  </si>
  <si>
    <t>Морское многоборье</t>
  </si>
  <si>
    <t>106</t>
  </si>
  <si>
    <t>Мотоциклетный спорт</t>
  </si>
  <si>
    <t>107</t>
  </si>
  <si>
    <t>Настольный теннис</t>
  </si>
  <si>
    <t>108</t>
  </si>
  <si>
    <t>Падел</t>
  </si>
  <si>
    <t>Парашютный спорт</t>
  </si>
  <si>
    <t>109</t>
  </si>
  <si>
    <t>Парусный спорт</t>
  </si>
  <si>
    <t>110</t>
  </si>
  <si>
    <t>Пауэрлифтинг</t>
  </si>
  <si>
    <t>111</t>
  </si>
  <si>
    <t>Перетягивание каната</t>
  </si>
  <si>
    <t>112</t>
  </si>
  <si>
    <t>Плавание - всего</t>
  </si>
  <si>
    <t>114</t>
  </si>
  <si>
    <t xml:space="preserve">в том числе:
Плавание </t>
  </si>
  <si>
    <t>115</t>
  </si>
  <si>
    <t>Открытая вода</t>
  </si>
  <si>
    <t>116</t>
  </si>
  <si>
    <t>Планерный спорт</t>
  </si>
  <si>
    <t>117</t>
  </si>
  <si>
    <t>Подводный спорт</t>
  </si>
  <si>
    <t>118</t>
  </si>
  <si>
    <t>Пожарно-спасательный спорт</t>
  </si>
  <si>
    <t>119</t>
  </si>
  <si>
    <t>Полиатлон</t>
  </si>
  <si>
    <t>120</t>
  </si>
  <si>
    <t>Практическая стрельба</t>
  </si>
  <si>
    <t>121</t>
  </si>
  <si>
    <t>Прыжки в воду - всего</t>
  </si>
  <si>
    <t>122</t>
  </si>
  <si>
    <t>в том числе:
Прыжки в воду</t>
  </si>
  <si>
    <t>123</t>
  </si>
  <si>
    <t>Прыжки в открытый водоем</t>
  </si>
  <si>
    <t>124</t>
  </si>
  <si>
    <t>Прыжки на батуте - всего</t>
  </si>
  <si>
    <t>125</t>
  </si>
  <si>
    <t>в том числе:
Акробатическая дорожка</t>
  </si>
  <si>
    <t>126</t>
  </si>
  <si>
    <t>Двойной минитрамп</t>
  </si>
  <si>
    <t>127</t>
  </si>
  <si>
    <t>Индивидуальные прыжки</t>
  </si>
  <si>
    <t>128</t>
  </si>
  <si>
    <t>Синхронные прыжки</t>
  </si>
  <si>
    <t>129</t>
  </si>
  <si>
    <t>Прыжки на лыжах с трамплина</t>
  </si>
  <si>
    <t>130</t>
  </si>
  <si>
    <t>Пулевая стрельба - всего</t>
  </si>
  <si>
    <t>131</t>
  </si>
  <si>
    <t>в том числе:
Пневматическая винтовка</t>
  </si>
  <si>
    <t>132</t>
  </si>
  <si>
    <t>Пневматический пистолет</t>
  </si>
  <si>
    <t>133</t>
  </si>
  <si>
    <t>Малокалиберная винтовка</t>
  </si>
  <si>
    <t>134</t>
  </si>
  <si>
    <t>Малокалиберный пистолет</t>
  </si>
  <si>
    <t>135</t>
  </si>
  <si>
    <t>Движущаяся мишень</t>
  </si>
  <si>
    <t>136</t>
  </si>
  <si>
    <t>Пэйнтбол</t>
  </si>
  <si>
    <t>137</t>
  </si>
  <si>
    <t>Радиоспорт</t>
  </si>
  <si>
    <t>138</t>
  </si>
  <si>
    <t>Рафтинг</t>
  </si>
  <si>
    <t>139</t>
  </si>
  <si>
    <t>Регби - всего</t>
  </si>
  <si>
    <t>140</t>
  </si>
  <si>
    <t>в том числе:
Регби</t>
  </si>
  <si>
    <t>141</t>
  </si>
  <si>
    <t>Регби 7 (муж.)</t>
  </si>
  <si>
    <t>142</t>
  </si>
  <si>
    <t>Регби 7 (жен.)</t>
  </si>
  <si>
    <t>143</t>
  </si>
  <si>
    <t>Регби - пляжное</t>
  </si>
  <si>
    <t>144</t>
  </si>
  <si>
    <t>Регбол</t>
  </si>
  <si>
    <t>145</t>
  </si>
  <si>
    <t>Роллер спорт</t>
  </si>
  <si>
    <t>146</t>
  </si>
  <si>
    <t>Роуп скиппинг (спортивная скакалка)</t>
  </si>
  <si>
    <t>Рукопашный бой</t>
  </si>
  <si>
    <t>147</t>
  </si>
  <si>
    <t>Рыболовный спорт</t>
  </si>
  <si>
    <t>148</t>
  </si>
  <si>
    <t>Сават</t>
  </si>
  <si>
    <t>149</t>
  </si>
  <si>
    <t>Самбо</t>
  </si>
  <si>
    <t>150</t>
  </si>
  <si>
    <t>Самолетный спорт</t>
  </si>
  <si>
    <t>151</t>
  </si>
  <si>
    <t>Санный спорт</t>
  </si>
  <si>
    <t>152</t>
  </si>
  <si>
    <t>Северное многоборье</t>
  </si>
  <si>
    <t>153</t>
  </si>
  <si>
    <t>Серфинг</t>
  </si>
  <si>
    <t>154</t>
  </si>
  <si>
    <t>Синхронное плавание</t>
  </si>
  <si>
    <t>155</t>
  </si>
  <si>
    <t>Скалолазание</t>
  </si>
  <si>
    <t>156</t>
  </si>
  <si>
    <t>Сквош</t>
  </si>
  <si>
    <t>157</t>
  </si>
  <si>
    <t>Скейтбординг</t>
  </si>
  <si>
    <t>158</t>
  </si>
  <si>
    <t xml:space="preserve">Служебно-боевая стрельба </t>
  </si>
  <si>
    <t>159</t>
  </si>
  <si>
    <t>Служебно-прикладной спорт</t>
  </si>
  <si>
    <t>160</t>
  </si>
  <si>
    <t>Служебно-прикладной спорт ФСО России</t>
  </si>
  <si>
    <t>161</t>
  </si>
  <si>
    <t>Служебно-прикладной спорт ФТС России</t>
  </si>
  <si>
    <t>162</t>
  </si>
  <si>
    <t>Служебное двоеборье</t>
  </si>
  <si>
    <t>163</t>
  </si>
  <si>
    <t>Служебное единоборство</t>
  </si>
  <si>
    <t>164</t>
  </si>
  <si>
    <t>Служебное многоборье</t>
  </si>
  <si>
    <t>165</t>
  </si>
  <si>
    <t>Служебный биатлон</t>
  </si>
  <si>
    <t>166</t>
  </si>
  <si>
    <t>Спасательный спорт</t>
  </si>
  <si>
    <t>167</t>
  </si>
  <si>
    <t>Стрельба из боевого ручного стрелкового оружия</t>
  </si>
  <si>
    <t>168</t>
  </si>
  <si>
    <t>Стрельба из штатного или табельного оружия</t>
  </si>
  <si>
    <t>169</t>
  </si>
  <si>
    <t>Смешанное боевое единоборство (ММА)</t>
  </si>
  <si>
    <t>170</t>
  </si>
  <si>
    <t>Сноуборд</t>
  </si>
  <si>
    <t>171</t>
  </si>
  <si>
    <t>Современное пятиборье</t>
  </si>
  <si>
    <t>172</t>
  </si>
  <si>
    <t>Софтбол</t>
  </si>
  <si>
    <t>173</t>
  </si>
  <si>
    <t>Спорт сверхлегкой авиации</t>
  </si>
  <si>
    <t>174</t>
  </si>
  <si>
    <t>Спортивная акробатика</t>
  </si>
  <si>
    <t>175</t>
  </si>
  <si>
    <t>Спортивная аэробика</t>
  </si>
  <si>
    <t>176</t>
  </si>
  <si>
    <t>Спортивная борьба - всего</t>
  </si>
  <si>
    <t>177</t>
  </si>
  <si>
    <t>в том числе:
Вольная борьба</t>
  </si>
  <si>
    <t>178</t>
  </si>
  <si>
    <t>Греко-римская борьба</t>
  </si>
  <si>
    <t>179</t>
  </si>
  <si>
    <t>Грэпплинг</t>
  </si>
  <si>
    <t>180</t>
  </si>
  <si>
    <t>Грэпплинг-ги</t>
  </si>
  <si>
    <t>181</t>
  </si>
  <si>
    <t>Панкратион</t>
  </si>
  <si>
    <t>182</t>
  </si>
  <si>
    <t>Спортивная гимнастика</t>
  </si>
  <si>
    <t>183</t>
  </si>
  <si>
    <t>Спортивная йога</t>
  </si>
  <si>
    <t>184</t>
  </si>
  <si>
    <t>Спортивно-прикладное собаководство</t>
  </si>
  <si>
    <t>185</t>
  </si>
  <si>
    <t>Спортивное метание ножа</t>
  </si>
  <si>
    <t>Спортивное ориентирование</t>
  </si>
  <si>
    <t>186</t>
  </si>
  <si>
    <t>Спортивный бридж</t>
  </si>
  <si>
    <t>187</t>
  </si>
  <si>
    <t>Спортивный туризм</t>
  </si>
  <si>
    <t>188</t>
  </si>
  <si>
    <t>Стендовая стрельба - всего</t>
  </si>
  <si>
    <t>189</t>
  </si>
  <si>
    <t>в том числе:
Трап</t>
  </si>
  <si>
    <t>190</t>
  </si>
  <si>
    <t>Скит</t>
  </si>
  <si>
    <t>191</t>
  </si>
  <si>
    <t>Дубль-трап</t>
  </si>
  <si>
    <t>192</t>
  </si>
  <si>
    <t>Спортинг</t>
  </si>
  <si>
    <t>193</t>
  </si>
  <si>
    <t>Страйкбол</t>
  </si>
  <si>
    <t>194</t>
  </si>
  <si>
    <t>Стрельба из арбалета</t>
  </si>
  <si>
    <t>195</t>
  </si>
  <si>
    <t>Стрельба из лука - всего</t>
  </si>
  <si>
    <t>196</t>
  </si>
  <si>
    <t>в том числе:
Классический лук</t>
  </si>
  <si>
    <t>197</t>
  </si>
  <si>
    <t xml:space="preserve">   Блочный лук</t>
  </si>
  <si>
    <t>198</t>
  </si>
  <si>
    <t xml:space="preserve">   Ачери </t>
  </si>
  <si>
    <t>199</t>
  </si>
  <si>
    <t>Судомодельный спорт</t>
  </si>
  <si>
    <t>200</t>
  </si>
  <si>
    <t>Сумо</t>
  </si>
  <si>
    <t>201</t>
  </si>
  <si>
    <t>Таврели</t>
  </si>
  <si>
    <t>202</t>
  </si>
  <si>
    <t>Тайский бокс</t>
  </si>
  <si>
    <t>203</t>
  </si>
  <si>
    <t>Танцевальный спорт</t>
  </si>
  <si>
    <t>204</t>
  </si>
  <si>
    <t>Теннис</t>
  </si>
  <si>
    <t>205</t>
  </si>
  <si>
    <t>Триатлон</t>
  </si>
  <si>
    <t>206</t>
  </si>
  <si>
    <t>207</t>
  </si>
  <si>
    <t>208</t>
  </si>
  <si>
    <t>Тхэквондо ГТФ</t>
  </si>
  <si>
    <t>Тхэквондо ИТФ</t>
  </si>
  <si>
    <t>210</t>
  </si>
  <si>
    <t>Тяжелая атлетика</t>
  </si>
  <si>
    <t>211</t>
  </si>
  <si>
    <t>Универсальный бой</t>
  </si>
  <si>
    <t>212</t>
  </si>
  <si>
    <t>Ушу</t>
  </si>
  <si>
    <t>213</t>
  </si>
  <si>
    <t>Фехтование - всего</t>
  </si>
  <si>
    <t>214</t>
  </si>
  <si>
    <t>в том числе:
Рапира</t>
  </si>
  <si>
    <t>215</t>
  </si>
  <si>
    <t>Сабля</t>
  </si>
  <si>
    <t>216</t>
  </si>
  <si>
    <t>Шпага</t>
  </si>
  <si>
    <t>217</t>
  </si>
  <si>
    <t>Частично перешли</t>
  </si>
  <si>
    <t>Арт-фехтование</t>
  </si>
  <si>
    <t>218</t>
  </si>
  <si>
    <t>Фигурное катание на коньках</t>
  </si>
  <si>
    <t>219</t>
  </si>
  <si>
    <t>Перешли</t>
  </si>
  <si>
    <t>Фитнес-аэробика</t>
  </si>
  <si>
    <t>220</t>
  </si>
  <si>
    <t>Флаинг диск</t>
  </si>
  <si>
    <t>221</t>
  </si>
  <si>
    <t>Флорбол</t>
  </si>
  <si>
    <t>222</t>
  </si>
  <si>
    <t>Фристайл - всего</t>
  </si>
  <si>
    <t>223</t>
  </si>
  <si>
    <t>в том числе:
Акробатика</t>
  </si>
  <si>
    <t>224</t>
  </si>
  <si>
    <t>Биг-эйр</t>
  </si>
  <si>
    <t>225</t>
  </si>
  <si>
    <t>Могул</t>
  </si>
  <si>
    <t>226</t>
  </si>
  <si>
    <t>Ски-кросс</t>
  </si>
  <si>
    <t>227</t>
  </si>
  <si>
    <t>Хаф-пайп</t>
  </si>
  <si>
    <t>228</t>
  </si>
  <si>
    <t>Слоуп-стайл</t>
  </si>
  <si>
    <t>229</t>
  </si>
  <si>
    <t>Функциональное многоборье</t>
  </si>
  <si>
    <t>230</t>
  </si>
  <si>
    <t>Футбол - всего</t>
  </si>
  <si>
    <t>231</t>
  </si>
  <si>
    <t>в том числе:
Футбол (муж.)</t>
  </si>
  <si>
    <t>232</t>
  </si>
  <si>
    <t>Футбол (жен.)</t>
  </si>
  <si>
    <t>233</t>
  </si>
  <si>
    <t>Мини-футбол (футзал)</t>
  </si>
  <si>
    <t>234</t>
  </si>
  <si>
    <t>Пляжный футбол</t>
  </si>
  <si>
    <t>235</t>
  </si>
  <si>
    <t>Футгольф</t>
  </si>
  <si>
    <t>236</t>
  </si>
  <si>
    <t>Хапкидо</t>
  </si>
  <si>
    <t>237</t>
  </si>
  <si>
    <t>Хапсагай</t>
  </si>
  <si>
    <t>238</t>
  </si>
  <si>
    <t>Хоккей - всего</t>
  </si>
  <si>
    <t>239</t>
  </si>
  <si>
    <t>в том числе:
Хоккей (муж.)</t>
  </si>
  <si>
    <t>240</t>
  </si>
  <si>
    <t>Хоккей (жен.)</t>
  </si>
  <si>
    <t>241</t>
  </si>
  <si>
    <t>Хоккей на траве - всего</t>
  </si>
  <si>
    <t>242</t>
  </si>
  <si>
    <t>в том числе:
Хоккей на траве (муж.)</t>
  </si>
  <si>
    <t>243</t>
  </si>
  <si>
    <t>Хоккей на траве (жен.)</t>
  </si>
  <si>
    <t>244</t>
  </si>
  <si>
    <t>Индорхоккей</t>
  </si>
  <si>
    <t>245</t>
  </si>
  <si>
    <t>Хоккей с мячом</t>
  </si>
  <si>
    <t>246</t>
  </si>
  <si>
    <t>Художественная гимнастика</t>
  </si>
  <si>
    <t>247</t>
  </si>
  <si>
    <t>Хуреш</t>
  </si>
  <si>
    <t>248</t>
  </si>
  <si>
    <t>Чир спорт</t>
  </si>
  <si>
    <t>249</t>
  </si>
  <si>
    <t>Шахматы</t>
  </si>
  <si>
    <t>250</t>
  </si>
  <si>
    <t>Шашки</t>
  </si>
  <si>
    <t>251</t>
  </si>
  <si>
    <t>Шодсанлат</t>
  </si>
  <si>
    <t>252</t>
  </si>
  <si>
    <t>Эстетическая гимнастика</t>
  </si>
  <si>
    <t>253</t>
  </si>
  <si>
    <t>Якутские национальные прыжки</t>
  </si>
  <si>
    <t>254</t>
  </si>
  <si>
    <t>ИТОГО</t>
  </si>
  <si>
    <t>255</t>
  </si>
  <si>
    <t>ИТОГО по базовым видам спорта</t>
  </si>
  <si>
    <t>256</t>
  </si>
  <si>
    <t>ИТОГО по олимпийским видам спорта</t>
  </si>
  <si>
    <t>257</t>
  </si>
  <si>
    <t xml:space="preserve">  в том числе: 
  по летним видам спорта</t>
  </si>
  <si>
    <t>258</t>
  </si>
  <si>
    <t xml:space="preserve">  по зимним видам спорта</t>
  </si>
  <si>
    <t>259</t>
  </si>
  <si>
    <t>ИТОГО по неолимпийским видам спорта</t>
  </si>
  <si>
    <t>260</t>
  </si>
  <si>
    <t>ИТОГО по национальным видам спорта</t>
  </si>
  <si>
    <t>261</t>
  </si>
  <si>
    <t>ИТОГО по прикладным видам спорта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</si>
  <si>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</si>
  <si>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</si>
  <si>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</si>
  <si>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</si>
  <si>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</si>
  <si>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</si>
  <si>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</si>
  <si>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</si>
  <si>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</si>
  <si>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</si>
  <si>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</si>
  <si>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</si>
  <si>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Код по ОКЕИ: человек – 792</t>
  </si>
  <si>
    <t>в том числе по этапам и годам подготовки</t>
  </si>
  <si>
    <t>в том числе по этапам подготовки</t>
  </si>
  <si>
    <t>спортивно-оздоровительный</t>
  </si>
  <si>
    <t>тренировочный</t>
  </si>
  <si>
    <t>совершенствования спортивного мастерства</t>
  </si>
  <si>
    <t>более 4</t>
  </si>
  <si>
    <t>37</t>
  </si>
  <si>
    <t>113</t>
  </si>
  <si>
    <t>209</t>
  </si>
  <si>
    <t>Раздел IV. Численность занимающихся в организациях, осуществляющих реализацию программ спортивной подготовки, в возрасте от 5 до 18 лет</t>
  </si>
  <si>
    <t>Код по ОКЕИ: человек - 792</t>
  </si>
  <si>
    <t>Наименование показателя</t>
  </si>
  <si>
    <t>Возрастной состав занимающихся (число полных лет по состоянию на 31 декабря отчетного года)</t>
  </si>
  <si>
    <r>
      <rPr>
        <sz val="8"/>
        <color rgb="FF000000"/>
        <rFont val="Tahoma"/>
        <family val="2"/>
        <charset val="204"/>
      </rPr>
      <t>Распределение численности занимающихся по источникам финансирования (из гр. 7-11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</si>
  <si>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r>
      <rPr>
        <sz val="8"/>
        <color rgb="FF000000"/>
        <rFont val="Tahoma"/>
        <family val="2"/>
        <charset val="204"/>
      </rPr>
      <t>(из гр. 7-11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</si>
  <si>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За счет бюджетных ассигнований:</t>
  </si>
  <si>
    <t>По договорам об оказании платных услуг</t>
  </si>
  <si>
    <t>Из иных внебюджетных источников</t>
  </si>
  <si>
    <t>федерального бюджета</t>
  </si>
  <si>
    <t>бюджета субъекта РФ</t>
  </si>
  <si>
    <t>местного бюджета</t>
  </si>
  <si>
    <t>Численность занимающихся в организациях, осуществляющих реализацию программ спортивной подготовки, в возрасте от 5 до 18 лет</t>
  </si>
  <si>
    <t>Раздел V. Спортивные разряды, спортивные звания</t>
  </si>
  <si>
    <t xml:space="preserve">Код по ОКЕИ: человек – 792, единица – 642        
</t>
  </si>
  <si>
    <r>
      <rPr>
        <sz val="8"/>
        <color rgb="FF000000"/>
        <rFont val="Tahoma"/>
        <family val="2"/>
        <charset val="204"/>
      </rPr>
      <t xml:space="preserve">Из числа занимающихся (гр. 6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</si>
  <si>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rPr>
        <sz val="8"/>
        <rFont val="Tahoma"/>
        <family val="2"/>
        <charset val="204"/>
      </rPr>
      <t xml:space="preserve">Разряды, звания, присвоенные и подтвержденные в отчетном году, </t>
    </r>
    <r>
      <rPr>
        <i/>
        <sz val="8"/>
        <rFont val="Tahoma"/>
        <family val="2"/>
        <charset val="204"/>
      </rPr>
      <t>единица</t>
    </r>
  </si>
  <si>
    <t>Раздел2 графа3
Число отделений</t>
  </si>
  <si>
    <t>Раздел2 графа5
Число отделений</t>
  </si>
  <si>
    <t>Всего</t>
  </si>
  <si>
    <t>спортивные разряды</t>
  </si>
  <si>
    <t>спортивные звания</t>
  </si>
  <si>
    <t>спортивные разряды присвоенные</t>
  </si>
  <si>
    <t>спортивные разряды подтвержденные</t>
  </si>
  <si>
    <t>спортивные звания присвоенные</t>
  </si>
  <si>
    <t>в том числе:</t>
  </si>
  <si>
    <t>КМС</t>
  </si>
  <si>
    <t>1 разряд</t>
  </si>
  <si>
    <t>другие разряды</t>
  </si>
  <si>
    <t>ЗМС</t>
  </si>
  <si>
    <t>МСМК</t>
  </si>
  <si>
    <t>МС</t>
  </si>
  <si>
    <t xml:space="preserve">                                                                        Раздел VI. Занимающиеся – кандидаты в спортивные сборные команды России</t>
  </si>
  <si>
    <t>Код по ОКЕИ: человек 792</t>
  </si>
  <si>
    <t>Всего кандидатов из числа занимающихся</t>
  </si>
  <si>
    <t>Из числа занимающихся (гр. 6 раздела II) – кандидаты, состоящие в списках спортивных сборных команд</t>
  </si>
  <si>
    <t>Юношеский состав</t>
  </si>
  <si>
    <t>Юниорский состав</t>
  </si>
  <si>
    <t>Основной состав</t>
  </si>
  <si>
    <t>Всего по юношескому составу</t>
  </si>
  <si>
    <t>Другие</t>
  </si>
  <si>
    <t>Всего по юниорскому составу</t>
  </si>
  <si>
    <t>Всего по основному составу</t>
  </si>
  <si>
    <t>основной</t>
  </si>
  <si>
    <t>резерв</t>
  </si>
  <si>
    <t>Раздел VII. Всероссийские спортивные соревнования</t>
  </si>
  <si>
    <t>Коды по ОКЕИ: единица - 642</t>
  </si>
  <si>
    <t>Результаты выступлений на соревнованиях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</si>
  <si>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</si>
  <si>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</si>
  <si>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</si>
  <si>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</si>
  <si>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</si>
  <si>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медали 
(1-3 место)</t>
  </si>
  <si>
    <t>4-6</t>
  </si>
  <si>
    <t>учас-тие</t>
  </si>
  <si>
    <t>Раздел VIII. Международные спортивные соревнования</t>
  </si>
  <si>
    <t>Олимпийские игры</t>
  </si>
  <si>
    <t>Чемпионат мира</t>
  </si>
  <si>
    <t>Юношеские Олимпийские игры</t>
  </si>
  <si>
    <t>Первенство мира</t>
  </si>
  <si>
    <t>Кубок мира</t>
  </si>
  <si>
    <t>Этапы Кубка мира</t>
  </si>
  <si>
    <t>Чемпионат Европы</t>
  </si>
  <si>
    <t>Первенство Европы</t>
  </si>
  <si>
    <t>Кубок Европы</t>
  </si>
  <si>
    <t>Прочие официальные между-народные соревнования</t>
  </si>
  <si>
    <t>Раздел IX. Тренерский состав</t>
  </si>
  <si>
    <t>Число тренеров</t>
  </si>
  <si>
    <t>Число тренеров-преподавателей</t>
  </si>
  <si>
    <t>профессиональное образование</t>
  </si>
  <si>
    <t>квалификационную категорию</t>
  </si>
  <si>
    <t>в возрасте:</t>
  </si>
  <si>
    <t>Звание «Заслуженный тренер России»</t>
  </si>
  <si>
    <t>в том числе штатных</t>
  </si>
  <si>
    <t>высшее</t>
  </si>
  <si>
    <t>среднее</t>
  </si>
  <si>
    <t>в том числе
физкультурное</t>
  </si>
  <si>
    <t>высшую</t>
  </si>
  <si>
    <t>первую</t>
  </si>
  <si>
    <t>вторую</t>
  </si>
  <si>
    <t>Раздел X. Административные работники и специалисты</t>
  </si>
  <si>
    <t>Наименование должности</t>
  </si>
  <si>
    <t>Число работников</t>
  </si>
  <si>
    <t>из них имеют (из гр. 4):</t>
  </si>
  <si>
    <t>почетные звания</t>
  </si>
  <si>
    <t>в том числе штатные</t>
  </si>
  <si>
    <t>Заслужен-ный тренер России</t>
  </si>
  <si>
    <t>Заслуженный работник физической культуры Российской Федерации</t>
  </si>
  <si>
    <t>Директор (руководитель)</t>
  </si>
  <si>
    <t>Заместители директора (руководителя)</t>
  </si>
  <si>
    <t xml:space="preserve">      в том числе:
   по спортивной работе</t>
  </si>
  <si>
    <t xml:space="preserve">   другие</t>
  </si>
  <si>
    <t>Главный бухгалтер</t>
  </si>
  <si>
    <t>Инструкторы по спорту</t>
  </si>
  <si>
    <t>Спортсмены, спортсмены-инструкторы</t>
  </si>
  <si>
    <t xml:space="preserve">   в том числе:
   проходящие спортивную подготовку в 
   организациях, осуществляющих спортивную 
   подготовку</t>
  </si>
  <si>
    <t>Инструкторы – методисты (включая старшего)</t>
  </si>
  <si>
    <t>Техники (специалист) по эксплуатации и ремонту спортивной техники, инвентаря и снаряжения</t>
  </si>
  <si>
    <t>Преподаватели</t>
  </si>
  <si>
    <t>Воспитатели (включая старшего)</t>
  </si>
  <si>
    <t>Методисты (включая старшего)</t>
  </si>
  <si>
    <t>Педагоги – психологи</t>
  </si>
  <si>
    <t>Медицинские работники:</t>
  </si>
  <si>
    <t xml:space="preserve">   в том числе:
   врачи</t>
  </si>
  <si>
    <t xml:space="preserve">   средний медицинский персонал</t>
  </si>
  <si>
    <t xml:space="preserve">   младший медицинский персонал</t>
  </si>
  <si>
    <t>Специалисты спортсооружений</t>
  </si>
  <si>
    <t>Прочий персонал</t>
  </si>
  <si>
    <t>Раздел XI. Спортивные сооружения</t>
  </si>
  <si>
    <t>Наименование спортивного сооружения</t>
  </si>
  <si>
    <t>Число спортивных сооружений – всего</t>
  </si>
  <si>
    <t>находящихся на балансе (из гр. 3)</t>
  </si>
  <si>
    <t>арендуемых (из гр. 3)</t>
  </si>
  <si>
    <t>используемых на безвозмездной основе
(из гр. 3)</t>
  </si>
  <si>
    <t>Количество спортсооружений, входящих во Всероссийский реестр объектов спорта (из гр. 3)</t>
  </si>
  <si>
    <t>в том числе по формам собственности:</t>
  </si>
  <si>
    <t>федеральной</t>
  </si>
  <si>
    <t>субъектов Российской Федерации</t>
  </si>
  <si>
    <t>муници-пальной</t>
  </si>
  <si>
    <t>другой</t>
  </si>
  <si>
    <t>Стадионы с трибунами – всего</t>
  </si>
  <si>
    <t>в том числе на 1500 мест и более</t>
  </si>
  <si>
    <t>Плоскостные спортивные сооружения - всего</t>
  </si>
  <si>
    <t>в том числе:
Плоскостные спортивные сооружения</t>
  </si>
  <si>
    <t>Футбольные поля</t>
  </si>
  <si>
    <t>Спортивные залы – всего</t>
  </si>
  <si>
    <t xml:space="preserve">      в том числе размером:
     (42 х 24 м)</t>
  </si>
  <si>
    <t xml:space="preserve">     (36 х 18 м); (30 х 18 м) и (30 х 15 м)</t>
  </si>
  <si>
    <t xml:space="preserve">     (24 х 12 м) и (18 х 9 м)</t>
  </si>
  <si>
    <t xml:space="preserve">     иных размеров</t>
  </si>
  <si>
    <t>Манежи легкоатлетические</t>
  </si>
  <si>
    <t>Манежи футбольные</t>
  </si>
  <si>
    <t>Велотреки</t>
  </si>
  <si>
    <t>Велодромы</t>
  </si>
  <si>
    <t>Бассейны – всего</t>
  </si>
  <si>
    <t xml:space="preserve">     в том числе: 
     плавательные 50-метровые</t>
  </si>
  <si>
    <t xml:space="preserve">     плавательные 25-метровые</t>
  </si>
  <si>
    <t xml:space="preserve">     нестандартных размеров</t>
  </si>
  <si>
    <t xml:space="preserve">     для прыжков в воду</t>
  </si>
  <si>
    <t xml:space="preserve">         из строки 15 - крытые</t>
  </si>
  <si>
    <t>Гребные базы</t>
  </si>
  <si>
    <t>Гребные каналы</t>
  </si>
  <si>
    <t>Крытые спортивные объекты с искусственным льдом – всего</t>
  </si>
  <si>
    <t xml:space="preserve">  в том числе:
  крытые спортивные объекты с искусственным     льдом </t>
  </si>
  <si>
    <t xml:space="preserve">     конькобежные</t>
  </si>
  <si>
    <t>Лыжные базы</t>
  </si>
  <si>
    <t>Лыжные стадионы</t>
  </si>
  <si>
    <t>Биатлонные комплексы</t>
  </si>
  <si>
    <t>Сооружения для стрелковых видов спорта – всего</t>
  </si>
  <si>
    <t xml:space="preserve">     в том числе: 
     тиры</t>
  </si>
  <si>
    <t xml:space="preserve">     стрельбища</t>
  </si>
  <si>
    <t xml:space="preserve">     стенды</t>
  </si>
  <si>
    <t xml:space="preserve">     лукодромы</t>
  </si>
  <si>
    <t>Другие спортивные сооружения</t>
  </si>
  <si>
    <t xml:space="preserve">Расходы на содержание организаций
</t>
  </si>
  <si>
    <t>ВСЕГО</t>
  </si>
  <si>
    <t>федеральный бюджет</t>
  </si>
  <si>
    <t>Всего расходов</t>
  </si>
  <si>
    <t xml:space="preserve">   прочее</t>
  </si>
  <si>
    <t xml:space="preserve">   другие расходы на содержание</t>
  </si>
  <si>
    <t>Прочие расходы</t>
  </si>
  <si>
    <t xml:space="preserve">Должностное лицо, ответственное за предоставление первичных статистических данных (лицо, уполномоченное предоставлять первичные статистические данные 
от имени юридического лица).
</t>
  </si>
  <si>
    <t>(должность)</t>
  </si>
  <si>
    <t>(подпись)</t>
  </si>
  <si>
    <t>(номер контактного телефона)</t>
  </si>
  <si>
    <t>Футбол 6х6, 7х7, 8х8</t>
  </si>
  <si>
    <t>Интерактивный футбол</t>
  </si>
  <si>
    <t>Тхэквондо МФТ</t>
  </si>
  <si>
    <t>Тхэквондо (ВТФ)</t>
  </si>
  <si>
    <t>Тренеры</t>
  </si>
  <si>
    <t>Тренеры-преподаватели</t>
  </si>
  <si>
    <t>квалификационные категории</t>
  </si>
  <si>
    <t>Высшая</t>
  </si>
  <si>
    <t>Первая</t>
  </si>
  <si>
    <t>Вторая</t>
  </si>
  <si>
    <t>штатные тренеры:</t>
  </si>
  <si>
    <t>совместители:</t>
  </si>
  <si>
    <t>ИТОГО тренеров ЦСП</t>
  </si>
  <si>
    <t>Ведомственная принадлежность:
сфера образования</t>
  </si>
  <si>
    <t>Ведомственная принадлежность:
сфера физической культуры и 
спорта</t>
  </si>
  <si>
    <t>Другая ведомственная принадлежность</t>
  </si>
  <si>
    <t>базовый уровень (из гр. 22)</t>
  </si>
  <si>
    <t>углубленный уровень (из гр. 22)</t>
  </si>
  <si>
    <t>базовый уровень (из гр. 25)</t>
  </si>
  <si>
    <t>углубленный уровень (из гр. 25)</t>
  </si>
  <si>
    <t>Ведомственная принадлежность: сфера образования</t>
  </si>
  <si>
    <t>Профессиональная переподготовка (за отчетный год)</t>
  </si>
  <si>
    <t>Повышение квалификации (за отчетный год)</t>
  </si>
  <si>
    <t>Раздел III. Численность занимающихся по программам спортивной подготовки</t>
  </si>
  <si>
    <t>Раздел XIII. Финансовая деятельность организаций</t>
  </si>
  <si>
    <t>Иные правовые образования 
(в том числе частные)</t>
  </si>
  <si>
    <t>Обучающиеся по дополнительным общеобразовательным программам в области физической культуры и спорта</t>
  </si>
  <si>
    <r>
      <t>Число занимающихся по программам спортивной подготовки на 31 декабря отчетного года (из гр</t>
    </r>
    <r>
      <rPr>
        <sz val="8"/>
        <rFont val="Tahoma"/>
        <family val="2"/>
        <charset val="204"/>
      </rPr>
      <t>. 7-11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</si>
  <si>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Число занимающихся, зачисленных на программы 
спортивной подготовки в отчетном году</t>
  </si>
  <si>
    <t>Число занимающихся, отчисленных с программ 
спортивной подготовки в отчетном году</t>
  </si>
  <si>
    <t>из гр.4:</t>
  </si>
  <si>
    <t>до 35 лет</t>
  </si>
  <si>
    <t>35-49 лет</t>
  </si>
  <si>
    <t>49-65 лет</t>
  </si>
  <si>
    <t>старше 65 лет</t>
  </si>
  <si>
    <r>
      <t xml:space="preserve">Организации </t>
    </r>
    <r>
      <rPr>
        <b/>
        <sz val="10"/>
        <color rgb="FF000000"/>
        <rFont val="Tahoma"/>
        <family val="2"/>
        <charset val="204"/>
      </rPr>
      <t>в ведении органов управления в сфере физической культуры и спорта</t>
    </r>
  </si>
  <si>
    <t>Строка 17 заполняется только организациями сферы физической культуры и спорта</t>
  </si>
  <si>
    <t>Базовый вид спорта</t>
  </si>
  <si>
    <t>Код по ОКЕИ: тысяча рублей - 384</t>
  </si>
  <si>
    <t>в том числе по источникам финансирования и 
разделам функциональной классификации расходов бюджета:</t>
  </si>
  <si>
    <t xml:space="preserve">бюджет субъекта Российской Федерации </t>
  </si>
  <si>
    <t xml:space="preserve">муниципальный бюджет </t>
  </si>
  <si>
    <t xml:space="preserve">внебюджетные источники </t>
  </si>
  <si>
    <t>2</t>
  </si>
  <si>
    <t>в том числе: 
Заработная плата</t>
  </si>
  <si>
    <t>Организация и проведение спортивных мероприятий</t>
  </si>
  <si>
    <t>Участие в соревнованиях и
тренировочных сборах</t>
  </si>
  <si>
    <t>Материально-техническое обеспечение - всего:</t>
  </si>
  <si>
    <t xml:space="preserve">  другие специалисты</t>
  </si>
  <si>
    <t>Предоставление  доступа к объекту спорта</t>
  </si>
  <si>
    <t>Содержание спортивных сооружений - всего:</t>
  </si>
  <si>
    <t>(ФИО)</t>
  </si>
  <si>
    <t>(e-mail)</t>
  </si>
  <si>
    <t>(дата составления)</t>
  </si>
  <si>
    <t>Раздел XII. Сведения о численности и оплате труда работников</t>
  </si>
  <si>
    <t>Коды по ОКЕИ: человек – 792; единица – 642; тысяча рублей – 384</t>
  </si>
  <si>
    <r>
      <t xml:space="preserve">Количество ставок, </t>
    </r>
    <r>
      <rPr>
        <i/>
        <sz val="8"/>
        <color rgb="FF000000"/>
        <rFont val="Tahoma"/>
        <family val="2"/>
        <charset val="204"/>
      </rPr>
      <t>единиц</t>
    </r>
  </si>
  <si>
    <r>
      <t xml:space="preserve">Средняя численность работников,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</si>
  <si>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Фонд начисленной заработной платы работников, </t>
    </r>
    <r>
      <rPr>
        <i/>
        <sz val="8"/>
        <rFont val="Tahoma"/>
        <family val="2"/>
        <charset val="204"/>
      </rPr>
      <t>тыс. руб.</t>
    </r>
  </si>
  <si>
    <t>по источникам финансирования</t>
  </si>
  <si>
    <t>всего (без внешних совместителей)</t>
  </si>
  <si>
    <t>внешних совме-стителей</t>
  </si>
  <si>
    <t xml:space="preserve">списочного состава
(без внеш-них совме-стителей)
</t>
  </si>
  <si>
    <t>списочного состава (без внешних совместителей)</t>
  </si>
  <si>
    <t>внешних совместителей</t>
  </si>
  <si>
    <t>списочного состава
(без внешних совместителей)</t>
  </si>
  <si>
    <t>внутренних совместителей</t>
  </si>
  <si>
    <t>итого</t>
  </si>
  <si>
    <t>бюджет субъекта РФ</t>
  </si>
  <si>
    <t>муниципальный бюджет</t>
  </si>
  <si>
    <t>ПДД</t>
  </si>
  <si>
    <t>по разделам функциональной классификации расходов бюджета и средства от приносящей доход деятельности (ПДД)</t>
  </si>
  <si>
    <t>Итого</t>
  </si>
  <si>
    <t>Директор</t>
  </si>
  <si>
    <t>Заместители директора, руководители структурных подразделений и их заместители</t>
  </si>
  <si>
    <t>Работники учреждений, осуществляющие спортивную подготовку:</t>
  </si>
  <si>
    <t xml:space="preserve">     тренерский персонал - всего:</t>
  </si>
  <si>
    <t xml:space="preserve">   в том числе:
   главные тренеры по видам спорта;</t>
  </si>
  <si>
    <t xml:space="preserve">     старшие тренеры по видам спорта; </t>
  </si>
  <si>
    <t xml:space="preserve">     тренеры по видам спорта - всего:</t>
  </si>
  <si>
    <t xml:space="preserve">       в том числе:
       тренеры</t>
  </si>
  <si>
    <t xml:space="preserve">         тренеры-преподаватели</t>
  </si>
  <si>
    <t xml:space="preserve">      методический персонал:</t>
  </si>
  <si>
    <t xml:space="preserve">      в том числе:
      инструкторы-методисты;</t>
  </si>
  <si>
    <t xml:space="preserve">      старшие инструкторы-методисты</t>
  </si>
  <si>
    <t>Тренеры спортивных сборных команд:</t>
  </si>
  <si>
    <t xml:space="preserve">    в том числе:    
    главные тренеры спортивных сборных команд;</t>
  </si>
  <si>
    <t xml:space="preserve">    старшие тренеры спортивных сборных команд</t>
  </si>
  <si>
    <t>Тренеры-консультанты</t>
  </si>
  <si>
    <t>Старшие тренеры по резерву сборных команд</t>
  </si>
  <si>
    <t>Медицинские работники</t>
  </si>
  <si>
    <t>Профессиональная переподготовка и повышение квалификации  специалистов, осуществляющих деятельность в области физической культуры и спорта - всего:</t>
  </si>
  <si>
    <r>
      <t xml:space="preserve">Число отделений по видам спорта, </t>
    </r>
    <r>
      <rPr>
        <i/>
        <sz val="8"/>
        <color rgb="FF000000"/>
        <rFont val="Tahoma"/>
        <family val="2"/>
        <charset val="204"/>
      </rPr>
      <t>единица</t>
    </r>
  </si>
  <si>
    <t>Кандидаты, подготовленные в отчетном году</t>
  </si>
  <si>
    <t xml:space="preserve">     спортсмены, спортсмены-инструкторы</t>
  </si>
  <si>
    <t>Итого организаций</t>
  </si>
  <si>
    <t xml:space="preserve">  в том числе: 
  тренеры;</t>
  </si>
  <si>
    <t xml:space="preserve">  тренеры-преподаватели;</t>
  </si>
  <si>
    <t xml:space="preserve">  инструкторы-методисты;</t>
  </si>
  <si>
    <t xml:space="preserve">   в том числе: 
   аренда (услуги спортсооружений);</t>
  </si>
  <si>
    <t xml:space="preserve">   собственные спортсооружения;</t>
  </si>
  <si>
    <t xml:space="preserve">   в том числе: 
   экипировка, спортивное оборудование, 
   инвентарь;</t>
  </si>
  <si>
    <t>Структурные подразделения, реализующие программы спортивной подготовки</t>
  </si>
  <si>
    <t>Обособленные структурные подразделения, реализующие программы спортивной подготовки</t>
  </si>
  <si>
    <t xml:space="preserve">Структурные подразделения, реализующие дополнительные общеобразовательные программы в области физической культуры и спорта </t>
  </si>
  <si>
    <t>Структурные подразделения, реализующие дополнительные общеобразовательные программы в области физической культуры и спорта</t>
  </si>
  <si>
    <t>Итого обособленных структурных подразделений, реализующих программы спортивной подготовки</t>
  </si>
  <si>
    <r>
      <t xml:space="preserve">Число занимающихся </t>
    </r>
    <r>
      <rPr>
        <sz val="8"/>
        <color rgb="FF000000"/>
        <rFont val="Tahoma"/>
        <family val="2"/>
        <charset val="204"/>
      </rPr>
      <t xml:space="preserve">на 31 декабря отчетного года, </t>
    </r>
    <r>
      <rPr>
        <i/>
        <sz val="8"/>
        <color rgb="FF000000"/>
        <rFont val="Tahoma"/>
        <family val="2"/>
        <charset val="204"/>
      </rPr>
      <t>человек</t>
    </r>
  </si>
  <si>
    <r>
      <t>Частные организации</t>
    </r>
    <r>
      <rPr>
        <sz val="10"/>
        <color rgb="FFFF000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(из стр. 08)</t>
    </r>
  </si>
  <si>
    <t>Медико-восстановительные мероприятия</t>
  </si>
  <si>
    <t xml:space="preserve">Занимающиеся </t>
  </si>
  <si>
    <t xml:space="preserve">Приказ Росстата: 
Об утверждении формы 
от 17.08.2020 № 467 </t>
  </si>
  <si>
    <t>более 2</t>
  </si>
  <si>
    <t>авпв</t>
  </si>
  <si>
    <t xml:space="preserve">                                                                                                                                           юридические лица (кроме субъектов малого и среднего предпринимательства) – 
организации, осуществляющие спортивную подготовку или обеспечивающие подготовку спортивного резерва, независимо от их организационно-правовых форм и форм собственности: детско-юношеские спортивные школы (ДЮСШ), спортивные школы (СШ), спортивные школы олимпийского резерва (СШОР), училища олимпийского резерва (УОР - колледжи, техникумы), центры спортивной подготовки (ЦСП), центры олимпийской подготовки (ЦОП), другие организации;
</t>
  </si>
  <si>
    <r>
      <t xml:space="preserve">Поступило средств от </t>
    </r>
    <r>
      <rPr>
        <sz val="10"/>
        <rFont val="Times New Roman"/>
        <family val="1"/>
        <charset val="204"/>
      </rPr>
      <t>приносящей доход детельности</t>
    </r>
    <r>
      <rPr>
        <sz val="10"/>
        <color rgb="FF000000"/>
        <rFont val="Times New Roman"/>
        <family val="1"/>
        <charset val="204"/>
      </rPr>
      <t>, тысяча рублей:</t>
    </r>
  </si>
  <si>
    <t>Комитет по физической культуре и спорту Ленинградской области</t>
  </si>
  <si>
    <t>191124, Санкт-Петербург, улица Лафонская,дом 6В</t>
  </si>
  <si>
    <t>00098163</t>
  </si>
  <si>
    <t>Председатель комитета</t>
  </si>
  <si>
    <t>812-539-40-31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</si>
</sst>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"/>
    <numFmt numFmtId="165" formatCode="[$-419]dd/mmm"/>
    <numFmt numFmtId="166" formatCode="0.0;0.0;\ "/>
    <numFmt numFmtId="167" formatCode="_(* #,##0.00_);_(* \(#,##0.00\);_(* \-??_);_(@_)"/>
    <numFmt numFmtId="168" formatCode="0.0"/>
  </numFmts>
  <fonts count="44" x14ac:knownFonts="1">
    <font>
      <sz val="11"/>
      <color rgb="FF000000"/>
      <name val="Calibri"/>
      <family val="2"/>
      <charset val="204"/>
    </font>
    <font>
      <sz val="8"/>
      <color rgb="FF0070C0"/>
      <name val="Tahoma"/>
      <family val="2"/>
      <charset val="204"/>
    </font>
    <font>
      <sz val="8"/>
      <color rgb="FFFF0000"/>
      <name val="Tahoma"/>
      <family val="2"/>
      <charset val="204"/>
    </font>
    <font>
      <sz val="8"/>
      <color rgb="FF000000"/>
      <name val="Tahoma"/>
      <family val="2"/>
      <charset val="204"/>
    </font>
    <font>
      <sz val="1"/>
      <color rgb="FF000000"/>
      <name val="Times New Roman"/>
      <family val="1"/>
      <charset val="204"/>
    </font>
    <font>
      <sz val="1"/>
      <color rgb="FF000000"/>
      <name val="Calibri"/>
      <family val="2"/>
      <charset val="204"/>
    </font>
    <font>
      <sz val="8"/>
      <color rgb="FF000000"/>
      <name val="Times New Roman"/>
      <family val="1"/>
      <charset val="204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sz val="5"/>
      <color rgb="FF000000"/>
      <name val="Tahoma"/>
      <family val="2"/>
      <charset val="204"/>
    </font>
    <font>
      <sz val="5"/>
      <color rgb="FF000000"/>
      <name val="Calibri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Tahoma"/>
      <family val="2"/>
      <charset val="204"/>
    </font>
    <font>
      <sz val="10"/>
      <color rgb="FF000000"/>
      <name val="Times New Roman"/>
      <family val="1"/>
      <charset val="204"/>
    </font>
    <font>
      <b/>
      <sz val="9"/>
      <name val="Tahoma"/>
      <family val="2"/>
      <charset val="204"/>
    </font>
    <font>
      <sz val="10"/>
      <color rgb="FF000000"/>
      <name val="Calibri"/>
      <family val="2"/>
      <charset val="204"/>
    </font>
    <font>
      <sz val="7"/>
      <name val="Tahoma"/>
      <family val="2"/>
      <charset val="204"/>
    </font>
    <font>
      <sz val="7"/>
      <color rgb="FF000000"/>
      <name val="Tahoma"/>
      <family val="2"/>
      <charset val="204"/>
    </font>
    <font>
      <sz val="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name val="Tahoma"/>
      <family val="2"/>
      <charset val="204"/>
    </font>
    <font>
      <sz val="18"/>
      <color rgb="FF000000"/>
      <name val="Tahoma"/>
      <family val="2"/>
      <charset val="204"/>
    </font>
    <font>
      <b/>
      <sz val="8"/>
      <color rgb="FF000000"/>
      <name val="Tahoma"/>
      <family val="2"/>
      <charset val="204"/>
    </font>
    <font>
      <i/>
      <sz val="8"/>
      <color rgb="FF000000"/>
      <name val="Tahoma"/>
      <family val="2"/>
      <charset val="204"/>
    </font>
    <font>
      <sz val="8"/>
      <color rgb="FF9C6500"/>
      <name val="Tahoma"/>
      <family val="2"/>
      <charset val="204"/>
    </font>
    <font>
      <sz val="7.5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8"/>
      <name val="Tahoma"/>
      <family val="2"/>
      <charset val="204"/>
    </font>
    <font>
      <sz val="7"/>
      <color rgb="FF000000"/>
      <name val="Calibri"/>
      <family val="2"/>
      <charset val="204"/>
    </font>
    <font>
      <sz val="8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8"/>
      <color rgb="FF9C65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8"/>
      <name val="Calibri"/>
      <family val="2"/>
      <charset val="204"/>
    </font>
    <font>
      <b/>
      <sz val="14"/>
      <name val="Tahoma"/>
      <family val="2"/>
      <charset val="204"/>
    </font>
    <font>
      <sz val="1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FF0000"/>
      <name val="Tahoma"/>
      <family val="2"/>
      <charset val="204"/>
    </font>
    <font>
      <sz val="1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D9D9D9"/>
        <bgColor rgb="FFDDDDDD"/>
      </patternFill>
    </fill>
    <fill>
      <patternFill patternType="solid">
        <fgColor rgb="FFC6EFCE"/>
        <bgColor rgb="FFC7EECE"/>
      </patternFill>
    </fill>
    <fill>
      <patternFill patternType="solid">
        <fgColor rgb="FFFFEB9C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969696"/>
      </patternFill>
    </fill>
    <fill>
      <patternFill patternType="solid">
        <fgColor rgb="FFFFD7D7"/>
        <bgColor rgb="FFDDDDDD"/>
      </patternFill>
    </fill>
    <fill>
      <patternFill patternType="solid">
        <fgColor rgb="FFDDDDDD"/>
        <bgColor rgb="FFD9D9D9"/>
      </patternFill>
    </fill>
    <fill>
      <patternFill patternType="solid">
        <fgColor rgb="FFC7EECE"/>
        <b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9330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7">
    <xf numFmtId="0" fontId="0" fillId="0" borderId="0"/>
    <xf numFmtId="0" fontId="1" fillId="2" borderId="0" applyBorder="0" applyProtection="0"/>
    <xf numFmtId="0" fontId="2" fillId="2" borderId="0" applyBorder="0" applyProtection="0">
      <alignment horizontal="center" vertical="center" wrapText="1"/>
    </xf>
    <xf numFmtId="164" fontId="3" fillId="3" borderId="0" applyBorder="0">
      <alignment horizontal="center" vertical="center" wrapText="1"/>
    </xf>
    <xf numFmtId="0" fontId="11" fillId="3" borderId="0" applyBorder="0" applyProtection="0"/>
    <xf numFmtId="0" fontId="26" fillId="4" borderId="0" applyBorder="0" applyProtection="0"/>
    <xf numFmtId="167" fontId="35" fillId="0" borderId="0" applyBorder="0" applyProtection="0"/>
  </cellStyleXfs>
  <cellXfs count="482">
    <xf numFmtId="0" fontId="0" fillId="0" borderId="0" xfId="0"/>
    <xf numFmtId="0" fontId="5" fillId="0" borderId="0" xfId="0" applyFont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/>
    </xf>
    <xf numFmtId="0" fontId="9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vertical="center"/>
    </xf>
    <xf numFmtId="0" fontId="12" fillId="5" borderId="2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vertical="center" wrapText="1"/>
    </xf>
    <xf numFmtId="0" fontId="7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6" xfId="0" applyFont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2" fillId="0" borderId="6" xfId="0" applyFont="1" applyBorder="1" applyAlignment="1" applyProtection="1">
      <alignment horizontal="left" vertical="center"/>
    </xf>
    <xf numFmtId="0" fontId="12" fillId="0" borderId="6" xfId="0" applyFont="1" applyBorder="1" applyAlignment="1" applyProtection="1">
      <alignment horizontal="center" vertical="center" wrapText="1"/>
    </xf>
    <xf numFmtId="0" fontId="12" fillId="0" borderId="8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vertical="center"/>
    </xf>
    <xf numFmtId="0" fontId="12" fillId="0" borderId="6" xfId="0" applyFont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2" fillId="0" borderId="6" xfId="0" applyFont="1" applyBorder="1" applyAlignment="1" applyProtection="1">
      <alignment horizontal="right" vertical="center"/>
    </xf>
    <xf numFmtId="0" fontId="17" fillId="0" borderId="0" xfId="0" applyFont="1" applyAlignment="1" applyProtection="1"/>
    <xf numFmtId="0" fontId="17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3" fillId="0" borderId="0" xfId="0" applyFont="1" applyProtection="1"/>
    <xf numFmtId="0" fontId="3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12" fillId="0" borderId="0" xfId="0" applyFont="1" applyAlignment="1" applyProtection="1">
      <alignment horizontal="center" vertical="center"/>
    </xf>
    <xf numFmtId="0" fontId="19" fillId="0" borderId="0" xfId="0" applyFont="1" applyProtection="1"/>
    <xf numFmtId="0" fontId="14" fillId="0" borderId="2" xfId="0" applyFont="1" applyBorder="1" applyAlignment="1" applyProtection="1">
      <alignment horizontal="center" vertical="center" wrapText="1"/>
    </xf>
    <xf numFmtId="0" fontId="14" fillId="5" borderId="2" xfId="0" applyFont="1" applyFill="1" applyBorder="1" applyAlignment="1" applyProtection="1">
      <alignment horizontal="center" vertical="center" wrapText="1"/>
    </xf>
    <xf numFmtId="0" fontId="14" fillId="5" borderId="2" xfId="0" applyFont="1" applyFill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horizontal="center" vertical="center"/>
    </xf>
    <xf numFmtId="0" fontId="20" fillId="0" borderId="0" xfId="0" applyFont="1" applyProtection="1"/>
    <xf numFmtId="0" fontId="21" fillId="0" borderId="2" xfId="0" applyFont="1" applyBorder="1" applyAlignment="1" applyProtection="1">
      <alignment wrapText="1"/>
    </xf>
    <xf numFmtId="49" fontId="14" fillId="0" borderId="2" xfId="0" applyNumberFormat="1" applyFont="1" applyBorder="1" applyAlignment="1" applyProtection="1">
      <alignment horizontal="center" vertical="center"/>
    </xf>
    <xf numFmtId="0" fontId="22" fillId="3" borderId="2" xfId="4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 vertical="center"/>
    </xf>
    <xf numFmtId="0" fontId="22" fillId="5" borderId="2" xfId="4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/>
    </xf>
    <xf numFmtId="0" fontId="21" fillId="0" borderId="0" xfId="0" applyFont="1" applyBorder="1" applyAlignment="1" applyProtection="1">
      <alignment wrapText="1"/>
    </xf>
    <xf numFmtId="49" fontId="14" fillId="0" borderId="0" xfId="0" applyNumberFormat="1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vertical="center" wrapText="1"/>
    </xf>
    <xf numFmtId="0" fontId="3" fillId="0" borderId="2" xfId="0" applyFont="1" applyBorder="1" applyProtection="1"/>
    <xf numFmtId="0" fontId="14" fillId="5" borderId="0" xfId="0" applyFont="1" applyFill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center" vertical="center"/>
    </xf>
    <xf numFmtId="0" fontId="14" fillId="5" borderId="9" xfId="0" applyFont="1" applyFill="1" applyBorder="1" applyAlignment="1" applyProtection="1">
      <alignment horizontal="center" vertical="center" wrapText="1"/>
    </xf>
    <xf numFmtId="0" fontId="12" fillId="0" borderId="9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wrapText="1"/>
    </xf>
    <xf numFmtId="0" fontId="3" fillId="5" borderId="0" xfId="0" applyFont="1" applyFill="1" applyAlignment="1" applyProtection="1">
      <alignment wrapText="1"/>
    </xf>
    <xf numFmtId="0" fontId="11" fillId="0" borderId="0" xfId="0" applyFont="1" applyAlignment="1" applyProtection="1">
      <alignment wrapText="1"/>
    </xf>
    <xf numFmtId="0" fontId="3" fillId="0" borderId="0" xfId="0" applyFont="1" applyAlignment="1" applyProtection="1">
      <alignment wrapText="1"/>
    </xf>
    <xf numFmtId="0" fontId="13" fillId="0" borderId="0" xfId="0" applyFont="1" applyProtection="1"/>
    <xf numFmtId="0" fontId="14" fillId="0" borderId="0" xfId="0" applyFont="1" applyAlignment="1" applyProtection="1">
      <alignment vertical="center" wrapText="1"/>
    </xf>
    <xf numFmtId="0" fontId="24" fillId="5" borderId="0" xfId="0" applyFont="1" applyFill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11" fillId="0" borderId="0" xfId="0" applyFont="1" applyAlignment="1" applyProtection="1">
      <alignment horizontal="center" vertical="center" wrapText="1"/>
    </xf>
    <xf numFmtId="0" fontId="19" fillId="0" borderId="14" xfId="0" applyFont="1" applyBorder="1" applyAlignment="1" applyProtection="1">
      <alignment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5" borderId="7" xfId="0" applyFont="1" applyFill="1" applyBorder="1" applyAlignment="1" applyProtection="1">
      <alignment horizontal="center" vertical="center" wrapText="1"/>
    </xf>
    <xf numFmtId="0" fontId="3" fillId="5" borderId="2" xfId="0" applyFont="1" applyFill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3" fillId="5" borderId="2" xfId="0" applyFont="1" applyFill="1" applyBorder="1" applyAlignment="1" applyProtection="1">
      <alignment horizontal="left" vertical="center" wrapText="1"/>
    </xf>
    <xf numFmtId="49" fontId="3" fillId="0" borderId="2" xfId="0" applyNumberFormat="1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12" fillId="3" borderId="2" xfId="4" applyFont="1" applyBorder="1" applyAlignment="1" applyProtection="1">
      <alignment horizontal="center" vertical="center" wrapText="1"/>
    </xf>
    <xf numFmtId="0" fontId="14" fillId="0" borderId="2" xfId="0" applyFont="1" applyBorder="1" applyAlignment="1" applyProtection="1">
      <alignment horizontal="center" vertical="center" wrapText="1"/>
    </xf>
    <xf numFmtId="0" fontId="14" fillId="0" borderId="2" xfId="0" applyFont="1" applyBorder="1" applyAlignment="1" applyProtection="1">
      <alignment vertical="center" wrapText="1"/>
    </xf>
    <xf numFmtId="0" fontId="3" fillId="0" borderId="2" xfId="0" applyFont="1" applyBorder="1" applyAlignment="1" applyProtection="1">
      <alignment wrapText="1"/>
    </xf>
    <xf numFmtId="0" fontId="3" fillId="0" borderId="0" xfId="0" applyFont="1" applyBorder="1" applyAlignment="1" applyProtection="1">
      <alignment wrapText="1"/>
    </xf>
    <xf numFmtId="0" fontId="3" fillId="8" borderId="2" xfId="0" applyFont="1" applyFill="1" applyBorder="1" applyAlignment="1" applyProtection="1">
      <alignment horizontal="left" vertical="center" wrapText="1"/>
    </xf>
    <xf numFmtId="0" fontId="12" fillId="3" borderId="2" xfId="4" applyFont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left" vertical="center" wrapText="1"/>
    </xf>
    <xf numFmtId="0" fontId="12" fillId="10" borderId="2" xfId="4" applyFont="1" applyFill="1" applyBorder="1" applyAlignment="1" applyProtection="1">
      <alignment horizontal="center" vertical="center" wrapText="1"/>
    </xf>
    <xf numFmtId="0" fontId="3" fillId="6" borderId="2" xfId="0" applyFont="1" applyFill="1" applyBorder="1" applyAlignment="1" applyProtection="1">
      <alignment horizontal="left" vertical="center" wrapText="1"/>
    </xf>
    <xf numFmtId="0" fontId="3" fillId="9" borderId="2" xfId="0" applyFont="1" applyFill="1" applyBorder="1" applyAlignment="1" applyProtection="1">
      <alignment horizontal="left" vertical="center" wrapText="1"/>
    </xf>
    <xf numFmtId="0" fontId="3" fillId="0" borderId="2" xfId="0" applyFont="1" applyBorder="1" applyAlignment="1" applyProtection="1">
      <alignment horizontal="left" vertical="center" wrapText="1"/>
    </xf>
    <xf numFmtId="0" fontId="3" fillId="7" borderId="2" xfId="0" applyFont="1" applyFill="1" applyBorder="1" applyAlignment="1">
      <alignment wrapText="1"/>
    </xf>
    <xf numFmtId="0" fontId="13" fillId="0" borderId="2" xfId="0" applyFont="1" applyBorder="1" applyProtection="1"/>
    <xf numFmtId="0" fontId="3" fillId="6" borderId="2" xfId="0" applyFont="1" applyFill="1" applyBorder="1" applyAlignment="1" applyProtection="1">
      <alignment vertical="center" wrapText="1"/>
    </xf>
    <xf numFmtId="0" fontId="12" fillId="0" borderId="2" xfId="0" applyFont="1" applyBorder="1" applyAlignment="1" applyProtection="1">
      <alignment horizontal="center" vertical="center" wrapText="1"/>
    </xf>
    <xf numFmtId="0" fontId="12" fillId="0" borderId="13" xfId="0" applyFont="1" applyBorder="1" applyAlignment="1" applyProtection="1">
      <alignment horizontal="center" vertical="center" wrapText="1"/>
    </xf>
    <xf numFmtId="0" fontId="12" fillId="3" borderId="13" xfId="4" applyFont="1" applyBorder="1" applyAlignment="1" applyProtection="1">
      <alignment horizontal="center" vertical="center" wrapText="1"/>
    </xf>
    <xf numFmtId="0" fontId="24" fillId="0" borderId="2" xfId="0" applyFont="1" applyBorder="1" applyAlignment="1" applyProtection="1">
      <alignment horizontal="left" vertical="center" wrapText="1"/>
    </xf>
    <xf numFmtId="0" fontId="24" fillId="6" borderId="2" xfId="0" applyFont="1" applyFill="1" applyBorder="1" applyAlignment="1" applyProtection="1">
      <alignment horizontal="left" vertical="center" wrapText="1"/>
    </xf>
    <xf numFmtId="0" fontId="3" fillId="0" borderId="2" xfId="0" applyFont="1" applyBorder="1" applyAlignment="1" applyProtection="1">
      <alignment wrapText="1"/>
    </xf>
    <xf numFmtId="0" fontId="3" fillId="5" borderId="0" xfId="0" applyFont="1" applyFill="1" applyBorder="1" applyAlignment="1" applyProtection="1">
      <alignment wrapText="1"/>
    </xf>
    <xf numFmtId="0" fontId="3" fillId="0" borderId="0" xfId="0" applyFont="1" applyBorder="1" applyAlignment="1" applyProtection="1">
      <alignment wrapText="1"/>
    </xf>
    <xf numFmtId="0" fontId="24" fillId="0" borderId="0" xfId="0" applyFont="1" applyAlignment="1" applyProtection="1">
      <alignment horizontal="center" vertical="center" wrapText="1"/>
    </xf>
    <xf numFmtId="49" fontId="3" fillId="0" borderId="0" xfId="0" applyNumberFormat="1" applyFont="1" applyBorder="1" applyAlignment="1" applyProtection="1">
      <alignment wrapText="1"/>
    </xf>
    <xf numFmtId="0" fontId="12" fillId="0" borderId="0" xfId="5" applyFont="1" applyFill="1" applyBorder="1" applyAlignment="1" applyProtection="1">
      <alignment wrapText="1"/>
    </xf>
    <xf numFmtId="0" fontId="12" fillId="0" borderId="0" xfId="0" applyFont="1" applyBorder="1" applyAlignment="1" applyProtection="1">
      <alignment wrapText="1"/>
    </xf>
    <xf numFmtId="0" fontId="21" fillId="0" borderId="0" xfId="0" applyFont="1" applyAlignment="1" applyProtection="1">
      <alignment vertical="center" wrapText="1"/>
    </xf>
    <xf numFmtId="0" fontId="15" fillId="0" borderId="0" xfId="0" applyFont="1" applyAlignment="1" applyProtection="1">
      <alignment horizontal="right" vertical="center"/>
    </xf>
    <xf numFmtId="0" fontId="0" fillId="0" borderId="0" xfId="0" applyProtection="1"/>
    <xf numFmtId="0" fontId="19" fillId="0" borderId="0" xfId="0" applyFont="1" applyAlignment="1" applyProtection="1">
      <alignment horizontal="right" vertical="center"/>
    </xf>
    <xf numFmtId="0" fontId="27" fillId="0" borderId="2" xfId="0" applyFont="1" applyBorder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center" vertical="center" wrapText="1"/>
    </xf>
    <xf numFmtId="0" fontId="27" fillId="0" borderId="2" xfId="0" applyFont="1" applyBorder="1" applyAlignment="1" applyProtection="1">
      <alignment horizontal="center" vertical="center" wrapText="1"/>
      <protection locked="0"/>
    </xf>
    <xf numFmtId="0" fontId="27" fillId="5" borderId="2" xfId="0" applyFont="1" applyFill="1" applyBorder="1" applyAlignment="1" applyProtection="1">
      <alignment horizontal="center" vertical="center" wrapText="1"/>
      <protection locked="0"/>
    </xf>
    <xf numFmtId="0" fontId="27" fillId="0" borderId="2" xfId="0" applyFont="1" applyBorder="1" applyAlignment="1">
      <alignment horizontal="center" vertical="center"/>
    </xf>
    <xf numFmtId="0" fontId="28" fillId="0" borderId="0" xfId="0" applyFont="1" applyAlignment="1">
      <alignment horizontal="justify"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horizontal="left" vertical="center" indent="15"/>
    </xf>
    <xf numFmtId="0" fontId="26" fillId="4" borderId="2" xfId="5" applyBorder="1" applyAlignment="1" applyProtection="1">
      <alignment wrapText="1"/>
    </xf>
    <xf numFmtId="0" fontId="3" fillId="0" borderId="2" xfId="0" applyFont="1" applyBorder="1" applyAlignment="1" applyProtection="1">
      <alignment horizontal="center" vertical="center" textRotation="90" wrapText="1"/>
    </xf>
    <xf numFmtId="0" fontId="15" fillId="0" borderId="2" xfId="0" applyFont="1" applyBorder="1" applyAlignment="1" applyProtection="1">
      <alignment horizontal="center" vertical="center"/>
    </xf>
    <xf numFmtId="0" fontId="12" fillId="10" borderId="2" xfId="4" applyFont="1" applyFill="1" applyBorder="1" applyAlignment="1" applyProtection="1">
      <alignment horizontal="center" vertical="center" wrapText="1"/>
    </xf>
    <xf numFmtId="164" fontId="14" fillId="3" borderId="2" xfId="3" applyFont="1" applyBorder="1" applyAlignment="1" applyProtection="1">
      <alignment horizontal="center" vertical="center" wrapText="1"/>
    </xf>
    <xf numFmtId="165" fontId="3" fillId="0" borderId="12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Border="1" applyAlignment="1" applyProtection="1">
      <alignment horizontal="center" vertical="center" wrapText="1"/>
    </xf>
    <xf numFmtId="0" fontId="24" fillId="0" borderId="0" xfId="0" applyFont="1" applyAlignment="1" applyProtection="1">
      <alignment horizontal="center" vertical="center" wrapText="1"/>
    </xf>
    <xf numFmtId="0" fontId="3" fillId="0" borderId="14" xfId="0" applyFont="1" applyBorder="1" applyAlignment="1" applyProtection="1">
      <alignment wrapText="1"/>
    </xf>
    <xf numFmtId="0" fontId="11" fillId="0" borderId="0" xfId="0" applyFont="1" applyProtection="1"/>
    <xf numFmtId="0" fontId="11" fillId="0" borderId="0" xfId="0" applyFont="1" applyAlignment="1" applyProtection="1">
      <alignment horizontal="center" vertical="center"/>
    </xf>
    <xf numFmtId="0" fontId="11" fillId="0" borderId="0" xfId="0" applyFont="1" applyBorder="1" applyAlignment="1" applyProtection="1"/>
    <xf numFmtId="0" fontId="3" fillId="0" borderId="2" xfId="0" applyFont="1" applyBorder="1" applyAlignment="1" applyProtection="1">
      <alignment horizontal="center" vertical="center"/>
    </xf>
    <xf numFmtId="0" fontId="26" fillId="4" borderId="0" xfId="5" applyFont="1" applyBorder="1" applyAlignment="1" applyProtection="1"/>
    <xf numFmtId="0" fontId="3" fillId="0" borderId="2" xfId="0" applyFont="1" applyBorder="1" applyAlignment="1" applyProtection="1">
      <alignment horizontal="left" wrapText="1" indent="1"/>
    </xf>
    <xf numFmtId="0" fontId="13" fillId="0" borderId="0" xfId="0" applyFont="1" applyProtection="1"/>
    <xf numFmtId="0" fontId="13" fillId="0" borderId="0" xfId="0" applyFont="1" applyAlignment="1" applyProtection="1">
      <alignment horizontal="center" vertical="center"/>
    </xf>
    <xf numFmtId="0" fontId="13" fillId="5" borderId="0" xfId="0" applyFont="1" applyFill="1" applyProtection="1"/>
    <xf numFmtId="0" fontId="5" fillId="0" borderId="0" xfId="0" applyFont="1" applyProtection="1"/>
    <xf numFmtId="0" fontId="5" fillId="5" borderId="0" xfId="0" applyFont="1" applyFill="1" applyProtection="1"/>
    <xf numFmtId="0" fontId="8" fillId="5" borderId="0" xfId="0" applyFont="1" applyFill="1" applyAlignment="1" applyProtection="1"/>
    <xf numFmtId="0" fontId="31" fillId="0" borderId="0" xfId="0" applyFont="1" applyProtection="1"/>
    <xf numFmtId="0" fontId="3" fillId="5" borderId="2" xfId="0" applyFont="1" applyFill="1" applyBorder="1" applyAlignment="1" applyProtection="1">
      <alignment horizontal="center" vertical="center"/>
    </xf>
    <xf numFmtId="164" fontId="3" fillId="3" borderId="2" xfId="3" applyFont="1" applyBorder="1" applyAlignment="1" applyProtection="1">
      <alignment horizontal="center" vertical="center" wrapText="1"/>
    </xf>
    <xf numFmtId="164" fontId="3" fillId="0" borderId="2" xfId="3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left" wrapText="1" indent="3"/>
    </xf>
    <xf numFmtId="0" fontId="3" fillId="0" borderId="2" xfId="0" applyFont="1" applyBorder="1" applyAlignment="1" applyProtection="1">
      <alignment horizontal="left" wrapText="1" indent="3"/>
    </xf>
    <xf numFmtId="0" fontId="3" fillId="0" borderId="2" xfId="0" applyFont="1" applyBorder="1" applyAlignment="1" applyProtection="1">
      <alignment horizontal="left" indent="3"/>
    </xf>
    <xf numFmtId="0" fontId="13" fillId="0" borderId="2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left"/>
    </xf>
    <xf numFmtId="0" fontId="24" fillId="0" borderId="2" xfId="0" applyFont="1" applyBorder="1" applyProtection="1"/>
    <xf numFmtId="0" fontId="34" fillId="4" borderId="0" xfId="5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horizontal="center" vertical="center" wrapText="1"/>
    </xf>
    <xf numFmtId="0" fontId="12" fillId="5" borderId="2" xfId="0" applyFont="1" applyFill="1" applyBorder="1" applyAlignment="1" applyProtection="1">
      <alignment horizontal="center" vertical="center" wrapText="1"/>
    </xf>
    <xf numFmtId="0" fontId="14" fillId="5" borderId="2" xfId="0" applyFont="1" applyFill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horizontal="center" vertical="center" wrapText="1"/>
    </xf>
    <xf numFmtId="0" fontId="14" fillId="5" borderId="2" xfId="0" applyFont="1" applyFill="1" applyBorder="1" applyAlignment="1" applyProtection="1">
      <alignment horizontal="center" vertical="center" wrapText="1"/>
    </xf>
    <xf numFmtId="0" fontId="3" fillId="11" borderId="2" xfId="0" applyFont="1" applyFill="1" applyBorder="1" applyAlignment="1" applyProtection="1">
      <alignment horizontal="left" vertical="center" wrapText="1"/>
    </xf>
    <xf numFmtId="0" fontId="12" fillId="5" borderId="2" xfId="0" applyFont="1" applyFill="1" applyBorder="1" applyAlignment="1" applyProtection="1">
      <alignment horizontal="center" vertical="center" wrapText="1"/>
    </xf>
    <xf numFmtId="0" fontId="14" fillId="0" borderId="2" xfId="0" applyFont="1" applyBorder="1" applyAlignment="1" applyProtection="1">
      <alignment horizontal="center" vertical="center" wrapText="1"/>
    </xf>
    <xf numFmtId="0" fontId="14" fillId="5" borderId="2" xfId="0" applyFont="1" applyFill="1" applyBorder="1" applyAlignment="1" applyProtection="1">
      <alignment horizontal="center" vertical="center"/>
    </xf>
    <xf numFmtId="0" fontId="14" fillId="5" borderId="2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 applyProtection="1">
      <alignment horizontal="left" vertical="center" wrapText="1" indent="1"/>
    </xf>
    <xf numFmtId="0" fontId="3" fillId="0" borderId="2" xfId="0" applyFont="1" applyFill="1" applyBorder="1" applyAlignment="1">
      <alignment wrapText="1"/>
    </xf>
    <xf numFmtId="0" fontId="14" fillId="0" borderId="2" xfId="0" applyFont="1" applyBorder="1" applyAlignment="1" applyProtection="1">
      <alignment horizontal="center" vertical="center" wrapText="1"/>
    </xf>
    <xf numFmtId="0" fontId="14" fillId="5" borderId="2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18" xfId="0" applyFont="1" applyBorder="1" applyAlignment="1" applyProtection="1">
      <alignment vertical="center"/>
    </xf>
    <xf numFmtId="0" fontId="3" fillId="0" borderId="19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/>
    </xf>
    <xf numFmtId="0" fontId="19" fillId="0" borderId="14" xfId="0" applyFont="1" applyBorder="1" applyAlignment="1" applyProtection="1">
      <alignment horizontal="right"/>
    </xf>
    <xf numFmtId="0" fontId="14" fillId="0" borderId="2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/>
    <xf numFmtId="0" fontId="14" fillId="0" borderId="2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right"/>
    </xf>
    <xf numFmtId="0" fontId="14" fillId="5" borderId="2" xfId="0" applyFont="1" applyFill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6" fillId="0" borderId="0" xfId="0" applyFont="1"/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33" fillId="0" borderId="0" xfId="0" applyFont="1"/>
    <xf numFmtId="0" fontId="15" fillId="0" borderId="0" xfId="0" applyFont="1"/>
    <xf numFmtId="49" fontId="39" fillId="0" borderId="2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49" fontId="40" fillId="0" borderId="2" xfId="0" applyNumberFormat="1" applyFont="1" applyBorder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166" fontId="6" fillId="3" borderId="2" xfId="3" applyNumberFormat="1" applyFont="1" applyBorder="1">
      <alignment horizontal="center" vertical="center" wrapText="1"/>
    </xf>
    <xf numFmtId="49" fontId="15" fillId="0" borderId="2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 wrapText="1"/>
    </xf>
    <xf numFmtId="166" fontId="6" fillId="0" borderId="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wrapText="1" indent="3"/>
      <protection locked="0"/>
    </xf>
    <xf numFmtId="0" fontId="15" fillId="0" borderId="14" xfId="0" applyFont="1" applyBorder="1" applyAlignment="1">
      <alignment vertical="center"/>
    </xf>
    <xf numFmtId="0" fontId="6" fillId="5" borderId="14" xfId="0" applyFont="1" applyFill="1" applyBorder="1"/>
    <xf numFmtId="0" fontId="6" fillId="0" borderId="14" xfId="0" applyFont="1" applyBorder="1"/>
    <xf numFmtId="0" fontId="15" fillId="0" borderId="0" xfId="0" applyFont="1" applyAlignment="1">
      <alignment horizontal="center" vertical="center" wrapText="1"/>
    </xf>
    <xf numFmtId="0" fontId="6" fillId="5" borderId="0" xfId="0" applyFont="1" applyFill="1"/>
    <xf numFmtId="0" fontId="15" fillId="0" borderId="0" xfId="0" applyFont="1" applyAlignment="1" applyProtection="1">
      <alignment horizontal="center" vertical="center"/>
      <protection locked="0"/>
    </xf>
    <xf numFmtId="0" fontId="15" fillId="0" borderId="14" xfId="0" applyFont="1" applyBorder="1"/>
    <xf numFmtId="0" fontId="15" fillId="0" borderId="0" xfId="0" applyFont="1" applyAlignment="1">
      <alignment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/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49" fontId="3" fillId="0" borderId="2" xfId="0" applyNumberFormat="1" applyFont="1" applyBorder="1" applyAlignment="1">
      <alignment horizontal="center" vertical="center" wrapText="1"/>
    </xf>
    <xf numFmtId="166" fontId="14" fillId="0" borderId="2" xfId="0" applyNumberFormat="1" applyFont="1" applyBorder="1" applyAlignment="1">
      <alignment horizontal="center" vertical="center"/>
    </xf>
    <xf numFmtId="166" fontId="14" fillId="3" borderId="2" xfId="3" applyNumberFormat="1" applyFont="1" applyBorder="1">
      <alignment horizontal="center" vertical="center" wrapText="1"/>
    </xf>
    <xf numFmtId="166" fontId="14" fillId="3" borderId="2" xfId="3" applyNumberFormat="1" applyFont="1" applyBorder="1" applyAlignment="1">
      <alignment horizontal="center" vertical="center"/>
    </xf>
    <xf numFmtId="0" fontId="3" fillId="5" borderId="2" xfId="0" applyFont="1" applyFill="1" applyBorder="1" applyAlignment="1">
      <alignment wrapText="1"/>
    </xf>
    <xf numFmtId="166" fontId="14" fillId="3" borderId="2" xfId="6" applyNumberFormat="1" applyFont="1" applyFill="1" applyBorder="1" applyAlignment="1" applyProtection="1">
      <alignment horizontal="center" vertical="center"/>
    </xf>
    <xf numFmtId="0" fontId="26" fillId="4" borderId="0" xfId="5" applyBorder="1" applyAlignment="1" applyProtection="1">
      <alignment horizontal="center" vertical="center"/>
    </xf>
    <xf numFmtId="0" fontId="3" fillId="0" borderId="2" xfId="0" applyFont="1" applyBorder="1" applyAlignment="1">
      <alignment horizontal="left" wrapText="1" indent="1"/>
    </xf>
    <xf numFmtId="166" fontId="14" fillId="5" borderId="2" xfId="6" applyNumberFormat="1" applyFont="1" applyFill="1" applyBorder="1" applyAlignment="1" applyProtection="1">
      <alignment horizontal="center" vertical="center"/>
    </xf>
    <xf numFmtId="0" fontId="3" fillId="0" borderId="2" xfId="0" applyFont="1" applyBorder="1" applyAlignment="1">
      <alignment horizontal="left" wrapText="1"/>
    </xf>
    <xf numFmtId="0" fontId="41" fillId="0" borderId="2" xfId="0" applyFont="1" applyBorder="1" applyAlignment="1">
      <alignment wrapText="1"/>
    </xf>
    <xf numFmtId="0" fontId="3" fillId="13" borderId="0" xfId="0" applyFont="1" applyFill="1" applyProtection="1"/>
    <xf numFmtId="0" fontId="3" fillId="0" borderId="2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center" vertical="center" wrapText="1"/>
    </xf>
    <xf numFmtId="0" fontId="3" fillId="6" borderId="12" xfId="0" applyFont="1" applyFill="1" applyBorder="1" applyAlignment="1" applyProtection="1">
      <alignment horizontal="center" vertical="center" wrapText="1"/>
    </xf>
    <xf numFmtId="0" fontId="3" fillId="11" borderId="10" xfId="0" applyFont="1" applyFill="1" applyBorder="1" applyAlignment="1" applyProtection="1">
      <alignment horizontal="center" vertical="center" wrapText="1"/>
    </xf>
    <xf numFmtId="0" fontId="3" fillId="5" borderId="2" xfId="0" applyFont="1" applyFill="1" applyBorder="1" applyAlignment="1" applyProtection="1">
      <alignment horizontal="center" vertical="center" wrapText="1"/>
    </xf>
    <xf numFmtId="0" fontId="3" fillId="11" borderId="2" xfId="0" applyFont="1" applyFill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center" vertical="center" textRotation="90" wrapText="1"/>
    </xf>
    <xf numFmtId="0" fontId="3" fillId="11" borderId="12" xfId="0" applyFont="1" applyFill="1" applyBorder="1" applyAlignment="1" applyProtection="1">
      <alignment horizontal="center" vertical="center" wrapText="1"/>
    </xf>
    <xf numFmtId="0" fontId="3" fillId="14" borderId="0" xfId="0" applyFont="1" applyFill="1" applyAlignment="1" applyProtection="1">
      <alignment wrapText="1"/>
    </xf>
    <xf numFmtId="0" fontId="11" fillId="14" borderId="0" xfId="0" applyFont="1" applyFill="1" applyAlignment="1" applyProtection="1">
      <alignment wrapText="1"/>
    </xf>
    <xf numFmtId="0" fontId="12" fillId="5" borderId="2" xfId="0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3" borderId="2" xfId="4" applyFont="1" applyBorder="1" applyAlignment="1" applyProtection="1">
      <alignment horizontal="center" vertical="center" wrapText="1"/>
      <protection locked="0"/>
    </xf>
    <xf numFmtId="0" fontId="14" fillId="0" borderId="2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textRotation="90" wrapText="1"/>
    </xf>
    <xf numFmtId="0" fontId="11" fillId="0" borderId="2" xfId="0" applyFont="1" applyBorder="1" applyAlignment="1" applyProtection="1">
      <alignment wrapText="1"/>
    </xf>
    <xf numFmtId="0" fontId="3" fillId="14" borderId="2" xfId="0" applyFont="1" applyFill="1" applyBorder="1" applyAlignment="1" applyProtection="1">
      <alignment wrapText="1"/>
    </xf>
    <xf numFmtId="0" fontId="12" fillId="0" borderId="6" xfId="0" applyFont="1" applyBorder="1" applyAlignment="1" applyProtection="1">
      <alignment vertical="center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textRotation="90" wrapText="1"/>
    </xf>
    <xf numFmtId="0" fontId="14" fillId="0" borderId="2" xfId="0" applyFont="1" applyFill="1" applyBorder="1" applyAlignment="1" applyProtection="1">
      <alignment wrapText="1"/>
    </xf>
    <xf numFmtId="0" fontId="21" fillId="0" borderId="2" xfId="0" applyFont="1" applyFill="1" applyBorder="1" applyAlignment="1" applyProtection="1">
      <alignment wrapText="1"/>
    </xf>
    <xf numFmtId="0" fontId="14" fillId="0" borderId="2" xfId="0" applyFont="1" applyFill="1" applyBorder="1" applyAlignment="1" applyProtection="1">
      <alignment vertical="center"/>
    </xf>
    <xf numFmtId="0" fontId="3" fillId="0" borderId="12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vertical="center" wrapText="1"/>
    </xf>
    <xf numFmtId="0" fontId="24" fillId="0" borderId="2" xfId="0" applyFont="1" applyFill="1" applyBorder="1" applyAlignment="1" applyProtection="1">
      <alignment horizontal="left" vertical="center" wrapText="1"/>
    </xf>
    <xf numFmtId="0" fontId="3" fillId="5" borderId="12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textRotation="90" wrapText="1"/>
    </xf>
    <xf numFmtId="0" fontId="3" fillId="0" borderId="2" xfId="0" applyFont="1" applyFill="1" applyBorder="1" applyAlignment="1" applyProtection="1">
      <alignment wrapText="1"/>
    </xf>
    <xf numFmtId="0" fontId="24" fillId="0" borderId="2" xfId="0" applyFont="1" applyFill="1" applyBorder="1" applyAlignment="1" applyProtection="1">
      <alignment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40" fillId="0" borderId="2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left" vertical="center" wrapText="1"/>
    </xf>
    <xf numFmtId="2" fontId="14" fillId="0" borderId="2" xfId="0" applyNumberFormat="1" applyFont="1" applyBorder="1" applyAlignment="1">
      <alignment horizontal="center" vertical="center"/>
    </xf>
    <xf numFmtId="2" fontId="14" fillId="3" borderId="2" xfId="3" applyNumberFormat="1" applyFont="1" applyBorder="1" applyAlignment="1">
      <alignment horizontal="center" vertical="center"/>
    </xf>
    <xf numFmtId="2" fontId="14" fillId="3" borderId="2" xfId="3" applyNumberFormat="1" applyFont="1" applyBorder="1">
      <alignment horizontal="center" vertical="center" wrapText="1"/>
    </xf>
    <xf numFmtId="2" fontId="14" fillId="3" borderId="2" xfId="6" applyNumberFormat="1" applyFont="1" applyFill="1" applyBorder="1" applyAlignment="1" applyProtection="1">
      <alignment horizontal="center" vertical="center"/>
    </xf>
    <xf numFmtId="2" fontId="14" fillId="5" borderId="2" xfId="6" applyNumberFormat="1" applyFont="1" applyFill="1" applyBorder="1" applyAlignment="1" applyProtection="1">
      <alignment horizontal="center" vertical="center"/>
    </xf>
    <xf numFmtId="2" fontId="13" fillId="0" borderId="0" xfId="0" applyNumberFormat="1" applyFont="1"/>
    <xf numFmtId="0" fontId="4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20" xfId="0" applyFont="1" applyFill="1" applyBorder="1" applyAlignment="1" applyProtection="1">
      <alignment horizontal="center" vertical="center" wrapText="1"/>
    </xf>
    <xf numFmtId="0" fontId="12" fillId="0" borderId="21" xfId="0" applyFont="1" applyFill="1" applyBorder="1" applyAlignment="1" applyProtection="1">
      <alignment horizontal="center" vertical="center" wrapText="1"/>
    </xf>
    <xf numFmtId="0" fontId="12" fillId="0" borderId="22" xfId="0" applyFont="1" applyFill="1" applyBorder="1" applyAlignment="1" applyProtection="1">
      <alignment horizontal="center" vertical="center" wrapText="1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4" xfId="0" applyFont="1" applyBorder="1" applyAlignment="1" applyProtection="1">
      <alignment vertical="center" wrapText="1"/>
    </xf>
    <xf numFmtId="0" fontId="12" fillId="0" borderId="5" xfId="0" applyFont="1" applyBorder="1" applyAlignment="1" applyProtection="1">
      <alignment horizontal="center" vertical="top" wrapText="1"/>
    </xf>
    <xf numFmtId="0" fontId="12" fillId="0" borderId="0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vertical="center"/>
    </xf>
    <xf numFmtId="0" fontId="12" fillId="0" borderId="7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left" vertical="top" wrapText="1"/>
    </xf>
    <xf numFmtId="0" fontId="12" fillId="0" borderId="8" xfId="0" applyFont="1" applyBorder="1" applyAlignment="1" applyProtection="1">
      <alignment horizontal="left" vertical="center"/>
    </xf>
    <xf numFmtId="0" fontId="12" fillId="0" borderId="8" xfId="0" applyFont="1" applyBorder="1" applyAlignment="1" applyProtection="1">
      <alignment vertical="center"/>
    </xf>
    <xf numFmtId="0" fontId="12" fillId="0" borderId="6" xfId="0" applyFont="1" applyBorder="1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vertical="center"/>
    </xf>
    <xf numFmtId="0" fontId="12" fillId="0" borderId="7" xfId="0" applyFont="1" applyBorder="1" applyAlignment="1" applyProtection="1">
      <alignment horizontal="left" vertical="center" wrapText="1"/>
    </xf>
    <xf numFmtId="0" fontId="12" fillId="0" borderId="7" xfId="0" applyFont="1" applyBorder="1" applyAlignment="1" applyProtection="1">
      <alignment horizontal="left" vertical="center"/>
    </xf>
    <xf numFmtId="0" fontId="16" fillId="0" borderId="9" xfId="0" applyFont="1" applyBorder="1" applyAlignment="1" applyProtection="1"/>
    <xf numFmtId="0" fontId="12" fillId="0" borderId="10" xfId="0" applyFont="1" applyBorder="1" applyAlignment="1" applyProtection="1">
      <alignment horizontal="left" wrapText="1"/>
      <protection locked="0"/>
    </xf>
    <xf numFmtId="0" fontId="16" fillId="0" borderId="9" xfId="0" applyFont="1" applyBorder="1" applyAlignment="1" applyProtection="1">
      <alignment horizontal="center"/>
    </xf>
    <xf numFmtId="0" fontId="12" fillId="0" borderId="11" xfId="0" applyFont="1" applyBorder="1" applyAlignment="1" applyProtection="1">
      <alignment horizontal="left" wrapText="1"/>
      <protection locked="0"/>
    </xf>
    <xf numFmtId="0" fontId="12" fillId="0" borderId="9" xfId="0" applyFont="1" applyBorder="1" applyAlignment="1" applyProtection="1">
      <alignment horizontal="center" vertical="center" wrapText="1"/>
    </xf>
    <xf numFmtId="0" fontId="12" fillId="0" borderId="12" xfId="0" applyFont="1" applyBorder="1" applyAlignment="1" applyProtection="1">
      <alignment horizontal="center" vertical="center" wrapText="1"/>
    </xf>
    <xf numFmtId="0" fontId="12" fillId="0" borderId="12" xfId="0" applyFont="1" applyBorder="1" applyAlignment="1" applyProtection="1">
      <alignment horizontal="center" vertical="center"/>
    </xf>
    <xf numFmtId="0" fontId="12" fillId="0" borderId="26" xfId="0" applyFont="1" applyBorder="1" applyAlignment="1" applyProtection="1">
      <alignment horizontal="center" vertical="center" wrapText="1"/>
    </xf>
    <xf numFmtId="0" fontId="12" fillId="0" borderId="13" xfId="0" applyFont="1" applyBorder="1" applyAlignment="1" applyProtection="1">
      <alignment horizontal="center" vertical="center"/>
    </xf>
    <xf numFmtId="0" fontId="12" fillId="0" borderId="27" xfId="0" applyFont="1" applyBorder="1" applyAlignment="1" applyProtection="1">
      <alignment horizontal="center" vertical="center"/>
    </xf>
    <xf numFmtId="49" fontId="12" fillId="0" borderId="1" xfId="0" applyNumberFormat="1" applyFont="1" applyBorder="1" applyAlignment="1" applyProtection="1">
      <alignment horizontal="center" vertical="center"/>
    </xf>
    <xf numFmtId="49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0" fontId="18" fillId="0" borderId="14" xfId="0" applyFont="1" applyBorder="1" applyAlignment="1" applyProtection="1">
      <alignment horizontal="right"/>
    </xf>
    <xf numFmtId="0" fontId="14" fillId="0" borderId="2" xfId="0" applyFont="1" applyBorder="1" applyAlignment="1" applyProtection="1">
      <alignment horizontal="center" vertical="center" wrapText="1"/>
    </xf>
    <xf numFmtId="0" fontId="14" fillId="0" borderId="13" xfId="0" applyFont="1" applyBorder="1" applyAlignment="1" applyProtection="1">
      <alignment horizontal="center" vertical="center" wrapText="1"/>
    </xf>
    <xf numFmtId="0" fontId="12" fillId="0" borderId="13" xfId="0" applyFont="1" applyBorder="1" applyAlignment="1" applyProtection="1">
      <alignment horizontal="center" vertical="center" wrapText="1"/>
    </xf>
    <xf numFmtId="0" fontId="19" fillId="0" borderId="0" xfId="0" applyFont="1" applyBorder="1" applyAlignment="1" applyProtection="1">
      <alignment horizontal="left"/>
    </xf>
    <xf numFmtId="0" fontId="3" fillId="0" borderId="17" xfId="0" applyFont="1" applyFill="1" applyBorder="1" applyAlignment="1" applyProtection="1">
      <alignment horizontal="left"/>
    </xf>
    <xf numFmtId="0" fontId="3" fillId="0" borderId="10" xfId="0" applyFont="1" applyFill="1" applyBorder="1" applyAlignment="1" applyProtection="1">
      <alignment horizontal="left"/>
    </xf>
    <xf numFmtId="0" fontId="14" fillId="5" borderId="2" xfId="0" applyFont="1" applyFill="1" applyBorder="1" applyAlignment="1" applyProtection="1">
      <alignment horizontal="center" vertical="center" wrapText="1"/>
    </xf>
    <xf numFmtId="0" fontId="14" fillId="5" borderId="2" xfId="0" applyFont="1" applyFill="1" applyBorder="1" applyAlignment="1" applyProtection="1">
      <alignment horizontal="center" vertical="center"/>
    </xf>
    <xf numFmtId="49" fontId="14" fillId="5" borderId="2" xfId="0" applyNumberFormat="1" applyFont="1" applyFill="1" applyBorder="1" applyAlignment="1" applyProtection="1">
      <alignment horizontal="center" vertical="center"/>
    </xf>
    <xf numFmtId="0" fontId="12" fillId="5" borderId="2" xfId="0" applyFont="1" applyFill="1" applyBorder="1" applyAlignment="1" applyProtection="1">
      <alignment horizontal="center" vertical="center"/>
    </xf>
    <xf numFmtId="0" fontId="14" fillId="5" borderId="13" xfId="0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wrapText="1"/>
    </xf>
    <xf numFmtId="0" fontId="21" fillId="0" borderId="0" xfId="0" applyFont="1" applyBorder="1" applyAlignment="1" applyProtection="1">
      <alignment horizontal="center" vertical="center" wrapText="1"/>
    </xf>
    <xf numFmtId="0" fontId="19" fillId="0" borderId="14" xfId="0" applyFont="1" applyBorder="1" applyAlignment="1" applyProtection="1">
      <alignment horizontal="right" wrapText="1"/>
    </xf>
    <xf numFmtId="0" fontId="3" fillId="5" borderId="13" xfId="0" applyFont="1" applyFill="1" applyBorder="1" applyAlignment="1" applyProtection="1">
      <alignment horizontal="center" vertical="center" wrapText="1"/>
    </xf>
    <xf numFmtId="0" fontId="3" fillId="0" borderId="13" xfId="0" applyFont="1" applyBorder="1" applyAlignment="1" applyProtection="1">
      <alignment horizontal="center" vertical="center" textRotation="90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textRotation="90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11" fillId="0" borderId="2" xfId="0" applyFont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 wrapText="1"/>
    </xf>
    <xf numFmtId="0" fontId="3" fillId="0" borderId="17" xfId="0" applyFont="1" applyFill="1" applyBorder="1" applyAlignment="1" applyProtection="1">
      <alignment horizontal="center" vertical="center" wrapText="1"/>
    </xf>
    <xf numFmtId="0" fontId="3" fillId="0" borderId="15" xfId="0" applyFont="1" applyBorder="1" applyAlignment="1" applyProtection="1">
      <alignment horizontal="center" vertical="center" wrapText="1"/>
    </xf>
    <xf numFmtId="0" fontId="3" fillId="0" borderId="23" xfId="0" applyFont="1" applyBorder="1" applyAlignment="1" applyProtection="1">
      <alignment horizontal="center" vertical="center" wrapText="1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center" vertical="center" wrapText="1"/>
    </xf>
    <xf numFmtId="0" fontId="3" fillId="0" borderId="24" xfId="0" applyFont="1" applyBorder="1" applyAlignment="1" applyProtection="1">
      <alignment horizontal="center" vertical="center" wrapText="1"/>
    </xf>
    <xf numFmtId="0" fontId="3" fillId="0" borderId="25" xfId="0" applyFont="1" applyBorder="1" applyAlignment="1" applyProtection="1">
      <alignment horizontal="center" vertical="center" wrapText="1"/>
    </xf>
    <xf numFmtId="0" fontId="11" fillId="0" borderId="13" xfId="0" applyFont="1" applyFill="1" applyBorder="1" applyAlignment="1" applyProtection="1">
      <alignment horizontal="center" vertical="center" wrapText="1"/>
    </xf>
    <xf numFmtId="0" fontId="11" fillId="0" borderId="7" xfId="0" applyFont="1" applyFill="1" applyBorder="1" applyAlignment="1" applyProtection="1">
      <alignment horizontal="center" vertical="center" wrapText="1"/>
    </xf>
    <xf numFmtId="0" fontId="11" fillId="0" borderId="12" xfId="0" applyFont="1" applyFill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textRotation="90" wrapText="1"/>
    </xf>
    <xf numFmtId="0" fontId="3" fillId="0" borderId="0" xfId="0" applyFont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3" fillId="0" borderId="13" xfId="0" applyFont="1" applyBorder="1" applyAlignment="1" applyProtection="1">
      <alignment horizontal="center" vertical="center" wrapText="1"/>
    </xf>
    <xf numFmtId="0" fontId="3" fillId="5" borderId="2" xfId="0" applyFont="1" applyFill="1" applyBorder="1" applyAlignment="1" applyProtection="1">
      <alignment horizontal="center" vertical="center" wrapText="1"/>
    </xf>
    <xf numFmtId="0" fontId="21" fillId="0" borderId="2" xfId="0" applyFont="1" applyBorder="1" applyAlignment="1" applyProtection="1">
      <alignment horizontal="left" vertical="center" wrapText="1"/>
    </xf>
    <xf numFmtId="0" fontId="3" fillId="0" borderId="2" xfId="0" applyFont="1" applyBorder="1" applyAlignment="1" applyProtection="1">
      <alignment horizontal="center" wrapText="1"/>
    </xf>
    <xf numFmtId="0" fontId="19" fillId="0" borderId="2" xfId="0" applyFont="1" applyBorder="1" applyAlignment="1" applyProtection="1">
      <alignment horizontal="right" vertical="center" wrapText="1"/>
    </xf>
    <xf numFmtId="0" fontId="3" fillId="0" borderId="10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center" vertical="center" textRotation="90" wrapText="1"/>
    </xf>
    <xf numFmtId="0" fontId="19" fillId="0" borderId="14" xfId="0" applyFont="1" applyBorder="1" applyAlignment="1" applyProtection="1">
      <alignment horizontal="center" wrapText="1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center" vertical="center" textRotation="90" wrapText="1"/>
    </xf>
    <xf numFmtId="0" fontId="3" fillId="0" borderId="12" xfId="0" applyFont="1" applyBorder="1" applyAlignment="1" applyProtection="1">
      <alignment horizontal="center" vertical="center" textRotation="90" wrapText="1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23" xfId="0" applyFont="1" applyFill="1" applyBorder="1" applyAlignment="1" applyProtection="1">
      <alignment horizontal="center" vertical="center" wrapText="1"/>
    </xf>
    <xf numFmtId="0" fontId="3" fillId="0" borderId="24" xfId="0" applyFont="1" applyFill="1" applyBorder="1" applyAlignment="1" applyProtection="1">
      <alignment horizontal="center" vertical="center" wrapText="1"/>
    </xf>
    <xf numFmtId="0" fontId="3" fillId="0" borderId="25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wrapText="1"/>
    </xf>
    <xf numFmtId="0" fontId="3" fillId="0" borderId="17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13" xfId="0" applyFont="1" applyFill="1" applyBorder="1" applyAlignment="1" applyProtection="1">
      <alignment horizontal="center" vertical="center" textRotation="90" wrapText="1"/>
    </xf>
    <xf numFmtId="0" fontId="3" fillId="0" borderId="7" xfId="0" applyFont="1" applyFill="1" applyBorder="1" applyAlignment="1" applyProtection="1">
      <alignment horizontal="center" vertical="center" textRotation="90" wrapText="1"/>
    </xf>
    <xf numFmtId="0" fontId="3" fillId="0" borderId="12" xfId="0" applyFont="1" applyFill="1" applyBorder="1" applyAlignment="1" applyProtection="1">
      <alignment horizontal="center" vertical="center" textRotation="90" wrapText="1"/>
    </xf>
    <xf numFmtId="0" fontId="22" fillId="0" borderId="9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3" fillId="0" borderId="16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20" fillId="0" borderId="0" xfId="0" applyFont="1" applyBorder="1" applyAlignment="1" applyProtection="1">
      <alignment horizontal="center"/>
    </xf>
    <xf numFmtId="0" fontId="11" fillId="0" borderId="2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/>
    </xf>
    <xf numFmtId="0" fontId="13" fillId="0" borderId="0" xfId="0" applyFont="1" applyBorder="1" applyAlignment="1" applyProtection="1">
      <alignment horizontal="center"/>
    </xf>
    <xf numFmtId="0" fontId="11" fillId="5" borderId="2" xfId="0" applyFont="1" applyFill="1" applyBorder="1" applyAlignment="1" applyProtection="1">
      <alignment horizontal="center" wrapText="1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textRotation="90" wrapText="1"/>
    </xf>
    <xf numFmtId="0" fontId="3" fillId="0" borderId="7" xfId="0" applyFont="1" applyBorder="1" applyAlignment="1">
      <alignment horizontal="center" vertical="center" textRotation="90" wrapText="1"/>
    </xf>
    <xf numFmtId="0" fontId="3" fillId="0" borderId="12" xfId="0" applyFont="1" applyBorder="1" applyAlignment="1">
      <alignment horizontal="center" vertical="center" textRotation="90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8" fillId="0" borderId="14" xfId="0" applyFont="1" applyBorder="1" applyAlignment="1">
      <alignment horizontal="center"/>
    </xf>
    <xf numFmtId="0" fontId="38" fillId="0" borderId="14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5" fillId="0" borderId="16" xfId="0" applyFont="1" applyBorder="1" applyAlignment="1">
      <alignment horizontal="center" vertical="center"/>
    </xf>
    <xf numFmtId="168" fontId="6" fillId="0" borderId="14" xfId="0" applyNumberFormat="1" applyFont="1" applyBorder="1" applyAlignment="1">
      <alignment horizontal="center" vertical="center"/>
    </xf>
    <xf numFmtId="0" fontId="15" fillId="0" borderId="14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39" fillId="0" borderId="12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39" fillId="0" borderId="16" xfId="0" applyFont="1" applyBorder="1" applyAlignment="1">
      <alignment horizontal="center" vertical="center" wrapText="1"/>
    </xf>
    <xf numFmtId="0" fontId="39" fillId="0" borderId="23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/>
    </xf>
    <xf numFmtId="0" fontId="39" fillId="0" borderId="9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/>
    </xf>
    <xf numFmtId="0" fontId="6" fillId="0" borderId="14" xfId="0" applyFont="1" applyBorder="1" applyAlignment="1" applyProtection="1">
      <alignment horizontal="left" wrapText="1" indent="3"/>
      <protection locked="0"/>
    </xf>
    <xf numFmtId="0" fontId="3" fillId="11" borderId="2" xfId="0" applyFont="1" applyFill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 wrapText="1"/>
    </xf>
    <xf numFmtId="0" fontId="3" fillId="0" borderId="17" xfId="0" applyFont="1" applyBorder="1" applyAlignment="1" applyProtection="1">
      <alignment horizontal="center" vertical="center" wrapText="1"/>
    </xf>
    <xf numFmtId="0" fontId="3" fillId="11" borderId="13" xfId="0" applyFont="1" applyFill="1" applyBorder="1" applyAlignment="1" applyProtection="1">
      <alignment horizontal="center" vertical="center" wrapText="1"/>
    </xf>
    <xf numFmtId="0" fontId="3" fillId="11" borderId="7" xfId="0" applyFont="1" applyFill="1" applyBorder="1" applyAlignment="1" applyProtection="1">
      <alignment horizontal="center" vertical="center" wrapText="1"/>
    </xf>
    <xf numFmtId="0" fontId="3" fillId="11" borderId="12" xfId="0" applyFont="1" applyFill="1" applyBorder="1" applyAlignment="1" applyProtection="1">
      <alignment horizontal="center" vertical="center" wrapText="1"/>
    </xf>
    <xf numFmtId="0" fontId="3" fillId="6" borderId="2" xfId="0" applyFont="1" applyFill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wrapText="1"/>
    </xf>
    <xf numFmtId="0" fontId="3" fillId="0" borderId="17" xfId="0" applyFont="1" applyBorder="1" applyAlignment="1" applyProtection="1">
      <alignment horizontal="center" wrapText="1"/>
    </xf>
    <xf numFmtId="0" fontId="3" fillId="0" borderId="10" xfId="0" applyFont="1" applyBorder="1" applyAlignment="1" applyProtection="1">
      <alignment horizontal="center" wrapText="1"/>
    </xf>
    <xf numFmtId="0" fontId="3" fillId="0" borderId="16" xfId="0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 wrapText="1"/>
    </xf>
    <xf numFmtId="0" fontId="3" fillId="6" borderId="12" xfId="0" applyFont="1" applyFill="1" applyBorder="1" applyAlignment="1" applyProtection="1">
      <alignment horizontal="center" vertical="center" wrapText="1"/>
    </xf>
    <xf numFmtId="0" fontId="3" fillId="11" borderId="9" xfId="0" applyFont="1" applyFill="1" applyBorder="1" applyAlignment="1" applyProtection="1">
      <alignment horizontal="center" vertical="center" wrapText="1"/>
    </xf>
    <xf numFmtId="0" fontId="3" fillId="11" borderId="17" xfId="0" applyFont="1" applyFill="1" applyBorder="1" applyAlignment="1" applyProtection="1">
      <alignment horizontal="center" vertical="center" wrapText="1"/>
    </xf>
    <xf numFmtId="0" fontId="3" fillId="11" borderId="9" xfId="0" applyFont="1" applyFill="1" applyBorder="1" applyAlignment="1" applyProtection="1">
      <alignment horizontal="center" vertical="center"/>
    </xf>
    <xf numFmtId="0" fontId="3" fillId="11" borderId="10" xfId="0" applyFont="1" applyFill="1" applyBorder="1" applyAlignment="1" applyProtection="1">
      <alignment horizontal="center" vertical="center"/>
    </xf>
    <xf numFmtId="0" fontId="3" fillId="6" borderId="9" xfId="0" applyFont="1" applyFill="1" applyBorder="1" applyAlignment="1" applyProtection="1">
      <alignment horizontal="center" vertical="center" wrapText="1"/>
    </xf>
    <xf numFmtId="0" fontId="3" fillId="6" borderId="17" xfId="0" applyFont="1" applyFill="1" applyBorder="1" applyAlignment="1" applyProtection="1">
      <alignment horizontal="center" vertical="center" wrapText="1"/>
    </xf>
    <xf numFmtId="0" fontId="3" fillId="6" borderId="10" xfId="0" applyFont="1" applyFill="1" applyBorder="1" applyAlignment="1" applyProtection="1">
      <alignment horizontal="center" vertical="center" wrapText="1"/>
    </xf>
    <xf numFmtId="0" fontId="22" fillId="12" borderId="9" xfId="0" applyFont="1" applyFill="1" applyBorder="1" applyAlignment="1">
      <alignment horizontal="center"/>
    </xf>
    <xf numFmtId="0" fontId="22" fillId="12" borderId="17" xfId="0" applyFont="1" applyFill="1" applyBorder="1" applyAlignment="1">
      <alignment horizontal="center"/>
    </xf>
    <xf numFmtId="0" fontId="22" fillId="12" borderId="10" xfId="0" applyFont="1" applyFill="1" applyBorder="1" applyAlignment="1">
      <alignment horizontal="center"/>
    </xf>
    <xf numFmtId="0" fontId="11" fillId="6" borderId="13" xfId="0" applyFont="1" applyFill="1" applyBorder="1" applyAlignment="1" applyProtection="1">
      <alignment horizontal="center" vertical="center" wrapText="1"/>
    </xf>
    <xf numFmtId="0" fontId="11" fillId="6" borderId="7" xfId="0" applyFont="1" applyFill="1" applyBorder="1" applyAlignment="1" applyProtection="1">
      <alignment horizontal="center" vertical="center" wrapText="1"/>
    </xf>
    <xf numFmtId="0" fontId="11" fillId="6" borderId="12" xfId="0" applyFont="1" applyFill="1" applyBorder="1" applyAlignment="1" applyProtection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11" borderId="10" xfId="0" applyFont="1" applyFill="1" applyBorder="1" applyAlignment="1" applyProtection="1">
      <alignment horizontal="center" vertical="center" wrapText="1"/>
    </xf>
  </cellXfs>
  <cellStyles count="7">
    <cellStyle name="Excel Built-in Good" xfId="4"/>
    <cellStyle name="Excel Built-in Neutral" xfId="5"/>
    <cellStyle name="Обычный" xfId="0" builtinId="0"/>
    <cellStyle name="Ошибка граф" xfId="1"/>
    <cellStyle name="Ошибка строки" xfId="2"/>
    <cellStyle name="Расчетная ячейка" xfId="3"/>
    <cellStyle name="Финансовый 2" xfId="6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400000"/>
      <rgbColor rgb="FF008000"/>
      <rgbColor rgb="FF000080"/>
      <rgbColor rgb="FF9C6500"/>
      <rgbColor rgb="FF800080"/>
      <rgbColor rgb="FF008080"/>
      <rgbColor rgb="FFDDDDDD"/>
      <rgbColor rgb="FF808080"/>
      <rgbColor rgb="FF729FCF"/>
      <rgbColor rgb="FF993366"/>
      <rgbColor rgb="FFFFFFCC"/>
      <rgbColor rgb="FFC7EECE"/>
      <rgbColor rgb="FF660066"/>
      <rgbColor rgb="FFFF8080"/>
      <rgbColor rgb="FF0070C0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6EFCE"/>
      <rgbColor rgb="FFFFEB9C"/>
      <rgbColor rgb="FF99CCFF"/>
      <rgbColor rgb="FFFF99CC"/>
      <rgbColor rgb="FFCC99FF"/>
      <rgbColor rgb="FFFFD7D7"/>
      <rgbColor rgb="FF3366FF"/>
      <rgbColor rgb="FF33CCCC"/>
      <rgbColor rgb="FF99CC00"/>
      <rgbColor rgb="FFFFC000"/>
      <rgbColor rgb="FFFF80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39</xdr:row>
          <xdr:rowOff>104775</xdr:rowOff>
        </xdr:from>
        <xdr:to>
          <xdr:col>13</xdr:col>
          <xdr:colOff>895350</xdr:colOff>
          <xdr:row>41</xdr:row>
          <xdr:rowOff>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Рассчитать сводную форму первичных файлов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57150</xdr:colOff>
          <xdr:row>41</xdr:row>
          <xdr:rowOff>133350</xdr:rowOff>
        </xdr:from>
        <xdr:to>
          <xdr:col>13</xdr:col>
          <xdr:colOff>895350</xdr:colOff>
          <xdr:row>43</xdr:row>
          <xdr:rowOff>28575</xdr:rowOff>
        </xdr:to>
        <xdr:sp macro="" textlink="">
          <xdr:nvSpPr>
            <xdr:cNvPr id="5122" name="Butto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Рассчитать сводную форму сводов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2050" name="_x0000_t202" hidden="1">
          <a:extLst>
            <a:ext uri="{FF2B5EF4-FFF2-40B4-BE49-F238E27FC236}">
              <a16:creationId xmlns="" xmlns:a16="http://schemas.microsoft.com/office/drawing/2014/main" id="{00000000-0008-0000-0200-00000208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2" name="AutoShape 2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4" name="AutoShape 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5" name="AutoShape 2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6" name="AutoShape 2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7" name="AutoShape 2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8" name="AutoShape 2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9" name="AutoShape 2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10" name="AutoShape 2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11" name="AutoShape 2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12" name="AutoShape 2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13" name="AutoShape 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41</xdr:row>
      <xdr:rowOff>133350</xdr:rowOff>
    </xdr:to>
    <xdr:sp macro="" textlink="">
      <xdr:nvSpPr>
        <xdr:cNvPr id="14" name="AutoShape 2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439275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495300</xdr:colOff>
      <xdr:row>41</xdr:row>
      <xdr:rowOff>133350</xdr:rowOff>
    </xdr:to>
    <xdr:sp macro="" textlink="">
      <xdr:nvSpPr>
        <xdr:cNvPr id="7171" name="AutoShape 3">
          <a:extLst>
            <a:ext uri="{FF2B5EF4-FFF2-40B4-BE49-F238E27FC236}">
              <a16:creationId xmlns="" xmlns:a16="http://schemas.microsoft.com/office/drawing/2014/main" id="{00000000-0008-0000-0300-0000031C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991225" cy="95059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200025</xdr:colOff>
      <xdr:row>47</xdr:row>
      <xdr:rowOff>190500</xdr:rowOff>
    </xdr:to>
    <xdr:sp macro="" textlink="">
      <xdr:nvSpPr>
        <xdr:cNvPr id="3074" name="_x0000_t202" hidden="1">
          <a:extLst>
            <a:ext uri="{FF2B5EF4-FFF2-40B4-BE49-F238E27FC236}">
              <a16:creationId xmlns="" xmlns:a16="http://schemas.microsoft.com/office/drawing/2014/main" id="{00000000-0008-0000-0900-0000020C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47</xdr:row>
      <xdr:rowOff>190500</xdr:rowOff>
    </xdr:to>
    <xdr:sp macro="" textlink="">
      <xdr:nvSpPr>
        <xdr:cNvPr id="2" name="AutoShape 2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47</xdr:row>
      <xdr:rowOff>190500</xdr:rowOff>
    </xdr:to>
    <xdr:sp macro="" textlink="">
      <xdr:nvSpPr>
        <xdr:cNvPr id="3" name="AutoShape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47</xdr:row>
      <xdr:rowOff>190500</xdr:rowOff>
    </xdr:to>
    <xdr:sp macro="" textlink="">
      <xdr:nvSpPr>
        <xdr:cNvPr id="4" name="AutoShape 2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133350</xdr:colOff>
      <xdr:row>39</xdr:row>
      <xdr:rowOff>57150</xdr:rowOff>
    </xdr:to>
    <xdr:sp macro="" textlink="">
      <xdr:nvSpPr>
        <xdr:cNvPr id="4098" name="_x0000_t202" hidden="1">
          <a:extLst>
            <a:ext uri="{FF2B5EF4-FFF2-40B4-BE49-F238E27FC236}">
              <a16:creationId xmlns="" xmlns:a16="http://schemas.microsoft.com/office/drawing/2014/main" id="{00000000-0008-0000-0A00-00000210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39</xdr:row>
      <xdr:rowOff>57150</xdr:rowOff>
    </xdr:to>
    <xdr:sp macro="" textlink="">
      <xdr:nvSpPr>
        <xdr:cNvPr id="2" name="AutoShape 2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39</xdr:row>
      <xdr:rowOff>57150</xdr:rowOff>
    </xdr:to>
    <xdr:sp macro="" textlink="">
      <xdr:nvSpPr>
        <xdr:cNvPr id="3" name="AutoShape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39</xdr:row>
      <xdr:rowOff>57150</xdr:rowOff>
    </xdr:to>
    <xdr:sp macro="" textlink="">
      <xdr:nvSpPr>
        <xdr:cNvPr id="4" name="AutoShape 2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39</xdr:row>
      <xdr:rowOff>57150</xdr:rowOff>
    </xdr:to>
    <xdr:sp macro="" textlink="">
      <xdr:nvSpPr>
        <xdr:cNvPr id="5" name="AutoShape 2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39</xdr:row>
      <xdr:rowOff>57150</xdr:rowOff>
    </xdr:to>
    <xdr:sp macro="" textlink="">
      <xdr:nvSpPr>
        <xdr:cNvPr id="6" name="AutoShape 2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39</xdr:row>
      <xdr:rowOff>57150</xdr:rowOff>
    </xdr:to>
    <xdr:sp macro="" textlink="">
      <xdr:nvSpPr>
        <xdr:cNvPr id="7" name="AutoShape 2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39</xdr:row>
      <xdr:rowOff>57150</xdr:rowOff>
    </xdr:to>
    <xdr:sp macro="" textlink="">
      <xdr:nvSpPr>
        <xdr:cNvPr id="8" name="AutoShape 2">
          <a:extLst>
            <a:ext uri="{FF2B5EF4-FFF2-40B4-BE49-F238E27FC236}">
              <a16:creationId xmlns="" xmlns:a16="http://schemas.microsoft.com/office/drawing/2014/main" id="{00000000-0008-0000-0A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39</xdr:row>
      <xdr:rowOff>57150</xdr:rowOff>
    </xdr:to>
    <xdr:sp macro="" textlink="">
      <xdr:nvSpPr>
        <xdr:cNvPr id="9" name="AutoShape 2">
          <a:extLst>
            <a:ext uri="{FF2B5EF4-FFF2-40B4-BE49-F238E27FC236}">
              <a16:creationId xmlns="" xmlns:a16="http://schemas.microsoft.com/office/drawing/2014/main" id="{00000000-0008-0000-0A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44</xdr:row>
      <xdr:rowOff>57150</xdr:rowOff>
    </xdr:to>
    <xdr:sp macro="" textlink="">
      <xdr:nvSpPr>
        <xdr:cNvPr id="10" name="AutoShape 2">
          <a:extLst>
            <a:ext uri="{FF2B5EF4-FFF2-40B4-BE49-F238E27FC236}">
              <a16:creationId xmlns="" xmlns:a16="http://schemas.microsoft.com/office/drawing/2014/main" id="{00000000-0008-0000-0A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44</xdr:row>
      <xdr:rowOff>57150</xdr:rowOff>
    </xdr:to>
    <xdr:sp macro="" textlink="">
      <xdr:nvSpPr>
        <xdr:cNvPr id="11" name="AutoShape 2">
          <a:extLst>
            <a:ext uri="{FF2B5EF4-FFF2-40B4-BE49-F238E27FC236}">
              <a16:creationId xmlns="" xmlns:a16="http://schemas.microsoft.com/office/drawing/2014/main" id="{00000000-0008-0000-0A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6678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44</xdr:row>
      <xdr:rowOff>57150</xdr:rowOff>
    </xdr:to>
    <xdr:sp macro="" textlink="">
      <xdr:nvSpPr>
        <xdr:cNvPr id="12" name="AutoShape 2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6678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44</xdr:row>
      <xdr:rowOff>57150</xdr:rowOff>
    </xdr:to>
    <xdr:sp macro="" textlink="">
      <xdr:nvSpPr>
        <xdr:cNvPr id="13" name="AutoShape 2">
          <a:extLst>
            <a:ext uri="{FF2B5EF4-FFF2-40B4-BE49-F238E27FC236}">
              <a16:creationId xmlns="" xmlns:a16="http://schemas.microsoft.com/office/drawing/2014/main" id="{00000000-0008-0000-0A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6678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44</xdr:row>
      <xdr:rowOff>57150</xdr:rowOff>
    </xdr:to>
    <xdr:sp macro="" textlink="">
      <xdr:nvSpPr>
        <xdr:cNvPr id="14" name="AutoShape 2">
          <a:extLs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6678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200025</xdr:colOff>
      <xdr:row>37</xdr:row>
      <xdr:rowOff>190500</xdr:rowOff>
    </xdr:to>
    <xdr:sp macro="" textlink="">
      <xdr:nvSpPr>
        <xdr:cNvPr id="2" name="AutoShape 2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87075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37</xdr:row>
      <xdr:rowOff>190500</xdr:rowOff>
    </xdr:to>
    <xdr:sp macro="" textlink="">
      <xdr:nvSpPr>
        <xdr:cNvPr id="3" name="AutoShape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87075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37</xdr:row>
      <xdr:rowOff>190500</xdr:rowOff>
    </xdr:to>
    <xdr:sp macro="" textlink="">
      <xdr:nvSpPr>
        <xdr:cNvPr id="4" name="AutoShape 2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887075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2" name="AutoShape 2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3" name="AutoShape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4" name="AutoShape 2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5" name="AutoShape 2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6" name="AutoShape 2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7" name="AutoShape 2">
          <a:extLst>
            <a:ext uri="{FF2B5EF4-FFF2-40B4-BE49-F238E27FC236}">
              <a16:creationId xmlns="" xmlns:a16="http://schemas.microsoft.com/office/drawing/2014/main" id="{00000000-0008-0000-1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8" name="AutoShape 2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9" name="AutoShape 2"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10" name="AutoShape 2">
          <a:extLst>
            <a:ext uri="{FF2B5EF4-FFF2-40B4-BE49-F238E27FC236}">
              <a16:creationId xmlns="" xmlns:a16="http://schemas.microsoft.com/office/drawing/2014/main" id="{00000000-0008-0000-13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11" name="AutoShape 2">
          <a:extLst>
            <a:ext uri="{FF2B5EF4-FFF2-40B4-BE49-F238E27FC236}">
              <a16:creationId xmlns="" xmlns:a16="http://schemas.microsoft.com/office/drawing/2014/main" id="{00000000-0008-0000-13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12" name="AutoShape 2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13" name="AutoShape 2"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33</xdr:row>
      <xdr:rowOff>133350</xdr:rowOff>
    </xdr:to>
    <xdr:sp macro="" textlink="">
      <xdr:nvSpPr>
        <xdr:cNvPr id="14" name="AutoShape 2">
          <a:extLst>
            <a:ext uri="{FF2B5EF4-FFF2-40B4-BE49-F238E27FC236}">
              <a16:creationId xmlns="" xmlns:a16="http://schemas.microsoft.com/office/drawing/2014/main" id="{00000000-0008-0000-13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495300</xdr:colOff>
      <xdr:row>33</xdr:row>
      <xdr:rowOff>0</xdr:rowOff>
    </xdr:to>
    <xdr:sp macro="" textlink="">
      <xdr:nvSpPr>
        <xdr:cNvPr id="2" name="AutoShape 3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296150" cy="9353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5-&#1060;&#1050;/strakhova/Desktop/&#1052;&#1086;&#1080;%20&#1076;&#1086;&#1082;&#1091;&#1084;&#1077;&#1085;&#1090;&#1099;-2/&#1060;&#1045;&#1044;&#1045;&#1056;&#1040;&#1051;&#1068;&#1053;&#1040;&#1071;%20&#1057;&#1058;&#1040;&#1058;&#1048;&#1057;&#1058;&#1048;&#1050;&#1040;%205-&#1060;&#1050;%20&#1057;&#1042;&#1054;&#1044;&#1053;&#1040;&#1071;/&#1044;&#1072;&#1085;&#1085;&#1099;&#1077;%20&#1087;&#1086;%20&#1096;&#1082;&#1086;&#1083;&#1072;&#1084;%20&#1079;&#1072;%202015%20&#1075;&#1086;&#1076;/&#1055;&#1088;&#1086;&#1073;&#1072;%205-%20&#1060;&#1050;%20&#1076;&#1083;&#1103;%20&#1056;&#1086;&#1089;&#1089;&#1090;&#1072;&#1090;&#1072;%20&#1092;&#1080;&#1085;&#1072;&#1085;&#1089;&#109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9;&#1102;&#1096;&#1072;/5&#1092;&#1082;2020/2Svodny_2019!&#1051;&#1048;%20(4)%20(1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5-&#1060;&#1050;/gedus/Desktop/&#1052;&#1054;/5-&#1060;&#1050;_&#1089;&#1074;&#1086;&#1076;_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0"/>
      <sheetName val="Раздел1"/>
      <sheetName val="Раздел2"/>
      <sheetName val="Раздел3"/>
      <sheetName val="Раздел4"/>
      <sheetName val="Раздел5"/>
      <sheetName val="Раздел6"/>
      <sheetName val="Раздел7"/>
      <sheetName val="Раздел8"/>
      <sheetName val="Раздел9"/>
      <sheetName val="Раздел10"/>
      <sheetName val="Раздел11"/>
      <sheetName val="Раздел12"/>
      <sheetName val="Проба 5- ФК для Росстата финанс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0"/>
      <sheetName val="Раздел1"/>
      <sheetName val="Раздел2"/>
      <sheetName val="Раздел3"/>
      <sheetName val="Раздел4"/>
      <sheetName val="Раздел5"/>
      <sheetName val="Раздел6"/>
      <sheetName val="Раздел7"/>
      <sheetName val="Раздел8"/>
      <sheetName val="Раздел9"/>
      <sheetName val="Раздел10"/>
      <sheetName val="Раздел11"/>
      <sheetName val="Раздел12"/>
      <sheetName val="Раздел13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0"/>
      <sheetName val="Раздел1"/>
      <sheetName val="Раздел2"/>
      <sheetName val="Раздел3"/>
      <sheetName val="Раздел4"/>
      <sheetName val="Раздел5"/>
      <sheetName val="Раздел6"/>
      <sheetName val="Раздел7"/>
      <sheetName val="Раздел8"/>
      <sheetName val="Раздел9"/>
      <sheetName val="Раздел10"/>
      <sheetName val="Раздел11"/>
      <sheetName val="Раздел12"/>
      <sheetName val="5-ФК_свод_2014"/>
    </sheetNames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>
    <pageSetUpPr fitToPage="1"/>
  </sheetPr>
  <dimension ref="A1:ADG41"/>
  <sheetViews>
    <sheetView showGridLines="0" showZeros="0" topLeftCell="B5" zoomScale="80" zoomScaleNormal="80" workbookViewId="0">
      <selection activeCell="O29" sqref="O29"/>
    </sheetView>
  </sheetViews>
  <sheetFormatPr defaultRowHeight="15" x14ac:dyDescent="0.25"/>
  <cols>
    <col min="1" max="1" width="3.28515625" hidden="1" customWidth="1"/>
    <col min="2" max="2" width="3.140625" customWidth="1"/>
    <col min="3" max="3" width="8.7109375" customWidth="1"/>
    <col min="4" max="4" width="4.42578125" customWidth="1"/>
    <col min="5" max="5" width="5.7109375" customWidth="1"/>
    <col min="6" max="9" width="10.7109375" customWidth="1"/>
    <col min="10" max="10" width="18.28515625" customWidth="1"/>
    <col min="11" max="11" width="11.42578125"/>
    <col min="12" max="12" width="12.5703125" customWidth="1"/>
    <col min="13" max="13" width="3.5703125" customWidth="1"/>
    <col min="14" max="14" width="14.85546875" customWidth="1"/>
    <col min="15" max="15" width="5.7109375" customWidth="1"/>
    <col min="16" max="16" width="3" customWidth="1"/>
    <col min="17" max="17" width="11" customWidth="1"/>
    <col min="18" max="18" width="3.140625" customWidth="1"/>
    <col min="19" max="19" width="5.28515625" hidden="1" customWidth="1"/>
    <col min="20" max="256" width="8.5703125" customWidth="1"/>
    <col min="257" max="257" width="11.5703125" hidden="1"/>
    <col min="258" max="258" width="3.140625" customWidth="1"/>
    <col min="259" max="259" width="8.7109375" customWidth="1"/>
    <col min="260" max="260" width="4.42578125" customWidth="1"/>
    <col min="261" max="261" width="5.7109375" customWidth="1"/>
    <col min="262" max="266" width="10.7109375" customWidth="1"/>
    <col min="267" max="268" width="11.42578125"/>
    <col min="269" max="269" width="5.140625" customWidth="1"/>
    <col min="270" max="270" width="14.85546875" customWidth="1"/>
    <col min="271" max="271" width="5.7109375" customWidth="1"/>
    <col min="272" max="272" width="4.42578125" customWidth="1"/>
    <col min="273" max="273" width="8.7109375" customWidth="1"/>
    <col min="274" max="274" width="3.140625" customWidth="1"/>
    <col min="275" max="275" width="11.5703125" hidden="1"/>
    <col min="276" max="512" width="8.5703125" customWidth="1"/>
    <col min="513" max="513" width="11.5703125" hidden="1"/>
    <col min="514" max="514" width="3.140625" customWidth="1"/>
    <col min="515" max="515" width="8.7109375" customWidth="1"/>
    <col min="516" max="516" width="4.42578125" customWidth="1"/>
    <col min="517" max="517" width="5.7109375" customWidth="1"/>
    <col min="518" max="522" width="10.7109375" customWidth="1"/>
    <col min="523" max="524" width="11.42578125"/>
    <col min="525" max="525" width="5.140625" customWidth="1"/>
    <col min="526" max="526" width="14.85546875" customWidth="1"/>
    <col min="527" max="527" width="5.7109375" customWidth="1"/>
    <col min="528" max="528" width="4.42578125" customWidth="1"/>
    <col min="529" max="529" width="8.7109375" customWidth="1"/>
    <col min="530" max="530" width="3.140625" customWidth="1"/>
    <col min="531" max="531" width="11.5703125" hidden="1"/>
    <col min="532" max="768" width="8.5703125" customWidth="1"/>
    <col min="769" max="769" width="11.5703125" hidden="1"/>
    <col min="770" max="770" width="3.140625" customWidth="1"/>
    <col min="771" max="771" width="8.7109375" customWidth="1"/>
    <col min="772" max="772" width="4.42578125" customWidth="1"/>
    <col min="773" max="773" width="5.7109375" customWidth="1"/>
    <col min="774" max="778" width="10.7109375" customWidth="1"/>
    <col min="779" max="780" width="11.42578125"/>
    <col min="781" max="781" width="5.140625" customWidth="1"/>
    <col min="782" max="782" width="14.85546875" customWidth="1"/>
    <col min="783" max="783" width="5.7109375" customWidth="1"/>
    <col min="784" max="784" width="4.42578125" customWidth="1"/>
    <col min="785" max="785" width="8.7109375" customWidth="1"/>
    <col min="786" max="786" width="3.140625" customWidth="1"/>
    <col min="787" max="787" width="11.5703125" hidden="1"/>
    <col min="788" max="1025" width="8.5703125" customWidth="1"/>
  </cols>
  <sheetData>
    <row r="1" spans="1:19" s="1" customFormat="1" ht="5.25" hidden="1" x14ac:dyDescent="0.25">
      <c r="A1" s="278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</row>
    <row r="2" spans="1:19" ht="18" customHeight="1" thickBot="1" x14ac:dyDescent="0.3">
      <c r="A2" s="279"/>
      <c r="B2" s="2"/>
      <c r="C2" s="2"/>
      <c r="D2" s="2"/>
      <c r="E2" s="280" t="s">
        <v>0</v>
      </c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3"/>
      <c r="Q2" s="3"/>
      <c r="R2" s="3"/>
      <c r="S2" s="281"/>
    </row>
    <row r="3" spans="1:19" s="5" customFormat="1" ht="9" thickBot="1" x14ac:dyDescent="0.3">
      <c r="A3" s="279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281"/>
    </row>
    <row r="4" spans="1:19" x14ac:dyDescent="0.25">
      <c r="A4" s="279"/>
      <c r="B4" s="6"/>
      <c r="C4" s="6"/>
      <c r="D4" s="6"/>
      <c r="E4" s="282" t="s">
        <v>1</v>
      </c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7"/>
      <c r="Q4" s="7"/>
      <c r="R4" s="7"/>
      <c r="S4" s="281"/>
    </row>
    <row r="5" spans="1:19" x14ac:dyDescent="0.25">
      <c r="A5" s="279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281"/>
    </row>
    <row r="6" spans="1:19" ht="51.75" customHeight="1" x14ac:dyDescent="0.25">
      <c r="A6" s="279"/>
      <c r="B6" s="8"/>
      <c r="C6" s="8"/>
      <c r="D6" s="283" t="s">
        <v>2</v>
      </c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3"/>
      <c r="Q6" s="9"/>
      <c r="R6" s="9"/>
      <c r="S6" s="281"/>
    </row>
    <row r="7" spans="1:19" x14ac:dyDescent="0.25">
      <c r="A7" s="279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281"/>
    </row>
    <row r="8" spans="1:19" ht="15.75" thickBot="1" x14ac:dyDescent="0.3">
      <c r="A8" s="279"/>
      <c r="B8" s="8"/>
      <c r="C8" s="8"/>
      <c r="D8" s="8"/>
      <c r="E8" s="282" t="s">
        <v>3</v>
      </c>
      <c r="F8" s="282"/>
      <c r="G8" s="282"/>
      <c r="H8" s="282"/>
      <c r="I8" s="282"/>
      <c r="J8" s="282"/>
      <c r="K8" s="282"/>
      <c r="L8" s="282"/>
      <c r="M8" s="282"/>
      <c r="N8" s="282"/>
      <c r="O8" s="282"/>
      <c r="P8" s="8"/>
      <c r="Q8" s="8"/>
      <c r="R8" s="8"/>
      <c r="S8" s="281"/>
    </row>
    <row r="9" spans="1:19" ht="15.75" thickBot="1" x14ac:dyDescent="0.3">
      <c r="A9" s="279"/>
      <c r="B9" s="8"/>
      <c r="C9" s="8"/>
      <c r="D9" s="8"/>
      <c r="E9" s="8"/>
      <c r="F9" s="166"/>
      <c r="G9" s="166"/>
      <c r="H9" s="166"/>
      <c r="I9" s="166"/>
      <c r="J9" s="166"/>
      <c r="K9" s="166"/>
      <c r="L9" s="166"/>
      <c r="M9" s="166"/>
      <c r="N9" s="166"/>
      <c r="O9" s="8"/>
      <c r="P9" s="8"/>
      <c r="Q9" s="8"/>
      <c r="R9" s="8"/>
      <c r="S9" s="281"/>
    </row>
    <row r="10" spans="1:19" s="14" customFormat="1" ht="26.25" customHeight="1" x14ac:dyDescent="0.25">
      <c r="A10" s="279"/>
      <c r="B10" s="10"/>
      <c r="C10" s="10"/>
      <c r="D10" s="10"/>
      <c r="E10" s="165"/>
      <c r="F10" s="284" t="s">
        <v>4</v>
      </c>
      <c r="G10" s="285"/>
      <c r="H10" s="285"/>
      <c r="I10" s="285"/>
      <c r="J10" s="285"/>
      <c r="K10" s="285"/>
      <c r="L10" s="285"/>
      <c r="M10" s="285"/>
      <c r="N10" s="286"/>
      <c r="O10" s="12"/>
      <c r="P10" s="13"/>
      <c r="Q10" s="13"/>
      <c r="R10" s="13"/>
      <c r="S10" s="281"/>
    </row>
    <row r="11" spans="1:19" s="14" customFormat="1" ht="19.5" customHeight="1" thickBot="1" x14ac:dyDescent="0.3">
      <c r="A11" s="279"/>
      <c r="B11" s="10"/>
      <c r="C11" s="10"/>
      <c r="D11" s="10"/>
      <c r="E11" s="10"/>
      <c r="F11" s="287" t="s">
        <v>5</v>
      </c>
      <c r="G11" s="287"/>
      <c r="H11" s="287"/>
      <c r="I11" s="287"/>
      <c r="J11" s="287"/>
      <c r="K11" s="287"/>
      <c r="L11" s="287"/>
      <c r="M11" s="287"/>
      <c r="N11" s="287"/>
      <c r="O11" s="12"/>
      <c r="P11" s="15"/>
      <c r="Q11" s="15"/>
      <c r="R11" s="15"/>
      <c r="S11" s="281"/>
    </row>
    <row r="12" spans="1:19" ht="18.75" customHeight="1" x14ac:dyDescent="0.25">
      <c r="A12" s="279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281"/>
    </row>
    <row r="13" spans="1:19" s="18" customFormat="1" ht="13.5" customHeight="1" thickBot="1" x14ac:dyDescent="0.3">
      <c r="A13" s="279"/>
      <c r="B13" s="282" t="s">
        <v>6</v>
      </c>
      <c r="C13" s="282"/>
      <c r="D13" s="282"/>
      <c r="E13" s="282"/>
      <c r="F13" s="282"/>
      <c r="G13" s="282"/>
      <c r="H13" s="282"/>
      <c r="I13" s="282"/>
      <c r="J13" s="282"/>
      <c r="K13" s="283" t="s">
        <v>7</v>
      </c>
      <c r="L13" s="283"/>
      <c r="M13" s="16"/>
      <c r="N13" s="280" t="s">
        <v>8</v>
      </c>
      <c r="O13" s="280"/>
      <c r="P13" s="280"/>
      <c r="Q13" s="280"/>
      <c r="R13" s="17"/>
      <c r="S13" s="281"/>
    </row>
    <row r="14" spans="1:19" s="18" customFormat="1" ht="123.75" customHeight="1" x14ac:dyDescent="0.25">
      <c r="A14" s="279"/>
      <c r="B14" s="288" t="s">
        <v>912</v>
      </c>
      <c r="C14" s="288"/>
      <c r="D14" s="288"/>
      <c r="E14" s="288"/>
      <c r="F14" s="288"/>
      <c r="G14" s="288"/>
      <c r="H14" s="288"/>
      <c r="I14" s="288"/>
      <c r="J14" s="288"/>
      <c r="K14" s="289" t="s">
        <v>9</v>
      </c>
      <c r="L14" s="289"/>
      <c r="M14" s="16"/>
      <c r="N14" s="290" t="s">
        <v>909</v>
      </c>
      <c r="O14" s="290"/>
      <c r="P14" s="290"/>
      <c r="Q14" s="290"/>
      <c r="R14" s="19"/>
      <c r="S14" s="281"/>
    </row>
    <row r="15" spans="1:19" s="18" customFormat="1" ht="12.75" customHeight="1" x14ac:dyDescent="0.25">
      <c r="A15" s="279"/>
      <c r="B15" s="28" t="s">
        <v>10</v>
      </c>
      <c r="C15" s="291" t="s">
        <v>11</v>
      </c>
      <c r="D15" s="291"/>
      <c r="E15" s="291"/>
      <c r="F15" s="291"/>
      <c r="G15" s="291"/>
      <c r="H15" s="291"/>
      <c r="I15" s="291"/>
      <c r="J15" s="291"/>
      <c r="K15" s="292"/>
      <c r="L15" s="292"/>
      <c r="M15" s="16"/>
      <c r="N15" s="293"/>
      <c r="O15" s="293"/>
      <c r="P15" s="293"/>
      <c r="Q15" s="293"/>
      <c r="R15" s="7"/>
      <c r="S15" s="281"/>
    </row>
    <row r="16" spans="1:19" s="18" customFormat="1" ht="12.75" customHeight="1" x14ac:dyDescent="0.25">
      <c r="A16" s="279"/>
      <c r="B16" s="28"/>
      <c r="C16" s="294" t="s">
        <v>12</v>
      </c>
      <c r="D16" s="294"/>
      <c r="E16" s="294"/>
      <c r="F16" s="294"/>
      <c r="G16" s="294"/>
      <c r="H16" s="294"/>
      <c r="I16" s="294"/>
      <c r="J16" s="294"/>
      <c r="K16" s="20"/>
      <c r="L16" s="21"/>
      <c r="M16" s="16"/>
      <c r="N16" s="293"/>
      <c r="O16" s="293"/>
      <c r="P16" s="293"/>
      <c r="Q16" s="293"/>
      <c r="R16" s="7"/>
      <c r="S16" s="281"/>
    </row>
    <row r="17" spans="1:19" s="18" customFormat="1" ht="12.75" x14ac:dyDescent="0.25">
      <c r="A17" s="279"/>
      <c r="B17" s="28" t="s">
        <v>10</v>
      </c>
      <c r="C17" s="291" t="s">
        <v>13</v>
      </c>
      <c r="D17" s="291"/>
      <c r="E17" s="291"/>
      <c r="F17" s="291"/>
      <c r="G17" s="291"/>
      <c r="H17" s="291"/>
      <c r="I17" s="291"/>
      <c r="J17" s="291"/>
      <c r="K17" s="20"/>
      <c r="L17" s="21"/>
      <c r="M17" s="16"/>
      <c r="N17" s="293"/>
      <c r="O17" s="293"/>
      <c r="P17" s="293"/>
      <c r="Q17" s="293"/>
      <c r="R17" s="7"/>
      <c r="S17" s="281"/>
    </row>
    <row r="18" spans="1:19" s="18" customFormat="1" ht="12.75" x14ac:dyDescent="0.25">
      <c r="A18" s="279"/>
      <c r="B18" s="22"/>
      <c r="C18" s="291" t="s">
        <v>14</v>
      </c>
      <c r="D18" s="291"/>
      <c r="E18" s="291"/>
      <c r="F18" s="291"/>
      <c r="G18" s="291"/>
      <c r="H18" s="291"/>
      <c r="I18" s="291"/>
      <c r="J18" s="291"/>
      <c r="K18" s="20"/>
      <c r="L18" s="21"/>
      <c r="M18" s="16"/>
      <c r="N18" s="293"/>
      <c r="O18" s="293"/>
      <c r="P18" s="293"/>
      <c r="Q18" s="293"/>
      <c r="R18" s="7"/>
      <c r="S18" s="281"/>
    </row>
    <row r="19" spans="1:19" s="18" customFormat="1" ht="12.75" x14ac:dyDescent="0.25">
      <c r="A19" s="279"/>
      <c r="B19" s="28" t="s">
        <v>10</v>
      </c>
      <c r="C19" s="291" t="s">
        <v>15</v>
      </c>
      <c r="D19" s="291"/>
      <c r="E19" s="291"/>
      <c r="F19" s="291"/>
      <c r="G19" s="291"/>
      <c r="H19" s="291"/>
      <c r="I19" s="291"/>
      <c r="J19" s="291"/>
      <c r="K19" s="20"/>
      <c r="L19" s="21"/>
      <c r="M19" s="16"/>
      <c r="N19" s="293"/>
      <c r="O19" s="293"/>
      <c r="P19" s="293"/>
      <c r="Q19" s="293"/>
      <c r="R19" s="7"/>
      <c r="S19" s="281"/>
    </row>
    <row r="20" spans="1:19" s="18" customFormat="1" ht="12.75" x14ac:dyDescent="0.25">
      <c r="A20" s="279"/>
      <c r="B20" s="250"/>
      <c r="C20" s="295" t="s">
        <v>14</v>
      </c>
      <c r="D20" s="295"/>
      <c r="E20" s="295"/>
      <c r="F20" s="295"/>
      <c r="G20" s="295"/>
      <c r="H20" s="295"/>
      <c r="I20" s="295"/>
      <c r="J20" s="295"/>
      <c r="K20" s="292"/>
      <c r="L20" s="292"/>
      <c r="M20" s="16"/>
      <c r="R20" s="7"/>
      <c r="S20" s="281"/>
    </row>
    <row r="21" spans="1:19" s="18" customFormat="1" ht="12.75" x14ac:dyDescent="0.25">
      <c r="A21" s="279"/>
      <c r="B21" s="28" t="s">
        <v>10</v>
      </c>
      <c r="C21" s="291" t="s">
        <v>16</v>
      </c>
      <c r="D21" s="291"/>
      <c r="E21" s="291"/>
      <c r="F21" s="291"/>
      <c r="G21" s="291"/>
      <c r="H21" s="291"/>
      <c r="I21" s="291"/>
      <c r="J21" s="291"/>
      <c r="K21" s="292"/>
      <c r="L21" s="292"/>
      <c r="M21" s="16"/>
      <c r="N21" s="19"/>
      <c r="O21" s="19"/>
      <c r="P21" s="19"/>
      <c r="Q21" s="19"/>
      <c r="R21" s="19"/>
      <c r="S21" s="281"/>
    </row>
    <row r="22" spans="1:19" s="18" customFormat="1" ht="12.75" x14ac:dyDescent="0.25">
      <c r="A22" s="279"/>
      <c r="B22" s="28"/>
      <c r="C22" s="296" t="s">
        <v>17</v>
      </c>
      <c r="D22" s="296"/>
      <c r="E22" s="296"/>
      <c r="F22" s="296"/>
      <c r="G22" s="296"/>
      <c r="H22" s="296"/>
      <c r="I22" s="296"/>
      <c r="J22" s="296"/>
      <c r="K22" s="23"/>
      <c r="L22" s="24"/>
      <c r="M22" s="16"/>
      <c r="N22" s="280" t="s">
        <v>18</v>
      </c>
      <c r="O22" s="280"/>
      <c r="P22" s="280"/>
      <c r="Q22" s="280"/>
      <c r="R22" s="17"/>
      <c r="S22" s="281"/>
    </row>
    <row r="23" spans="1:19" s="18" customFormat="1" ht="12.75" x14ac:dyDescent="0.25">
      <c r="A23" s="279"/>
      <c r="B23" s="297" t="s">
        <v>19</v>
      </c>
      <c r="C23" s="297"/>
      <c r="D23" s="297"/>
      <c r="E23" s="297"/>
      <c r="F23" s="297"/>
      <c r="G23" s="297"/>
      <c r="H23" s="297"/>
      <c r="I23" s="297"/>
      <c r="J23" s="297"/>
      <c r="K23" s="298" t="s">
        <v>20</v>
      </c>
      <c r="L23" s="298"/>
      <c r="M23" s="16"/>
      <c r="N23" s="16"/>
      <c r="O23" s="25"/>
      <c r="P23" s="25"/>
      <c r="Q23" s="25"/>
      <c r="R23" s="25"/>
      <c r="S23" s="281"/>
    </row>
    <row r="24" spans="1:19" s="18" customFormat="1" ht="12.75" x14ac:dyDescent="0.25">
      <c r="A24" s="279"/>
      <c r="B24" s="299" t="s">
        <v>21</v>
      </c>
      <c r="C24" s="299"/>
      <c r="D24" s="299"/>
      <c r="E24" s="299"/>
      <c r="F24" s="299"/>
      <c r="G24" s="299"/>
      <c r="H24" s="299"/>
      <c r="I24" s="299"/>
      <c r="J24" s="299"/>
      <c r="K24" s="298"/>
      <c r="L24" s="298"/>
      <c r="M24" s="16"/>
      <c r="N24" s="16"/>
      <c r="O24" s="25"/>
      <c r="P24" s="25"/>
      <c r="Q24" s="25"/>
      <c r="R24" s="25"/>
      <c r="S24" s="281"/>
    </row>
    <row r="25" spans="1:19" s="18" customFormat="1" ht="12.75" x14ac:dyDescent="0.25">
      <c r="A25" s="279"/>
      <c r="B25" s="297" t="s">
        <v>22</v>
      </c>
      <c r="C25" s="297"/>
      <c r="D25" s="297"/>
      <c r="E25" s="297"/>
      <c r="F25" s="297"/>
      <c r="G25" s="297"/>
      <c r="H25" s="297"/>
      <c r="I25" s="297"/>
      <c r="J25" s="297"/>
      <c r="K25" s="298"/>
      <c r="L25" s="298"/>
      <c r="M25" s="16"/>
      <c r="N25" s="16"/>
      <c r="O25" s="25"/>
      <c r="P25" s="25"/>
      <c r="Q25" s="25"/>
      <c r="R25" s="25"/>
      <c r="S25" s="281"/>
    </row>
    <row r="26" spans="1:19" s="18" customFormat="1" ht="39.75" customHeight="1" x14ac:dyDescent="0.25">
      <c r="A26" s="279"/>
      <c r="B26" s="300" t="s">
        <v>23</v>
      </c>
      <c r="C26" s="300"/>
      <c r="D26" s="300"/>
      <c r="E26" s="300"/>
      <c r="F26" s="300"/>
      <c r="G26" s="300"/>
      <c r="H26" s="300"/>
      <c r="I26" s="300"/>
      <c r="J26" s="300"/>
      <c r="K26" s="26"/>
      <c r="L26" s="27"/>
      <c r="M26" s="16"/>
      <c r="N26" s="16"/>
      <c r="O26" s="25"/>
      <c r="P26" s="25"/>
      <c r="Q26" s="25"/>
      <c r="R26" s="25"/>
      <c r="S26" s="281"/>
    </row>
    <row r="27" spans="1:19" s="18" customFormat="1" ht="12.75" x14ac:dyDescent="0.25">
      <c r="A27" s="279"/>
      <c r="B27" s="28" t="s">
        <v>10</v>
      </c>
      <c r="C27" s="295" t="s">
        <v>24</v>
      </c>
      <c r="D27" s="295"/>
      <c r="E27" s="295"/>
      <c r="F27" s="295"/>
      <c r="G27" s="295"/>
      <c r="H27" s="295"/>
      <c r="I27" s="295"/>
      <c r="J27" s="295"/>
      <c r="K27" s="26"/>
      <c r="L27" s="27"/>
      <c r="M27" s="16"/>
      <c r="N27" s="16"/>
      <c r="O27" s="25"/>
      <c r="P27" s="25"/>
      <c r="Q27" s="25"/>
      <c r="R27" s="25"/>
      <c r="S27" s="281"/>
    </row>
    <row r="28" spans="1:19" s="18" customFormat="1" ht="12.75" x14ac:dyDescent="0.25">
      <c r="A28" s="279"/>
      <c r="B28" s="250"/>
      <c r="C28" s="295" t="s">
        <v>25</v>
      </c>
      <c r="D28" s="295"/>
      <c r="E28" s="295"/>
      <c r="F28" s="295"/>
      <c r="G28" s="295"/>
      <c r="H28" s="295"/>
      <c r="I28" s="295"/>
      <c r="J28" s="295"/>
      <c r="K28" s="26"/>
      <c r="L28" s="27"/>
      <c r="M28" s="16"/>
      <c r="N28" s="16"/>
      <c r="O28" s="25"/>
      <c r="P28" s="25"/>
      <c r="Q28" s="25"/>
      <c r="R28" s="25"/>
      <c r="S28" s="281"/>
    </row>
    <row r="29" spans="1:19" s="18" customFormat="1" ht="12.75" x14ac:dyDescent="0.25">
      <c r="A29" s="279"/>
      <c r="B29" s="301" t="s">
        <v>26</v>
      </c>
      <c r="C29" s="301"/>
      <c r="D29" s="301"/>
      <c r="E29" s="301"/>
      <c r="F29" s="301"/>
      <c r="G29" s="301"/>
      <c r="H29" s="301"/>
      <c r="I29" s="301"/>
      <c r="J29" s="301"/>
      <c r="K29" s="298" t="s">
        <v>27</v>
      </c>
      <c r="L29" s="298"/>
      <c r="M29" s="16"/>
      <c r="N29" s="16"/>
      <c r="O29" s="19"/>
      <c r="P29" s="19"/>
      <c r="Q29" s="19"/>
      <c r="R29" s="19"/>
      <c r="S29" s="281"/>
    </row>
    <row r="30" spans="1:19" s="18" customFormat="1" ht="12.75" x14ac:dyDescent="0.25">
      <c r="A30" s="279"/>
      <c r="B30" s="301" t="s">
        <v>28</v>
      </c>
      <c r="C30" s="301"/>
      <c r="D30" s="301"/>
      <c r="E30" s="301"/>
      <c r="F30" s="301"/>
      <c r="G30" s="301"/>
      <c r="H30" s="301"/>
      <c r="I30" s="301"/>
      <c r="J30" s="301"/>
      <c r="K30" s="298"/>
      <c r="L30" s="298"/>
      <c r="M30" s="16"/>
      <c r="N30" s="16"/>
      <c r="O30" s="19"/>
      <c r="P30" s="19"/>
      <c r="Q30" s="19"/>
      <c r="R30" s="19"/>
      <c r="S30" s="281"/>
    </row>
    <row r="31" spans="1:19" x14ac:dyDescent="0.25">
      <c r="A31" s="279"/>
      <c r="B31" s="28" t="s">
        <v>10</v>
      </c>
      <c r="C31" s="295" t="s">
        <v>29</v>
      </c>
      <c r="D31" s="295"/>
      <c r="E31" s="295"/>
      <c r="F31" s="295"/>
      <c r="G31" s="295"/>
      <c r="H31" s="295"/>
      <c r="I31" s="295"/>
      <c r="J31" s="295"/>
      <c r="K31" s="298"/>
      <c r="L31" s="298"/>
      <c r="M31" s="6"/>
      <c r="N31" s="8"/>
      <c r="O31" s="8"/>
      <c r="P31" s="8"/>
      <c r="Q31" s="8"/>
      <c r="R31" s="8"/>
      <c r="S31" s="281"/>
    </row>
    <row r="32" spans="1:19" s="29" customFormat="1" ht="26.25" customHeight="1" x14ac:dyDescent="0.2">
      <c r="A32" s="279"/>
      <c r="B32" s="302" t="s">
        <v>30</v>
      </c>
      <c r="C32" s="302"/>
      <c r="D32" s="302"/>
      <c r="E32" s="302"/>
      <c r="F32" s="302"/>
      <c r="G32" s="302"/>
      <c r="H32" s="303" t="s">
        <v>914</v>
      </c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281"/>
    </row>
    <row r="33" spans="1:19" s="29" customFormat="1" ht="26.25" customHeight="1" x14ac:dyDescent="0.2">
      <c r="A33" s="279"/>
      <c r="B33" s="304" t="s">
        <v>31</v>
      </c>
      <c r="C33" s="304"/>
      <c r="D33" s="304"/>
      <c r="E33" s="305" t="s">
        <v>915</v>
      </c>
      <c r="F33" s="305"/>
      <c r="G33" s="305"/>
      <c r="H33" s="305"/>
      <c r="I33" s="305"/>
      <c r="J33" s="305"/>
      <c r="K33" s="305"/>
      <c r="L33" s="305"/>
      <c r="M33" s="305"/>
      <c r="N33" s="305"/>
      <c r="O33" s="305"/>
      <c r="P33" s="305"/>
      <c r="Q33" s="305"/>
      <c r="R33" s="305"/>
      <c r="S33" s="281"/>
    </row>
    <row r="34" spans="1:19" s="30" customFormat="1" ht="13.5" customHeight="1" thickBot="1" x14ac:dyDescent="0.3">
      <c r="A34" s="279"/>
      <c r="B34" s="306" t="s">
        <v>32</v>
      </c>
      <c r="C34" s="306"/>
      <c r="D34" s="306"/>
      <c r="E34" s="283" t="s">
        <v>33</v>
      </c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1"/>
    </row>
    <row r="35" spans="1:19" s="30" customFormat="1" ht="27" customHeight="1" x14ac:dyDescent="0.25">
      <c r="A35" s="279"/>
      <c r="B35" s="306"/>
      <c r="C35" s="306"/>
      <c r="D35" s="306"/>
      <c r="E35" s="307" t="s">
        <v>34</v>
      </c>
      <c r="F35" s="307"/>
      <c r="G35" s="307"/>
      <c r="H35" s="307"/>
      <c r="I35" s="308"/>
      <c r="J35" s="308"/>
      <c r="K35" s="308"/>
      <c r="L35" s="308"/>
      <c r="M35" s="309"/>
      <c r="N35" s="309"/>
      <c r="O35" s="309"/>
      <c r="P35" s="309"/>
      <c r="Q35" s="309"/>
      <c r="R35" s="309"/>
      <c r="S35" s="281"/>
    </row>
    <row r="36" spans="1:19" s="30" customFormat="1" ht="13.5" thickBot="1" x14ac:dyDescent="0.3">
      <c r="A36" s="279"/>
      <c r="B36" s="310">
        <v>1</v>
      </c>
      <c r="C36" s="310"/>
      <c r="D36" s="310"/>
      <c r="E36" s="310">
        <v>2</v>
      </c>
      <c r="F36" s="310"/>
      <c r="G36" s="310"/>
      <c r="H36" s="310"/>
      <c r="I36" s="310">
        <v>3</v>
      </c>
      <c r="J36" s="310"/>
      <c r="K36" s="310"/>
      <c r="L36" s="310"/>
      <c r="M36" s="311">
        <v>4</v>
      </c>
      <c r="N36" s="311"/>
      <c r="O36" s="311"/>
      <c r="P36" s="311"/>
      <c r="Q36" s="311"/>
      <c r="R36" s="311"/>
      <c r="S36" s="281"/>
    </row>
    <row r="37" spans="1:19" s="30" customFormat="1" ht="13.5" thickBot="1" x14ac:dyDescent="0.3">
      <c r="A37" s="279"/>
      <c r="B37" s="312" t="s">
        <v>35</v>
      </c>
      <c r="C37" s="312"/>
      <c r="D37" s="312"/>
      <c r="E37" s="313" t="s">
        <v>916</v>
      </c>
      <c r="F37" s="313"/>
      <c r="G37" s="313"/>
      <c r="H37" s="313"/>
      <c r="I37" s="314"/>
      <c r="J37" s="314"/>
      <c r="K37" s="314"/>
      <c r="L37" s="314"/>
      <c r="M37" s="314"/>
      <c r="N37" s="314"/>
      <c r="O37" s="314"/>
      <c r="P37" s="314"/>
      <c r="Q37" s="314"/>
      <c r="R37" s="314"/>
      <c r="S37" s="281"/>
    </row>
    <row r="38" spans="1:19" hidden="1" x14ac:dyDescent="0.25">
      <c r="A38" s="279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281"/>
    </row>
    <row r="39" spans="1:19" s="1" customFormat="1" ht="5.25" hidden="1" x14ac:dyDescent="0.25">
      <c r="A39" s="278"/>
      <c r="B39" s="278"/>
      <c r="C39" s="278"/>
      <c r="D39" s="278"/>
      <c r="E39" s="278"/>
      <c r="F39" s="278"/>
      <c r="G39" s="278"/>
      <c r="H39" s="278"/>
      <c r="I39" s="278"/>
      <c r="J39" s="278"/>
      <c r="K39" s="278"/>
      <c r="L39" s="278"/>
      <c r="M39" s="278"/>
      <c r="N39" s="278"/>
      <c r="O39" s="278"/>
      <c r="P39" s="278"/>
      <c r="Q39" s="278"/>
      <c r="R39" s="278"/>
      <c r="S39" s="278"/>
    </row>
    <row r="40" spans="1:19" x14ac:dyDescent="0.25">
      <c r="A40" s="31"/>
      <c r="B40" s="31"/>
      <c r="C40" s="32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</row>
    <row r="41" spans="1:19" x14ac:dyDescent="0.25">
      <c r="C41" s="31"/>
    </row>
  </sheetData>
  <sheetProtection password="8382" sheet="1" objects="1" scenarios="1"/>
  <mergeCells count="65">
    <mergeCell ref="A39:S39"/>
    <mergeCell ref="B36:D36"/>
    <mergeCell ref="E36:H36"/>
    <mergeCell ref="I36:L36"/>
    <mergeCell ref="M36:R36"/>
    <mergeCell ref="B37:D37"/>
    <mergeCell ref="E37:H37"/>
    <mergeCell ref="I37:L37"/>
    <mergeCell ref="M37:R37"/>
    <mergeCell ref="B34:D35"/>
    <mergeCell ref="E34:R34"/>
    <mergeCell ref="E35:H35"/>
    <mergeCell ref="I35:L35"/>
    <mergeCell ref="M35:R35"/>
    <mergeCell ref="C31:J31"/>
    <mergeCell ref="K31:L31"/>
    <mergeCell ref="B32:G32"/>
    <mergeCell ref="H32:R32"/>
    <mergeCell ref="B33:D33"/>
    <mergeCell ref="E33:R33"/>
    <mergeCell ref="C27:J27"/>
    <mergeCell ref="C28:J28"/>
    <mergeCell ref="B29:J29"/>
    <mergeCell ref="K29:L29"/>
    <mergeCell ref="B30:J30"/>
    <mergeCell ref="K30:L30"/>
    <mergeCell ref="B24:J24"/>
    <mergeCell ref="K24:L24"/>
    <mergeCell ref="B25:J25"/>
    <mergeCell ref="K25:L25"/>
    <mergeCell ref="B26:J26"/>
    <mergeCell ref="C21:J21"/>
    <mergeCell ref="K21:L21"/>
    <mergeCell ref="C22:J22"/>
    <mergeCell ref="N22:Q22"/>
    <mergeCell ref="B23:J23"/>
    <mergeCell ref="K23:L23"/>
    <mergeCell ref="C18:J18"/>
    <mergeCell ref="N18:Q18"/>
    <mergeCell ref="C19:J19"/>
    <mergeCell ref="N19:Q19"/>
    <mergeCell ref="C20:J20"/>
    <mergeCell ref="K20:L20"/>
    <mergeCell ref="K15:L15"/>
    <mergeCell ref="N15:Q15"/>
    <mergeCell ref="C16:J16"/>
    <mergeCell ref="N16:Q16"/>
    <mergeCell ref="C17:J17"/>
    <mergeCell ref="N17:Q17"/>
    <mergeCell ref="A1:S1"/>
    <mergeCell ref="A2:A38"/>
    <mergeCell ref="E2:O2"/>
    <mergeCell ref="S2:S38"/>
    <mergeCell ref="E4:O4"/>
    <mergeCell ref="D6:P6"/>
    <mergeCell ref="E8:O8"/>
    <mergeCell ref="F10:N10"/>
    <mergeCell ref="F11:N11"/>
    <mergeCell ref="B13:J13"/>
    <mergeCell ref="K13:L13"/>
    <mergeCell ref="N13:Q13"/>
    <mergeCell ref="B14:J14"/>
    <mergeCell ref="K14:L14"/>
    <mergeCell ref="N14:Q14"/>
    <mergeCell ref="C15:J15"/>
  </mergeCells>
  <pageMargins left="0.23611111111111099" right="0.23611111111111099" top="0.59027777777777801" bottom="0.39374999999999999" header="0.51180555555555496" footer="0.51180555555555496"/>
  <pageSetup paperSize="9" scale="74" firstPageNumber="0" orientation="landscape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Button 1">
              <controlPr defaultSize="0" print="0" autoFill="0" autoPict="0" macro="[0]!ApplyConsolidationOnClick">
                <anchor moveWithCells="1">
                  <from>
                    <xdr:col>7</xdr:col>
                    <xdr:colOff>57150</xdr:colOff>
                    <xdr:row>39</xdr:row>
                    <xdr:rowOff>104775</xdr:rowOff>
                  </from>
                  <to>
                    <xdr:col>13</xdr:col>
                    <xdr:colOff>895350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Button 2">
              <controlPr defaultSize="0" print="0" autoFill="0" autoPict="0" macro="[0]!ApplyConsolidationOnClick2">
                <anchor moveWithCells="1" sizeWithCells="1">
                  <from>
                    <xdr:col>7</xdr:col>
                    <xdr:colOff>57150</xdr:colOff>
                    <xdr:row>41</xdr:row>
                    <xdr:rowOff>133350</xdr:rowOff>
                  </from>
                  <to>
                    <xdr:col>13</xdr:col>
                    <xdr:colOff>895350</xdr:colOff>
                    <xdr:row>43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MP283"/>
  <sheetViews>
    <sheetView showGridLines="0" showZeros="0" zoomScale="80" zoomScaleNormal="80" zoomScalePageLayoutView="96" workbookViewId="0">
      <pane xSplit="3" ySplit="9" topLeftCell="D259" activePane="bottomRight" state="frozen"/>
      <selection pane="topRight" activeCell="D1" sqref="D1"/>
      <selection pane="bottomLeft" activeCell="A8" sqref="A8"/>
      <selection pane="bottomRight" activeCell="O26" sqref="O26"/>
    </sheetView>
  </sheetViews>
  <sheetFormatPr defaultRowHeight="15" x14ac:dyDescent="0.25"/>
  <cols>
    <col min="1" max="1" width="3.5703125" style="59" hidden="1" customWidth="1"/>
    <col min="2" max="2" width="30.5703125" style="59" customWidth="1"/>
    <col min="3" max="3" width="4.5703125" style="59" customWidth="1"/>
    <col min="4" max="4" width="9.140625" style="59" customWidth="1"/>
    <col min="5" max="5" width="9.85546875" style="59" customWidth="1"/>
    <col min="6" max="6" width="6.7109375" style="59" customWidth="1"/>
    <col min="7" max="7" width="8" style="59" customWidth="1"/>
    <col min="8" max="8" width="7.28515625" style="59" customWidth="1"/>
    <col min="9" max="9" width="7.140625" style="59" customWidth="1"/>
    <col min="10" max="10" width="16.140625" style="62" customWidth="1"/>
    <col min="11" max="11" width="12.85546875" style="62" customWidth="1"/>
    <col min="12" max="12" width="5.7109375" style="62" customWidth="1"/>
    <col min="13" max="13" width="5.85546875" style="62" customWidth="1"/>
    <col min="14" max="14" width="5.7109375" style="62" customWidth="1"/>
    <col min="15" max="15" width="7.28515625" style="59" customWidth="1"/>
    <col min="16" max="16" width="7.7109375" style="59" customWidth="1"/>
    <col min="17" max="18" width="7.85546875" style="59" customWidth="1"/>
    <col min="19" max="19" width="15.85546875" style="59" customWidth="1"/>
    <col min="20" max="20" width="12.140625" style="59" customWidth="1"/>
    <col min="21" max="21" width="5.7109375" style="59" customWidth="1"/>
    <col min="22" max="22" width="5.5703125" style="59" customWidth="1"/>
    <col min="23" max="23" width="5.5703125" style="62" customWidth="1"/>
    <col min="24" max="27" width="10.7109375" style="59" customWidth="1"/>
    <col min="28" max="29" width="12.28515625" style="59" customWidth="1"/>
    <col min="30" max="30" width="10.140625" style="59" customWidth="1"/>
    <col min="31" max="1030" width="9.140625" style="59" customWidth="1"/>
  </cols>
  <sheetData>
    <row r="1" spans="1:1030" ht="13.5" customHeight="1" x14ac:dyDescent="0.25">
      <c r="A1" s="332"/>
      <c r="B1" s="333" t="s">
        <v>699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/>
    </row>
    <row r="2" spans="1:1030" ht="11.25" customHeight="1" x14ac:dyDescent="0.25">
      <c r="A2" s="332"/>
      <c r="B2" s="123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377" t="s">
        <v>622</v>
      </c>
      <c r="Y2" s="377"/>
      <c r="Z2" s="377"/>
      <c r="AA2" s="377"/>
      <c r="AB2" s="377"/>
      <c r="AC2" s="377"/>
      <c r="AD2" s="377"/>
    </row>
    <row r="3" spans="1:1030" ht="19.5" customHeight="1" x14ac:dyDescent="0.25">
      <c r="A3" s="332"/>
      <c r="B3" s="364" t="s">
        <v>82</v>
      </c>
      <c r="C3" s="336" t="s">
        <v>83</v>
      </c>
      <c r="D3" s="361" t="s">
        <v>802</v>
      </c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347"/>
      <c r="Y3" s="347"/>
      <c r="Z3" s="347"/>
      <c r="AA3" s="347"/>
      <c r="AB3" s="347"/>
      <c r="AC3" s="375" t="s">
        <v>803</v>
      </c>
      <c r="AD3" s="376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  <c r="KF3" s="62"/>
      <c r="KG3" s="62"/>
      <c r="KH3" s="62"/>
      <c r="KI3" s="62"/>
      <c r="KJ3" s="62"/>
      <c r="KK3" s="62"/>
      <c r="KL3" s="62"/>
      <c r="KM3" s="62"/>
      <c r="KN3" s="62"/>
      <c r="KO3" s="62"/>
      <c r="KP3" s="62"/>
      <c r="KQ3" s="62"/>
      <c r="KR3" s="62"/>
      <c r="KS3" s="62"/>
      <c r="KT3" s="62"/>
      <c r="KU3" s="62"/>
      <c r="KV3" s="62"/>
      <c r="KW3" s="62"/>
      <c r="KX3" s="62"/>
      <c r="KY3" s="62"/>
      <c r="KZ3" s="62"/>
      <c r="LA3" s="62"/>
      <c r="LB3" s="62"/>
      <c r="LC3" s="62"/>
      <c r="LD3" s="62"/>
      <c r="LE3" s="62"/>
      <c r="LF3" s="62"/>
      <c r="LG3" s="62"/>
      <c r="LH3" s="62"/>
      <c r="LI3" s="62"/>
      <c r="LJ3" s="62"/>
      <c r="LK3" s="62"/>
      <c r="LL3" s="62"/>
      <c r="LM3" s="62"/>
      <c r="LN3" s="62"/>
      <c r="LO3" s="62"/>
      <c r="LP3" s="62"/>
      <c r="LQ3" s="62"/>
      <c r="LR3" s="62"/>
      <c r="LS3" s="62"/>
      <c r="LT3" s="62"/>
      <c r="LU3" s="62"/>
      <c r="LV3" s="62"/>
      <c r="LW3" s="62"/>
      <c r="LX3" s="62"/>
      <c r="LY3" s="62"/>
      <c r="LZ3" s="62"/>
      <c r="MA3" s="62"/>
      <c r="MB3" s="62"/>
      <c r="MC3" s="62"/>
      <c r="MD3" s="62"/>
      <c r="ME3" s="62"/>
      <c r="MF3" s="62"/>
      <c r="MG3" s="62"/>
      <c r="MH3" s="62"/>
      <c r="MI3" s="62"/>
      <c r="MJ3" s="62"/>
      <c r="MK3" s="62"/>
      <c r="ML3" s="62"/>
      <c r="MM3" s="62"/>
      <c r="MN3" s="62"/>
      <c r="MO3" s="62"/>
      <c r="MP3" s="62"/>
      <c r="MQ3" s="62"/>
      <c r="MR3" s="62"/>
      <c r="MS3" s="62"/>
      <c r="MT3" s="62"/>
      <c r="MU3" s="62"/>
      <c r="MV3" s="62"/>
      <c r="MW3" s="62"/>
      <c r="MX3" s="62"/>
      <c r="MY3" s="62"/>
      <c r="MZ3" s="62"/>
      <c r="NA3" s="62"/>
      <c r="NB3" s="62"/>
      <c r="NC3" s="62"/>
      <c r="ND3" s="62"/>
      <c r="NE3" s="62"/>
      <c r="NF3" s="62"/>
      <c r="NG3" s="62"/>
      <c r="NH3" s="62"/>
      <c r="NI3" s="62"/>
      <c r="NJ3" s="62"/>
      <c r="NK3" s="62"/>
      <c r="NL3" s="62"/>
      <c r="NM3" s="62"/>
      <c r="NN3" s="62"/>
      <c r="NO3" s="62"/>
      <c r="NP3" s="62"/>
      <c r="NQ3" s="62"/>
      <c r="NR3" s="62"/>
      <c r="NS3" s="62"/>
      <c r="NT3" s="62"/>
      <c r="NU3" s="62"/>
      <c r="NV3" s="62"/>
      <c r="NW3" s="62"/>
      <c r="NX3" s="62"/>
      <c r="NY3" s="62"/>
      <c r="NZ3" s="62"/>
      <c r="OA3" s="62"/>
      <c r="OB3" s="62"/>
      <c r="OC3" s="62"/>
      <c r="OD3" s="62"/>
      <c r="OE3" s="62"/>
      <c r="OF3" s="62"/>
      <c r="OG3" s="62"/>
      <c r="OH3" s="62"/>
      <c r="OI3" s="62"/>
      <c r="OJ3" s="62"/>
      <c r="OK3" s="62"/>
      <c r="OL3" s="62"/>
      <c r="OM3" s="62"/>
      <c r="ON3" s="62"/>
      <c r="OO3" s="62"/>
      <c r="OP3" s="62"/>
      <c r="OQ3" s="62"/>
      <c r="OR3" s="62"/>
      <c r="OS3" s="62"/>
      <c r="OT3" s="62"/>
      <c r="OU3" s="62"/>
      <c r="OV3" s="62"/>
      <c r="OW3" s="62"/>
      <c r="OX3" s="62"/>
      <c r="OY3" s="62"/>
      <c r="OZ3" s="62"/>
      <c r="PA3" s="62"/>
      <c r="PB3" s="62"/>
      <c r="PC3" s="62"/>
      <c r="PD3" s="62"/>
      <c r="PE3" s="62"/>
      <c r="PF3" s="62"/>
      <c r="PG3" s="62"/>
      <c r="PH3" s="62"/>
      <c r="PI3" s="62"/>
      <c r="PJ3" s="62"/>
      <c r="PK3" s="62"/>
      <c r="PL3" s="62"/>
      <c r="PM3" s="62"/>
      <c r="PN3" s="62"/>
      <c r="PO3" s="62"/>
      <c r="PP3" s="62"/>
      <c r="PQ3" s="62"/>
      <c r="PR3" s="62"/>
      <c r="PS3" s="62"/>
      <c r="PT3" s="62"/>
      <c r="PU3" s="62"/>
      <c r="PV3" s="62"/>
      <c r="PW3" s="62"/>
      <c r="PX3" s="62"/>
      <c r="PY3" s="62"/>
      <c r="PZ3" s="62"/>
      <c r="QA3" s="62"/>
      <c r="QB3" s="62"/>
      <c r="QC3" s="62"/>
      <c r="QD3" s="62"/>
      <c r="QE3" s="62"/>
      <c r="QF3" s="62"/>
      <c r="QG3" s="62"/>
      <c r="QH3" s="62"/>
      <c r="QI3" s="62"/>
      <c r="QJ3" s="62"/>
      <c r="QK3" s="62"/>
      <c r="QL3" s="62"/>
      <c r="QM3" s="62"/>
      <c r="QN3" s="62"/>
      <c r="QO3" s="62"/>
      <c r="QP3" s="62"/>
      <c r="QQ3" s="62"/>
      <c r="QR3" s="62"/>
      <c r="QS3" s="62"/>
      <c r="QT3" s="62"/>
      <c r="QU3" s="62"/>
      <c r="QV3" s="62"/>
      <c r="QW3" s="62"/>
      <c r="QX3" s="62"/>
      <c r="QY3" s="62"/>
      <c r="QZ3" s="62"/>
      <c r="RA3" s="62"/>
      <c r="RB3" s="62"/>
      <c r="RC3" s="62"/>
      <c r="RD3" s="62"/>
      <c r="RE3" s="62"/>
      <c r="RF3" s="62"/>
      <c r="RG3" s="62"/>
      <c r="RH3" s="62"/>
      <c r="RI3" s="62"/>
      <c r="RJ3" s="62"/>
      <c r="RK3" s="62"/>
      <c r="RL3" s="62"/>
      <c r="RM3" s="62"/>
      <c r="RN3" s="62"/>
      <c r="RO3" s="62"/>
      <c r="RP3" s="62"/>
      <c r="RQ3" s="62"/>
      <c r="RR3" s="62"/>
      <c r="RS3" s="62"/>
      <c r="RT3" s="62"/>
      <c r="RU3" s="62"/>
      <c r="RV3" s="62"/>
      <c r="RW3" s="62"/>
      <c r="RX3" s="62"/>
      <c r="RY3" s="62"/>
      <c r="RZ3" s="62"/>
      <c r="SA3" s="62"/>
      <c r="SB3" s="62"/>
      <c r="SC3" s="62"/>
      <c r="SD3" s="62"/>
      <c r="SE3" s="62"/>
      <c r="SF3" s="62"/>
      <c r="SG3" s="62"/>
      <c r="SH3" s="62"/>
      <c r="SI3" s="62"/>
      <c r="SJ3" s="62"/>
      <c r="SK3" s="62"/>
      <c r="SL3" s="62"/>
      <c r="SM3" s="62"/>
      <c r="SN3" s="62"/>
      <c r="SO3" s="62"/>
      <c r="SP3" s="62"/>
      <c r="SQ3" s="62"/>
      <c r="SR3" s="62"/>
      <c r="SS3" s="62"/>
      <c r="ST3" s="62"/>
      <c r="SU3" s="62"/>
      <c r="SV3" s="62"/>
      <c r="SW3" s="62"/>
      <c r="SX3" s="62"/>
      <c r="SY3" s="62"/>
      <c r="SZ3" s="62"/>
      <c r="TA3" s="62"/>
      <c r="TB3" s="62"/>
      <c r="TC3" s="62"/>
      <c r="TD3" s="62"/>
      <c r="TE3" s="62"/>
      <c r="TF3" s="62"/>
      <c r="TG3" s="62"/>
      <c r="TH3" s="62"/>
      <c r="TI3" s="62"/>
      <c r="TJ3" s="62"/>
      <c r="TK3" s="62"/>
      <c r="TL3" s="62"/>
      <c r="TM3" s="62"/>
      <c r="TN3" s="62"/>
      <c r="TO3" s="62"/>
      <c r="TP3" s="62"/>
      <c r="TQ3" s="62"/>
      <c r="TR3" s="62"/>
      <c r="TS3" s="62"/>
      <c r="TT3" s="62"/>
      <c r="TU3" s="62"/>
      <c r="TV3" s="62"/>
      <c r="TW3" s="62"/>
      <c r="TX3" s="62"/>
      <c r="TY3" s="62"/>
      <c r="TZ3" s="62"/>
      <c r="UA3" s="62"/>
      <c r="UB3" s="62"/>
      <c r="UC3" s="62"/>
      <c r="UD3" s="62"/>
      <c r="UE3" s="62"/>
      <c r="UF3" s="62"/>
      <c r="UG3" s="62"/>
      <c r="UH3" s="62"/>
      <c r="UI3" s="62"/>
      <c r="UJ3" s="62"/>
      <c r="UK3" s="62"/>
      <c r="UL3" s="62"/>
      <c r="UM3" s="62"/>
      <c r="UN3" s="62"/>
      <c r="UO3" s="62"/>
      <c r="UP3" s="62"/>
      <c r="UQ3" s="62"/>
      <c r="UR3" s="62"/>
      <c r="US3" s="62"/>
      <c r="UT3" s="62"/>
      <c r="UU3" s="62"/>
      <c r="UV3" s="62"/>
      <c r="UW3" s="62"/>
      <c r="UX3" s="62"/>
      <c r="UY3" s="62"/>
      <c r="UZ3" s="62"/>
      <c r="VA3" s="62"/>
      <c r="VB3" s="62"/>
      <c r="VC3" s="62"/>
      <c r="VD3" s="62"/>
      <c r="VE3" s="62"/>
      <c r="VF3" s="62"/>
      <c r="VG3" s="62"/>
      <c r="VH3" s="62"/>
      <c r="VI3" s="62"/>
      <c r="VJ3" s="62"/>
      <c r="VK3" s="62"/>
      <c r="VL3" s="62"/>
      <c r="VM3" s="62"/>
      <c r="VN3" s="62"/>
      <c r="VO3" s="62"/>
      <c r="VP3" s="62"/>
      <c r="VQ3" s="62"/>
      <c r="VR3" s="62"/>
      <c r="VS3" s="62"/>
      <c r="VT3" s="62"/>
      <c r="VU3" s="62"/>
      <c r="VV3" s="62"/>
      <c r="VW3" s="62"/>
      <c r="VX3" s="62"/>
      <c r="VY3" s="62"/>
      <c r="VZ3" s="62"/>
      <c r="WA3" s="62"/>
      <c r="WB3" s="62"/>
      <c r="WC3" s="62"/>
      <c r="WD3" s="62"/>
      <c r="WE3" s="62"/>
      <c r="WF3" s="62"/>
      <c r="WG3" s="62"/>
      <c r="WH3" s="62"/>
      <c r="WI3" s="62"/>
      <c r="WJ3" s="62"/>
      <c r="WK3" s="62"/>
      <c r="WL3" s="62"/>
      <c r="WM3" s="62"/>
      <c r="WN3" s="62"/>
      <c r="WO3" s="62"/>
      <c r="WP3" s="62"/>
      <c r="WQ3" s="62"/>
      <c r="WR3" s="62"/>
      <c r="WS3" s="62"/>
      <c r="WT3" s="62"/>
      <c r="WU3" s="62"/>
      <c r="WV3" s="62"/>
      <c r="WW3" s="62"/>
      <c r="WX3" s="62"/>
      <c r="WY3" s="62"/>
      <c r="WZ3" s="62"/>
      <c r="XA3" s="62"/>
      <c r="XB3" s="62"/>
      <c r="XC3" s="62"/>
      <c r="XD3" s="62"/>
      <c r="XE3" s="62"/>
      <c r="XF3" s="62"/>
      <c r="XG3" s="62"/>
      <c r="XH3" s="62"/>
      <c r="XI3" s="62"/>
      <c r="XJ3" s="62"/>
      <c r="XK3" s="62"/>
      <c r="XL3" s="62"/>
      <c r="XM3" s="62"/>
      <c r="XN3" s="62"/>
      <c r="XO3" s="62"/>
      <c r="XP3" s="62"/>
      <c r="XQ3" s="62"/>
      <c r="XR3" s="62"/>
      <c r="XS3" s="62"/>
      <c r="XT3" s="62"/>
      <c r="XU3" s="62"/>
      <c r="XV3" s="62"/>
      <c r="XW3" s="62"/>
      <c r="XX3" s="62"/>
      <c r="XY3" s="62"/>
      <c r="XZ3" s="62"/>
      <c r="YA3" s="62"/>
      <c r="YB3" s="62"/>
      <c r="YC3" s="62"/>
      <c r="YD3" s="62"/>
      <c r="YE3" s="62"/>
      <c r="YF3" s="62"/>
      <c r="YG3" s="62"/>
      <c r="YH3" s="62"/>
      <c r="YI3" s="62"/>
      <c r="YJ3" s="62"/>
      <c r="YK3" s="62"/>
      <c r="YL3" s="62"/>
      <c r="YM3" s="62"/>
      <c r="YN3" s="62"/>
      <c r="YO3" s="62"/>
      <c r="YP3" s="62"/>
      <c r="YQ3" s="62"/>
      <c r="YR3" s="62"/>
      <c r="YS3" s="62"/>
      <c r="YT3" s="62"/>
      <c r="YU3" s="62"/>
      <c r="YV3" s="62"/>
      <c r="YW3" s="62"/>
      <c r="YX3" s="62"/>
      <c r="YY3" s="62"/>
      <c r="YZ3" s="62"/>
      <c r="ZA3" s="62"/>
      <c r="ZB3" s="62"/>
      <c r="ZC3" s="62"/>
      <c r="ZD3" s="62"/>
      <c r="ZE3" s="62"/>
      <c r="ZF3" s="62"/>
      <c r="ZG3" s="62"/>
      <c r="ZH3" s="62"/>
      <c r="ZI3" s="62"/>
      <c r="ZJ3" s="62"/>
      <c r="ZK3" s="62"/>
      <c r="ZL3" s="62"/>
      <c r="ZM3" s="62"/>
      <c r="ZN3" s="62"/>
      <c r="ZO3" s="62"/>
      <c r="ZP3" s="62"/>
      <c r="ZQ3" s="62"/>
      <c r="ZR3" s="62"/>
      <c r="ZS3" s="62"/>
      <c r="ZT3" s="62"/>
      <c r="ZU3" s="62"/>
      <c r="ZV3" s="62"/>
      <c r="ZW3" s="62"/>
      <c r="ZX3" s="62"/>
      <c r="ZY3" s="62"/>
      <c r="ZZ3" s="62"/>
      <c r="AAA3" s="62"/>
      <c r="AAB3" s="62"/>
      <c r="AAC3" s="62"/>
      <c r="AAD3" s="62"/>
      <c r="AAE3" s="62"/>
      <c r="AAF3" s="62"/>
      <c r="AAG3" s="62"/>
      <c r="AAH3" s="62"/>
      <c r="AAI3" s="62"/>
      <c r="AAJ3" s="62"/>
      <c r="AAK3" s="62"/>
      <c r="AAL3" s="62"/>
      <c r="AAM3" s="62"/>
      <c r="AAN3" s="62"/>
      <c r="AAO3" s="62"/>
      <c r="AAP3" s="62"/>
      <c r="AAQ3" s="62"/>
      <c r="AAR3" s="62"/>
      <c r="AAS3" s="62"/>
      <c r="AAT3" s="62"/>
      <c r="AAU3" s="62"/>
      <c r="AAV3" s="62"/>
      <c r="AAW3" s="62"/>
      <c r="AAX3" s="62"/>
      <c r="AAY3" s="62"/>
      <c r="AAZ3" s="62"/>
      <c r="ABA3" s="62"/>
      <c r="ABB3" s="62"/>
      <c r="ABC3" s="62"/>
      <c r="ABD3" s="62"/>
      <c r="ABE3" s="62"/>
      <c r="ABF3" s="62"/>
      <c r="ABG3" s="62"/>
      <c r="ABH3" s="62"/>
      <c r="ABI3" s="62"/>
      <c r="ABJ3" s="62"/>
      <c r="ABK3" s="62"/>
      <c r="ABL3" s="62"/>
      <c r="ABM3" s="62"/>
      <c r="ABN3" s="62"/>
      <c r="ABO3" s="62"/>
      <c r="ABP3" s="62"/>
      <c r="ABQ3" s="62"/>
      <c r="ABR3" s="62"/>
      <c r="ABS3" s="62"/>
      <c r="ABT3" s="62"/>
      <c r="ABU3" s="62"/>
      <c r="ABV3" s="62"/>
      <c r="ABW3" s="62"/>
      <c r="ABX3" s="62"/>
      <c r="ABY3" s="62"/>
      <c r="ABZ3" s="62"/>
      <c r="ACA3" s="62"/>
      <c r="ACB3" s="62"/>
      <c r="ACC3" s="62"/>
      <c r="ACD3" s="62"/>
      <c r="ACE3" s="62"/>
      <c r="ACF3" s="62"/>
      <c r="ACG3" s="62"/>
      <c r="ACH3" s="62"/>
      <c r="ACI3" s="62"/>
      <c r="ACJ3" s="62"/>
      <c r="ACK3" s="62"/>
      <c r="ACL3" s="62"/>
      <c r="ACM3" s="62"/>
      <c r="ACN3" s="62"/>
      <c r="ACO3" s="62"/>
      <c r="ACP3" s="62"/>
      <c r="ACQ3" s="62"/>
      <c r="ACR3" s="62"/>
      <c r="ACS3" s="62"/>
      <c r="ACT3" s="62"/>
      <c r="ACU3" s="62"/>
      <c r="ACV3" s="62"/>
      <c r="ACW3" s="62"/>
      <c r="ACX3" s="62"/>
      <c r="ACY3" s="62"/>
      <c r="ACZ3" s="62"/>
      <c r="ADA3" s="62"/>
      <c r="ADB3" s="62"/>
      <c r="ADC3" s="62"/>
      <c r="ADD3" s="62"/>
      <c r="ADE3" s="62"/>
      <c r="ADF3" s="62"/>
      <c r="ADG3" s="62"/>
      <c r="ADH3" s="62"/>
      <c r="ADI3" s="62"/>
      <c r="ADJ3" s="62"/>
      <c r="ADK3" s="62"/>
      <c r="ADL3" s="62"/>
      <c r="ADM3" s="62"/>
      <c r="ADN3" s="62"/>
      <c r="ADO3" s="62"/>
      <c r="ADP3" s="62"/>
      <c r="ADQ3" s="62"/>
      <c r="ADR3" s="62"/>
      <c r="ADS3" s="62"/>
      <c r="ADT3" s="62"/>
      <c r="ADU3" s="62"/>
      <c r="ADV3" s="62"/>
      <c r="ADW3" s="62"/>
      <c r="ADX3" s="62"/>
      <c r="ADY3" s="62"/>
      <c r="ADZ3" s="62"/>
      <c r="AEA3" s="62"/>
      <c r="AEB3" s="62"/>
      <c r="AEC3" s="62"/>
      <c r="AED3" s="62"/>
      <c r="AEE3" s="62"/>
      <c r="AEF3" s="62"/>
      <c r="AEG3" s="62"/>
      <c r="AEH3" s="62"/>
      <c r="AEI3" s="62"/>
      <c r="AEJ3" s="62"/>
      <c r="AEK3" s="62"/>
      <c r="AEL3" s="62"/>
      <c r="AEM3" s="62"/>
      <c r="AEN3" s="62"/>
      <c r="AEO3" s="62"/>
      <c r="AEP3" s="62"/>
      <c r="AEQ3" s="62"/>
      <c r="AER3" s="62"/>
      <c r="AES3" s="62"/>
      <c r="AET3" s="62"/>
      <c r="AEU3" s="62"/>
      <c r="AEV3" s="62"/>
      <c r="AEW3" s="62"/>
      <c r="AEX3" s="62"/>
      <c r="AEY3" s="62"/>
      <c r="AEZ3" s="62"/>
      <c r="AFA3" s="62"/>
      <c r="AFB3" s="62"/>
      <c r="AFC3" s="62"/>
      <c r="AFD3" s="62"/>
      <c r="AFE3" s="62"/>
      <c r="AFF3" s="62"/>
      <c r="AFG3" s="62"/>
      <c r="AFH3" s="62"/>
      <c r="AFI3" s="62"/>
      <c r="AFJ3" s="62"/>
      <c r="AFK3" s="62"/>
      <c r="AFL3" s="62"/>
      <c r="AFM3" s="62"/>
      <c r="AFN3" s="62"/>
      <c r="AFO3" s="62"/>
      <c r="AFP3" s="62"/>
      <c r="AFQ3" s="62"/>
      <c r="AFR3" s="62"/>
      <c r="AFS3" s="62"/>
      <c r="AFT3" s="62"/>
      <c r="AFU3" s="62"/>
      <c r="AFV3" s="62"/>
      <c r="AFW3" s="62"/>
      <c r="AFX3" s="62"/>
      <c r="AFY3" s="62"/>
      <c r="AFZ3" s="62"/>
      <c r="AGA3" s="62"/>
      <c r="AGB3" s="62"/>
      <c r="AGC3" s="62"/>
      <c r="AGD3" s="62"/>
      <c r="AGE3" s="62"/>
      <c r="AGF3" s="62"/>
      <c r="AGG3" s="62"/>
      <c r="AGH3" s="62"/>
      <c r="AGI3" s="62"/>
      <c r="AGJ3" s="62"/>
      <c r="AGK3" s="62"/>
      <c r="AGL3" s="62"/>
      <c r="AGM3" s="62"/>
      <c r="AGN3" s="62"/>
      <c r="AGO3" s="62"/>
      <c r="AGP3" s="62"/>
      <c r="AGQ3" s="62"/>
      <c r="AGR3" s="62"/>
      <c r="AGS3" s="62"/>
      <c r="AGT3" s="62"/>
      <c r="AGU3" s="62"/>
      <c r="AGV3" s="62"/>
      <c r="AGW3" s="62"/>
      <c r="AGX3" s="62"/>
      <c r="AGY3" s="62"/>
      <c r="AGZ3" s="62"/>
      <c r="AHA3" s="62"/>
      <c r="AHB3" s="62"/>
      <c r="AHC3" s="62"/>
      <c r="AHD3" s="62"/>
      <c r="AHE3" s="62"/>
      <c r="AHF3" s="62"/>
      <c r="AHG3" s="62"/>
      <c r="AHH3" s="62"/>
      <c r="AHI3" s="62"/>
      <c r="AHJ3" s="62"/>
      <c r="AHK3" s="62"/>
      <c r="AHL3" s="62"/>
      <c r="AHM3" s="62"/>
      <c r="AHN3" s="62"/>
      <c r="AHO3" s="62"/>
      <c r="AHP3" s="62"/>
      <c r="AHQ3" s="62"/>
      <c r="AHR3" s="62"/>
      <c r="AHS3" s="62"/>
      <c r="AHT3" s="62"/>
      <c r="AHU3" s="62"/>
      <c r="AHV3" s="62"/>
      <c r="AHW3" s="62"/>
      <c r="AHX3" s="62"/>
      <c r="AHY3" s="62"/>
      <c r="AHZ3" s="62"/>
      <c r="AIA3" s="62"/>
      <c r="AIB3" s="62"/>
      <c r="AIC3" s="62"/>
      <c r="AID3" s="62"/>
      <c r="AIE3" s="62"/>
      <c r="AIF3" s="62"/>
      <c r="AIG3" s="62"/>
      <c r="AIH3" s="62"/>
      <c r="AII3" s="62"/>
      <c r="AIJ3" s="62"/>
      <c r="AIK3" s="62"/>
      <c r="AIL3" s="62"/>
      <c r="AIM3" s="62"/>
      <c r="AIN3" s="62"/>
      <c r="AIO3" s="62"/>
      <c r="AIP3" s="62"/>
      <c r="AIQ3" s="62"/>
      <c r="AIR3" s="62"/>
      <c r="AIS3" s="62"/>
      <c r="AIT3" s="62"/>
      <c r="AIU3" s="62"/>
      <c r="AIV3" s="62"/>
      <c r="AIW3" s="62"/>
      <c r="AIX3" s="62"/>
      <c r="AIY3" s="62"/>
      <c r="AIZ3" s="62"/>
      <c r="AJA3" s="62"/>
      <c r="AJB3" s="62"/>
      <c r="AJC3" s="62"/>
      <c r="AJD3" s="62"/>
      <c r="AJE3" s="62"/>
      <c r="AJF3" s="62"/>
      <c r="AJG3" s="62"/>
      <c r="AJH3" s="62"/>
      <c r="AJI3" s="62"/>
      <c r="AJJ3" s="62"/>
      <c r="AJK3" s="62"/>
      <c r="AJL3" s="62"/>
      <c r="AJM3" s="62"/>
      <c r="AJN3" s="62"/>
      <c r="AJO3" s="62"/>
      <c r="AJP3" s="62"/>
      <c r="AJQ3" s="62"/>
      <c r="AJR3" s="62"/>
      <c r="AJS3" s="62"/>
      <c r="AJT3" s="62"/>
      <c r="AJU3" s="62"/>
      <c r="AJV3" s="62"/>
      <c r="AJW3" s="62"/>
      <c r="AJX3" s="62"/>
      <c r="AJY3" s="62"/>
      <c r="AJZ3" s="62"/>
      <c r="AKA3" s="62"/>
      <c r="AKB3" s="62"/>
      <c r="AKC3" s="62"/>
      <c r="AKD3" s="62"/>
      <c r="AKE3" s="62"/>
      <c r="AKF3" s="62"/>
      <c r="AKG3" s="62"/>
      <c r="AKH3" s="62"/>
      <c r="AKI3" s="62"/>
      <c r="AKJ3" s="62"/>
      <c r="AKK3" s="62"/>
      <c r="AKL3" s="62"/>
      <c r="AKM3" s="62"/>
      <c r="AKN3" s="62"/>
      <c r="AKO3" s="62"/>
      <c r="AKP3" s="62"/>
      <c r="AKQ3" s="62"/>
      <c r="AKR3" s="62"/>
      <c r="AKS3" s="62"/>
      <c r="AKT3" s="62"/>
      <c r="AKU3" s="62"/>
      <c r="AKV3" s="62"/>
      <c r="AKW3" s="62"/>
      <c r="AKX3" s="62"/>
      <c r="AKY3" s="62"/>
      <c r="AKZ3" s="62"/>
      <c r="ALA3" s="62"/>
      <c r="ALB3" s="62"/>
      <c r="ALC3" s="62"/>
      <c r="ALD3" s="62"/>
      <c r="ALE3" s="62"/>
      <c r="ALF3" s="62"/>
      <c r="ALG3" s="62"/>
      <c r="ALH3" s="62"/>
      <c r="ALI3" s="62"/>
      <c r="ALJ3" s="62"/>
      <c r="ALK3" s="62"/>
      <c r="ALL3" s="62"/>
      <c r="ALM3" s="62"/>
      <c r="ALN3" s="62"/>
      <c r="ALO3" s="62"/>
      <c r="ALP3" s="62"/>
      <c r="ALQ3" s="62"/>
      <c r="ALR3" s="62"/>
      <c r="ALS3" s="62"/>
      <c r="ALT3" s="62"/>
      <c r="ALU3" s="62"/>
      <c r="ALV3" s="62"/>
      <c r="ALW3" s="62"/>
      <c r="ALX3" s="62"/>
      <c r="ALY3" s="62"/>
      <c r="ALZ3" s="62"/>
      <c r="AMA3" s="62"/>
      <c r="AMB3" s="62"/>
      <c r="AMC3" s="62"/>
      <c r="AMD3" s="62"/>
      <c r="AME3" s="62"/>
      <c r="AMF3" s="62"/>
      <c r="AMG3" s="62"/>
      <c r="AMH3" s="62"/>
      <c r="AMI3" s="62"/>
      <c r="AMJ3" s="62"/>
      <c r="AMK3" s="62"/>
      <c r="AML3" s="62"/>
      <c r="AMM3" s="62"/>
      <c r="AMN3" s="62"/>
      <c r="AMO3" s="62"/>
      <c r="AMP3" s="62"/>
    </row>
    <row r="4" spans="1:1030" ht="16.5" customHeight="1" x14ac:dyDescent="0.25">
      <c r="A4" s="332"/>
      <c r="B4" s="372"/>
      <c r="C4" s="373"/>
      <c r="D4" s="361" t="s">
        <v>700</v>
      </c>
      <c r="E4" s="347"/>
      <c r="F4" s="361" t="s">
        <v>808</v>
      </c>
      <c r="G4" s="347"/>
      <c r="H4" s="347"/>
      <c r="I4" s="347"/>
      <c r="J4" s="347"/>
      <c r="K4" s="347"/>
      <c r="L4" s="347"/>
      <c r="M4" s="347"/>
      <c r="N4" s="347"/>
      <c r="O4" s="361" t="s">
        <v>809</v>
      </c>
      <c r="P4" s="347"/>
      <c r="Q4" s="347"/>
      <c r="R4" s="347"/>
      <c r="S4" s="347"/>
      <c r="T4" s="347"/>
      <c r="U4" s="347"/>
      <c r="V4" s="347"/>
      <c r="W4" s="346"/>
      <c r="X4" s="388" t="s">
        <v>828</v>
      </c>
      <c r="Y4" s="389"/>
      <c r="Z4" s="389"/>
      <c r="AA4" s="389"/>
      <c r="AB4" s="390"/>
      <c r="AC4" s="338" t="s">
        <v>701</v>
      </c>
      <c r="AD4" s="338"/>
    </row>
    <row r="5" spans="1:1030" ht="27" customHeight="1" x14ac:dyDescent="0.25">
      <c r="A5" s="332"/>
      <c r="B5" s="372"/>
      <c r="C5" s="373"/>
      <c r="D5" s="337" t="s">
        <v>651</v>
      </c>
      <c r="E5" s="340" t="s">
        <v>706</v>
      </c>
      <c r="F5" s="361" t="s">
        <v>702</v>
      </c>
      <c r="G5" s="347"/>
      <c r="H5" s="347"/>
      <c r="I5" s="346"/>
      <c r="J5" s="340" t="s">
        <v>819</v>
      </c>
      <c r="K5" s="337" t="s">
        <v>820</v>
      </c>
      <c r="L5" s="382" t="s">
        <v>804</v>
      </c>
      <c r="M5" s="383"/>
      <c r="N5" s="384"/>
      <c r="O5" s="361" t="s">
        <v>702</v>
      </c>
      <c r="P5" s="347"/>
      <c r="Q5" s="347"/>
      <c r="R5" s="346"/>
      <c r="S5" s="340" t="s">
        <v>819</v>
      </c>
      <c r="T5" s="337" t="s">
        <v>820</v>
      </c>
      <c r="U5" s="382" t="s">
        <v>804</v>
      </c>
      <c r="V5" s="383"/>
      <c r="W5" s="384"/>
      <c r="X5" s="378" t="s">
        <v>704</v>
      </c>
      <c r="Y5" s="391"/>
      <c r="Z5" s="391"/>
      <c r="AA5" s="379"/>
      <c r="AB5" s="340" t="s">
        <v>705</v>
      </c>
      <c r="AC5" s="338"/>
      <c r="AD5" s="338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</row>
    <row r="6" spans="1:1030" ht="24" customHeight="1" x14ac:dyDescent="0.25">
      <c r="A6" s="332"/>
      <c r="B6" s="372"/>
      <c r="C6" s="373"/>
      <c r="D6" s="337"/>
      <c r="E6" s="341"/>
      <c r="F6" s="340" t="s">
        <v>707</v>
      </c>
      <c r="G6" s="340" t="s">
        <v>708</v>
      </c>
      <c r="H6" s="378" t="s">
        <v>709</v>
      </c>
      <c r="I6" s="379"/>
      <c r="J6" s="341"/>
      <c r="K6" s="337"/>
      <c r="L6" s="385" t="s">
        <v>805</v>
      </c>
      <c r="M6" s="385" t="s">
        <v>806</v>
      </c>
      <c r="N6" s="385" t="s">
        <v>807</v>
      </c>
      <c r="O6" s="340" t="s">
        <v>707</v>
      </c>
      <c r="P6" s="340" t="s">
        <v>708</v>
      </c>
      <c r="Q6" s="378" t="s">
        <v>709</v>
      </c>
      <c r="R6" s="379"/>
      <c r="S6" s="341"/>
      <c r="T6" s="337"/>
      <c r="U6" s="385" t="s">
        <v>805</v>
      </c>
      <c r="V6" s="385" t="s">
        <v>806</v>
      </c>
      <c r="W6" s="385" t="s">
        <v>807</v>
      </c>
      <c r="X6" s="380"/>
      <c r="Y6" s="392"/>
      <c r="Z6" s="392"/>
      <c r="AA6" s="381"/>
      <c r="AB6" s="341"/>
      <c r="AC6" s="337"/>
      <c r="AD6" s="337"/>
    </row>
    <row r="7" spans="1:1030" ht="23.25" customHeight="1" x14ac:dyDescent="0.25">
      <c r="A7" s="332"/>
      <c r="B7" s="372"/>
      <c r="C7" s="373"/>
      <c r="D7" s="337"/>
      <c r="E7" s="341"/>
      <c r="F7" s="341"/>
      <c r="G7" s="341"/>
      <c r="H7" s="380"/>
      <c r="I7" s="381"/>
      <c r="J7" s="341"/>
      <c r="K7" s="337"/>
      <c r="L7" s="386"/>
      <c r="M7" s="386"/>
      <c r="N7" s="386"/>
      <c r="O7" s="341"/>
      <c r="P7" s="341"/>
      <c r="Q7" s="380"/>
      <c r="R7" s="381"/>
      <c r="S7" s="341"/>
      <c r="T7" s="337"/>
      <c r="U7" s="386"/>
      <c r="V7" s="386"/>
      <c r="W7" s="386"/>
      <c r="X7" s="337" t="s">
        <v>829</v>
      </c>
      <c r="Y7" s="337" t="s">
        <v>830</v>
      </c>
      <c r="Z7" s="340" t="s">
        <v>831</v>
      </c>
      <c r="AA7" s="337" t="s">
        <v>832</v>
      </c>
      <c r="AB7" s="341"/>
      <c r="AC7" s="337" t="s">
        <v>651</v>
      </c>
      <c r="AD7" s="337" t="s">
        <v>706</v>
      </c>
    </row>
    <row r="8" spans="1:1030" ht="18.75" customHeight="1" x14ac:dyDescent="0.25">
      <c r="A8" s="332"/>
      <c r="B8" s="363"/>
      <c r="C8" s="374"/>
      <c r="D8" s="337"/>
      <c r="E8" s="338"/>
      <c r="F8" s="338"/>
      <c r="G8" s="338"/>
      <c r="H8" s="258" t="s">
        <v>707</v>
      </c>
      <c r="I8" s="258" t="s">
        <v>708</v>
      </c>
      <c r="J8" s="338"/>
      <c r="K8" s="337"/>
      <c r="L8" s="387"/>
      <c r="M8" s="387"/>
      <c r="N8" s="387"/>
      <c r="O8" s="338"/>
      <c r="P8" s="338"/>
      <c r="Q8" s="258" t="s">
        <v>707</v>
      </c>
      <c r="R8" s="258" t="s">
        <v>708</v>
      </c>
      <c r="S8" s="338"/>
      <c r="T8" s="337"/>
      <c r="U8" s="387"/>
      <c r="V8" s="387"/>
      <c r="W8" s="387"/>
      <c r="X8" s="337"/>
      <c r="Y8" s="337"/>
      <c r="Z8" s="338"/>
      <c r="AA8" s="337"/>
      <c r="AB8" s="338"/>
      <c r="AC8" s="337"/>
      <c r="AD8" s="337"/>
    </row>
    <row r="9" spans="1:1030" ht="10.5" customHeight="1" x14ac:dyDescent="0.25">
      <c r="A9" s="332"/>
      <c r="B9" s="69">
        <v>1</v>
      </c>
      <c r="C9" s="69">
        <v>2</v>
      </c>
      <c r="D9" s="69">
        <v>3</v>
      </c>
      <c r="E9" s="69">
        <v>4</v>
      </c>
      <c r="F9" s="69">
        <v>5</v>
      </c>
      <c r="G9" s="69">
        <v>6</v>
      </c>
      <c r="H9" s="69">
        <v>7</v>
      </c>
      <c r="I9" s="69">
        <v>8</v>
      </c>
      <c r="J9" s="164">
        <v>9</v>
      </c>
      <c r="K9" s="164">
        <v>10</v>
      </c>
      <c r="L9" s="164">
        <v>11</v>
      </c>
      <c r="M9" s="164">
        <v>12</v>
      </c>
      <c r="N9" s="164">
        <v>13</v>
      </c>
      <c r="O9" s="69">
        <v>14</v>
      </c>
      <c r="P9" s="69">
        <v>15</v>
      </c>
      <c r="Q9" s="69">
        <v>16</v>
      </c>
      <c r="R9" s="69">
        <v>17</v>
      </c>
      <c r="S9" s="69">
        <v>18</v>
      </c>
      <c r="T9" s="69">
        <v>19</v>
      </c>
      <c r="U9" s="69">
        <v>20</v>
      </c>
      <c r="V9" s="69">
        <v>21</v>
      </c>
      <c r="W9" s="164">
        <v>22</v>
      </c>
      <c r="X9" s="69">
        <v>23</v>
      </c>
      <c r="Y9" s="69">
        <v>24</v>
      </c>
      <c r="Z9" s="69">
        <v>25</v>
      </c>
      <c r="AA9" s="69">
        <v>26</v>
      </c>
      <c r="AB9" s="69">
        <v>27</v>
      </c>
      <c r="AC9" s="69">
        <v>28</v>
      </c>
      <c r="AD9" s="158">
        <v>29</v>
      </c>
    </row>
    <row r="10" spans="1:1030" ht="15.75" customHeight="1" x14ac:dyDescent="0.25">
      <c r="A10" s="332"/>
      <c r="B10" s="159" t="s">
        <v>104</v>
      </c>
      <c r="C10" s="75" t="s">
        <v>49</v>
      </c>
      <c r="D10" s="92">
        <v>0</v>
      </c>
      <c r="E10" s="155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P10" s="92">
        <v>0</v>
      </c>
      <c r="Q10" s="155">
        <v>0</v>
      </c>
      <c r="R10" s="92">
        <v>0</v>
      </c>
      <c r="S10" s="92">
        <v>0</v>
      </c>
      <c r="T10" s="155">
        <v>0</v>
      </c>
      <c r="U10" s="46">
        <v>0</v>
      </c>
      <c r="V10" s="92">
        <v>0</v>
      </c>
      <c r="W10" s="92">
        <v>0</v>
      </c>
      <c r="X10" s="155">
        <v>0</v>
      </c>
      <c r="Y10" s="92">
        <v>0</v>
      </c>
      <c r="Z10" s="92">
        <v>0</v>
      </c>
      <c r="AA10" s="92">
        <v>0</v>
      </c>
      <c r="AB10" s="92">
        <v>0</v>
      </c>
      <c r="AC10" s="92">
        <v>0</v>
      </c>
      <c r="AD10" s="92">
        <v>0</v>
      </c>
      <c r="AE10" s="62">
        <v>0</v>
      </c>
      <c r="AF10" s="62">
        <v>0</v>
      </c>
      <c r="AG10" s="62">
        <v>0</v>
      </c>
      <c r="AH10" s="62">
        <v>0</v>
      </c>
      <c r="AI10" s="62">
        <v>0</v>
      </c>
      <c r="AJ10" s="62">
        <v>0</v>
      </c>
      <c r="AK10" s="62">
        <v>0</v>
      </c>
      <c r="AL10" s="62">
        <v>0</v>
      </c>
      <c r="AM10" s="62">
        <v>0</v>
      </c>
      <c r="AN10" s="62">
        <v>0</v>
      </c>
      <c r="AO10" s="62"/>
    </row>
    <row r="11" spans="1:1030" ht="15.75" customHeight="1" x14ac:dyDescent="0.25">
      <c r="A11" s="332"/>
      <c r="B11" s="159" t="s">
        <v>105</v>
      </c>
      <c r="C11" s="75" t="s">
        <v>50</v>
      </c>
      <c r="D11" s="155">
        <v>0</v>
      </c>
      <c r="E11" s="155">
        <v>0</v>
      </c>
      <c r="F11" s="155">
        <v>0</v>
      </c>
      <c r="G11" s="92">
        <v>0</v>
      </c>
      <c r="H11" s="155">
        <v>0</v>
      </c>
      <c r="I11" s="155">
        <v>0</v>
      </c>
      <c r="J11" s="162">
        <v>0</v>
      </c>
      <c r="K11" s="162">
        <v>0</v>
      </c>
      <c r="L11" s="162">
        <v>0</v>
      </c>
      <c r="M11" s="162">
        <v>0</v>
      </c>
      <c r="N11" s="162">
        <v>0</v>
      </c>
      <c r="O11" s="155">
        <v>0</v>
      </c>
      <c r="P11" s="155">
        <v>0</v>
      </c>
      <c r="Q11" s="155">
        <v>0</v>
      </c>
      <c r="R11" s="155">
        <v>0</v>
      </c>
      <c r="S11" s="155">
        <v>0</v>
      </c>
      <c r="T11" s="155">
        <v>0</v>
      </c>
      <c r="U11" s="46">
        <v>0</v>
      </c>
      <c r="V11" s="155">
        <v>0</v>
      </c>
      <c r="W11" s="162">
        <v>0</v>
      </c>
      <c r="X11" s="155">
        <v>0</v>
      </c>
      <c r="Y11" s="155">
        <v>0</v>
      </c>
      <c r="Z11" s="92">
        <v>0</v>
      </c>
      <c r="AA11" s="155">
        <v>0</v>
      </c>
      <c r="AB11" s="155">
        <v>0</v>
      </c>
      <c r="AC11" s="155">
        <v>0</v>
      </c>
      <c r="AD11" s="155">
        <v>0</v>
      </c>
      <c r="AE11" s="62">
        <v>0</v>
      </c>
      <c r="AF11" s="62">
        <v>0</v>
      </c>
      <c r="AG11" s="62">
        <v>0</v>
      </c>
      <c r="AH11" s="62">
        <v>0</v>
      </c>
      <c r="AI11" s="62">
        <v>0</v>
      </c>
      <c r="AJ11" s="62">
        <v>0</v>
      </c>
      <c r="AK11" s="62">
        <v>0</v>
      </c>
      <c r="AL11" s="62">
        <v>0</v>
      </c>
      <c r="AM11" s="62">
        <v>0</v>
      </c>
      <c r="AN11" s="62">
        <v>0</v>
      </c>
      <c r="AO11" s="62"/>
    </row>
    <row r="12" spans="1:1030" ht="15.75" customHeight="1" x14ac:dyDescent="0.25">
      <c r="A12" s="332"/>
      <c r="B12" s="159" t="s">
        <v>106</v>
      </c>
      <c r="C12" s="75" t="s">
        <v>51</v>
      </c>
      <c r="D12" s="155">
        <v>0</v>
      </c>
      <c r="E12" s="155">
        <v>0</v>
      </c>
      <c r="F12" s="155">
        <v>0</v>
      </c>
      <c r="G12" s="92">
        <v>0</v>
      </c>
      <c r="H12" s="155">
        <v>0</v>
      </c>
      <c r="I12" s="155">
        <v>0</v>
      </c>
      <c r="J12" s="162">
        <v>0</v>
      </c>
      <c r="K12" s="162">
        <v>0</v>
      </c>
      <c r="L12" s="162">
        <v>0</v>
      </c>
      <c r="M12" s="162">
        <v>0</v>
      </c>
      <c r="N12" s="162">
        <v>0</v>
      </c>
      <c r="O12" s="155">
        <v>0</v>
      </c>
      <c r="P12" s="155">
        <v>0</v>
      </c>
      <c r="Q12" s="155">
        <v>0</v>
      </c>
      <c r="R12" s="155">
        <v>0</v>
      </c>
      <c r="S12" s="155">
        <v>0</v>
      </c>
      <c r="T12" s="155">
        <v>0</v>
      </c>
      <c r="U12" s="46">
        <v>0</v>
      </c>
      <c r="V12" s="155">
        <v>0</v>
      </c>
      <c r="W12" s="162">
        <v>0</v>
      </c>
      <c r="X12" s="155">
        <v>0</v>
      </c>
      <c r="Y12" s="155">
        <v>0</v>
      </c>
      <c r="Z12" s="92">
        <v>0</v>
      </c>
      <c r="AA12" s="155">
        <v>0</v>
      </c>
      <c r="AB12" s="155">
        <v>0</v>
      </c>
      <c r="AC12" s="155">
        <v>0</v>
      </c>
      <c r="AD12" s="155">
        <v>0</v>
      </c>
      <c r="AE12" s="62">
        <v>0</v>
      </c>
      <c r="AF12" s="62">
        <v>0</v>
      </c>
      <c r="AG12" s="62">
        <v>0</v>
      </c>
      <c r="AH12" s="62">
        <v>0</v>
      </c>
      <c r="AI12" s="62">
        <v>0</v>
      </c>
      <c r="AJ12" s="62">
        <v>0</v>
      </c>
      <c r="AK12" s="62">
        <v>0</v>
      </c>
      <c r="AL12" s="62">
        <v>0</v>
      </c>
      <c r="AM12" s="62">
        <v>0</v>
      </c>
      <c r="AN12" s="62">
        <v>0</v>
      </c>
      <c r="AO12" s="62"/>
    </row>
    <row r="13" spans="1:1030" ht="15.75" customHeight="1" x14ac:dyDescent="0.25">
      <c r="A13" s="332"/>
      <c r="B13" s="159" t="s">
        <v>107</v>
      </c>
      <c r="C13" s="75" t="s">
        <v>52</v>
      </c>
      <c r="D13" s="92">
        <v>0</v>
      </c>
      <c r="E13" s="155">
        <v>0</v>
      </c>
      <c r="F13" s="92">
        <v>0</v>
      </c>
      <c r="G13" s="92">
        <v>0</v>
      </c>
      <c r="H13" s="155">
        <v>0</v>
      </c>
      <c r="I13" s="155">
        <v>0</v>
      </c>
      <c r="J13" s="162">
        <v>0</v>
      </c>
      <c r="K13" s="162">
        <v>0</v>
      </c>
      <c r="L13" s="162">
        <v>0</v>
      </c>
      <c r="M13" s="162">
        <v>0</v>
      </c>
      <c r="N13" s="162">
        <v>0</v>
      </c>
      <c r="O13" s="155">
        <v>0</v>
      </c>
      <c r="P13" s="155">
        <v>0</v>
      </c>
      <c r="Q13" s="155">
        <v>0</v>
      </c>
      <c r="R13" s="155">
        <v>0</v>
      </c>
      <c r="S13" s="155">
        <v>0</v>
      </c>
      <c r="T13" s="155">
        <v>0</v>
      </c>
      <c r="U13" s="46">
        <v>0</v>
      </c>
      <c r="V13" s="92">
        <v>0</v>
      </c>
      <c r="W13" s="92">
        <v>0</v>
      </c>
      <c r="X13" s="155">
        <v>0</v>
      </c>
      <c r="Y13" s="92">
        <v>0</v>
      </c>
      <c r="Z13" s="92">
        <v>0</v>
      </c>
      <c r="AA13" s="155">
        <v>0</v>
      </c>
      <c r="AB13" s="155">
        <v>0</v>
      </c>
      <c r="AC13" s="155">
        <v>0</v>
      </c>
      <c r="AD13" s="155">
        <v>0</v>
      </c>
      <c r="AE13" s="62">
        <v>0</v>
      </c>
      <c r="AF13" s="62">
        <v>0</v>
      </c>
      <c r="AG13" s="62">
        <v>0</v>
      </c>
      <c r="AH13" s="62">
        <v>0</v>
      </c>
      <c r="AI13" s="62">
        <v>0</v>
      </c>
      <c r="AJ13" s="62">
        <v>0</v>
      </c>
      <c r="AK13" s="62">
        <v>0</v>
      </c>
      <c r="AL13" s="62">
        <v>0</v>
      </c>
      <c r="AM13" s="62">
        <v>0</v>
      </c>
      <c r="AN13" s="62">
        <v>0</v>
      </c>
      <c r="AO13" s="62"/>
    </row>
    <row r="14" spans="1:1030" ht="15.75" customHeight="1" x14ac:dyDescent="0.25">
      <c r="A14" s="332"/>
      <c r="B14" s="159" t="s">
        <v>108</v>
      </c>
      <c r="C14" s="75" t="s">
        <v>54</v>
      </c>
      <c r="D14" s="92">
        <v>0</v>
      </c>
      <c r="E14" s="155">
        <v>0</v>
      </c>
      <c r="F14" s="92">
        <v>0</v>
      </c>
      <c r="G14" s="92">
        <v>0</v>
      </c>
      <c r="H14" s="155">
        <v>0</v>
      </c>
      <c r="I14" s="155">
        <v>0</v>
      </c>
      <c r="J14" s="162">
        <v>0</v>
      </c>
      <c r="K14" s="162">
        <v>0</v>
      </c>
      <c r="L14" s="162">
        <v>0</v>
      </c>
      <c r="M14" s="162">
        <v>0</v>
      </c>
      <c r="N14" s="162">
        <v>0</v>
      </c>
      <c r="O14" s="155">
        <v>0</v>
      </c>
      <c r="P14" s="155">
        <v>0</v>
      </c>
      <c r="Q14" s="155">
        <v>0</v>
      </c>
      <c r="R14" s="155">
        <v>0</v>
      </c>
      <c r="S14" s="155">
        <v>0</v>
      </c>
      <c r="T14" s="155">
        <v>0</v>
      </c>
      <c r="U14" s="46">
        <v>0</v>
      </c>
      <c r="V14" s="92">
        <v>0</v>
      </c>
      <c r="W14" s="92">
        <v>0</v>
      </c>
      <c r="X14" s="155">
        <v>0</v>
      </c>
      <c r="Y14" s="92">
        <v>0</v>
      </c>
      <c r="Z14" s="92">
        <v>0</v>
      </c>
      <c r="AA14" s="155">
        <v>0</v>
      </c>
      <c r="AB14" s="155">
        <v>0</v>
      </c>
      <c r="AC14" s="155">
        <v>0</v>
      </c>
      <c r="AD14" s="155">
        <v>0</v>
      </c>
      <c r="AE14" s="62">
        <v>0</v>
      </c>
      <c r="AF14" s="62">
        <v>0</v>
      </c>
      <c r="AG14" s="62">
        <v>0</v>
      </c>
      <c r="AH14" s="62">
        <v>0</v>
      </c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/>
    </row>
    <row r="15" spans="1:1030" ht="15.75" customHeight="1" x14ac:dyDescent="0.25">
      <c r="A15" s="332"/>
      <c r="B15" s="159" t="s">
        <v>109</v>
      </c>
      <c r="C15" s="75" t="s">
        <v>55</v>
      </c>
      <c r="D15" s="92">
        <v>0</v>
      </c>
      <c r="E15" s="155">
        <v>0</v>
      </c>
      <c r="F15" s="92">
        <v>0</v>
      </c>
      <c r="G15" s="155">
        <v>0</v>
      </c>
      <c r="H15" s="155">
        <v>0</v>
      </c>
      <c r="I15" s="155">
        <v>0</v>
      </c>
      <c r="J15" s="162">
        <v>0</v>
      </c>
      <c r="K15" s="162">
        <v>0</v>
      </c>
      <c r="L15" s="162">
        <v>0</v>
      </c>
      <c r="M15" s="162">
        <v>0</v>
      </c>
      <c r="N15" s="162">
        <v>0</v>
      </c>
      <c r="O15" s="155">
        <v>0</v>
      </c>
      <c r="P15" s="155">
        <v>0</v>
      </c>
      <c r="Q15" s="155">
        <v>0</v>
      </c>
      <c r="R15" s="155">
        <v>0</v>
      </c>
      <c r="S15" s="155">
        <v>0</v>
      </c>
      <c r="T15" s="155">
        <v>0</v>
      </c>
      <c r="U15" s="46">
        <v>0</v>
      </c>
      <c r="V15" s="92">
        <v>0</v>
      </c>
      <c r="W15" s="92">
        <v>0</v>
      </c>
      <c r="X15" s="155">
        <v>0</v>
      </c>
      <c r="Y15" s="92">
        <v>0</v>
      </c>
      <c r="Z15" s="155">
        <v>0</v>
      </c>
      <c r="AA15" s="155">
        <v>0</v>
      </c>
      <c r="AB15" s="155">
        <v>0</v>
      </c>
      <c r="AC15" s="155">
        <v>0</v>
      </c>
      <c r="AD15" s="155">
        <v>0</v>
      </c>
      <c r="AE15" s="62">
        <v>0</v>
      </c>
      <c r="AF15" s="62">
        <v>0</v>
      </c>
      <c r="AG15" s="62">
        <v>0</v>
      </c>
      <c r="AH15" s="62">
        <v>0</v>
      </c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/>
    </row>
    <row r="16" spans="1:1030" ht="15.75" customHeight="1" x14ac:dyDescent="0.25">
      <c r="A16" s="332"/>
      <c r="B16" s="159" t="s">
        <v>110</v>
      </c>
      <c r="C16" s="75" t="s">
        <v>56</v>
      </c>
      <c r="D16" s="155">
        <v>0</v>
      </c>
      <c r="E16" s="155">
        <v>0</v>
      </c>
      <c r="F16" s="155">
        <v>0</v>
      </c>
      <c r="G16" s="155">
        <v>0</v>
      </c>
      <c r="H16" s="155">
        <v>0</v>
      </c>
      <c r="I16" s="155">
        <v>0</v>
      </c>
      <c r="J16" s="162">
        <v>0</v>
      </c>
      <c r="K16" s="162">
        <v>0</v>
      </c>
      <c r="L16" s="162">
        <v>0</v>
      </c>
      <c r="M16" s="162">
        <v>0</v>
      </c>
      <c r="N16" s="162">
        <v>0</v>
      </c>
      <c r="O16" s="155">
        <v>0</v>
      </c>
      <c r="P16" s="155">
        <v>0</v>
      </c>
      <c r="Q16" s="155">
        <v>0</v>
      </c>
      <c r="R16" s="155">
        <v>0</v>
      </c>
      <c r="S16" s="155">
        <v>0</v>
      </c>
      <c r="T16" s="155">
        <v>0</v>
      </c>
      <c r="U16" s="46">
        <v>0</v>
      </c>
      <c r="V16" s="155">
        <v>0</v>
      </c>
      <c r="W16" s="162">
        <v>0</v>
      </c>
      <c r="X16" s="155">
        <v>0</v>
      </c>
      <c r="Y16" s="155">
        <v>0</v>
      </c>
      <c r="Z16" s="155">
        <v>0</v>
      </c>
      <c r="AA16" s="155">
        <v>0</v>
      </c>
      <c r="AB16" s="155">
        <v>0</v>
      </c>
      <c r="AC16" s="155">
        <v>0</v>
      </c>
      <c r="AD16" s="155">
        <v>0</v>
      </c>
      <c r="AE16" s="62">
        <v>0</v>
      </c>
      <c r="AF16" s="62">
        <v>0</v>
      </c>
      <c r="AG16" s="62">
        <v>0</v>
      </c>
      <c r="AH16" s="62">
        <v>0</v>
      </c>
      <c r="AI16" s="62">
        <v>0</v>
      </c>
      <c r="AJ16" s="62">
        <v>0</v>
      </c>
      <c r="AK16" s="62">
        <v>0</v>
      </c>
      <c r="AL16" s="62">
        <v>0</v>
      </c>
      <c r="AM16" s="62">
        <v>0</v>
      </c>
      <c r="AN16" s="62">
        <v>0</v>
      </c>
      <c r="AO16" s="62"/>
    </row>
    <row r="17" spans="1:41" ht="15.75" customHeight="1" x14ac:dyDescent="0.25">
      <c r="A17" s="332"/>
      <c r="B17" s="159" t="s">
        <v>111</v>
      </c>
      <c r="C17" s="75" t="s">
        <v>58</v>
      </c>
      <c r="D17" s="155">
        <v>0</v>
      </c>
      <c r="E17" s="155">
        <v>0</v>
      </c>
      <c r="F17" s="155">
        <v>0</v>
      </c>
      <c r="G17" s="155">
        <v>0</v>
      </c>
      <c r="H17" s="155">
        <v>0</v>
      </c>
      <c r="I17" s="155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0</v>
      </c>
      <c r="O17" s="155">
        <v>0</v>
      </c>
      <c r="P17" s="155">
        <v>0</v>
      </c>
      <c r="Q17" s="155">
        <v>0</v>
      </c>
      <c r="R17" s="155">
        <v>0</v>
      </c>
      <c r="S17" s="155">
        <v>0</v>
      </c>
      <c r="T17" s="155">
        <v>0</v>
      </c>
      <c r="U17" s="46">
        <v>0</v>
      </c>
      <c r="V17" s="155">
        <v>0</v>
      </c>
      <c r="W17" s="162">
        <v>0</v>
      </c>
      <c r="X17" s="155">
        <v>0</v>
      </c>
      <c r="Y17" s="155">
        <v>0</v>
      </c>
      <c r="Z17" s="155">
        <v>0</v>
      </c>
      <c r="AA17" s="155">
        <v>0</v>
      </c>
      <c r="AB17" s="155">
        <v>0</v>
      </c>
      <c r="AC17" s="155">
        <v>0</v>
      </c>
      <c r="AD17" s="155">
        <v>0</v>
      </c>
      <c r="AE17" s="62">
        <v>0</v>
      </c>
      <c r="AF17" s="62">
        <v>0</v>
      </c>
      <c r="AG17" s="62">
        <v>0</v>
      </c>
      <c r="AH17" s="62">
        <v>0</v>
      </c>
      <c r="AI17" s="62">
        <v>0</v>
      </c>
      <c r="AJ17" s="62">
        <v>0</v>
      </c>
      <c r="AK17" s="62">
        <v>0</v>
      </c>
      <c r="AL17" s="62">
        <v>0</v>
      </c>
      <c r="AM17" s="62">
        <v>0</v>
      </c>
      <c r="AN17" s="62">
        <v>0</v>
      </c>
      <c r="AO17" s="62"/>
    </row>
    <row r="18" spans="1:41" ht="15.75" customHeight="1" x14ac:dyDescent="0.25">
      <c r="A18" s="332"/>
      <c r="B18" s="159" t="s">
        <v>112</v>
      </c>
      <c r="C18" s="75" t="s">
        <v>59</v>
      </c>
      <c r="D18" s="155">
        <v>0</v>
      </c>
      <c r="E18" s="155">
        <v>0</v>
      </c>
      <c r="F18" s="155">
        <v>0</v>
      </c>
      <c r="G18" s="155">
        <v>0</v>
      </c>
      <c r="H18" s="155">
        <v>0</v>
      </c>
      <c r="I18" s="155">
        <v>0</v>
      </c>
      <c r="J18" s="162">
        <v>0</v>
      </c>
      <c r="K18" s="162">
        <v>0</v>
      </c>
      <c r="L18" s="162">
        <v>0</v>
      </c>
      <c r="M18" s="162">
        <v>0</v>
      </c>
      <c r="N18" s="162">
        <v>0</v>
      </c>
      <c r="O18" s="155">
        <v>0</v>
      </c>
      <c r="P18" s="155">
        <v>0</v>
      </c>
      <c r="Q18" s="155">
        <v>0</v>
      </c>
      <c r="R18" s="155">
        <v>0</v>
      </c>
      <c r="S18" s="155">
        <v>0</v>
      </c>
      <c r="T18" s="155">
        <v>0</v>
      </c>
      <c r="U18" s="46">
        <v>0</v>
      </c>
      <c r="V18" s="155">
        <v>0</v>
      </c>
      <c r="W18" s="162">
        <v>0</v>
      </c>
      <c r="X18" s="155">
        <v>0</v>
      </c>
      <c r="Y18" s="155">
        <v>0</v>
      </c>
      <c r="Z18" s="155">
        <v>0</v>
      </c>
      <c r="AA18" s="155">
        <v>0</v>
      </c>
      <c r="AB18" s="155">
        <v>0</v>
      </c>
      <c r="AC18" s="155">
        <v>0</v>
      </c>
      <c r="AD18" s="155">
        <v>0</v>
      </c>
      <c r="AE18" s="62">
        <v>0</v>
      </c>
      <c r="AF18" s="62">
        <v>0</v>
      </c>
      <c r="AG18" s="62">
        <v>0</v>
      </c>
      <c r="AH18" s="62">
        <v>0</v>
      </c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/>
    </row>
    <row r="19" spans="1:41" ht="15.75" customHeight="1" x14ac:dyDescent="0.25">
      <c r="A19" s="332"/>
      <c r="B19" s="159" t="s">
        <v>113</v>
      </c>
      <c r="C19" s="75" t="s">
        <v>60</v>
      </c>
      <c r="D19" s="92">
        <v>0</v>
      </c>
      <c r="E19" s="155">
        <v>0</v>
      </c>
      <c r="F19" s="155">
        <v>0</v>
      </c>
      <c r="G19" s="155">
        <v>0</v>
      </c>
      <c r="H19" s="155">
        <v>0</v>
      </c>
      <c r="I19" s="155">
        <v>0</v>
      </c>
      <c r="J19" s="162">
        <v>0</v>
      </c>
      <c r="K19" s="162">
        <v>0</v>
      </c>
      <c r="L19" s="162">
        <v>0</v>
      </c>
      <c r="M19" s="162">
        <v>0</v>
      </c>
      <c r="N19" s="162">
        <v>0</v>
      </c>
      <c r="O19" s="155">
        <v>0</v>
      </c>
      <c r="P19" s="155">
        <v>0</v>
      </c>
      <c r="Q19" s="155">
        <v>0</v>
      </c>
      <c r="R19" s="155">
        <v>0</v>
      </c>
      <c r="S19" s="155">
        <v>0</v>
      </c>
      <c r="T19" s="155">
        <v>0</v>
      </c>
      <c r="U19" s="46">
        <v>0</v>
      </c>
      <c r="V19" s="92">
        <v>0</v>
      </c>
      <c r="W19" s="92">
        <v>0</v>
      </c>
      <c r="X19" s="155">
        <v>0</v>
      </c>
      <c r="Y19" s="155">
        <v>0</v>
      </c>
      <c r="Z19" s="155">
        <v>0</v>
      </c>
      <c r="AA19" s="155">
        <v>0</v>
      </c>
      <c r="AB19" s="155">
        <v>0</v>
      </c>
      <c r="AC19" s="155">
        <v>0</v>
      </c>
      <c r="AD19" s="155">
        <v>0</v>
      </c>
      <c r="AE19" s="62">
        <v>0</v>
      </c>
      <c r="AF19" s="62">
        <v>0</v>
      </c>
      <c r="AG19" s="62">
        <v>0</v>
      </c>
      <c r="AH19" s="62">
        <v>0</v>
      </c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/>
    </row>
    <row r="20" spans="1:41" ht="15.75" customHeight="1" x14ac:dyDescent="0.25">
      <c r="A20" s="332"/>
      <c r="B20" s="159" t="s">
        <v>114</v>
      </c>
      <c r="C20" s="75" t="s">
        <v>61</v>
      </c>
      <c r="D20" s="155">
        <v>0</v>
      </c>
      <c r="E20" s="155">
        <v>0</v>
      </c>
      <c r="F20" s="155">
        <v>0</v>
      </c>
      <c r="G20" s="155">
        <v>0</v>
      </c>
      <c r="H20" s="155">
        <v>0</v>
      </c>
      <c r="I20" s="155">
        <v>0</v>
      </c>
      <c r="J20" s="162">
        <v>0</v>
      </c>
      <c r="K20" s="162">
        <v>0</v>
      </c>
      <c r="L20" s="162">
        <v>0</v>
      </c>
      <c r="M20" s="162">
        <v>0</v>
      </c>
      <c r="N20" s="162">
        <v>0</v>
      </c>
      <c r="O20" s="155">
        <v>0</v>
      </c>
      <c r="P20" s="155">
        <v>0</v>
      </c>
      <c r="Q20" s="155">
        <v>0</v>
      </c>
      <c r="R20" s="155">
        <v>0</v>
      </c>
      <c r="S20" s="155">
        <v>0</v>
      </c>
      <c r="T20" s="155">
        <v>0</v>
      </c>
      <c r="U20" s="46">
        <v>0</v>
      </c>
      <c r="V20" s="155">
        <v>0</v>
      </c>
      <c r="W20" s="162">
        <v>0</v>
      </c>
      <c r="X20" s="155">
        <v>0</v>
      </c>
      <c r="Y20" s="155">
        <v>0</v>
      </c>
      <c r="Z20" s="155">
        <v>0</v>
      </c>
      <c r="AA20" s="155">
        <v>0</v>
      </c>
      <c r="AB20" s="155">
        <v>0</v>
      </c>
      <c r="AC20" s="155">
        <v>0</v>
      </c>
      <c r="AD20" s="155">
        <v>0</v>
      </c>
      <c r="AE20" s="62">
        <v>0</v>
      </c>
      <c r="AF20" s="62">
        <v>0</v>
      </c>
      <c r="AG20" s="62">
        <v>0</v>
      </c>
      <c r="AH20" s="62">
        <v>0</v>
      </c>
      <c r="AI20" s="62">
        <v>0</v>
      </c>
      <c r="AJ20" s="62">
        <v>0</v>
      </c>
      <c r="AK20" s="62">
        <v>0</v>
      </c>
      <c r="AL20" s="62">
        <v>0</v>
      </c>
      <c r="AM20" s="62">
        <v>0</v>
      </c>
      <c r="AN20" s="62">
        <v>0</v>
      </c>
      <c r="AO20" s="62"/>
    </row>
    <row r="21" spans="1:41" ht="15.75" customHeight="1" x14ac:dyDescent="0.25">
      <c r="A21" s="332"/>
      <c r="B21" s="159" t="s">
        <v>115</v>
      </c>
      <c r="C21" s="75" t="s">
        <v>62</v>
      </c>
      <c r="D21" s="83">
        <v>25</v>
      </c>
      <c r="E21" s="83">
        <v>8</v>
      </c>
      <c r="F21" s="83">
        <v>8</v>
      </c>
      <c r="G21" s="83">
        <v>0</v>
      </c>
      <c r="H21" s="83">
        <v>5</v>
      </c>
      <c r="I21" s="83">
        <v>0</v>
      </c>
      <c r="J21" s="83">
        <v>0</v>
      </c>
      <c r="K21" s="83">
        <v>2</v>
      </c>
      <c r="L21" s="83">
        <v>3</v>
      </c>
      <c r="M21" s="83">
        <v>1</v>
      </c>
      <c r="N21" s="83">
        <v>1</v>
      </c>
      <c r="O21" s="83">
        <v>16</v>
      </c>
      <c r="P21" s="83">
        <v>1</v>
      </c>
      <c r="Q21" s="83">
        <v>12</v>
      </c>
      <c r="R21" s="83">
        <v>1</v>
      </c>
      <c r="S21" s="83">
        <v>2</v>
      </c>
      <c r="T21" s="83">
        <v>7</v>
      </c>
      <c r="U21" s="83">
        <v>0</v>
      </c>
      <c r="V21" s="83">
        <v>1</v>
      </c>
      <c r="W21" s="83">
        <v>1</v>
      </c>
      <c r="X21" s="83">
        <v>2</v>
      </c>
      <c r="Y21" s="83">
        <v>2</v>
      </c>
      <c r="Z21" s="83">
        <v>3</v>
      </c>
      <c r="AA21" s="83">
        <v>1</v>
      </c>
      <c r="AB21" s="83">
        <v>0</v>
      </c>
      <c r="AC21" s="83">
        <v>0</v>
      </c>
      <c r="AD21" s="83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</v>
      </c>
      <c r="AN21" s="62">
        <v>0</v>
      </c>
      <c r="AO21" s="62"/>
    </row>
    <row r="22" spans="1:41" ht="21" customHeight="1" x14ac:dyDescent="0.25">
      <c r="A22" s="332"/>
      <c r="B22" s="160" t="s">
        <v>116</v>
      </c>
      <c r="C22" s="75" t="s">
        <v>63</v>
      </c>
      <c r="D22" s="92">
        <v>21</v>
      </c>
      <c r="E22" s="92">
        <v>7</v>
      </c>
      <c r="F22" s="92">
        <v>7</v>
      </c>
      <c r="G22" s="92">
        <v>0</v>
      </c>
      <c r="H22" s="155">
        <v>5</v>
      </c>
      <c r="I22" s="92">
        <v>0</v>
      </c>
      <c r="J22" s="92">
        <v>0</v>
      </c>
      <c r="K22" s="92">
        <v>2</v>
      </c>
      <c r="L22" s="92">
        <v>2</v>
      </c>
      <c r="M22" s="92">
        <v>1</v>
      </c>
      <c r="N22" s="92">
        <v>1</v>
      </c>
      <c r="O22" s="155">
        <v>13</v>
      </c>
      <c r="P22" s="155">
        <v>1</v>
      </c>
      <c r="Q22" s="155">
        <v>9</v>
      </c>
      <c r="R22" s="155">
        <v>1</v>
      </c>
      <c r="S22" s="155">
        <v>1</v>
      </c>
      <c r="T22" s="157">
        <v>5</v>
      </c>
      <c r="U22" s="46">
        <v>0</v>
      </c>
      <c r="V22" s="92">
        <v>1</v>
      </c>
      <c r="W22" s="92">
        <v>0</v>
      </c>
      <c r="X22" s="92">
        <v>2</v>
      </c>
      <c r="Y22" s="92">
        <v>2</v>
      </c>
      <c r="Z22" s="92">
        <v>2</v>
      </c>
      <c r="AA22" s="155">
        <v>1</v>
      </c>
      <c r="AB22" s="92">
        <v>0</v>
      </c>
      <c r="AC22" s="155">
        <v>0</v>
      </c>
      <c r="AD22" s="155">
        <v>0</v>
      </c>
      <c r="AE22" s="62">
        <v>0</v>
      </c>
      <c r="AF22" s="62">
        <v>0</v>
      </c>
      <c r="AG22" s="62">
        <v>0</v>
      </c>
      <c r="AH22" s="62">
        <v>0</v>
      </c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/>
    </row>
    <row r="23" spans="1:41" ht="15.75" customHeight="1" x14ac:dyDescent="0.25">
      <c r="A23" s="332"/>
      <c r="B23" s="160" t="s">
        <v>117</v>
      </c>
      <c r="C23" s="75" t="s">
        <v>64</v>
      </c>
      <c r="D23" s="92">
        <v>4</v>
      </c>
      <c r="E23" s="92">
        <v>1</v>
      </c>
      <c r="F23" s="92">
        <v>1</v>
      </c>
      <c r="G23" s="155">
        <v>0</v>
      </c>
      <c r="H23" s="155">
        <v>0</v>
      </c>
      <c r="I23" s="92">
        <v>0</v>
      </c>
      <c r="J23" s="92">
        <v>0</v>
      </c>
      <c r="K23" s="92">
        <v>0</v>
      </c>
      <c r="L23" s="92">
        <v>1</v>
      </c>
      <c r="M23" s="92">
        <v>0</v>
      </c>
      <c r="N23" s="92">
        <v>0</v>
      </c>
      <c r="O23" s="92">
        <v>3</v>
      </c>
      <c r="P23" s="155">
        <v>0</v>
      </c>
      <c r="Q23" s="155">
        <v>3</v>
      </c>
      <c r="R23" s="155">
        <v>0</v>
      </c>
      <c r="S23" s="155">
        <v>1</v>
      </c>
      <c r="T23" s="157">
        <v>2</v>
      </c>
      <c r="U23" s="46">
        <v>0</v>
      </c>
      <c r="V23" s="92">
        <v>0</v>
      </c>
      <c r="W23" s="92">
        <v>1</v>
      </c>
      <c r="X23" s="92">
        <v>0</v>
      </c>
      <c r="Y23" s="92">
        <v>0</v>
      </c>
      <c r="Z23" s="155">
        <v>1</v>
      </c>
      <c r="AA23" s="155">
        <v>0</v>
      </c>
      <c r="AB23" s="92">
        <v>0</v>
      </c>
      <c r="AC23" s="92">
        <v>0</v>
      </c>
      <c r="AD23" s="155">
        <v>0</v>
      </c>
      <c r="AE23" s="62">
        <v>0</v>
      </c>
      <c r="AF23" s="62">
        <v>0</v>
      </c>
      <c r="AG23" s="62">
        <v>0</v>
      </c>
      <c r="AH23" s="62">
        <v>0</v>
      </c>
      <c r="AI23" s="62">
        <v>0</v>
      </c>
      <c r="AJ23" s="62">
        <v>0</v>
      </c>
      <c r="AK23" s="62">
        <v>0</v>
      </c>
      <c r="AL23" s="62">
        <v>0</v>
      </c>
      <c r="AM23" s="62">
        <v>0</v>
      </c>
      <c r="AN23" s="62">
        <v>0</v>
      </c>
      <c r="AO23" s="62"/>
    </row>
    <row r="24" spans="1:41" ht="15.75" customHeight="1" x14ac:dyDescent="0.25">
      <c r="A24" s="332"/>
      <c r="B24" s="159" t="s">
        <v>118</v>
      </c>
      <c r="C24" s="75" t="s">
        <v>65</v>
      </c>
      <c r="D24" s="92">
        <v>0</v>
      </c>
      <c r="E24" s="155">
        <v>0</v>
      </c>
      <c r="F24" s="155">
        <v>0</v>
      </c>
      <c r="G24" s="155">
        <v>0</v>
      </c>
      <c r="H24" s="155">
        <v>0</v>
      </c>
      <c r="I24" s="155">
        <v>0</v>
      </c>
      <c r="J24" s="162">
        <v>0</v>
      </c>
      <c r="K24" s="162">
        <v>0</v>
      </c>
      <c r="L24" s="162">
        <v>0</v>
      </c>
      <c r="M24" s="162">
        <v>0</v>
      </c>
      <c r="N24" s="162">
        <v>0</v>
      </c>
      <c r="O24" s="155">
        <v>0</v>
      </c>
      <c r="P24" s="155">
        <v>0</v>
      </c>
      <c r="Q24" s="155">
        <v>0</v>
      </c>
      <c r="R24" s="155">
        <v>0</v>
      </c>
      <c r="S24" s="155">
        <v>0</v>
      </c>
      <c r="T24" s="155">
        <v>0</v>
      </c>
      <c r="U24" s="46">
        <v>0</v>
      </c>
      <c r="V24" s="92">
        <v>0</v>
      </c>
      <c r="W24" s="92">
        <v>0</v>
      </c>
      <c r="X24" s="155">
        <v>0</v>
      </c>
      <c r="Y24" s="155">
        <v>0</v>
      </c>
      <c r="Z24" s="155">
        <v>0</v>
      </c>
      <c r="AA24" s="155">
        <v>0</v>
      </c>
      <c r="AB24" s="155">
        <v>0</v>
      </c>
      <c r="AC24" s="155">
        <v>0</v>
      </c>
      <c r="AD24" s="155">
        <v>0</v>
      </c>
      <c r="AE24" s="62">
        <v>0</v>
      </c>
      <c r="AF24" s="62">
        <v>0</v>
      </c>
      <c r="AG24" s="62">
        <v>0</v>
      </c>
      <c r="AH24" s="62">
        <v>0</v>
      </c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/>
    </row>
    <row r="25" spans="1:41" ht="15.75" customHeight="1" x14ac:dyDescent="0.25">
      <c r="A25" s="332"/>
      <c r="B25" s="159" t="s">
        <v>119</v>
      </c>
      <c r="C25" s="75" t="s">
        <v>66</v>
      </c>
      <c r="D25" s="155">
        <v>4</v>
      </c>
      <c r="E25" s="155">
        <v>1</v>
      </c>
      <c r="F25" s="155">
        <v>0</v>
      </c>
      <c r="G25" s="155">
        <v>1</v>
      </c>
      <c r="H25" s="155">
        <v>0</v>
      </c>
      <c r="I25" s="155">
        <v>1</v>
      </c>
      <c r="J25" s="162">
        <v>0</v>
      </c>
      <c r="K25" s="162">
        <v>1</v>
      </c>
      <c r="L25" s="162">
        <v>0</v>
      </c>
      <c r="M25" s="162">
        <v>0</v>
      </c>
      <c r="N25" s="162">
        <v>0</v>
      </c>
      <c r="O25" s="155">
        <v>3</v>
      </c>
      <c r="P25" s="155">
        <v>0</v>
      </c>
      <c r="Q25" s="155">
        <v>3</v>
      </c>
      <c r="R25" s="155">
        <v>0</v>
      </c>
      <c r="S25" s="155">
        <v>0</v>
      </c>
      <c r="T25" s="155">
        <v>3</v>
      </c>
      <c r="U25" s="46">
        <v>0</v>
      </c>
      <c r="V25" s="155">
        <v>0</v>
      </c>
      <c r="W25" s="162">
        <v>3</v>
      </c>
      <c r="X25" s="155">
        <v>0</v>
      </c>
      <c r="Y25" s="155">
        <v>0</v>
      </c>
      <c r="Z25" s="155">
        <v>0</v>
      </c>
      <c r="AA25" s="155">
        <v>1</v>
      </c>
      <c r="AB25" s="155">
        <v>0</v>
      </c>
      <c r="AC25" s="155">
        <v>3</v>
      </c>
      <c r="AD25" s="155">
        <v>3</v>
      </c>
      <c r="AE25" s="62">
        <v>0</v>
      </c>
      <c r="AF25" s="62">
        <v>0</v>
      </c>
      <c r="AG25" s="62">
        <v>0</v>
      </c>
      <c r="AH25" s="62">
        <v>0</v>
      </c>
      <c r="AI25" s="62">
        <v>0</v>
      </c>
      <c r="AJ25" s="62">
        <v>0</v>
      </c>
      <c r="AK25" s="62">
        <v>0</v>
      </c>
      <c r="AL25" s="62">
        <v>0</v>
      </c>
      <c r="AM25" s="62">
        <v>0</v>
      </c>
      <c r="AN25" s="62">
        <v>0</v>
      </c>
      <c r="AO25" s="62"/>
    </row>
    <row r="26" spans="1:41" ht="15.75" customHeight="1" x14ac:dyDescent="0.25">
      <c r="A26" s="332"/>
      <c r="B26" s="159" t="s">
        <v>120</v>
      </c>
      <c r="C26" s="75" t="s">
        <v>68</v>
      </c>
      <c r="D26" s="155">
        <v>0</v>
      </c>
      <c r="E26" s="155">
        <v>0</v>
      </c>
      <c r="F26" s="155">
        <v>0</v>
      </c>
      <c r="G26" s="155">
        <v>0</v>
      </c>
      <c r="H26" s="155">
        <v>0</v>
      </c>
      <c r="I26" s="155">
        <v>0</v>
      </c>
      <c r="J26" s="162">
        <v>0</v>
      </c>
      <c r="K26" s="162">
        <v>0</v>
      </c>
      <c r="L26" s="162">
        <v>0</v>
      </c>
      <c r="M26" s="162">
        <v>0</v>
      </c>
      <c r="N26" s="162">
        <v>0</v>
      </c>
      <c r="O26" s="155">
        <v>0</v>
      </c>
      <c r="P26" s="155">
        <v>0</v>
      </c>
      <c r="Q26" s="155">
        <v>0</v>
      </c>
      <c r="R26" s="155">
        <v>0</v>
      </c>
      <c r="S26" s="155">
        <v>0</v>
      </c>
      <c r="T26" s="155">
        <v>0</v>
      </c>
      <c r="U26" s="46">
        <v>0</v>
      </c>
      <c r="V26" s="155">
        <v>0</v>
      </c>
      <c r="W26" s="162">
        <v>0</v>
      </c>
      <c r="X26" s="155">
        <v>0</v>
      </c>
      <c r="Y26" s="155">
        <v>0</v>
      </c>
      <c r="Z26" s="155">
        <v>0</v>
      </c>
      <c r="AA26" s="155">
        <v>0</v>
      </c>
      <c r="AB26" s="155">
        <v>0</v>
      </c>
      <c r="AC26" s="155">
        <v>0</v>
      </c>
      <c r="AD26" s="155">
        <v>0</v>
      </c>
      <c r="AE26" s="62">
        <v>0</v>
      </c>
      <c r="AF26" s="62">
        <v>0</v>
      </c>
      <c r="AG26" s="62">
        <v>0</v>
      </c>
      <c r="AH26" s="62">
        <v>0</v>
      </c>
      <c r="AI26" s="62">
        <v>0</v>
      </c>
      <c r="AJ26" s="62">
        <v>0</v>
      </c>
      <c r="AK26" s="62">
        <v>0</v>
      </c>
      <c r="AL26" s="62">
        <v>0</v>
      </c>
      <c r="AM26" s="62">
        <v>0</v>
      </c>
      <c r="AN26" s="62">
        <v>0</v>
      </c>
      <c r="AO26" s="62"/>
    </row>
    <row r="27" spans="1:41" ht="15.75" customHeight="1" x14ac:dyDescent="0.25">
      <c r="A27" s="332"/>
      <c r="B27" s="159" t="s">
        <v>121</v>
      </c>
      <c r="C27" s="75" t="s">
        <v>70</v>
      </c>
      <c r="D27" s="83">
        <v>0</v>
      </c>
      <c r="E27" s="83">
        <v>0</v>
      </c>
      <c r="F27" s="83">
        <v>0</v>
      </c>
      <c r="G27" s="83">
        <v>0</v>
      </c>
      <c r="H27" s="83">
        <v>0</v>
      </c>
      <c r="I27" s="83">
        <v>0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83">
        <v>0</v>
      </c>
      <c r="P27" s="83">
        <v>0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83">
        <v>0</v>
      </c>
      <c r="W27" s="83">
        <v>0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83">
        <v>0</v>
      </c>
      <c r="AD27" s="83">
        <v>0</v>
      </c>
      <c r="AE27" s="62">
        <v>0</v>
      </c>
      <c r="AF27" s="62">
        <v>0</v>
      </c>
      <c r="AG27" s="62">
        <v>0</v>
      </c>
      <c r="AH27" s="62">
        <v>0</v>
      </c>
      <c r="AI27" s="62">
        <v>0</v>
      </c>
      <c r="AJ27" s="62">
        <v>0</v>
      </c>
      <c r="AK27" s="62">
        <v>0</v>
      </c>
      <c r="AL27" s="62">
        <v>0</v>
      </c>
      <c r="AM27" s="62">
        <v>0</v>
      </c>
      <c r="AN27" s="62">
        <v>0</v>
      </c>
      <c r="AO27" s="62"/>
    </row>
    <row r="28" spans="1:41" ht="21" customHeight="1" x14ac:dyDescent="0.25">
      <c r="A28" s="332"/>
      <c r="B28" s="160" t="s">
        <v>122</v>
      </c>
      <c r="C28" s="75" t="s">
        <v>76</v>
      </c>
      <c r="D28" s="155">
        <v>0</v>
      </c>
      <c r="E28" s="155">
        <v>0</v>
      </c>
      <c r="F28" s="155">
        <v>0</v>
      </c>
      <c r="G28" s="155">
        <v>0</v>
      </c>
      <c r="H28" s="155">
        <v>0</v>
      </c>
      <c r="I28" s="155">
        <v>0</v>
      </c>
      <c r="J28" s="162">
        <v>0</v>
      </c>
      <c r="K28" s="162">
        <v>0</v>
      </c>
      <c r="L28" s="162">
        <v>0</v>
      </c>
      <c r="M28" s="162">
        <v>0</v>
      </c>
      <c r="N28" s="162">
        <v>0</v>
      </c>
      <c r="O28" s="155">
        <v>0</v>
      </c>
      <c r="P28" s="155">
        <v>0</v>
      </c>
      <c r="Q28" s="155">
        <v>0</v>
      </c>
      <c r="R28" s="155">
        <v>0</v>
      </c>
      <c r="S28" s="155">
        <v>0</v>
      </c>
      <c r="T28" s="155">
        <v>0</v>
      </c>
      <c r="U28" s="46">
        <v>0</v>
      </c>
      <c r="V28" s="155">
        <v>0</v>
      </c>
      <c r="W28" s="162">
        <v>0</v>
      </c>
      <c r="X28" s="155">
        <v>0</v>
      </c>
      <c r="Y28" s="155">
        <v>0</v>
      </c>
      <c r="Z28" s="155">
        <v>0</v>
      </c>
      <c r="AA28" s="155">
        <v>0</v>
      </c>
      <c r="AB28" s="155">
        <v>0</v>
      </c>
      <c r="AC28" s="155">
        <v>0</v>
      </c>
      <c r="AD28" s="155">
        <v>0</v>
      </c>
      <c r="AE28" s="62">
        <v>0</v>
      </c>
      <c r="AF28" s="62">
        <v>0</v>
      </c>
      <c r="AG28" s="62">
        <v>0</v>
      </c>
      <c r="AH28" s="62">
        <v>0</v>
      </c>
      <c r="AI28" s="62">
        <v>0</v>
      </c>
      <c r="AJ28" s="62">
        <v>0</v>
      </c>
      <c r="AK28" s="62">
        <v>0</v>
      </c>
      <c r="AL28" s="62">
        <v>0</v>
      </c>
      <c r="AM28" s="62">
        <v>0</v>
      </c>
      <c r="AN28" s="62">
        <v>0</v>
      </c>
      <c r="AO28" s="62"/>
    </row>
    <row r="29" spans="1:41" ht="15.75" customHeight="1" x14ac:dyDescent="0.25">
      <c r="A29" s="332"/>
      <c r="B29" s="160" t="s">
        <v>123</v>
      </c>
      <c r="C29" s="75" t="s">
        <v>124</v>
      </c>
      <c r="D29" s="155">
        <v>0</v>
      </c>
      <c r="E29" s="155">
        <v>0</v>
      </c>
      <c r="F29" s="155">
        <v>0</v>
      </c>
      <c r="G29" s="155">
        <v>0</v>
      </c>
      <c r="H29" s="155">
        <v>0</v>
      </c>
      <c r="I29" s="155">
        <v>0</v>
      </c>
      <c r="J29" s="162">
        <v>0</v>
      </c>
      <c r="K29" s="162">
        <v>0</v>
      </c>
      <c r="L29" s="162">
        <v>0</v>
      </c>
      <c r="M29" s="162">
        <v>0</v>
      </c>
      <c r="N29" s="162">
        <v>0</v>
      </c>
      <c r="O29" s="155">
        <v>0</v>
      </c>
      <c r="P29" s="155">
        <v>0</v>
      </c>
      <c r="Q29" s="155">
        <v>0</v>
      </c>
      <c r="R29" s="155">
        <v>0</v>
      </c>
      <c r="S29" s="155">
        <v>0</v>
      </c>
      <c r="T29" s="155">
        <v>0</v>
      </c>
      <c r="U29" s="46">
        <v>0</v>
      </c>
      <c r="V29" s="155">
        <v>0</v>
      </c>
      <c r="W29" s="162">
        <v>0</v>
      </c>
      <c r="X29" s="155">
        <v>0</v>
      </c>
      <c r="Y29" s="155">
        <v>0</v>
      </c>
      <c r="Z29" s="155">
        <v>0</v>
      </c>
      <c r="AA29" s="155">
        <v>0</v>
      </c>
      <c r="AB29" s="155">
        <v>0</v>
      </c>
      <c r="AC29" s="155">
        <v>0</v>
      </c>
      <c r="AD29" s="155">
        <v>0</v>
      </c>
      <c r="AE29" s="62">
        <v>0</v>
      </c>
      <c r="AF29" s="62">
        <v>0</v>
      </c>
      <c r="AG29" s="62">
        <v>0</v>
      </c>
      <c r="AH29" s="62">
        <v>0</v>
      </c>
      <c r="AI29" s="62">
        <v>0</v>
      </c>
      <c r="AJ29" s="62">
        <v>0</v>
      </c>
      <c r="AK29" s="62">
        <v>0</v>
      </c>
      <c r="AL29" s="62">
        <v>0</v>
      </c>
      <c r="AM29" s="62">
        <v>0</v>
      </c>
      <c r="AN29" s="62">
        <v>0</v>
      </c>
      <c r="AO29" s="62"/>
    </row>
    <row r="30" spans="1:41" ht="15.75" customHeight="1" x14ac:dyDescent="0.25">
      <c r="A30" s="332"/>
      <c r="B30" s="159" t="s">
        <v>125</v>
      </c>
      <c r="C30" s="75" t="s">
        <v>126</v>
      </c>
      <c r="D30" s="155">
        <v>0</v>
      </c>
      <c r="E30" s="155">
        <v>0</v>
      </c>
      <c r="F30" s="155">
        <v>0</v>
      </c>
      <c r="G30" s="155">
        <v>0</v>
      </c>
      <c r="H30" s="155">
        <v>0</v>
      </c>
      <c r="I30" s="155">
        <v>0</v>
      </c>
      <c r="J30" s="162">
        <v>0</v>
      </c>
      <c r="K30" s="162">
        <v>0</v>
      </c>
      <c r="L30" s="162">
        <v>0</v>
      </c>
      <c r="M30" s="162">
        <v>0</v>
      </c>
      <c r="N30" s="162">
        <v>0</v>
      </c>
      <c r="O30" s="155">
        <v>0</v>
      </c>
      <c r="P30" s="155">
        <v>0</v>
      </c>
      <c r="Q30" s="155">
        <v>0</v>
      </c>
      <c r="R30" s="155">
        <v>0</v>
      </c>
      <c r="S30" s="155">
        <v>0</v>
      </c>
      <c r="T30" s="155">
        <v>0</v>
      </c>
      <c r="U30" s="46">
        <v>0</v>
      </c>
      <c r="V30" s="155">
        <v>0</v>
      </c>
      <c r="W30" s="162">
        <v>0</v>
      </c>
      <c r="X30" s="155">
        <v>0</v>
      </c>
      <c r="Y30" s="155">
        <v>0</v>
      </c>
      <c r="Z30" s="155">
        <v>0</v>
      </c>
      <c r="AA30" s="155">
        <v>0</v>
      </c>
      <c r="AB30" s="155">
        <v>0</v>
      </c>
      <c r="AC30" s="155">
        <v>0</v>
      </c>
      <c r="AD30" s="155">
        <v>0</v>
      </c>
      <c r="AE30" s="62">
        <v>0</v>
      </c>
      <c r="AF30" s="62">
        <v>0</v>
      </c>
      <c r="AG30" s="62">
        <v>0</v>
      </c>
      <c r="AH30" s="62">
        <v>0</v>
      </c>
      <c r="AI30" s="62">
        <v>0</v>
      </c>
      <c r="AJ30" s="62">
        <v>0</v>
      </c>
      <c r="AK30" s="62">
        <v>0</v>
      </c>
      <c r="AL30" s="62">
        <v>0</v>
      </c>
      <c r="AM30" s="62">
        <v>0</v>
      </c>
      <c r="AN30" s="62">
        <v>0</v>
      </c>
      <c r="AO30" s="62"/>
    </row>
    <row r="31" spans="1:41" ht="15.75" customHeight="1" x14ac:dyDescent="0.25">
      <c r="A31" s="332"/>
      <c r="B31" s="159" t="s">
        <v>127</v>
      </c>
      <c r="C31" s="75" t="s">
        <v>128</v>
      </c>
      <c r="D31" s="155">
        <v>20</v>
      </c>
      <c r="E31" s="155">
        <v>11</v>
      </c>
      <c r="F31" s="155">
        <v>9</v>
      </c>
      <c r="G31" s="155">
        <v>1</v>
      </c>
      <c r="H31" s="155">
        <v>8</v>
      </c>
      <c r="I31" s="155">
        <v>1</v>
      </c>
      <c r="J31" s="162">
        <v>0</v>
      </c>
      <c r="K31" s="162">
        <v>6</v>
      </c>
      <c r="L31" s="162">
        <v>4</v>
      </c>
      <c r="M31" s="162">
        <v>2</v>
      </c>
      <c r="N31" s="162">
        <v>2</v>
      </c>
      <c r="O31" s="155">
        <v>6</v>
      </c>
      <c r="P31" s="155">
        <v>2</v>
      </c>
      <c r="Q31" s="155">
        <v>5</v>
      </c>
      <c r="R31" s="155">
        <v>1</v>
      </c>
      <c r="S31" s="155">
        <v>0</v>
      </c>
      <c r="T31" s="155">
        <v>1</v>
      </c>
      <c r="U31" s="46">
        <v>0</v>
      </c>
      <c r="V31" s="155">
        <v>0</v>
      </c>
      <c r="W31" s="162">
        <v>1</v>
      </c>
      <c r="X31" s="155">
        <v>1</v>
      </c>
      <c r="Y31" s="155">
        <v>5</v>
      </c>
      <c r="Z31" s="155">
        <v>3</v>
      </c>
      <c r="AA31" s="155">
        <v>2</v>
      </c>
      <c r="AB31" s="155">
        <v>0</v>
      </c>
      <c r="AC31" s="155">
        <v>1</v>
      </c>
      <c r="AD31" s="155">
        <v>1</v>
      </c>
      <c r="AE31" s="62">
        <v>0</v>
      </c>
      <c r="AF31" s="62">
        <v>0</v>
      </c>
      <c r="AG31" s="62">
        <v>0</v>
      </c>
      <c r="AH31" s="62">
        <v>0</v>
      </c>
      <c r="AI31" s="62">
        <v>0</v>
      </c>
      <c r="AJ31" s="62">
        <v>0</v>
      </c>
      <c r="AK31" s="62">
        <v>0</v>
      </c>
      <c r="AL31" s="62">
        <v>0</v>
      </c>
      <c r="AM31" s="62">
        <v>0</v>
      </c>
      <c r="AN31" s="62">
        <v>0</v>
      </c>
      <c r="AO31" s="62"/>
    </row>
    <row r="32" spans="1:41" ht="15.75" customHeight="1" x14ac:dyDescent="0.25">
      <c r="A32" s="332"/>
      <c r="B32" s="159" t="s">
        <v>129</v>
      </c>
      <c r="C32" s="75" t="s">
        <v>130</v>
      </c>
      <c r="D32" s="155">
        <v>0</v>
      </c>
      <c r="E32" s="155">
        <v>0</v>
      </c>
      <c r="F32" s="155">
        <v>0</v>
      </c>
      <c r="G32" s="155">
        <v>0</v>
      </c>
      <c r="H32" s="155">
        <v>0</v>
      </c>
      <c r="I32" s="155">
        <v>0</v>
      </c>
      <c r="J32" s="162">
        <v>0</v>
      </c>
      <c r="K32" s="162">
        <v>0</v>
      </c>
      <c r="L32" s="162">
        <v>0</v>
      </c>
      <c r="M32" s="162">
        <v>0</v>
      </c>
      <c r="N32" s="162">
        <v>0</v>
      </c>
      <c r="O32" s="155">
        <v>0</v>
      </c>
      <c r="P32" s="155">
        <v>0</v>
      </c>
      <c r="Q32" s="155">
        <v>0</v>
      </c>
      <c r="R32" s="155">
        <v>0</v>
      </c>
      <c r="S32" s="155">
        <v>0</v>
      </c>
      <c r="T32" s="155">
        <v>0</v>
      </c>
      <c r="U32" s="46">
        <v>0</v>
      </c>
      <c r="V32" s="155">
        <v>0</v>
      </c>
      <c r="W32" s="162">
        <v>0</v>
      </c>
      <c r="X32" s="155">
        <v>0</v>
      </c>
      <c r="Y32" s="155">
        <v>0</v>
      </c>
      <c r="Z32" s="155">
        <v>0</v>
      </c>
      <c r="AA32" s="155">
        <v>0</v>
      </c>
      <c r="AB32" s="155">
        <v>0</v>
      </c>
      <c r="AC32" s="155">
        <v>0</v>
      </c>
      <c r="AD32" s="155">
        <v>0</v>
      </c>
      <c r="AE32" s="62">
        <v>0</v>
      </c>
      <c r="AF32" s="62">
        <v>0</v>
      </c>
      <c r="AG32" s="62">
        <v>0</v>
      </c>
      <c r="AH32" s="62">
        <v>0</v>
      </c>
      <c r="AI32" s="62">
        <v>0</v>
      </c>
      <c r="AJ32" s="62">
        <v>0</v>
      </c>
      <c r="AK32" s="62">
        <v>0</v>
      </c>
      <c r="AL32" s="62">
        <v>0</v>
      </c>
      <c r="AM32" s="62">
        <v>0</v>
      </c>
      <c r="AN32" s="62">
        <v>0</v>
      </c>
      <c r="AO32" s="62"/>
    </row>
    <row r="33" spans="1:41" ht="15.75" customHeight="1" x14ac:dyDescent="0.25">
      <c r="A33" s="332"/>
      <c r="B33" s="159" t="s">
        <v>131</v>
      </c>
      <c r="C33" s="75" t="s">
        <v>132</v>
      </c>
      <c r="D33" s="155">
        <v>0</v>
      </c>
      <c r="E33" s="155">
        <v>0</v>
      </c>
      <c r="F33" s="155">
        <v>0</v>
      </c>
      <c r="G33" s="155">
        <v>0</v>
      </c>
      <c r="H33" s="155">
        <v>0</v>
      </c>
      <c r="I33" s="155">
        <v>0</v>
      </c>
      <c r="J33" s="162">
        <v>0</v>
      </c>
      <c r="K33" s="162">
        <v>0</v>
      </c>
      <c r="L33" s="162">
        <v>0</v>
      </c>
      <c r="M33" s="162">
        <v>0</v>
      </c>
      <c r="N33" s="162">
        <v>0</v>
      </c>
      <c r="O33" s="155">
        <v>0</v>
      </c>
      <c r="P33" s="155">
        <v>0</v>
      </c>
      <c r="Q33" s="155">
        <v>0</v>
      </c>
      <c r="R33" s="155">
        <v>0</v>
      </c>
      <c r="S33" s="155">
        <v>0</v>
      </c>
      <c r="T33" s="155">
        <v>0</v>
      </c>
      <c r="U33" s="46">
        <v>0</v>
      </c>
      <c r="V33" s="155">
        <v>0</v>
      </c>
      <c r="W33" s="162">
        <v>0</v>
      </c>
      <c r="X33" s="155">
        <v>0</v>
      </c>
      <c r="Y33" s="155">
        <v>0</v>
      </c>
      <c r="Z33" s="155">
        <v>0</v>
      </c>
      <c r="AA33" s="155">
        <v>0</v>
      </c>
      <c r="AB33" s="155">
        <v>0</v>
      </c>
      <c r="AC33" s="155">
        <v>0</v>
      </c>
      <c r="AD33" s="155">
        <v>0</v>
      </c>
      <c r="AE33" s="62">
        <v>0</v>
      </c>
      <c r="AF33" s="62">
        <v>0</v>
      </c>
      <c r="AG33" s="62">
        <v>0</v>
      </c>
      <c r="AH33" s="62">
        <v>0</v>
      </c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/>
    </row>
    <row r="34" spans="1:41" ht="15.75" customHeight="1" x14ac:dyDescent="0.25">
      <c r="A34" s="332"/>
      <c r="B34" s="159" t="s">
        <v>133</v>
      </c>
      <c r="C34" s="75" t="s">
        <v>135</v>
      </c>
      <c r="D34" s="155">
        <v>0</v>
      </c>
      <c r="E34" s="155">
        <v>0</v>
      </c>
      <c r="F34" s="155">
        <v>0</v>
      </c>
      <c r="G34" s="155">
        <v>0</v>
      </c>
      <c r="H34" s="155">
        <v>0</v>
      </c>
      <c r="I34" s="155">
        <v>0</v>
      </c>
      <c r="J34" s="162">
        <v>0</v>
      </c>
      <c r="K34" s="162">
        <v>0</v>
      </c>
      <c r="L34" s="162">
        <v>0</v>
      </c>
      <c r="M34" s="162">
        <v>0</v>
      </c>
      <c r="N34" s="162">
        <v>0</v>
      </c>
      <c r="O34" s="155">
        <v>0</v>
      </c>
      <c r="P34" s="155">
        <v>0</v>
      </c>
      <c r="Q34" s="155">
        <v>0</v>
      </c>
      <c r="R34" s="155">
        <v>0</v>
      </c>
      <c r="S34" s="155">
        <v>0</v>
      </c>
      <c r="T34" s="155">
        <v>0</v>
      </c>
      <c r="U34" s="46">
        <v>0</v>
      </c>
      <c r="V34" s="155">
        <v>0</v>
      </c>
      <c r="W34" s="162">
        <v>0</v>
      </c>
      <c r="X34" s="155">
        <v>0</v>
      </c>
      <c r="Y34" s="155">
        <v>0</v>
      </c>
      <c r="Z34" s="155">
        <v>0</v>
      </c>
      <c r="AA34" s="155">
        <v>0</v>
      </c>
      <c r="AB34" s="155">
        <v>0</v>
      </c>
      <c r="AC34" s="155">
        <v>0</v>
      </c>
      <c r="AD34" s="155">
        <v>0</v>
      </c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</row>
    <row r="35" spans="1:41" x14ac:dyDescent="0.25">
      <c r="A35" s="332"/>
      <c r="B35" s="159" t="s">
        <v>134</v>
      </c>
      <c r="C35" s="75" t="s">
        <v>137</v>
      </c>
      <c r="D35" s="83">
        <v>5</v>
      </c>
      <c r="E35" s="83">
        <v>5</v>
      </c>
      <c r="F35" s="83">
        <v>5</v>
      </c>
      <c r="G35" s="83">
        <v>0</v>
      </c>
      <c r="H35" s="83">
        <v>3</v>
      </c>
      <c r="I35" s="83">
        <v>0</v>
      </c>
      <c r="J35" s="83">
        <v>0</v>
      </c>
      <c r="K35" s="83">
        <v>1</v>
      </c>
      <c r="L35" s="83">
        <v>2</v>
      </c>
      <c r="M35" s="83">
        <v>1</v>
      </c>
      <c r="N35" s="83">
        <v>0</v>
      </c>
      <c r="O35" s="83">
        <v>0</v>
      </c>
      <c r="P35" s="83">
        <v>0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83">
        <v>0</v>
      </c>
      <c r="W35" s="83">
        <v>0</v>
      </c>
      <c r="X35" s="83">
        <v>4</v>
      </c>
      <c r="Y35" s="83">
        <v>0</v>
      </c>
      <c r="Z35" s="83">
        <v>1</v>
      </c>
      <c r="AA35" s="83">
        <v>0</v>
      </c>
      <c r="AB35" s="83">
        <v>0</v>
      </c>
      <c r="AC35" s="83">
        <v>0</v>
      </c>
      <c r="AD35" s="83">
        <v>0</v>
      </c>
      <c r="AE35" s="62">
        <v>0</v>
      </c>
      <c r="AF35" s="62">
        <v>0</v>
      </c>
      <c r="AG35" s="62">
        <v>0</v>
      </c>
      <c r="AH35" s="62">
        <v>0</v>
      </c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/>
    </row>
    <row r="36" spans="1:41" ht="21.75" customHeight="1" x14ac:dyDescent="0.25">
      <c r="A36" s="332"/>
      <c r="B36" s="160" t="s">
        <v>136</v>
      </c>
      <c r="C36" s="75" t="s">
        <v>139</v>
      </c>
      <c r="D36" s="155">
        <v>0</v>
      </c>
      <c r="E36" s="155">
        <v>0</v>
      </c>
      <c r="F36" s="155">
        <v>0</v>
      </c>
      <c r="G36" s="155">
        <v>0</v>
      </c>
      <c r="H36" s="155">
        <v>0</v>
      </c>
      <c r="I36" s="155">
        <v>0</v>
      </c>
      <c r="J36" s="162">
        <v>0</v>
      </c>
      <c r="K36" s="162">
        <v>0</v>
      </c>
      <c r="L36" s="162">
        <v>0</v>
      </c>
      <c r="M36" s="162">
        <v>0</v>
      </c>
      <c r="N36" s="162">
        <v>0</v>
      </c>
      <c r="O36" s="155">
        <v>0</v>
      </c>
      <c r="P36" s="155">
        <v>0</v>
      </c>
      <c r="Q36" s="155">
        <v>0</v>
      </c>
      <c r="R36" s="155">
        <v>0</v>
      </c>
      <c r="S36" s="155">
        <v>0</v>
      </c>
      <c r="T36" s="155">
        <v>0</v>
      </c>
      <c r="U36" s="46">
        <v>0</v>
      </c>
      <c r="V36" s="155">
        <v>0</v>
      </c>
      <c r="W36" s="162">
        <v>0</v>
      </c>
      <c r="X36" s="155">
        <v>0</v>
      </c>
      <c r="Y36" s="155">
        <v>0</v>
      </c>
      <c r="Z36" s="155">
        <v>0</v>
      </c>
      <c r="AA36" s="155">
        <v>0</v>
      </c>
      <c r="AB36" s="155">
        <v>0</v>
      </c>
      <c r="AC36" s="155">
        <v>0</v>
      </c>
      <c r="AD36" s="155">
        <v>0</v>
      </c>
      <c r="AE36" s="62">
        <v>0</v>
      </c>
      <c r="AF36" s="62">
        <v>0</v>
      </c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/>
    </row>
    <row r="37" spans="1:41" ht="15.75" customHeight="1" x14ac:dyDescent="0.25">
      <c r="A37" s="332"/>
      <c r="B37" s="160" t="s">
        <v>138</v>
      </c>
      <c r="C37" s="75" t="s">
        <v>141</v>
      </c>
      <c r="D37" s="155">
        <v>0</v>
      </c>
      <c r="E37" s="155">
        <v>0</v>
      </c>
      <c r="F37" s="155">
        <v>0</v>
      </c>
      <c r="G37" s="155">
        <v>0</v>
      </c>
      <c r="H37" s="155">
        <v>0</v>
      </c>
      <c r="I37" s="155">
        <v>0</v>
      </c>
      <c r="J37" s="162">
        <v>0</v>
      </c>
      <c r="K37" s="162">
        <v>0</v>
      </c>
      <c r="L37" s="162">
        <v>0</v>
      </c>
      <c r="M37" s="162">
        <v>0</v>
      </c>
      <c r="N37" s="162">
        <v>0</v>
      </c>
      <c r="O37" s="155">
        <v>0</v>
      </c>
      <c r="P37" s="155">
        <v>0</v>
      </c>
      <c r="Q37" s="155">
        <v>0</v>
      </c>
      <c r="R37" s="155">
        <v>0</v>
      </c>
      <c r="S37" s="155">
        <v>0</v>
      </c>
      <c r="T37" s="155">
        <v>0</v>
      </c>
      <c r="U37" s="46">
        <v>0</v>
      </c>
      <c r="V37" s="155">
        <v>0</v>
      </c>
      <c r="W37" s="162">
        <v>0</v>
      </c>
      <c r="X37" s="155">
        <v>0</v>
      </c>
      <c r="Y37" s="155">
        <v>0</v>
      </c>
      <c r="Z37" s="155">
        <v>0</v>
      </c>
      <c r="AA37" s="155">
        <v>0</v>
      </c>
      <c r="AB37" s="155">
        <v>0</v>
      </c>
      <c r="AC37" s="155">
        <v>0</v>
      </c>
      <c r="AD37" s="155">
        <v>0</v>
      </c>
      <c r="AE37" s="62">
        <v>0</v>
      </c>
      <c r="AF37" s="62">
        <v>0</v>
      </c>
      <c r="AG37" s="62">
        <v>0</v>
      </c>
      <c r="AH37" s="62">
        <v>0</v>
      </c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/>
    </row>
    <row r="38" spans="1:41" ht="15.75" customHeight="1" x14ac:dyDescent="0.25">
      <c r="A38" s="332"/>
      <c r="B38" s="160" t="s">
        <v>140</v>
      </c>
      <c r="C38" s="75" t="s">
        <v>143</v>
      </c>
      <c r="D38" s="155">
        <v>0</v>
      </c>
      <c r="E38" s="155">
        <v>0</v>
      </c>
      <c r="F38" s="155">
        <v>0</v>
      </c>
      <c r="G38" s="155">
        <v>0</v>
      </c>
      <c r="H38" s="155">
        <v>0</v>
      </c>
      <c r="I38" s="155">
        <v>0</v>
      </c>
      <c r="J38" s="162">
        <v>0</v>
      </c>
      <c r="K38" s="162">
        <v>0</v>
      </c>
      <c r="L38" s="162">
        <v>0</v>
      </c>
      <c r="M38" s="162">
        <v>0</v>
      </c>
      <c r="N38" s="162">
        <v>0</v>
      </c>
      <c r="O38" s="155">
        <v>0</v>
      </c>
      <c r="P38" s="155">
        <v>0</v>
      </c>
      <c r="Q38" s="155">
        <v>0</v>
      </c>
      <c r="R38" s="155">
        <v>0</v>
      </c>
      <c r="S38" s="155">
        <v>0</v>
      </c>
      <c r="T38" s="155">
        <v>0</v>
      </c>
      <c r="U38" s="46">
        <v>0</v>
      </c>
      <c r="V38" s="155">
        <v>0</v>
      </c>
      <c r="W38" s="162">
        <v>0</v>
      </c>
      <c r="X38" s="155">
        <v>0</v>
      </c>
      <c r="Y38" s="155">
        <v>0</v>
      </c>
      <c r="Z38" s="155">
        <v>0</v>
      </c>
      <c r="AA38" s="155">
        <v>0</v>
      </c>
      <c r="AB38" s="155">
        <v>0</v>
      </c>
      <c r="AC38" s="155">
        <v>0</v>
      </c>
      <c r="AD38" s="155">
        <v>0</v>
      </c>
      <c r="AE38" s="62">
        <v>0</v>
      </c>
      <c r="AF38" s="62">
        <v>0</v>
      </c>
      <c r="AG38" s="62">
        <v>0</v>
      </c>
      <c r="AH38" s="62">
        <v>0</v>
      </c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/>
    </row>
    <row r="39" spans="1:41" ht="15.75" customHeight="1" x14ac:dyDescent="0.25">
      <c r="A39" s="332"/>
      <c r="B39" s="160" t="s">
        <v>142</v>
      </c>
      <c r="C39" s="75" t="s">
        <v>145</v>
      </c>
      <c r="D39" s="155">
        <v>5</v>
      </c>
      <c r="E39" s="155">
        <v>5</v>
      </c>
      <c r="F39" s="155">
        <v>5</v>
      </c>
      <c r="G39" s="155">
        <v>0</v>
      </c>
      <c r="H39" s="155">
        <v>3</v>
      </c>
      <c r="I39" s="155">
        <v>0</v>
      </c>
      <c r="J39" s="162">
        <v>0</v>
      </c>
      <c r="K39" s="162">
        <v>1</v>
      </c>
      <c r="L39" s="162">
        <v>2</v>
      </c>
      <c r="M39" s="162">
        <v>1</v>
      </c>
      <c r="N39" s="162">
        <v>0</v>
      </c>
      <c r="O39" s="155">
        <v>0</v>
      </c>
      <c r="P39" s="155">
        <v>0</v>
      </c>
      <c r="Q39" s="155">
        <v>0</v>
      </c>
      <c r="R39" s="155">
        <v>0</v>
      </c>
      <c r="S39" s="155">
        <v>0</v>
      </c>
      <c r="T39" s="155">
        <v>0</v>
      </c>
      <c r="U39" s="46">
        <v>0</v>
      </c>
      <c r="V39" s="155">
        <v>0</v>
      </c>
      <c r="W39" s="162">
        <v>0</v>
      </c>
      <c r="X39" s="155">
        <v>4</v>
      </c>
      <c r="Y39" s="155">
        <v>0</v>
      </c>
      <c r="Z39" s="155">
        <v>1</v>
      </c>
      <c r="AA39" s="155">
        <v>0</v>
      </c>
      <c r="AB39" s="155">
        <v>0</v>
      </c>
      <c r="AC39" s="155">
        <v>0</v>
      </c>
      <c r="AD39" s="155">
        <v>0</v>
      </c>
      <c r="AE39" s="62">
        <v>0</v>
      </c>
      <c r="AF39" s="62">
        <v>0</v>
      </c>
      <c r="AG39" s="62">
        <v>0</v>
      </c>
      <c r="AH39" s="62">
        <v>0</v>
      </c>
      <c r="AI39" s="62">
        <v>0</v>
      </c>
      <c r="AJ39" s="62">
        <v>0</v>
      </c>
      <c r="AK39" s="62">
        <v>0</v>
      </c>
      <c r="AL39" s="62">
        <v>0</v>
      </c>
      <c r="AM39" s="62">
        <v>0</v>
      </c>
      <c r="AN39" s="62">
        <v>0</v>
      </c>
      <c r="AO39" s="62"/>
    </row>
    <row r="40" spans="1:41" ht="15.75" customHeight="1" x14ac:dyDescent="0.25">
      <c r="A40" s="332"/>
      <c r="B40" s="159" t="s">
        <v>144</v>
      </c>
      <c r="C40" s="75" t="s">
        <v>147</v>
      </c>
      <c r="D40" s="155">
        <v>0</v>
      </c>
      <c r="E40" s="155">
        <v>0</v>
      </c>
      <c r="F40" s="155">
        <v>0</v>
      </c>
      <c r="G40" s="155">
        <v>0</v>
      </c>
      <c r="H40" s="155">
        <v>0</v>
      </c>
      <c r="I40" s="155">
        <v>0</v>
      </c>
      <c r="J40" s="162">
        <v>0</v>
      </c>
      <c r="K40" s="162">
        <v>0</v>
      </c>
      <c r="L40" s="162">
        <v>0</v>
      </c>
      <c r="M40" s="162">
        <v>0</v>
      </c>
      <c r="N40" s="162">
        <v>0</v>
      </c>
      <c r="O40" s="155">
        <v>0</v>
      </c>
      <c r="P40" s="155">
        <v>0</v>
      </c>
      <c r="Q40" s="155">
        <v>0</v>
      </c>
      <c r="R40" s="155">
        <v>0</v>
      </c>
      <c r="S40" s="155">
        <v>0</v>
      </c>
      <c r="T40" s="155">
        <v>0</v>
      </c>
      <c r="U40" s="46">
        <v>0</v>
      </c>
      <c r="V40" s="155">
        <v>0</v>
      </c>
      <c r="W40" s="162">
        <v>0</v>
      </c>
      <c r="X40" s="155">
        <v>0</v>
      </c>
      <c r="Y40" s="155">
        <v>0</v>
      </c>
      <c r="Z40" s="155">
        <v>0</v>
      </c>
      <c r="AA40" s="155">
        <v>0</v>
      </c>
      <c r="AB40" s="155">
        <v>0</v>
      </c>
      <c r="AC40" s="155">
        <v>0</v>
      </c>
      <c r="AD40" s="155">
        <v>0</v>
      </c>
      <c r="AE40" s="62">
        <v>0</v>
      </c>
      <c r="AF40" s="62">
        <v>0</v>
      </c>
      <c r="AG40" s="62">
        <v>0</v>
      </c>
      <c r="AH40" s="62">
        <v>0</v>
      </c>
      <c r="AI40" s="62">
        <v>0</v>
      </c>
      <c r="AJ40" s="62">
        <v>0</v>
      </c>
      <c r="AK40" s="62">
        <v>0</v>
      </c>
      <c r="AL40" s="62">
        <v>0</v>
      </c>
      <c r="AM40" s="62">
        <v>0</v>
      </c>
      <c r="AN40" s="62">
        <v>0</v>
      </c>
      <c r="AO40" s="62"/>
    </row>
    <row r="41" spans="1:41" ht="15.75" customHeight="1" x14ac:dyDescent="0.25">
      <c r="A41" s="332"/>
      <c r="B41" s="159" t="s">
        <v>146</v>
      </c>
      <c r="C41" s="75" t="s">
        <v>149</v>
      </c>
      <c r="D41" s="155">
        <v>0</v>
      </c>
      <c r="E41" s="155">
        <v>0</v>
      </c>
      <c r="F41" s="155">
        <v>0</v>
      </c>
      <c r="G41" s="155">
        <v>0</v>
      </c>
      <c r="H41" s="155">
        <v>0</v>
      </c>
      <c r="I41" s="155">
        <v>0</v>
      </c>
      <c r="J41" s="162">
        <v>0</v>
      </c>
      <c r="K41" s="162">
        <v>0</v>
      </c>
      <c r="L41" s="162">
        <v>0</v>
      </c>
      <c r="M41" s="162">
        <v>0</v>
      </c>
      <c r="N41" s="162">
        <v>0</v>
      </c>
      <c r="O41" s="155">
        <v>0</v>
      </c>
      <c r="P41" s="155">
        <v>0</v>
      </c>
      <c r="Q41" s="155">
        <v>0</v>
      </c>
      <c r="R41" s="155">
        <v>0</v>
      </c>
      <c r="S41" s="155">
        <v>0</v>
      </c>
      <c r="T41" s="155">
        <v>0</v>
      </c>
      <c r="U41" s="46">
        <v>0</v>
      </c>
      <c r="V41" s="155">
        <v>0</v>
      </c>
      <c r="W41" s="162">
        <v>0</v>
      </c>
      <c r="X41" s="155">
        <v>0</v>
      </c>
      <c r="Y41" s="155">
        <v>0</v>
      </c>
      <c r="Z41" s="155">
        <v>0</v>
      </c>
      <c r="AA41" s="155">
        <v>0</v>
      </c>
      <c r="AB41" s="155">
        <v>0</v>
      </c>
      <c r="AC41" s="155">
        <v>0</v>
      </c>
      <c r="AD41" s="155">
        <v>0</v>
      </c>
      <c r="AE41" s="62">
        <v>0</v>
      </c>
      <c r="AF41" s="62">
        <v>0</v>
      </c>
      <c r="AG41" s="62">
        <v>0</v>
      </c>
      <c r="AH41" s="62">
        <v>0</v>
      </c>
      <c r="AI41" s="62">
        <v>0</v>
      </c>
      <c r="AJ41" s="62">
        <v>0</v>
      </c>
      <c r="AK41" s="62">
        <v>0</v>
      </c>
      <c r="AL41" s="62">
        <v>0</v>
      </c>
      <c r="AM41" s="62">
        <v>0</v>
      </c>
      <c r="AN41" s="62">
        <v>0</v>
      </c>
      <c r="AO41" s="62"/>
    </row>
    <row r="42" spans="1:41" ht="15.75" customHeight="1" x14ac:dyDescent="0.25">
      <c r="A42" s="332"/>
      <c r="B42" s="159" t="s">
        <v>148</v>
      </c>
      <c r="C42" s="75" t="s">
        <v>151</v>
      </c>
      <c r="D42" s="155">
        <v>0</v>
      </c>
      <c r="E42" s="155">
        <v>0</v>
      </c>
      <c r="F42" s="155">
        <v>0</v>
      </c>
      <c r="G42" s="155">
        <v>0</v>
      </c>
      <c r="H42" s="155">
        <v>0</v>
      </c>
      <c r="I42" s="155">
        <v>0</v>
      </c>
      <c r="J42" s="162">
        <v>0</v>
      </c>
      <c r="K42" s="162">
        <v>0</v>
      </c>
      <c r="L42" s="162">
        <v>0</v>
      </c>
      <c r="M42" s="162">
        <v>0</v>
      </c>
      <c r="N42" s="162">
        <v>0</v>
      </c>
      <c r="O42" s="155">
        <v>0</v>
      </c>
      <c r="P42" s="155">
        <v>0</v>
      </c>
      <c r="Q42" s="155">
        <v>0</v>
      </c>
      <c r="R42" s="155">
        <v>0</v>
      </c>
      <c r="S42" s="155">
        <v>0</v>
      </c>
      <c r="T42" s="155">
        <v>0</v>
      </c>
      <c r="U42" s="46">
        <v>0</v>
      </c>
      <c r="V42" s="155">
        <v>0</v>
      </c>
      <c r="W42" s="162">
        <v>0</v>
      </c>
      <c r="X42" s="155">
        <v>0</v>
      </c>
      <c r="Y42" s="155">
        <v>0</v>
      </c>
      <c r="Z42" s="155">
        <v>0</v>
      </c>
      <c r="AA42" s="155">
        <v>0</v>
      </c>
      <c r="AB42" s="155">
        <v>0</v>
      </c>
      <c r="AC42" s="155">
        <v>0</v>
      </c>
      <c r="AD42" s="155">
        <v>0</v>
      </c>
      <c r="AE42" s="62">
        <v>0</v>
      </c>
      <c r="AF42" s="62">
        <v>0</v>
      </c>
      <c r="AG42" s="62">
        <v>0</v>
      </c>
      <c r="AH42" s="62">
        <v>0</v>
      </c>
      <c r="AI42" s="62">
        <v>0</v>
      </c>
      <c r="AJ42" s="62">
        <v>0</v>
      </c>
      <c r="AK42" s="62">
        <v>0</v>
      </c>
      <c r="AL42" s="62">
        <v>0</v>
      </c>
      <c r="AM42" s="62">
        <v>0</v>
      </c>
      <c r="AN42" s="62">
        <v>0</v>
      </c>
      <c r="AO42" s="62"/>
    </row>
    <row r="43" spans="1:41" x14ac:dyDescent="0.25">
      <c r="A43" s="332"/>
      <c r="B43" s="159" t="s">
        <v>150</v>
      </c>
      <c r="C43" s="75" t="s">
        <v>153</v>
      </c>
      <c r="D43" s="83">
        <v>34</v>
      </c>
      <c r="E43" s="83">
        <v>19</v>
      </c>
      <c r="F43" s="83">
        <v>15</v>
      </c>
      <c r="G43" s="83">
        <v>4</v>
      </c>
      <c r="H43" s="83">
        <v>15</v>
      </c>
      <c r="I43" s="83">
        <v>3</v>
      </c>
      <c r="J43" s="83">
        <v>0</v>
      </c>
      <c r="K43" s="83">
        <v>0</v>
      </c>
      <c r="L43" s="83">
        <v>10</v>
      </c>
      <c r="M43" s="83">
        <v>0</v>
      </c>
      <c r="N43" s="83">
        <v>1</v>
      </c>
      <c r="O43" s="83">
        <v>14</v>
      </c>
      <c r="P43" s="83">
        <v>1</v>
      </c>
      <c r="Q43" s="83">
        <v>14</v>
      </c>
      <c r="R43" s="83">
        <v>1</v>
      </c>
      <c r="S43" s="83">
        <v>0</v>
      </c>
      <c r="T43" s="83">
        <v>1</v>
      </c>
      <c r="U43" s="83">
        <v>12</v>
      </c>
      <c r="V43" s="83">
        <v>0</v>
      </c>
      <c r="W43" s="83">
        <v>0</v>
      </c>
      <c r="X43" s="83">
        <v>8</v>
      </c>
      <c r="Y43" s="83">
        <v>6</v>
      </c>
      <c r="Z43" s="83">
        <v>5</v>
      </c>
      <c r="AA43" s="83">
        <v>0</v>
      </c>
      <c r="AB43" s="83">
        <v>3</v>
      </c>
      <c r="AC43" s="83">
        <v>0</v>
      </c>
      <c r="AD43" s="83">
        <v>0</v>
      </c>
      <c r="AE43" s="62">
        <v>0</v>
      </c>
      <c r="AF43" s="62">
        <v>0</v>
      </c>
      <c r="AG43" s="62">
        <v>0</v>
      </c>
      <c r="AH43" s="62">
        <v>0</v>
      </c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/>
    </row>
    <row r="44" spans="1:41" ht="21" x14ac:dyDescent="0.25">
      <c r="A44" s="332"/>
      <c r="B44" s="160" t="s">
        <v>152</v>
      </c>
      <c r="C44" s="75" t="s">
        <v>155</v>
      </c>
      <c r="D44" s="155">
        <v>11</v>
      </c>
      <c r="E44" s="155">
        <v>7</v>
      </c>
      <c r="F44" s="155">
        <v>5</v>
      </c>
      <c r="G44" s="155">
        <v>2</v>
      </c>
      <c r="H44" s="155">
        <v>5</v>
      </c>
      <c r="I44" s="155">
        <v>1</v>
      </c>
      <c r="J44" s="162">
        <v>0</v>
      </c>
      <c r="K44" s="162">
        <v>0</v>
      </c>
      <c r="L44" s="162">
        <v>3</v>
      </c>
      <c r="M44" s="162">
        <v>0</v>
      </c>
      <c r="N44" s="162">
        <v>1</v>
      </c>
      <c r="O44" s="155">
        <v>3</v>
      </c>
      <c r="P44" s="155">
        <v>1</v>
      </c>
      <c r="Q44" s="155">
        <v>3</v>
      </c>
      <c r="R44" s="155">
        <v>1</v>
      </c>
      <c r="S44" s="155">
        <v>0</v>
      </c>
      <c r="T44" s="155">
        <v>0</v>
      </c>
      <c r="U44" s="46">
        <v>1</v>
      </c>
      <c r="V44" s="155">
        <v>0</v>
      </c>
      <c r="W44" s="162">
        <v>0</v>
      </c>
      <c r="X44" s="155">
        <v>5</v>
      </c>
      <c r="Y44" s="155">
        <v>1</v>
      </c>
      <c r="Z44" s="155">
        <v>1</v>
      </c>
      <c r="AA44" s="155">
        <v>0</v>
      </c>
      <c r="AB44" s="155">
        <v>0</v>
      </c>
      <c r="AC44" s="155">
        <v>0</v>
      </c>
      <c r="AD44" s="155">
        <v>0</v>
      </c>
      <c r="AE44" s="62">
        <v>0</v>
      </c>
      <c r="AF44" s="62">
        <v>0</v>
      </c>
      <c r="AG44" s="62">
        <v>0</v>
      </c>
      <c r="AH44" s="62">
        <v>0</v>
      </c>
      <c r="AI44" s="62">
        <v>0</v>
      </c>
      <c r="AJ44" s="62">
        <v>0</v>
      </c>
      <c r="AK44" s="62">
        <v>0</v>
      </c>
      <c r="AL44" s="62">
        <v>0</v>
      </c>
      <c r="AM44" s="62">
        <v>0</v>
      </c>
      <c r="AN44" s="62">
        <v>0</v>
      </c>
      <c r="AO44" s="62"/>
    </row>
    <row r="45" spans="1:41" ht="15" customHeight="1" x14ac:dyDescent="0.25">
      <c r="A45" s="332"/>
      <c r="B45" s="160" t="s">
        <v>154</v>
      </c>
      <c r="C45" s="75" t="s">
        <v>157</v>
      </c>
      <c r="D45" s="155">
        <v>23</v>
      </c>
      <c r="E45" s="155">
        <v>12</v>
      </c>
      <c r="F45" s="155">
        <v>10</v>
      </c>
      <c r="G45" s="155">
        <v>2</v>
      </c>
      <c r="H45" s="155">
        <v>10</v>
      </c>
      <c r="I45" s="155">
        <v>2</v>
      </c>
      <c r="J45" s="162">
        <v>0</v>
      </c>
      <c r="K45" s="162">
        <v>0</v>
      </c>
      <c r="L45" s="162">
        <v>7</v>
      </c>
      <c r="M45" s="162">
        <v>0</v>
      </c>
      <c r="N45" s="162">
        <v>0</v>
      </c>
      <c r="O45" s="155">
        <v>11</v>
      </c>
      <c r="P45" s="155">
        <v>0</v>
      </c>
      <c r="Q45" s="155">
        <v>11</v>
      </c>
      <c r="R45" s="155">
        <v>0</v>
      </c>
      <c r="S45" s="155">
        <v>0</v>
      </c>
      <c r="T45" s="155">
        <v>1</v>
      </c>
      <c r="U45" s="46">
        <v>11</v>
      </c>
      <c r="V45" s="155">
        <v>0</v>
      </c>
      <c r="W45" s="162">
        <v>0</v>
      </c>
      <c r="X45" s="155">
        <v>3</v>
      </c>
      <c r="Y45" s="155">
        <v>5</v>
      </c>
      <c r="Z45" s="155">
        <v>4</v>
      </c>
      <c r="AA45" s="155">
        <v>0</v>
      </c>
      <c r="AB45" s="155">
        <v>3</v>
      </c>
      <c r="AC45" s="155">
        <v>0</v>
      </c>
      <c r="AD45" s="155">
        <v>0</v>
      </c>
      <c r="AE45" s="62">
        <v>0</v>
      </c>
      <c r="AF45" s="62">
        <v>0</v>
      </c>
      <c r="AG45" s="62">
        <v>0</v>
      </c>
      <c r="AH45" s="62">
        <v>0</v>
      </c>
      <c r="AI45" s="62">
        <v>0</v>
      </c>
      <c r="AJ45" s="62">
        <v>0</v>
      </c>
      <c r="AK45" s="62">
        <v>0</v>
      </c>
      <c r="AL45" s="62">
        <v>0</v>
      </c>
      <c r="AM45" s="62">
        <v>0</v>
      </c>
      <c r="AN45" s="62">
        <v>0</v>
      </c>
      <c r="AO45" s="62"/>
    </row>
    <row r="46" spans="1:41" ht="15" customHeight="1" x14ac:dyDescent="0.25">
      <c r="A46" s="332"/>
      <c r="B46" s="159" t="s">
        <v>156</v>
      </c>
      <c r="C46" s="75" t="s">
        <v>629</v>
      </c>
      <c r="D46" s="155">
        <v>0</v>
      </c>
      <c r="E46" s="155">
        <v>0</v>
      </c>
      <c r="F46" s="155">
        <v>0</v>
      </c>
      <c r="G46" s="155">
        <v>0</v>
      </c>
      <c r="H46" s="155">
        <v>0</v>
      </c>
      <c r="I46" s="155">
        <v>0</v>
      </c>
      <c r="J46" s="162">
        <v>0</v>
      </c>
      <c r="K46" s="162">
        <v>0</v>
      </c>
      <c r="L46" s="162">
        <v>0</v>
      </c>
      <c r="M46" s="162">
        <v>0</v>
      </c>
      <c r="N46" s="162">
        <v>0</v>
      </c>
      <c r="O46" s="155">
        <v>0</v>
      </c>
      <c r="P46" s="155">
        <v>0</v>
      </c>
      <c r="Q46" s="155">
        <v>0</v>
      </c>
      <c r="R46" s="155">
        <v>0</v>
      </c>
      <c r="S46" s="155">
        <v>0</v>
      </c>
      <c r="T46" s="155">
        <v>0</v>
      </c>
      <c r="U46" s="46">
        <v>0</v>
      </c>
      <c r="V46" s="155">
        <v>0</v>
      </c>
      <c r="W46" s="162">
        <v>0</v>
      </c>
      <c r="X46" s="155">
        <v>0</v>
      </c>
      <c r="Y46" s="155">
        <v>0</v>
      </c>
      <c r="Z46" s="155">
        <v>0</v>
      </c>
      <c r="AA46" s="155">
        <v>0</v>
      </c>
      <c r="AB46" s="155">
        <v>0</v>
      </c>
      <c r="AC46" s="155">
        <v>0</v>
      </c>
      <c r="AD46" s="155">
        <v>0</v>
      </c>
      <c r="AE46" s="62">
        <v>0</v>
      </c>
      <c r="AF46" s="62">
        <v>0</v>
      </c>
      <c r="AG46" s="62">
        <v>0</v>
      </c>
      <c r="AH46" s="62">
        <v>0</v>
      </c>
      <c r="AI46" s="62">
        <v>0</v>
      </c>
      <c r="AJ46" s="62">
        <v>0</v>
      </c>
      <c r="AK46" s="62">
        <v>0</v>
      </c>
      <c r="AL46" s="62">
        <v>0</v>
      </c>
      <c r="AM46" s="62">
        <v>0</v>
      </c>
      <c r="AN46" s="62">
        <v>0</v>
      </c>
      <c r="AO46" s="62"/>
    </row>
    <row r="47" spans="1:41" ht="15.75" customHeight="1" x14ac:dyDescent="0.25">
      <c r="A47" s="332"/>
      <c r="B47" s="159" t="s">
        <v>158</v>
      </c>
      <c r="C47" s="75" t="s">
        <v>159</v>
      </c>
      <c r="D47" s="155">
        <v>0</v>
      </c>
      <c r="E47" s="155">
        <v>0</v>
      </c>
      <c r="F47" s="155">
        <v>0</v>
      </c>
      <c r="G47" s="155">
        <v>0</v>
      </c>
      <c r="H47" s="155">
        <v>0</v>
      </c>
      <c r="I47" s="155">
        <v>0</v>
      </c>
      <c r="J47" s="162">
        <v>0</v>
      </c>
      <c r="K47" s="162">
        <v>0</v>
      </c>
      <c r="L47" s="162">
        <v>0</v>
      </c>
      <c r="M47" s="162">
        <v>0</v>
      </c>
      <c r="N47" s="162">
        <v>0</v>
      </c>
      <c r="O47" s="155">
        <v>0</v>
      </c>
      <c r="P47" s="155">
        <v>0</v>
      </c>
      <c r="Q47" s="155">
        <v>0</v>
      </c>
      <c r="R47" s="155">
        <v>0</v>
      </c>
      <c r="S47" s="155">
        <v>0</v>
      </c>
      <c r="T47" s="155">
        <v>0</v>
      </c>
      <c r="U47" s="46">
        <v>0</v>
      </c>
      <c r="V47" s="155">
        <v>0</v>
      </c>
      <c r="W47" s="162">
        <v>0</v>
      </c>
      <c r="X47" s="155">
        <v>0</v>
      </c>
      <c r="Y47" s="155">
        <v>0</v>
      </c>
      <c r="Z47" s="155">
        <v>0</v>
      </c>
      <c r="AA47" s="155">
        <v>0</v>
      </c>
      <c r="AB47" s="155">
        <v>0</v>
      </c>
      <c r="AC47" s="155">
        <v>0</v>
      </c>
      <c r="AD47" s="155">
        <v>0</v>
      </c>
      <c r="AE47" s="62">
        <v>0</v>
      </c>
      <c r="AF47" s="62">
        <v>0</v>
      </c>
      <c r="AG47" s="62">
        <v>0</v>
      </c>
      <c r="AH47" s="62">
        <v>0</v>
      </c>
      <c r="AI47" s="62">
        <v>0</v>
      </c>
      <c r="AJ47" s="62">
        <v>0</v>
      </c>
      <c r="AK47" s="62">
        <v>0</v>
      </c>
      <c r="AL47" s="62">
        <v>0</v>
      </c>
      <c r="AM47" s="62">
        <v>0</v>
      </c>
      <c r="AN47" s="62">
        <v>0</v>
      </c>
      <c r="AO47" s="62"/>
    </row>
    <row r="48" spans="1:41" ht="15.75" customHeight="1" x14ac:dyDescent="0.25">
      <c r="A48" s="332"/>
      <c r="B48" s="159" t="s">
        <v>160</v>
      </c>
      <c r="C48" s="75" t="s">
        <v>161</v>
      </c>
      <c r="D48" s="155">
        <v>0</v>
      </c>
      <c r="E48" s="155">
        <v>0</v>
      </c>
      <c r="F48" s="155">
        <v>0</v>
      </c>
      <c r="G48" s="155">
        <v>0</v>
      </c>
      <c r="H48" s="155">
        <v>0</v>
      </c>
      <c r="I48" s="155">
        <v>0</v>
      </c>
      <c r="J48" s="162">
        <v>0</v>
      </c>
      <c r="K48" s="162">
        <v>0</v>
      </c>
      <c r="L48" s="162">
        <v>0</v>
      </c>
      <c r="M48" s="162">
        <v>0</v>
      </c>
      <c r="N48" s="162">
        <v>0</v>
      </c>
      <c r="O48" s="155">
        <v>0</v>
      </c>
      <c r="P48" s="155">
        <v>0</v>
      </c>
      <c r="Q48" s="155">
        <v>0</v>
      </c>
      <c r="R48" s="155">
        <v>0</v>
      </c>
      <c r="S48" s="155">
        <v>0</v>
      </c>
      <c r="T48" s="155">
        <v>0</v>
      </c>
      <c r="U48" s="46">
        <v>0</v>
      </c>
      <c r="V48" s="155">
        <v>0</v>
      </c>
      <c r="W48" s="162">
        <v>0</v>
      </c>
      <c r="X48" s="155">
        <v>0</v>
      </c>
      <c r="Y48" s="155">
        <v>0</v>
      </c>
      <c r="Z48" s="155">
        <v>0</v>
      </c>
      <c r="AA48" s="155">
        <v>0</v>
      </c>
      <c r="AB48" s="155">
        <v>0</v>
      </c>
      <c r="AC48" s="155">
        <v>0</v>
      </c>
      <c r="AD48" s="155">
        <v>0</v>
      </c>
      <c r="AE48" s="62">
        <v>0</v>
      </c>
      <c r="AF48" s="62">
        <v>0</v>
      </c>
      <c r="AG48" s="62">
        <v>0</v>
      </c>
      <c r="AH48" s="62">
        <v>0</v>
      </c>
      <c r="AI48" s="62">
        <v>0</v>
      </c>
      <c r="AJ48" s="62">
        <v>0</v>
      </c>
      <c r="AK48" s="62">
        <v>0</v>
      </c>
      <c r="AL48" s="62">
        <v>0</v>
      </c>
      <c r="AM48" s="62">
        <v>0</v>
      </c>
      <c r="AN48" s="62">
        <v>0</v>
      </c>
      <c r="AO48" s="62"/>
    </row>
    <row r="49" spans="1:41" ht="15.75" customHeight="1" x14ac:dyDescent="0.25">
      <c r="A49" s="332"/>
      <c r="B49" s="159" t="s">
        <v>162</v>
      </c>
      <c r="C49" s="75" t="s">
        <v>163</v>
      </c>
      <c r="D49" s="155">
        <v>0</v>
      </c>
      <c r="E49" s="155">
        <v>0</v>
      </c>
      <c r="F49" s="155">
        <v>0</v>
      </c>
      <c r="G49" s="155">
        <v>0</v>
      </c>
      <c r="H49" s="155">
        <v>0</v>
      </c>
      <c r="I49" s="155">
        <v>0</v>
      </c>
      <c r="J49" s="162">
        <v>0</v>
      </c>
      <c r="K49" s="162">
        <v>0</v>
      </c>
      <c r="L49" s="162">
        <v>0</v>
      </c>
      <c r="M49" s="162">
        <v>0</v>
      </c>
      <c r="N49" s="162">
        <v>0</v>
      </c>
      <c r="O49" s="155">
        <v>0</v>
      </c>
      <c r="P49" s="155">
        <v>0</v>
      </c>
      <c r="Q49" s="155">
        <v>0</v>
      </c>
      <c r="R49" s="155">
        <v>0</v>
      </c>
      <c r="S49" s="155">
        <v>0</v>
      </c>
      <c r="T49" s="155">
        <v>0</v>
      </c>
      <c r="U49" s="46">
        <v>0</v>
      </c>
      <c r="V49" s="155">
        <v>0</v>
      </c>
      <c r="W49" s="162">
        <v>0</v>
      </c>
      <c r="X49" s="155">
        <v>0</v>
      </c>
      <c r="Y49" s="155">
        <v>0</v>
      </c>
      <c r="Z49" s="155">
        <v>0</v>
      </c>
      <c r="AA49" s="155">
        <v>0</v>
      </c>
      <c r="AB49" s="155">
        <v>0</v>
      </c>
      <c r="AC49" s="155">
        <v>0</v>
      </c>
      <c r="AD49" s="155">
        <v>0</v>
      </c>
      <c r="AE49" s="62">
        <v>0</v>
      </c>
      <c r="AF49" s="62">
        <v>0</v>
      </c>
      <c r="AG49" s="62">
        <v>0</v>
      </c>
      <c r="AH49" s="62">
        <v>0</v>
      </c>
      <c r="AI49" s="62">
        <v>0</v>
      </c>
      <c r="AJ49" s="62">
        <v>0</v>
      </c>
      <c r="AK49" s="62">
        <v>0</v>
      </c>
      <c r="AL49" s="62">
        <v>0</v>
      </c>
      <c r="AM49" s="62">
        <v>0</v>
      </c>
      <c r="AN49" s="62">
        <v>0</v>
      </c>
      <c r="AO49" s="62"/>
    </row>
    <row r="50" spans="1:41" ht="15.75" customHeight="1" x14ac:dyDescent="0.25">
      <c r="A50" s="332"/>
      <c r="B50" s="159" t="s">
        <v>164</v>
      </c>
      <c r="C50" s="75" t="s">
        <v>166</v>
      </c>
      <c r="D50" s="155">
        <v>0</v>
      </c>
      <c r="E50" s="155">
        <v>0</v>
      </c>
      <c r="F50" s="155">
        <v>0</v>
      </c>
      <c r="G50" s="155">
        <v>0</v>
      </c>
      <c r="H50" s="155">
        <v>0</v>
      </c>
      <c r="I50" s="155">
        <v>0</v>
      </c>
      <c r="J50" s="162">
        <v>0</v>
      </c>
      <c r="K50" s="162">
        <v>0</v>
      </c>
      <c r="L50" s="162">
        <v>0</v>
      </c>
      <c r="M50" s="162">
        <v>0</v>
      </c>
      <c r="N50" s="162">
        <v>0</v>
      </c>
      <c r="O50" s="155">
        <v>0</v>
      </c>
      <c r="P50" s="155">
        <v>0</v>
      </c>
      <c r="Q50" s="155">
        <v>0</v>
      </c>
      <c r="R50" s="155">
        <v>0</v>
      </c>
      <c r="S50" s="155">
        <v>0</v>
      </c>
      <c r="T50" s="155">
        <v>0</v>
      </c>
      <c r="U50" s="46">
        <v>0</v>
      </c>
      <c r="V50" s="155">
        <v>0</v>
      </c>
      <c r="W50" s="162">
        <v>0</v>
      </c>
      <c r="X50" s="155">
        <v>0</v>
      </c>
      <c r="Y50" s="155">
        <v>0</v>
      </c>
      <c r="Z50" s="155">
        <v>0</v>
      </c>
      <c r="AA50" s="155">
        <v>0</v>
      </c>
      <c r="AB50" s="155">
        <v>0</v>
      </c>
      <c r="AC50" s="155">
        <v>0</v>
      </c>
      <c r="AD50" s="155">
        <v>0</v>
      </c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</row>
    <row r="51" spans="1:41" x14ac:dyDescent="0.25">
      <c r="A51" s="332"/>
      <c r="B51" s="159" t="s">
        <v>165</v>
      </c>
      <c r="C51" s="75" t="s">
        <v>168</v>
      </c>
      <c r="D51" s="83">
        <v>36</v>
      </c>
      <c r="E51" s="83">
        <v>19</v>
      </c>
      <c r="F51" s="83">
        <v>18</v>
      </c>
      <c r="G51" s="83">
        <v>0</v>
      </c>
      <c r="H51" s="83">
        <v>13</v>
      </c>
      <c r="I51" s="83">
        <v>0</v>
      </c>
      <c r="J51" s="83">
        <v>2</v>
      </c>
      <c r="K51" s="83">
        <v>5</v>
      </c>
      <c r="L51" s="83">
        <v>4</v>
      </c>
      <c r="M51" s="83">
        <v>0</v>
      </c>
      <c r="N51" s="83">
        <v>3</v>
      </c>
      <c r="O51" s="83">
        <v>16</v>
      </c>
      <c r="P51" s="83">
        <v>1</v>
      </c>
      <c r="Q51" s="83">
        <v>10</v>
      </c>
      <c r="R51" s="83">
        <v>0</v>
      </c>
      <c r="S51" s="83">
        <v>1</v>
      </c>
      <c r="T51" s="83">
        <v>4</v>
      </c>
      <c r="U51" s="83">
        <v>2</v>
      </c>
      <c r="V51" s="83">
        <v>3</v>
      </c>
      <c r="W51" s="83">
        <v>1</v>
      </c>
      <c r="X51" s="83">
        <v>4</v>
      </c>
      <c r="Y51" s="83">
        <v>6</v>
      </c>
      <c r="Z51" s="83">
        <v>9</v>
      </c>
      <c r="AA51" s="83">
        <v>0</v>
      </c>
      <c r="AB51" s="83">
        <v>0</v>
      </c>
      <c r="AC51" s="83">
        <v>0</v>
      </c>
      <c r="AD51" s="83">
        <v>0</v>
      </c>
      <c r="AE51" s="62">
        <v>0</v>
      </c>
      <c r="AF51" s="62">
        <v>0</v>
      </c>
      <c r="AG51" s="62">
        <v>0</v>
      </c>
      <c r="AH51" s="62">
        <v>0</v>
      </c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/>
    </row>
    <row r="52" spans="1:41" ht="21" x14ac:dyDescent="0.25">
      <c r="A52" s="332"/>
      <c r="B52" s="160" t="s">
        <v>167</v>
      </c>
      <c r="C52" s="75" t="s">
        <v>170</v>
      </c>
      <c r="D52" s="155">
        <v>23</v>
      </c>
      <c r="E52" s="155">
        <v>10</v>
      </c>
      <c r="F52" s="155">
        <v>9</v>
      </c>
      <c r="G52" s="155">
        <v>0</v>
      </c>
      <c r="H52" s="155">
        <v>7</v>
      </c>
      <c r="I52" s="155">
        <v>0</v>
      </c>
      <c r="J52" s="162">
        <v>1</v>
      </c>
      <c r="K52" s="162">
        <v>4</v>
      </c>
      <c r="L52" s="162">
        <v>2</v>
      </c>
      <c r="M52" s="162">
        <v>0</v>
      </c>
      <c r="N52" s="162">
        <v>2</v>
      </c>
      <c r="O52" s="155">
        <v>13</v>
      </c>
      <c r="P52" s="155">
        <v>0</v>
      </c>
      <c r="Q52" s="155">
        <v>9</v>
      </c>
      <c r="R52" s="155">
        <v>0</v>
      </c>
      <c r="S52" s="155">
        <v>1</v>
      </c>
      <c r="T52" s="155">
        <v>3</v>
      </c>
      <c r="U52" s="46">
        <v>2</v>
      </c>
      <c r="V52" s="155">
        <v>2</v>
      </c>
      <c r="W52" s="162">
        <v>1</v>
      </c>
      <c r="X52" s="155">
        <v>1</v>
      </c>
      <c r="Y52" s="155">
        <v>3</v>
      </c>
      <c r="Z52" s="155">
        <v>6</v>
      </c>
      <c r="AA52" s="155">
        <v>0</v>
      </c>
      <c r="AB52" s="155">
        <v>0</v>
      </c>
      <c r="AC52" s="155">
        <v>0</v>
      </c>
      <c r="AD52" s="155">
        <v>0</v>
      </c>
      <c r="AE52" s="62">
        <v>0</v>
      </c>
      <c r="AF52" s="62">
        <v>0</v>
      </c>
      <c r="AG52" s="62">
        <v>0</v>
      </c>
      <c r="AH52" s="62">
        <v>0</v>
      </c>
      <c r="AI52" s="62">
        <v>0</v>
      </c>
      <c r="AJ52" s="62">
        <v>0</v>
      </c>
      <c r="AK52" s="62">
        <v>0</v>
      </c>
      <c r="AL52" s="62">
        <v>0</v>
      </c>
      <c r="AM52" s="62">
        <v>0</v>
      </c>
      <c r="AN52" s="62">
        <v>0</v>
      </c>
      <c r="AO52" s="62"/>
    </row>
    <row r="53" spans="1:41" ht="15.75" customHeight="1" x14ac:dyDescent="0.25">
      <c r="A53" s="332"/>
      <c r="B53" s="160" t="s">
        <v>169</v>
      </c>
      <c r="C53" s="75" t="s">
        <v>172</v>
      </c>
      <c r="D53" s="155">
        <v>13</v>
      </c>
      <c r="E53" s="155">
        <v>9</v>
      </c>
      <c r="F53" s="155">
        <v>9</v>
      </c>
      <c r="G53" s="155">
        <v>0</v>
      </c>
      <c r="H53" s="155">
        <v>6</v>
      </c>
      <c r="I53" s="155">
        <v>0</v>
      </c>
      <c r="J53" s="162">
        <v>1</v>
      </c>
      <c r="K53" s="162">
        <v>1</v>
      </c>
      <c r="L53" s="162">
        <v>2</v>
      </c>
      <c r="M53" s="162">
        <v>0</v>
      </c>
      <c r="N53" s="162">
        <v>1</v>
      </c>
      <c r="O53" s="155">
        <v>3</v>
      </c>
      <c r="P53" s="155">
        <v>1</v>
      </c>
      <c r="Q53" s="155">
        <v>1</v>
      </c>
      <c r="R53" s="155">
        <v>0</v>
      </c>
      <c r="S53" s="155">
        <v>0</v>
      </c>
      <c r="T53" s="155">
        <v>1</v>
      </c>
      <c r="U53" s="46">
        <v>0</v>
      </c>
      <c r="V53" s="155">
        <v>1</v>
      </c>
      <c r="W53" s="162">
        <v>0</v>
      </c>
      <c r="X53" s="155">
        <v>3</v>
      </c>
      <c r="Y53" s="155">
        <v>3</v>
      </c>
      <c r="Z53" s="155">
        <v>3</v>
      </c>
      <c r="AA53" s="155">
        <v>0</v>
      </c>
      <c r="AB53" s="155">
        <v>0</v>
      </c>
      <c r="AC53" s="155">
        <v>0</v>
      </c>
      <c r="AD53" s="155">
        <v>0</v>
      </c>
      <c r="AE53" s="62">
        <v>0</v>
      </c>
      <c r="AF53" s="62">
        <v>0</v>
      </c>
      <c r="AG53" s="62">
        <v>0</v>
      </c>
      <c r="AH53" s="62">
        <v>0</v>
      </c>
      <c r="AI53" s="62">
        <v>0</v>
      </c>
      <c r="AJ53" s="62">
        <v>0</v>
      </c>
      <c r="AK53" s="62">
        <v>0</v>
      </c>
      <c r="AL53" s="62">
        <v>0</v>
      </c>
      <c r="AM53" s="62">
        <v>0</v>
      </c>
      <c r="AN53" s="62">
        <v>0</v>
      </c>
      <c r="AO53" s="62"/>
    </row>
    <row r="54" spans="1:41" ht="15.75" customHeight="1" x14ac:dyDescent="0.25">
      <c r="A54" s="332"/>
      <c r="B54" s="160" t="s">
        <v>171</v>
      </c>
      <c r="C54" s="75" t="s">
        <v>174</v>
      </c>
      <c r="D54" s="155">
        <v>0</v>
      </c>
      <c r="E54" s="155">
        <v>0</v>
      </c>
      <c r="F54" s="155">
        <v>0</v>
      </c>
      <c r="G54" s="155">
        <v>0</v>
      </c>
      <c r="H54" s="155">
        <v>0</v>
      </c>
      <c r="I54" s="155">
        <v>0</v>
      </c>
      <c r="J54" s="162">
        <v>0</v>
      </c>
      <c r="K54" s="162">
        <v>0</v>
      </c>
      <c r="L54" s="162">
        <v>0</v>
      </c>
      <c r="M54" s="162">
        <v>0</v>
      </c>
      <c r="N54" s="162">
        <v>0</v>
      </c>
      <c r="O54" s="155">
        <v>0</v>
      </c>
      <c r="P54" s="155">
        <v>0</v>
      </c>
      <c r="Q54" s="155">
        <v>0</v>
      </c>
      <c r="R54" s="155">
        <v>0</v>
      </c>
      <c r="S54" s="155">
        <v>0</v>
      </c>
      <c r="T54" s="155">
        <v>0</v>
      </c>
      <c r="U54" s="46">
        <v>0</v>
      </c>
      <c r="V54" s="155">
        <v>0</v>
      </c>
      <c r="W54" s="162">
        <v>0</v>
      </c>
      <c r="X54" s="155">
        <v>0</v>
      </c>
      <c r="Y54" s="155">
        <v>0</v>
      </c>
      <c r="Z54" s="155">
        <v>0</v>
      </c>
      <c r="AA54" s="155">
        <v>0</v>
      </c>
      <c r="AB54" s="155">
        <v>0</v>
      </c>
      <c r="AC54" s="155">
        <v>0</v>
      </c>
      <c r="AD54" s="155">
        <v>0</v>
      </c>
      <c r="AE54" s="62">
        <v>0</v>
      </c>
      <c r="AF54" s="62">
        <v>0</v>
      </c>
      <c r="AG54" s="62">
        <v>0</v>
      </c>
      <c r="AH54" s="62">
        <v>0</v>
      </c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/>
    </row>
    <row r="55" spans="1:41" ht="15.75" customHeight="1" x14ac:dyDescent="0.25">
      <c r="A55" s="332"/>
      <c r="B55" s="160" t="s">
        <v>173</v>
      </c>
      <c r="C55" s="75" t="s">
        <v>176</v>
      </c>
      <c r="D55" s="155">
        <v>0</v>
      </c>
      <c r="E55" s="155">
        <v>0</v>
      </c>
      <c r="F55" s="155">
        <v>0</v>
      </c>
      <c r="G55" s="155">
        <v>0</v>
      </c>
      <c r="H55" s="155">
        <v>0</v>
      </c>
      <c r="I55" s="155">
        <v>0</v>
      </c>
      <c r="J55" s="162">
        <v>0</v>
      </c>
      <c r="K55" s="162">
        <v>0</v>
      </c>
      <c r="L55" s="162">
        <v>0</v>
      </c>
      <c r="M55" s="162">
        <v>0</v>
      </c>
      <c r="N55" s="162">
        <v>0</v>
      </c>
      <c r="O55" s="155">
        <v>0</v>
      </c>
      <c r="P55" s="155">
        <v>0</v>
      </c>
      <c r="Q55" s="155">
        <v>0</v>
      </c>
      <c r="R55" s="155">
        <v>0</v>
      </c>
      <c r="S55" s="155">
        <v>0</v>
      </c>
      <c r="T55" s="155">
        <v>0</v>
      </c>
      <c r="U55" s="46">
        <v>0</v>
      </c>
      <c r="V55" s="155">
        <v>0</v>
      </c>
      <c r="W55" s="162">
        <v>0</v>
      </c>
      <c r="X55" s="155">
        <v>0</v>
      </c>
      <c r="Y55" s="155">
        <v>0</v>
      </c>
      <c r="Z55" s="155">
        <v>0</v>
      </c>
      <c r="AA55" s="155">
        <v>0</v>
      </c>
      <c r="AB55" s="155">
        <v>0</v>
      </c>
      <c r="AC55" s="155">
        <v>0</v>
      </c>
      <c r="AD55" s="155">
        <v>0</v>
      </c>
      <c r="AE55" s="62">
        <v>0</v>
      </c>
      <c r="AF55" s="62">
        <v>0</v>
      </c>
      <c r="AG55" s="62">
        <v>0</v>
      </c>
      <c r="AH55" s="62">
        <v>0</v>
      </c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/>
    </row>
    <row r="56" spans="1:41" ht="15.75" customHeight="1" x14ac:dyDescent="0.25">
      <c r="A56" s="332"/>
      <c r="B56" s="159" t="s">
        <v>175</v>
      </c>
      <c r="C56" s="75" t="s">
        <v>178</v>
      </c>
      <c r="D56" s="155">
        <v>0</v>
      </c>
      <c r="E56" s="155">
        <v>0</v>
      </c>
      <c r="F56" s="155">
        <v>0</v>
      </c>
      <c r="G56" s="155">
        <v>0</v>
      </c>
      <c r="H56" s="155">
        <v>0</v>
      </c>
      <c r="I56" s="155">
        <v>0</v>
      </c>
      <c r="J56" s="162">
        <v>0</v>
      </c>
      <c r="K56" s="162">
        <v>0</v>
      </c>
      <c r="L56" s="162">
        <v>0</v>
      </c>
      <c r="M56" s="162">
        <v>0</v>
      </c>
      <c r="N56" s="162">
        <v>0</v>
      </c>
      <c r="O56" s="155">
        <v>0</v>
      </c>
      <c r="P56" s="155">
        <v>0</v>
      </c>
      <c r="Q56" s="155">
        <v>0</v>
      </c>
      <c r="R56" s="155">
        <v>0</v>
      </c>
      <c r="S56" s="155">
        <v>0</v>
      </c>
      <c r="T56" s="155">
        <v>0</v>
      </c>
      <c r="U56" s="46">
        <v>0</v>
      </c>
      <c r="V56" s="155">
        <v>0</v>
      </c>
      <c r="W56" s="162">
        <v>0</v>
      </c>
      <c r="X56" s="155">
        <v>0</v>
      </c>
      <c r="Y56" s="155">
        <v>0</v>
      </c>
      <c r="Z56" s="155">
        <v>0</v>
      </c>
      <c r="AA56" s="155">
        <v>0</v>
      </c>
      <c r="AB56" s="155">
        <v>0</v>
      </c>
      <c r="AC56" s="155">
        <v>0</v>
      </c>
      <c r="AD56" s="155">
        <v>0</v>
      </c>
      <c r="AE56" s="62">
        <v>0</v>
      </c>
      <c r="AF56" s="62">
        <v>0</v>
      </c>
      <c r="AG56" s="62">
        <v>0</v>
      </c>
      <c r="AH56" s="62">
        <v>0</v>
      </c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/>
    </row>
    <row r="57" spans="1:41" ht="15.75" customHeight="1" x14ac:dyDescent="0.25">
      <c r="A57" s="332"/>
      <c r="B57" s="159" t="s">
        <v>177</v>
      </c>
      <c r="C57" s="75" t="s">
        <v>180</v>
      </c>
      <c r="D57" s="155">
        <v>0</v>
      </c>
      <c r="E57" s="155">
        <v>0</v>
      </c>
      <c r="F57" s="155">
        <v>0</v>
      </c>
      <c r="G57" s="155">
        <v>0</v>
      </c>
      <c r="H57" s="155">
        <v>0</v>
      </c>
      <c r="I57" s="155">
        <v>0</v>
      </c>
      <c r="J57" s="162">
        <v>0</v>
      </c>
      <c r="K57" s="162">
        <v>0</v>
      </c>
      <c r="L57" s="162">
        <v>0</v>
      </c>
      <c r="M57" s="162">
        <v>0</v>
      </c>
      <c r="N57" s="162">
        <v>0</v>
      </c>
      <c r="O57" s="155">
        <v>0</v>
      </c>
      <c r="P57" s="155">
        <v>0</v>
      </c>
      <c r="Q57" s="155">
        <v>0</v>
      </c>
      <c r="R57" s="155">
        <v>0</v>
      </c>
      <c r="S57" s="155">
        <v>0</v>
      </c>
      <c r="T57" s="155">
        <v>0</v>
      </c>
      <c r="U57" s="46">
        <v>0</v>
      </c>
      <c r="V57" s="155">
        <v>0</v>
      </c>
      <c r="W57" s="162">
        <v>0</v>
      </c>
      <c r="X57" s="155">
        <v>0</v>
      </c>
      <c r="Y57" s="155">
        <v>0</v>
      </c>
      <c r="Z57" s="155">
        <v>0</v>
      </c>
      <c r="AA57" s="155">
        <v>0</v>
      </c>
      <c r="AB57" s="155">
        <v>0</v>
      </c>
      <c r="AC57" s="155">
        <v>0</v>
      </c>
      <c r="AD57" s="155">
        <v>0</v>
      </c>
      <c r="AE57" s="62">
        <v>0</v>
      </c>
      <c r="AF57" s="62">
        <v>0</v>
      </c>
      <c r="AG57" s="62">
        <v>0</v>
      </c>
      <c r="AH57" s="62">
        <v>0</v>
      </c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/>
    </row>
    <row r="58" spans="1:41" x14ac:dyDescent="0.25">
      <c r="A58" s="332"/>
      <c r="B58" s="159" t="s">
        <v>179</v>
      </c>
      <c r="C58" s="75" t="s">
        <v>182</v>
      </c>
      <c r="D58" s="83">
        <v>0</v>
      </c>
      <c r="E58" s="83">
        <v>0</v>
      </c>
      <c r="F58" s="83">
        <v>0</v>
      </c>
      <c r="G58" s="83">
        <v>0</v>
      </c>
      <c r="H58" s="83">
        <v>0</v>
      </c>
      <c r="I58" s="83">
        <v>0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62">
        <v>0</v>
      </c>
      <c r="AF58" s="62">
        <v>0</v>
      </c>
      <c r="AG58" s="62">
        <v>0</v>
      </c>
      <c r="AH58" s="62">
        <v>0</v>
      </c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/>
    </row>
    <row r="59" spans="1:41" ht="21" x14ac:dyDescent="0.25">
      <c r="A59" s="332"/>
      <c r="B59" s="160" t="s">
        <v>181</v>
      </c>
      <c r="C59" s="75" t="s">
        <v>184</v>
      </c>
      <c r="D59" s="155">
        <v>0</v>
      </c>
      <c r="E59" s="155">
        <v>0</v>
      </c>
      <c r="F59" s="155">
        <v>0</v>
      </c>
      <c r="G59" s="155">
        <v>0</v>
      </c>
      <c r="H59" s="155">
        <v>0</v>
      </c>
      <c r="I59" s="155">
        <v>0</v>
      </c>
      <c r="J59" s="162">
        <v>0</v>
      </c>
      <c r="K59" s="162">
        <v>0</v>
      </c>
      <c r="L59" s="162">
        <v>0</v>
      </c>
      <c r="M59" s="162">
        <v>0</v>
      </c>
      <c r="N59" s="162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46">
        <v>0</v>
      </c>
      <c r="V59" s="155">
        <v>0</v>
      </c>
      <c r="W59" s="162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62">
        <v>0</v>
      </c>
      <c r="AF59" s="62">
        <v>0</v>
      </c>
      <c r="AG59" s="62">
        <v>0</v>
      </c>
      <c r="AH59" s="62">
        <v>0</v>
      </c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/>
    </row>
    <row r="60" spans="1:41" ht="15" customHeight="1" x14ac:dyDescent="0.25">
      <c r="A60" s="332"/>
      <c r="B60" s="160" t="s">
        <v>183</v>
      </c>
      <c r="C60" s="75" t="s">
        <v>186</v>
      </c>
      <c r="D60" s="155">
        <v>0</v>
      </c>
      <c r="E60" s="155">
        <v>0</v>
      </c>
      <c r="F60" s="155">
        <v>0</v>
      </c>
      <c r="G60" s="155">
        <v>0</v>
      </c>
      <c r="H60" s="155">
        <v>0</v>
      </c>
      <c r="I60" s="155">
        <v>0</v>
      </c>
      <c r="J60" s="162">
        <v>0</v>
      </c>
      <c r="K60" s="162">
        <v>0</v>
      </c>
      <c r="L60" s="162">
        <v>0</v>
      </c>
      <c r="M60" s="162">
        <v>0</v>
      </c>
      <c r="N60" s="162">
        <v>0</v>
      </c>
      <c r="O60" s="155">
        <v>0</v>
      </c>
      <c r="P60" s="155">
        <v>0</v>
      </c>
      <c r="Q60" s="155">
        <v>0</v>
      </c>
      <c r="R60" s="155">
        <v>0</v>
      </c>
      <c r="S60" s="155">
        <v>0</v>
      </c>
      <c r="T60" s="155">
        <v>0</v>
      </c>
      <c r="U60" s="155">
        <v>0</v>
      </c>
      <c r="V60" s="155">
        <v>0</v>
      </c>
      <c r="W60" s="162">
        <v>0</v>
      </c>
      <c r="X60" s="155">
        <v>0</v>
      </c>
      <c r="Y60" s="155">
        <v>0</v>
      </c>
      <c r="Z60" s="155">
        <v>0</v>
      </c>
      <c r="AA60" s="155">
        <v>0</v>
      </c>
      <c r="AB60" s="155">
        <v>0</v>
      </c>
      <c r="AC60" s="155">
        <v>0</v>
      </c>
      <c r="AD60" s="155">
        <v>0</v>
      </c>
      <c r="AE60" s="62">
        <v>0</v>
      </c>
      <c r="AF60" s="62">
        <v>0</v>
      </c>
      <c r="AG60" s="62">
        <v>0</v>
      </c>
      <c r="AH60" s="62">
        <v>0</v>
      </c>
      <c r="AI60" s="62">
        <v>0</v>
      </c>
      <c r="AJ60" s="62">
        <v>0</v>
      </c>
      <c r="AK60" s="62">
        <v>0</v>
      </c>
      <c r="AL60" s="62">
        <v>0</v>
      </c>
      <c r="AM60" s="62">
        <v>0</v>
      </c>
      <c r="AN60" s="62">
        <v>0</v>
      </c>
      <c r="AO60" s="62"/>
    </row>
    <row r="61" spans="1:41" ht="15.75" customHeight="1" x14ac:dyDescent="0.25">
      <c r="A61" s="332"/>
      <c r="B61" s="160" t="s">
        <v>185</v>
      </c>
      <c r="C61" s="75" t="s">
        <v>188</v>
      </c>
      <c r="D61" s="155">
        <v>0</v>
      </c>
      <c r="E61" s="155">
        <v>0</v>
      </c>
      <c r="F61" s="155">
        <v>0</v>
      </c>
      <c r="G61" s="155">
        <v>0</v>
      </c>
      <c r="H61" s="155">
        <v>0</v>
      </c>
      <c r="I61" s="155">
        <v>0</v>
      </c>
      <c r="J61" s="162">
        <v>0</v>
      </c>
      <c r="K61" s="162">
        <v>0</v>
      </c>
      <c r="L61" s="162">
        <v>0</v>
      </c>
      <c r="M61" s="162">
        <v>0</v>
      </c>
      <c r="N61" s="162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162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62">
        <v>0</v>
      </c>
      <c r="AF61" s="62">
        <v>0</v>
      </c>
      <c r="AG61" s="62">
        <v>0</v>
      </c>
      <c r="AH61" s="62">
        <v>0</v>
      </c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/>
    </row>
    <row r="62" spans="1:41" ht="15.75" customHeight="1" x14ac:dyDescent="0.25">
      <c r="A62" s="332"/>
      <c r="B62" s="159" t="s">
        <v>187</v>
      </c>
      <c r="C62" s="75" t="s">
        <v>190</v>
      </c>
      <c r="D62" s="155">
        <v>0</v>
      </c>
      <c r="E62" s="155">
        <v>0</v>
      </c>
      <c r="F62" s="155">
        <v>0</v>
      </c>
      <c r="G62" s="155">
        <v>0</v>
      </c>
      <c r="H62" s="155">
        <v>0</v>
      </c>
      <c r="I62" s="155">
        <v>0</v>
      </c>
      <c r="J62" s="162">
        <v>0</v>
      </c>
      <c r="K62" s="162">
        <v>0</v>
      </c>
      <c r="L62" s="162">
        <v>0</v>
      </c>
      <c r="M62" s="162">
        <v>0</v>
      </c>
      <c r="N62" s="162">
        <v>0</v>
      </c>
      <c r="O62" s="155">
        <v>0</v>
      </c>
      <c r="P62" s="155">
        <v>0</v>
      </c>
      <c r="Q62" s="155">
        <v>0</v>
      </c>
      <c r="R62" s="155">
        <v>0</v>
      </c>
      <c r="S62" s="155">
        <v>0</v>
      </c>
      <c r="T62" s="155">
        <v>0</v>
      </c>
      <c r="U62" s="46">
        <v>0</v>
      </c>
      <c r="V62" s="155">
        <v>0</v>
      </c>
      <c r="W62" s="162">
        <v>0</v>
      </c>
      <c r="X62" s="155">
        <v>0</v>
      </c>
      <c r="Y62" s="155">
        <v>0</v>
      </c>
      <c r="Z62" s="155">
        <v>0</v>
      </c>
      <c r="AA62" s="155">
        <v>0</v>
      </c>
      <c r="AB62" s="155">
        <v>0</v>
      </c>
      <c r="AC62" s="155">
        <v>0</v>
      </c>
      <c r="AD62" s="155">
        <v>0</v>
      </c>
      <c r="AE62" s="62">
        <v>0</v>
      </c>
      <c r="AF62" s="62"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/>
    </row>
    <row r="63" spans="1:41" ht="15.75" customHeight="1" x14ac:dyDescent="0.25">
      <c r="A63" s="332"/>
      <c r="B63" s="159" t="s">
        <v>189</v>
      </c>
      <c r="C63" s="75" t="s">
        <v>192</v>
      </c>
      <c r="D63" s="155">
        <v>0</v>
      </c>
      <c r="E63" s="155">
        <v>0</v>
      </c>
      <c r="F63" s="155">
        <v>0</v>
      </c>
      <c r="G63" s="155">
        <v>0</v>
      </c>
      <c r="H63" s="155">
        <v>0</v>
      </c>
      <c r="I63" s="155">
        <v>0</v>
      </c>
      <c r="J63" s="162">
        <v>0</v>
      </c>
      <c r="K63" s="162">
        <v>0</v>
      </c>
      <c r="L63" s="162">
        <v>0</v>
      </c>
      <c r="M63" s="162">
        <v>0</v>
      </c>
      <c r="N63" s="162">
        <v>0</v>
      </c>
      <c r="O63" s="155">
        <v>0</v>
      </c>
      <c r="P63" s="155">
        <v>0</v>
      </c>
      <c r="Q63" s="155">
        <v>0</v>
      </c>
      <c r="R63" s="155">
        <v>0</v>
      </c>
      <c r="S63" s="155">
        <v>0</v>
      </c>
      <c r="T63" s="155">
        <v>0</v>
      </c>
      <c r="U63" s="46">
        <v>0</v>
      </c>
      <c r="V63" s="155">
        <v>0</v>
      </c>
      <c r="W63" s="162">
        <v>0</v>
      </c>
      <c r="X63" s="155">
        <v>0</v>
      </c>
      <c r="Y63" s="155">
        <v>0</v>
      </c>
      <c r="Z63" s="155">
        <v>0</v>
      </c>
      <c r="AA63" s="155">
        <v>0</v>
      </c>
      <c r="AB63" s="155">
        <v>0</v>
      </c>
      <c r="AC63" s="155">
        <v>0</v>
      </c>
      <c r="AD63" s="155">
        <v>0</v>
      </c>
      <c r="AE63" s="62">
        <v>0</v>
      </c>
      <c r="AF63" s="62">
        <v>0</v>
      </c>
      <c r="AG63" s="62">
        <v>0</v>
      </c>
      <c r="AH63" s="62">
        <v>0</v>
      </c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/>
    </row>
    <row r="64" spans="1:41" ht="15.75" customHeight="1" x14ac:dyDescent="0.25">
      <c r="A64" s="332"/>
      <c r="B64" s="159" t="s">
        <v>191</v>
      </c>
      <c r="C64" s="75" t="s">
        <v>194</v>
      </c>
      <c r="D64" s="155">
        <v>1</v>
      </c>
      <c r="E64" s="155">
        <v>1</v>
      </c>
      <c r="F64" s="155">
        <v>1</v>
      </c>
      <c r="G64" s="155">
        <v>0</v>
      </c>
      <c r="H64" s="155">
        <v>1</v>
      </c>
      <c r="I64" s="155">
        <v>0</v>
      </c>
      <c r="J64" s="162">
        <v>0</v>
      </c>
      <c r="K64" s="162">
        <v>0</v>
      </c>
      <c r="L64" s="162">
        <v>0</v>
      </c>
      <c r="M64" s="162">
        <v>1</v>
      </c>
      <c r="N64" s="162">
        <v>0</v>
      </c>
      <c r="O64" s="155">
        <v>0</v>
      </c>
      <c r="P64" s="155">
        <v>0</v>
      </c>
      <c r="Q64" s="155">
        <v>0</v>
      </c>
      <c r="R64" s="155">
        <v>0</v>
      </c>
      <c r="S64" s="155">
        <v>0</v>
      </c>
      <c r="T64" s="155">
        <v>0</v>
      </c>
      <c r="U64" s="46">
        <v>0</v>
      </c>
      <c r="V64" s="155">
        <v>0</v>
      </c>
      <c r="W64" s="162">
        <v>0</v>
      </c>
      <c r="X64" s="155">
        <v>1</v>
      </c>
      <c r="Y64" s="155">
        <v>0</v>
      </c>
      <c r="Z64" s="155">
        <v>0</v>
      </c>
      <c r="AA64" s="155">
        <v>0</v>
      </c>
      <c r="AB64" s="155">
        <v>0</v>
      </c>
      <c r="AC64" s="155">
        <v>0</v>
      </c>
      <c r="AD64" s="155">
        <v>0</v>
      </c>
      <c r="AE64" s="62">
        <v>0</v>
      </c>
      <c r="AF64" s="62">
        <v>0</v>
      </c>
      <c r="AG64" s="62">
        <v>0</v>
      </c>
      <c r="AH64" s="62">
        <v>0</v>
      </c>
      <c r="AI64" s="62">
        <v>0</v>
      </c>
      <c r="AJ64" s="62">
        <v>0</v>
      </c>
      <c r="AK64" s="62">
        <v>0</v>
      </c>
      <c r="AL64" s="62">
        <v>0</v>
      </c>
      <c r="AM64" s="62">
        <v>0</v>
      </c>
      <c r="AN64" s="62">
        <v>0</v>
      </c>
      <c r="AO64" s="62"/>
    </row>
    <row r="65" spans="1:41" ht="15.75" customHeight="1" x14ac:dyDescent="0.25">
      <c r="A65" s="332"/>
      <c r="B65" s="159" t="s">
        <v>193</v>
      </c>
      <c r="C65" s="75" t="s">
        <v>197</v>
      </c>
      <c r="D65" s="155">
        <v>0</v>
      </c>
      <c r="E65" s="155">
        <v>0</v>
      </c>
      <c r="F65" s="155">
        <v>0</v>
      </c>
      <c r="G65" s="155">
        <v>0</v>
      </c>
      <c r="H65" s="155">
        <v>0</v>
      </c>
      <c r="I65" s="155">
        <v>0</v>
      </c>
      <c r="J65" s="162">
        <v>0</v>
      </c>
      <c r="K65" s="162">
        <v>0</v>
      </c>
      <c r="L65" s="162">
        <v>0</v>
      </c>
      <c r="M65" s="162">
        <v>0</v>
      </c>
      <c r="N65" s="162">
        <v>0</v>
      </c>
      <c r="O65" s="155">
        <v>0</v>
      </c>
      <c r="P65" s="155">
        <v>0</v>
      </c>
      <c r="Q65" s="155">
        <v>0</v>
      </c>
      <c r="R65" s="155">
        <v>0</v>
      </c>
      <c r="S65" s="155">
        <v>0</v>
      </c>
      <c r="T65" s="155">
        <v>0</v>
      </c>
      <c r="U65" s="46">
        <v>0</v>
      </c>
      <c r="V65" s="155">
        <v>0</v>
      </c>
      <c r="W65" s="162">
        <v>0</v>
      </c>
      <c r="X65" s="155">
        <v>0</v>
      </c>
      <c r="Y65" s="155">
        <v>0</v>
      </c>
      <c r="Z65" s="155">
        <v>0</v>
      </c>
      <c r="AA65" s="155">
        <v>0</v>
      </c>
      <c r="AB65" s="155">
        <v>0</v>
      </c>
      <c r="AC65" s="155">
        <v>0</v>
      </c>
      <c r="AD65" s="155">
        <v>0</v>
      </c>
      <c r="AE65" s="62">
        <v>0</v>
      </c>
      <c r="AF65" s="62">
        <v>0</v>
      </c>
      <c r="AG65" s="62">
        <v>0</v>
      </c>
      <c r="AH65" s="62">
        <v>0</v>
      </c>
      <c r="AI65" s="62">
        <v>0</v>
      </c>
      <c r="AJ65" s="62">
        <v>0</v>
      </c>
      <c r="AK65" s="62">
        <v>0</v>
      </c>
      <c r="AL65" s="62">
        <v>0</v>
      </c>
      <c r="AM65" s="62">
        <v>0</v>
      </c>
      <c r="AN65" s="62">
        <v>0</v>
      </c>
      <c r="AO65" s="62"/>
    </row>
    <row r="66" spans="1:41" ht="15.75" customHeight="1" x14ac:dyDescent="0.25">
      <c r="A66" s="332"/>
      <c r="B66" s="159" t="s">
        <v>195</v>
      </c>
      <c r="C66" s="75" t="s">
        <v>199</v>
      </c>
      <c r="D66" s="155">
        <v>0</v>
      </c>
      <c r="E66" s="155">
        <v>0</v>
      </c>
      <c r="F66" s="155">
        <v>0</v>
      </c>
      <c r="G66" s="155">
        <v>0</v>
      </c>
      <c r="H66" s="155">
        <v>0</v>
      </c>
      <c r="I66" s="155">
        <v>0</v>
      </c>
      <c r="J66" s="162">
        <v>0</v>
      </c>
      <c r="K66" s="162">
        <v>0</v>
      </c>
      <c r="L66" s="162">
        <v>0</v>
      </c>
      <c r="M66" s="162">
        <v>0</v>
      </c>
      <c r="N66" s="162">
        <v>0</v>
      </c>
      <c r="O66" s="155">
        <v>0</v>
      </c>
      <c r="P66" s="155">
        <v>0</v>
      </c>
      <c r="Q66" s="155">
        <v>0</v>
      </c>
      <c r="R66" s="155">
        <v>0</v>
      </c>
      <c r="S66" s="155">
        <v>0</v>
      </c>
      <c r="T66" s="155">
        <v>0</v>
      </c>
      <c r="U66" s="46">
        <v>0</v>
      </c>
      <c r="V66" s="155">
        <v>0</v>
      </c>
      <c r="W66" s="162">
        <v>0</v>
      </c>
      <c r="X66" s="155">
        <v>0</v>
      </c>
      <c r="Y66" s="155">
        <v>0</v>
      </c>
      <c r="Z66" s="155">
        <v>0</v>
      </c>
      <c r="AA66" s="155">
        <v>0</v>
      </c>
      <c r="AB66" s="155">
        <v>0</v>
      </c>
      <c r="AC66" s="155">
        <v>0</v>
      </c>
      <c r="AD66" s="155">
        <v>0</v>
      </c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</row>
    <row r="67" spans="1:41" ht="15.75" customHeight="1" x14ac:dyDescent="0.25">
      <c r="A67" s="332"/>
      <c r="B67" s="159" t="s">
        <v>196</v>
      </c>
      <c r="C67" s="75" t="s">
        <v>201</v>
      </c>
      <c r="D67" s="155">
        <v>18</v>
      </c>
      <c r="E67" s="155">
        <v>13</v>
      </c>
      <c r="F67" s="155">
        <v>11</v>
      </c>
      <c r="G67" s="155">
        <v>2</v>
      </c>
      <c r="H67" s="155">
        <v>11</v>
      </c>
      <c r="I67" s="155">
        <v>2</v>
      </c>
      <c r="J67" s="162">
        <v>5</v>
      </c>
      <c r="K67" s="162">
        <v>6</v>
      </c>
      <c r="L67" s="162">
        <v>4</v>
      </c>
      <c r="M67" s="162">
        <v>3</v>
      </c>
      <c r="N67" s="162">
        <v>4</v>
      </c>
      <c r="O67" s="155">
        <v>5</v>
      </c>
      <c r="P67" s="155">
        <v>0</v>
      </c>
      <c r="Q67" s="155">
        <v>5</v>
      </c>
      <c r="R67" s="155">
        <v>0</v>
      </c>
      <c r="S67" s="155">
        <v>1</v>
      </c>
      <c r="T67" s="155">
        <v>1</v>
      </c>
      <c r="U67" s="46">
        <v>2</v>
      </c>
      <c r="V67" s="155">
        <v>0</v>
      </c>
      <c r="W67" s="162">
        <v>2</v>
      </c>
      <c r="X67" s="155">
        <v>7</v>
      </c>
      <c r="Y67" s="155">
        <v>2</v>
      </c>
      <c r="Z67" s="155">
        <v>3</v>
      </c>
      <c r="AA67" s="155">
        <v>1</v>
      </c>
      <c r="AB67" s="155">
        <v>0</v>
      </c>
      <c r="AC67" s="155">
        <v>0</v>
      </c>
      <c r="AD67" s="155">
        <v>0</v>
      </c>
      <c r="AE67" s="62">
        <v>0</v>
      </c>
      <c r="AF67" s="62">
        <v>0</v>
      </c>
      <c r="AG67" s="62">
        <v>0</v>
      </c>
      <c r="AH67" s="62">
        <v>0</v>
      </c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/>
    </row>
    <row r="68" spans="1:41" ht="15.75" customHeight="1" x14ac:dyDescent="0.25">
      <c r="A68" s="332"/>
      <c r="B68" s="159" t="s">
        <v>198</v>
      </c>
      <c r="C68" s="75" t="s">
        <v>203</v>
      </c>
      <c r="D68" s="155">
        <v>4</v>
      </c>
      <c r="E68" s="155">
        <v>3</v>
      </c>
      <c r="F68" s="155">
        <v>2</v>
      </c>
      <c r="G68" s="155">
        <v>1</v>
      </c>
      <c r="H68" s="155">
        <v>2</v>
      </c>
      <c r="I68" s="155">
        <v>1</v>
      </c>
      <c r="J68" s="162">
        <v>2</v>
      </c>
      <c r="K68" s="162">
        <v>0</v>
      </c>
      <c r="L68" s="162">
        <v>1</v>
      </c>
      <c r="M68" s="162">
        <v>0</v>
      </c>
      <c r="N68" s="162">
        <v>0</v>
      </c>
      <c r="O68" s="155">
        <v>1</v>
      </c>
      <c r="P68" s="155">
        <v>0</v>
      </c>
      <c r="Q68" s="155">
        <v>1</v>
      </c>
      <c r="R68" s="155">
        <v>0</v>
      </c>
      <c r="S68" s="155">
        <v>0</v>
      </c>
      <c r="T68" s="155">
        <v>1</v>
      </c>
      <c r="U68" s="46">
        <v>0</v>
      </c>
      <c r="V68" s="155">
        <v>0</v>
      </c>
      <c r="W68" s="162">
        <v>0</v>
      </c>
      <c r="X68" s="155">
        <v>0</v>
      </c>
      <c r="Y68" s="155">
        <v>1</v>
      </c>
      <c r="Z68" s="155">
        <v>1</v>
      </c>
      <c r="AA68" s="155">
        <v>1</v>
      </c>
      <c r="AB68" s="155">
        <v>0</v>
      </c>
      <c r="AC68" s="155">
        <v>0</v>
      </c>
      <c r="AD68" s="155">
        <v>0</v>
      </c>
      <c r="AE68" s="62">
        <v>0</v>
      </c>
      <c r="AF68" s="62">
        <v>0</v>
      </c>
      <c r="AG68" s="62">
        <v>0</v>
      </c>
      <c r="AH68" s="62">
        <v>0</v>
      </c>
      <c r="AI68" s="62">
        <v>0</v>
      </c>
      <c r="AJ68" s="62">
        <v>0</v>
      </c>
      <c r="AK68" s="62">
        <v>0</v>
      </c>
      <c r="AL68" s="62">
        <v>0</v>
      </c>
      <c r="AM68" s="62">
        <v>0</v>
      </c>
      <c r="AN68" s="62">
        <v>0</v>
      </c>
      <c r="AO68" s="62"/>
    </row>
    <row r="69" spans="1:41" ht="15.75" customHeight="1" x14ac:dyDescent="0.25">
      <c r="A69" s="332"/>
      <c r="B69" s="159" t="s">
        <v>200</v>
      </c>
      <c r="C69" s="75" t="s">
        <v>205</v>
      </c>
      <c r="D69" s="155">
        <v>0</v>
      </c>
      <c r="E69" s="155">
        <v>0</v>
      </c>
      <c r="F69" s="155">
        <v>0</v>
      </c>
      <c r="G69" s="155">
        <v>0</v>
      </c>
      <c r="H69" s="155">
        <v>0</v>
      </c>
      <c r="I69" s="155">
        <v>0</v>
      </c>
      <c r="J69" s="162">
        <v>0</v>
      </c>
      <c r="K69" s="162">
        <v>0</v>
      </c>
      <c r="L69" s="162">
        <v>0</v>
      </c>
      <c r="M69" s="162">
        <v>0</v>
      </c>
      <c r="N69" s="162">
        <v>0</v>
      </c>
      <c r="O69" s="155">
        <v>0</v>
      </c>
      <c r="P69" s="155">
        <v>0</v>
      </c>
      <c r="Q69" s="155">
        <v>0</v>
      </c>
      <c r="R69" s="155">
        <v>0</v>
      </c>
      <c r="S69" s="155">
        <v>0</v>
      </c>
      <c r="T69" s="155">
        <v>0</v>
      </c>
      <c r="U69" s="46">
        <v>0</v>
      </c>
      <c r="V69" s="155">
        <v>0</v>
      </c>
      <c r="W69" s="162">
        <v>0</v>
      </c>
      <c r="X69" s="155">
        <v>0</v>
      </c>
      <c r="Y69" s="155">
        <v>0</v>
      </c>
      <c r="Z69" s="155">
        <v>0</v>
      </c>
      <c r="AA69" s="155">
        <v>0</v>
      </c>
      <c r="AB69" s="155">
        <v>0</v>
      </c>
      <c r="AC69" s="155">
        <v>0</v>
      </c>
      <c r="AD69" s="155">
        <v>0</v>
      </c>
      <c r="AE69" s="62">
        <v>0</v>
      </c>
      <c r="AF69" s="62">
        <v>0</v>
      </c>
      <c r="AG69" s="62">
        <v>0</v>
      </c>
      <c r="AH69" s="62">
        <v>0</v>
      </c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/>
    </row>
    <row r="70" spans="1:41" ht="15.75" customHeight="1" x14ac:dyDescent="0.25">
      <c r="A70" s="332"/>
      <c r="B70" s="159" t="s">
        <v>202</v>
      </c>
      <c r="C70" s="75" t="s">
        <v>207</v>
      </c>
      <c r="D70" s="155">
        <v>0</v>
      </c>
      <c r="E70" s="155">
        <v>0</v>
      </c>
      <c r="F70" s="155">
        <v>0</v>
      </c>
      <c r="G70" s="155">
        <v>0</v>
      </c>
      <c r="H70" s="155">
        <v>0</v>
      </c>
      <c r="I70" s="155">
        <v>0</v>
      </c>
      <c r="J70" s="162">
        <v>0</v>
      </c>
      <c r="K70" s="162">
        <v>0</v>
      </c>
      <c r="L70" s="162">
        <v>0</v>
      </c>
      <c r="M70" s="162">
        <v>0</v>
      </c>
      <c r="N70" s="162">
        <v>0</v>
      </c>
      <c r="O70" s="155">
        <v>0</v>
      </c>
      <c r="P70" s="155">
        <v>0</v>
      </c>
      <c r="Q70" s="155">
        <v>0</v>
      </c>
      <c r="R70" s="155">
        <v>0</v>
      </c>
      <c r="S70" s="155">
        <v>0</v>
      </c>
      <c r="T70" s="155">
        <v>0</v>
      </c>
      <c r="U70" s="46">
        <v>0</v>
      </c>
      <c r="V70" s="155">
        <v>0</v>
      </c>
      <c r="W70" s="162">
        <v>0</v>
      </c>
      <c r="X70" s="155">
        <v>0</v>
      </c>
      <c r="Y70" s="155">
        <v>0</v>
      </c>
      <c r="Z70" s="155">
        <v>0</v>
      </c>
      <c r="AA70" s="155">
        <v>0</v>
      </c>
      <c r="AB70" s="155">
        <v>0</v>
      </c>
      <c r="AC70" s="155">
        <v>0</v>
      </c>
      <c r="AD70" s="155">
        <v>0</v>
      </c>
      <c r="AE70" s="62">
        <v>0</v>
      </c>
      <c r="AF70" s="62">
        <v>0</v>
      </c>
      <c r="AG70" s="62">
        <v>0</v>
      </c>
      <c r="AH70" s="62">
        <v>0</v>
      </c>
      <c r="AI70" s="62">
        <v>0</v>
      </c>
      <c r="AJ70" s="62">
        <v>0</v>
      </c>
      <c r="AK70" s="62">
        <v>0</v>
      </c>
      <c r="AL70" s="62">
        <v>0</v>
      </c>
      <c r="AM70" s="62">
        <v>0</v>
      </c>
      <c r="AN70" s="62">
        <v>0</v>
      </c>
      <c r="AO70" s="62"/>
    </row>
    <row r="71" spans="1:41" ht="21.75" customHeight="1" x14ac:dyDescent="0.25">
      <c r="A71" s="332"/>
      <c r="B71" s="159" t="s">
        <v>204</v>
      </c>
      <c r="C71" s="75" t="s">
        <v>209</v>
      </c>
      <c r="D71" s="155">
        <v>1</v>
      </c>
      <c r="E71" s="155">
        <v>1</v>
      </c>
      <c r="F71" s="155">
        <v>1</v>
      </c>
      <c r="G71" s="155">
        <v>0</v>
      </c>
      <c r="H71" s="155">
        <v>0</v>
      </c>
      <c r="I71" s="155">
        <v>0</v>
      </c>
      <c r="J71" s="162">
        <v>1</v>
      </c>
      <c r="K71" s="162">
        <v>0</v>
      </c>
      <c r="L71" s="162">
        <v>0</v>
      </c>
      <c r="M71" s="162">
        <v>0</v>
      </c>
      <c r="N71" s="162">
        <v>0</v>
      </c>
      <c r="O71" s="155">
        <v>0</v>
      </c>
      <c r="P71" s="155">
        <v>0</v>
      </c>
      <c r="Q71" s="155">
        <v>0</v>
      </c>
      <c r="R71" s="155">
        <v>0</v>
      </c>
      <c r="S71" s="155">
        <v>0</v>
      </c>
      <c r="T71" s="155">
        <v>0</v>
      </c>
      <c r="U71" s="46">
        <v>0</v>
      </c>
      <c r="V71" s="155">
        <v>0</v>
      </c>
      <c r="W71" s="162">
        <v>0</v>
      </c>
      <c r="X71" s="155">
        <v>0</v>
      </c>
      <c r="Y71" s="155">
        <v>1</v>
      </c>
      <c r="Z71" s="155">
        <v>0</v>
      </c>
      <c r="AA71" s="155">
        <v>0</v>
      </c>
      <c r="AB71" s="155">
        <v>0</v>
      </c>
      <c r="AC71" s="155">
        <v>0</v>
      </c>
      <c r="AD71" s="155">
        <v>0</v>
      </c>
      <c r="AE71" s="62">
        <v>0</v>
      </c>
      <c r="AF71" s="62">
        <v>0</v>
      </c>
      <c r="AG71" s="62">
        <v>0</v>
      </c>
      <c r="AH71" s="62">
        <v>0</v>
      </c>
      <c r="AI71" s="62">
        <v>0</v>
      </c>
      <c r="AJ71" s="62">
        <v>0</v>
      </c>
      <c r="AK71" s="62">
        <v>0</v>
      </c>
      <c r="AL71" s="62">
        <v>0</v>
      </c>
      <c r="AM71" s="62">
        <v>0</v>
      </c>
      <c r="AN71" s="62">
        <v>0</v>
      </c>
      <c r="AO71" s="62"/>
    </row>
    <row r="72" spans="1:41" ht="15.75" customHeight="1" x14ac:dyDescent="0.25">
      <c r="A72" s="332"/>
      <c r="B72" s="159" t="s">
        <v>206</v>
      </c>
      <c r="C72" s="75" t="s">
        <v>211</v>
      </c>
      <c r="D72" s="83">
        <v>0</v>
      </c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83">
        <v>0</v>
      </c>
      <c r="P72" s="83">
        <v>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83">
        <v>0</v>
      </c>
      <c r="W72" s="83">
        <v>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83">
        <v>0</v>
      </c>
      <c r="AD72" s="83">
        <v>0</v>
      </c>
      <c r="AE72" s="62">
        <v>0</v>
      </c>
      <c r="AF72" s="62">
        <v>0</v>
      </c>
      <c r="AG72" s="62">
        <v>0</v>
      </c>
      <c r="AH72" s="62">
        <v>0</v>
      </c>
      <c r="AI72" s="62">
        <v>0</v>
      </c>
      <c r="AJ72" s="62">
        <v>0</v>
      </c>
      <c r="AK72" s="62">
        <v>0</v>
      </c>
      <c r="AL72" s="62">
        <v>0</v>
      </c>
      <c r="AM72" s="62">
        <v>0</v>
      </c>
      <c r="AN72" s="62">
        <v>0</v>
      </c>
      <c r="AO72" s="62"/>
    </row>
    <row r="73" spans="1:41" ht="21" x14ac:dyDescent="0.25">
      <c r="A73" s="332"/>
      <c r="B73" s="160" t="s">
        <v>208</v>
      </c>
      <c r="C73" s="75" t="s">
        <v>213</v>
      </c>
      <c r="D73" s="155">
        <v>0</v>
      </c>
      <c r="E73" s="155">
        <v>0</v>
      </c>
      <c r="F73" s="155">
        <v>0</v>
      </c>
      <c r="G73" s="155">
        <v>0</v>
      </c>
      <c r="H73" s="155">
        <v>0</v>
      </c>
      <c r="I73" s="155">
        <v>0</v>
      </c>
      <c r="J73" s="162">
        <v>0</v>
      </c>
      <c r="K73" s="162">
        <v>0</v>
      </c>
      <c r="L73" s="162">
        <v>0</v>
      </c>
      <c r="M73" s="162">
        <v>0</v>
      </c>
      <c r="N73" s="162">
        <v>0</v>
      </c>
      <c r="O73" s="155">
        <v>0</v>
      </c>
      <c r="P73" s="155">
        <v>0</v>
      </c>
      <c r="Q73" s="155">
        <v>0</v>
      </c>
      <c r="R73" s="155">
        <v>0</v>
      </c>
      <c r="S73" s="155">
        <v>0</v>
      </c>
      <c r="T73" s="155">
        <v>0</v>
      </c>
      <c r="U73" s="155">
        <v>0</v>
      </c>
      <c r="V73" s="155">
        <v>0</v>
      </c>
      <c r="W73" s="162">
        <v>0</v>
      </c>
      <c r="X73" s="155">
        <v>0</v>
      </c>
      <c r="Y73" s="155">
        <v>0</v>
      </c>
      <c r="Z73" s="155">
        <v>0</v>
      </c>
      <c r="AA73" s="155">
        <v>0</v>
      </c>
      <c r="AB73" s="155">
        <v>0</v>
      </c>
      <c r="AC73" s="155">
        <v>0</v>
      </c>
      <c r="AD73" s="155">
        <v>0</v>
      </c>
      <c r="AE73" s="62">
        <v>0</v>
      </c>
      <c r="AF73" s="62">
        <v>0</v>
      </c>
      <c r="AG73" s="62">
        <v>0</v>
      </c>
      <c r="AH73" s="62">
        <v>0</v>
      </c>
      <c r="AI73" s="62">
        <v>0</v>
      </c>
      <c r="AJ73" s="62">
        <v>0</v>
      </c>
      <c r="AK73" s="62">
        <v>0</v>
      </c>
      <c r="AL73" s="62">
        <v>0</v>
      </c>
      <c r="AM73" s="62">
        <v>0</v>
      </c>
      <c r="AN73" s="62">
        <v>0</v>
      </c>
      <c r="AO73" s="62"/>
    </row>
    <row r="74" spans="1:41" ht="15.75" customHeight="1" x14ac:dyDescent="0.25">
      <c r="A74" s="332"/>
      <c r="B74" s="160" t="s">
        <v>210</v>
      </c>
      <c r="C74" s="75" t="s">
        <v>215</v>
      </c>
      <c r="D74" s="155">
        <v>0</v>
      </c>
      <c r="E74" s="155">
        <v>0</v>
      </c>
      <c r="F74" s="155">
        <v>0</v>
      </c>
      <c r="G74" s="155">
        <v>0</v>
      </c>
      <c r="H74" s="155">
        <v>0</v>
      </c>
      <c r="I74" s="155">
        <v>0</v>
      </c>
      <c r="J74" s="162">
        <v>0</v>
      </c>
      <c r="K74" s="162">
        <v>0</v>
      </c>
      <c r="L74" s="162">
        <v>0</v>
      </c>
      <c r="M74" s="162">
        <v>0</v>
      </c>
      <c r="N74" s="162">
        <v>0</v>
      </c>
      <c r="O74" s="155">
        <v>0</v>
      </c>
      <c r="P74" s="155">
        <v>0</v>
      </c>
      <c r="Q74" s="155">
        <v>0</v>
      </c>
      <c r="R74" s="155">
        <v>0</v>
      </c>
      <c r="S74" s="155">
        <v>0</v>
      </c>
      <c r="T74" s="155">
        <v>0</v>
      </c>
      <c r="U74" s="155">
        <v>0</v>
      </c>
      <c r="V74" s="155">
        <v>0</v>
      </c>
      <c r="W74" s="162">
        <v>0</v>
      </c>
      <c r="X74" s="155">
        <v>0</v>
      </c>
      <c r="Y74" s="155">
        <v>0</v>
      </c>
      <c r="Z74" s="155">
        <v>0</v>
      </c>
      <c r="AA74" s="155">
        <v>0</v>
      </c>
      <c r="AB74" s="155">
        <v>0</v>
      </c>
      <c r="AC74" s="155">
        <v>0</v>
      </c>
      <c r="AD74" s="155">
        <v>0</v>
      </c>
      <c r="AE74" s="62">
        <v>0</v>
      </c>
      <c r="AF74" s="62">
        <v>0</v>
      </c>
      <c r="AG74" s="62">
        <v>0</v>
      </c>
      <c r="AH74" s="62">
        <v>0</v>
      </c>
      <c r="AI74" s="62">
        <v>0</v>
      </c>
      <c r="AJ74" s="62">
        <v>0</v>
      </c>
      <c r="AK74" s="62">
        <v>0</v>
      </c>
      <c r="AL74" s="62">
        <v>0</v>
      </c>
      <c r="AM74" s="62">
        <v>0</v>
      </c>
      <c r="AN74" s="62">
        <v>0</v>
      </c>
      <c r="AO74" s="62"/>
    </row>
    <row r="75" spans="1:41" ht="15.75" customHeight="1" x14ac:dyDescent="0.25">
      <c r="A75" s="332"/>
      <c r="B75" s="160" t="s">
        <v>212</v>
      </c>
      <c r="C75" s="75" t="s">
        <v>217</v>
      </c>
      <c r="D75" s="155">
        <v>0</v>
      </c>
      <c r="E75" s="155">
        <v>0</v>
      </c>
      <c r="F75" s="155">
        <v>0</v>
      </c>
      <c r="G75" s="155">
        <v>0</v>
      </c>
      <c r="H75" s="155">
        <v>0</v>
      </c>
      <c r="I75" s="155">
        <v>0</v>
      </c>
      <c r="J75" s="162">
        <v>0</v>
      </c>
      <c r="K75" s="162">
        <v>0</v>
      </c>
      <c r="L75" s="162">
        <v>0</v>
      </c>
      <c r="M75" s="162">
        <v>0</v>
      </c>
      <c r="N75" s="162">
        <v>0</v>
      </c>
      <c r="O75" s="155">
        <v>0</v>
      </c>
      <c r="P75" s="155">
        <v>0</v>
      </c>
      <c r="Q75" s="155">
        <v>0</v>
      </c>
      <c r="R75" s="155">
        <v>0</v>
      </c>
      <c r="S75" s="155">
        <v>0</v>
      </c>
      <c r="T75" s="155">
        <v>0</v>
      </c>
      <c r="U75" s="46">
        <v>0</v>
      </c>
      <c r="V75" s="155">
        <v>0</v>
      </c>
      <c r="W75" s="162">
        <v>0</v>
      </c>
      <c r="X75" s="155">
        <v>0</v>
      </c>
      <c r="Y75" s="155">
        <v>0</v>
      </c>
      <c r="Z75" s="155">
        <v>0</v>
      </c>
      <c r="AA75" s="155">
        <v>0</v>
      </c>
      <c r="AB75" s="155">
        <v>0</v>
      </c>
      <c r="AC75" s="155">
        <v>0</v>
      </c>
      <c r="AD75" s="155">
        <v>0</v>
      </c>
      <c r="AE75" s="62">
        <v>0</v>
      </c>
      <c r="AF75" s="62">
        <v>0</v>
      </c>
      <c r="AG75" s="62">
        <v>0</v>
      </c>
      <c r="AH75" s="62">
        <v>0</v>
      </c>
      <c r="AI75" s="62">
        <v>0</v>
      </c>
      <c r="AJ75" s="62">
        <v>0</v>
      </c>
      <c r="AK75" s="62">
        <v>0</v>
      </c>
      <c r="AL75" s="62">
        <v>0</v>
      </c>
      <c r="AM75" s="62">
        <v>0</v>
      </c>
      <c r="AN75" s="62">
        <v>0</v>
      </c>
      <c r="AO75" s="62"/>
    </row>
    <row r="76" spans="1:41" ht="15.75" customHeight="1" x14ac:dyDescent="0.25">
      <c r="A76" s="332"/>
      <c r="B76" s="160" t="s">
        <v>214</v>
      </c>
      <c r="C76" s="75" t="s">
        <v>219</v>
      </c>
      <c r="D76" s="155">
        <v>0</v>
      </c>
      <c r="E76" s="155">
        <v>0</v>
      </c>
      <c r="F76" s="155">
        <v>0</v>
      </c>
      <c r="G76" s="155">
        <v>0</v>
      </c>
      <c r="H76" s="155">
        <v>0</v>
      </c>
      <c r="I76" s="155">
        <v>0</v>
      </c>
      <c r="J76" s="162">
        <v>0</v>
      </c>
      <c r="K76" s="162">
        <v>0</v>
      </c>
      <c r="L76" s="162">
        <v>0</v>
      </c>
      <c r="M76" s="162">
        <v>0</v>
      </c>
      <c r="N76" s="162">
        <v>0</v>
      </c>
      <c r="O76" s="155">
        <v>0</v>
      </c>
      <c r="P76" s="155">
        <v>0</v>
      </c>
      <c r="Q76" s="155">
        <v>0</v>
      </c>
      <c r="R76" s="155">
        <v>0</v>
      </c>
      <c r="S76" s="155">
        <v>0</v>
      </c>
      <c r="T76" s="155">
        <v>0</v>
      </c>
      <c r="U76" s="46">
        <v>0</v>
      </c>
      <c r="V76" s="155">
        <v>0</v>
      </c>
      <c r="W76" s="162">
        <v>0</v>
      </c>
      <c r="X76" s="155">
        <v>0</v>
      </c>
      <c r="Y76" s="155">
        <v>0</v>
      </c>
      <c r="Z76" s="155">
        <v>0</v>
      </c>
      <c r="AA76" s="155">
        <v>0</v>
      </c>
      <c r="AB76" s="155">
        <v>0</v>
      </c>
      <c r="AC76" s="155">
        <v>0</v>
      </c>
      <c r="AD76" s="155">
        <v>0</v>
      </c>
      <c r="AE76" s="62">
        <v>0</v>
      </c>
      <c r="AF76" s="62">
        <v>0</v>
      </c>
      <c r="AG76" s="62">
        <v>0</v>
      </c>
      <c r="AH76" s="62">
        <v>0</v>
      </c>
      <c r="AI76" s="62">
        <v>0</v>
      </c>
      <c r="AJ76" s="62">
        <v>0</v>
      </c>
      <c r="AK76" s="62">
        <v>0</v>
      </c>
      <c r="AL76" s="62">
        <v>0</v>
      </c>
      <c r="AM76" s="62">
        <v>0</v>
      </c>
      <c r="AN76" s="62">
        <v>0</v>
      </c>
      <c r="AO76" s="62"/>
    </row>
    <row r="77" spans="1:41" ht="15.75" customHeight="1" x14ac:dyDescent="0.25">
      <c r="A77" s="332"/>
      <c r="B77" s="159" t="s">
        <v>216</v>
      </c>
      <c r="C77" s="75" t="s">
        <v>221</v>
      </c>
      <c r="D77" s="155">
        <v>0</v>
      </c>
      <c r="E77" s="155">
        <v>0</v>
      </c>
      <c r="F77" s="155">
        <v>0</v>
      </c>
      <c r="G77" s="155">
        <v>0</v>
      </c>
      <c r="H77" s="155">
        <v>0</v>
      </c>
      <c r="I77" s="155">
        <v>0</v>
      </c>
      <c r="J77" s="162">
        <v>0</v>
      </c>
      <c r="K77" s="162">
        <v>0</v>
      </c>
      <c r="L77" s="162">
        <v>0</v>
      </c>
      <c r="M77" s="162">
        <v>0</v>
      </c>
      <c r="N77" s="162">
        <v>0</v>
      </c>
      <c r="O77" s="155">
        <v>0</v>
      </c>
      <c r="P77" s="155">
        <v>0</v>
      </c>
      <c r="Q77" s="155">
        <v>0</v>
      </c>
      <c r="R77" s="155">
        <v>0</v>
      </c>
      <c r="S77" s="155">
        <v>0</v>
      </c>
      <c r="T77" s="155">
        <v>0</v>
      </c>
      <c r="U77" s="46">
        <v>0</v>
      </c>
      <c r="V77" s="155">
        <v>0</v>
      </c>
      <c r="W77" s="162">
        <v>0</v>
      </c>
      <c r="X77" s="155">
        <v>0</v>
      </c>
      <c r="Y77" s="155">
        <v>0</v>
      </c>
      <c r="Z77" s="155">
        <v>0</v>
      </c>
      <c r="AA77" s="155">
        <v>0</v>
      </c>
      <c r="AB77" s="155">
        <v>0</v>
      </c>
      <c r="AC77" s="155">
        <v>0</v>
      </c>
      <c r="AD77" s="155">
        <v>0</v>
      </c>
      <c r="AE77" s="62">
        <v>0</v>
      </c>
      <c r="AF77" s="62">
        <v>0</v>
      </c>
      <c r="AG77" s="62">
        <v>0</v>
      </c>
      <c r="AH77" s="62">
        <v>0</v>
      </c>
      <c r="AI77" s="62">
        <v>0</v>
      </c>
      <c r="AJ77" s="62">
        <v>0</v>
      </c>
      <c r="AK77" s="62">
        <v>0</v>
      </c>
      <c r="AL77" s="62">
        <v>0</v>
      </c>
      <c r="AM77" s="62">
        <v>0</v>
      </c>
      <c r="AN77" s="62">
        <v>0</v>
      </c>
      <c r="AO77" s="62"/>
    </row>
    <row r="78" spans="1:41" ht="15.75" customHeight="1" x14ac:dyDescent="0.25">
      <c r="A78" s="332"/>
      <c r="B78" s="159" t="s">
        <v>218</v>
      </c>
      <c r="C78" s="75" t="s">
        <v>223</v>
      </c>
      <c r="D78" s="155">
        <v>0</v>
      </c>
      <c r="E78" s="155">
        <v>0</v>
      </c>
      <c r="F78" s="155">
        <v>0</v>
      </c>
      <c r="G78" s="155">
        <v>0</v>
      </c>
      <c r="H78" s="155">
        <v>0</v>
      </c>
      <c r="I78" s="155">
        <v>0</v>
      </c>
      <c r="J78" s="162">
        <v>0</v>
      </c>
      <c r="K78" s="162">
        <v>0</v>
      </c>
      <c r="L78" s="162">
        <v>0</v>
      </c>
      <c r="M78" s="162">
        <v>0</v>
      </c>
      <c r="N78" s="162">
        <v>0</v>
      </c>
      <c r="O78" s="155">
        <v>0</v>
      </c>
      <c r="P78" s="155">
        <v>0</v>
      </c>
      <c r="Q78" s="155">
        <v>0</v>
      </c>
      <c r="R78" s="155">
        <v>0</v>
      </c>
      <c r="S78" s="155">
        <v>0</v>
      </c>
      <c r="T78" s="155">
        <v>0</v>
      </c>
      <c r="U78" s="46">
        <v>0</v>
      </c>
      <c r="V78" s="155">
        <v>0</v>
      </c>
      <c r="W78" s="162">
        <v>0</v>
      </c>
      <c r="X78" s="155">
        <v>0</v>
      </c>
      <c r="Y78" s="155">
        <v>0</v>
      </c>
      <c r="Z78" s="155">
        <v>0</v>
      </c>
      <c r="AA78" s="155">
        <v>0</v>
      </c>
      <c r="AB78" s="155">
        <v>0</v>
      </c>
      <c r="AC78" s="155">
        <v>0</v>
      </c>
      <c r="AD78" s="155">
        <v>0</v>
      </c>
      <c r="AE78" s="62">
        <v>0</v>
      </c>
      <c r="AF78" s="62">
        <v>0</v>
      </c>
      <c r="AG78" s="62">
        <v>0</v>
      </c>
      <c r="AH78" s="62">
        <v>0</v>
      </c>
      <c r="AI78" s="62">
        <v>0</v>
      </c>
      <c r="AJ78" s="62">
        <v>0</v>
      </c>
      <c r="AK78" s="62">
        <v>0</v>
      </c>
      <c r="AL78" s="62">
        <v>0</v>
      </c>
      <c r="AM78" s="62">
        <v>0</v>
      </c>
      <c r="AN78" s="62">
        <v>0</v>
      </c>
      <c r="AO78" s="62"/>
    </row>
    <row r="79" spans="1:41" ht="15.75" customHeight="1" x14ac:dyDescent="0.25">
      <c r="A79" s="332"/>
      <c r="B79" s="159" t="s">
        <v>220</v>
      </c>
      <c r="C79" s="75" t="s">
        <v>225</v>
      </c>
      <c r="D79" s="155">
        <v>0</v>
      </c>
      <c r="E79" s="155">
        <v>0</v>
      </c>
      <c r="F79" s="155">
        <v>0</v>
      </c>
      <c r="G79" s="155">
        <v>0</v>
      </c>
      <c r="H79" s="155">
        <v>0</v>
      </c>
      <c r="I79" s="155">
        <v>0</v>
      </c>
      <c r="J79" s="162">
        <v>0</v>
      </c>
      <c r="K79" s="162">
        <v>0</v>
      </c>
      <c r="L79" s="162">
        <v>0</v>
      </c>
      <c r="M79" s="162">
        <v>0</v>
      </c>
      <c r="N79" s="162">
        <v>0</v>
      </c>
      <c r="O79" s="155">
        <v>0</v>
      </c>
      <c r="P79" s="155">
        <v>0</v>
      </c>
      <c r="Q79" s="155">
        <v>0</v>
      </c>
      <c r="R79" s="155">
        <v>0</v>
      </c>
      <c r="S79" s="155">
        <v>0</v>
      </c>
      <c r="T79" s="155">
        <v>0</v>
      </c>
      <c r="U79" s="46">
        <v>0</v>
      </c>
      <c r="V79" s="155">
        <v>0</v>
      </c>
      <c r="W79" s="162">
        <v>0</v>
      </c>
      <c r="X79" s="155">
        <v>0</v>
      </c>
      <c r="Y79" s="155">
        <v>0</v>
      </c>
      <c r="Z79" s="155">
        <v>0</v>
      </c>
      <c r="AA79" s="155">
        <v>0</v>
      </c>
      <c r="AB79" s="155">
        <v>0</v>
      </c>
      <c r="AC79" s="155">
        <v>0</v>
      </c>
      <c r="AD79" s="155">
        <v>0</v>
      </c>
      <c r="AE79" s="62">
        <v>0</v>
      </c>
      <c r="AF79" s="62">
        <v>0</v>
      </c>
      <c r="AG79" s="62">
        <v>0</v>
      </c>
      <c r="AH79" s="62">
        <v>0</v>
      </c>
      <c r="AI79" s="62">
        <v>0</v>
      </c>
      <c r="AJ79" s="62">
        <v>0</v>
      </c>
      <c r="AK79" s="62">
        <v>0</v>
      </c>
      <c r="AL79" s="62">
        <v>0</v>
      </c>
      <c r="AM79" s="62">
        <v>0</v>
      </c>
      <c r="AN79" s="62">
        <v>0</v>
      </c>
      <c r="AO79" s="62"/>
    </row>
    <row r="80" spans="1:41" ht="15.75" customHeight="1" x14ac:dyDescent="0.25">
      <c r="A80" s="332"/>
      <c r="B80" s="159" t="s">
        <v>222</v>
      </c>
      <c r="C80" s="75" t="s">
        <v>227</v>
      </c>
      <c r="D80" s="155">
        <v>36</v>
      </c>
      <c r="E80" s="155">
        <v>23</v>
      </c>
      <c r="F80" s="155">
        <v>19</v>
      </c>
      <c r="G80" s="155">
        <v>2</v>
      </c>
      <c r="H80" s="155">
        <v>16</v>
      </c>
      <c r="I80" s="155">
        <v>2</v>
      </c>
      <c r="J80" s="162">
        <v>7</v>
      </c>
      <c r="K80" s="162">
        <v>8</v>
      </c>
      <c r="L80" s="162">
        <v>9</v>
      </c>
      <c r="M80" s="162">
        <v>4</v>
      </c>
      <c r="N80" s="162">
        <v>5</v>
      </c>
      <c r="O80" s="155">
        <v>13</v>
      </c>
      <c r="P80" s="155">
        <v>0</v>
      </c>
      <c r="Q80" s="155">
        <v>11</v>
      </c>
      <c r="R80" s="155">
        <v>0</v>
      </c>
      <c r="S80" s="155">
        <v>3</v>
      </c>
      <c r="T80" s="155">
        <v>3</v>
      </c>
      <c r="U80" s="46">
        <v>3</v>
      </c>
      <c r="V80" s="155">
        <v>0</v>
      </c>
      <c r="W80" s="162">
        <v>4</v>
      </c>
      <c r="X80" s="155">
        <v>6</v>
      </c>
      <c r="Y80" s="155">
        <v>7</v>
      </c>
      <c r="Z80" s="155">
        <v>9</v>
      </c>
      <c r="AA80" s="155">
        <v>1</v>
      </c>
      <c r="AB80" s="155">
        <v>2</v>
      </c>
      <c r="AC80" s="155">
        <v>2</v>
      </c>
      <c r="AD80" s="155">
        <v>2</v>
      </c>
      <c r="AE80" s="62">
        <v>0</v>
      </c>
      <c r="AF80" s="62">
        <v>0</v>
      </c>
      <c r="AG80" s="62">
        <v>0</v>
      </c>
      <c r="AH80" s="62">
        <v>0</v>
      </c>
      <c r="AI80" s="62">
        <v>0</v>
      </c>
      <c r="AJ80" s="62">
        <v>0</v>
      </c>
      <c r="AK80" s="62">
        <v>0</v>
      </c>
      <c r="AL80" s="62">
        <v>0</v>
      </c>
      <c r="AM80" s="62">
        <v>0</v>
      </c>
      <c r="AN80" s="62">
        <v>0</v>
      </c>
      <c r="AO80" s="62"/>
    </row>
    <row r="81" spans="1:41" ht="15.75" customHeight="1" x14ac:dyDescent="0.25">
      <c r="A81" s="332"/>
      <c r="B81" s="159" t="s">
        <v>224</v>
      </c>
      <c r="C81" s="75" t="s">
        <v>229</v>
      </c>
      <c r="D81" s="155">
        <v>0</v>
      </c>
      <c r="E81" s="155">
        <v>0</v>
      </c>
      <c r="F81" s="155">
        <v>0</v>
      </c>
      <c r="G81" s="155">
        <v>0</v>
      </c>
      <c r="H81" s="155">
        <v>0</v>
      </c>
      <c r="I81" s="155">
        <v>0</v>
      </c>
      <c r="J81" s="162">
        <v>0</v>
      </c>
      <c r="K81" s="162">
        <v>0</v>
      </c>
      <c r="L81" s="162">
        <v>0</v>
      </c>
      <c r="M81" s="162">
        <v>0</v>
      </c>
      <c r="N81" s="162">
        <v>0</v>
      </c>
      <c r="O81" s="155">
        <v>0</v>
      </c>
      <c r="P81" s="155">
        <v>0</v>
      </c>
      <c r="Q81" s="155">
        <v>0</v>
      </c>
      <c r="R81" s="155">
        <v>0</v>
      </c>
      <c r="S81" s="155">
        <v>0</v>
      </c>
      <c r="T81" s="155">
        <v>0</v>
      </c>
      <c r="U81" s="46">
        <v>0</v>
      </c>
      <c r="V81" s="155">
        <v>0</v>
      </c>
      <c r="W81" s="162">
        <v>0</v>
      </c>
      <c r="X81" s="155">
        <v>0</v>
      </c>
      <c r="Y81" s="155">
        <v>0</v>
      </c>
      <c r="Z81" s="155">
        <v>0</v>
      </c>
      <c r="AA81" s="155">
        <v>0</v>
      </c>
      <c r="AB81" s="155">
        <v>0</v>
      </c>
      <c r="AC81" s="155">
        <v>0</v>
      </c>
      <c r="AD81" s="155">
        <v>0</v>
      </c>
      <c r="AE81" s="62">
        <v>0</v>
      </c>
      <c r="AF81" s="62">
        <v>0</v>
      </c>
      <c r="AG81" s="62">
        <v>0</v>
      </c>
      <c r="AH81" s="62">
        <v>0</v>
      </c>
      <c r="AI81" s="62">
        <v>0</v>
      </c>
      <c r="AJ81" s="62">
        <v>0</v>
      </c>
      <c r="AK81" s="62">
        <v>0</v>
      </c>
      <c r="AL81" s="62">
        <v>0</v>
      </c>
      <c r="AM81" s="62">
        <v>0</v>
      </c>
      <c r="AN81" s="62">
        <v>0</v>
      </c>
      <c r="AO81" s="62"/>
    </row>
    <row r="82" spans="1:41" ht="15.75" customHeight="1" x14ac:dyDescent="0.25">
      <c r="A82" s="332"/>
      <c r="B82" s="159" t="s">
        <v>226</v>
      </c>
      <c r="C82" s="75" t="s">
        <v>231</v>
      </c>
      <c r="D82" s="155">
        <v>0</v>
      </c>
      <c r="E82" s="155">
        <v>0</v>
      </c>
      <c r="F82" s="155">
        <v>0</v>
      </c>
      <c r="G82" s="155">
        <v>0</v>
      </c>
      <c r="H82" s="155">
        <v>0</v>
      </c>
      <c r="I82" s="155">
        <v>0</v>
      </c>
      <c r="J82" s="162">
        <v>0</v>
      </c>
      <c r="K82" s="162">
        <v>0</v>
      </c>
      <c r="L82" s="162">
        <v>0</v>
      </c>
      <c r="M82" s="162">
        <v>0</v>
      </c>
      <c r="N82" s="162">
        <v>0</v>
      </c>
      <c r="O82" s="155">
        <v>0</v>
      </c>
      <c r="P82" s="155">
        <v>0</v>
      </c>
      <c r="Q82" s="155">
        <v>0</v>
      </c>
      <c r="R82" s="155">
        <v>0</v>
      </c>
      <c r="S82" s="155">
        <v>0</v>
      </c>
      <c r="T82" s="155">
        <v>0</v>
      </c>
      <c r="U82" s="46">
        <v>0</v>
      </c>
      <c r="V82" s="155">
        <v>0</v>
      </c>
      <c r="W82" s="162">
        <v>0</v>
      </c>
      <c r="X82" s="155">
        <v>0</v>
      </c>
      <c r="Y82" s="155">
        <v>0</v>
      </c>
      <c r="Z82" s="155">
        <v>0</v>
      </c>
      <c r="AA82" s="155">
        <v>0</v>
      </c>
      <c r="AB82" s="155">
        <v>0</v>
      </c>
      <c r="AC82" s="155">
        <v>0</v>
      </c>
      <c r="AD82" s="155">
        <v>0</v>
      </c>
      <c r="AE82" s="62">
        <v>0</v>
      </c>
      <c r="AF82" s="62">
        <v>0</v>
      </c>
      <c r="AG82" s="62">
        <v>0</v>
      </c>
      <c r="AH82" s="62">
        <v>0</v>
      </c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/>
    </row>
    <row r="83" spans="1:41" ht="15.75" customHeight="1" x14ac:dyDescent="0.25">
      <c r="A83" s="332"/>
      <c r="B83" s="159" t="s">
        <v>228</v>
      </c>
      <c r="C83" s="75" t="s">
        <v>233</v>
      </c>
      <c r="D83" s="155">
        <v>1</v>
      </c>
      <c r="E83" s="155">
        <v>1</v>
      </c>
      <c r="F83" s="155">
        <v>1</v>
      </c>
      <c r="G83" s="155">
        <v>0</v>
      </c>
      <c r="H83" s="155">
        <v>1</v>
      </c>
      <c r="I83" s="155">
        <v>0</v>
      </c>
      <c r="J83" s="162">
        <v>0</v>
      </c>
      <c r="K83" s="162">
        <v>0</v>
      </c>
      <c r="L83" s="162">
        <v>0</v>
      </c>
      <c r="M83" s="162">
        <v>0</v>
      </c>
      <c r="N83" s="162">
        <v>0</v>
      </c>
      <c r="O83" s="155">
        <v>0</v>
      </c>
      <c r="P83" s="155">
        <v>0</v>
      </c>
      <c r="Q83" s="155">
        <v>0</v>
      </c>
      <c r="R83" s="155">
        <v>0</v>
      </c>
      <c r="S83" s="155">
        <v>0</v>
      </c>
      <c r="T83" s="155">
        <v>0</v>
      </c>
      <c r="U83" s="46">
        <v>0</v>
      </c>
      <c r="V83" s="155">
        <v>0</v>
      </c>
      <c r="W83" s="162">
        <v>0</v>
      </c>
      <c r="X83" s="155">
        <v>1</v>
      </c>
      <c r="Y83" s="155">
        <v>0</v>
      </c>
      <c r="Z83" s="155">
        <v>0</v>
      </c>
      <c r="AA83" s="155">
        <v>0</v>
      </c>
      <c r="AB83" s="155">
        <v>0</v>
      </c>
      <c r="AC83" s="155">
        <v>0</v>
      </c>
      <c r="AD83" s="155">
        <v>0</v>
      </c>
      <c r="AE83" s="62">
        <v>0</v>
      </c>
      <c r="AF83" s="62">
        <v>0</v>
      </c>
      <c r="AG83" s="62">
        <v>0</v>
      </c>
      <c r="AH83" s="62">
        <v>0</v>
      </c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/>
    </row>
    <row r="84" spans="1:41" ht="15.75" customHeight="1" x14ac:dyDescent="0.25">
      <c r="A84" s="332"/>
      <c r="B84" s="159" t="s">
        <v>230</v>
      </c>
      <c r="C84" s="75" t="s">
        <v>235</v>
      </c>
      <c r="D84" s="155">
        <v>0</v>
      </c>
      <c r="E84" s="155">
        <v>0</v>
      </c>
      <c r="F84" s="155">
        <v>0</v>
      </c>
      <c r="G84" s="155">
        <v>0</v>
      </c>
      <c r="H84" s="155">
        <v>0</v>
      </c>
      <c r="I84" s="155">
        <v>0</v>
      </c>
      <c r="J84" s="162">
        <v>0</v>
      </c>
      <c r="K84" s="162">
        <v>0</v>
      </c>
      <c r="L84" s="162">
        <v>0</v>
      </c>
      <c r="M84" s="162">
        <v>0</v>
      </c>
      <c r="N84" s="162">
        <v>0</v>
      </c>
      <c r="O84" s="155">
        <v>0</v>
      </c>
      <c r="P84" s="155">
        <v>0</v>
      </c>
      <c r="Q84" s="155">
        <v>0</v>
      </c>
      <c r="R84" s="155">
        <v>0</v>
      </c>
      <c r="S84" s="155">
        <v>0</v>
      </c>
      <c r="T84" s="155">
        <v>0</v>
      </c>
      <c r="U84" s="46">
        <v>0</v>
      </c>
      <c r="V84" s="155">
        <v>0</v>
      </c>
      <c r="W84" s="162">
        <v>0</v>
      </c>
      <c r="X84" s="155">
        <v>0</v>
      </c>
      <c r="Y84" s="155">
        <v>0</v>
      </c>
      <c r="Z84" s="155">
        <v>0</v>
      </c>
      <c r="AA84" s="155">
        <v>0</v>
      </c>
      <c r="AB84" s="155">
        <v>0</v>
      </c>
      <c r="AC84" s="155">
        <v>0</v>
      </c>
      <c r="AD84" s="155">
        <v>0</v>
      </c>
      <c r="AE84" s="62">
        <v>0</v>
      </c>
      <c r="AF84" s="62">
        <v>0</v>
      </c>
      <c r="AG84" s="62">
        <v>0</v>
      </c>
      <c r="AH84" s="62">
        <v>0</v>
      </c>
      <c r="AI84" s="62">
        <v>0</v>
      </c>
      <c r="AJ84" s="62">
        <v>0</v>
      </c>
      <c r="AK84" s="62">
        <v>0</v>
      </c>
      <c r="AL84" s="62">
        <v>0</v>
      </c>
      <c r="AM84" s="62">
        <v>0</v>
      </c>
      <c r="AN84" s="62">
        <v>0</v>
      </c>
      <c r="AO84" s="62"/>
    </row>
    <row r="85" spans="1:41" ht="21" customHeight="1" x14ac:dyDescent="0.25">
      <c r="A85" s="332"/>
      <c r="B85" s="159" t="s">
        <v>232</v>
      </c>
      <c r="C85" s="75" t="s">
        <v>237</v>
      </c>
      <c r="D85" s="155">
        <v>0</v>
      </c>
      <c r="E85" s="155">
        <v>0</v>
      </c>
      <c r="F85" s="155">
        <v>0</v>
      </c>
      <c r="G85" s="155">
        <v>0</v>
      </c>
      <c r="H85" s="155">
        <v>0</v>
      </c>
      <c r="I85" s="155">
        <v>0</v>
      </c>
      <c r="J85" s="162">
        <v>0</v>
      </c>
      <c r="K85" s="162">
        <v>0</v>
      </c>
      <c r="L85" s="162">
        <v>0</v>
      </c>
      <c r="M85" s="162">
        <v>0</v>
      </c>
      <c r="N85" s="162">
        <v>0</v>
      </c>
      <c r="O85" s="155">
        <v>0</v>
      </c>
      <c r="P85" s="155">
        <v>0</v>
      </c>
      <c r="Q85" s="155">
        <v>0</v>
      </c>
      <c r="R85" s="155">
        <v>0</v>
      </c>
      <c r="S85" s="155">
        <v>0</v>
      </c>
      <c r="T85" s="155">
        <v>0</v>
      </c>
      <c r="U85" s="155">
        <v>0</v>
      </c>
      <c r="V85" s="155">
        <v>0</v>
      </c>
      <c r="W85" s="162">
        <v>0</v>
      </c>
      <c r="X85" s="155">
        <v>0</v>
      </c>
      <c r="Y85" s="155">
        <v>0</v>
      </c>
      <c r="Z85" s="155">
        <v>0</v>
      </c>
      <c r="AA85" s="155">
        <v>0</v>
      </c>
      <c r="AB85" s="155">
        <v>0</v>
      </c>
      <c r="AC85" s="155">
        <v>0</v>
      </c>
      <c r="AD85" s="155">
        <v>0</v>
      </c>
      <c r="AE85" s="62">
        <v>0</v>
      </c>
      <c r="AF85" s="62">
        <v>0</v>
      </c>
      <c r="AG85" s="62">
        <v>0</v>
      </c>
      <c r="AH85" s="62">
        <v>0</v>
      </c>
      <c r="AI85" s="62">
        <v>0</v>
      </c>
      <c r="AJ85" s="62">
        <v>0</v>
      </c>
      <c r="AK85" s="62">
        <v>0</v>
      </c>
      <c r="AL85" s="62">
        <v>0</v>
      </c>
      <c r="AM85" s="62">
        <v>0</v>
      </c>
      <c r="AN85" s="62">
        <v>0</v>
      </c>
      <c r="AO85" s="62"/>
    </row>
    <row r="86" spans="1:41" ht="15.75" customHeight="1" x14ac:dyDescent="0.25">
      <c r="A86" s="332"/>
      <c r="B86" s="159" t="s">
        <v>234</v>
      </c>
      <c r="C86" s="75" t="s">
        <v>239</v>
      </c>
      <c r="D86" s="83">
        <v>0</v>
      </c>
      <c r="E86" s="83">
        <v>0</v>
      </c>
      <c r="F86" s="83">
        <v>0</v>
      </c>
      <c r="G86" s="83">
        <v>0</v>
      </c>
      <c r="H86" s="83">
        <v>0</v>
      </c>
      <c r="I86" s="83">
        <v>0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83">
        <v>0</v>
      </c>
      <c r="P86" s="83">
        <v>0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83">
        <v>0</v>
      </c>
      <c r="W86" s="83">
        <v>0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83">
        <v>0</v>
      </c>
      <c r="AD86" s="83">
        <v>0</v>
      </c>
      <c r="AE86" s="62">
        <v>0</v>
      </c>
      <c r="AF86" s="62">
        <v>0</v>
      </c>
      <c r="AG86" s="62">
        <v>0</v>
      </c>
      <c r="AH86" s="62">
        <v>0</v>
      </c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/>
    </row>
    <row r="87" spans="1:41" ht="21" x14ac:dyDescent="0.25">
      <c r="A87" s="332"/>
      <c r="B87" s="160" t="s">
        <v>236</v>
      </c>
      <c r="C87" s="75" t="s">
        <v>241</v>
      </c>
      <c r="D87" s="155">
        <v>0</v>
      </c>
      <c r="E87" s="155">
        <v>0</v>
      </c>
      <c r="F87" s="155">
        <v>0</v>
      </c>
      <c r="G87" s="155">
        <v>0</v>
      </c>
      <c r="H87" s="155">
        <v>0</v>
      </c>
      <c r="I87" s="155">
        <v>0</v>
      </c>
      <c r="J87" s="162">
        <v>0</v>
      </c>
      <c r="K87" s="162">
        <v>0</v>
      </c>
      <c r="L87" s="162">
        <v>0</v>
      </c>
      <c r="M87" s="162">
        <v>0</v>
      </c>
      <c r="N87" s="162">
        <v>0</v>
      </c>
      <c r="O87" s="155">
        <v>0</v>
      </c>
      <c r="P87" s="155">
        <v>0</v>
      </c>
      <c r="Q87" s="155">
        <v>0</v>
      </c>
      <c r="R87" s="155">
        <v>0</v>
      </c>
      <c r="S87" s="155">
        <v>0</v>
      </c>
      <c r="T87" s="155">
        <v>0</v>
      </c>
      <c r="U87" s="155">
        <v>0</v>
      </c>
      <c r="V87" s="155">
        <v>0</v>
      </c>
      <c r="W87" s="162">
        <v>0</v>
      </c>
      <c r="X87" s="155">
        <v>0</v>
      </c>
      <c r="Y87" s="155">
        <v>0</v>
      </c>
      <c r="Z87" s="155">
        <v>0</v>
      </c>
      <c r="AA87" s="155">
        <v>0</v>
      </c>
      <c r="AB87" s="155">
        <v>0</v>
      </c>
      <c r="AC87" s="155">
        <v>0</v>
      </c>
      <c r="AD87" s="155">
        <v>0</v>
      </c>
      <c r="AE87" s="62">
        <v>0</v>
      </c>
      <c r="AF87" s="62">
        <v>0</v>
      </c>
      <c r="AG87" s="62">
        <v>0</v>
      </c>
      <c r="AH87" s="62">
        <v>0</v>
      </c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/>
    </row>
    <row r="88" spans="1:41" x14ac:dyDescent="0.25">
      <c r="A88" s="332"/>
      <c r="B88" s="160" t="s">
        <v>238</v>
      </c>
      <c r="C88" s="75" t="s">
        <v>243</v>
      </c>
      <c r="D88" s="155">
        <v>0</v>
      </c>
      <c r="E88" s="155">
        <v>0</v>
      </c>
      <c r="F88" s="155">
        <v>0</v>
      </c>
      <c r="G88" s="155">
        <v>0</v>
      </c>
      <c r="H88" s="155">
        <v>0</v>
      </c>
      <c r="I88" s="155">
        <v>0</v>
      </c>
      <c r="J88" s="162">
        <v>0</v>
      </c>
      <c r="K88" s="162">
        <v>0</v>
      </c>
      <c r="L88" s="162">
        <v>0</v>
      </c>
      <c r="M88" s="162">
        <v>0</v>
      </c>
      <c r="N88" s="162">
        <v>0</v>
      </c>
      <c r="O88" s="155">
        <v>0</v>
      </c>
      <c r="P88" s="155">
        <v>0</v>
      </c>
      <c r="Q88" s="155">
        <v>0</v>
      </c>
      <c r="R88" s="155">
        <v>0</v>
      </c>
      <c r="S88" s="155">
        <v>0</v>
      </c>
      <c r="T88" s="155">
        <v>0</v>
      </c>
      <c r="U88" s="46">
        <v>0</v>
      </c>
      <c r="V88" s="155">
        <v>0</v>
      </c>
      <c r="W88" s="162">
        <v>0</v>
      </c>
      <c r="X88" s="155">
        <v>0</v>
      </c>
      <c r="Y88" s="155">
        <v>0</v>
      </c>
      <c r="Z88" s="155">
        <v>0</v>
      </c>
      <c r="AA88" s="155">
        <v>0</v>
      </c>
      <c r="AB88" s="155">
        <v>0</v>
      </c>
      <c r="AC88" s="155">
        <v>0</v>
      </c>
      <c r="AD88" s="155">
        <v>0</v>
      </c>
      <c r="AE88" s="62">
        <v>0</v>
      </c>
      <c r="AF88" s="62">
        <v>0</v>
      </c>
      <c r="AG88" s="62">
        <v>0</v>
      </c>
      <c r="AH88" s="62">
        <v>0</v>
      </c>
      <c r="AI88" s="62">
        <v>0</v>
      </c>
      <c r="AJ88" s="62">
        <v>0</v>
      </c>
      <c r="AK88" s="62">
        <v>0</v>
      </c>
      <c r="AL88" s="62">
        <v>0</v>
      </c>
      <c r="AM88" s="62">
        <v>0</v>
      </c>
      <c r="AN88" s="62">
        <v>0</v>
      </c>
      <c r="AO88" s="62"/>
    </row>
    <row r="89" spans="1:41" ht="15.75" customHeight="1" x14ac:dyDescent="0.25">
      <c r="A89" s="332"/>
      <c r="B89" s="160" t="s">
        <v>240</v>
      </c>
      <c r="C89" s="75" t="s">
        <v>245</v>
      </c>
      <c r="D89" s="155">
        <v>0</v>
      </c>
      <c r="E89" s="155">
        <v>0</v>
      </c>
      <c r="F89" s="155">
        <v>0</v>
      </c>
      <c r="G89" s="155">
        <v>0</v>
      </c>
      <c r="H89" s="155">
        <v>0</v>
      </c>
      <c r="I89" s="155">
        <v>0</v>
      </c>
      <c r="J89" s="162">
        <v>0</v>
      </c>
      <c r="K89" s="162">
        <v>0</v>
      </c>
      <c r="L89" s="162">
        <v>0</v>
      </c>
      <c r="M89" s="162">
        <v>0</v>
      </c>
      <c r="N89" s="162">
        <v>0</v>
      </c>
      <c r="O89" s="155">
        <v>0</v>
      </c>
      <c r="P89" s="155">
        <v>0</v>
      </c>
      <c r="Q89" s="155">
        <v>0</v>
      </c>
      <c r="R89" s="155">
        <v>0</v>
      </c>
      <c r="S89" s="155">
        <v>0</v>
      </c>
      <c r="T89" s="155">
        <v>0</v>
      </c>
      <c r="U89" s="46">
        <v>0</v>
      </c>
      <c r="V89" s="155">
        <v>0</v>
      </c>
      <c r="W89" s="162">
        <v>0</v>
      </c>
      <c r="X89" s="155">
        <v>0</v>
      </c>
      <c r="Y89" s="155">
        <v>0</v>
      </c>
      <c r="Z89" s="155">
        <v>0</v>
      </c>
      <c r="AA89" s="155">
        <v>0</v>
      </c>
      <c r="AB89" s="155">
        <v>0</v>
      </c>
      <c r="AC89" s="155">
        <v>0</v>
      </c>
      <c r="AD89" s="155">
        <v>0</v>
      </c>
      <c r="AE89" s="62">
        <v>0</v>
      </c>
      <c r="AF89" s="62">
        <v>0</v>
      </c>
      <c r="AG89" s="62">
        <v>0</v>
      </c>
      <c r="AH89" s="62">
        <v>0</v>
      </c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/>
    </row>
    <row r="90" spans="1:41" ht="15.75" customHeight="1" x14ac:dyDescent="0.25">
      <c r="A90" s="332"/>
      <c r="B90" s="159" t="s">
        <v>242</v>
      </c>
      <c r="C90" s="75" t="s">
        <v>247</v>
      </c>
      <c r="D90" s="155">
        <v>0</v>
      </c>
      <c r="E90" s="155">
        <v>0</v>
      </c>
      <c r="F90" s="155">
        <v>0</v>
      </c>
      <c r="G90" s="155">
        <v>0</v>
      </c>
      <c r="H90" s="155">
        <v>0</v>
      </c>
      <c r="I90" s="155">
        <v>0</v>
      </c>
      <c r="J90" s="162">
        <v>0</v>
      </c>
      <c r="K90" s="162">
        <v>0</v>
      </c>
      <c r="L90" s="162">
        <v>0</v>
      </c>
      <c r="M90" s="162">
        <v>0</v>
      </c>
      <c r="N90" s="162">
        <v>0</v>
      </c>
      <c r="O90" s="155">
        <v>0</v>
      </c>
      <c r="P90" s="155">
        <v>0</v>
      </c>
      <c r="Q90" s="155">
        <v>0</v>
      </c>
      <c r="R90" s="155">
        <v>0</v>
      </c>
      <c r="S90" s="155">
        <v>0</v>
      </c>
      <c r="T90" s="155">
        <v>0</v>
      </c>
      <c r="U90" s="46">
        <v>0</v>
      </c>
      <c r="V90" s="155">
        <v>0</v>
      </c>
      <c r="W90" s="162">
        <v>0</v>
      </c>
      <c r="X90" s="155">
        <v>0</v>
      </c>
      <c r="Y90" s="155">
        <v>0</v>
      </c>
      <c r="Z90" s="155">
        <v>0</v>
      </c>
      <c r="AA90" s="155">
        <v>0</v>
      </c>
      <c r="AB90" s="155">
        <v>0</v>
      </c>
      <c r="AC90" s="155">
        <v>0</v>
      </c>
      <c r="AD90" s="155">
        <v>0</v>
      </c>
      <c r="AE90" s="62">
        <v>0</v>
      </c>
      <c r="AF90" s="62">
        <v>0</v>
      </c>
      <c r="AG90" s="62">
        <v>0</v>
      </c>
      <c r="AH90" s="62">
        <v>0</v>
      </c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/>
    </row>
    <row r="91" spans="1:41" ht="15.75" customHeight="1" x14ac:dyDescent="0.25">
      <c r="A91" s="332"/>
      <c r="B91" s="159" t="s">
        <v>244</v>
      </c>
      <c r="C91" s="75" t="s">
        <v>249</v>
      </c>
      <c r="D91" s="155">
        <v>0</v>
      </c>
      <c r="E91" s="155">
        <v>0</v>
      </c>
      <c r="F91" s="155">
        <v>0</v>
      </c>
      <c r="G91" s="155">
        <v>0</v>
      </c>
      <c r="H91" s="155">
        <v>0</v>
      </c>
      <c r="I91" s="155">
        <v>0</v>
      </c>
      <c r="J91" s="162">
        <v>0</v>
      </c>
      <c r="K91" s="162">
        <v>0</v>
      </c>
      <c r="L91" s="162">
        <v>0</v>
      </c>
      <c r="M91" s="162">
        <v>0</v>
      </c>
      <c r="N91" s="162">
        <v>0</v>
      </c>
      <c r="O91" s="155">
        <v>0</v>
      </c>
      <c r="P91" s="155">
        <v>0</v>
      </c>
      <c r="Q91" s="155">
        <v>0</v>
      </c>
      <c r="R91" s="155">
        <v>0</v>
      </c>
      <c r="S91" s="155">
        <v>0</v>
      </c>
      <c r="T91" s="155">
        <v>0</v>
      </c>
      <c r="U91" s="46">
        <v>0</v>
      </c>
      <c r="V91" s="155">
        <v>0</v>
      </c>
      <c r="W91" s="162">
        <v>0</v>
      </c>
      <c r="X91" s="155">
        <v>0</v>
      </c>
      <c r="Y91" s="155">
        <v>0</v>
      </c>
      <c r="Z91" s="155">
        <v>0</v>
      </c>
      <c r="AA91" s="155">
        <v>0</v>
      </c>
      <c r="AB91" s="155">
        <v>0</v>
      </c>
      <c r="AC91" s="155">
        <v>0</v>
      </c>
      <c r="AD91" s="155">
        <v>0</v>
      </c>
      <c r="AE91" s="62">
        <v>0</v>
      </c>
      <c r="AF91" s="62">
        <v>0</v>
      </c>
      <c r="AG91" s="62">
        <v>0</v>
      </c>
      <c r="AH91" s="62">
        <v>0</v>
      </c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/>
    </row>
    <row r="92" spans="1:41" ht="15.75" customHeight="1" x14ac:dyDescent="0.25">
      <c r="A92" s="332"/>
      <c r="B92" s="159" t="s">
        <v>246</v>
      </c>
      <c r="C92" s="75" t="s">
        <v>251</v>
      </c>
      <c r="D92" s="155">
        <v>0</v>
      </c>
      <c r="E92" s="155">
        <v>0</v>
      </c>
      <c r="F92" s="155">
        <v>0</v>
      </c>
      <c r="G92" s="155">
        <v>0</v>
      </c>
      <c r="H92" s="155">
        <v>0</v>
      </c>
      <c r="I92" s="155">
        <v>0</v>
      </c>
      <c r="J92" s="162">
        <v>0</v>
      </c>
      <c r="K92" s="162">
        <v>0</v>
      </c>
      <c r="L92" s="162">
        <v>0</v>
      </c>
      <c r="M92" s="162">
        <v>0</v>
      </c>
      <c r="N92" s="162">
        <v>0</v>
      </c>
      <c r="O92" s="155">
        <v>0</v>
      </c>
      <c r="P92" s="155">
        <v>0</v>
      </c>
      <c r="Q92" s="155">
        <v>0</v>
      </c>
      <c r="R92" s="155">
        <v>0</v>
      </c>
      <c r="S92" s="155">
        <v>0</v>
      </c>
      <c r="T92" s="155">
        <v>0</v>
      </c>
      <c r="U92" s="46">
        <v>0</v>
      </c>
      <c r="V92" s="155">
        <v>0</v>
      </c>
      <c r="W92" s="162">
        <v>0</v>
      </c>
      <c r="X92" s="155">
        <v>0</v>
      </c>
      <c r="Y92" s="155">
        <v>0</v>
      </c>
      <c r="Z92" s="155">
        <v>0</v>
      </c>
      <c r="AA92" s="155">
        <v>0</v>
      </c>
      <c r="AB92" s="155">
        <v>0</v>
      </c>
      <c r="AC92" s="155">
        <v>0</v>
      </c>
      <c r="AD92" s="155">
        <v>0</v>
      </c>
      <c r="AE92" s="62">
        <v>0</v>
      </c>
      <c r="AF92" s="62">
        <v>0</v>
      </c>
      <c r="AG92" s="62">
        <v>0</v>
      </c>
      <c r="AH92" s="62">
        <v>0</v>
      </c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/>
    </row>
    <row r="93" spans="1:41" ht="15.75" customHeight="1" x14ac:dyDescent="0.25">
      <c r="A93" s="332"/>
      <c r="B93" s="159" t="s">
        <v>248</v>
      </c>
      <c r="C93" s="75" t="s">
        <v>253</v>
      </c>
      <c r="D93" s="155">
        <v>0</v>
      </c>
      <c r="E93" s="155">
        <v>0</v>
      </c>
      <c r="F93" s="155">
        <v>0</v>
      </c>
      <c r="G93" s="155">
        <v>0</v>
      </c>
      <c r="H93" s="155">
        <v>0</v>
      </c>
      <c r="I93" s="155">
        <v>0</v>
      </c>
      <c r="J93" s="162">
        <v>0</v>
      </c>
      <c r="K93" s="162">
        <v>0</v>
      </c>
      <c r="L93" s="162">
        <v>0</v>
      </c>
      <c r="M93" s="162">
        <v>0</v>
      </c>
      <c r="N93" s="162">
        <v>0</v>
      </c>
      <c r="O93" s="155">
        <v>0</v>
      </c>
      <c r="P93" s="155">
        <v>0</v>
      </c>
      <c r="Q93" s="155">
        <v>0</v>
      </c>
      <c r="R93" s="155">
        <v>0</v>
      </c>
      <c r="S93" s="155">
        <v>0</v>
      </c>
      <c r="T93" s="155">
        <v>0</v>
      </c>
      <c r="U93" s="155">
        <v>0</v>
      </c>
      <c r="V93" s="155">
        <v>0</v>
      </c>
      <c r="W93" s="162">
        <v>0</v>
      </c>
      <c r="X93" s="155">
        <v>0</v>
      </c>
      <c r="Y93" s="155">
        <v>0</v>
      </c>
      <c r="Z93" s="155">
        <v>0</v>
      </c>
      <c r="AA93" s="155">
        <v>0</v>
      </c>
      <c r="AB93" s="155">
        <v>0</v>
      </c>
      <c r="AC93" s="155">
        <v>0</v>
      </c>
      <c r="AD93" s="155">
        <v>0</v>
      </c>
      <c r="AE93" s="62">
        <v>0</v>
      </c>
      <c r="AF93" s="62">
        <v>0</v>
      </c>
      <c r="AG93" s="62">
        <v>0</v>
      </c>
      <c r="AH93" s="62">
        <v>0</v>
      </c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/>
    </row>
    <row r="94" spans="1:41" ht="15.75" customHeight="1" x14ac:dyDescent="0.25">
      <c r="A94" s="332"/>
      <c r="B94" s="159" t="s">
        <v>250</v>
      </c>
      <c r="C94" s="75" t="s">
        <v>255</v>
      </c>
      <c r="D94" s="155">
        <v>0</v>
      </c>
      <c r="E94" s="155">
        <v>0</v>
      </c>
      <c r="F94" s="155">
        <v>0</v>
      </c>
      <c r="G94" s="155">
        <v>0</v>
      </c>
      <c r="H94" s="155">
        <v>0</v>
      </c>
      <c r="I94" s="155">
        <v>0</v>
      </c>
      <c r="J94" s="162">
        <v>0</v>
      </c>
      <c r="K94" s="162">
        <v>0</v>
      </c>
      <c r="L94" s="162">
        <v>0</v>
      </c>
      <c r="M94" s="162">
        <v>0</v>
      </c>
      <c r="N94" s="162">
        <v>0</v>
      </c>
      <c r="O94" s="155">
        <v>0</v>
      </c>
      <c r="P94" s="155">
        <v>0</v>
      </c>
      <c r="Q94" s="155">
        <v>0</v>
      </c>
      <c r="R94" s="155">
        <v>0</v>
      </c>
      <c r="S94" s="155">
        <v>0</v>
      </c>
      <c r="T94" s="155">
        <v>0</v>
      </c>
      <c r="U94" s="46">
        <v>0</v>
      </c>
      <c r="V94" s="155">
        <v>0</v>
      </c>
      <c r="W94" s="162">
        <v>0</v>
      </c>
      <c r="X94" s="155">
        <v>0</v>
      </c>
      <c r="Y94" s="155">
        <v>0</v>
      </c>
      <c r="Z94" s="155">
        <v>0</v>
      </c>
      <c r="AA94" s="155">
        <v>0</v>
      </c>
      <c r="AB94" s="155">
        <v>0</v>
      </c>
      <c r="AC94" s="155">
        <v>0</v>
      </c>
      <c r="AD94" s="155">
        <v>0</v>
      </c>
      <c r="AE94" s="62">
        <v>0</v>
      </c>
      <c r="AF94" s="62">
        <v>0</v>
      </c>
      <c r="AG94" s="62">
        <v>0</v>
      </c>
      <c r="AH94" s="62">
        <v>0</v>
      </c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/>
    </row>
    <row r="95" spans="1:41" ht="21.75" customHeight="1" x14ac:dyDescent="0.25">
      <c r="A95" s="332"/>
      <c r="B95" s="159" t="s">
        <v>252</v>
      </c>
      <c r="C95" s="75" t="s">
        <v>257</v>
      </c>
      <c r="D95" s="155">
        <v>0</v>
      </c>
      <c r="E95" s="155">
        <v>0</v>
      </c>
      <c r="F95" s="155">
        <v>0</v>
      </c>
      <c r="G95" s="155">
        <v>0</v>
      </c>
      <c r="H95" s="155">
        <v>0</v>
      </c>
      <c r="I95" s="155">
        <v>0</v>
      </c>
      <c r="J95" s="162">
        <v>0</v>
      </c>
      <c r="K95" s="162">
        <v>0</v>
      </c>
      <c r="L95" s="162">
        <v>0</v>
      </c>
      <c r="M95" s="162">
        <v>0</v>
      </c>
      <c r="N95" s="162">
        <v>0</v>
      </c>
      <c r="O95" s="155">
        <v>0</v>
      </c>
      <c r="P95" s="155">
        <v>0</v>
      </c>
      <c r="Q95" s="155">
        <v>0</v>
      </c>
      <c r="R95" s="155">
        <v>0</v>
      </c>
      <c r="S95" s="155">
        <v>0</v>
      </c>
      <c r="T95" s="155">
        <v>0</v>
      </c>
      <c r="U95" s="46">
        <v>0</v>
      </c>
      <c r="V95" s="155">
        <v>0</v>
      </c>
      <c r="W95" s="162">
        <v>0</v>
      </c>
      <c r="X95" s="155">
        <v>0</v>
      </c>
      <c r="Y95" s="155">
        <v>0</v>
      </c>
      <c r="Z95" s="155">
        <v>0</v>
      </c>
      <c r="AA95" s="155">
        <v>0</v>
      </c>
      <c r="AB95" s="155">
        <v>0</v>
      </c>
      <c r="AC95" s="155">
        <v>0</v>
      </c>
      <c r="AD95" s="155">
        <v>0</v>
      </c>
      <c r="AE95" s="62">
        <v>0</v>
      </c>
      <c r="AF95" s="62">
        <v>0</v>
      </c>
      <c r="AG95" s="62">
        <v>0</v>
      </c>
      <c r="AH95" s="62">
        <v>0</v>
      </c>
      <c r="AI95" s="62">
        <v>0</v>
      </c>
      <c r="AJ95" s="62">
        <v>0</v>
      </c>
      <c r="AK95" s="62">
        <v>0</v>
      </c>
      <c r="AL95" s="62">
        <v>0</v>
      </c>
      <c r="AM95" s="62">
        <v>0</v>
      </c>
      <c r="AN95" s="62">
        <v>0</v>
      </c>
      <c r="AO95" s="62"/>
    </row>
    <row r="96" spans="1:41" ht="15" customHeight="1" x14ac:dyDescent="0.25">
      <c r="A96" s="332"/>
      <c r="B96" s="159" t="s">
        <v>254</v>
      </c>
      <c r="C96" s="75" t="s">
        <v>259</v>
      </c>
      <c r="D96" s="83">
        <v>0</v>
      </c>
      <c r="E96" s="83">
        <v>0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83">
        <v>0</v>
      </c>
      <c r="P96" s="83">
        <v>0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83">
        <v>0</v>
      </c>
      <c r="W96" s="83">
        <v>0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83">
        <v>0</v>
      </c>
      <c r="AD96" s="83">
        <v>0</v>
      </c>
      <c r="AE96" s="62">
        <v>0</v>
      </c>
      <c r="AF96" s="62">
        <v>0</v>
      </c>
      <c r="AG96" s="62">
        <v>0</v>
      </c>
      <c r="AH96" s="62">
        <v>0</v>
      </c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/>
    </row>
    <row r="97" spans="1:41" ht="21" x14ac:dyDescent="0.25">
      <c r="A97" s="332"/>
      <c r="B97" s="160" t="s">
        <v>256</v>
      </c>
      <c r="C97" s="75" t="s">
        <v>261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62">
        <v>0</v>
      </c>
      <c r="AF97" s="62">
        <v>0</v>
      </c>
      <c r="AG97" s="62">
        <v>0</v>
      </c>
      <c r="AH97" s="62">
        <v>0</v>
      </c>
      <c r="AI97" s="62">
        <v>0</v>
      </c>
      <c r="AJ97" s="62">
        <v>0</v>
      </c>
      <c r="AK97" s="62">
        <v>0</v>
      </c>
      <c r="AL97" s="62">
        <v>0</v>
      </c>
      <c r="AM97" s="62">
        <v>0</v>
      </c>
      <c r="AN97" s="62">
        <v>0</v>
      </c>
      <c r="AO97" s="62"/>
    </row>
    <row r="98" spans="1:41" ht="15.75" customHeight="1" x14ac:dyDescent="0.25">
      <c r="A98" s="332"/>
      <c r="B98" s="160" t="s">
        <v>258</v>
      </c>
      <c r="C98" s="75" t="s">
        <v>263</v>
      </c>
      <c r="D98" s="155">
        <v>0</v>
      </c>
      <c r="E98" s="155">
        <v>0</v>
      </c>
      <c r="F98" s="155">
        <v>0</v>
      </c>
      <c r="G98" s="155">
        <v>0</v>
      </c>
      <c r="H98" s="155">
        <v>0</v>
      </c>
      <c r="I98" s="155">
        <v>0</v>
      </c>
      <c r="J98" s="162">
        <v>0</v>
      </c>
      <c r="K98" s="162">
        <v>0</v>
      </c>
      <c r="L98" s="162">
        <v>0</v>
      </c>
      <c r="M98" s="162">
        <v>0</v>
      </c>
      <c r="N98" s="162">
        <v>0</v>
      </c>
      <c r="O98" s="155">
        <v>0</v>
      </c>
      <c r="P98" s="155">
        <v>0</v>
      </c>
      <c r="Q98" s="155">
        <v>0</v>
      </c>
      <c r="R98" s="155">
        <v>0</v>
      </c>
      <c r="S98" s="155">
        <v>0</v>
      </c>
      <c r="T98" s="155">
        <v>0</v>
      </c>
      <c r="U98" s="155">
        <v>0</v>
      </c>
      <c r="V98" s="155">
        <v>0</v>
      </c>
      <c r="W98" s="162">
        <v>0</v>
      </c>
      <c r="X98" s="155">
        <v>0</v>
      </c>
      <c r="Y98" s="155">
        <v>0</v>
      </c>
      <c r="Z98" s="155">
        <v>0</v>
      </c>
      <c r="AA98" s="155">
        <v>0</v>
      </c>
      <c r="AB98" s="155">
        <v>0</v>
      </c>
      <c r="AC98" s="155">
        <v>0</v>
      </c>
      <c r="AD98" s="155">
        <v>0</v>
      </c>
      <c r="AE98" s="62">
        <v>0</v>
      </c>
      <c r="AF98" s="62">
        <v>0</v>
      </c>
      <c r="AG98" s="62">
        <v>0</v>
      </c>
      <c r="AH98" s="62">
        <v>0</v>
      </c>
      <c r="AI98" s="62">
        <v>0</v>
      </c>
      <c r="AJ98" s="62">
        <v>0</v>
      </c>
      <c r="AK98" s="62">
        <v>0</v>
      </c>
      <c r="AL98" s="62">
        <v>0</v>
      </c>
      <c r="AM98" s="62">
        <v>0</v>
      </c>
      <c r="AN98" s="62">
        <v>0</v>
      </c>
      <c r="AO98" s="62"/>
    </row>
    <row r="99" spans="1:41" ht="15.75" customHeight="1" x14ac:dyDescent="0.25">
      <c r="A99" s="332"/>
      <c r="B99" s="159" t="s">
        <v>260</v>
      </c>
      <c r="C99" s="75" t="s">
        <v>266</v>
      </c>
      <c r="D99" s="155">
        <v>0</v>
      </c>
      <c r="E99" s="155">
        <v>0</v>
      </c>
      <c r="F99" s="155">
        <v>0</v>
      </c>
      <c r="G99" s="155">
        <v>0</v>
      </c>
      <c r="H99" s="155">
        <v>0</v>
      </c>
      <c r="I99" s="155">
        <v>0</v>
      </c>
      <c r="J99" s="162">
        <v>0</v>
      </c>
      <c r="K99" s="162">
        <v>0</v>
      </c>
      <c r="L99" s="162">
        <v>0</v>
      </c>
      <c r="M99" s="162">
        <v>0</v>
      </c>
      <c r="N99" s="162">
        <v>0</v>
      </c>
      <c r="O99" s="155">
        <v>0</v>
      </c>
      <c r="P99" s="155">
        <v>0</v>
      </c>
      <c r="Q99" s="155">
        <v>0</v>
      </c>
      <c r="R99" s="155">
        <v>0</v>
      </c>
      <c r="S99" s="155">
        <v>0</v>
      </c>
      <c r="T99" s="155">
        <v>0</v>
      </c>
      <c r="U99" s="46">
        <v>0</v>
      </c>
      <c r="V99" s="155">
        <v>0</v>
      </c>
      <c r="W99" s="162">
        <v>0</v>
      </c>
      <c r="X99" s="155">
        <v>0</v>
      </c>
      <c r="Y99" s="155">
        <v>0</v>
      </c>
      <c r="Z99" s="155">
        <v>0</v>
      </c>
      <c r="AA99" s="155">
        <v>0</v>
      </c>
      <c r="AB99" s="155">
        <v>0</v>
      </c>
      <c r="AC99" s="155">
        <v>0</v>
      </c>
      <c r="AD99" s="155">
        <v>0</v>
      </c>
      <c r="AE99" s="62">
        <v>0</v>
      </c>
      <c r="AF99" s="62">
        <v>0</v>
      </c>
      <c r="AG99" s="62">
        <v>0</v>
      </c>
      <c r="AH99" s="62">
        <v>0</v>
      </c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/>
    </row>
    <row r="100" spans="1:41" ht="15.75" customHeight="1" x14ac:dyDescent="0.25">
      <c r="A100" s="332"/>
      <c r="B100" s="159" t="s">
        <v>262</v>
      </c>
      <c r="C100" s="75" t="s">
        <v>268</v>
      </c>
      <c r="D100" s="155">
        <v>0</v>
      </c>
      <c r="E100" s="155">
        <v>0</v>
      </c>
      <c r="F100" s="155">
        <v>0</v>
      </c>
      <c r="G100" s="155">
        <v>0</v>
      </c>
      <c r="H100" s="155">
        <v>0</v>
      </c>
      <c r="I100" s="155">
        <v>0</v>
      </c>
      <c r="J100" s="162">
        <v>0</v>
      </c>
      <c r="K100" s="162">
        <v>0</v>
      </c>
      <c r="L100" s="162">
        <v>0</v>
      </c>
      <c r="M100" s="162">
        <v>0</v>
      </c>
      <c r="N100" s="162">
        <v>0</v>
      </c>
      <c r="O100" s="155">
        <v>0</v>
      </c>
      <c r="P100" s="155">
        <v>0</v>
      </c>
      <c r="Q100" s="155">
        <v>0</v>
      </c>
      <c r="R100" s="155">
        <v>0</v>
      </c>
      <c r="S100" s="155">
        <v>0</v>
      </c>
      <c r="T100" s="155">
        <v>0</v>
      </c>
      <c r="U100" s="46">
        <v>0</v>
      </c>
      <c r="V100" s="155">
        <v>0</v>
      </c>
      <c r="W100" s="162">
        <v>0</v>
      </c>
      <c r="X100" s="155">
        <v>0</v>
      </c>
      <c r="Y100" s="155">
        <v>0</v>
      </c>
      <c r="Z100" s="155">
        <v>0</v>
      </c>
      <c r="AA100" s="155">
        <v>0</v>
      </c>
      <c r="AB100" s="155">
        <v>0</v>
      </c>
      <c r="AC100" s="155">
        <v>0</v>
      </c>
      <c r="AD100" s="155">
        <v>0</v>
      </c>
      <c r="AE100" s="62">
        <v>0</v>
      </c>
      <c r="AF100" s="62">
        <v>0</v>
      </c>
      <c r="AG100" s="62">
        <v>0</v>
      </c>
      <c r="AH100" s="62">
        <v>0</v>
      </c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/>
    </row>
    <row r="101" spans="1:41" ht="15.75" customHeight="1" x14ac:dyDescent="0.25">
      <c r="A101" s="332"/>
      <c r="B101" s="159" t="s">
        <v>264</v>
      </c>
      <c r="C101" s="75" t="s">
        <v>270</v>
      </c>
      <c r="D101" s="155">
        <v>0</v>
      </c>
      <c r="E101" s="155">
        <v>0</v>
      </c>
      <c r="F101" s="155">
        <v>0</v>
      </c>
      <c r="G101" s="155">
        <v>0</v>
      </c>
      <c r="H101" s="155">
        <v>0</v>
      </c>
      <c r="I101" s="155">
        <v>0</v>
      </c>
      <c r="J101" s="162">
        <v>0</v>
      </c>
      <c r="K101" s="162">
        <v>0</v>
      </c>
      <c r="L101" s="162">
        <v>0</v>
      </c>
      <c r="M101" s="162">
        <v>0</v>
      </c>
      <c r="N101" s="162">
        <v>0</v>
      </c>
      <c r="O101" s="155">
        <v>0</v>
      </c>
      <c r="P101" s="155">
        <v>0</v>
      </c>
      <c r="Q101" s="155">
        <v>0</v>
      </c>
      <c r="R101" s="155">
        <v>0</v>
      </c>
      <c r="S101" s="155">
        <v>0</v>
      </c>
      <c r="T101" s="155">
        <v>0</v>
      </c>
      <c r="U101" s="46">
        <v>0</v>
      </c>
      <c r="V101" s="155">
        <v>0</v>
      </c>
      <c r="W101" s="162">
        <v>0</v>
      </c>
      <c r="X101" s="155">
        <v>0</v>
      </c>
      <c r="Y101" s="155">
        <v>0</v>
      </c>
      <c r="Z101" s="155">
        <v>0</v>
      </c>
      <c r="AA101" s="155">
        <v>0</v>
      </c>
      <c r="AB101" s="155">
        <v>0</v>
      </c>
      <c r="AC101" s="155">
        <v>0</v>
      </c>
      <c r="AD101" s="155">
        <v>0</v>
      </c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</row>
    <row r="102" spans="1:41" x14ac:dyDescent="0.25">
      <c r="A102" s="332"/>
      <c r="B102" s="159" t="s">
        <v>265</v>
      </c>
      <c r="C102" s="75" t="s">
        <v>272</v>
      </c>
      <c r="D102" s="155">
        <v>0</v>
      </c>
      <c r="E102" s="155">
        <v>0</v>
      </c>
      <c r="F102" s="155">
        <v>0</v>
      </c>
      <c r="G102" s="155">
        <v>0</v>
      </c>
      <c r="H102" s="155">
        <v>0</v>
      </c>
      <c r="I102" s="155">
        <v>0</v>
      </c>
      <c r="J102" s="162">
        <v>0</v>
      </c>
      <c r="K102" s="162">
        <v>0</v>
      </c>
      <c r="L102" s="162">
        <v>0</v>
      </c>
      <c r="M102" s="162">
        <v>0</v>
      </c>
      <c r="N102" s="162">
        <v>0</v>
      </c>
      <c r="O102" s="155">
        <v>0</v>
      </c>
      <c r="P102" s="155">
        <v>0</v>
      </c>
      <c r="Q102" s="155">
        <v>0</v>
      </c>
      <c r="R102" s="155">
        <v>0</v>
      </c>
      <c r="S102" s="155">
        <v>0</v>
      </c>
      <c r="T102" s="155">
        <v>0</v>
      </c>
      <c r="U102" s="46">
        <v>0</v>
      </c>
      <c r="V102" s="155">
        <v>0</v>
      </c>
      <c r="W102" s="162">
        <v>0</v>
      </c>
      <c r="X102" s="155">
        <v>0</v>
      </c>
      <c r="Y102" s="155">
        <v>0</v>
      </c>
      <c r="Z102" s="155">
        <v>0</v>
      </c>
      <c r="AA102" s="155">
        <v>0</v>
      </c>
      <c r="AB102" s="155">
        <v>0</v>
      </c>
      <c r="AC102" s="155">
        <v>0</v>
      </c>
      <c r="AD102" s="155">
        <v>0</v>
      </c>
      <c r="AE102" s="62">
        <v>0</v>
      </c>
      <c r="AF102" s="62">
        <v>0</v>
      </c>
      <c r="AG102" s="62">
        <v>0</v>
      </c>
      <c r="AH102" s="62">
        <v>0</v>
      </c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/>
    </row>
    <row r="103" spans="1:41" x14ac:dyDescent="0.25">
      <c r="A103" s="332"/>
      <c r="B103" s="159" t="s">
        <v>267</v>
      </c>
      <c r="C103" s="75" t="s">
        <v>274</v>
      </c>
      <c r="D103" s="155">
        <v>0</v>
      </c>
      <c r="E103" s="155">
        <v>0</v>
      </c>
      <c r="F103" s="155">
        <v>0</v>
      </c>
      <c r="G103" s="155">
        <v>0</v>
      </c>
      <c r="H103" s="155">
        <v>0</v>
      </c>
      <c r="I103" s="155">
        <v>0</v>
      </c>
      <c r="J103" s="162">
        <v>0</v>
      </c>
      <c r="K103" s="162">
        <v>0</v>
      </c>
      <c r="L103" s="162">
        <v>0</v>
      </c>
      <c r="M103" s="162">
        <v>0</v>
      </c>
      <c r="N103" s="162">
        <v>0</v>
      </c>
      <c r="O103" s="155">
        <v>0</v>
      </c>
      <c r="P103" s="155">
        <v>0</v>
      </c>
      <c r="Q103" s="155">
        <v>0</v>
      </c>
      <c r="R103" s="155">
        <v>0</v>
      </c>
      <c r="S103" s="155">
        <v>0</v>
      </c>
      <c r="T103" s="155">
        <v>0</v>
      </c>
      <c r="U103" s="46">
        <v>0</v>
      </c>
      <c r="V103" s="155">
        <v>0</v>
      </c>
      <c r="W103" s="162">
        <v>0</v>
      </c>
      <c r="X103" s="155">
        <v>0</v>
      </c>
      <c r="Y103" s="155">
        <v>0</v>
      </c>
      <c r="Z103" s="155">
        <v>0</v>
      </c>
      <c r="AA103" s="155">
        <v>0</v>
      </c>
      <c r="AB103" s="155">
        <v>0</v>
      </c>
      <c r="AC103" s="155">
        <v>0</v>
      </c>
      <c r="AD103" s="155">
        <v>0</v>
      </c>
      <c r="AE103" s="62">
        <v>0</v>
      </c>
      <c r="AF103" s="62">
        <v>0</v>
      </c>
      <c r="AG103" s="62">
        <v>0</v>
      </c>
      <c r="AH103" s="62">
        <v>0</v>
      </c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/>
    </row>
    <row r="104" spans="1:41" x14ac:dyDescent="0.25">
      <c r="A104" s="332"/>
      <c r="B104" s="159" t="s">
        <v>269</v>
      </c>
      <c r="C104" s="75" t="s">
        <v>276</v>
      </c>
      <c r="D104" s="83">
        <v>14</v>
      </c>
      <c r="E104" s="83">
        <v>7</v>
      </c>
      <c r="F104" s="83">
        <v>7</v>
      </c>
      <c r="G104" s="83">
        <v>0</v>
      </c>
      <c r="H104" s="83">
        <v>5</v>
      </c>
      <c r="I104" s="83">
        <v>0</v>
      </c>
      <c r="J104" s="83">
        <v>0</v>
      </c>
      <c r="K104" s="83">
        <v>0</v>
      </c>
      <c r="L104" s="83">
        <v>4</v>
      </c>
      <c r="M104" s="83">
        <v>1</v>
      </c>
      <c r="N104" s="83">
        <v>0</v>
      </c>
      <c r="O104" s="83">
        <v>6</v>
      </c>
      <c r="P104" s="83">
        <v>0</v>
      </c>
      <c r="Q104" s="83">
        <v>6</v>
      </c>
      <c r="R104" s="83">
        <v>0</v>
      </c>
      <c r="S104" s="83">
        <v>0</v>
      </c>
      <c r="T104" s="83">
        <v>1</v>
      </c>
      <c r="U104" s="83">
        <v>1</v>
      </c>
      <c r="V104" s="83">
        <v>0</v>
      </c>
      <c r="W104" s="83">
        <v>0</v>
      </c>
      <c r="X104" s="83">
        <v>3</v>
      </c>
      <c r="Y104" s="83">
        <v>1</v>
      </c>
      <c r="Z104" s="83">
        <v>3</v>
      </c>
      <c r="AA104" s="83">
        <v>0</v>
      </c>
      <c r="AB104" s="83">
        <v>0</v>
      </c>
      <c r="AC104" s="83">
        <v>0</v>
      </c>
      <c r="AD104" s="83">
        <v>0</v>
      </c>
      <c r="AE104" s="62">
        <v>0</v>
      </c>
      <c r="AF104" s="62">
        <v>0</v>
      </c>
      <c r="AG104" s="62">
        <v>0</v>
      </c>
      <c r="AH104" s="62">
        <v>0</v>
      </c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/>
    </row>
    <row r="105" spans="1:41" ht="21" x14ac:dyDescent="0.25">
      <c r="A105" s="332"/>
      <c r="B105" s="160" t="s">
        <v>271</v>
      </c>
      <c r="C105" s="75" t="s">
        <v>278</v>
      </c>
      <c r="D105" s="155">
        <v>10</v>
      </c>
      <c r="E105" s="155">
        <v>4</v>
      </c>
      <c r="F105" s="155">
        <v>4</v>
      </c>
      <c r="G105" s="155">
        <v>0</v>
      </c>
      <c r="H105" s="155">
        <v>3</v>
      </c>
      <c r="I105" s="155">
        <v>0</v>
      </c>
      <c r="J105" s="162">
        <v>0</v>
      </c>
      <c r="K105" s="162">
        <v>0</v>
      </c>
      <c r="L105" s="162">
        <v>2</v>
      </c>
      <c r="M105" s="162">
        <v>1</v>
      </c>
      <c r="N105" s="162">
        <v>0</v>
      </c>
      <c r="O105" s="155">
        <v>5</v>
      </c>
      <c r="P105" s="155">
        <v>0</v>
      </c>
      <c r="Q105" s="155">
        <v>5</v>
      </c>
      <c r="R105" s="155">
        <v>0</v>
      </c>
      <c r="S105" s="155">
        <v>0</v>
      </c>
      <c r="T105" s="155">
        <v>1</v>
      </c>
      <c r="U105" s="46">
        <v>1</v>
      </c>
      <c r="V105" s="155">
        <v>0</v>
      </c>
      <c r="W105" s="162">
        <v>0</v>
      </c>
      <c r="X105" s="155">
        <v>2</v>
      </c>
      <c r="Y105" s="155">
        <v>1</v>
      </c>
      <c r="Z105" s="155">
        <v>1</v>
      </c>
      <c r="AA105" s="155">
        <v>0</v>
      </c>
      <c r="AB105" s="155">
        <v>0</v>
      </c>
      <c r="AC105" s="155">
        <v>0</v>
      </c>
      <c r="AD105" s="155">
        <v>0</v>
      </c>
      <c r="AE105" s="62">
        <v>0</v>
      </c>
      <c r="AF105" s="62">
        <v>0</v>
      </c>
      <c r="AG105" s="62">
        <v>0</v>
      </c>
      <c r="AH105" s="62">
        <v>0</v>
      </c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/>
    </row>
    <row r="106" spans="1:41" ht="21" x14ac:dyDescent="0.25">
      <c r="A106" s="332"/>
      <c r="B106" s="160" t="s">
        <v>273</v>
      </c>
      <c r="C106" s="75" t="s">
        <v>280</v>
      </c>
      <c r="D106" s="155">
        <v>2</v>
      </c>
      <c r="E106" s="155">
        <v>1</v>
      </c>
      <c r="F106" s="155">
        <v>1</v>
      </c>
      <c r="G106" s="155">
        <v>0</v>
      </c>
      <c r="H106" s="155">
        <v>0</v>
      </c>
      <c r="I106" s="155">
        <v>0</v>
      </c>
      <c r="J106" s="162">
        <v>0</v>
      </c>
      <c r="K106" s="162">
        <v>0</v>
      </c>
      <c r="L106" s="162">
        <v>0</v>
      </c>
      <c r="M106" s="162">
        <v>0</v>
      </c>
      <c r="N106" s="162">
        <v>0</v>
      </c>
      <c r="O106" s="155">
        <v>1</v>
      </c>
      <c r="P106" s="155">
        <v>0</v>
      </c>
      <c r="Q106" s="155">
        <v>1</v>
      </c>
      <c r="R106" s="155">
        <v>0</v>
      </c>
      <c r="S106" s="155">
        <v>0</v>
      </c>
      <c r="T106" s="155">
        <v>0</v>
      </c>
      <c r="U106" s="46">
        <v>0</v>
      </c>
      <c r="V106" s="155">
        <v>0</v>
      </c>
      <c r="W106" s="162">
        <v>0</v>
      </c>
      <c r="X106" s="155">
        <v>1</v>
      </c>
      <c r="Y106" s="155">
        <v>0</v>
      </c>
      <c r="Z106" s="155">
        <v>0</v>
      </c>
      <c r="AA106" s="155">
        <v>0</v>
      </c>
      <c r="AB106" s="155">
        <v>0</v>
      </c>
      <c r="AC106" s="155">
        <v>0</v>
      </c>
      <c r="AD106" s="155">
        <v>0</v>
      </c>
      <c r="AE106" s="62">
        <v>0</v>
      </c>
      <c r="AF106" s="62">
        <v>0</v>
      </c>
      <c r="AG106" s="62">
        <v>0</v>
      </c>
      <c r="AH106" s="62">
        <v>0</v>
      </c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/>
    </row>
    <row r="107" spans="1:41" ht="21" x14ac:dyDescent="0.25">
      <c r="A107" s="332"/>
      <c r="B107" s="160" t="s">
        <v>275</v>
      </c>
      <c r="C107" s="75" t="s">
        <v>282</v>
      </c>
      <c r="D107" s="155">
        <v>0</v>
      </c>
      <c r="E107" s="155">
        <v>0</v>
      </c>
      <c r="F107" s="155">
        <v>0</v>
      </c>
      <c r="G107" s="155">
        <v>0</v>
      </c>
      <c r="H107" s="155">
        <v>0</v>
      </c>
      <c r="I107" s="155">
        <v>0</v>
      </c>
      <c r="J107" s="162">
        <v>0</v>
      </c>
      <c r="K107" s="162">
        <v>0</v>
      </c>
      <c r="L107" s="162">
        <v>0</v>
      </c>
      <c r="M107" s="162">
        <v>0</v>
      </c>
      <c r="N107" s="162">
        <v>0</v>
      </c>
      <c r="O107" s="155">
        <v>0</v>
      </c>
      <c r="P107" s="155">
        <v>0</v>
      </c>
      <c r="Q107" s="155">
        <v>0</v>
      </c>
      <c r="R107" s="155">
        <v>0</v>
      </c>
      <c r="S107" s="155">
        <v>0</v>
      </c>
      <c r="T107" s="155">
        <v>0</v>
      </c>
      <c r="U107" s="46">
        <v>0</v>
      </c>
      <c r="V107" s="155">
        <v>0</v>
      </c>
      <c r="W107" s="162">
        <v>0</v>
      </c>
      <c r="X107" s="155">
        <v>0</v>
      </c>
      <c r="Y107" s="155">
        <v>0</v>
      </c>
      <c r="Z107" s="155">
        <v>0</v>
      </c>
      <c r="AA107" s="155">
        <v>0</v>
      </c>
      <c r="AB107" s="155">
        <v>0</v>
      </c>
      <c r="AC107" s="155">
        <v>0</v>
      </c>
      <c r="AD107" s="155">
        <v>0</v>
      </c>
      <c r="AE107" s="62">
        <v>0</v>
      </c>
      <c r="AF107" s="62">
        <v>0</v>
      </c>
      <c r="AG107" s="62">
        <v>0</v>
      </c>
      <c r="AH107" s="62">
        <v>0</v>
      </c>
      <c r="AI107" s="62">
        <v>0</v>
      </c>
      <c r="AJ107" s="62">
        <v>0</v>
      </c>
      <c r="AK107" s="62">
        <v>0</v>
      </c>
      <c r="AL107" s="62">
        <v>0</v>
      </c>
      <c r="AM107" s="62">
        <v>0</v>
      </c>
      <c r="AN107" s="62">
        <v>0</v>
      </c>
      <c r="AO107" s="62"/>
    </row>
    <row r="108" spans="1:41" ht="15.75" customHeight="1" x14ac:dyDescent="0.25">
      <c r="A108" s="332"/>
      <c r="B108" s="160" t="s">
        <v>277</v>
      </c>
      <c r="C108" s="75" t="s">
        <v>284</v>
      </c>
      <c r="D108" s="155">
        <v>1</v>
      </c>
      <c r="E108" s="155">
        <v>1</v>
      </c>
      <c r="F108" s="155">
        <v>1</v>
      </c>
      <c r="G108" s="155">
        <v>0</v>
      </c>
      <c r="H108" s="155">
        <v>1</v>
      </c>
      <c r="I108" s="155">
        <v>0</v>
      </c>
      <c r="J108" s="162">
        <v>0</v>
      </c>
      <c r="K108" s="162">
        <v>0</v>
      </c>
      <c r="L108" s="162">
        <v>1</v>
      </c>
      <c r="M108" s="162">
        <v>0</v>
      </c>
      <c r="N108" s="162">
        <v>0</v>
      </c>
      <c r="O108" s="155">
        <v>0</v>
      </c>
      <c r="P108" s="155">
        <v>0</v>
      </c>
      <c r="Q108" s="155">
        <v>0</v>
      </c>
      <c r="R108" s="155">
        <v>0</v>
      </c>
      <c r="S108" s="155">
        <v>0</v>
      </c>
      <c r="T108" s="155">
        <v>0</v>
      </c>
      <c r="U108" s="46">
        <v>0</v>
      </c>
      <c r="V108" s="155">
        <v>0</v>
      </c>
      <c r="W108" s="162">
        <v>0</v>
      </c>
      <c r="X108" s="155">
        <v>0</v>
      </c>
      <c r="Y108" s="155">
        <v>0</v>
      </c>
      <c r="Z108" s="155">
        <v>1</v>
      </c>
      <c r="AA108" s="155">
        <v>0</v>
      </c>
      <c r="AB108" s="155">
        <v>0</v>
      </c>
      <c r="AC108" s="155">
        <v>0</v>
      </c>
      <c r="AD108" s="155">
        <v>0</v>
      </c>
      <c r="AE108" s="62">
        <v>0</v>
      </c>
      <c r="AF108" s="62">
        <v>0</v>
      </c>
      <c r="AG108" s="62">
        <v>0</v>
      </c>
      <c r="AH108" s="62">
        <v>0</v>
      </c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/>
    </row>
    <row r="109" spans="1:41" ht="15.75" customHeight="1" x14ac:dyDescent="0.25">
      <c r="A109" s="332"/>
      <c r="B109" s="160" t="s">
        <v>279</v>
      </c>
      <c r="C109" s="75" t="s">
        <v>286</v>
      </c>
      <c r="D109" s="155">
        <v>0</v>
      </c>
      <c r="E109" s="155">
        <v>0</v>
      </c>
      <c r="F109" s="155">
        <v>0</v>
      </c>
      <c r="G109" s="155">
        <v>0</v>
      </c>
      <c r="H109" s="155">
        <v>0</v>
      </c>
      <c r="I109" s="155">
        <v>0</v>
      </c>
      <c r="J109" s="162">
        <v>0</v>
      </c>
      <c r="K109" s="162">
        <v>0</v>
      </c>
      <c r="L109" s="162">
        <v>0</v>
      </c>
      <c r="M109" s="162">
        <v>0</v>
      </c>
      <c r="N109" s="162">
        <v>0</v>
      </c>
      <c r="O109" s="155">
        <v>0</v>
      </c>
      <c r="P109" s="155">
        <v>0</v>
      </c>
      <c r="Q109" s="155">
        <v>0</v>
      </c>
      <c r="R109" s="155">
        <v>0</v>
      </c>
      <c r="S109" s="155">
        <v>0</v>
      </c>
      <c r="T109" s="155">
        <v>0</v>
      </c>
      <c r="U109" s="46">
        <v>0</v>
      </c>
      <c r="V109" s="155">
        <v>0</v>
      </c>
      <c r="W109" s="162">
        <v>0</v>
      </c>
      <c r="X109" s="155">
        <v>0</v>
      </c>
      <c r="Y109" s="155">
        <v>0</v>
      </c>
      <c r="Z109" s="155">
        <v>0</v>
      </c>
      <c r="AA109" s="155">
        <v>0</v>
      </c>
      <c r="AB109" s="155">
        <v>0</v>
      </c>
      <c r="AC109" s="155">
        <v>0</v>
      </c>
      <c r="AD109" s="155">
        <v>0</v>
      </c>
      <c r="AE109" s="62">
        <v>0</v>
      </c>
      <c r="AF109" s="62">
        <v>0</v>
      </c>
      <c r="AG109" s="62">
        <v>0</v>
      </c>
      <c r="AH109" s="62">
        <v>0</v>
      </c>
      <c r="AI109" s="62">
        <v>0</v>
      </c>
      <c r="AJ109" s="62">
        <v>0</v>
      </c>
      <c r="AK109" s="62">
        <v>0</v>
      </c>
      <c r="AL109" s="62">
        <v>0</v>
      </c>
      <c r="AM109" s="62">
        <v>0</v>
      </c>
      <c r="AN109" s="62">
        <v>0</v>
      </c>
      <c r="AO109" s="62"/>
    </row>
    <row r="110" spans="1:41" ht="15.75" customHeight="1" x14ac:dyDescent="0.25">
      <c r="A110" s="332"/>
      <c r="B110" s="160" t="s">
        <v>281</v>
      </c>
      <c r="C110" s="75" t="s">
        <v>288</v>
      </c>
      <c r="D110" s="155">
        <v>1</v>
      </c>
      <c r="E110" s="155">
        <v>1</v>
      </c>
      <c r="F110" s="155">
        <v>1</v>
      </c>
      <c r="G110" s="155">
        <v>0</v>
      </c>
      <c r="H110" s="155">
        <v>1</v>
      </c>
      <c r="I110" s="155">
        <v>0</v>
      </c>
      <c r="J110" s="162">
        <v>0</v>
      </c>
      <c r="K110" s="162">
        <v>0</v>
      </c>
      <c r="L110" s="162">
        <v>1</v>
      </c>
      <c r="M110" s="162">
        <v>0</v>
      </c>
      <c r="N110" s="162">
        <v>0</v>
      </c>
      <c r="O110" s="155">
        <v>0</v>
      </c>
      <c r="P110" s="155">
        <v>0</v>
      </c>
      <c r="Q110" s="155">
        <v>0</v>
      </c>
      <c r="R110" s="155">
        <v>0</v>
      </c>
      <c r="S110" s="155">
        <v>0</v>
      </c>
      <c r="T110" s="155">
        <v>0</v>
      </c>
      <c r="U110" s="46">
        <v>0</v>
      </c>
      <c r="V110" s="155">
        <v>0</v>
      </c>
      <c r="W110" s="162">
        <v>0</v>
      </c>
      <c r="X110" s="155">
        <v>0</v>
      </c>
      <c r="Y110" s="155">
        <v>0</v>
      </c>
      <c r="Z110" s="155">
        <v>1</v>
      </c>
      <c r="AA110" s="155">
        <v>0</v>
      </c>
      <c r="AB110" s="155">
        <v>0</v>
      </c>
      <c r="AC110" s="155">
        <v>0</v>
      </c>
      <c r="AD110" s="155">
        <v>0</v>
      </c>
      <c r="AE110" s="62">
        <v>0</v>
      </c>
      <c r="AF110" s="62">
        <v>0</v>
      </c>
      <c r="AG110" s="62">
        <v>0</v>
      </c>
      <c r="AH110" s="62">
        <v>0</v>
      </c>
      <c r="AI110" s="62">
        <v>0</v>
      </c>
      <c r="AJ110" s="62">
        <v>0</v>
      </c>
      <c r="AK110" s="62">
        <v>0</v>
      </c>
      <c r="AL110" s="62">
        <v>0</v>
      </c>
      <c r="AM110" s="62">
        <v>0</v>
      </c>
      <c r="AN110" s="62">
        <v>0</v>
      </c>
      <c r="AO110" s="62"/>
    </row>
    <row r="111" spans="1:41" ht="15.75" customHeight="1" x14ac:dyDescent="0.25">
      <c r="A111" s="332"/>
      <c r="B111" s="160" t="s">
        <v>283</v>
      </c>
      <c r="C111" s="75" t="s">
        <v>290</v>
      </c>
      <c r="D111" s="155">
        <v>0</v>
      </c>
      <c r="E111" s="155">
        <v>0</v>
      </c>
      <c r="F111" s="155">
        <v>0</v>
      </c>
      <c r="G111" s="155">
        <v>0</v>
      </c>
      <c r="H111" s="155">
        <v>0</v>
      </c>
      <c r="I111" s="155">
        <v>0</v>
      </c>
      <c r="J111" s="162">
        <v>0</v>
      </c>
      <c r="K111" s="162">
        <v>0</v>
      </c>
      <c r="L111" s="162">
        <v>0</v>
      </c>
      <c r="M111" s="162">
        <v>0</v>
      </c>
      <c r="N111" s="162">
        <v>0</v>
      </c>
      <c r="O111" s="155">
        <v>0</v>
      </c>
      <c r="P111" s="155">
        <v>0</v>
      </c>
      <c r="Q111" s="155">
        <v>0</v>
      </c>
      <c r="R111" s="155">
        <v>0</v>
      </c>
      <c r="S111" s="155">
        <v>0</v>
      </c>
      <c r="T111" s="155">
        <v>0</v>
      </c>
      <c r="U111" s="46">
        <v>0</v>
      </c>
      <c r="V111" s="155">
        <v>0</v>
      </c>
      <c r="W111" s="162">
        <v>0</v>
      </c>
      <c r="X111" s="155">
        <v>0</v>
      </c>
      <c r="Y111" s="155">
        <v>0</v>
      </c>
      <c r="Z111" s="155">
        <v>0</v>
      </c>
      <c r="AA111" s="155">
        <v>0</v>
      </c>
      <c r="AB111" s="155">
        <v>0</v>
      </c>
      <c r="AC111" s="155">
        <v>0</v>
      </c>
      <c r="AD111" s="155">
        <v>0</v>
      </c>
      <c r="AE111" s="62">
        <v>0</v>
      </c>
      <c r="AF111" s="62">
        <v>0</v>
      </c>
      <c r="AG111" s="62">
        <v>0</v>
      </c>
      <c r="AH111" s="62">
        <v>0</v>
      </c>
      <c r="AI111" s="62">
        <v>0</v>
      </c>
      <c r="AJ111" s="62">
        <v>0</v>
      </c>
      <c r="AK111" s="62">
        <v>0</v>
      </c>
      <c r="AL111" s="62">
        <v>0</v>
      </c>
      <c r="AM111" s="62">
        <v>0</v>
      </c>
      <c r="AN111" s="62">
        <v>0</v>
      </c>
      <c r="AO111" s="62"/>
    </row>
    <row r="112" spans="1:41" ht="21" customHeight="1" x14ac:dyDescent="0.25">
      <c r="A112" s="332"/>
      <c r="B112" s="159" t="s">
        <v>285</v>
      </c>
      <c r="C112" s="75" t="s">
        <v>292</v>
      </c>
      <c r="D112" s="155">
        <v>0</v>
      </c>
      <c r="E112" s="155">
        <v>0</v>
      </c>
      <c r="F112" s="155">
        <v>0</v>
      </c>
      <c r="G112" s="155">
        <v>0</v>
      </c>
      <c r="H112" s="155">
        <v>0</v>
      </c>
      <c r="I112" s="155">
        <v>0</v>
      </c>
      <c r="J112" s="162">
        <v>0</v>
      </c>
      <c r="K112" s="162">
        <v>0</v>
      </c>
      <c r="L112" s="162">
        <v>0</v>
      </c>
      <c r="M112" s="162">
        <v>0</v>
      </c>
      <c r="N112" s="162">
        <v>0</v>
      </c>
      <c r="O112" s="155">
        <v>0</v>
      </c>
      <c r="P112" s="155">
        <v>0</v>
      </c>
      <c r="Q112" s="155">
        <v>0</v>
      </c>
      <c r="R112" s="155">
        <v>0</v>
      </c>
      <c r="S112" s="155">
        <v>0</v>
      </c>
      <c r="T112" s="155">
        <v>0</v>
      </c>
      <c r="U112" s="46">
        <v>0</v>
      </c>
      <c r="V112" s="155">
        <v>0</v>
      </c>
      <c r="W112" s="162">
        <v>0</v>
      </c>
      <c r="X112" s="155">
        <v>0</v>
      </c>
      <c r="Y112" s="155">
        <v>0</v>
      </c>
      <c r="Z112" s="155">
        <v>0</v>
      </c>
      <c r="AA112" s="155">
        <v>0</v>
      </c>
      <c r="AB112" s="155">
        <v>0</v>
      </c>
      <c r="AC112" s="155">
        <v>0</v>
      </c>
      <c r="AD112" s="155">
        <v>0</v>
      </c>
      <c r="AE112" s="62">
        <v>0</v>
      </c>
      <c r="AF112" s="62">
        <v>0</v>
      </c>
      <c r="AG112" s="62">
        <v>0</v>
      </c>
      <c r="AH112" s="62">
        <v>0</v>
      </c>
      <c r="AI112" s="62">
        <v>0</v>
      </c>
      <c r="AJ112" s="62">
        <v>0</v>
      </c>
      <c r="AK112" s="62">
        <v>0</v>
      </c>
      <c r="AL112" s="62">
        <v>0</v>
      </c>
      <c r="AM112" s="62">
        <v>0</v>
      </c>
      <c r="AN112" s="62">
        <v>0</v>
      </c>
      <c r="AO112" s="62"/>
    </row>
    <row r="113" spans="1:41" ht="15.75" customHeight="1" x14ac:dyDescent="0.25">
      <c r="A113" s="332"/>
      <c r="B113" s="159" t="s">
        <v>287</v>
      </c>
      <c r="C113" s="75" t="s">
        <v>294</v>
      </c>
      <c r="D113" s="155">
        <v>21</v>
      </c>
      <c r="E113" s="155">
        <v>12</v>
      </c>
      <c r="F113" s="155">
        <v>8</v>
      </c>
      <c r="G113" s="155">
        <v>3</v>
      </c>
      <c r="H113" s="155">
        <v>8</v>
      </c>
      <c r="I113" s="155">
        <v>2</v>
      </c>
      <c r="J113" s="162">
        <v>0</v>
      </c>
      <c r="K113" s="162">
        <v>5</v>
      </c>
      <c r="L113" s="162">
        <v>4</v>
      </c>
      <c r="M113" s="162">
        <v>3</v>
      </c>
      <c r="N113" s="162">
        <v>0</v>
      </c>
      <c r="O113" s="155">
        <v>8</v>
      </c>
      <c r="P113" s="155">
        <v>1</v>
      </c>
      <c r="Q113" s="155">
        <v>5</v>
      </c>
      <c r="R113" s="155">
        <v>0</v>
      </c>
      <c r="S113" s="155">
        <v>0</v>
      </c>
      <c r="T113" s="155">
        <v>2</v>
      </c>
      <c r="U113" s="46">
        <v>0</v>
      </c>
      <c r="V113" s="155">
        <v>2</v>
      </c>
      <c r="W113" s="162">
        <v>5</v>
      </c>
      <c r="X113" s="155">
        <v>1</v>
      </c>
      <c r="Y113" s="155">
        <v>4</v>
      </c>
      <c r="Z113" s="155">
        <v>4</v>
      </c>
      <c r="AA113" s="155">
        <v>3</v>
      </c>
      <c r="AB113" s="155">
        <v>0</v>
      </c>
      <c r="AC113" s="155">
        <v>6</v>
      </c>
      <c r="AD113" s="155">
        <v>4</v>
      </c>
      <c r="AE113" s="62">
        <v>0</v>
      </c>
      <c r="AF113" s="62">
        <v>0</v>
      </c>
      <c r="AG113" s="62">
        <v>0</v>
      </c>
      <c r="AH113" s="62">
        <v>0</v>
      </c>
      <c r="AI113" s="62">
        <v>0</v>
      </c>
      <c r="AJ113" s="62">
        <v>0</v>
      </c>
      <c r="AK113" s="62">
        <v>0</v>
      </c>
      <c r="AL113" s="62">
        <v>0</v>
      </c>
      <c r="AM113" s="62">
        <v>0</v>
      </c>
      <c r="AN113" s="62">
        <v>0</v>
      </c>
      <c r="AO113" s="62"/>
    </row>
    <row r="114" spans="1:41" ht="15.75" customHeight="1" x14ac:dyDescent="0.25">
      <c r="A114" s="332"/>
      <c r="B114" s="159" t="s">
        <v>289</v>
      </c>
      <c r="C114" s="75" t="s">
        <v>296</v>
      </c>
      <c r="D114" s="155">
        <v>0</v>
      </c>
      <c r="E114" s="155">
        <v>0</v>
      </c>
      <c r="F114" s="155">
        <v>0</v>
      </c>
      <c r="G114" s="155">
        <v>0</v>
      </c>
      <c r="H114" s="155">
        <v>0</v>
      </c>
      <c r="I114" s="155">
        <v>0</v>
      </c>
      <c r="J114" s="162">
        <v>0</v>
      </c>
      <c r="K114" s="162">
        <v>0</v>
      </c>
      <c r="L114" s="162">
        <v>0</v>
      </c>
      <c r="M114" s="162">
        <v>0</v>
      </c>
      <c r="N114" s="162">
        <v>0</v>
      </c>
      <c r="O114" s="155">
        <v>0</v>
      </c>
      <c r="P114" s="155">
        <v>0</v>
      </c>
      <c r="Q114" s="155">
        <v>0</v>
      </c>
      <c r="R114" s="155">
        <v>0</v>
      </c>
      <c r="S114" s="155">
        <v>0</v>
      </c>
      <c r="T114" s="155">
        <v>0</v>
      </c>
      <c r="U114" s="46">
        <v>0</v>
      </c>
      <c r="V114" s="155">
        <v>0</v>
      </c>
      <c r="W114" s="162">
        <v>0</v>
      </c>
      <c r="X114" s="155">
        <v>0</v>
      </c>
      <c r="Y114" s="155">
        <v>0</v>
      </c>
      <c r="Z114" s="155">
        <v>0</v>
      </c>
      <c r="AA114" s="155">
        <v>0</v>
      </c>
      <c r="AB114" s="155">
        <v>0</v>
      </c>
      <c r="AC114" s="155">
        <v>0</v>
      </c>
      <c r="AD114" s="155">
        <v>0</v>
      </c>
      <c r="AE114" s="62">
        <v>0</v>
      </c>
      <c r="AF114" s="62">
        <v>0</v>
      </c>
      <c r="AG114" s="62">
        <v>0</v>
      </c>
      <c r="AH114" s="62">
        <v>0</v>
      </c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/>
    </row>
    <row r="115" spans="1:41" ht="15.75" customHeight="1" x14ac:dyDescent="0.25">
      <c r="A115" s="332"/>
      <c r="B115" s="161" t="s">
        <v>291</v>
      </c>
      <c r="C115" s="75" t="s">
        <v>298</v>
      </c>
      <c r="D115" s="155">
        <v>0</v>
      </c>
      <c r="E115" s="155">
        <v>0</v>
      </c>
      <c r="F115" s="155">
        <v>0</v>
      </c>
      <c r="G115" s="155">
        <v>0</v>
      </c>
      <c r="H115" s="155">
        <v>0</v>
      </c>
      <c r="I115" s="155">
        <v>0</v>
      </c>
      <c r="J115" s="162">
        <v>0</v>
      </c>
      <c r="K115" s="162">
        <v>0</v>
      </c>
      <c r="L115" s="162">
        <v>0</v>
      </c>
      <c r="M115" s="162">
        <v>0</v>
      </c>
      <c r="N115" s="162">
        <v>0</v>
      </c>
      <c r="O115" s="155">
        <v>0</v>
      </c>
      <c r="P115" s="155">
        <v>0</v>
      </c>
      <c r="Q115" s="155">
        <v>0</v>
      </c>
      <c r="R115" s="155">
        <v>0</v>
      </c>
      <c r="S115" s="155">
        <v>0</v>
      </c>
      <c r="T115" s="155">
        <v>0</v>
      </c>
      <c r="U115" s="46">
        <v>0</v>
      </c>
      <c r="V115" s="155">
        <v>0</v>
      </c>
      <c r="W115" s="162">
        <v>0</v>
      </c>
      <c r="X115" s="155">
        <v>0</v>
      </c>
      <c r="Y115" s="155">
        <v>0</v>
      </c>
      <c r="Z115" s="155">
        <v>0</v>
      </c>
      <c r="AA115" s="155">
        <v>0</v>
      </c>
      <c r="AB115" s="155">
        <v>0</v>
      </c>
      <c r="AC115" s="155">
        <v>0</v>
      </c>
      <c r="AD115" s="155">
        <v>0</v>
      </c>
      <c r="AE115" s="62">
        <v>0</v>
      </c>
      <c r="AF115" s="62">
        <v>0</v>
      </c>
      <c r="AG115" s="62">
        <v>0</v>
      </c>
      <c r="AH115" s="62">
        <v>0</v>
      </c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/>
    </row>
    <row r="116" spans="1:41" ht="15.75" customHeight="1" x14ac:dyDescent="0.25">
      <c r="A116" s="332"/>
      <c r="B116" s="159" t="s">
        <v>293</v>
      </c>
      <c r="C116" s="75" t="s">
        <v>300</v>
      </c>
      <c r="D116" s="155">
        <v>0</v>
      </c>
      <c r="E116" s="155">
        <v>0</v>
      </c>
      <c r="F116" s="155">
        <v>0</v>
      </c>
      <c r="G116" s="155">
        <v>0</v>
      </c>
      <c r="H116" s="155">
        <v>0</v>
      </c>
      <c r="I116" s="155">
        <v>0</v>
      </c>
      <c r="J116" s="162">
        <v>0</v>
      </c>
      <c r="K116" s="162">
        <v>0</v>
      </c>
      <c r="L116" s="162">
        <v>0</v>
      </c>
      <c r="M116" s="162">
        <v>0</v>
      </c>
      <c r="N116" s="162">
        <v>0</v>
      </c>
      <c r="O116" s="155">
        <v>0</v>
      </c>
      <c r="P116" s="155">
        <v>0</v>
      </c>
      <c r="Q116" s="155">
        <v>0</v>
      </c>
      <c r="R116" s="155">
        <v>0</v>
      </c>
      <c r="S116" s="155">
        <v>0</v>
      </c>
      <c r="T116" s="155">
        <v>0</v>
      </c>
      <c r="U116" s="46">
        <v>0</v>
      </c>
      <c r="V116" s="155">
        <v>0</v>
      </c>
      <c r="W116" s="162">
        <v>0</v>
      </c>
      <c r="X116" s="155">
        <v>0</v>
      </c>
      <c r="Y116" s="155">
        <v>0</v>
      </c>
      <c r="Z116" s="155">
        <v>0</v>
      </c>
      <c r="AA116" s="155">
        <v>0</v>
      </c>
      <c r="AB116" s="155">
        <v>0</v>
      </c>
      <c r="AC116" s="155">
        <v>0</v>
      </c>
      <c r="AD116" s="155">
        <v>0</v>
      </c>
      <c r="AE116" s="62">
        <v>0</v>
      </c>
      <c r="AF116" s="62">
        <v>0</v>
      </c>
      <c r="AG116" s="62">
        <v>0</v>
      </c>
      <c r="AH116" s="62">
        <v>0</v>
      </c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/>
    </row>
    <row r="117" spans="1:41" ht="15.75" customHeight="1" x14ac:dyDescent="0.25">
      <c r="A117" s="332"/>
      <c r="B117" s="159" t="s">
        <v>295</v>
      </c>
      <c r="C117" s="75" t="s">
        <v>302</v>
      </c>
      <c r="D117" s="155">
        <v>0</v>
      </c>
      <c r="E117" s="155">
        <v>0</v>
      </c>
      <c r="F117" s="155">
        <v>0</v>
      </c>
      <c r="G117" s="155">
        <v>0</v>
      </c>
      <c r="H117" s="155">
        <v>0</v>
      </c>
      <c r="I117" s="155">
        <v>0</v>
      </c>
      <c r="J117" s="162">
        <v>0</v>
      </c>
      <c r="K117" s="162">
        <v>0</v>
      </c>
      <c r="L117" s="162">
        <v>0</v>
      </c>
      <c r="M117" s="162">
        <v>0</v>
      </c>
      <c r="N117" s="162">
        <v>0</v>
      </c>
      <c r="O117" s="155">
        <v>0</v>
      </c>
      <c r="P117" s="155">
        <v>0</v>
      </c>
      <c r="Q117" s="155">
        <v>0</v>
      </c>
      <c r="R117" s="155">
        <v>0</v>
      </c>
      <c r="S117" s="155">
        <v>0</v>
      </c>
      <c r="T117" s="155">
        <v>0</v>
      </c>
      <c r="U117" s="155">
        <v>0</v>
      </c>
      <c r="V117" s="155">
        <v>0</v>
      </c>
      <c r="W117" s="162">
        <v>0</v>
      </c>
      <c r="X117" s="155">
        <v>0</v>
      </c>
      <c r="Y117" s="155">
        <v>0</v>
      </c>
      <c r="Z117" s="155">
        <v>0</v>
      </c>
      <c r="AA117" s="155">
        <v>0</v>
      </c>
      <c r="AB117" s="155">
        <v>0</v>
      </c>
      <c r="AC117" s="155">
        <v>0</v>
      </c>
      <c r="AD117" s="155">
        <v>0</v>
      </c>
      <c r="AE117" s="62">
        <v>0</v>
      </c>
      <c r="AF117" s="62">
        <v>0</v>
      </c>
      <c r="AG117" s="62">
        <v>0</v>
      </c>
      <c r="AH117" s="62">
        <v>0</v>
      </c>
      <c r="AI117" s="62">
        <v>0</v>
      </c>
      <c r="AJ117" s="62">
        <v>0</v>
      </c>
      <c r="AK117" s="62">
        <v>0</v>
      </c>
      <c r="AL117" s="62">
        <v>0</v>
      </c>
      <c r="AM117" s="62">
        <v>0</v>
      </c>
      <c r="AN117" s="62">
        <v>0</v>
      </c>
      <c r="AO117" s="62"/>
    </row>
    <row r="118" spans="1:41" ht="15.75" customHeight="1" x14ac:dyDescent="0.25">
      <c r="A118" s="332"/>
      <c r="B118" s="159" t="s">
        <v>297</v>
      </c>
      <c r="C118" s="75" t="s">
        <v>305</v>
      </c>
      <c r="D118" s="155">
        <v>0</v>
      </c>
      <c r="E118" s="155">
        <v>0</v>
      </c>
      <c r="F118" s="155">
        <v>0</v>
      </c>
      <c r="G118" s="155">
        <v>0</v>
      </c>
      <c r="H118" s="155">
        <v>0</v>
      </c>
      <c r="I118" s="155">
        <v>0</v>
      </c>
      <c r="J118" s="162">
        <v>0</v>
      </c>
      <c r="K118" s="162">
        <v>0</v>
      </c>
      <c r="L118" s="162">
        <v>0</v>
      </c>
      <c r="M118" s="162">
        <v>0</v>
      </c>
      <c r="N118" s="162">
        <v>0</v>
      </c>
      <c r="O118" s="155">
        <v>0</v>
      </c>
      <c r="P118" s="155">
        <v>0</v>
      </c>
      <c r="Q118" s="155">
        <v>0</v>
      </c>
      <c r="R118" s="155">
        <v>0</v>
      </c>
      <c r="S118" s="155">
        <v>0</v>
      </c>
      <c r="T118" s="155">
        <v>0</v>
      </c>
      <c r="U118" s="46">
        <v>0</v>
      </c>
      <c r="V118" s="155">
        <v>0</v>
      </c>
      <c r="W118" s="162">
        <v>0</v>
      </c>
      <c r="X118" s="155">
        <v>0</v>
      </c>
      <c r="Y118" s="155">
        <v>0</v>
      </c>
      <c r="Z118" s="155">
        <v>0</v>
      </c>
      <c r="AA118" s="155">
        <v>0</v>
      </c>
      <c r="AB118" s="155">
        <v>0</v>
      </c>
      <c r="AC118" s="155">
        <v>0</v>
      </c>
      <c r="AD118" s="155">
        <v>0</v>
      </c>
      <c r="AE118" s="62">
        <v>0</v>
      </c>
      <c r="AF118" s="62">
        <v>0</v>
      </c>
      <c r="AG118" s="62">
        <v>0</v>
      </c>
      <c r="AH118" s="62">
        <v>0</v>
      </c>
      <c r="AI118" s="62">
        <v>0</v>
      </c>
      <c r="AJ118" s="62">
        <v>0</v>
      </c>
      <c r="AK118" s="62">
        <v>0</v>
      </c>
      <c r="AL118" s="62">
        <v>0</v>
      </c>
      <c r="AM118" s="62">
        <v>0</v>
      </c>
      <c r="AN118" s="62">
        <v>0</v>
      </c>
      <c r="AO118" s="62"/>
    </row>
    <row r="119" spans="1:41" ht="15.75" customHeight="1" x14ac:dyDescent="0.25">
      <c r="A119" s="332"/>
      <c r="B119" s="159" t="s">
        <v>299</v>
      </c>
      <c r="C119" s="75" t="s">
        <v>307</v>
      </c>
      <c r="D119" s="155">
        <v>1</v>
      </c>
      <c r="E119" s="155">
        <v>1</v>
      </c>
      <c r="F119" s="155">
        <v>0</v>
      </c>
      <c r="G119" s="155">
        <v>1</v>
      </c>
      <c r="H119" s="155">
        <v>0</v>
      </c>
      <c r="I119" s="155">
        <v>0</v>
      </c>
      <c r="J119" s="162">
        <v>0</v>
      </c>
      <c r="K119" s="162">
        <v>0</v>
      </c>
      <c r="L119" s="162">
        <v>0</v>
      </c>
      <c r="M119" s="162">
        <v>1</v>
      </c>
      <c r="N119" s="162">
        <v>0</v>
      </c>
      <c r="O119" s="155">
        <v>0</v>
      </c>
      <c r="P119" s="155">
        <v>0</v>
      </c>
      <c r="Q119" s="155">
        <v>0</v>
      </c>
      <c r="R119" s="155">
        <v>0</v>
      </c>
      <c r="S119" s="155">
        <v>0</v>
      </c>
      <c r="T119" s="155">
        <v>0</v>
      </c>
      <c r="U119" s="46">
        <v>0</v>
      </c>
      <c r="V119" s="155">
        <v>0</v>
      </c>
      <c r="W119" s="162">
        <v>0</v>
      </c>
      <c r="X119" s="155">
        <v>0</v>
      </c>
      <c r="Y119" s="155">
        <v>1</v>
      </c>
      <c r="Z119" s="155">
        <v>0</v>
      </c>
      <c r="AA119" s="155">
        <v>0</v>
      </c>
      <c r="AB119" s="155">
        <v>0</v>
      </c>
      <c r="AC119" s="155">
        <v>0</v>
      </c>
      <c r="AD119" s="155">
        <v>0</v>
      </c>
      <c r="AE119" s="62">
        <v>0</v>
      </c>
      <c r="AF119" s="62">
        <v>0</v>
      </c>
      <c r="AG119" s="62">
        <v>0</v>
      </c>
      <c r="AH119" s="62">
        <v>0</v>
      </c>
      <c r="AI119" s="62">
        <v>0</v>
      </c>
      <c r="AJ119" s="62">
        <v>0</v>
      </c>
      <c r="AK119" s="62">
        <v>0</v>
      </c>
      <c r="AL119" s="62">
        <v>0</v>
      </c>
      <c r="AM119" s="62">
        <v>0</v>
      </c>
      <c r="AN119" s="62">
        <v>0</v>
      </c>
      <c r="AO119" s="62"/>
    </row>
    <row r="120" spans="1:41" ht="15.75" customHeight="1" x14ac:dyDescent="0.25">
      <c r="A120" s="332"/>
      <c r="B120" s="159" t="s">
        <v>301</v>
      </c>
      <c r="C120" s="75" t="s">
        <v>309</v>
      </c>
      <c r="D120" s="155">
        <v>9</v>
      </c>
      <c r="E120" s="155">
        <v>6</v>
      </c>
      <c r="F120" s="155">
        <v>4</v>
      </c>
      <c r="G120" s="155">
        <v>2</v>
      </c>
      <c r="H120" s="155">
        <v>4</v>
      </c>
      <c r="I120" s="155">
        <v>1</v>
      </c>
      <c r="J120" s="162">
        <v>0</v>
      </c>
      <c r="K120" s="162">
        <v>1</v>
      </c>
      <c r="L120" s="162">
        <v>2</v>
      </c>
      <c r="M120" s="162">
        <v>2</v>
      </c>
      <c r="N120" s="162">
        <v>0</v>
      </c>
      <c r="O120" s="155">
        <v>2</v>
      </c>
      <c r="P120" s="155">
        <v>1</v>
      </c>
      <c r="Q120" s="155">
        <v>2</v>
      </c>
      <c r="R120" s="155">
        <v>1</v>
      </c>
      <c r="S120" s="155">
        <v>0</v>
      </c>
      <c r="T120" s="155">
        <v>0</v>
      </c>
      <c r="U120" s="46">
        <v>1</v>
      </c>
      <c r="V120" s="155">
        <v>0</v>
      </c>
      <c r="W120" s="162">
        <v>1</v>
      </c>
      <c r="X120" s="155">
        <v>1</v>
      </c>
      <c r="Y120" s="155">
        <v>1</v>
      </c>
      <c r="Z120" s="155">
        <v>2</v>
      </c>
      <c r="AA120" s="155">
        <v>2</v>
      </c>
      <c r="AB120" s="155">
        <v>0</v>
      </c>
      <c r="AC120" s="155">
        <v>0</v>
      </c>
      <c r="AD120" s="155">
        <v>0</v>
      </c>
      <c r="AE120" s="62">
        <v>0</v>
      </c>
      <c r="AF120" s="62">
        <v>0</v>
      </c>
      <c r="AG120" s="62">
        <v>0</v>
      </c>
      <c r="AH120" s="62">
        <v>0</v>
      </c>
      <c r="AI120" s="62">
        <v>0</v>
      </c>
      <c r="AJ120" s="62">
        <v>0</v>
      </c>
      <c r="AK120" s="62">
        <v>0</v>
      </c>
      <c r="AL120" s="62">
        <v>0</v>
      </c>
      <c r="AM120" s="62">
        <v>0</v>
      </c>
      <c r="AN120" s="62">
        <v>0</v>
      </c>
      <c r="AO120" s="62"/>
    </row>
    <row r="121" spans="1:41" ht="15.75" customHeight="1" x14ac:dyDescent="0.25">
      <c r="A121" s="332"/>
      <c r="B121" s="159" t="s">
        <v>303</v>
      </c>
      <c r="C121" s="75" t="s">
        <v>311</v>
      </c>
      <c r="D121" s="155">
        <v>0</v>
      </c>
      <c r="E121" s="155">
        <v>0</v>
      </c>
      <c r="F121" s="155">
        <v>0</v>
      </c>
      <c r="G121" s="155">
        <v>0</v>
      </c>
      <c r="H121" s="155">
        <v>0</v>
      </c>
      <c r="I121" s="155">
        <v>0</v>
      </c>
      <c r="J121" s="162">
        <v>0</v>
      </c>
      <c r="K121" s="162">
        <v>0</v>
      </c>
      <c r="L121" s="162">
        <v>0</v>
      </c>
      <c r="M121" s="162">
        <v>0</v>
      </c>
      <c r="N121" s="162">
        <v>0</v>
      </c>
      <c r="O121" s="155">
        <v>0</v>
      </c>
      <c r="P121" s="155">
        <v>0</v>
      </c>
      <c r="Q121" s="155">
        <v>0</v>
      </c>
      <c r="R121" s="155">
        <v>0</v>
      </c>
      <c r="S121" s="155">
        <v>0</v>
      </c>
      <c r="T121" s="155">
        <v>0</v>
      </c>
      <c r="U121" s="46">
        <v>0</v>
      </c>
      <c r="V121" s="155">
        <v>0</v>
      </c>
      <c r="W121" s="162">
        <v>0</v>
      </c>
      <c r="X121" s="155">
        <v>0</v>
      </c>
      <c r="Y121" s="155">
        <v>0</v>
      </c>
      <c r="Z121" s="155">
        <v>0</v>
      </c>
      <c r="AA121" s="155">
        <v>0</v>
      </c>
      <c r="AB121" s="155">
        <v>0</v>
      </c>
      <c r="AC121" s="155">
        <v>0</v>
      </c>
      <c r="AD121" s="155">
        <v>0</v>
      </c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</row>
    <row r="122" spans="1:41" ht="15.75" customHeight="1" x14ac:dyDescent="0.25">
      <c r="A122" s="332"/>
      <c r="B122" s="159" t="s">
        <v>304</v>
      </c>
      <c r="C122" s="75" t="s">
        <v>630</v>
      </c>
      <c r="D122" s="155">
        <v>0</v>
      </c>
      <c r="E122" s="155">
        <v>0</v>
      </c>
      <c r="F122" s="155">
        <v>0</v>
      </c>
      <c r="G122" s="155">
        <v>0</v>
      </c>
      <c r="H122" s="155">
        <v>0</v>
      </c>
      <c r="I122" s="155">
        <v>0</v>
      </c>
      <c r="J122" s="162">
        <v>0</v>
      </c>
      <c r="K122" s="162">
        <v>0</v>
      </c>
      <c r="L122" s="162">
        <v>0</v>
      </c>
      <c r="M122" s="162">
        <v>0</v>
      </c>
      <c r="N122" s="162">
        <v>0</v>
      </c>
      <c r="O122" s="155">
        <v>0</v>
      </c>
      <c r="P122" s="155">
        <v>0</v>
      </c>
      <c r="Q122" s="155">
        <v>0</v>
      </c>
      <c r="R122" s="155">
        <v>0</v>
      </c>
      <c r="S122" s="155">
        <v>0</v>
      </c>
      <c r="T122" s="155">
        <v>0</v>
      </c>
      <c r="U122" s="46">
        <v>0</v>
      </c>
      <c r="V122" s="155">
        <v>0</v>
      </c>
      <c r="W122" s="162">
        <v>0</v>
      </c>
      <c r="X122" s="155">
        <v>0</v>
      </c>
      <c r="Y122" s="155">
        <v>0</v>
      </c>
      <c r="Z122" s="155">
        <v>0</v>
      </c>
      <c r="AA122" s="155">
        <v>0</v>
      </c>
      <c r="AB122" s="155">
        <v>0</v>
      </c>
      <c r="AC122" s="155">
        <v>0</v>
      </c>
      <c r="AD122" s="155">
        <v>0</v>
      </c>
      <c r="AE122" s="62">
        <v>0</v>
      </c>
      <c r="AF122" s="62">
        <v>0</v>
      </c>
      <c r="AG122" s="62">
        <v>0</v>
      </c>
      <c r="AH122" s="62">
        <v>0</v>
      </c>
      <c r="AI122" s="62">
        <v>0</v>
      </c>
      <c r="AJ122" s="62">
        <v>0</v>
      </c>
      <c r="AK122" s="62">
        <v>0</v>
      </c>
      <c r="AL122" s="62">
        <v>0</v>
      </c>
      <c r="AM122" s="62">
        <v>0</v>
      </c>
      <c r="AN122" s="62">
        <v>0</v>
      </c>
      <c r="AO122" s="62"/>
    </row>
    <row r="123" spans="1:41" ht="15.75" customHeight="1" x14ac:dyDescent="0.25">
      <c r="A123" s="332"/>
      <c r="B123" s="159" t="s">
        <v>306</v>
      </c>
      <c r="C123" s="75" t="s">
        <v>313</v>
      </c>
      <c r="D123" s="155">
        <v>0</v>
      </c>
      <c r="E123" s="155">
        <v>0</v>
      </c>
      <c r="F123" s="155">
        <v>0</v>
      </c>
      <c r="G123" s="155">
        <v>0</v>
      </c>
      <c r="H123" s="155">
        <v>0</v>
      </c>
      <c r="I123" s="155">
        <v>0</v>
      </c>
      <c r="J123" s="162">
        <v>0</v>
      </c>
      <c r="K123" s="162">
        <v>0</v>
      </c>
      <c r="L123" s="162">
        <v>0</v>
      </c>
      <c r="M123" s="162">
        <v>0</v>
      </c>
      <c r="N123" s="162">
        <v>0</v>
      </c>
      <c r="O123" s="155">
        <v>0</v>
      </c>
      <c r="P123" s="155">
        <v>0</v>
      </c>
      <c r="Q123" s="155">
        <v>0</v>
      </c>
      <c r="R123" s="155">
        <v>0</v>
      </c>
      <c r="S123" s="155">
        <v>0</v>
      </c>
      <c r="T123" s="155">
        <v>0</v>
      </c>
      <c r="U123" s="46">
        <v>0</v>
      </c>
      <c r="V123" s="155">
        <v>0</v>
      </c>
      <c r="W123" s="162">
        <v>0</v>
      </c>
      <c r="X123" s="155">
        <v>0</v>
      </c>
      <c r="Y123" s="155">
        <v>0</v>
      </c>
      <c r="Z123" s="155">
        <v>0</v>
      </c>
      <c r="AA123" s="155">
        <v>0</v>
      </c>
      <c r="AB123" s="155">
        <v>0</v>
      </c>
      <c r="AC123" s="155">
        <v>0</v>
      </c>
      <c r="AD123" s="155">
        <v>0</v>
      </c>
      <c r="AE123" s="62">
        <v>0</v>
      </c>
      <c r="AF123" s="62">
        <v>0</v>
      </c>
      <c r="AG123" s="62">
        <v>0</v>
      </c>
      <c r="AH123" s="62">
        <v>0</v>
      </c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/>
    </row>
    <row r="124" spans="1:41" ht="20.25" customHeight="1" x14ac:dyDescent="0.25">
      <c r="A124" s="332"/>
      <c r="B124" s="159" t="s">
        <v>308</v>
      </c>
      <c r="C124" s="75" t="s">
        <v>315</v>
      </c>
      <c r="D124" s="155">
        <v>6</v>
      </c>
      <c r="E124" s="155">
        <v>3</v>
      </c>
      <c r="F124" s="155">
        <v>2</v>
      </c>
      <c r="G124" s="155">
        <v>1</v>
      </c>
      <c r="H124" s="155">
        <v>1</v>
      </c>
      <c r="I124" s="155">
        <v>0</v>
      </c>
      <c r="J124" s="162">
        <v>0</v>
      </c>
      <c r="K124" s="162">
        <v>0</v>
      </c>
      <c r="L124" s="162">
        <v>0</v>
      </c>
      <c r="M124" s="162">
        <v>1</v>
      </c>
      <c r="N124" s="162">
        <v>0</v>
      </c>
      <c r="O124" s="155">
        <v>2</v>
      </c>
      <c r="P124" s="155">
        <v>0</v>
      </c>
      <c r="Q124" s="155">
        <v>2</v>
      </c>
      <c r="R124" s="155">
        <v>0</v>
      </c>
      <c r="S124" s="155">
        <v>1</v>
      </c>
      <c r="T124" s="155">
        <v>2</v>
      </c>
      <c r="U124" s="46">
        <v>0</v>
      </c>
      <c r="V124" s="155">
        <v>0</v>
      </c>
      <c r="W124" s="162">
        <v>2</v>
      </c>
      <c r="X124" s="155">
        <v>0</v>
      </c>
      <c r="Y124" s="155">
        <v>1</v>
      </c>
      <c r="Z124" s="155">
        <v>2</v>
      </c>
      <c r="AA124" s="155">
        <v>0</v>
      </c>
      <c r="AB124" s="155">
        <v>0</v>
      </c>
      <c r="AC124" s="155">
        <v>1</v>
      </c>
      <c r="AD124" s="155">
        <v>1</v>
      </c>
      <c r="AE124" s="62">
        <v>0</v>
      </c>
      <c r="AF124" s="62">
        <v>0</v>
      </c>
      <c r="AG124" s="62">
        <v>0</v>
      </c>
      <c r="AH124" s="62">
        <v>0</v>
      </c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/>
    </row>
    <row r="125" spans="1:41" ht="15.75" customHeight="1" x14ac:dyDescent="0.25">
      <c r="A125" s="332"/>
      <c r="B125" s="159" t="s">
        <v>310</v>
      </c>
      <c r="C125" s="75" t="s">
        <v>317</v>
      </c>
      <c r="D125" s="154">
        <v>0</v>
      </c>
      <c r="E125" s="154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0</v>
      </c>
      <c r="N125" s="154">
        <v>0</v>
      </c>
      <c r="O125" s="154">
        <v>0</v>
      </c>
      <c r="P125" s="154">
        <v>0</v>
      </c>
      <c r="Q125" s="154">
        <v>0</v>
      </c>
      <c r="R125" s="154">
        <v>0</v>
      </c>
      <c r="S125" s="154">
        <v>0</v>
      </c>
      <c r="T125" s="154">
        <v>0</v>
      </c>
      <c r="U125" s="154">
        <v>0</v>
      </c>
      <c r="V125" s="154">
        <v>0</v>
      </c>
      <c r="W125" s="154">
        <v>0</v>
      </c>
      <c r="X125" s="154">
        <v>0</v>
      </c>
      <c r="Y125" s="154">
        <v>0</v>
      </c>
      <c r="Z125" s="154">
        <v>0</v>
      </c>
      <c r="AA125" s="154">
        <v>0</v>
      </c>
      <c r="AB125" s="154">
        <v>0</v>
      </c>
      <c r="AC125" s="154">
        <v>0</v>
      </c>
      <c r="AD125" s="154">
        <v>0</v>
      </c>
      <c r="AE125" s="62">
        <v>0</v>
      </c>
      <c r="AF125" s="62">
        <v>0</v>
      </c>
      <c r="AG125" s="62">
        <v>0</v>
      </c>
      <c r="AH125" s="62">
        <v>0</v>
      </c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/>
    </row>
    <row r="126" spans="1:41" ht="15.75" customHeight="1" x14ac:dyDescent="0.25">
      <c r="A126" s="332"/>
      <c r="B126" s="159" t="s">
        <v>312</v>
      </c>
      <c r="C126" s="75" t="s">
        <v>319</v>
      </c>
      <c r="D126" s="83">
        <v>37</v>
      </c>
      <c r="E126" s="83">
        <v>20</v>
      </c>
      <c r="F126" s="83">
        <v>17</v>
      </c>
      <c r="G126" s="83">
        <v>3</v>
      </c>
      <c r="H126" s="83">
        <v>16</v>
      </c>
      <c r="I126" s="83">
        <v>2</v>
      </c>
      <c r="J126" s="83">
        <v>2</v>
      </c>
      <c r="K126" s="83">
        <v>2</v>
      </c>
      <c r="L126" s="83">
        <v>6</v>
      </c>
      <c r="M126" s="83">
        <v>4</v>
      </c>
      <c r="N126" s="83">
        <v>4</v>
      </c>
      <c r="O126" s="83">
        <v>13</v>
      </c>
      <c r="P126" s="83">
        <v>1</v>
      </c>
      <c r="Q126" s="83">
        <v>13</v>
      </c>
      <c r="R126" s="83">
        <v>1</v>
      </c>
      <c r="S126" s="83">
        <v>3</v>
      </c>
      <c r="T126" s="83">
        <v>1</v>
      </c>
      <c r="U126" s="83">
        <v>6</v>
      </c>
      <c r="V126" s="83">
        <v>0</v>
      </c>
      <c r="W126" s="83">
        <v>2</v>
      </c>
      <c r="X126" s="83">
        <v>3</v>
      </c>
      <c r="Y126" s="83">
        <v>8</v>
      </c>
      <c r="Z126" s="83">
        <v>7</v>
      </c>
      <c r="AA126" s="83">
        <v>2</v>
      </c>
      <c r="AB126" s="83">
        <v>0</v>
      </c>
      <c r="AC126" s="83">
        <v>4</v>
      </c>
      <c r="AD126" s="83">
        <v>3</v>
      </c>
      <c r="AE126" s="62">
        <v>0</v>
      </c>
      <c r="AF126" s="62">
        <v>0</v>
      </c>
      <c r="AG126" s="62">
        <v>0</v>
      </c>
      <c r="AH126" s="62">
        <v>0</v>
      </c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/>
    </row>
    <row r="127" spans="1:41" ht="21" x14ac:dyDescent="0.25">
      <c r="A127" s="332"/>
      <c r="B127" s="160" t="s">
        <v>314</v>
      </c>
      <c r="C127" s="75" t="s">
        <v>321</v>
      </c>
      <c r="D127" s="155">
        <v>37</v>
      </c>
      <c r="E127" s="155">
        <v>20</v>
      </c>
      <c r="F127" s="155">
        <v>17</v>
      </c>
      <c r="G127" s="155">
        <v>3</v>
      </c>
      <c r="H127" s="155">
        <v>16</v>
      </c>
      <c r="I127" s="155">
        <v>2</v>
      </c>
      <c r="J127" s="162">
        <v>2</v>
      </c>
      <c r="K127" s="162">
        <v>2</v>
      </c>
      <c r="L127" s="162">
        <v>6</v>
      </c>
      <c r="M127" s="162">
        <v>4</v>
      </c>
      <c r="N127" s="162">
        <v>4</v>
      </c>
      <c r="O127" s="155">
        <v>13</v>
      </c>
      <c r="P127" s="155">
        <v>1</v>
      </c>
      <c r="Q127" s="155">
        <v>13</v>
      </c>
      <c r="R127" s="155">
        <v>1</v>
      </c>
      <c r="S127" s="155">
        <v>3</v>
      </c>
      <c r="T127" s="155">
        <v>1</v>
      </c>
      <c r="U127" s="46">
        <v>6</v>
      </c>
      <c r="V127" s="155">
        <v>0</v>
      </c>
      <c r="W127" s="162">
        <v>2</v>
      </c>
      <c r="X127" s="155">
        <v>3</v>
      </c>
      <c r="Y127" s="155">
        <v>8</v>
      </c>
      <c r="Z127" s="155">
        <v>7</v>
      </c>
      <c r="AA127" s="155">
        <v>2</v>
      </c>
      <c r="AB127" s="155">
        <v>0</v>
      </c>
      <c r="AC127" s="155">
        <v>4</v>
      </c>
      <c r="AD127" s="155">
        <v>3</v>
      </c>
      <c r="AE127" s="62">
        <v>0</v>
      </c>
      <c r="AF127" s="62">
        <v>0</v>
      </c>
      <c r="AG127" s="62">
        <v>0</v>
      </c>
      <c r="AH127" s="62">
        <v>0</v>
      </c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/>
    </row>
    <row r="128" spans="1:41" ht="15.75" customHeight="1" x14ac:dyDescent="0.25">
      <c r="B128" s="160" t="s">
        <v>316</v>
      </c>
      <c r="C128" s="75" t="s">
        <v>323</v>
      </c>
      <c r="D128" s="155">
        <v>0</v>
      </c>
      <c r="E128" s="155">
        <v>0</v>
      </c>
      <c r="F128" s="155">
        <v>0</v>
      </c>
      <c r="G128" s="155">
        <v>0</v>
      </c>
      <c r="H128" s="155">
        <v>0</v>
      </c>
      <c r="I128" s="155">
        <v>0</v>
      </c>
      <c r="J128" s="162">
        <v>0</v>
      </c>
      <c r="K128" s="162">
        <v>0</v>
      </c>
      <c r="L128" s="162">
        <v>0</v>
      </c>
      <c r="M128" s="162">
        <v>0</v>
      </c>
      <c r="N128" s="162">
        <v>0</v>
      </c>
      <c r="O128" s="155">
        <v>0</v>
      </c>
      <c r="P128" s="155">
        <v>0</v>
      </c>
      <c r="Q128" s="155">
        <v>0</v>
      </c>
      <c r="R128" s="155">
        <v>0</v>
      </c>
      <c r="S128" s="155">
        <v>0</v>
      </c>
      <c r="T128" s="155">
        <v>0</v>
      </c>
      <c r="U128" s="46">
        <v>0</v>
      </c>
      <c r="V128" s="155">
        <v>0</v>
      </c>
      <c r="W128" s="162">
        <v>0</v>
      </c>
      <c r="X128" s="155">
        <v>0</v>
      </c>
      <c r="Y128" s="155">
        <v>0</v>
      </c>
      <c r="Z128" s="155">
        <v>0</v>
      </c>
      <c r="AA128" s="155">
        <v>0</v>
      </c>
      <c r="AB128" s="155">
        <v>0</v>
      </c>
      <c r="AC128" s="155">
        <v>0</v>
      </c>
      <c r="AD128" s="155">
        <v>0</v>
      </c>
      <c r="AE128" s="62">
        <v>0</v>
      </c>
      <c r="AF128" s="62">
        <v>0</v>
      </c>
      <c r="AG128" s="62">
        <v>0</v>
      </c>
      <c r="AH128" s="62">
        <v>0</v>
      </c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/>
    </row>
    <row r="129" spans="2:41" ht="15.75" customHeight="1" x14ac:dyDescent="0.25">
      <c r="B129" s="159" t="s">
        <v>318</v>
      </c>
      <c r="C129" s="75" t="s">
        <v>325</v>
      </c>
      <c r="D129" s="155">
        <v>0</v>
      </c>
      <c r="E129" s="155">
        <v>0</v>
      </c>
      <c r="F129" s="155">
        <v>0</v>
      </c>
      <c r="G129" s="155">
        <v>0</v>
      </c>
      <c r="H129" s="155">
        <v>0</v>
      </c>
      <c r="I129" s="155">
        <v>0</v>
      </c>
      <c r="J129" s="162">
        <v>0</v>
      </c>
      <c r="K129" s="162">
        <v>0</v>
      </c>
      <c r="L129" s="162">
        <v>0</v>
      </c>
      <c r="M129" s="162">
        <v>0</v>
      </c>
      <c r="N129" s="162">
        <v>0</v>
      </c>
      <c r="O129" s="155">
        <v>0</v>
      </c>
      <c r="P129" s="155">
        <v>0</v>
      </c>
      <c r="Q129" s="155">
        <v>0</v>
      </c>
      <c r="R129" s="155">
        <v>0</v>
      </c>
      <c r="S129" s="155">
        <v>0</v>
      </c>
      <c r="T129" s="155">
        <v>0</v>
      </c>
      <c r="U129" s="155">
        <v>0</v>
      </c>
      <c r="V129" s="155">
        <v>0</v>
      </c>
      <c r="W129" s="162">
        <v>0</v>
      </c>
      <c r="X129" s="155">
        <v>0</v>
      </c>
      <c r="Y129" s="155">
        <v>0</v>
      </c>
      <c r="Z129" s="155">
        <v>0</v>
      </c>
      <c r="AA129" s="155">
        <v>0</v>
      </c>
      <c r="AB129" s="155">
        <v>0</v>
      </c>
      <c r="AC129" s="155">
        <v>0</v>
      </c>
      <c r="AD129" s="155">
        <v>0</v>
      </c>
      <c r="AE129" s="62">
        <v>0</v>
      </c>
      <c r="AF129" s="62">
        <v>0</v>
      </c>
      <c r="AG129" s="62">
        <v>0</v>
      </c>
      <c r="AH129" s="62">
        <v>0</v>
      </c>
      <c r="AI129" s="62">
        <v>0</v>
      </c>
      <c r="AJ129" s="62">
        <v>0</v>
      </c>
      <c r="AK129" s="62">
        <v>0</v>
      </c>
      <c r="AL129" s="62">
        <v>0</v>
      </c>
      <c r="AM129" s="62">
        <v>0</v>
      </c>
      <c r="AN129" s="62">
        <v>0</v>
      </c>
      <c r="AO129" s="62"/>
    </row>
    <row r="130" spans="2:41" ht="15.75" customHeight="1" x14ac:dyDescent="0.25">
      <c r="B130" s="159" t="s">
        <v>320</v>
      </c>
      <c r="C130" s="75" t="s">
        <v>327</v>
      </c>
      <c r="D130" s="155">
        <v>0</v>
      </c>
      <c r="E130" s="155">
        <v>0</v>
      </c>
      <c r="F130" s="155">
        <v>0</v>
      </c>
      <c r="G130" s="155">
        <v>0</v>
      </c>
      <c r="H130" s="155">
        <v>0</v>
      </c>
      <c r="I130" s="155">
        <v>0</v>
      </c>
      <c r="J130" s="162">
        <v>0</v>
      </c>
      <c r="K130" s="162">
        <v>0</v>
      </c>
      <c r="L130" s="162">
        <v>0</v>
      </c>
      <c r="M130" s="162">
        <v>0</v>
      </c>
      <c r="N130" s="162">
        <v>0</v>
      </c>
      <c r="O130" s="155">
        <v>0</v>
      </c>
      <c r="P130" s="155">
        <v>0</v>
      </c>
      <c r="Q130" s="155">
        <v>0</v>
      </c>
      <c r="R130" s="155">
        <v>0</v>
      </c>
      <c r="S130" s="155">
        <v>0</v>
      </c>
      <c r="T130" s="155">
        <v>0</v>
      </c>
      <c r="U130" s="46">
        <v>0</v>
      </c>
      <c r="V130" s="155">
        <v>0</v>
      </c>
      <c r="W130" s="162">
        <v>0</v>
      </c>
      <c r="X130" s="155">
        <v>0</v>
      </c>
      <c r="Y130" s="155">
        <v>0</v>
      </c>
      <c r="Z130" s="155">
        <v>0</v>
      </c>
      <c r="AA130" s="155">
        <v>0</v>
      </c>
      <c r="AB130" s="155">
        <v>0</v>
      </c>
      <c r="AC130" s="155">
        <v>0</v>
      </c>
      <c r="AD130" s="155">
        <v>0</v>
      </c>
      <c r="AE130" s="62">
        <v>0</v>
      </c>
      <c r="AF130" s="62">
        <v>0</v>
      </c>
      <c r="AG130" s="62">
        <v>0</v>
      </c>
      <c r="AH130" s="62">
        <v>0</v>
      </c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/>
    </row>
    <row r="131" spans="2:41" ht="15.75" customHeight="1" x14ac:dyDescent="0.25">
      <c r="B131" s="159" t="s">
        <v>322</v>
      </c>
      <c r="C131" s="75" t="s">
        <v>329</v>
      </c>
      <c r="D131" s="157">
        <v>0</v>
      </c>
      <c r="E131" s="157">
        <v>0</v>
      </c>
      <c r="F131" s="157">
        <v>0</v>
      </c>
      <c r="G131" s="157">
        <v>0</v>
      </c>
      <c r="H131" s="157">
        <v>0</v>
      </c>
      <c r="I131" s="157">
        <v>0</v>
      </c>
      <c r="J131" s="163">
        <v>0</v>
      </c>
      <c r="K131" s="163">
        <v>0</v>
      </c>
      <c r="L131" s="163">
        <v>0</v>
      </c>
      <c r="M131" s="163">
        <v>0</v>
      </c>
      <c r="N131" s="163">
        <v>0</v>
      </c>
      <c r="O131" s="157">
        <v>0</v>
      </c>
      <c r="P131" s="157">
        <v>0</v>
      </c>
      <c r="Q131" s="157">
        <v>0</v>
      </c>
      <c r="R131" s="157">
        <v>0</v>
      </c>
      <c r="S131" s="157">
        <v>0</v>
      </c>
      <c r="T131" s="157">
        <v>0</v>
      </c>
      <c r="U131" s="156">
        <v>0</v>
      </c>
      <c r="V131" s="157">
        <v>0</v>
      </c>
      <c r="W131" s="163">
        <v>0</v>
      </c>
      <c r="X131" s="157">
        <v>0</v>
      </c>
      <c r="Y131" s="157">
        <v>0</v>
      </c>
      <c r="Z131" s="157">
        <v>0</v>
      </c>
      <c r="AA131" s="157">
        <v>0</v>
      </c>
      <c r="AB131" s="157">
        <v>0</v>
      </c>
      <c r="AC131" s="157">
        <v>0</v>
      </c>
      <c r="AD131" s="157">
        <v>0</v>
      </c>
      <c r="AE131" s="62">
        <v>0</v>
      </c>
      <c r="AF131" s="62">
        <v>0</v>
      </c>
      <c r="AG131" s="62">
        <v>0</v>
      </c>
      <c r="AH131" s="62">
        <v>0</v>
      </c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/>
    </row>
    <row r="132" spans="2:41" x14ac:dyDescent="0.25">
      <c r="B132" s="159" t="s">
        <v>324</v>
      </c>
      <c r="C132" s="75" t="s">
        <v>331</v>
      </c>
      <c r="D132" s="155">
        <v>1</v>
      </c>
      <c r="E132" s="155">
        <v>1</v>
      </c>
      <c r="F132" s="155">
        <v>1</v>
      </c>
      <c r="G132" s="155">
        <v>0</v>
      </c>
      <c r="H132" s="155">
        <v>1</v>
      </c>
      <c r="I132" s="155">
        <v>0</v>
      </c>
      <c r="J132" s="162">
        <v>0</v>
      </c>
      <c r="K132" s="162">
        <v>0</v>
      </c>
      <c r="L132" s="162">
        <v>1</v>
      </c>
      <c r="M132" s="162">
        <v>0</v>
      </c>
      <c r="N132" s="162">
        <v>0</v>
      </c>
      <c r="O132" s="155">
        <v>0</v>
      </c>
      <c r="P132" s="155">
        <v>0</v>
      </c>
      <c r="Q132" s="155">
        <v>0</v>
      </c>
      <c r="R132" s="155">
        <v>0</v>
      </c>
      <c r="S132" s="155">
        <v>0</v>
      </c>
      <c r="T132" s="155">
        <v>0</v>
      </c>
      <c r="U132" s="46">
        <v>0</v>
      </c>
      <c r="V132" s="155">
        <v>0</v>
      </c>
      <c r="W132" s="162">
        <v>0</v>
      </c>
      <c r="X132" s="155">
        <v>0</v>
      </c>
      <c r="Y132" s="155">
        <v>0</v>
      </c>
      <c r="Z132" s="155">
        <v>1</v>
      </c>
      <c r="AA132" s="155">
        <v>0</v>
      </c>
      <c r="AB132" s="155">
        <v>0</v>
      </c>
      <c r="AC132" s="155">
        <v>0</v>
      </c>
      <c r="AD132" s="155">
        <v>0</v>
      </c>
      <c r="AE132" s="62">
        <v>0</v>
      </c>
      <c r="AF132" s="62">
        <v>0</v>
      </c>
      <c r="AG132" s="62">
        <v>0</v>
      </c>
      <c r="AH132" s="62">
        <v>0</v>
      </c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/>
    </row>
    <row r="133" spans="2:41" ht="15.75" customHeight="1" x14ac:dyDescent="0.25">
      <c r="B133" s="159" t="s">
        <v>326</v>
      </c>
      <c r="C133" s="75" t="s">
        <v>333</v>
      </c>
      <c r="D133" s="155">
        <v>0</v>
      </c>
      <c r="E133" s="155">
        <v>0</v>
      </c>
      <c r="F133" s="155">
        <v>0</v>
      </c>
      <c r="G133" s="155">
        <v>0</v>
      </c>
      <c r="H133" s="155">
        <v>0</v>
      </c>
      <c r="I133" s="155">
        <v>0</v>
      </c>
      <c r="J133" s="162">
        <v>0</v>
      </c>
      <c r="K133" s="162">
        <v>0</v>
      </c>
      <c r="L133" s="162">
        <v>0</v>
      </c>
      <c r="M133" s="162">
        <v>0</v>
      </c>
      <c r="N133" s="162">
        <v>0</v>
      </c>
      <c r="O133" s="155">
        <v>0</v>
      </c>
      <c r="P133" s="155">
        <v>0</v>
      </c>
      <c r="Q133" s="155">
        <v>0</v>
      </c>
      <c r="R133" s="155">
        <v>0</v>
      </c>
      <c r="S133" s="155">
        <v>0</v>
      </c>
      <c r="T133" s="155">
        <v>0</v>
      </c>
      <c r="U133" s="46">
        <v>0</v>
      </c>
      <c r="V133" s="155">
        <v>0</v>
      </c>
      <c r="W133" s="162">
        <v>0</v>
      </c>
      <c r="X133" s="155">
        <v>0</v>
      </c>
      <c r="Y133" s="155">
        <v>0</v>
      </c>
      <c r="Z133" s="155">
        <v>0</v>
      </c>
      <c r="AA133" s="155">
        <v>0</v>
      </c>
      <c r="AB133" s="155">
        <v>0</v>
      </c>
      <c r="AC133" s="155">
        <v>0</v>
      </c>
      <c r="AD133" s="155">
        <v>0</v>
      </c>
      <c r="AE133" s="62">
        <v>0</v>
      </c>
      <c r="AF133" s="62">
        <v>0</v>
      </c>
      <c r="AG133" s="62">
        <v>0</v>
      </c>
      <c r="AH133" s="62">
        <v>0</v>
      </c>
      <c r="AI133" s="62">
        <v>0</v>
      </c>
      <c r="AJ133" s="62">
        <v>0</v>
      </c>
      <c r="AK133" s="62">
        <v>0</v>
      </c>
      <c r="AL133" s="62">
        <v>0</v>
      </c>
      <c r="AM133" s="62">
        <v>0</v>
      </c>
      <c r="AN133" s="62">
        <v>0</v>
      </c>
      <c r="AO133" s="62"/>
    </row>
    <row r="134" spans="2:41" ht="15.75" customHeight="1" x14ac:dyDescent="0.25">
      <c r="B134" s="159" t="s">
        <v>328</v>
      </c>
      <c r="C134" s="75" t="s">
        <v>335</v>
      </c>
      <c r="D134" s="83">
        <v>0</v>
      </c>
      <c r="E134" s="83">
        <v>0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0</v>
      </c>
      <c r="L134" s="83">
        <v>0</v>
      </c>
      <c r="M134" s="83">
        <v>0</v>
      </c>
      <c r="N134" s="83">
        <v>0</v>
      </c>
      <c r="O134" s="83">
        <v>0</v>
      </c>
      <c r="P134" s="83">
        <v>0</v>
      </c>
      <c r="Q134" s="83">
        <v>0</v>
      </c>
      <c r="R134" s="83">
        <v>0</v>
      </c>
      <c r="S134" s="83">
        <v>0</v>
      </c>
      <c r="T134" s="83">
        <v>0</v>
      </c>
      <c r="U134" s="83">
        <v>0</v>
      </c>
      <c r="V134" s="83">
        <v>0</v>
      </c>
      <c r="W134" s="83">
        <v>0</v>
      </c>
      <c r="X134" s="83">
        <v>0</v>
      </c>
      <c r="Y134" s="83">
        <v>0</v>
      </c>
      <c r="Z134" s="83">
        <v>0</v>
      </c>
      <c r="AA134" s="83">
        <v>0</v>
      </c>
      <c r="AB134" s="83">
        <v>0</v>
      </c>
      <c r="AC134" s="83">
        <v>0</v>
      </c>
      <c r="AD134" s="83">
        <v>0</v>
      </c>
      <c r="AE134" s="62">
        <v>0</v>
      </c>
      <c r="AF134" s="62">
        <v>0</v>
      </c>
      <c r="AG134" s="62">
        <v>0</v>
      </c>
      <c r="AH134" s="62">
        <v>0</v>
      </c>
      <c r="AI134" s="62">
        <v>0</v>
      </c>
      <c r="AJ134" s="62">
        <v>0</v>
      </c>
      <c r="AK134" s="62">
        <v>0</v>
      </c>
      <c r="AL134" s="62">
        <v>0</v>
      </c>
      <c r="AM134" s="62">
        <v>0</v>
      </c>
      <c r="AN134" s="62">
        <v>0</v>
      </c>
      <c r="AO134" s="62"/>
    </row>
    <row r="135" spans="2:41" ht="20.25" customHeight="1" x14ac:dyDescent="0.25">
      <c r="B135" s="160" t="s">
        <v>330</v>
      </c>
      <c r="C135" s="75" t="s">
        <v>337</v>
      </c>
      <c r="D135" s="155">
        <v>0</v>
      </c>
      <c r="E135" s="155">
        <v>0</v>
      </c>
      <c r="F135" s="155">
        <v>0</v>
      </c>
      <c r="G135" s="155">
        <v>0</v>
      </c>
      <c r="H135" s="155">
        <v>0</v>
      </c>
      <c r="I135" s="155">
        <v>0</v>
      </c>
      <c r="J135" s="162">
        <v>0</v>
      </c>
      <c r="K135" s="162">
        <v>0</v>
      </c>
      <c r="L135" s="162">
        <v>0</v>
      </c>
      <c r="M135" s="162">
        <v>0</v>
      </c>
      <c r="N135" s="162">
        <v>0</v>
      </c>
      <c r="O135" s="155">
        <v>0</v>
      </c>
      <c r="P135" s="155">
        <v>0</v>
      </c>
      <c r="Q135" s="155">
        <v>0</v>
      </c>
      <c r="R135" s="155">
        <v>0</v>
      </c>
      <c r="S135" s="155">
        <v>0</v>
      </c>
      <c r="T135" s="155">
        <v>0</v>
      </c>
      <c r="U135" s="46">
        <v>0</v>
      </c>
      <c r="V135" s="155">
        <v>0</v>
      </c>
      <c r="W135" s="162">
        <v>0</v>
      </c>
      <c r="X135" s="155">
        <v>0</v>
      </c>
      <c r="Y135" s="155">
        <v>0</v>
      </c>
      <c r="Z135" s="155">
        <v>0</v>
      </c>
      <c r="AA135" s="155">
        <v>0</v>
      </c>
      <c r="AB135" s="155">
        <v>0</v>
      </c>
      <c r="AC135" s="155">
        <v>0</v>
      </c>
      <c r="AD135" s="155">
        <v>0</v>
      </c>
      <c r="AE135" s="62">
        <v>0</v>
      </c>
      <c r="AF135" s="62">
        <v>0</v>
      </c>
      <c r="AG135" s="62">
        <v>0</v>
      </c>
      <c r="AH135" s="62">
        <v>0</v>
      </c>
      <c r="AI135" s="62">
        <v>0</v>
      </c>
      <c r="AJ135" s="62">
        <v>0</v>
      </c>
      <c r="AK135" s="62">
        <v>0</v>
      </c>
      <c r="AL135" s="62">
        <v>0</v>
      </c>
      <c r="AM135" s="62">
        <v>0</v>
      </c>
      <c r="AN135" s="62">
        <v>0</v>
      </c>
      <c r="AO135" s="62"/>
    </row>
    <row r="136" spans="2:41" ht="15.75" customHeight="1" x14ac:dyDescent="0.25">
      <c r="B136" s="160" t="s">
        <v>332</v>
      </c>
      <c r="C136" s="75" t="s">
        <v>339</v>
      </c>
      <c r="D136" s="155">
        <v>0</v>
      </c>
      <c r="E136" s="155">
        <v>0</v>
      </c>
      <c r="F136" s="155">
        <v>0</v>
      </c>
      <c r="G136" s="155">
        <v>0</v>
      </c>
      <c r="H136" s="155">
        <v>0</v>
      </c>
      <c r="I136" s="155">
        <v>0</v>
      </c>
      <c r="J136" s="162">
        <v>0</v>
      </c>
      <c r="K136" s="162">
        <v>0</v>
      </c>
      <c r="L136" s="162">
        <v>0</v>
      </c>
      <c r="M136" s="162">
        <v>0</v>
      </c>
      <c r="N136" s="162">
        <v>0</v>
      </c>
      <c r="O136" s="155">
        <v>0</v>
      </c>
      <c r="P136" s="155">
        <v>0</v>
      </c>
      <c r="Q136" s="155">
        <v>0</v>
      </c>
      <c r="R136" s="155">
        <v>0</v>
      </c>
      <c r="S136" s="155">
        <v>0</v>
      </c>
      <c r="T136" s="155">
        <v>0</v>
      </c>
      <c r="U136" s="46">
        <v>0</v>
      </c>
      <c r="V136" s="155">
        <v>0</v>
      </c>
      <c r="W136" s="162">
        <v>0</v>
      </c>
      <c r="X136" s="155">
        <v>0</v>
      </c>
      <c r="Y136" s="155">
        <v>0</v>
      </c>
      <c r="Z136" s="155">
        <v>0</v>
      </c>
      <c r="AA136" s="155">
        <v>0</v>
      </c>
      <c r="AB136" s="155">
        <v>0</v>
      </c>
      <c r="AC136" s="155">
        <v>0</v>
      </c>
      <c r="AD136" s="155">
        <v>0</v>
      </c>
      <c r="AE136" s="62">
        <v>0</v>
      </c>
      <c r="AF136" s="62">
        <v>0</v>
      </c>
      <c r="AG136" s="62">
        <v>0</v>
      </c>
      <c r="AH136" s="62">
        <v>0</v>
      </c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/>
    </row>
    <row r="137" spans="2:41" ht="15.75" customHeight="1" x14ac:dyDescent="0.25">
      <c r="B137" s="159" t="s">
        <v>334</v>
      </c>
      <c r="C137" s="75" t="s">
        <v>341</v>
      </c>
      <c r="D137" s="83">
        <v>0</v>
      </c>
      <c r="E137" s="83">
        <v>0</v>
      </c>
      <c r="F137" s="83">
        <v>0</v>
      </c>
      <c r="G137" s="83">
        <v>0</v>
      </c>
      <c r="H137" s="83">
        <v>0</v>
      </c>
      <c r="I137" s="83">
        <v>0</v>
      </c>
      <c r="J137" s="83">
        <v>0</v>
      </c>
      <c r="K137" s="83">
        <v>0</v>
      </c>
      <c r="L137" s="83">
        <v>0</v>
      </c>
      <c r="M137" s="83">
        <v>0</v>
      </c>
      <c r="N137" s="83">
        <v>0</v>
      </c>
      <c r="O137" s="83">
        <v>0</v>
      </c>
      <c r="P137" s="83">
        <v>0</v>
      </c>
      <c r="Q137" s="83">
        <v>0</v>
      </c>
      <c r="R137" s="83">
        <v>0</v>
      </c>
      <c r="S137" s="83">
        <v>0</v>
      </c>
      <c r="T137" s="83">
        <v>0</v>
      </c>
      <c r="U137" s="83">
        <v>0</v>
      </c>
      <c r="V137" s="83">
        <v>0</v>
      </c>
      <c r="W137" s="83">
        <v>0</v>
      </c>
      <c r="X137" s="83">
        <v>0</v>
      </c>
      <c r="Y137" s="83">
        <v>0</v>
      </c>
      <c r="Z137" s="83">
        <v>0</v>
      </c>
      <c r="AA137" s="83">
        <v>0</v>
      </c>
      <c r="AB137" s="83">
        <v>0</v>
      </c>
      <c r="AC137" s="83">
        <v>0</v>
      </c>
      <c r="AD137" s="83">
        <v>0</v>
      </c>
      <c r="AE137" s="62">
        <v>0</v>
      </c>
      <c r="AF137" s="62">
        <v>0</v>
      </c>
      <c r="AG137" s="62">
        <v>0</v>
      </c>
      <c r="AH137" s="62">
        <v>0</v>
      </c>
      <c r="AI137" s="62">
        <v>0</v>
      </c>
      <c r="AJ137" s="62">
        <v>0</v>
      </c>
      <c r="AK137" s="62">
        <v>0</v>
      </c>
      <c r="AL137" s="62">
        <v>0</v>
      </c>
      <c r="AM137" s="62">
        <v>0</v>
      </c>
      <c r="AN137" s="62">
        <v>0</v>
      </c>
      <c r="AO137" s="62"/>
    </row>
    <row r="138" spans="2:41" ht="21" x14ac:dyDescent="0.25">
      <c r="B138" s="160" t="s">
        <v>336</v>
      </c>
      <c r="C138" s="75" t="s">
        <v>343</v>
      </c>
      <c r="D138" s="155">
        <v>0</v>
      </c>
      <c r="E138" s="155">
        <v>0</v>
      </c>
      <c r="F138" s="155">
        <v>0</v>
      </c>
      <c r="G138" s="155">
        <v>0</v>
      </c>
      <c r="H138" s="155">
        <v>0</v>
      </c>
      <c r="I138" s="155">
        <v>0</v>
      </c>
      <c r="J138" s="162">
        <v>0</v>
      </c>
      <c r="K138" s="162">
        <v>0</v>
      </c>
      <c r="L138" s="162">
        <v>0</v>
      </c>
      <c r="M138" s="162">
        <v>0</v>
      </c>
      <c r="N138" s="162">
        <v>0</v>
      </c>
      <c r="O138" s="155">
        <v>0</v>
      </c>
      <c r="P138" s="155">
        <v>0</v>
      </c>
      <c r="Q138" s="155">
        <v>0</v>
      </c>
      <c r="R138" s="155">
        <v>0</v>
      </c>
      <c r="S138" s="155">
        <v>0</v>
      </c>
      <c r="T138" s="155">
        <v>0</v>
      </c>
      <c r="U138" s="155">
        <v>0</v>
      </c>
      <c r="V138" s="155">
        <v>0</v>
      </c>
      <c r="W138" s="162">
        <v>0</v>
      </c>
      <c r="X138" s="155">
        <v>0</v>
      </c>
      <c r="Y138" s="155">
        <v>0</v>
      </c>
      <c r="Z138" s="155">
        <v>0</v>
      </c>
      <c r="AA138" s="155">
        <v>0</v>
      </c>
      <c r="AB138" s="155">
        <v>0</v>
      </c>
      <c r="AC138" s="155">
        <v>0</v>
      </c>
      <c r="AD138" s="155">
        <v>0</v>
      </c>
      <c r="AE138" s="62">
        <v>0</v>
      </c>
      <c r="AF138" s="62">
        <v>0</v>
      </c>
      <c r="AG138" s="62">
        <v>0</v>
      </c>
      <c r="AH138" s="62">
        <v>0</v>
      </c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/>
    </row>
    <row r="139" spans="2:41" ht="15.75" customHeight="1" x14ac:dyDescent="0.25">
      <c r="B139" s="160" t="s">
        <v>338</v>
      </c>
      <c r="C139" s="75" t="s">
        <v>345</v>
      </c>
      <c r="D139" s="155">
        <v>0</v>
      </c>
      <c r="E139" s="155">
        <v>0</v>
      </c>
      <c r="F139" s="155">
        <v>0</v>
      </c>
      <c r="G139" s="155">
        <v>0</v>
      </c>
      <c r="H139" s="155">
        <v>0</v>
      </c>
      <c r="I139" s="155">
        <v>0</v>
      </c>
      <c r="J139" s="162">
        <v>0</v>
      </c>
      <c r="K139" s="162">
        <v>0</v>
      </c>
      <c r="L139" s="162">
        <v>0</v>
      </c>
      <c r="M139" s="162">
        <v>0</v>
      </c>
      <c r="N139" s="162">
        <v>0</v>
      </c>
      <c r="O139" s="155">
        <v>0</v>
      </c>
      <c r="P139" s="155">
        <v>0</v>
      </c>
      <c r="Q139" s="155">
        <v>0</v>
      </c>
      <c r="R139" s="155">
        <v>0</v>
      </c>
      <c r="S139" s="155">
        <v>0</v>
      </c>
      <c r="T139" s="155">
        <v>0</v>
      </c>
      <c r="U139" s="46">
        <v>0</v>
      </c>
      <c r="V139" s="155">
        <v>0</v>
      </c>
      <c r="W139" s="162">
        <v>0</v>
      </c>
      <c r="X139" s="155">
        <v>0</v>
      </c>
      <c r="Y139" s="155">
        <v>0</v>
      </c>
      <c r="Z139" s="155">
        <v>0</v>
      </c>
      <c r="AA139" s="155">
        <v>0</v>
      </c>
      <c r="AB139" s="155">
        <v>0</v>
      </c>
      <c r="AC139" s="155">
        <v>0</v>
      </c>
      <c r="AD139" s="155">
        <v>0</v>
      </c>
      <c r="AE139" s="62">
        <v>0</v>
      </c>
      <c r="AF139" s="62">
        <v>0</v>
      </c>
      <c r="AG139" s="62">
        <v>0</v>
      </c>
      <c r="AH139" s="62">
        <v>0</v>
      </c>
      <c r="AI139" s="62">
        <v>0</v>
      </c>
      <c r="AJ139" s="62">
        <v>0</v>
      </c>
      <c r="AK139" s="62">
        <v>0</v>
      </c>
      <c r="AL139" s="62">
        <v>0</v>
      </c>
      <c r="AM139" s="62">
        <v>0</v>
      </c>
      <c r="AN139" s="62">
        <v>0</v>
      </c>
      <c r="AO139" s="62"/>
    </row>
    <row r="140" spans="2:41" ht="15.75" customHeight="1" x14ac:dyDescent="0.25">
      <c r="B140" s="160" t="s">
        <v>340</v>
      </c>
      <c r="C140" s="75" t="s">
        <v>347</v>
      </c>
      <c r="D140" s="155">
        <v>0</v>
      </c>
      <c r="E140" s="155">
        <v>0</v>
      </c>
      <c r="F140" s="155">
        <v>0</v>
      </c>
      <c r="G140" s="155">
        <v>0</v>
      </c>
      <c r="H140" s="155">
        <v>0</v>
      </c>
      <c r="I140" s="155">
        <v>0</v>
      </c>
      <c r="J140" s="162">
        <v>0</v>
      </c>
      <c r="K140" s="162">
        <v>0</v>
      </c>
      <c r="L140" s="162">
        <v>0</v>
      </c>
      <c r="M140" s="162">
        <v>0</v>
      </c>
      <c r="N140" s="162">
        <v>0</v>
      </c>
      <c r="O140" s="155">
        <v>0</v>
      </c>
      <c r="P140" s="155">
        <v>0</v>
      </c>
      <c r="Q140" s="155">
        <v>0</v>
      </c>
      <c r="R140" s="155">
        <v>0</v>
      </c>
      <c r="S140" s="155">
        <v>0</v>
      </c>
      <c r="T140" s="155">
        <v>0</v>
      </c>
      <c r="U140" s="46">
        <v>0</v>
      </c>
      <c r="V140" s="155">
        <v>0</v>
      </c>
      <c r="W140" s="162">
        <v>0</v>
      </c>
      <c r="X140" s="155">
        <v>0</v>
      </c>
      <c r="Y140" s="155">
        <v>0</v>
      </c>
      <c r="Z140" s="155">
        <v>0</v>
      </c>
      <c r="AA140" s="155">
        <v>0</v>
      </c>
      <c r="AB140" s="155">
        <v>0</v>
      </c>
      <c r="AC140" s="155">
        <v>0</v>
      </c>
      <c r="AD140" s="155">
        <v>0</v>
      </c>
      <c r="AE140" s="62">
        <v>0</v>
      </c>
      <c r="AF140" s="62">
        <v>0</v>
      </c>
      <c r="AG140" s="62">
        <v>0</v>
      </c>
      <c r="AH140" s="62">
        <v>0</v>
      </c>
      <c r="AI140" s="62">
        <v>0</v>
      </c>
      <c r="AJ140" s="62">
        <v>0</v>
      </c>
      <c r="AK140" s="62">
        <v>0</v>
      </c>
      <c r="AL140" s="62">
        <v>0</v>
      </c>
      <c r="AM140" s="62">
        <v>0</v>
      </c>
      <c r="AN140" s="62">
        <v>0</v>
      </c>
      <c r="AO140" s="62"/>
    </row>
    <row r="141" spans="2:41" x14ac:dyDescent="0.25">
      <c r="B141" s="160" t="s">
        <v>342</v>
      </c>
      <c r="C141" s="75" t="s">
        <v>349</v>
      </c>
      <c r="D141" s="155">
        <v>0</v>
      </c>
      <c r="E141" s="155">
        <v>0</v>
      </c>
      <c r="F141" s="155">
        <v>0</v>
      </c>
      <c r="G141" s="155">
        <v>0</v>
      </c>
      <c r="H141" s="155">
        <v>0</v>
      </c>
      <c r="I141" s="155">
        <v>0</v>
      </c>
      <c r="J141" s="162">
        <v>0</v>
      </c>
      <c r="K141" s="162">
        <v>0</v>
      </c>
      <c r="L141" s="162">
        <v>0</v>
      </c>
      <c r="M141" s="162">
        <v>0</v>
      </c>
      <c r="N141" s="162">
        <v>0</v>
      </c>
      <c r="O141" s="155">
        <v>0</v>
      </c>
      <c r="P141" s="155">
        <v>0</v>
      </c>
      <c r="Q141" s="155">
        <v>0</v>
      </c>
      <c r="R141" s="155">
        <v>0</v>
      </c>
      <c r="S141" s="155">
        <v>0</v>
      </c>
      <c r="T141" s="155">
        <v>0</v>
      </c>
      <c r="U141" s="46">
        <v>0</v>
      </c>
      <c r="V141" s="155">
        <v>0</v>
      </c>
      <c r="W141" s="162">
        <v>0</v>
      </c>
      <c r="X141" s="155">
        <v>0</v>
      </c>
      <c r="Y141" s="155">
        <v>0</v>
      </c>
      <c r="Z141" s="155">
        <v>0</v>
      </c>
      <c r="AA141" s="155">
        <v>0</v>
      </c>
      <c r="AB141" s="155">
        <v>0</v>
      </c>
      <c r="AC141" s="155">
        <v>0</v>
      </c>
      <c r="AD141" s="155">
        <v>0</v>
      </c>
      <c r="AE141" s="62">
        <v>0</v>
      </c>
      <c r="AF141" s="62">
        <v>0</v>
      </c>
      <c r="AG141" s="62">
        <v>0</v>
      </c>
      <c r="AH141" s="62">
        <v>0</v>
      </c>
      <c r="AI141" s="62">
        <v>0</v>
      </c>
      <c r="AJ141" s="62">
        <v>0</v>
      </c>
      <c r="AK141" s="62">
        <v>0</v>
      </c>
      <c r="AL141" s="62">
        <v>0</v>
      </c>
      <c r="AM141" s="62">
        <v>0</v>
      </c>
      <c r="AN141" s="62">
        <v>0</v>
      </c>
      <c r="AO141" s="62"/>
    </row>
    <row r="142" spans="2:41" ht="15.75" customHeight="1" x14ac:dyDescent="0.25">
      <c r="B142" s="159" t="s">
        <v>344</v>
      </c>
      <c r="C142" s="75" t="s">
        <v>351</v>
      </c>
      <c r="D142" s="155">
        <v>0</v>
      </c>
      <c r="E142" s="155">
        <v>0</v>
      </c>
      <c r="F142" s="155">
        <v>0</v>
      </c>
      <c r="G142" s="155">
        <v>0</v>
      </c>
      <c r="H142" s="155">
        <v>0</v>
      </c>
      <c r="I142" s="155">
        <v>0</v>
      </c>
      <c r="J142" s="162">
        <v>0</v>
      </c>
      <c r="K142" s="162">
        <v>0</v>
      </c>
      <c r="L142" s="162">
        <v>0</v>
      </c>
      <c r="M142" s="162">
        <v>0</v>
      </c>
      <c r="N142" s="162">
        <v>0</v>
      </c>
      <c r="O142" s="155">
        <v>0</v>
      </c>
      <c r="P142" s="155">
        <v>0</v>
      </c>
      <c r="Q142" s="155">
        <v>0</v>
      </c>
      <c r="R142" s="155">
        <v>0</v>
      </c>
      <c r="S142" s="155">
        <v>0</v>
      </c>
      <c r="T142" s="155">
        <v>0</v>
      </c>
      <c r="U142" s="46">
        <v>0</v>
      </c>
      <c r="V142" s="155">
        <v>0</v>
      </c>
      <c r="W142" s="162">
        <v>0</v>
      </c>
      <c r="X142" s="155">
        <v>0</v>
      </c>
      <c r="Y142" s="155">
        <v>0</v>
      </c>
      <c r="Z142" s="155">
        <v>0</v>
      </c>
      <c r="AA142" s="155">
        <v>0</v>
      </c>
      <c r="AB142" s="155">
        <v>0</v>
      </c>
      <c r="AC142" s="155">
        <v>0</v>
      </c>
      <c r="AD142" s="155">
        <v>0</v>
      </c>
      <c r="AE142" s="62">
        <v>0</v>
      </c>
      <c r="AF142" s="62">
        <v>0</v>
      </c>
      <c r="AG142" s="62">
        <v>0</v>
      </c>
      <c r="AH142" s="62">
        <v>0</v>
      </c>
      <c r="AI142" s="62">
        <v>0</v>
      </c>
      <c r="AJ142" s="62">
        <v>0</v>
      </c>
      <c r="AK142" s="62">
        <v>0</v>
      </c>
      <c r="AL142" s="62">
        <v>0</v>
      </c>
      <c r="AM142" s="62">
        <v>0</v>
      </c>
      <c r="AN142" s="62">
        <v>0</v>
      </c>
      <c r="AO142" s="62"/>
    </row>
    <row r="143" spans="2:41" ht="15.75" customHeight="1" x14ac:dyDescent="0.25">
      <c r="B143" s="159" t="s">
        <v>346</v>
      </c>
      <c r="C143" s="75" t="s">
        <v>353</v>
      </c>
      <c r="D143" s="83">
        <v>1</v>
      </c>
      <c r="E143" s="83">
        <v>1</v>
      </c>
      <c r="F143" s="83">
        <v>1</v>
      </c>
      <c r="G143" s="83">
        <v>0</v>
      </c>
      <c r="H143" s="83">
        <v>1</v>
      </c>
      <c r="I143" s="83">
        <v>0</v>
      </c>
      <c r="J143" s="83">
        <v>0</v>
      </c>
      <c r="K143" s="83">
        <v>0</v>
      </c>
      <c r="L143" s="83">
        <v>0</v>
      </c>
      <c r="M143" s="83">
        <v>1</v>
      </c>
      <c r="N143" s="83">
        <v>0</v>
      </c>
      <c r="O143" s="83">
        <v>0</v>
      </c>
      <c r="P143" s="83">
        <v>0</v>
      </c>
      <c r="Q143" s="83">
        <v>0</v>
      </c>
      <c r="R143" s="83">
        <v>0</v>
      </c>
      <c r="S143" s="83">
        <v>0</v>
      </c>
      <c r="T143" s="83">
        <v>0</v>
      </c>
      <c r="U143" s="83">
        <v>0</v>
      </c>
      <c r="V143" s="83">
        <v>0</v>
      </c>
      <c r="W143" s="83">
        <v>0</v>
      </c>
      <c r="X143" s="83">
        <v>0</v>
      </c>
      <c r="Y143" s="83">
        <v>0</v>
      </c>
      <c r="Z143" s="83">
        <v>1</v>
      </c>
      <c r="AA143" s="83">
        <v>0</v>
      </c>
      <c r="AB143" s="83">
        <v>0</v>
      </c>
      <c r="AC143" s="83">
        <v>0</v>
      </c>
      <c r="AD143" s="83">
        <v>0</v>
      </c>
      <c r="AE143" s="62">
        <v>0</v>
      </c>
      <c r="AF143" s="62">
        <v>0</v>
      </c>
      <c r="AG143" s="62">
        <v>0</v>
      </c>
      <c r="AH143" s="62">
        <v>0</v>
      </c>
      <c r="AI143" s="62">
        <v>0</v>
      </c>
      <c r="AJ143" s="62">
        <v>0</v>
      </c>
      <c r="AK143" s="62">
        <v>0</v>
      </c>
      <c r="AL143" s="62">
        <v>0</v>
      </c>
      <c r="AM143" s="62">
        <v>0</v>
      </c>
      <c r="AN143" s="62">
        <v>0</v>
      </c>
      <c r="AO143" s="62"/>
    </row>
    <row r="144" spans="2:41" ht="21" x14ac:dyDescent="0.25">
      <c r="B144" s="160" t="s">
        <v>348</v>
      </c>
      <c r="C144" s="75" t="s">
        <v>355</v>
      </c>
      <c r="D144" s="155">
        <v>1</v>
      </c>
      <c r="E144" s="155">
        <v>1</v>
      </c>
      <c r="F144" s="155">
        <v>1</v>
      </c>
      <c r="G144" s="155">
        <v>0</v>
      </c>
      <c r="H144" s="155">
        <v>1</v>
      </c>
      <c r="I144" s="155">
        <v>0</v>
      </c>
      <c r="J144" s="162">
        <v>0</v>
      </c>
      <c r="K144" s="162">
        <v>0</v>
      </c>
      <c r="L144" s="162">
        <v>0</v>
      </c>
      <c r="M144" s="162">
        <v>1</v>
      </c>
      <c r="N144" s="162">
        <v>0</v>
      </c>
      <c r="O144" s="155">
        <v>0</v>
      </c>
      <c r="P144" s="155">
        <v>0</v>
      </c>
      <c r="Q144" s="155">
        <v>0</v>
      </c>
      <c r="R144" s="155">
        <v>0</v>
      </c>
      <c r="S144" s="155">
        <v>0</v>
      </c>
      <c r="T144" s="155">
        <v>0</v>
      </c>
      <c r="U144" s="46">
        <v>0</v>
      </c>
      <c r="V144" s="155">
        <v>0</v>
      </c>
      <c r="W144" s="162">
        <v>0</v>
      </c>
      <c r="X144" s="155">
        <v>0</v>
      </c>
      <c r="Y144" s="155">
        <v>0</v>
      </c>
      <c r="Z144" s="155">
        <v>1</v>
      </c>
      <c r="AA144" s="155">
        <v>0</v>
      </c>
      <c r="AB144" s="155">
        <v>0</v>
      </c>
      <c r="AC144" s="155">
        <v>0</v>
      </c>
      <c r="AD144" s="155">
        <v>0</v>
      </c>
      <c r="AE144" s="62">
        <v>0</v>
      </c>
      <c r="AF144" s="62">
        <v>0</v>
      </c>
      <c r="AG144" s="62">
        <v>0</v>
      </c>
      <c r="AH144" s="62">
        <v>0</v>
      </c>
      <c r="AI144" s="62">
        <v>0</v>
      </c>
      <c r="AJ144" s="62">
        <v>0</v>
      </c>
      <c r="AK144" s="62">
        <v>0</v>
      </c>
      <c r="AL144" s="62">
        <v>0</v>
      </c>
      <c r="AM144" s="62">
        <v>0</v>
      </c>
      <c r="AN144" s="62">
        <v>0</v>
      </c>
      <c r="AO144" s="62"/>
    </row>
    <row r="145" spans="2:41" ht="15.75" customHeight="1" x14ac:dyDescent="0.25">
      <c r="B145" s="160" t="s">
        <v>350</v>
      </c>
      <c r="C145" s="75" t="s">
        <v>357</v>
      </c>
      <c r="D145" s="155">
        <v>0</v>
      </c>
      <c r="E145" s="155">
        <v>0</v>
      </c>
      <c r="F145" s="155">
        <v>0</v>
      </c>
      <c r="G145" s="155">
        <v>0</v>
      </c>
      <c r="H145" s="155">
        <v>0</v>
      </c>
      <c r="I145" s="155">
        <v>0</v>
      </c>
      <c r="J145" s="162">
        <v>0</v>
      </c>
      <c r="K145" s="162">
        <v>0</v>
      </c>
      <c r="L145" s="162">
        <v>0</v>
      </c>
      <c r="M145" s="162">
        <v>0</v>
      </c>
      <c r="N145" s="162">
        <v>0</v>
      </c>
      <c r="O145" s="155">
        <v>0</v>
      </c>
      <c r="P145" s="155">
        <v>0</v>
      </c>
      <c r="Q145" s="155">
        <v>0</v>
      </c>
      <c r="R145" s="155">
        <v>0</v>
      </c>
      <c r="S145" s="155">
        <v>0</v>
      </c>
      <c r="T145" s="155">
        <v>0</v>
      </c>
      <c r="U145" s="46">
        <v>0</v>
      </c>
      <c r="V145" s="155">
        <v>0</v>
      </c>
      <c r="W145" s="162">
        <v>0</v>
      </c>
      <c r="X145" s="155">
        <v>0</v>
      </c>
      <c r="Y145" s="155">
        <v>0</v>
      </c>
      <c r="Z145" s="155">
        <v>0</v>
      </c>
      <c r="AA145" s="155">
        <v>0</v>
      </c>
      <c r="AB145" s="155">
        <v>0</v>
      </c>
      <c r="AC145" s="155">
        <v>0</v>
      </c>
      <c r="AD145" s="155">
        <v>0</v>
      </c>
      <c r="AE145" s="62">
        <v>0</v>
      </c>
      <c r="AF145" s="62">
        <v>0</v>
      </c>
      <c r="AG145" s="62">
        <v>0</v>
      </c>
      <c r="AH145" s="62">
        <v>0</v>
      </c>
      <c r="AI145" s="62">
        <v>0</v>
      </c>
      <c r="AJ145" s="62">
        <v>0</v>
      </c>
      <c r="AK145" s="62">
        <v>0</v>
      </c>
      <c r="AL145" s="62">
        <v>0</v>
      </c>
      <c r="AM145" s="62">
        <v>0</v>
      </c>
      <c r="AN145" s="62">
        <v>0</v>
      </c>
      <c r="AO145" s="62"/>
    </row>
    <row r="146" spans="2:41" ht="15.75" customHeight="1" x14ac:dyDescent="0.25">
      <c r="B146" s="160" t="s">
        <v>352</v>
      </c>
      <c r="C146" s="75" t="s">
        <v>359</v>
      </c>
      <c r="D146" s="155">
        <v>0</v>
      </c>
      <c r="E146" s="155">
        <v>0</v>
      </c>
      <c r="F146" s="155">
        <v>0</v>
      </c>
      <c r="G146" s="155">
        <v>0</v>
      </c>
      <c r="H146" s="155">
        <v>0</v>
      </c>
      <c r="I146" s="155">
        <v>0</v>
      </c>
      <c r="J146" s="162">
        <v>0</v>
      </c>
      <c r="K146" s="162">
        <v>0</v>
      </c>
      <c r="L146" s="162">
        <v>0</v>
      </c>
      <c r="M146" s="162">
        <v>0</v>
      </c>
      <c r="N146" s="162">
        <v>0</v>
      </c>
      <c r="O146" s="155">
        <v>0</v>
      </c>
      <c r="P146" s="155">
        <v>0</v>
      </c>
      <c r="Q146" s="155">
        <v>0</v>
      </c>
      <c r="R146" s="155">
        <v>0</v>
      </c>
      <c r="S146" s="155">
        <v>0</v>
      </c>
      <c r="T146" s="155">
        <v>0</v>
      </c>
      <c r="U146" s="46">
        <v>0</v>
      </c>
      <c r="V146" s="155">
        <v>0</v>
      </c>
      <c r="W146" s="162">
        <v>0</v>
      </c>
      <c r="X146" s="155">
        <v>0</v>
      </c>
      <c r="Y146" s="155">
        <v>0</v>
      </c>
      <c r="Z146" s="155">
        <v>0</v>
      </c>
      <c r="AA146" s="155">
        <v>0</v>
      </c>
      <c r="AB146" s="155">
        <v>0</v>
      </c>
      <c r="AC146" s="155">
        <v>0</v>
      </c>
      <c r="AD146" s="155">
        <v>0</v>
      </c>
      <c r="AE146" s="62">
        <v>0</v>
      </c>
      <c r="AF146" s="62">
        <v>0</v>
      </c>
      <c r="AG146" s="62">
        <v>0</v>
      </c>
      <c r="AH146" s="62">
        <v>0</v>
      </c>
      <c r="AI146" s="62">
        <v>0</v>
      </c>
      <c r="AJ146" s="62">
        <v>0</v>
      </c>
      <c r="AK146" s="62">
        <v>0</v>
      </c>
      <c r="AL146" s="62">
        <v>0</v>
      </c>
      <c r="AM146" s="62">
        <v>0</v>
      </c>
      <c r="AN146" s="62">
        <v>0</v>
      </c>
      <c r="AO146" s="62"/>
    </row>
    <row r="147" spans="2:41" ht="15.75" customHeight="1" x14ac:dyDescent="0.25">
      <c r="B147" s="160" t="s">
        <v>354</v>
      </c>
      <c r="C147" s="75" t="s">
        <v>361</v>
      </c>
      <c r="D147" s="155">
        <v>0</v>
      </c>
      <c r="E147" s="155">
        <v>0</v>
      </c>
      <c r="F147" s="155">
        <v>0</v>
      </c>
      <c r="G147" s="155">
        <v>0</v>
      </c>
      <c r="H147" s="155">
        <v>0</v>
      </c>
      <c r="I147" s="155">
        <v>0</v>
      </c>
      <c r="J147" s="162">
        <v>0</v>
      </c>
      <c r="K147" s="162">
        <v>0</v>
      </c>
      <c r="L147" s="162">
        <v>0</v>
      </c>
      <c r="M147" s="162">
        <v>0</v>
      </c>
      <c r="N147" s="162">
        <v>0</v>
      </c>
      <c r="O147" s="155">
        <v>0</v>
      </c>
      <c r="P147" s="155">
        <v>0</v>
      </c>
      <c r="Q147" s="155">
        <v>0</v>
      </c>
      <c r="R147" s="155">
        <v>0</v>
      </c>
      <c r="S147" s="155">
        <v>0</v>
      </c>
      <c r="T147" s="155">
        <v>0</v>
      </c>
      <c r="U147" s="46">
        <v>0</v>
      </c>
      <c r="V147" s="155">
        <v>0</v>
      </c>
      <c r="W147" s="162">
        <v>0</v>
      </c>
      <c r="X147" s="155">
        <v>0</v>
      </c>
      <c r="Y147" s="155">
        <v>0</v>
      </c>
      <c r="Z147" s="155">
        <v>0</v>
      </c>
      <c r="AA147" s="155">
        <v>0</v>
      </c>
      <c r="AB147" s="155">
        <v>0</v>
      </c>
      <c r="AC147" s="155">
        <v>0</v>
      </c>
      <c r="AD147" s="155">
        <v>0</v>
      </c>
      <c r="AE147" s="62">
        <v>0</v>
      </c>
      <c r="AF147" s="62">
        <v>0</v>
      </c>
      <c r="AG147" s="62">
        <v>0</v>
      </c>
      <c r="AH147" s="62">
        <v>0</v>
      </c>
      <c r="AI147" s="62">
        <v>0</v>
      </c>
      <c r="AJ147" s="62">
        <v>0</v>
      </c>
      <c r="AK147" s="62">
        <v>0</v>
      </c>
      <c r="AL147" s="62">
        <v>0</v>
      </c>
      <c r="AM147" s="62">
        <v>0</v>
      </c>
      <c r="AN147" s="62">
        <v>0</v>
      </c>
      <c r="AO147" s="62"/>
    </row>
    <row r="148" spans="2:41" ht="15.75" customHeight="1" x14ac:dyDescent="0.25">
      <c r="B148" s="160" t="s">
        <v>356</v>
      </c>
      <c r="C148" s="75" t="s">
        <v>363</v>
      </c>
      <c r="D148" s="155">
        <v>0</v>
      </c>
      <c r="E148" s="155">
        <v>0</v>
      </c>
      <c r="F148" s="155">
        <v>0</v>
      </c>
      <c r="G148" s="155">
        <v>0</v>
      </c>
      <c r="H148" s="155">
        <v>0</v>
      </c>
      <c r="I148" s="155">
        <v>0</v>
      </c>
      <c r="J148" s="162">
        <v>0</v>
      </c>
      <c r="K148" s="162">
        <v>0</v>
      </c>
      <c r="L148" s="162">
        <v>0</v>
      </c>
      <c r="M148" s="162">
        <v>0</v>
      </c>
      <c r="N148" s="162">
        <v>0</v>
      </c>
      <c r="O148" s="155">
        <v>0</v>
      </c>
      <c r="P148" s="155">
        <v>0</v>
      </c>
      <c r="Q148" s="155">
        <v>0</v>
      </c>
      <c r="R148" s="155">
        <v>0</v>
      </c>
      <c r="S148" s="155">
        <v>0</v>
      </c>
      <c r="T148" s="155">
        <v>0</v>
      </c>
      <c r="U148" s="46">
        <v>0</v>
      </c>
      <c r="V148" s="155">
        <v>0</v>
      </c>
      <c r="W148" s="162">
        <v>0</v>
      </c>
      <c r="X148" s="155">
        <v>0</v>
      </c>
      <c r="Y148" s="155">
        <v>0</v>
      </c>
      <c r="Z148" s="155">
        <v>0</v>
      </c>
      <c r="AA148" s="155">
        <v>0</v>
      </c>
      <c r="AB148" s="155">
        <v>0</v>
      </c>
      <c r="AC148" s="155">
        <v>0</v>
      </c>
      <c r="AD148" s="155">
        <v>0</v>
      </c>
      <c r="AE148" s="62">
        <v>0</v>
      </c>
      <c r="AF148" s="62">
        <v>0</v>
      </c>
      <c r="AG148" s="62">
        <v>0</v>
      </c>
      <c r="AH148" s="62">
        <v>0</v>
      </c>
      <c r="AI148" s="62">
        <v>0</v>
      </c>
      <c r="AJ148" s="62">
        <v>0</v>
      </c>
      <c r="AK148" s="62">
        <v>0</v>
      </c>
      <c r="AL148" s="62">
        <v>0</v>
      </c>
      <c r="AM148" s="62">
        <v>0</v>
      </c>
      <c r="AN148" s="62">
        <v>0</v>
      </c>
      <c r="AO148" s="62"/>
    </row>
    <row r="149" spans="2:41" ht="15.75" customHeight="1" x14ac:dyDescent="0.25">
      <c r="B149" s="159" t="s">
        <v>358</v>
      </c>
      <c r="C149" s="75" t="s">
        <v>365</v>
      </c>
      <c r="D149" s="155">
        <v>0</v>
      </c>
      <c r="E149" s="155">
        <v>0</v>
      </c>
      <c r="F149" s="155">
        <v>0</v>
      </c>
      <c r="G149" s="155">
        <v>0</v>
      </c>
      <c r="H149" s="155">
        <v>0</v>
      </c>
      <c r="I149" s="155">
        <v>0</v>
      </c>
      <c r="J149" s="162">
        <v>0</v>
      </c>
      <c r="K149" s="162">
        <v>0</v>
      </c>
      <c r="L149" s="162">
        <v>0</v>
      </c>
      <c r="M149" s="162">
        <v>0</v>
      </c>
      <c r="N149" s="162">
        <v>0</v>
      </c>
      <c r="O149" s="155">
        <v>0</v>
      </c>
      <c r="P149" s="155">
        <v>0</v>
      </c>
      <c r="Q149" s="155">
        <v>0</v>
      </c>
      <c r="R149" s="155">
        <v>0</v>
      </c>
      <c r="S149" s="155">
        <v>0</v>
      </c>
      <c r="T149" s="155">
        <v>0</v>
      </c>
      <c r="U149" s="46">
        <v>0</v>
      </c>
      <c r="V149" s="155">
        <v>0</v>
      </c>
      <c r="W149" s="162">
        <v>0</v>
      </c>
      <c r="X149" s="155">
        <v>0</v>
      </c>
      <c r="Y149" s="155">
        <v>0</v>
      </c>
      <c r="Z149" s="155">
        <v>0</v>
      </c>
      <c r="AA149" s="155">
        <v>0</v>
      </c>
      <c r="AB149" s="155">
        <v>0</v>
      </c>
      <c r="AC149" s="155">
        <v>0</v>
      </c>
      <c r="AD149" s="155">
        <v>0</v>
      </c>
      <c r="AE149" s="62">
        <v>0</v>
      </c>
      <c r="AF149" s="62">
        <v>0</v>
      </c>
      <c r="AG149" s="62">
        <v>0</v>
      </c>
      <c r="AH149" s="62">
        <v>0</v>
      </c>
      <c r="AI149" s="62">
        <v>0</v>
      </c>
      <c r="AJ149" s="62">
        <v>0</v>
      </c>
      <c r="AK149" s="62">
        <v>0</v>
      </c>
      <c r="AL149" s="62">
        <v>0</v>
      </c>
      <c r="AM149" s="62">
        <v>0</v>
      </c>
      <c r="AN149" s="62">
        <v>0</v>
      </c>
      <c r="AO149" s="62"/>
    </row>
    <row r="150" spans="2:41" x14ac:dyDescent="0.25">
      <c r="B150" s="159" t="s">
        <v>360</v>
      </c>
      <c r="C150" s="75" t="s">
        <v>367</v>
      </c>
      <c r="D150" s="155">
        <v>0</v>
      </c>
      <c r="E150" s="155">
        <v>0</v>
      </c>
      <c r="F150" s="155">
        <v>0</v>
      </c>
      <c r="G150" s="155">
        <v>0</v>
      </c>
      <c r="H150" s="155">
        <v>0</v>
      </c>
      <c r="I150" s="155">
        <v>0</v>
      </c>
      <c r="J150" s="162">
        <v>0</v>
      </c>
      <c r="K150" s="162">
        <v>0</v>
      </c>
      <c r="L150" s="162">
        <v>0</v>
      </c>
      <c r="M150" s="162">
        <v>0</v>
      </c>
      <c r="N150" s="162">
        <v>0</v>
      </c>
      <c r="O150" s="155">
        <v>0</v>
      </c>
      <c r="P150" s="155">
        <v>0</v>
      </c>
      <c r="Q150" s="155">
        <v>0</v>
      </c>
      <c r="R150" s="155">
        <v>0</v>
      </c>
      <c r="S150" s="155">
        <v>0</v>
      </c>
      <c r="T150" s="155">
        <v>0</v>
      </c>
      <c r="U150" s="46">
        <v>0</v>
      </c>
      <c r="V150" s="155">
        <v>0</v>
      </c>
      <c r="W150" s="162">
        <v>0</v>
      </c>
      <c r="X150" s="155">
        <v>0</v>
      </c>
      <c r="Y150" s="155">
        <v>0</v>
      </c>
      <c r="Z150" s="155">
        <v>0</v>
      </c>
      <c r="AA150" s="155">
        <v>0</v>
      </c>
      <c r="AB150" s="155">
        <v>0</v>
      </c>
      <c r="AC150" s="155">
        <v>0</v>
      </c>
      <c r="AD150" s="155">
        <v>0</v>
      </c>
      <c r="AE150" s="62">
        <v>0</v>
      </c>
      <c r="AF150" s="62">
        <v>0</v>
      </c>
      <c r="AG150" s="62">
        <v>0</v>
      </c>
      <c r="AH150" s="62">
        <v>0</v>
      </c>
      <c r="AI150" s="62">
        <v>0</v>
      </c>
      <c r="AJ150" s="62">
        <v>0</v>
      </c>
      <c r="AK150" s="62">
        <v>0</v>
      </c>
      <c r="AL150" s="62">
        <v>0</v>
      </c>
      <c r="AM150" s="62">
        <v>0</v>
      </c>
      <c r="AN150" s="62">
        <v>0</v>
      </c>
      <c r="AO150" s="62"/>
    </row>
    <row r="151" spans="2:41" ht="15.75" customHeight="1" x14ac:dyDescent="0.25">
      <c r="B151" s="159" t="s">
        <v>362</v>
      </c>
      <c r="C151" s="75" t="s">
        <v>369</v>
      </c>
      <c r="D151" s="155">
        <v>0</v>
      </c>
      <c r="E151" s="155">
        <v>0</v>
      </c>
      <c r="F151" s="155">
        <v>0</v>
      </c>
      <c r="G151" s="155">
        <v>0</v>
      </c>
      <c r="H151" s="155">
        <v>0</v>
      </c>
      <c r="I151" s="155">
        <v>0</v>
      </c>
      <c r="J151" s="162">
        <v>0</v>
      </c>
      <c r="K151" s="162">
        <v>0</v>
      </c>
      <c r="L151" s="162">
        <v>0</v>
      </c>
      <c r="M151" s="162">
        <v>0</v>
      </c>
      <c r="N151" s="162">
        <v>0</v>
      </c>
      <c r="O151" s="155">
        <v>0</v>
      </c>
      <c r="P151" s="155">
        <v>0</v>
      </c>
      <c r="Q151" s="155">
        <v>0</v>
      </c>
      <c r="R151" s="155">
        <v>0</v>
      </c>
      <c r="S151" s="155">
        <v>0</v>
      </c>
      <c r="T151" s="155">
        <v>0</v>
      </c>
      <c r="U151" s="46">
        <v>0</v>
      </c>
      <c r="V151" s="155">
        <v>0</v>
      </c>
      <c r="W151" s="162">
        <v>0</v>
      </c>
      <c r="X151" s="155">
        <v>0</v>
      </c>
      <c r="Y151" s="155">
        <v>0</v>
      </c>
      <c r="Z151" s="155">
        <v>0</v>
      </c>
      <c r="AA151" s="155">
        <v>0</v>
      </c>
      <c r="AB151" s="155">
        <v>0</v>
      </c>
      <c r="AC151" s="155">
        <v>0</v>
      </c>
      <c r="AD151" s="155">
        <v>0</v>
      </c>
      <c r="AE151" s="62">
        <v>0</v>
      </c>
      <c r="AF151" s="62">
        <v>0</v>
      </c>
      <c r="AG151" s="62">
        <v>0</v>
      </c>
      <c r="AH151" s="62">
        <v>0</v>
      </c>
      <c r="AI151" s="62">
        <v>0</v>
      </c>
      <c r="AJ151" s="62">
        <v>0</v>
      </c>
      <c r="AK151" s="62">
        <v>0</v>
      </c>
      <c r="AL151" s="62">
        <v>0</v>
      </c>
      <c r="AM151" s="62">
        <v>0</v>
      </c>
      <c r="AN151" s="62">
        <v>0</v>
      </c>
      <c r="AO151" s="62"/>
    </row>
    <row r="152" spans="2:41" ht="15.75" customHeight="1" x14ac:dyDescent="0.25">
      <c r="B152" s="159" t="s">
        <v>364</v>
      </c>
      <c r="C152" s="75" t="s">
        <v>371</v>
      </c>
      <c r="D152" s="83">
        <v>0</v>
      </c>
      <c r="E152" s="83">
        <v>0</v>
      </c>
      <c r="F152" s="83">
        <v>0</v>
      </c>
      <c r="G152" s="83">
        <v>0</v>
      </c>
      <c r="H152" s="83">
        <v>0</v>
      </c>
      <c r="I152" s="83">
        <v>0</v>
      </c>
      <c r="J152" s="83">
        <v>0</v>
      </c>
      <c r="K152" s="83">
        <v>0</v>
      </c>
      <c r="L152" s="83">
        <v>0</v>
      </c>
      <c r="M152" s="83">
        <v>0</v>
      </c>
      <c r="N152" s="83">
        <v>0</v>
      </c>
      <c r="O152" s="83">
        <v>0</v>
      </c>
      <c r="P152" s="83">
        <v>0</v>
      </c>
      <c r="Q152" s="83">
        <v>0</v>
      </c>
      <c r="R152" s="83">
        <v>0</v>
      </c>
      <c r="S152" s="83">
        <v>0</v>
      </c>
      <c r="T152" s="83">
        <v>0</v>
      </c>
      <c r="U152" s="83">
        <v>0</v>
      </c>
      <c r="V152" s="83">
        <v>0</v>
      </c>
      <c r="W152" s="83">
        <v>0</v>
      </c>
      <c r="X152" s="83">
        <v>0</v>
      </c>
      <c r="Y152" s="83">
        <v>0</v>
      </c>
      <c r="Z152" s="83">
        <v>0</v>
      </c>
      <c r="AA152" s="83">
        <v>0</v>
      </c>
      <c r="AB152" s="83">
        <v>0</v>
      </c>
      <c r="AC152" s="83">
        <v>0</v>
      </c>
      <c r="AD152" s="83">
        <v>0</v>
      </c>
      <c r="AE152" s="62">
        <v>0</v>
      </c>
      <c r="AF152" s="62">
        <v>0</v>
      </c>
      <c r="AG152" s="62">
        <v>0</v>
      </c>
      <c r="AH152" s="62">
        <v>0</v>
      </c>
      <c r="AI152" s="62">
        <v>0</v>
      </c>
      <c r="AJ152" s="62">
        <v>0</v>
      </c>
      <c r="AK152" s="62">
        <v>0</v>
      </c>
      <c r="AL152" s="62">
        <v>0</v>
      </c>
      <c r="AM152" s="62">
        <v>0</v>
      </c>
      <c r="AN152" s="62">
        <v>0</v>
      </c>
      <c r="AO152" s="62"/>
    </row>
    <row r="153" spans="2:41" ht="21" x14ac:dyDescent="0.25">
      <c r="B153" s="160" t="s">
        <v>366</v>
      </c>
      <c r="C153" s="75" t="s">
        <v>373</v>
      </c>
      <c r="D153" s="157">
        <v>0</v>
      </c>
      <c r="E153" s="157">
        <v>0</v>
      </c>
      <c r="F153" s="157">
        <v>0</v>
      </c>
      <c r="G153" s="157">
        <v>0</v>
      </c>
      <c r="H153" s="157">
        <v>0</v>
      </c>
      <c r="I153" s="157">
        <v>0</v>
      </c>
      <c r="J153" s="163">
        <v>0</v>
      </c>
      <c r="K153" s="163">
        <v>0</v>
      </c>
      <c r="L153" s="163">
        <v>0</v>
      </c>
      <c r="M153" s="163">
        <v>0</v>
      </c>
      <c r="N153" s="163">
        <v>0</v>
      </c>
      <c r="O153" s="157">
        <v>0</v>
      </c>
      <c r="P153" s="157">
        <v>0</v>
      </c>
      <c r="Q153" s="157">
        <v>0</v>
      </c>
      <c r="R153" s="157">
        <v>0</v>
      </c>
      <c r="S153" s="157">
        <v>0</v>
      </c>
      <c r="T153" s="157">
        <v>0</v>
      </c>
      <c r="U153" s="156">
        <v>0</v>
      </c>
      <c r="V153" s="157">
        <v>0</v>
      </c>
      <c r="W153" s="163">
        <v>0</v>
      </c>
      <c r="X153" s="157">
        <v>0</v>
      </c>
      <c r="Y153" s="157">
        <v>0</v>
      </c>
      <c r="Z153" s="157">
        <v>0</v>
      </c>
      <c r="AA153" s="157">
        <v>0</v>
      </c>
      <c r="AB153" s="157">
        <v>0</v>
      </c>
      <c r="AC153" s="157">
        <v>0</v>
      </c>
      <c r="AD153" s="157">
        <v>0</v>
      </c>
      <c r="AE153" s="62">
        <v>0</v>
      </c>
      <c r="AF153" s="62">
        <v>0</v>
      </c>
      <c r="AG153" s="62">
        <v>0</v>
      </c>
      <c r="AH153" s="62">
        <v>0</v>
      </c>
      <c r="AI153" s="62">
        <v>0</v>
      </c>
      <c r="AJ153" s="62">
        <v>0</v>
      </c>
      <c r="AK153" s="62">
        <v>0</v>
      </c>
      <c r="AL153" s="62">
        <v>0</v>
      </c>
      <c r="AM153" s="62">
        <v>0</v>
      </c>
      <c r="AN153" s="62">
        <v>0</v>
      </c>
      <c r="AO153" s="62"/>
    </row>
    <row r="154" spans="2:41" ht="15.75" customHeight="1" x14ac:dyDescent="0.25">
      <c r="B154" s="160" t="s">
        <v>368</v>
      </c>
      <c r="C154" s="75" t="s">
        <v>375</v>
      </c>
      <c r="D154" s="155">
        <v>0</v>
      </c>
      <c r="E154" s="155">
        <v>0</v>
      </c>
      <c r="F154" s="155">
        <v>0</v>
      </c>
      <c r="G154" s="155">
        <v>0</v>
      </c>
      <c r="H154" s="155">
        <v>0</v>
      </c>
      <c r="I154" s="155">
        <v>0</v>
      </c>
      <c r="J154" s="162">
        <v>0</v>
      </c>
      <c r="K154" s="162">
        <v>0</v>
      </c>
      <c r="L154" s="162">
        <v>0</v>
      </c>
      <c r="M154" s="162">
        <v>0</v>
      </c>
      <c r="N154" s="162">
        <v>0</v>
      </c>
      <c r="O154" s="155">
        <v>0</v>
      </c>
      <c r="P154" s="155">
        <v>0</v>
      </c>
      <c r="Q154" s="155">
        <v>0</v>
      </c>
      <c r="R154" s="155">
        <v>0</v>
      </c>
      <c r="S154" s="155">
        <v>0</v>
      </c>
      <c r="T154" s="155">
        <v>0</v>
      </c>
      <c r="U154" s="46">
        <v>0</v>
      </c>
      <c r="V154" s="155">
        <v>0</v>
      </c>
      <c r="W154" s="162">
        <v>0</v>
      </c>
      <c r="X154" s="155">
        <v>0</v>
      </c>
      <c r="Y154" s="155">
        <v>0</v>
      </c>
      <c r="Z154" s="155">
        <v>0</v>
      </c>
      <c r="AA154" s="155">
        <v>0</v>
      </c>
      <c r="AB154" s="155">
        <v>0</v>
      </c>
      <c r="AC154" s="155">
        <v>0</v>
      </c>
      <c r="AD154" s="155">
        <v>0</v>
      </c>
      <c r="AE154" s="62">
        <v>0</v>
      </c>
      <c r="AF154" s="62">
        <v>0</v>
      </c>
      <c r="AG154" s="62">
        <v>0</v>
      </c>
      <c r="AH154" s="62">
        <v>0</v>
      </c>
      <c r="AI154" s="62">
        <v>0</v>
      </c>
      <c r="AJ154" s="62">
        <v>0</v>
      </c>
      <c r="AK154" s="62">
        <v>0</v>
      </c>
      <c r="AL154" s="62">
        <v>0</v>
      </c>
      <c r="AM154" s="62">
        <v>0</v>
      </c>
      <c r="AN154" s="62">
        <v>0</v>
      </c>
      <c r="AO154" s="62"/>
    </row>
    <row r="155" spans="2:41" ht="15.75" customHeight="1" x14ac:dyDescent="0.25">
      <c r="B155" s="160" t="s">
        <v>370</v>
      </c>
      <c r="C155" s="75" t="s">
        <v>377</v>
      </c>
      <c r="D155" s="155">
        <v>0</v>
      </c>
      <c r="E155" s="155">
        <v>0</v>
      </c>
      <c r="F155" s="155">
        <v>0</v>
      </c>
      <c r="G155" s="155">
        <v>0</v>
      </c>
      <c r="H155" s="155">
        <v>0</v>
      </c>
      <c r="I155" s="155">
        <v>0</v>
      </c>
      <c r="J155" s="162">
        <v>0</v>
      </c>
      <c r="K155" s="162">
        <v>0</v>
      </c>
      <c r="L155" s="162">
        <v>0</v>
      </c>
      <c r="M155" s="162">
        <v>0</v>
      </c>
      <c r="N155" s="162">
        <v>0</v>
      </c>
      <c r="O155" s="155">
        <v>0</v>
      </c>
      <c r="P155" s="155">
        <v>0</v>
      </c>
      <c r="Q155" s="155">
        <v>0</v>
      </c>
      <c r="R155" s="155">
        <v>0</v>
      </c>
      <c r="S155" s="155">
        <v>0</v>
      </c>
      <c r="T155" s="155">
        <v>0</v>
      </c>
      <c r="U155" s="46">
        <v>0</v>
      </c>
      <c r="V155" s="155">
        <v>0</v>
      </c>
      <c r="W155" s="162">
        <v>0</v>
      </c>
      <c r="X155" s="155">
        <v>0</v>
      </c>
      <c r="Y155" s="155">
        <v>0</v>
      </c>
      <c r="Z155" s="155">
        <v>0</v>
      </c>
      <c r="AA155" s="155">
        <v>0</v>
      </c>
      <c r="AB155" s="155">
        <v>0</v>
      </c>
      <c r="AC155" s="155">
        <v>0</v>
      </c>
      <c r="AD155" s="155">
        <v>0</v>
      </c>
      <c r="AE155" s="62">
        <v>0</v>
      </c>
      <c r="AF155" s="62">
        <v>0</v>
      </c>
      <c r="AG155" s="62">
        <v>0</v>
      </c>
      <c r="AH155" s="62">
        <v>0</v>
      </c>
      <c r="AI155" s="62">
        <v>0</v>
      </c>
      <c r="AJ155" s="62">
        <v>0</v>
      </c>
      <c r="AK155" s="62">
        <v>0</v>
      </c>
      <c r="AL155" s="62">
        <v>0</v>
      </c>
      <c r="AM155" s="62">
        <v>0</v>
      </c>
      <c r="AN155" s="62">
        <v>0</v>
      </c>
      <c r="AO155" s="62"/>
    </row>
    <row r="156" spans="2:41" ht="15.75" customHeight="1" x14ac:dyDescent="0.25">
      <c r="B156" s="160" t="s">
        <v>372</v>
      </c>
      <c r="C156" s="75" t="s">
        <v>380</v>
      </c>
      <c r="D156" s="155">
        <v>0</v>
      </c>
      <c r="E156" s="92">
        <v>0</v>
      </c>
      <c r="F156" s="155">
        <v>0</v>
      </c>
      <c r="G156" s="155">
        <v>0</v>
      </c>
      <c r="H156" s="155">
        <v>0</v>
      </c>
      <c r="I156" s="155">
        <v>0</v>
      </c>
      <c r="J156" s="162">
        <v>0</v>
      </c>
      <c r="K156" s="162">
        <v>0</v>
      </c>
      <c r="L156" s="162">
        <v>0</v>
      </c>
      <c r="M156" s="162">
        <v>0</v>
      </c>
      <c r="N156" s="162">
        <v>0</v>
      </c>
      <c r="O156" s="155">
        <v>0</v>
      </c>
      <c r="P156" s="155">
        <v>0</v>
      </c>
      <c r="Q156" s="155">
        <v>0</v>
      </c>
      <c r="R156" s="155">
        <v>0</v>
      </c>
      <c r="S156" s="155">
        <v>0</v>
      </c>
      <c r="T156" s="155">
        <v>0</v>
      </c>
      <c r="U156" s="46">
        <v>0</v>
      </c>
      <c r="V156" s="155">
        <v>0</v>
      </c>
      <c r="W156" s="162">
        <v>0</v>
      </c>
      <c r="X156" s="92">
        <v>0</v>
      </c>
      <c r="Y156" s="155">
        <v>0</v>
      </c>
      <c r="Z156" s="155">
        <v>0</v>
      </c>
      <c r="AA156" s="155">
        <v>0</v>
      </c>
      <c r="AB156" s="155">
        <v>0</v>
      </c>
      <c r="AC156" s="155">
        <v>0</v>
      </c>
      <c r="AD156" s="155">
        <v>0</v>
      </c>
      <c r="AE156" s="62">
        <v>0</v>
      </c>
      <c r="AF156" s="62">
        <v>0</v>
      </c>
      <c r="AG156" s="62">
        <v>0</v>
      </c>
      <c r="AH156" s="62">
        <v>0</v>
      </c>
      <c r="AI156" s="62">
        <v>0</v>
      </c>
      <c r="AJ156" s="62">
        <v>0</v>
      </c>
      <c r="AK156" s="62">
        <v>0</v>
      </c>
      <c r="AL156" s="62">
        <v>0</v>
      </c>
      <c r="AM156" s="62">
        <v>0</v>
      </c>
      <c r="AN156" s="62">
        <v>0</v>
      </c>
      <c r="AO156" s="62"/>
    </row>
    <row r="157" spans="2:41" ht="15.75" customHeight="1" x14ac:dyDescent="0.25">
      <c r="B157" s="159" t="s">
        <v>374</v>
      </c>
      <c r="C157" s="75" t="s">
        <v>382</v>
      </c>
      <c r="D157" s="155">
        <v>0</v>
      </c>
      <c r="E157" s="155">
        <v>0</v>
      </c>
      <c r="F157" s="155">
        <v>0</v>
      </c>
      <c r="G157" s="155">
        <v>0</v>
      </c>
      <c r="H157" s="155">
        <v>0</v>
      </c>
      <c r="I157" s="155">
        <v>0</v>
      </c>
      <c r="J157" s="162">
        <v>0</v>
      </c>
      <c r="K157" s="162">
        <v>0</v>
      </c>
      <c r="L157" s="162">
        <v>0</v>
      </c>
      <c r="M157" s="162">
        <v>0</v>
      </c>
      <c r="N157" s="162">
        <v>0</v>
      </c>
      <c r="O157" s="155">
        <v>0</v>
      </c>
      <c r="P157" s="155">
        <v>0</v>
      </c>
      <c r="Q157" s="155">
        <v>0</v>
      </c>
      <c r="R157" s="155">
        <v>0</v>
      </c>
      <c r="S157" s="155">
        <v>0</v>
      </c>
      <c r="T157" s="155">
        <v>0</v>
      </c>
      <c r="U157" s="46">
        <v>0</v>
      </c>
      <c r="V157" s="155">
        <v>0</v>
      </c>
      <c r="W157" s="162">
        <v>0</v>
      </c>
      <c r="X157" s="155">
        <v>0</v>
      </c>
      <c r="Y157" s="155">
        <v>0</v>
      </c>
      <c r="Z157" s="155">
        <v>0</v>
      </c>
      <c r="AA157" s="155">
        <v>0</v>
      </c>
      <c r="AB157" s="155">
        <v>0</v>
      </c>
      <c r="AC157" s="155">
        <v>0</v>
      </c>
      <c r="AD157" s="155">
        <v>0</v>
      </c>
      <c r="AE157" s="62">
        <v>0</v>
      </c>
      <c r="AF157" s="62">
        <v>0</v>
      </c>
      <c r="AG157" s="62">
        <v>0</v>
      </c>
      <c r="AH157" s="62">
        <v>0</v>
      </c>
      <c r="AI157" s="62">
        <v>0</v>
      </c>
      <c r="AJ157" s="62">
        <v>0</v>
      </c>
      <c r="AK157" s="62">
        <v>0</v>
      </c>
      <c r="AL157" s="62">
        <v>0</v>
      </c>
      <c r="AM157" s="62">
        <v>0</v>
      </c>
      <c r="AN157" s="62">
        <v>0</v>
      </c>
      <c r="AO157" s="62"/>
    </row>
    <row r="158" spans="2:41" ht="15.75" customHeight="1" x14ac:dyDescent="0.25">
      <c r="B158" s="159" t="s">
        <v>376</v>
      </c>
      <c r="C158" s="75" t="s">
        <v>384</v>
      </c>
      <c r="D158" s="155">
        <v>0</v>
      </c>
      <c r="E158" s="155">
        <v>0</v>
      </c>
      <c r="F158" s="155">
        <v>0</v>
      </c>
      <c r="G158" s="155">
        <v>0</v>
      </c>
      <c r="H158" s="155">
        <v>0</v>
      </c>
      <c r="I158" s="155">
        <v>0</v>
      </c>
      <c r="J158" s="162">
        <v>0</v>
      </c>
      <c r="K158" s="162">
        <v>0</v>
      </c>
      <c r="L158" s="162">
        <v>0</v>
      </c>
      <c r="M158" s="162">
        <v>0</v>
      </c>
      <c r="N158" s="162">
        <v>0</v>
      </c>
      <c r="O158" s="155">
        <v>0</v>
      </c>
      <c r="P158" s="155">
        <v>0</v>
      </c>
      <c r="Q158" s="155">
        <v>0</v>
      </c>
      <c r="R158" s="155">
        <v>0</v>
      </c>
      <c r="S158" s="155">
        <v>0</v>
      </c>
      <c r="T158" s="155">
        <v>0</v>
      </c>
      <c r="U158" s="46">
        <v>0</v>
      </c>
      <c r="V158" s="155">
        <v>0</v>
      </c>
      <c r="W158" s="162">
        <v>0</v>
      </c>
      <c r="X158" s="155">
        <v>0</v>
      </c>
      <c r="Y158" s="155">
        <v>0</v>
      </c>
      <c r="Z158" s="155">
        <v>0</v>
      </c>
      <c r="AA158" s="155">
        <v>0</v>
      </c>
      <c r="AB158" s="155">
        <v>0</v>
      </c>
      <c r="AC158" s="155">
        <v>0</v>
      </c>
      <c r="AD158" s="155">
        <v>0</v>
      </c>
      <c r="AE158" s="62">
        <v>0</v>
      </c>
      <c r="AF158" s="62">
        <v>0</v>
      </c>
      <c r="AG158" s="62">
        <v>0</v>
      </c>
      <c r="AH158" s="62">
        <v>0</v>
      </c>
      <c r="AI158" s="62">
        <v>0</v>
      </c>
      <c r="AJ158" s="62">
        <v>0</v>
      </c>
      <c r="AK158" s="62">
        <v>0</v>
      </c>
      <c r="AL158" s="62">
        <v>0</v>
      </c>
      <c r="AM158" s="62">
        <v>0</v>
      </c>
      <c r="AN158" s="62">
        <v>0</v>
      </c>
      <c r="AO158" s="62"/>
    </row>
    <row r="159" spans="2:41" ht="15.75" customHeight="1" x14ac:dyDescent="0.25">
      <c r="B159" s="159" t="s">
        <v>378</v>
      </c>
      <c r="C159" s="75" t="s">
        <v>386</v>
      </c>
      <c r="D159" s="155">
        <v>0</v>
      </c>
      <c r="E159" s="155">
        <v>0</v>
      </c>
      <c r="F159" s="155">
        <v>0</v>
      </c>
      <c r="G159" s="155">
        <v>0</v>
      </c>
      <c r="H159" s="155">
        <v>0</v>
      </c>
      <c r="I159" s="155">
        <v>0</v>
      </c>
      <c r="J159" s="162">
        <v>0</v>
      </c>
      <c r="K159" s="162">
        <v>0</v>
      </c>
      <c r="L159" s="162">
        <v>0</v>
      </c>
      <c r="M159" s="162">
        <v>0</v>
      </c>
      <c r="N159" s="162">
        <v>0</v>
      </c>
      <c r="O159" s="155">
        <v>0</v>
      </c>
      <c r="P159" s="155">
        <v>0</v>
      </c>
      <c r="Q159" s="155">
        <v>0</v>
      </c>
      <c r="R159" s="155">
        <v>0</v>
      </c>
      <c r="S159" s="155">
        <v>0</v>
      </c>
      <c r="T159" s="155">
        <v>0</v>
      </c>
      <c r="U159" s="46">
        <v>0</v>
      </c>
      <c r="V159" s="155">
        <v>0</v>
      </c>
      <c r="W159" s="162">
        <v>0</v>
      </c>
      <c r="X159" s="155">
        <v>0</v>
      </c>
      <c r="Y159" s="155">
        <v>0</v>
      </c>
      <c r="Z159" s="155">
        <v>0</v>
      </c>
      <c r="AA159" s="155">
        <v>0</v>
      </c>
      <c r="AB159" s="155">
        <v>0</v>
      </c>
      <c r="AC159" s="155">
        <v>0</v>
      </c>
      <c r="AD159" s="155">
        <v>0</v>
      </c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</row>
    <row r="160" spans="2:41" ht="15.75" customHeight="1" x14ac:dyDescent="0.25">
      <c r="B160" s="159" t="s">
        <v>379</v>
      </c>
      <c r="C160" s="75" t="s">
        <v>388</v>
      </c>
      <c r="D160" s="155">
        <v>7</v>
      </c>
      <c r="E160" s="92">
        <v>3</v>
      </c>
      <c r="F160" s="155">
        <v>3</v>
      </c>
      <c r="G160" s="155">
        <v>0</v>
      </c>
      <c r="H160" s="155">
        <v>0</v>
      </c>
      <c r="I160" s="155">
        <v>0</v>
      </c>
      <c r="J160" s="162">
        <v>0</v>
      </c>
      <c r="K160" s="162">
        <v>0</v>
      </c>
      <c r="L160" s="162">
        <v>1</v>
      </c>
      <c r="M160" s="162">
        <v>1</v>
      </c>
      <c r="N160" s="162">
        <v>0</v>
      </c>
      <c r="O160" s="155">
        <v>4</v>
      </c>
      <c r="P160" s="155">
        <v>0</v>
      </c>
      <c r="Q160" s="155">
        <v>2</v>
      </c>
      <c r="R160" s="155">
        <v>0</v>
      </c>
      <c r="S160" s="155">
        <v>0</v>
      </c>
      <c r="T160" s="155">
        <v>0</v>
      </c>
      <c r="U160" s="46">
        <v>3</v>
      </c>
      <c r="V160" s="155">
        <v>0</v>
      </c>
      <c r="W160" s="162">
        <v>0</v>
      </c>
      <c r="X160" s="92">
        <v>2</v>
      </c>
      <c r="Y160" s="155">
        <v>0</v>
      </c>
      <c r="Z160" s="155">
        <v>1</v>
      </c>
      <c r="AA160" s="155">
        <v>0</v>
      </c>
      <c r="AB160" s="155">
        <v>0</v>
      </c>
      <c r="AC160" s="155">
        <v>0</v>
      </c>
      <c r="AD160" s="155">
        <v>0</v>
      </c>
      <c r="AE160" s="62">
        <v>0</v>
      </c>
      <c r="AF160" s="62">
        <v>0</v>
      </c>
      <c r="AG160" s="62">
        <v>0</v>
      </c>
      <c r="AH160" s="62">
        <v>0</v>
      </c>
      <c r="AI160" s="62">
        <v>0</v>
      </c>
      <c r="AJ160" s="62">
        <v>0</v>
      </c>
      <c r="AK160" s="62">
        <v>0</v>
      </c>
      <c r="AL160" s="62">
        <v>0</v>
      </c>
      <c r="AM160" s="62">
        <v>0</v>
      </c>
      <c r="AN160" s="62">
        <v>0</v>
      </c>
      <c r="AO160" s="62"/>
    </row>
    <row r="161" spans="2:41" ht="15.75" customHeight="1" x14ac:dyDescent="0.25">
      <c r="B161" s="159" t="s">
        <v>381</v>
      </c>
      <c r="C161" s="75" t="s">
        <v>390</v>
      </c>
      <c r="D161" s="154">
        <v>0</v>
      </c>
      <c r="E161" s="154">
        <v>0</v>
      </c>
      <c r="F161" s="154">
        <v>0</v>
      </c>
      <c r="G161" s="154">
        <v>0</v>
      </c>
      <c r="H161" s="154">
        <v>0</v>
      </c>
      <c r="I161" s="154">
        <v>0</v>
      </c>
      <c r="J161" s="154">
        <v>0</v>
      </c>
      <c r="K161" s="154">
        <v>0</v>
      </c>
      <c r="L161" s="154">
        <v>0</v>
      </c>
      <c r="M161" s="154">
        <v>0</v>
      </c>
      <c r="N161" s="154">
        <v>0</v>
      </c>
      <c r="O161" s="154">
        <v>0</v>
      </c>
      <c r="P161" s="154">
        <v>0</v>
      </c>
      <c r="Q161" s="154">
        <v>0</v>
      </c>
      <c r="R161" s="154">
        <v>0</v>
      </c>
      <c r="S161" s="154">
        <v>0</v>
      </c>
      <c r="T161" s="154">
        <v>0</v>
      </c>
      <c r="U161" s="154">
        <v>0</v>
      </c>
      <c r="V161" s="154">
        <v>0</v>
      </c>
      <c r="W161" s="154">
        <v>0</v>
      </c>
      <c r="X161" s="154">
        <v>0</v>
      </c>
      <c r="Y161" s="154">
        <v>0</v>
      </c>
      <c r="Z161" s="154">
        <v>0</v>
      </c>
      <c r="AA161" s="154">
        <v>0</v>
      </c>
      <c r="AB161" s="154">
        <v>0</v>
      </c>
      <c r="AC161" s="154">
        <v>0</v>
      </c>
      <c r="AD161" s="154">
        <v>0</v>
      </c>
      <c r="AE161" s="62">
        <v>0</v>
      </c>
      <c r="AF161" s="62">
        <v>0</v>
      </c>
      <c r="AG161" s="62">
        <v>0</v>
      </c>
      <c r="AH161" s="62">
        <v>0</v>
      </c>
      <c r="AI161" s="62">
        <v>0</v>
      </c>
      <c r="AJ161" s="62">
        <v>0</v>
      </c>
      <c r="AK161" s="62">
        <v>0</v>
      </c>
      <c r="AL161" s="62">
        <v>0</v>
      </c>
      <c r="AM161" s="62">
        <v>0</v>
      </c>
      <c r="AN161" s="62">
        <v>0</v>
      </c>
      <c r="AO161" s="62"/>
    </row>
    <row r="162" spans="2:41" ht="15.75" customHeight="1" x14ac:dyDescent="0.25">
      <c r="B162" s="159" t="s">
        <v>383</v>
      </c>
      <c r="C162" s="75" t="s">
        <v>392</v>
      </c>
      <c r="D162" s="155">
        <v>0</v>
      </c>
      <c r="E162" s="155">
        <v>0</v>
      </c>
      <c r="F162" s="155">
        <v>0</v>
      </c>
      <c r="G162" s="155">
        <v>0</v>
      </c>
      <c r="H162" s="155">
        <v>0</v>
      </c>
      <c r="I162" s="155">
        <v>0</v>
      </c>
      <c r="J162" s="162">
        <v>0</v>
      </c>
      <c r="K162" s="162">
        <v>0</v>
      </c>
      <c r="L162" s="162">
        <v>0</v>
      </c>
      <c r="M162" s="162">
        <v>0</v>
      </c>
      <c r="N162" s="162">
        <v>0</v>
      </c>
      <c r="O162" s="155">
        <v>0</v>
      </c>
      <c r="P162" s="155">
        <v>0</v>
      </c>
      <c r="Q162" s="155">
        <v>0</v>
      </c>
      <c r="R162" s="155">
        <v>0</v>
      </c>
      <c r="S162" s="155">
        <v>0</v>
      </c>
      <c r="T162" s="155">
        <v>0</v>
      </c>
      <c r="U162" s="46">
        <v>0</v>
      </c>
      <c r="V162" s="155">
        <v>0</v>
      </c>
      <c r="W162" s="162">
        <v>0</v>
      </c>
      <c r="X162" s="155">
        <v>0</v>
      </c>
      <c r="Y162" s="155">
        <v>0</v>
      </c>
      <c r="Z162" s="155">
        <v>0</v>
      </c>
      <c r="AA162" s="155">
        <v>0</v>
      </c>
      <c r="AB162" s="155">
        <v>0</v>
      </c>
      <c r="AC162" s="155">
        <v>0</v>
      </c>
      <c r="AD162" s="155">
        <v>0</v>
      </c>
      <c r="AE162" s="62">
        <v>0</v>
      </c>
      <c r="AF162" s="62">
        <v>0</v>
      </c>
      <c r="AG162" s="62">
        <v>0</v>
      </c>
      <c r="AH162" s="62">
        <v>0</v>
      </c>
      <c r="AI162" s="62">
        <v>0</v>
      </c>
      <c r="AJ162" s="62">
        <v>0</v>
      </c>
      <c r="AK162" s="62">
        <v>0</v>
      </c>
      <c r="AL162" s="62">
        <v>0</v>
      </c>
      <c r="AM162" s="62">
        <v>0</v>
      </c>
      <c r="AN162" s="62">
        <v>0</v>
      </c>
      <c r="AO162" s="62"/>
    </row>
    <row r="163" spans="2:41" ht="15.75" customHeight="1" x14ac:dyDescent="0.25">
      <c r="B163" s="159" t="s">
        <v>385</v>
      </c>
      <c r="C163" s="75" t="s">
        <v>394</v>
      </c>
      <c r="D163" s="155">
        <v>5</v>
      </c>
      <c r="E163" s="155">
        <v>2</v>
      </c>
      <c r="F163" s="155">
        <v>2</v>
      </c>
      <c r="G163" s="155">
        <v>0</v>
      </c>
      <c r="H163" s="155">
        <v>1</v>
      </c>
      <c r="I163" s="155">
        <v>0</v>
      </c>
      <c r="J163" s="162">
        <v>0</v>
      </c>
      <c r="K163" s="162">
        <v>1</v>
      </c>
      <c r="L163" s="162">
        <v>0</v>
      </c>
      <c r="M163" s="162">
        <v>1</v>
      </c>
      <c r="N163" s="162">
        <v>0</v>
      </c>
      <c r="O163" s="155">
        <v>3</v>
      </c>
      <c r="P163" s="155">
        <v>0</v>
      </c>
      <c r="Q163" s="155">
        <v>3</v>
      </c>
      <c r="R163" s="155">
        <v>0</v>
      </c>
      <c r="S163" s="155">
        <v>0</v>
      </c>
      <c r="T163" s="155">
        <v>0</v>
      </c>
      <c r="U163" s="46">
        <v>0</v>
      </c>
      <c r="V163" s="155">
        <v>1</v>
      </c>
      <c r="W163" s="162">
        <v>0</v>
      </c>
      <c r="X163" s="155">
        <v>1</v>
      </c>
      <c r="Y163" s="155">
        <v>1</v>
      </c>
      <c r="Z163" s="155">
        <v>0</v>
      </c>
      <c r="AA163" s="155">
        <v>0</v>
      </c>
      <c r="AB163" s="155">
        <v>0</v>
      </c>
      <c r="AC163" s="155">
        <v>0</v>
      </c>
      <c r="AD163" s="155">
        <v>0</v>
      </c>
      <c r="AE163" s="62">
        <v>0</v>
      </c>
      <c r="AF163" s="62">
        <v>0</v>
      </c>
      <c r="AG163" s="62">
        <v>0</v>
      </c>
      <c r="AH163" s="62">
        <v>0</v>
      </c>
      <c r="AI163" s="62">
        <v>0</v>
      </c>
      <c r="AJ163" s="62">
        <v>0</v>
      </c>
      <c r="AK163" s="62">
        <v>0</v>
      </c>
      <c r="AL163" s="62">
        <v>0</v>
      </c>
      <c r="AM163" s="62">
        <v>0</v>
      </c>
      <c r="AN163" s="62">
        <v>0</v>
      </c>
      <c r="AO163" s="62"/>
    </row>
    <row r="164" spans="2:41" ht="15.75" customHeight="1" x14ac:dyDescent="0.25">
      <c r="B164" s="159" t="s">
        <v>387</v>
      </c>
      <c r="C164" s="75" t="s">
        <v>396</v>
      </c>
      <c r="D164" s="155">
        <v>0</v>
      </c>
      <c r="E164" s="155">
        <v>0</v>
      </c>
      <c r="F164" s="155">
        <v>0</v>
      </c>
      <c r="G164" s="155">
        <v>0</v>
      </c>
      <c r="H164" s="155">
        <v>0</v>
      </c>
      <c r="I164" s="155">
        <v>0</v>
      </c>
      <c r="J164" s="162">
        <v>0</v>
      </c>
      <c r="K164" s="162">
        <v>0</v>
      </c>
      <c r="L164" s="162">
        <v>0</v>
      </c>
      <c r="M164" s="162">
        <v>0</v>
      </c>
      <c r="N164" s="162">
        <v>0</v>
      </c>
      <c r="O164" s="155">
        <v>0</v>
      </c>
      <c r="P164" s="155">
        <v>0</v>
      </c>
      <c r="Q164" s="155">
        <v>0</v>
      </c>
      <c r="R164" s="155">
        <v>0</v>
      </c>
      <c r="S164" s="155">
        <v>0</v>
      </c>
      <c r="T164" s="155">
        <v>0</v>
      </c>
      <c r="U164" s="46">
        <v>0</v>
      </c>
      <c r="V164" s="155">
        <v>0</v>
      </c>
      <c r="W164" s="162">
        <v>0</v>
      </c>
      <c r="X164" s="155">
        <v>0</v>
      </c>
      <c r="Y164" s="155">
        <v>0</v>
      </c>
      <c r="Z164" s="155">
        <v>0</v>
      </c>
      <c r="AA164" s="155">
        <v>0</v>
      </c>
      <c r="AB164" s="155">
        <v>0</v>
      </c>
      <c r="AC164" s="155">
        <v>0</v>
      </c>
      <c r="AD164" s="155">
        <v>0</v>
      </c>
      <c r="AE164" s="62">
        <v>0</v>
      </c>
      <c r="AF164" s="62">
        <v>0</v>
      </c>
      <c r="AG164" s="62">
        <v>0</v>
      </c>
      <c r="AH164" s="62">
        <v>0</v>
      </c>
      <c r="AI164" s="62">
        <v>0</v>
      </c>
      <c r="AJ164" s="62">
        <v>0</v>
      </c>
      <c r="AK164" s="62">
        <v>0</v>
      </c>
      <c r="AL164" s="62">
        <v>0</v>
      </c>
      <c r="AM164" s="62">
        <v>0</v>
      </c>
      <c r="AN164" s="62">
        <v>0</v>
      </c>
      <c r="AO164" s="62"/>
    </row>
    <row r="165" spans="2:41" ht="15.75" customHeight="1" x14ac:dyDescent="0.25">
      <c r="B165" s="159" t="s">
        <v>389</v>
      </c>
      <c r="C165" s="75" t="s">
        <v>398</v>
      </c>
      <c r="D165" s="155">
        <v>0</v>
      </c>
      <c r="E165" s="155">
        <v>0</v>
      </c>
      <c r="F165" s="155">
        <v>0</v>
      </c>
      <c r="G165" s="155">
        <v>0</v>
      </c>
      <c r="H165" s="155">
        <v>0</v>
      </c>
      <c r="I165" s="155">
        <v>0</v>
      </c>
      <c r="J165" s="162">
        <v>0</v>
      </c>
      <c r="K165" s="162">
        <v>0</v>
      </c>
      <c r="L165" s="162">
        <v>0</v>
      </c>
      <c r="M165" s="162">
        <v>0</v>
      </c>
      <c r="N165" s="162">
        <v>0</v>
      </c>
      <c r="O165" s="155">
        <v>0</v>
      </c>
      <c r="P165" s="155">
        <v>0</v>
      </c>
      <c r="Q165" s="155">
        <v>0</v>
      </c>
      <c r="R165" s="155">
        <v>0</v>
      </c>
      <c r="S165" s="155">
        <v>0</v>
      </c>
      <c r="T165" s="155">
        <v>0</v>
      </c>
      <c r="U165" s="46">
        <v>0</v>
      </c>
      <c r="V165" s="155">
        <v>0</v>
      </c>
      <c r="W165" s="162">
        <v>0</v>
      </c>
      <c r="X165" s="155">
        <v>0</v>
      </c>
      <c r="Y165" s="155">
        <v>0</v>
      </c>
      <c r="Z165" s="155">
        <v>0</v>
      </c>
      <c r="AA165" s="155">
        <v>0</v>
      </c>
      <c r="AB165" s="155">
        <v>0</v>
      </c>
      <c r="AC165" s="155">
        <v>0</v>
      </c>
      <c r="AD165" s="155">
        <v>0</v>
      </c>
      <c r="AE165" s="62">
        <v>0</v>
      </c>
      <c r="AF165" s="62">
        <v>0</v>
      </c>
      <c r="AG165" s="62">
        <v>0</v>
      </c>
      <c r="AH165" s="62">
        <v>0</v>
      </c>
      <c r="AI165" s="62">
        <v>0</v>
      </c>
      <c r="AJ165" s="62">
        <v>0</v>
      </c>
      <c r="AK165" s="62">
        <v>0</v>
      </c>
      <c r="AL165" s="62">
        <v>0</v>
      </c>
      <c r="AM165" s="62">
        <v>0</v>
      </c>
      <c r="AN165" s="62">
        <v>0</v>
      </c>
      <c r="AO165" s="62"/>
    </row>
    <row r="166" spans="2:41" ht="15.75" customHeight="1" x14ac:dyDescent="0.25">
      <c r="B166" s="159" t="s">
        <v>391</v>
      </c>
      <c r="C166" s="75" t="s">
        <v>400</v>
      </c>
      <c r="D166" s="155">
        <v>0</v>
      </c>
      <c r="E166" s="155">
        <v>0</v>
      </c>
      <c r="F166" s="155">
        <v>0</v>
      </c>
      <c r="G166" s="155">
        <v>0</v>
      </c>
      <c r="H166" s="155">
        <v>0</v>
      </c>
      <c r="I166" s="155">
        <v>0</v>
      </c>
      <c r="J166" s="162">
        <v>0</v>
      </c>
      <c r="K166" s="162">
        <v>0</v>
      </c>
      <c r="L166" s="162">
        <v>0</v>
      </c>
      <c r="M166" s="162">
        <v>0</v>
      </c>
      <c r="N166" s="162">
        <v>0</v>
      </c>
      <c r="O166" s="155">
        <v>0</v>
      </c>
      <c r="P166" s="155">
        <v>0</v>
      </c>
      <c r="Q166" s="155">
        <v>0</v>
      </c>
      <c r="R166" s="155">
        <v>0</v>
      </c>
      <c r="S166" s="155">
        <v>0</v>
      </c>
      <c r="T166" s="155">
        <v>0</v>
      </c>
      <c r="U166" s="46">
        <v>0</v>
      </c>
      <c r="V166" s="155">
        <v>0</v>
      </c>
      <c r="W166" s="162">
        <v>0</v>
      </c>
      <c r="X166" s="155">
        <v>0</v>
      </c>
      <c r="Y166" s="155">
        <v>0</v>
      </c>
      <c r="Z166" s="155">
        <v>0</v>
      </c>
      <c r="AA166" s="155">
        <v>0</v>
      </c>
      <c r="AB166" s="155">
        <v>0</v>
      </c>
      <c r="AC166" s="155">
        <v>0</v>
      </c>
      <c r="AD166" s="155">
        <v>0</v>
      </c>
      <c r="AE166" s="62">
        <v>0</v>
      </c>
      <c r="AF166" s="62">
        <v>0</v>
      </c>
      <c r="AG166" s="62">
        <v>0</v>
      </c>
      <c r="AH166" s="62">
        <v>0</v>
      </c>
      <c r="AI166" s="62">
        <v>0</v>
      </c>
      <c r="AJ166" s="62">
        <v>0</v>
      </c>
      <c r="AK166" s="62">
        <v>0</v>
      </c>
      <c r="AL166" s="62">
        <v>0</v>
      </c>
      <c r="AM166" s="62">
        <v>0</v>
      </c>
      <c r="AN166" s="62">
        <v>0</v>
      </c>
      <c r="AO166" s="62"/>
    </row>
    <row r="167" spans="2:41" ht="15.75" customHeight="1" x14ac:dyDescent="0.25">
      <c r="B167" s="159" t="s">
        <v>393</v>
      </c>
      <c r="C167" s="75" t="s">
        <v>402</v>
      </c>
      <c r="D167" s="155">
        <v>0</v>
      </c>
      <c r="E167" s="155">
        <v>0</v>
      </c>
      <c r="F167" s="155">
        <v>0</v>
      </c>
      <c r="G167" s="155">
        <v>0</v>
      </c>
      <c r="H167" s="155">
        <v>0</v>
      </c>
      <c r="I167" s="155">
        <v>0</v>
      </c>
      <c r="J167" s="162">
        <v>0</v>
      </c>
      <c r="K167" s="162">
        <v>0</v>
      </c>
      <c r="L167" s="162">
        <v>0</v>
      </c>
      <c r="M167" s="162">
        <v>0</v>
      </c>
      <c r="N167" s="162">
        <v>0</v>
      </c>
      <c r="O167" s="155">
        <v>0</v>
      </c>
      <c r="P167" s="155">
        <v>0</v>
      </c>
      <c r="Q167" s="155">
        <v>0</v>
      </c>
      <c r="R167" s="155">
        <v>0</v>
      </c>
      <c r="S167" s="155">
        <v>0</v>
      </c>
      <c r="T167" s="155">
        <v>0</v>
      </c>
      <c r="U167" s="46">
        <v>0</v>
      </c>
      <c r="V167" s="155">
        <v>0</v>
      </c>
      <c r="W167" s="162">
        <v>0</v>
      </c>
      <c r="X167" s="155">
        <v>0</v>
      </c>
      <c r="Y167" s="155">
        <v>0</v>
      </c>
      <c r="Z167" s="155">
        <v>0</v>
      </c>
      <c r="AA167" s="155">
        <v>0</v>
      </c>
      <c r="AB167" s="155">
        <v>0</v>
      </c>
      <c r="AC167" s="155">
        <v>0</v>
      </c>
      <c r="AD167" s="155">
        <v>0</v>
      </c>
      <c r="AE167" s="62">
        <v>0</v>
      </c>
      <c r="AF167" s="62">
        <v>0</v>
      </c>
      <c r="AG167" s="62">
        <v>0</v>
      </c>
      <c r="AH167" s="62">
        <v>0</v>
      </c>
      <c r="AI167" s="62">
        <v>0</v>
      </c>
      <c r="AJ167" s="62">
        <v>0</v>
      </c>
      <c r="AK167" s="62">
        <v>0</v>
      </c>
      <c r="AL167" s="62">
        <v>0</v>
      </c>
      <c r="AM167" s="62">
        <v>0</v>
      </c>
      <c r="AN167" s="62">
        <v>0</v>
      </c>
      <c r="AO167" s="62"/>
    </row>
    <row r="168" spans="2:41" ht="15.75" customHeight="1" x14ac:dyDescent="0.25">
      <c r="B168" s="159" t="s">
        <v>395</v>
      </c>
      <c r="C168" s="75" t="s">
        <v>404</v>
      </c>
      <c r="D168" s="155">
        <v>13</v>
      </c>
      <c r="E168" s="155">
        <v>9</v>
      </c>
      <c r="F168" s="155">
        <v>6</v>
      </c>
      <c r="G168" s="155">
        <v>3</v>
      </c>
      <c r="H168" s="155">
        <v>5</v>
      </c>
      <c r="I168" s="155">
        <v>2</v>
      </c>
      <c r="J168" s="162">
        <v>1</v>
      </c>
      <c r="K168" s="162">
        <v>0</v>
      </c>
      <c r="L168" s="162">
        <v>4</v>
      </c>
      <c r="M168" s="162">
        <v>0</v>
      </c>
      <c r="N168" s="162">
        <v>2</v>
      </c>
      <c r="O168" s="155">
        <v>4</v>
      </c>
      <c r="P168" s="155">
        <v>0</v>
      </c>
      <c r="Q168" s="155">
        <v>3</v>
      </c>
      <c r="R168" s="155">
        <v>0</v>
      </c>
      <c r="S168" s="155">
        <v>0</v>
      </c>
      <c r="T168" s="155">
        <v>0</v>
      </c>
      <c r="U168" s="46">
        <v>2</v>
      </c>
      <c r="V168" s="155">
        <v>0</v>
      </c>
      <c r="W168" s="162">
        <v>1</v>
      </c>
      <c r="X168" s="155">
        <v>4</v>
      </c>
      <c r="Y168" s="155">
        <v>1</v>
      </c>
      <c r="Z168" s="155">
        <v>4</v>
      </c>
      <c r="AA168" s="155">
        <v>0</v>
      </c>
      <c r="AB168" s="155">
        <v>1</v>
      </c>
      <c r="AC168" s="155">
        <v>0</v>
      </c>
      <c r="AD168" s="155">
        <v>0</v>
      </c>
      <c r="AE168" s="62">
        <v>0</v>
      </c>
      <c r="AF168" s="62">
        <v>0</v>
      </c>
      <c r="AG168" s="62">
        <v>0</v>
      </c>
      <c r="AH168" s="62">
        <v>0</v>
      </c>
      <c r="AI168" s="62">
        <v>0</v>
      </c>
      <c r="AJ168" s="62">
        <v>0</v>
      </c>
      <c r="AK168" s="62">
        <v>0</v>
      </c>
      <c r="AL168" s="62">
        <v>0</v>
      </c>
      <c r="AM168" s="62">
        <v>0</v>
      </c>
      <c r="AN168" s="62">
        <v>0</v>
      </c>
      <c r="AO168" s="62"/>
    </row>
    <row r="169" spans="2:41" ht="15" customHeight="1" x14ac:dyDescent="0.25">
      <c r="B169" s="159" t="s">
        <v>397</v>
      </c>
      <c r="C169" s="75" t="s">
        <v>406</v>
      </c>
      <c r="D169" s="155">
        <v>0</v>
      </c>
      <c r="E169" s="155">
        <v>0</v>
      </c>
      <c r="F169" s="155">
        <v>0</v>
      </c>
      <c r="G169" s="155">
        <v>0</v>
      </c>
      <c r="H169" s="155">
        <v>0</v>
      </c>
      <c r="I169" s="155">
        <v>0</v>
      </c>
      <c r="J169" s="162">
        <v>0</v>
      </c>
      <c r="K169" s="162">
        <v>0</v>
      </c>
      <c r="L169" s="162">
        <v>0</v>
      </c>
      <c r="M169" s="162">
        <v>0</v>
      </c>
      <c r="N169" s="162">
        <v>0</v>
      </c>
      <c r="O169" s="155">
        <v>0</v>
      </c>
      <c r="P169" s="155">
        <v>0</v>
      </c>
      <c r="Q169" s="155">
        <v>0</v>
      </c>
      <c r="R169" s="155">
        <v>0</v>
      </c>
      <c r="S169" s="155">
        <v>0</v>
      </c>
      <c r="T169" s="155">
        <v>0</v>
      </c>
      <c r="U169" s="46">
        <v>0</v>
      </c>
      <c r="V169" s="155">
        <v>0</v>
      </c>
      <c r="W169" s="162">
        <v>0</v>
      </c>
      <c r="X169" s="155">
        <v>0</v>
      </c>
      <c r="Y169" s="155">
        <v>0</v>
      </c>
      <c r="Z169" s="155">
        <v>0</v>
      </c>
      <c r="AA169" s="155">
        <v>0</v>
      </c>
      <c r="AB169" s="155">
        <v>0</v>
      </c>
      <c r="AC169" s="155">
        <v>0</v>
      </c>
      <c r="AD169" s="155">
        <v>0</v>
      </c>
      <c r="AE169" s="62">
        <v>0</v>
      </c>
      <c r="AF169" s="62">
        <v>0</v>
      </c>
      <c r="AG169" s="62">
        <v>0</v>
      </c>
      <c r="AH169" s="62">
        <v>0</v>
      </c>
      <c r="AI169" s="62">
        <v>0</v>
      </c>
      <c r="AJ169" s="62">
        <v>0</v>
      </c>
      <c r="AK169" s="62">
        <v>0</v>
      </c>
      <c r="AL169" s="62">
        <v>0</v>
      </c>
      <c r="AM169" s="62">
        <v>0</v>
      </c>
      <c r="AN169" s="62">
        <v>0</v>
      </c>
      <c r="AO169" s="62"/>
    </row>
    <row r="170" spans="2:41" ht="20.25" customHeight="1" x14ac:dyDescent="0.25">
      <c r="B170" s="159" t="s">
        <v>399</v>
      </c>
      <c r="C170" s="75" t="s">
        <v>408</v>
      </c>
      <c r="D170" s="155">
        <v>0</v>
      </c>
      <c r="E170" s="155">
        <v>0</v>
      </c>
      <c r="F170" s="155">
        <v>0</v>
      </c>
      <c r="G170" s="155">
        <v>0</v>
      </c>
      <c r="H170" s="155">
        <v>0</v>
      </c>
      <c r="I170" s="155">
        <v>0</v>
      </c>
      <c r="J170" s="162">
        <v>0</v>
      </c>
      <c r="K170" s="162">
        <v>0</v>
      </c>
      <c r="L170" s="162">
        <v>0</v>
      </c>
      <c r="M170" s="162">
        <v>0</v>
      </c>
      <c r="N170" s="162">
        <v>0</v>
      </c>
      <c r="O170" s="155">
        <v>0</v>
      </c>
      <c r="P170" s="155">
        <v>0</v>
      </c>
      <c r="Q170" s="155">
        <v>0</v>
      </c>
      <c r="R170" s="155">
        <v>0</v>
      </c>
      <c r="S170" s="155">
        <v>0</v>
      </c>
      <c r="T170" s="155">
        <v>0</v>
      </c>
      <c r="U170" s="46">
        <v>0</v>
      </c>
      <c r="V170" s="155">
        <v>0</v>
      </c>
      <c r="W170" s="162">
        <v>0</v>
      </c>
      <c r="X170" s="155">
        <v>0</v>
      </c>
      <c r="Y170" s="155">
        <v>0</v>
      </c>
      <c r="Z170" s="155">
        <v>0</v>
      </c>
      <c r="AA170" s="155">
        <v>0</v>
      </c>
      <c r="AB170" s="155">
        <v>0</v>
      </c>
      <c r="AC170" s="155">
        <v>0</v>
      </c>
      <c r="AD170" s="155">
        <v>0</v>
      </c>
      <c r="AE170" s="62">
        <v>0</v>
      </c>
      <c r="AF170" s="62">
        <v>0</v>
      </c>
      <c r="AG170" s="62">
        <v>0</v>
      </c>
      <c r="AH170" s="62">
        <v>0</v>
      </c>
      <c r="AI170" s="62">
        <v>0</v>
      </c>
      <c r="AJ170" s="62">
        <v>0</v>
      </c>
      <c r="AK170" s="62">
        <v>0</v>
      </c>
      <c r="AL170" s="62">
        <v>0</v>
      </c>
      <c r="AM170" s="62">
        <v>0</v>
      </c>
      <c r="AN170" s="62">
        <v>0</v>
      </c>
      <c r="AO170" s="62"/>
    </row>
    <row r="171" spans="2:41" ht="15" customHeight="1" x14ac:dyDescent="0.25">
      <c r="B171" s="159" t="s">
        <v>401</v>
      </c>
      <c r="C171" s="75" t="s">
        <v>410</v>
      </c>
      <c r="D171" s="155">
        <v>0</v>
      </c>
      <c r="E171" s="155">
        <v>0</v>
      </c>
      <c r="F171" s="155">
        <v>0</v>
      </c>
      <c r="G171" s="155">
        <v>0</v>
      </c>
      <c r="H171" s="155">
        <v>0</v>
      </c>
      <c r="I171" s="155">
        <v>0</v>
      </c>
      <c r="J171" s="162">
        <v>0</v>
      </c>
      <c r="K171" s="162">
        <v>0</v>
      </c>
      <c r="L171" s="162">
        <v>0</v>
      </c>
      <c r="M171" s="162">
        <v>0</v>
      </c>
      <c r="N171" s="162">
        <v>0</v>
      </c>
      <c r="O171" s="155">
        <v>0</v>
      </c>
      <c r="P171" s="155">
        <v>0</v>
      </c>
      <c r="Q171" s="155">
        <v>0</v>
      </c>
      <c r="R171" s="155">
        <v>0</v>
      </c>
      <c r="S171" s="155">
        <v>0</v>
      </c>
      <c r="T171" s="155">
        <v>0</v>
      </c>
      <c r="U171" s="46">
        <v>0</v>
      </c>
      <c r="V171" s="155">
        <v>0</v>
      </c>
      <c r="W171" s="162">
        <v>0</v>
      </c>
      <c r="X171" s="155">
        <v>0</v>
      </c>
      <c r="Y171" s="155">
        <v>0</v>
      </c>
      <c r="Z171" s="155">
        <v>0</v>
      </c>
      <c r="AA171" s="155">
        <v>0</v>
      </c>
      <c r="AB171" s="155">
        <v>0</v>
      </c>
      <c r="AC171" s="155">
        <v>0</v>
      </c>
      <c r="AD171" s="155">
        <v>0</v>
      </c>
      <c r="AE171" s="62">
        <v>0</v>
      </c>
      <c r="AF171" s="62">
        <v>0</v>
      </c>
      <c r="AG171" s="62">
        <v>0</v>
      </c>
      <c r="AH171" s="62">
        <v>0</v>
      </c>
      <c r="AI171" s="62">
        <v>0</v>
      </c>
      <c r="AJ171" s="62">
        <v>0</v>
      </c>
      <c r="AK171" s="62">
        <v>0</v>
      </c>
      <c r="AL171" s="62">
        <v>0</v>
      </c>
      <c r="AM171" s="62">
        <v>0</v>
      </c>
      <c r="AN171" s="62">
        <v>0</v>
      </c>
      <c r="AO171" s="62"/>
    </row>
    <row r="172" spans="2:41" ht="15" customHeight="1" x14ac:dyDescent="0.25">
      <c r="B172" s="159" t="s">
        <v>403</v>
      </c>
      <c r="C172" s="75" t="s">
        <v>412</v>
      </c>
      <c r="D172" s="155">
        <v>0</v>
      </c>
      <c r="E172" s="155">
        <v>0</v>
      </c>
      <c r="F172" s="155">
        <v>0</v>
      </c>
      <c r="G172" s="155">
        <v>0</v>
      </c>
      <c r="H172" s="155">
        <v>0</v>
      </c>
      <c r="I172" s="155">
        <v>0</v>
      </c>
      <c r="J172" s="162">
        <v>0</v>
      </c>
      <c r="K172" s="162">
        <v>0</v>
      </c>
      <c r="L172" s="162">
        <v>0</v>
      </c>
      <c r="M172" s="162">
        <v>0</v>
      </c>
      <c r="N172" s="162">
        <v>0</v>
      </c>
      <c r="O172" s="155">
        <v>0</v>
      </c>
      <c r="P172" s="155">
        <v>0</v>
      </c>
      <c r="Q172" s="155">
        <v>0</v>
      </c>
      <c r="R172" s="155">
        <v>0</v>
      </c>
      <c r="S172" s="155">
        <v>0</v>
      </c>
      <c r="T172" s="155">
        <v>0</v>
      </c>
      <c r="U172" s="46">
        <v>0</v>
      </c>
      <c r="V172" s="155">
        <v>0</v>
      </c>
      <c r="W172" s="162">
        <v>0</v>
      </c>
      <c r="X172" s="155">
        <v>0</v>
      </c>
      <c r="Y172" s="155">
        <v>0</v>
      </c>
      <c r="Z172" s="155">
        <v>0</v>
      </c>
      <c r="AA172" s="155">
        <v>0</v>
      </c>
      <c r="AB172" s="155">
        <v>0</v>
      </c>
      <c r="AC172" s="155">
        <v>0</v>
      </c>
      <c r="AD172" s="155">
        <v>0</v>
      </c>
      <c r="AE172" s="62">
        <v>0</v>
      </c>
      <c r="AF172" s="62">
        <v>0</v>
      </c>
      <c r="AG172" s="62">
        <v>0</v>
      </c>
      <c r="AH172" s="62">
        <v>0</v>
      </c>
      <c r="AI172" s="62">
        <v>0</v>
      </c>
      <c r="AJ172" s="62">
        <v>0</v>
      </c>
      <c r="AK172" s="62">
        <v>0</v>
      </c>
      <c r="AL172" s="62">
        <v>0</v>
      </c>
      <c r="AM172" s="62">
        <v>0</v>
      </c>
      <c r="AN172" s="62">
        <v>0</v>
      </c>
      <c r="AO172" s="62"/>
    </row>
    <row r="173" spans="2:41" ht="15.75" customHeight="1" x14ac:dyDescent="0.25">
      <c r="B173" s="159" t="s">
        <v>405</v>
      </c>
      <c r="C173" s="75" t="s">
        <v>414</v>
      </c>
      <c r="D173" s="155">
        <v>0</v>
      </c>
      <c r="E173" s="155">
        <v>0</v>
      </c>
      <c r="F173" s="155">
        <v>0</v>
      </c>
      <c r="G173" s="155">
        <v>0</v>
      </c>
      <c r="H173" s="155">
        <v>0</v>
      </c>
      <c r="I173" s="155">
        <v>0</v>
      </c>
      <c r="J173" s="162">
        <v>0</v>
      </c>
      <c r="K173" s="162">
        <v>0</v>
      </c>
      <c r="L173" s="162">
        <v>0</v>
      </c>
      <c r="M173" s="162">
        <v>0</v>
      </c>
      <c r="N173" s="162">
        <v>0</v>
      </c>
      <c r="O173" s="155">
        <v>0</v>
      </c>
      <c r="P173" s="155">
        <v>0</v>
      </c>
      <c r="Q173" s="155">
        <v>0</v>
      </c>
      <c r="R173" s="155">
        <v>0</v>
      </c>
      <c r="S173" s="155">
        <v>0</v>
      </c>
      <c r="T173" s="155">
        <v>0</v>
      </c>
      <c r="U173" s="155">
        <v>0</v>
      </c>
      <c r="V173" s="155">
        <v>0</v>
      </c>
      <c r="W173" s="162">
        <v>0</v>
      </c>
      <c r="X173" s="155">
        <v>0</v>
      </c>
      <c r="Y173" s="155">
        <v>0</v>
      </c>
      <c r="Z173" s="155">
        <v>0</v>
      </c>
      <c r="AA173" s="155">
        <v>0</v>
      </c>
      <c r="AB173" s="155">
        <v>0</v>
      </c>
      <c r="AC173" s="155">
        <v>0</v>
      </c>
      <c r="AD173" s="155">
        <v>0</v>
      </c>
      <c r="AE173" s="62">
        <v>0</v>
      </c>
      <c r="AF173" s="62">
        <v>0</v>
      </c>
      <c r="AG173" s="62">
        <v>0</v>
      </c>
      <c r="AH173" s="62">
        <v>0</v>
      </c>
      <c r="AI173" s="62">
        <v>0</v>
      </c>
      <c r="AJ173" s="62">
        <v>0</v>
      </c>
      <c r="AK173" s="62">
        <v>0</v>
      </c>
      <c r="AL173" s="62">
        <v>0</v>
      </c>
      <c r="AM173" s="62">
        <v>0</v>
      </c>
      <c r="AN173" s="62">
        <v>0</v>
      </c>
      <c r="AO173" s="62"/>
    </row>
    <row r="174" spans="2:41" ht="21" x14ac:dyDescent="0.25">
      <c r="B174" s="159" t="s">
        <v>407</v>
      </c>
      <c r="C174" s="75" t="s">
        <v>416</v>
      </c>
      <c r="D174" s="155">
        <v>0</v>
      </c>
      <c r="E174" s="155">
        <v>0</v>
      </c>
      <c r="F174" s="155">
        <v>0</v>
      </c>
      <c r="G174" s="155">
        <v>0</v>
      </c>
      <c r="H174" s="155">
        <v>0</v>
      </c>
      <c r="I174" s="155">
        <v>0</v>
      </c>
      <c r="J174" s="162">
        <v>0</v>
      </c>
      <c r="K174" s="162">
        <v>0</v>
      </c>
      <c r="L174" s="162">
        <v>0</v>
      </c>
      <c r="M174" s="162">
        <v>0</v>
      </c>
      <c r="N174" s="162">
        <v>0</v>
      </c>
      <c r="O174" s="155">
        <v>0</v>
      </c>
      <c r="P174" s="155">
        <v>0</v>
      </c>
      <c r="Q174" s="155">
        <v>0</v>
      </c>
      <c r="R174" s="155">
        <v>0</v>
      </c>
      <c r="S174" s="155">
        <v>0</v>
      </c>
      <c r="T174" s="155">
        <v>0</v>
      </c>
      <c r="U174" s="155">
        <v>0</v>
      </c>
      <c r="V174" s="155">
        <v>0</v>
      </c>
      <c r="W174" s="162">
        <v>0</v>
      </c>
      <c r="X174" s="155">
        <v>0</v>
      </c>
      <c r="Y174" s="155">
        <v>0</v>
      </c>
      <c r="Z174" s="155">
        <v>0</v>
      </c>
      <c r="AA174" s="155">
        <v>0</v>
      </c>
      <c r="AB174" s="155">
        <v>0</v>
      </c>
      <c r="AC174" s="155">
        <v>0</v>
      </c>
      <c r="AD174" s="155">
        <v>0</v>
      </c>
      <c r="AE174" s="62">
        <v>0</v>
      </c>
      <c r="AF174" s="62">
        <v>0</v>
      </c>
      <c r="AG174" s="62">
        <v>0</v>
      </c>
      <c r="AH174" s="62">
        <v>0</v>
      </c>
      <c r="AI174" s="62">
        <v>0</v>
      </c>
      <c r="AJ174" s="62">
        <v>0</v>
      </c>
      <c r="AK174" s="62">
        <v>0</v>
      </c>
      <c r="AL174" s="62">
        <v>0</v>
      </c>
      <c r="AM174" s="62">
        <v>0</v>
      </c>
      <c r="AN174" s="62">
        <v>0</v>
      </c>
      <c r="AO174" s="62"/>
    </row>
    <row r="175" spans="2:41" ht="21" x14ac:dyDescent="0.25">
      <c r="B175" s="159" t="s">
        <v>409</v>
      </c>
      <c r="C175" s="75" t="s">
        <v>418</v>
      </c>
      <c r="D175" s="155">
        <v>0</v>
      </c>
      <c r="E175" s="155">
        <v>0</v>
      </c>
      <c r="F175" s="155">
        <v>0</v>
      </c>
      <c r="G175" s="155">
        <v>0</v>
      </c>
      <c r="H175" s="155">
        <v>0</v>
      </c>
      <c r="I175" s="155">
        <v>0</v>
      </c>
      <c r="J175" s="162">
        <v>0</v>
      </c>
      <c r="K175" s="162">
        <v>0</v>
      </c>
      <c r="L175" s="162">
        <v>0</v>
      </c>
      <c r="M175" s="162">
        <v>0</v>
      </c>
      <c r="N175" s="162">
        <v>0</v>
      </c>
      <c r="O175" s="155">
        <v>0</v>
      </c>
      <c r="P175" s="155">
        <v>0</v>
      </c>
      <c r="Q175" s="155">
        <v>0</v>
      </c>
      <c r="R175" s="155">
        <v>0</v>
      </c>
      <c r="S175" s="155">
        <v>0</v>
      </c>
      <c r="T175" s="155">
        <v>0</v>
      </c>
      <c r="U175" s="155">
        <v>0</v>
      </c>
      <c r="V175" s="155">
        <v>0</v>
      </c>
      <c r="W175" s="162">
        <v>0</v>
      </c>
      <c r="X175" s="155">
        <v>0</v>
      </c>
      <c r="Y175" s="155">
        <v>0</v>
      </c>
      <c r="Z175" s="155">
        <v>0</v>
      </c>
      <c r="AA175" s="155">
        <v>0</v>
      </c>
      <c r="AB175" s="155">
        <v>0</v>
      </c>
      <c r="AC175" s="155">
        <v>0</v>
      </c>
      <c r="AD175" s="155">
        <v>0</v>
      </c>
      <c r="AE175" s="62">
        <v>0</v>
      </c>
      <c r="AF175" s="62">
        <v>0</v>
      </c>
      <c r="AG175" s="62">
        <v>0</v>
      </c>
      <c r="AH175" s="62">
        <v>0</v>
      </c>
      <c r="AI175" s="62">
        <v>0</v>
      </c>
      <c r="AJ175" s="62">
        <v>0</v>
      </c>
      <c r="AK175" s="62">
        <v>0</v>
      </c>
      <c r="AL175" s="62">
        <v>0</v>
      </c>
      <c r="AM175" s="62">
        <v>0</v>
      </c>
      <c r="AN175" s="62">
        <v>0</v>
      </c>
      <c r="AO175" s="62"/>
    </row>
    <row r="176" spans="2:41" ht="15.75" customHeight="1" x14ac:dyDescent="0.25">
      <c r="B176" s="159" t="s">
        <v>411</v>
      </c>
      <c r="C176" s="75" t="s">
        <v>420</v>
      </c>
      <c r="D176" s="155">
        <v>0</v>
      </c>
      <c r="E176" s="155">
        <v>0</v>
      </c>
      <c r="F176" s="155">
        <v>0</v>
      </c>
      <c r="G176" s="155">
        <v>0</v>
      </c>
      <c r="H176" s="155">
        <v>0</v>
      </c>
      <c r="I176" s="155">
        <v>0</v>
      </c>
      <c r="J176" s="162">
        <v>0</v>
      </c>
      <c r="K176" s="162">
        <v>0</v>
      </c>
      <c r="L176" s="162">
        <v>0</v>
      </c>
      <c r="M176" s="162">
        <v>0</v>
      </c>
      <c r="N176" s="162">
        <v>0</v>
      </c>
      <c r="O176" s="155">
        <v>0</v>
      </c>
      <c r="P176" s="155">
        <v>0</v>
      </c>
      <c r="Q176" s="155">
        <v>0</v>
      </c>
      <c r="R176" s="155">
        <v>0</v>
      </c>
      <c r="S176" s="155">
        <v>0</v>
      </c>
      <c r="T176" s="155">
        <v>0</v>
      </c>
      <c r="U176" s="155">
        <v>0</v>
      </c>
      <c r="V176" s="155">
        <v>0</v>
      </c>
      <c r="W176" s="162">
        <v>0</v>
      </c>
      <c r="X176" s="155">
        <v>0</v>
      </c>
      <c r="Y176" s="155">
        <v>0</v>
      </c>
      <c r="Z176" s="155">
        <v>0</v>
      </c>
      <c r="AA176" s="155">
        <v>0</v>
      </c>
      <c r="AB176" s="155">
        <v>0</v>
      </c>
      <c r="AC176" s="155">
        <v>0</v>
      </c>
      <c r="AD176" s="155">
        <v>0</v>
      </c>
      <c r="AE176" s="62">
        <v>0</v>
      </c>
      <c r="AF176" s="62">
        <v>0</v>
      </c>
      <c r="AG176" s="62">
        <v>0</v>
      </c>
      <c r="AH176" s="62">
        <v>0</v>
      </c>
      <c r="AI176" s="62">
        <v>0</v>
      </c>
      <c r="AJ176" s="62">
        <v>0</v>
      </c>
      <c r="AK176" s="62">
        <v>0</v>
      </c>
      <c r="AL176" s="62">
        <v>0</v>
      </c>
      <c r="AM176" s="62">
        <v>0</v>
      </c>
      <c r="AN176" s="62">
        <v>0</v>
      </c>
      <c r="AO176" s="62"/>
    </row>
    <row r="177" spans="2:41" x14ac:dyDescent="0.25">
      <c r="B177" s="159" t="s">
        <v>413</v>
      </c>
      <c r="C177" s="75" t="s">
        <v>422</v>
      </c>
      <c r="D177" s="155">
        <v>0</v>
      </c>
      <c r="E177" s="155">
        <v>0</v>
      </c>
      <c r="F177" s="155">
        <v>0</v>
      </c>
      <c r="G177" s="155">
        <v>0</v>
      </c>
      <c r="H177" s="155">
        <v>0</v>
      </c>
      <c r="I177" s="155">
        <v>0</v>
      </c>
      <c r="J177" s="162">
        <v>0</v>
      </c>
      <c r="K177" s="162">
        <v>0</v>
      </c>
      <c r="L177" s="162">
        <v>0</v>
      </c>
      <c r="M177" s="162">
        <v>0</v>
      </c>
      <c r="N177" s="162">
        <v>0</v>
      </c>
      <c r="O177" s="155">
        <v>0</v>
      </c>
      <c r="P177" s="155">
        <v>0</v>
      </c>
      <c r="Q177" s="155">
        <v>0</v>
      </c>
      <c r="R177" s="155">
        <v>0</v>
      </c>
      <c r="S177" s="155">
        <v>0</v>
      </c>
      <c r="T177" s="155">
        <v>0</v>
      </c>
      <c r="U177" s="155">
        <v>0</v>
      </c>
      <c r="V177" s="155">
        <v>0</v>
      </c>
      <c r="W177" s="162">
        <v>0</v>
      </c>
      <c r="X177" s="155">
        <v>0</v>
      </c>
      <c r="Y177" s="155">
        <v>0</v>
      </c>
      <c r="Z177" s="155">
        <v>0</v>
      </c>
      <c r="AA177" s="155">
        <v>0</v>
      </c>
      <c r="AB177" s="155">
        <v>0</v>
      </c>
      <c r="AC177" s="155">
        <v>0</v>
      </c>
      <c r="AD177" s="155">
        <v>0</v>
      </c>
      <c r="AE177" s="62">
        <v>0</v>
      </c>
      <c r="AF177" s="62">
        <v>0</v>
      </c>
      <c r="AG177" s="62">
        <v>0</v>
      </c>
      <c r="AH177" s="62">
        <v>0</v>
      </c>
      <c r="AI177" s="62">
        <v>0</v>
      </c>
      <c r="AJ177" s="62">
        <v>0</v>
      </c>
      <c r="AK177" s="62">
        <v>0</v>
      </c>
      <c r="AL177" s="62">
        <v>0</v>
      </c>
      <c r="AM177" s="62">
        <v>0</v>
      </c>
      <c r="AN177" s="62">
        <v>0</v>
      </c>
      <c r="AO177" s="62"/>
    </row>
    <row r="178" spans="2:41" x14ac:dyDescent="0.25">
      <c r="B178" s="159" t="s">
        <v>415</v>
      </c>
      <c r="C178" s="75" t="s">
        <v>424</v>
      </c>
      <c r="D178" s="155">
        <v>0</v>
      </c>
      <c r="E178" s="155">
        <v>0</v>
      </c>
      <c r="F178" s="155">
        <v>0</v>
      </c>
      <c r="G178" s="155">
        <v>0</v>
      </c>
      <c r="H178" s="155">
        <v>0</v>
      </c>
      <c r="I178" s="155">
        <v>0</v>
      </c>
      <c r="J178" s="162">
        <v>0</v>
      </c>
      <c r="K178" s="162">
        <v>0</v>
      </c>
      <c r="L178" s="162">
        <v>0</v>
      </c>
      <c r="M178" s="162">
        <v>0</v>
      </c>
      <c r="N178" s="162">
        <v>0</v>
      </c>
      <c r="O178" s="155">
        <v>0</v>
      </c>
      <c r="P178" s="155">
        <v>0</v>
      </c>
      <c r="Q178" s="155">
        <v>0</v>
      </c>
      <c r="R178" s="155">
        <v>0</v>
      </c>
      <c r="S178" s="155">
        <v>0</v>
      </c>
      <c r="T178" s="155">
        <v>0</v>
      </c>
      <c r="U178" s="155">
        <v>0</v>
      </c>
      <c r="V178" s="155">
        <v>0</v>
      </c>
      <c r="W178" s="162">
        <v>0</v>
      </c>
      <c r="X178" s="155">
        <v>0</v>
      </c>
      <c r="Y178" s="155">
        <v>0</v>
      </c>
      <c r="Z178" s="155">
        <v>0</v>
      </c>
      <c r="AA178" s="155">
        <v>0</v>
      </c>
      <c r="AB178" s="155">
        <v>0</v>
      </c>
      <c r="AC178" s="155">
        <v>0</v>
      </c>
      <c r="AD178" s="155">
        <v>0</v>
      </c>
      <c r="AE178" s="62">
        <v>0</v>
      </c>
      <c r="AF178" s="62">
        <v>0</v>
      </c>
      <c r="AG178" s="62">
        <v>0</v>
      </c>
      <c r="AH178" s="62">
        <v>0</v>
      </c>
      <c r="AI178" s="62">
        <v>0</v>
      </c>
      <c r="AJ178" s="62">
        <v>0</v>
      </c>
      <c r="AK178" s="62">
        <v>0</v>
      </c>
      <c r="AL178" s="62">
        <v>0</v>
      </c>
      <c r="AM178" s="62">
        <v>0</v>
      </c>
      <c r="AN178" s="62">
        <v>0</v>
      </c>
      <c r="AO178" s="62"/>
    </row>
    <row r="179" spans="2:41" ht="15.75" customHeight="1" x14ac:dyDescent="0.25">
      <c r="B179" s="159" t="s">
        <v>417</v>
      </c>
      <c r="C179" s="75" t="s">
        <v>426</v>
      </c>
      <c r="D179" s="155">
        <v>0</v>
      </c>
      <c r="E179" s="155">
        <v>0</v>
      </c>
      <c r="F179" s="155">
        <v>0</v>
      </c>
      <c r="G179" s="155">
        <v>0</v>
      </c>
      <c r="H179" s="155">
        <v>0</v>
      </c>
      <c r="I179" s="155">
        <v>0</v>
      </c>
      <c r="J179" s="162">
        <v>0</v>
      </c>
      <c r="K179" s="162">
        <v>0</v>
      </c>
      <c r="L179" s="162">
        <v>0</v>
      </c>
      <c r="M179" s="162">
        <v>0</v>
      </c>
      <c r="N179" s="162">
        <v>0</v>
      </c>
      <c r="O179" s="155">
        <v>0</v>
      </c>
      <c r="P179" s="155">
        <v>0</v>
      </c>
      <c r="Q179" s="155">
        <v>0</v>
      </c>
      <c r="R179" s="155">
        <v>0</v>
      </c>
      <c r="S179" s="155">
        <v>0</v>
      </c>
      <c r="T179" s="155">
        <v>0</v>
      </c>
      <c r="U179" s="155">
        <v>0</v>
      </c>
      <c r="V179" s="155">
        <v>0</v>
      </c>
      <c r="W179" s="162">
        <v>0</v>
      </c>
      <c r="X179" s="155">
        <v>0</v>
      </c>
      <c r="Y179" s="155">
        <v>0</v>
      </c>
      <c r="Z179" s="155">
        <v>0</v>
      </c>
      <c r="AA179" s="155">
        <v>0</v>
      </c>
      <c r="AB179" s="155">
        <v>0</v>
      </c>
      <c r="AC179" s="155">
        <v>0</v>
      </c>
      <c r="AD179" s="155">
        <v>0</v>
      </c>
      <c r="AE179" s="62">
        <v>0</v>
      </c>
      <c r="AF179" s="62">
        <v>0</v>
      </c>
      <c r="AG179" s="62">
        <v>0</v>
      </c>
      <c r="AH179" s="62">
        <v>0</v>
      </c>
      <c r="AI179" s="62">
        <v>0</v>
      </c>
      <c r="AJ179" s="62">
        <v>0</v>
      </c>
      <c r="AK179" s="62">
        <v>0</v>
      </c>
      <c r="AL179" s="62">
        <v>0</v>
      </c>
      <c r="AM179" s="62">
        <v>0</v>
      </c>
      <c r="AN179" s="62">
        <v>0</v>
      </c>
      <c r="AO179" s="62"/>
    </row>
    <row r="180" spans="2:41" ht="15.75" customHeight="1" x14ac:dyDescent="0.25">
      <c r="B180" s="159" t="s">
        <v>419</v>
      </c>
      <c r="C180" s="75" t="s">
        <v>428</v>
      </c>
      <c r="D180" s="155">
        <v>0</v>
      </c>
      <c r="E180" s="155">
        <v>0</v>
      </c>
      <c r="F180" s="155">
        <v>0</v>
      </c>
      <c r="G180" s="155">
        <v>0</v>
      </c>
      <c r="H180" s="155">
        <v>0</v>
      </c>
      <c r="I180" s="155">
        <v>0</v>
      </c>
      <c r="J180" s="162">
        <v>0</v>
      </c>
      <c r="K180" s="162">
        <v>0</v>
      </c>
      <c r="L180" s="162">
        <v>0</v>
      </c>
      <c r="M180" s="162">
        <v>0</v>
      </c>
      <c r="N180" s="162">
        <v>0</v>
      </c>
      <c r="O180" s="155">
        <v>0</v>
      </c>
      <c r="P180" s="155">
        <v>0</v>
      </c>
      <c r="Q180" s="155">
        <v>0</v>
      </c>
      <c r="R180" s="155">
        <v>0</v>
      </c>
      <c r="S180" s="155">
        <v>0</v>
      </c>
      <c r="T180" s="155">
        <v>0</v>
      </c>
      <c r="U180" s="46">
        <v>0</v>
      </c>
      <c r="V180" s="155">
        <v>0</v>
      </c>
      <c r="W180" s="162">
        <v>0</v>
      </c>
      <c r="X180" s="155">
        <v>0</v>
      </c>
      <c r="Y180" s="155">
        <v>0</v>
      </c>
      <c r="Z180" s="155">
        <v>0</v>
      </c>
      <c r="AA180" s="155">
        <v>0</v>
      </c>
      <c r="AB180" s="155">
        <v>0</v>
      </c>
      <c r="AC180" s="155">
        <v>0</v>
      </c>
      <c r="AD180" s="155">
        <v>0</v>
      </c>
      <c r="AE180" s="62">
        <v>0</v>
      </c>
      <c r="AF180" s="62">
        <v>0</v>
      </c>
      <c r="AG180" s="62">
        <v>0</v>
      </c>
      <c r="AH180" s="62">
        <v>0</v>
      </c>
      <c r="AI180" s="62">
        <v>0</v>
      </c>
      <c r="AJ180" s="62">
        <v>0</v>
      </c>
      <c r="AK180" s="62">
        <v>0</v>
      </c>
      <c r="AL180" s="62">
        <v>0</v>
      </c>
      <c r="AM180" s="62">
        <v>0</v>
      </c>
      <c r="AN180" s="62">
        <v>0</v>
      </c>
      <c r="AO180" s="62"/>
    </row>
    <row r="181" spans="2:41" ht="21" x14ac:dyDescent="0.25">
      <c r="B181" s="159" t="s">
        <v>421</v>
      </c>
      <c r="C181" s="75" t="s">
        <v>430</v>
      </c>
      <c r="D181" s="155">
        <v>0</v>
      </c>
      <c r="E181" s="155">
        <v>0</v>
      </c>
      <c r="F181" s="155">
        <v>0</v>
      </c>
      <c r="G181" s="155">
        <v>0</v>
      </c>
      <c r="H181" s="155">
        <v>0</v>
      </c>
      <c r="I181" s="155">
        <v>0</v>
      </c>
      <c r="J181" s="162">
        <v>0</v>
      </c>
      <c r="K181" s="162">
        <v>0</v>
      </c>
      <c r="L181" s="162">
        <v>0</v>
      </c>
      <c r="M181" s="162">
        <v>0</v>
      </c>
      <c r="N181" s="162">
        <v>0</v>
      </c>
      <c r="O181" s="155">
        <v>0</v>
      </c>
      <c r="P181" s="155">
        <v>0</v>
      </c>
      <c r="Q181" s="155">
        <v>0</v>
      </c>
      <c r="R181" s="155">
        <v>0</v>
      </c>
      <c r="S181" s="155">
        <v>0</v>
      </c>
      <c r="T181" s="155">
        <v>0</v>
      </c>
      <c r="U181" s="46">
        <v>0</v>
      </c>
      <c r="V181" s="155">
        <v>0</v>
      </c>
      <c r="W181" s="162">
        <v>0</v>
      </c>
      <c r="X181" s="155">
        <v>0</v>
      </c>
      <c r="Y181" s="155">
        <v>0</v>
      </c>
      <c r="Z181" s="155">
        <v>0</v>
      </c>
      <c r="AA181" s="155">
        <v>0</v>
      </c>
      <c r="AB181" s="155">
        <v>0</v>
      </c>
      <c r="AC181" s="155">
        <v>0</v>
      </c>
      <c r="AD181" s="155">
        <v>0</v>
      </c>
      <c r="AE181" s="62">
        <v>0</v>
      </c>
      <c r="AF181" s="62">
        <v>0</v>
      </c>
      <c r="AG181" s="62">
        <v>0</v>
      </c>
      <c r="AH181" s="62">
        <v>0</v>
      </c>
      <c r="AI181" s="62">
        <v>0</v>
      </c>
      <c r="AJ181" s="62">
        <v>0</v>
      </c>
      <c r="AK181" s="62">
        <v>0</v>
      </c>
      <c r="AL181" s="62">
        <v>0</v>
      </c>
      <c r="AM181" s="62">
        <v>0</v>
      </c>
      <c r="AN181" s="62">
        <v>0</v>
      </c>
      <c r="AO181" s="62"/>
    </row>
    <row r="182" spans="2:41" ht="21" x14ac:dyDescent="0.25">
      <c r="B182" s="159" t="s">
        <v>423</v>
      </c>
      <c r="C182" s="75" t="s">
        <v>432</v>
      </c>
      <c r="D182" s="155">
        <v>0</v>
      </c>
      <c r="E182" s="155">
        <v>0</v>
      </c>
      <c r="F182" s="155">
        <v>0</v>
      </c>
      <c r="G182" s="155">
        <v>0</v>
      </c>
      <c r="H182" s="155">
        <v>0</v>
      </c>
      <c r="I182" s="155">
        <v>0</v>
      </c>
      <c r="J182" s="162">
        <v>0</v>
      </c>
      <c r="K182" s="162">
        <v>0</v>
      </c>
      <c r="L182" s="162">
        <v>0</v>
      </c>
      <c r="M182" s="162">
        <v>0</v>
      </c>
      <c r="N182" s="162">
        <v>0</v>
      </c>
      <c r="O182" s="155">
        <v>0</v>
      </c>
      <c r="P182" s="155">
        <v>0</v>
      </c>
      <c r="Q182" s="155">
        <v>0</v>
      </c>
      <c r="R182" s="155">
        <v>0</v>
      </c>
      <c r="S182" s="155">
        <v>0</v>
      </c>
      <c r="T182" s="155">
        <v>0</v>
      </c>
      <c r="U182" s="46">
        <v>0</v>
      </c>
      <c r="V182" s="155">
        <v>0</v>
      </c>
      <c r="W182" s="162">
        <v>0</v>
      </c>
      <c r="X182" s="155">
        <v>0</v>
      </c>
      <c r="Y182" s="155">
        <v>0</v>
      </c>
      <c r="Z182" s="155">
        <v>0</v>
      </c>
      <c r="AA182" s="155">
        <v>0</v>
      </c>
      <c r="AB182" s="155">
        <v>0</v>
      </c>
      <c r="AC182" s="155">
        <v>0</v>
      </c>
      <c r="AD182" s="155">
        <v>0</v>
      </c>
      <c r="AE182" s="62">
        <v>0</v>
      </c>
      <c r="AF182" s="62">
        <v>0</v>
      </c>
      <c r="AG182" s="62">
        <v>0</v>
      </c>
      <c r="AH182" s="62">
        <v>0</v>
      </c>
      <c r="AI182" s="62">
        <v>0</v>
      </c>
      <c r="AJ182" s="62">
        <v>0</v>
      </c>
      <c r="AK182" s="62">
        <v>0</v>
      </c>
      <c r="AL182" s="62">
        <v>0</v>
      </c>
      <c r="AM182" s="62">
        <v>0</v>
      </c>
      <c r="AN182" s="62">
        <v>0</v>
      </c>
      <c r="AO182" s="62"/>
    </row>
    <row r="183" spans="2:41" ht="21" x14ac:dyDescent="0.25">
      <c r="B183" s="159" t="s">
        <v>425</v>
      </c>
      <c r="C183" s="75" t="s">
        <v>434</v>
      </c>
      <c r="D183" s="155">
        <v>0</v>
      </c>
      <c r="E183" s="155">
        <v>0</v>
      </c>
      <c r="F183" s="155">
        <v>0</v>
      </c>
      <c r="G183" s="155">
        <v>0</v>
      </c>
      <c r="H183" s="155">
        <v>0</v>
      </c>
      <c r="I183" s="155">
        <v>0</v>
      </c>
      <c r="J183" s="162">
        <v>0</v>
      </c>
      <c r="K183" s="162">
        <v>0</v>
      </c>
      <c r="L183" s="162">
        <v>0</v>
      </c>
      <c r="M183" s="162">
        <v>0</v>
      </c>
      <c r="N183" s="162">
        <v>0</v>
      </c>
      <c r="O183" s="155">
        <v>0</v>
      </c>
      <c r="P183" s="155">
        <v>0</v>
      </c>
      <c r="Q183" s="155">
        <v>0</v>
      </c>
      <c r="R183" s="155">
        <v>0</v>
      </c>
      <c r="S183" s="155">
        <v>0</v>
      </c>
      <c r="T183" s="155">
        <v>0</v>
      </c>
      <c r="U183" s="46">
        <v>0</v>
      </c>
      <c r="V183" s="155">
        <v>0</v>
      </c>
      <c r="W183" s="162">
        <v>0</v>
      </c>
      <c r="X183" s="155">
        <v>0</v>
      </c>
      <c r="Y183" s="155">
        <v>0</v>
      </c>
      <c r="Z183" s="155">
        <v>0</v>
      </c>
      <c r="AA183" s="155">
        <v>0</v>
      </c>
      <c r="AB183" s="155">
        <v>0</v>
      </c>
      <c r="AC183" s="155">
        <v>0</v>
      </c>
      <c r="AD183" s="155">
        <v>0</v>
      </c>
      <c r="AE183" s="62">
        <v>0</v>
      </c>
      <c r="AF183" s="62">
        <v>0</v>
      </c>
      <c r="AG183" s="62">
        <v>0</v>
      </c>
      <c r="AH183" s="62">
        <v>0</v>
      </c>
      <c r="AI183" s="62">
        <v>0</v>
      </c>
      <c r="AJ183" s="62">
        <v>0</v>
      </c>
      <c r="AK183" s="62">
        <v>0</v>
      </c>
      <c r="AL183" s="62">
        <v>0</v>
      </c>
      <c r="AM183" s="62">
        <v>0</v>
      </c>
      <c r="AN183" s="62">
        <v>0</v>
      </c>
      <c r="AO183" s="62"/>
    </row>
    <row r="184" spans="2:41" ht="15.75" customHeight="1" x14ac:dyDescent="0.25">
      <c r="B184" s="159" t="s">
        <v>427</v>
      </c>
      <c r="C184" s="75" t="s">
        <v>436</v>
      </c>
      <c r="D184" s="155">
        <v>2</v>
      </c>
      <c r="E184" s="155">
        <v>2</v>
      </c>
      <c r="F184" s="155">
        <v>2</v>
      </c>
      <c r="G184" s="155">
        <v>0</v>
      </c>
      <c r="H184" s="155">
        <v>2</v>
      </c>
      <c r="I184" s="155">
        <v>0</v>
      </c>
      <c r="J184" s="162">
        <v>0</v>
      </c>
      <c r="K184" s="162">
        <v>2</v>
      </c>
      <c r="L184" s="162">
        <v>1</v>
      </c>
      <c r="M184" s="162">
        <v>0</v>
      </c>
      <c r="N184" s="162">
        <v>0</v>
      </c>
      <c r="O184" s="155">
        <v>0</v>
      </c>
      <c r="P184" s="155">
        <v>0</v>
      </c>
      <c r="Q184" s="155">
        <v>0</v>
      </c>
      <c r="R184" s="155">
        <v>0</v>
      </c>
      <c r="S184" s="155">
        <v>0</v>
      </c>
      <c r="T184" s="155">
        <v>0</v>
      </c>
      <c r="U184" s="46">
        <v>0</v>
      </c>
      <c r="V184" s="155">
        <v>0</v>
      </c>
      <c r="W184" s="162">
        <v>0</v>
      </c>
      <c r="X184" s="155">
        <v>0</v>
      </c>
      <c r="Y184" s="155">
        <v>2</v>
      </c>
      <c r="Z184" s="155">
        <v>0</v>
      </c>
      <c r="AA184" s="155">
        <v>0</v>
      </c>
      <c r="AB184" s="155">
        <v>0</v>
      </c>
      <c r="AC184" s="155">
        <v>0</v>
      </c>
      <c r="AD184" s="155">
        <v>0</v>
      </c>
      <c r="AE184" s="62">
        <v>0</v>
      </c>
      <c r="AF184" s="62">
        <v>0</v>
      </c>
      <c r="AG184" s="62">
        <v>0</v>
      </c>
      <c r="AH184" s="62">
        <v>0</v>
      </c>
      <c r="AI184" s="62">
        <v>0</v>
      </c>
      <c r="AJ184" s="62">
        <v>0</v>
      </c>
      <c r="AK184" s="62">
        <v>0</v>
      </c>
      <c r="AL184" s="62">
        <v>0</v>
      </c>
      <c r="AM184" s="62">
        <v>0</v>
      </c>
      <c r="AN184" s="62">
        <v>0</v>
      </c>
      <c r="AO184" s="62"/>
    </row>
    <row r="185" spans="2:41" ht="15.75" customHeight="1" x14ac:dyDescent="0.25">
      <c r="B185" s="159" t="s">
        <v>429</v>
      </c>
      <c r="C185" s="75" t="s">
        <v>438</v>
      </c>
      <c r="D185" s="155">
        <v>0</v>
      </c>
      <c r="E185" s="155">
        <v>0</v>
      </c>
      <c r="F185" s="155">
        <v>0</v>
      </c>
      <c r="G185" s="155">
        <v>0</v>
      </c>
      <c r="H185" s="155">
        <v>0</v>
      </c>
      <c r="I185" s="155">
        <v>0</v>
      </c>
      <c r="J185" s="162">
        <v>0</v>
      </c>
      <c r="K185" s="162">
        <v>0</v>
      </c>
      <c r="L185" s="162">
        <v>0</v>
      </c>
      <c r="M185" s="162">
        <v>0</v>
      </c>
      <c r="N185" s="162">
        <v>0</v>
      </c>
      <c r="O185" s="155">
        <v>0</v>
      </c>
      <c r="P185" s="155">
        <v>0</v>
      </c>
      <c r="Q185" s="155">
        <v>0</v>
      </c>
      <c r="R185" s="155">
        <v>0</v>
      </c>
      <c r="S185" s="155">
        <v>0</v>
      </c>
      <c r="T185" s="155">
        <v>0</v>
      </c>
      <c r="U185" s="46">
        <v>0</v>
      </c>
      <c r="V185" s="155">
        <v>0</v>
      </c>
      <c r="W185" s="162">
        <v>0</v>
      </c>
      <c r="X185" s="155">
        <v>0</v>
      </c>
      <c r="Y185" s="155">
        <v>0</v>
      </c>
      <c r="Z185" s="155">
        <v>0</v>
      </c>
      <c r="AA185" s="155">
        <v>0</v>
      </c>
      <c r="AB185" s="155">
        <v>0</v>
      </c>
      <c r="AC185" s="155">
        <v>0</v>
      </c>
      <c r="AD185" s="155">
        <v>0</v>
      </c>
      <c r="AE185" s="62">
        <v>0</v>
      </c>
      <c r="AF185" s="62">
        <v>0</v>
      </c>
      <c r="AG185" s="62">
        <v>0</v>
      </c>
      <c r="AH185" s="62">
        <v>0</v>
      </c>
      <c r="AI185" s="62">
        <v>0</v>
      </c>
      <c r="AJ185" s="62">
        <v>0</v>
      </c>
      <c r="AK185" s="62">
        <v>0</v>
      </c>
      <c r="AL185" s="62">
        <v>0</v>
      </c>
      <c r="AM185" s="62">
        <v>0</v>
      </c>
      <c r="AN185" s="62">
        <v>0</v>
      </c>
      <c r="AO185" s="62"/>
    </row>
    <row r="186" spans="2:41" ht="15.75" customHeight="1" x14ac:dyDescent="0.25">
      <c r="B186" s="159" t="s">
        <v>431</v>
      </c>
      <c r="C186" s="75" t="s">
        <v>440</v>
      </c>
      <c r="D186" s="155">
        <v>0</v>
      </c>
      <c r="E186" s="155">
        <v>0</v>
      </c>
      <c r="F186" s="155">
        <v>0</v>
      </c>
      <c r="G186" s="155">
        <v>0</v>
      </c>
      <c r="H186" s="155">
        <v>0</v>
      </c>
      <c r="I186" s="155">
        <v>0</v>
      </c>
      <c r="J186" s="162">
        <v>0</v>
      </c>
      <c r="K186" s="162">
        <v>0</v>
      </c>
      <c r="L186" s="162">
        <v>0</v>
      </c>
      <c r="M186" s="162">
        <v>0</v>
      </c>
      <c r="N186" s="162">
        <v>0</v>
      </c>
      <c r="O186" s="155">
        <v>0</v>
      </c>
      <c r="P186" s="155">
        <v>0</v>
      </c>
      <c r="Q186" s="155">
        <v>0</v>
      </c>
      <c r="R186" s="155">
        <v>0</v>
      </c>
      <c r="S186" s="155">
        <v>0</v>
      </c>
      <c r="T186" s="155">
        <v>0</v>
      </c>
      <c r="U186" s="46">
        <v>0</v>
      </c>
      <c r="V186" s="155">
        <v>0</v>
      </c>
      <c r="W186" s="162">
        <v>0</v>
      </c>
      <c r="X186" s="155">
        <v>0</v>
      </c>
      <c r="Y186" s="155">
        <v>0</v>
      </c>
      <c r="Z186" s="155">
        <v>0</v>
      </c>
      <c r="AA186" s="155">
        <v>0</v>
      </c>
      <c r="AB186" s="155">
        <v>0</v>
      </c>
      <c r="AC186" s="155">
        <v>0</v>
      </c>
      <c r="AD186" s="155">
        <v>0</v>
      </c>
      <c r="AE186" s="62">
        <v>0</v>
      </c>
      <c r="AF186" s="62">
        <v>0</v>
      </c>
      <c r="AG186" s="62">
        <v>0</v>
      </c>
      <c r="AH186" s="62">
        <v>0</v>
      </c>
      <c r="AI186" s="62">
        <v>0</v>
      </c>
      <c r="AJ186" s="62">
        <v>0</v>
      </c>
      <c r="AK186" s="62">
        <v>0</v>
      </c>
      <c r="AL186" s="62">
        <v>0</v>
      </c>
      <c r="AM186" s="62">
        <v>0</v>
      </c>
      <c r="AN186" s="62">
        <v>0</v>
      </c>
      <c r="AO186" s="62"/>
    </row>
    <row r="187" spans="2:41" x14ac:dyDescent="0.25">
      <c r="B187" s="159" t="s">
        <v>433</v>
      </c>
      <c r="C187" s="75" t="s">
        <v>442</v>
      </c>
      <c r="D187" s="155">
        <v>0</v>
      </c>
      <c r="E187" s="155">
        <v>0</v>
      </c>
      <c r="F187" s="155">
        <v>0</v>
      </c>
      <c r="G187" s="155">
        <v>0</v>
      </c>
      <c r="H187" s="155">
        <v>0</v>
      </c>
      <c r="I187" s="155">
        <v>0</v>
      </c>
      <c r="J187" s="162">
        <v>0</v>
      </c>
      <c r="K187" s="162">
        <v>0</v>
      </c>
      <c r="L187" s="162">
        <v>0</v>
      </c>
      <c r="M187" s="162">
        <v>0</v>
      </c>
      <c r="N187" s="162">
        <v>0</v>
      </c>
      <c r="O187" s="155">
        <v>0</v>
      </c>
      <c r="P187" s="155">
        <v>0</v>
      </c>
      <c r="Q187" s="155">
        <v>0</v>
      </c>
      <c r="R187" s="155">
        <v>0</v>
      </c>
      <c r="S187" s="155">
        <v>0</v>
      </c>
      <c r="T187" s="155">
        <v>0</v>
      </c>
      <c r="U187" s="46">
        <v>0</v>
      </c>
      <c r="V187" s="155">
        <v>0</v>
      </c>
      <c r="W187" s="162">
        <v>0</v>
      </c>
      <c r="X187" s="155">
        <v>0</v>
      </c>
      <c r="Y187" s="155">
        <v>0</v>
      </c>
      <c r="Z187" s="155">
        <v>0</v>
      </c>
      <c r="AA187" s="155">
        <v>0</v>
      </c>
      <c r="AB187" s="155">
        <v>0</v>
      </c>
      <c r="AC187" s="155">
        <v>0</v>
      </c>
      <c r="AD187" s="155">
        <v>0</v>
      </c>
      <c r="AE187" s="62">
        <v>0</v>
      </c>
      <c r="AF187" s="62">
        <v>0</v>
      </c>
      <c r="AG187" s="62">
        <v>0</v>
      </c>
      <c r="AH187" s="62">
        <v>0</v>
      </c>
      <c r="AI187" s="62">
        <v>0</v>
      </c>
      <c r="AJ187" s="62">
        <v>0</v>
      </c>
      <c r="AK187" s="62">
        <v>0</v>
      </c>
      <c r="AL187" s="62">
        <v>0</v>
      </c>
      <c r="AM187" s="62">
        <v>0</v>
      </c>
      <c r="AN187" s="62">
        <v>0</v>
      </c>
      <c r="AO187" s="62"/>
    </row>
    <row r="188" spans="2:41" ht="15.75" customHeight="1" x14ac:dyDescent="0.25">
      <c r="B188" s="159" t="s">
        <v>435</v>
      </c>
      <c r="C188" s="75" t="s">
        <v>444</v>
      </c>
      <c r="D188" s="155">
        <v>3</v>
      </c>
      <c r="E188" s="155">
        <v>3</v>
      </c>
      <c r="F188" s="155">
        <v>3</v>
      </c>
      <c r="G188" s="155">
        <v>0</v>
      </c>
      <c r="H188" s="155">
        <v>2</v>
      </c>
      <c r="I188" s="155">
        <v>0</v>
      </c>
      <c r="J188" s="162">
        <v>0</v>
      </c>
      <c r="K188" s="162">
        <v>2</v>
      </c>
      <c r="L188" s="162">
        <v>0</v>
      </c>
      <c r="M188" s="162">
        <v>0</v>
      </c>
      <c r="N188" s="162">
        <v>1</v>
      </c>
      <c r="O188" s="155">
        <v>0</v>
      </c>
      <c r="P188" s="155">
        <v>0</v>
      </c>
      <c r="Q188" s="155">
        <v>0</v>
      </c>
      <c r="R188" s="155">
        <v>0</v>
      </c>
      <c r="S188" s="155">
        <v>0</v>
      </c>
      <c r="T188" s="155">
        <v>0</v>
      </c>
      <c r="U188" s="46">
        <v>0</v>
      </c>
      <c r="V188" s="155">
        <v>0</v>
      </c>
      <c r="W188" s="162">
        <v>0</v>
      </c>
      <c r="X188" s="155">
        <v>0</v>
      </c>
      <c r="Y188" s="155">
        <v>2</v>
      </c>
      <c r="Z188" s="155">
        <v>1</v>
      </c>
      <c r="AA188" s="155">
        <v>0</v>
      </c>
      <c r="AB188" s="155">
        <v>0</v>
      </c>
      <c r="AC188" s="155">
        <v>0</v>
      </c>
      <c r="AD188" s="155">
        <v>0</v>
      </c>
      <c r="AE188" s="62">
        <v>0</v>
      </c>
      <c r="AF188" s="62">
        <v>0</v>
      </c>
      <c r="AG188" s="62">
        <v>0</v>
      </c>
      <c r="AH188" s="62">
        <v>0</v>
      </c>
      <c r="AI188" s="62">
        <v>0</v>
      </c>
      <c r="AJ188" s="62">
        <v>0</v>
      </c>
      <c r="AK188" s="62">
        <v>0</v>
      </c>
      <c r="AL188" s="62">
        <v>0</v>
      </c>
      <c r="AM188" s="62">
        <v>0</v>
      </c>
      <c r="AN188" s="62">
        <v>0</v>
      </c>
      <c r="AO188" s="62"/>
    </row>
    <row r="189" spans="2:41" ht="15.75" customHeight="1" x14ac:dyDescent="0.25">
      <c r="B189" s="159" t="s">
        <v>437</v>
      </c>
      <c r="C189" s="75" t="s">
        <v>446</v>
      </c>
      <c r="D189" s="155">
        <v>4</v>
      </c>
      <c r="E189" s="155">
        <v>3</v>
      </c>
      <c r="F189" s="155">
        <v>1</v>
      </c>
      <c r="G189" s="155">
        <v>2</v>
      </c>
      <c r="H189" s="155">
        <v>1</v>
      </c>
      <c r="I189" s="155">
        <v>0</v>
      </c>
      <c r="J189" s="162">
        <v>0</v>
      </c>
      <c r="K189" s="162">
        <v>0</v>
      </c>
      <c r="L189" s="162">
        <v>0</v>
      </c>
      <c r="M189" s="162">
        <v>0</v>
      </c>
      <c r="N189" s="162">
        <v>1</v>
      </c>
      <c r="O189" s="155">
        <v>1</v>
      </c>
      <c r="P189" s="155">
        <v>0</v>
      </c>
      <c r="Q189" s="155">
        <v>1</v>
      </c>
      <c r="R189" s="155">
        <v>0</v>
      </c>
      <c r="S189" s="155">
        <v>0</v>
      </c>
      <c r="T189" s="155">
        <v>0</v>
      </c>
      <c r="U189" s="155">
        <v>0</v>
      </c>
      <c r="V189" s="155">
        <v>0</v>
      </c>
      <c r="W189" s="162">
        <v>1</v>
      </c>
      <c r="X189" s="155">
        <v>0</v>
      </c>
      <c r="Y189" s="155">
        <v>1</v>
      </c>
      <c r="Z189" s="155">
        <v>2</v>
      </c>
      <c r="AA189" s="155">
        <v>0</v>
      </c>
      <c r="AB189" s="155">
        <v>0</v>
      </c>
      <c r="AC189" s="155">
        <v>0</v>
      </c>
      <c r="AD189" s="155">
        <v>0</v>
      </c>
      <c r="AE189" s="62">
        <v>0</v>
      </c>
      <c r="AF189" s="62">
        <v>0</v>
      </c>
      <c r="AG189" s="62">
        <v>0</v>
      </c>
      <c r="AH189" s="62">
        <v>0</v>
      </c>
      <c r="AI189" s="62">
        <v>0</v>
      </c>
      <c r="AJ189" s="62">
        <v>0</v>
      </c>
      <c r="AK189" s="62">
        <v>0</v>
      </c>
      <c r="AL189" s="62">
        <v>0</v>
      </c>
      <c r="AM189" s="62">
        <v>0</v>
      </c>
      <c r="AN189" s="62">
        <v>0</v>
      </c>
      <c r="AO189" s="62"/>
    </row>
    <row r="190" spans="2:41" ht="15.75" customHeight="1" x14ac:dyDescent="0.25">
      <c r="B190" s="159" t="s">
        <v>439</v>
      </c>
      <c r="C190" s="75" t="s">
        <v>448</v>
      </c>
      <c r="D190" s="83">
        <v>21</v>
      </c>
      <c r="E190" s="83">
        <v>9</v>
      </c>
      <c r="F190" s="83">
        <v>8</v>
      </c>
      <c r="G190" s="83">
        <v>1</v>
      </c>
      <c r="H190" s="83">
        <v>7</v>
      </c>
      <c r="I190" s="83">
        <v>1</v>
      </c>
      <c r="J190" s="83">
        <v>1</v>
      </c>
      <c r="K190" s="83">
        <v>3</v>
      </c>
      <c r="L190" s="83">
        <v>4</v>
      </c>
      <c r="M190" s="83">
        <v>2</v>
      </c>
      <c r="N190" s="83">
        <v>0</v>
      </c>
      <c r="O190" s="83">
        <v>11</v>
      </c>
      <c r="P190" s="83">
        <v>1</v>
      </c>
      <c r="Q190" s="83">
        <v>8</v>
      </c>
      <c r="R190" s="83">
        <v>1</v>
      </c>
      <c r="S190" s="83">
        <v>0</v>
      </c>
      <c r="T190" s="83">
        <v>6</v>
      </c>
      <c r="U190" s="83">
        <v>3</v>
      </c>
      <c r="V190" s="83">
        <v>0</v>
      </c>
      <c r="W190" s="83">
        <v>3</v>
      </c>
      <c r="X190" s="83">
        <v>1</v>
      </c>
      <c r="Y190" s="83">
        <v>7</v>
      </c>
      <c r="Z190" s="83">
        <v>1</v>
      </c>
      <c r="AA190" s="83">
        <v>0</v>
      </c>
      <c r="AB190" s="83">
        <v>0</v>
      </c>
      <c r="AC190" s="83">
        <v>5</v>
      </c>
      <c r="AD190" s="83">
        <v>5</v>
      </c>
      <c r="AE190" s="62">
        <v>0</v>
      </c>
      <c r="AF190" s="62">
        <v>0</v>
      </c>
      <c r="AG190" s="62">
        <v>0</v>
      </c>
      <c r="AH190" s="62">
        <v>0</v>
      </c>
      <c r="AI190" s="62">
        <v>0</v>
      </c>
      <c r="AJ190" s="62">
        <v>0</v>
      </c>
      <c r="AK190" s="62">
        <v>0</v>
      </c>
      <c r="AL190" s="62">
        <v>0</v>
      </c>
      <c r="AM190" s="62">
        <v>0</v>
      </c>
      <c r="AN190" s="62">
        <v>0</v>
      </c>
      <c r="AO190" s="62"/>
    </row>
    <row r="191" spans="2:41" ht="21" x14ac:dyDescent="0.25">
      <c r="B191" s="160" t="s">
        <v>441</v>
      </c>
      <c r="C191" s="75" t="s">
        <v>450</v>
      </c>
      <c r="D191" s="155">
        <v>17</v>
      </c>
      <c r="E191" s="155">
        <v>5</v>
      </c>
      <c r="F191" s="155">
        <v>4</v>
      </c>
      <c r="G191" s="155">
        <v>1</v>
      </c>
      <c r="H191" s="155">
        <v>3</v>
      </c>
      <c r="I191" s="155">
        <v>1</v>
      </c>
      <c r="J191" s="162">
        <v>1</v>
      </c>
      <c r="K191" s="162">
        <v>2</v>
      </c>
      <c r="L191" s="162">
        <v>1</v>
      </c>
      <c r="M191" s="162">
        <v>2</v>
      </c>
      <c r="N191" s="162">
        <v>0</v>
      </c>
      <c r="O191" s="155">
        <v>11</v>
      </c>
      <c r="P191" s="155">
        <v>1</v>
      </c>
      <c r="Q191" s="155">
        <v>8</v>
      </c>
      <c r="R191" s="155">
        <v>1</v>
      </c>
      <c r="S191" s="155">
        <v>0</v>
      </c>
      <c r="T191" s="155">
        <v>6</v>
      </c>
      <c r="U191" s="155">
        <v>3</v>
      </c>
      <c r="V191" s="155">
        <v>0</v>
      </c>
      <c r="W191" s="162">
        <v>3</v>
      </c>
      <c r="X191" s="155">
        <v>0</v>
      </c>
      <c r="Y191" s="155">
        <v>4</v>
      </c>
      <c r="Z191" s="155">
        <v>1</v>
      </c>
      <c r="AA191" s="155">
        <v>0</v>
      </c>
      <c r="AB191" s="155">
        <v>0</v>
      </c>
      <c r="AC191" s="155">
        <v>5</v>
      </c>
      <c r="AD191" s="155">
        <v>5</v>
      </c>
      <c r="AE191" s="62">
        <v>0</v>
      </c>
      <c r="AF191" s="62">
        <v>0</v>
      </c>
      <c r="AG191" s="62">
        <v>0</v>
      </c>
      <c r="AH191" s="62">
        <v>0</v>
      </c>
      <c r="AI191" s="62">
        <v>0</v>
      </c>
      <c r="AJ191" s="62">
        <v>0</v>
      </c>
      <c r="AK191" s="62">
        <v>0</v>
      </c>
      <c r="AL191" s="62">
        <v>0</v>
      </c>
      <c r="AM191" s="62">
        <v>0</v>
      </c>
      <c r="AN191" s="62">
        <v>0</v>
      </c>
      <c r="AO191" s="62"/>
    </row>
    <row r="192" spans="2:41" ht="15.75" customHeight="1" x14ac:dyDescent="0.25">
      <c r="B192" s="160" t="s">
        <v>443</v>
      </c>
      <c r="C192" s="75" t="s">
        <v>452</v>
      </c>
      <c r="D192" s="155">
        <v>4</v>
      </c>
      <c r="E192" s="155">
        <v>4</v>
      </c>
      <c r="F192" s="155">
        <v>4</v>
      </c>
      <c r="G192" s="155">
        <v>0</v>
      </c>
      <c r="H192" s="155">
        <v>4</v>
      </c>
      <c r="I192" s="155">
        <v>0</v>
      </c>
      <c r="J192" s="162">
        <v>0</v>
      </c>
      <c r="K192" s="162">
        <v>1</v>
      </c>
      <c r="L192" s="162">
        <v>3</v>
      </c>
      <c r="M192" s="162">
        <v>0</v>
      </c>
      <c r="N192" s="162">
        <v>0</v>
      </c>
      <c r="O192" s="155">
        <v>0</v>
      </c>
      <c r="P192" s="155">
        <v>0</v>
      </c>
      <c r="Q192" s="155">
        <v>0</v>
      </c>
      <c r="R192" s="155">
        <v>0</v>
      </c>
      <c r="S192" s="155">
        <v>0</v>
      </c>
      <c r="T192" s="155">
        <v>0</v>
      </c>
      <c r="U192" s="155">
        <v>0</v>
      </c>
      <c r="V192" s="155">
        <v>0</v>
      </c>
      <c r="W192" s="162">
        <v>0</v>
      </c>
      <c r="X192" s="155">
        <v>1</v>
      </c>
      <c r="Y192" s="155">
        <v>3</v>
      </c>
      <c r="Z192" s="155">
        <v>0</v>
      </c>
      <c r="AA192" s="155">
        <v>0</v>
      </c>
      <c r="AB192" s="155">
        <v>0</v>
      </c>
      <c r="AC192" s="155">
        <v>0</v>
      </c>
      <c r="AD192" s="155">
        <v>0</v>
      </c>
      <c r="AE192" s="62">
        <v>0</v>
      </c>
      <c r="AF192" s="62">
        <v>0</v>
      </c>
      <c r="AG192" s="62">
        <v>0</v>
      </c>
      <c r="AH192" s="62">
        <v>0</v>
      </c>
      <c r="AI192" s="62">
        <v>0</v>
      </c>
      <c r="AJ192" s="62">
        <v>0</v>
      </c>
      <c r="AK192" s="62">
        <v>0</v>
      </c>
      <c r="AL192" s="62">
        <v>0</v>
      </c>
      <c r="AM192" s="62">
        <v>0</v>
      </c>
      <c r="AN192" s="62">
        <v>0</v>
      </c>
      <c r="AO192" s="62"/>
    </row>
    <row r="193" spans="2:41" ht="15.75" customHeight="1" x14ac:dyDescent="0.25">
      <c r="B193" s="160" t="s">
        <v>445</v>
      </c>
      <c r="C193" s="75" t="s">
        <v>454</v>
      </c>
      <c r="D193" s="155">
        <v>0</v>
      </c>
      <c r="E193" s="155">
        <v>0</v>
      </c>
      <c r="F193" s="155">
        <v>0</v>
      </c>
      <c r="G193" s="155">
        <v>0</v>
      </c>
      <c r="H193" s="155">
        <v>0</v>
      </c>
      <c r="I193" s="155">
        <v>0</v>
      </c>
      <c r="J193" s="162">
        <v>0</v>
      </c>
      <c r="K193" s="162">
        <v>0</v>
      </c>
      <c r="L193" s="162">
        <v>0</v>
      </c>
      <c r="M193" s="162">
        <v>0</v>
      </c>
      <c r="N193" s="162">
        <v>0</v>
      </c>
      <c r="O193" s="155">
        <v>0</v>
      </c>
      <c r="P193" s="155">
        <v>0</v>
      </c>
      <c r="Q193" s="155">
        <v>0</v>
      </c>
      <c r="R193" s="155">
        <v>0</v>
      </c>
      <c r="S193" s="155">
        <v>0</v>
      </c>
      <c r="T193" s="155">
        <v>0</v>
      </c>
      <c r="U193" s="155">
        <v>0</v>
      </c>
      <c r="V193" s="155">
        <v>0</v>
      </c>
      <c r="W193" s="162">
        <v>0</v>
      </c>
      <c r="X193" s="155">
        <v>0</v>
      </c>
      <c r="Y193" s="155">
        <v>0</v>
      </c>
      <c r="Z193" s="155">
        <v>0</v>
      </c>
      <c r="AA193" s="155">
        <v>0</v>
      </c>
      <c r="AB193" s="155">
        <v>0</v>
      </c>
      <c r="AC193" s="155">
        <v>0</v>
      </c>
      <c r="AD193" s="155">
        <v>0</v>
      </c>
      <c r="AE193" s="62">
        <v>0</v>
      </c>
      <c r="AF193" s="62">
        <v>0</v>
      </c>
      <c r="AG193" s="62">
        <v>0</v>
      </c>
      <c r="AH193" s="62">
        <v>0</v>
      </c>
      <c r="AI193" s="62">
        <v>0</v>
      </c>
      <c r="AJ193" s="62">
        <v>0</v>
      </c>
      <c r="AK193" s="62">
        <v>0</v>
      </c>
      <c r="AL193" s="62">
        <v>0</v>
      </c>
      <c r="AM193" s="62">
        <v>0</v>
      </c>
      <c r="AN193" s="62">
        <v>0</v>
      </c>
      <c r="AO193" s="62"/>
    </row>
    <row r="194" spans="2:41" ht="15.75" customHeight="1" x14ac:dyDescent="0.25">
      <c r="B194" s="160" t="s">
        <v>447</v>
      </c>
      <c r="C194" s="75" t="s">
        <v>456</v>
      </c>
      <c r="D194" s="155">
        <v>0</v>
      </c>
      <c r="E194" s="155">
        <v>0</v>
      </c>
      <c r="F194" s="155">
        <v>0</v>
      </c>
      <c r="G194" s="155">
        <v>0</v>
      </c>
      <c r="H194" s="155">
        <v>0</v>
      </c>
      <c r="I194" s="155">
        <v>0</v>
      </c>
      <c r="J194" s="162">
        <v>0</v>
      </c>
      <c r="K194" s="162">
        <v>0</v>
      </c>
      <c r="L194" s="162">
        <v>0</v>
      </c>
      <c r="M194" s="162">
        <v>0</v>
      </c>
      <c r="N194" s="162">
        <v>0</v>
      </c>
      <c r="O194" s="155">
        <v>0</v>
      </c>
      <c r="P194" s="155">
        <v>0</v>
      </c>
      <c r="Q194" s="155">
        <v>0</v>
      </c>
      <c r="R194" s="155">
        <v>0</v>
      </c>
      <c r="S194" s="155">
        <v>0</v>
      </c>
      <c r="T194" s="155">
        <v>0</v>
      </c>
      <c r="U194" s="155">
        <v>0</v>
      </c>
      <c r="V194" s="155">
        <v>0</v>
      </c>
      <c r="W194" s="162">
        <v>0</v>
      </c>
      <c r="X194" s="155">
        <v>0</v>
      </c>
      <c r="Y194" s="155">
        <v>0</v>
      </c>
      <c r="Z194" s="155">
        <v>0</v>
      </c>
      <c r="AA194" s="155">
        <v>0</v>
      </c>
      <c r="AB194" s="155">
        <v>0</v>
      </c>
      <c r="AC194" s="155">
        <v>0</v>
      </c>
      <c r="AD194" s="155">
        <v>0</v>
      </c>
      <c r="AE194" s="62">
        <v>0</v>
      </c>
      <c r="AF194" s="62">
        <v>0</v>
      </c>
      <c r="AG194" s="62">
        <v>0</v>
      </c>
      <c r="AH194" s="62">
        <v>0</v>
      </c>
      <c r="AI194" s="62">
        <v>0</v>
      </c>
      <c r="AJ194" s="62">
        <v>0</v>
      </c>
      <c r="AK194" s="62">
        <v>0</v>
      </c>
      <c r="AL194" s="62">
        <v>0</v>
      </c>
      <c r="AM194" s="62">
        <v>0</v>
      </c>
      <c r="AN194" s="62">
        <v>0</v>
      </c>
      <c r="AO194" s="62"/>
    </row>
    <row r="195" spans="2:41" ht="15.75" customHeight="1" x14ac:dyDescent="0.25">
      <c r="B195" s="160" t="s">
        <v>449</v>
      </c>
      <c r="C195" s="75" t="s">
        <v>459</v>
      </c>
      <c r="D195" s="155">
        <v>0</v>
      </c>
      <c r="E195" s="155">
        <v>0</v>
      </c>
      <c r="F195" s="155">
        <v>0</v>
      </c>
      <c r="G195" s="155">
        <v>0</v>
      </c>
      <c r="H195" s="155">
        <v>0</v>
      </c>
      <c r="I195" s="155">
        <v>0</v>
      </c>
      <c r="J195" s="162">
        <v>0</v>
      </c>
      <c r="K195" s="162">
        <v>0</v>
      </c>
      <c r="L195" s="162">
        <v>0</v>
      </c>
      <c r="M195" s="162">
        <v>0</v>
      </c>
      <c r="N195" s="162">
        <v>0</v>
      </c>
      <c r="O195" s="155">
        <v>0</v>
      </c>
      <c r="P195" s="155">
        <v>0</v>
      </c>
      <c r="Q195" s="155">
        <v>0</v>
      </c>
      <c r="R195" s="155">
        <v>0</v>
      </c>
      <c r="S195" s="155">
        <v>0</v>
      </c>
      <c r="T195" s="155">
        <v>0</v>
      </c>
      <c r="U195" s="155">
        <v>0</v>
      </c>
      <c r="V195" s="155">
        <v>0</v>
      </c>
      <c r="W195" s="162">
        <v>0</v>
      </c>
      <c r="X195" s="155">
        <v>0</v>
      </c>
      <c r="Y195" s="155">
        <v>0</v>
      </c>
      <c r="Z195" s="155">
        <v>0</v>
      </c>
      <c r="AA195" s="155">
        <v>0</v>
      </c>
      <c r="AB195" s="155">
        <v>0</v>
      </c>
      <c r="AC195" s="155">
        <v>0</v>
      </c>
      <c r="AD195" s="155">
        <v>0</v>
      </c>
      <c r="AE195" s="62">
        <v>0</v>
      </c>
      <c r="AF195" s="62">
        <v>0</v>
      </c>
      <c r="AG195" s="62">
        <v>0</v>
      </c>
      <c r="AH195" s="62">
        <v>0</v>
      </c>
      <c r="AI195" s="62">
        <v>0</v>
      </c>
      <c r="AJ195" s="62">
        <v>0</v>
      </c>
      <c r="AK195" s="62">
        <v>0</v>
      </c>
      <c r="AL195" s="62">
        <v>0</v>
      </c>
      <c r="AM195" s="62">
        <v>0</v>
      </c>
      <c r="AN195" s="62">
        <v>0</v>
      </c>
      <c r="AO195" s="62"/>
    </row>
    <row r="196" spans="2:41" ht="15.75" customHeight="1" x14ac:dyDescent="0.25">
      <c r="B196" s="159" t="s">
        <v>451</v>
      </c>
      <c r="C196" s="75" t="s">
        <v>461</v>
      </c>
      <c r="D196" s="155">
        <v>0</v>
      </c>
      <c r="E196" s="155">
        <v>0</v>
      </c>
      <c r="F196" s="155">
        <v>0</v>
      </c>
      <c r="G196" s="155">
        <v>0</v>
      </c>
      <c r="H196" s="155">
        <v>0</v>
      </c>
      <c r="I196" s="155">
        <v>0</v>
      </c>
      <c r="J196" s="162">
        <v>0</v>
      </c>
      <c r="K196" s="162">
        <v>0</v>
      </c>
      <c r="L196" s="162">
        <v>0</v>
      </c>
      <c r="M196" s="162">
        <v>0</v>
      </c>
      <c r="N196" s="162">
        <v>0</v>
      </c>
      <c r="O196" s="155">
        <v>0</v>
      </c>
      <c r="P196" s="155">
        <v>0</v>
      </c>
      <c r="Q196" s="155">
        <v>0</v>
      </c>
      <c r="R196" s="155">
        <v>0</v>
      </c>
      <c r="S196" s="155">
        <v>0</v>
      </c>
      <c r="T196" s="155">
        <v>0</v>
      </c>
      <c r="U196" s="155">
        <v>0</v>
      </c>
      <c r="V196" s="155">
        <v>0</v>
      </c>
      <c r="W196" s="162">
        <v>0</v>
      </c>
      <c r="X196" s="155">
        <v>0</v>
      </c>
      <c r="Y196" s="155">
        <v>0</v>
      </c>
      <c r="Z196" s="155">
        <v>0</v>
      </c>
      <c r="AA196" s="155">
        <v>0</v>
      </c>
      <c r="AB196" s="155">
        <v>0</v>
      </c>
      <c r="AC196" s="155">
        <v>0</v>
      </c>
      <c r="AD196" s="155">
        <v>0</v>
      </c>
      <c r="AE196" s="62">
        <v>0</v>
      </c>
      <c r="AF196" s="62">
        <v>0</v>
      </c>
      <c r="AG196" s="62">
        <v>0</v>
      </c>
      <c r="AH196" s="62">
        <v>0</v>
      </c>
      <c r="AI196" s="62">
        <v>0</v>
      </c>
      <c r="AJ196" s="62">
        <v>0</v>
      </c>
      <c r="AK196" s="62">
        <v>0</v>
      </c>
      <c r="AL196" s="62">
        <v>0</v>
      </c>
      <c r="AM196" s="62">
        <v>0</v>
      </c>
      <c r="AN196" s="62">
        <v>0</v>
      </c>
      <c r="AO196" s="62"/>
    </row>
    <row r="197" spans="2:41" ht="15.75" customHeight="1" x14ac:dyDescent="0.25">
      <c r="B197" s="159" t="s">
        <v>453</v>
      </c>
      <c r="C197" s="75" t="s">
        <v>463</v>
      </c>
      <c r="D197" s="155">
        <v>0</v>
      </c>
      <c r="E197" s="155">
        <v>0</v>
      </c>
      <c r="F197" s="155">
        <v>0</v>
      </c>
      <c r="G197" s="155">
        <v>0</v>
      </c>
      <c r="H197" s="155">
        <v>0</v>
      </c>
      <c r="I197" s="155">
        <v>0</v>
      </c>
      <c r="J197" s="162">
        <v>0</v>
      </c>
      <c r="K197" s="162">
        <v>0</v>
      </c>
      <c r="L197" s="162">
        <v>0</v>
      </c>
      <c r="M197" s="162">
        <v>0</v>
      </c>
      <c r="N197" s="162">
        <v>0</v>
      </c>
      <c r="O197" s="155">
        <v>0</v>
      </c>
      <c r="P197" s="155">
        <v>0</v>
      </c>
      <c r="Q197" s="155">
        <v>0</v>
      </c>
      <c r="R197" s="155">
        <v>0</v>
      </c>
      <c r="S197" s="155">
        <v>0</v>
      </c>
      <c r="T197" s="155">
        <v>0</v>
      </c>
      <c r="U197" s="155">
        <v>0</v>
      </c>
      <c r="V197" s="155">
        <v>0</v>
      </c>
      <c r="W197" s="162">
        <v>0</v>
      </c>
      <c r="X197" s="155">
        <v>0</v>
      </c>
      <c r="Y197" s="155">
        <v>0</v>
      </c>
      <c r="Z197" s="155">
        <v>0</v>
      </c>
      <c r="AA197" s="155">
        <v>0</v>
      </c>
      <c r="AB197" s="155">
        <v>0</v>
      </c>
      <c r="AC197" s="155">
        <v>0</v>
      </c>
      <c r="AD197" s="155">
        <v>0</v>
      </c>
      <c r="AE197" s="62">
        <v>0</v>
      </c>
      <c r="AF197" s="62">
        <v>0</v>
      </c>
      <c r="AG197" s="62">
        <v>0</v>
      </c>
      <c r="AH197" s="62">
        <v>0</v>
      </c>
      <c r="AI197" s="62">
        <v>0</v>
      </c>
      <c r="AJ197" s="62">
        <v>0</v>
      </c>
      <c r="AK197" s="62">
        <v>0</v>
      </c>
      <c r="AL197" s="62">
        <v>0</v>
      </c>
      <c r="AM197" s="62">
        <v>0</v>
      </c>
      <c r="AN197" s="62">
        <v>0</v>
      </c>
      <c r="AO197" s="62"/>
    </row>
    <row r="198" spans="2:41" ht="20.25" customHeight="1" x14ac:dyDescent="0.25">
      <c r="B198" s="159" t="s">
        <v>455</v>
      </c>
      <c r="C198" s="75" t="s">
        <v>465</v>
      </c>
      <c r="D198" s="155">
        <v>0</v>
      </c>
      <c r="E198" s="155">
        <v>0</v>
      </c>
      <c r="F198" s="155">
        <v>0</v>
      </c>
      <c r="G198" s="155">
        <v>0</v>
      </c>
      <c r="H198" s="155">
        <v>0</v>
      </c>
      <c r="I198" s="155">
        <v>0</v>
      </c>
      <c r="J198" s="162">
        <v>0</v>
      </c>
      <c r="K198" s="162">
        <v>0</v>
      </c>
      <c r="L198" s="162">
        <v>0</v>
      </c>
      <c r="M198" s="162">
        <v>0</v>
      </c>
      <c r="N198" s="162">
        <v>0</v>
      </c>
      <c r="O198" s="155">
        <v>0</v>
      </c>
      <c r="P198" s="155">
        <v>0</v>
      </c>
      <c r="Q198" s="155">
        <v>0</v>
      </c>
      <c r="R198" s="155">
        <v>0</v>
      </c>
      <c r="S198" s="155">
        <v>0</v>
      </c>
      <c r="T198" s="155">
        <v>0</v>
      </c>
      <c r="U198" s="155">
        <v>0</v>
      </c>
      <c r="V198" s="155">
        <v>0</v>
      </c>
      <c r="W198" s="162">
        <v>0</v>
      </c>
      <c r="X198" s="155">
        <v>0</v>
      </c>
      <c r="Y198" s="155">
        <v>0</v>
      </c>
      <c r="Z198" s="155">
        <v>0</v>
      </c>
      <c r="AA198" s="155">
        <v>0</v>
      </c>
      <c r="AB198" s="155">
        <v>0</v>
      </c>
      <c r="AC198" s="155">
        <v>0</v>
      </c>
      <c r="AD198" s="155">
        <v>0</v>
      </c>
      <c r="AE198" s="62">
        <v>0</v>
      </c>
      <c r="AF198" s="62">
        <v>0</v>
      </c>
      <c r="AG198" s="62">
        <v>0</v>
      </c>
      <c r="AH198" s="62">
        <v>0</v>
      </c>
      <c r="AI198" s="62">
        <v>0</v>
      </c>
      <c r="AJ198" s="62">
        <v>0</v>
      </c>
      <c r="AK198" s="62">
        <v>0</v>
      </c>
      <c r="AL198" s="62">
        <v>0</v>
      </c>
      <c r="AM198" s="62">
        <v>0</v>
      </c>
      <c r="AN198" s="62">
        <v>0</v>
      </c>
      <c r="AO198" s="62"/>
    </row>
    <row r="199" spans="2:41" x14ac:dyDescent="0.25">
      <c r="B199" s="159" t="s">
        <v>457</v>
      </c>
      <c r="C199" s="75" t="s">
        <v>467</v>
      </c>
      <c r="D199" s="155">
        <v>0</v>
      </c>
      <c r="E199" s="155">
        <v>0</v>
      </c>
      <c r="F199" s="155">
        <v>0</v>
      </c>
      <c r="G199" s="155">
        <v>0</v>
      </c>
      <c r="H199" s="155">
        <v>0</v>
      </c>
      <c r="I199" s="155">
        <v>0</v>
      </c>
      <c r="J199" s="162">
        <v>0</v>
      </c>
      <c r="K199" s="162">
        <v>0</v>
      </c>
      <c r="L199" s="162">
        <v>0</v>
      </c>
      <c r="M199" s="162">
        <v>0</v>
      </c>
      <c r="N199" s="162">
        <v>0</v>
      </c>
      <c r="O199" s="155">
        <v>0</v>
      </c>
      <c r="P199" s="155">
        <v>0</v>
      </c>
      <c r="Q199" s="155">
        <v>0</v>
      </c>
      <c r="R199" s="155">
        <v>0</v>
      </c>
      <c r="S199" s="155">
        <v>0</v>
      </c>
      <c r="T199" s="155">
        <v>0</v>
      </c>
      <c r="U199" s="155">
        <v>0</v>
      </c>
      <c r="V199" s="155">
        <v>0</v>
      </c>
      <c r="W199" s="162">
        <v>0</v>
      </c>
      <c r="X199" s="155">
        <v>0</v>
      </c>
      <c r="Y199" s="155">
        <v>0</v>
      </c>
      <c r="Z199" s="155">
        <v>0</v>
      </c>
      <c r="AA199" s="155">
        <v>0</v>
      </c>
      <c r="AB199" s="155">
        <v>0</v>
      </c>
      <c r="AC199" s="155">
        <v>0</v>
      </c>
      <c r="AD199" s="155">
        <v>0</v>
      </c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</row>
    <row r="200" spans="2:41" ht="15.75" customHeight="1" x14ac:dyDescent="0.25">
      <c r="B200" s="159" t="s">
        <v>458</v>
      </c>
      <c r="C200" s="75" t="s">
        <v>469</v>
      </c>
      <c r="D200" s="155">
        <v>14</v>
      </c>
      <c r="E200" s="155">
        <v>10</v>
      </c>
      <c r="F200" s="155">
        <v>8</v>
      </c>
      <c r="G200" s="155">
        <v>2</v>
      </c>
      <c r="H200" s="155">
        <v>7</v>
      </c>
      <c r="I200" s="155">
        <v>1</v>
      </c>
      <c r="J200" s="162">
        <v>2</v>
      </c>
      <c r="K200" s="162">
        <v>0</v>
      </c>
      <c r="L200" s="162">
        <v>3</v>
      </c>
      <c r="M200" s="162">
        <v>0</v>
      </c>
      <c r="N200" s="162">
        <v>1</v>
      </c>
      <c r="O200" s="155">
        <v>4</v>
      </c>
      <c r="P200" s="155">
        <v>0</v>
      </c>
      <c r="Q200" s="155">
        <v>3</v>
      </c>
      <c r="R200" s="155">
        <v>0</v>
      </c>
      <c r="S200" s="155">
        <v>1</v>
      </c>
      <c r="T200" s="155">
        <v>0</v>
      </c>
      <c r="U200" s="155">
        <v>3</v>
      </c>
      <c r="V200" s="155">
        <v>0</v>
      </c>
      <c r="W200" s="162">
        <v>1</v>
      </c>
      <c r="X200" s="155">
        <v>3</v>
      </c>
      <c r="Y200" s="155">
        <v>3</v>
      </c>
      <c r="Z200" s="155">
        <v>3</v>
      </c>
      <c r="AA200" s="155">
        <v>1</v>
      </c>
      <c r="AB200" s="155">
        <v>0</v>
      </c>
      <c r="AC200" s="155">
        <v>0</v>
      </c>
      <c r="AD200" s="155">
        <v>0</v>
      </c>
      <c r="AE200" s="62">
        <v>0</v>
      </c>
      <c r="AF200" s="62">
        <v>0</v>
      </c>
      <c r="AG200" s="62">
        <v>0</v>
      </c>
      <c r="AH200" s="62">
        <v>0</v>
      </c>
      <c r="AI200" s="62">
        <v>0</v>
      </c>
      <c r="AJ200" s="62">
        <v>0</v>
      </c>
      <c r="AK200" s="62">
        <v>0</v>
      </c>
      <c r="AL200" s="62">
        <v>0</v>
      </c>
      <c r="AM200" s="62">
        <v>0</v>
      </c>
      <c r="AN200" s="62">
        <v>0</v>
      </c>
      <c r="AO200" s="62"/>
    </row>
    <row r="201" spans="2:41" ht="15.75" customHeight="1" x14ac:dyDescent="0.25">
      <c r="B201" s="159" t="s">
        <v>460</v>
      </c>
      <c r="C201" s="75" t="s">
        <v>471</v>
      </c>
      <c r="D201" s="155">
        <v>0</v>
      </c>
      <c r="E201" s="155">
        <v>0</v>
      </c>
      <c r="F201" s="155">
        <v>0</v>
      </c>
      <c r="G201" s="155">
        <v>0</v>
      </c>
      <c r="H201" s="155">
        <v>0</v>
      </c>
      <c r="I201" s="155">
        <v>0</v>
      </c>
      <c r="J201" s="162">
        <v>0</v>
      </c>
      <c r="K201" s="162">
        <v>0</v>
      </c>
      <c r="L201" s="162">
        <v>0</v>
      </c>
      <c r="M201" s="162">
        <v>0</v>
      </c>
      <c r="N201" s="162">
        <v>0</v>
      </c>
      <c r="O201" s="155">
        <v>0</v>
      </c>
      <c r="P201" s="155">
        <v>0</v>
      </c>
      <c r="Q201" s="155">
        <v>0</v>
      </c>
      <c r="R201" s="155">
        <v>0</v>
      </c>
      <c r="S201" s="155">
        <v>0</v>
      </c>
      <c r="T201" s="155">
        <v>0</v>
      </c>
      <c r="U201" s="155">
        <v>0</v>
      </c>
      <c r="V201" s="155">
        <v>0</v>
      </c>
      <c r="W201" s="162">
        <v>0</v>
      </c>
      <c r="X201" s="155">
        <v>0</v>
      </c>
      <c r="Y201" s="155">
        <v>0</v>
      </c>
      <c r="Z201" s="155">
        <v>0</v>
      </c>
      <c r="AA201" s="155">
        <v>0</v>
      </c>
      <c r="AB201" s="155">
        <v>0</v>
      </c>
      <c r="AC201" s="155">
        <v>0</v>
      </c>
      <c r="AD201" s="155">
        <v>0</v>
      </c>
      <c r="AE201" s="62">
        <v>0</v>
      </c>
      <c r="AF201" s="62">
        <v>0</v>
      </c>
      <c r="AG201" s="62">
        <v>0</v>
      </c>
      <c r="AH201" s="62">
        <v>0</v>
      </c>
      <c r="AI201" s="62">
        <v>0</v>
      </c>
      <c r="AJ201" s="62">
        <v>0</v>
      </c>
      <c r="AK201" s="62">
        <v>0</v>
      </c>
      <c r="AL201" s="62">
        <v>0</v>
      </c>
      <c r="AM201" s="62">
        <v>0</v>
      </c>
      <c r="AN201" s="62">
        <v>0</v>
      </c>
      <c r="AO201" s="62"/>
    </row>
    <row r="202" spans="2:41" ht="15.75" customHeight="1" x14ac:dyDescent="0.25">
      <c r="B202" s="159" t="s">
        <v>462</v>
      </c>
      <c r="C202" s="75" t="s">
        <v>473</v>
      </c>
      <c r="D202" s="155">
        <v>2</v>
      </c>
      <c r="E202" s="155">
        <v>1</v>
      </c>
      <c r="F202" s="155">
        <v>1</v>
      </c>
      <c r="G202" s="155">
        <v>0</v>
      </c>
      <c r="H202" s="155">
        <v>1</v>
      </c>
      <c r="I202" s="155">
        <v>0</v>
      </c>
      <c r="J202" s="162">
        <v>0</v>
      </c>
      <c r="K202" s="162">
        <v>0</v>
      </c>
      <c r="L202" s="162">
        <v>0</v>
      </c>
      <c r="M202" s="162">
        <v>0</v>
      </c>
      <c r="N202" s="162">
        <v>0</v>
      </c>
      <c r="O202" s="155">
        <v>1</v>
      </c>
      <c r="P202" s="155">
        <v>0</v>
      </c>
      <c r="Q202" s="155">
        <v>1</v>
      </c>
      <c r="R202" s="155">
        <v>0</v>
      </c>
      <c r="S202" s="155">
        <v>0</v>
      </c>
      <c r="T202" s="155">
        <v>0</v>
      </c>
      <c r="U202" s="155">
        <v>0</v>
      </c>
      <c r="V202" s="155">
        <v>0</v>
      </c>
      <c r="W202" s="162">
        <v>0</v>
      </c>
      <c r="X202" s="155">
        <v>0</v>
      </c>
      <c r="Y202" s="155">
        <v>1</v>
      </c>
      <c r="Z202" s="155">
        <v>0</v>
      </c>
      <c r="AA202" s="155">
        <v>0</v>
      </c>
      <c r="AB202" s="155">
        <v>0</v>
      </c>
      <c r="AC202" s="155">
        <v>0</v>
      </c>
      <c r="AD202" s="155">
        <v>0</v>
      </c>
      <c r="AE202" s="62">
        <v>0</v>
      </c>
      <c r="AF202" s="62">
        <v>0</v>
      </c>
      <c r="AG202" s="62">
        <v>0</v>
      </c>
      <c r="AH202" s="62">
        <v>0</v>
      </c>
      <c r="AI202" s="62">
        <v>0</v>
      </c>
      <c r="AJ202" s="62">
        <v>0</v>
      </c>
      <c r="AK202" s="62">
        <v>0</v>
      </c>
      <c r="AL202" s="62">
        <v>0</v>
      </c>
      <c r="AM202" s="62">
        <v>0</v>
      </c>
      <c r="AN202" s="62">
        <v>0</v>
      </c>
      <c r="AO202" s="62"/>
    </row>
    <row r="203" spans="2:41" x14ac:dyDescent="0.25">
      <c r="B203" s="159" t="s">
        <v>464</v>
      </c>
      <c r="C203" s="75" t="s">
        <v>475</v>
      </c>
      <c r="D203" s="83">
        <v>0</v>
      </c>
      <c r="E203" s="83">
        <v>0</v>
      </c>
      <c r="F203" s="83">
        <v>0</v>
      </c>
      <c r="G203" s="83">
        <v>0</v>
      </c>
      <c r="H203" s="83">
        <v>0</v>
      </c>
      <c r="I203" s="83">
        <v>0</v>
      </c>
      <c r="J203" s="83">
        <v>0</v>
      </c>
      <c r="K203" s="83">
        <v>0</v>
      </c>
      <c r="L203" s="83">
        <v>0</v>
      </c>
      <c r="M203" s="83">
        <v>0</v>
      </c>
      <c r="N203" s="83">
        <v>0</v>
      </c>
      <c r="O203" s="83">
        <v>0</v>
      </c>
      <c r="P203" s="83">
        <v>0</v>
      </c>
      <c r="Q203" s="83">
        <v>0</v>
      </c>
      <c r="R203" s="83">
        <v>0</v>
      </c>
      <c r="S203" s="83">
        <v>0</v>
      </c>
      <c r="T203" s="83">
        <v>0</v>
      </c>
      <c r="U203" s="83">
        <v>0</v>
      </c>
      <c r="V203" s="83">
        <v>0</v>
      </c>
      <c r="W203" s="83">
        <v>0</v>
      </c>
      <c r="X203" s="83">
        <v>0</v>
      </c>
      <c r="Y203" s="83">
        <v>0</v>
      </c>
      <c r="Z203" s="83">
        <v>0</v>
      </c>
      <c r="AA203" s="83">
        <v>0</v>
      </c>
      <c r="AB203" s="83">
        <v>0</v>
      </c>
      <c r="AC203" s="83">
        <v>0</v>
      </c>
      <c r="AD203" s="83">
        <v>0</v>
      </c>
      <c r="AE203" s="62">
        <v>0</v>
      </c>
      <c r="AF203" s="62">
        <v>0</v>
      </c>
      <c r="AG203" s="62">
        <v>0</v>
      </c>
      <c r="AH203" s="62">
        <v>0</v>
      </c>
      <c r="AI203" s="62">
        <v>0</v>
      </c>
      <c r="AJ203" s="62">
        <v>0</v>
      </c>
      <c r="AK203" s="62">
        <v>0</v>
      </c>
      <c r="AL203" s="62">
        <v>0</v>
      </c>
      <c r="AM203" s="62">
        <v>0</v>
      </c>
      <c r="AN203" s="62">
        <v>0</v>
      </c>
      <c r="AO203" s="62"/>
    </row>
    <row r="204" spans="2:41" ht="21" x14ac:dyDescent="0.25">
      <c r="B204" s="160" t="s">
        <v>466</v>
      </c>
      <c r="C204" s="75" t="s">
        <v>477</v>
      </c>
      <c r="D204" s="155">
        <v>0</v>
      </c>
      <c r="E204" s="155">
        <v>0</v>
      </c>
      <c r="F204" s="155">
        <v>0</v>
      </c>
      <c r="G204" s="155">
        <v>0</v>
      </c>
      <c r="H204" s="155">
        <v>0</v>
      </c>
      <c r="I204" s="155">
        <v>0</v>
      </c>
      <c r="J204" s="162">
        <v>0</v>
      </c>
      <c r="K204" s="162">
        <v>0</v>
      </c>
      <c r="L204" s="162">
        <v>0</v>
      </c>
      <c r="M204" s="162">
        <v>0</v>
      </c>
      <c r="N204" s="162">
        <v>0</v>
      </c>
      <c r="O204" s="155">
        <v>0</v>
      </c>
      <c r="P204" s="155">
        <v>0</v>
      </c>
      <c r="Q204" s="155">
        <v>0</v>
      </c>
      <c r="R204" s="155">
        <v>0</v>
      </c>
      <c r="S204" s="155">
        <v>0</v>
      </c>
      <c r="T204" s="155">
        <v>0</v>
      </c>
      <c r="U204" s="155">
        <v>0</v>
      </c>
      <c r="V204" s="155">
        <v>0</v>
      </c>
      <c r="W204" s="162">
        <v>0</v>
      </c>
      <c r="X204" s="155">
        <v>0</v>
      </c>
      <c r="Y204" s="155">
        <v>0</v>
      </c>
      <c r="Z204" s="155">
        <v>0</v>
      </c>
      <c r="AA204" s="155">
        <v>0</v>
      </c>
      <c r="AB204" s="155">
        <v>0</v>
      </c>
      <c r="AC204" s="155">
        <v>0</v>
      </c>
      <c r="AD204" s="155">
        <v>0</v>
      </c>
      <c r="AE204" s="62">
        <v>0</v>
      </c>
      <c r="AF204" s="62">
        <v>0</v>
      </c>
      <c r="AG204" s="62">
        <v>0</v>
      </c>
      <c r="AH204" s="62">
        <v>0</v>
      </c>
      <c r="AI204" s="62">
        <v>0</v>
      </c>
      <c r="AJ204" s="62">
        <v>0</v>
      </c>
      <c r="AK204" s="62">
        <v>0</v>
      </c>
      <c r="AL204" s="62">
        <v>0</v>
      </c>
      <c r="AM204" s="62">
        <v>0</v>
      </c>
      <c r="AN204" s="62">
        <v>0</v>
      </c>
      <c r="AO204" s="62"/>
    </row>
    <row r="205" spans="2:41" ht="15.75" customHeight="1" x14ac:dyDescent="0.25">
      <c r="B205" s="160" t="s">
        <v>468</v>
      </c>
      <c r="C205" s="75" t="s">
        <v>479</v>
      </c>
      <c r="D205" s="155">
        <v>0</v>
      </c>
      <c r="E205" s="155">
        <v>0</v>
      </c>
      <c r="F205" s="155">
        <v>0</v>
      </c>
      <c r="G205" s="155">
        <v>0</v>
      </c>
      <c r="H205" s="155">
        <v>0</v>
      </c>
      <c r="I205" s="155">
        <v>0</v>
      </c>
      <c r="J205" s="162">
        <v>0</v>
      </c>
      <c r="K205" s="162">
        <v>0</v>
      </c>
      <c r="L205" s="162">
        <v>0</v>
      </c>
      <c r="M205" s="162">
        <v>0</v>
      </c>
      <c r="N205" s="162">
        <v>0</v>
      </c>
      <c r="O205" s="155">
        <v>0</v>
      </c>
      <c r="P205" s="155">
        <v>0</v>
      </c>
      <c r="Q205" s="155">
        <v>0</v>
      </c>
      <c r="R205" s="155">
        <v>0</v>
      </c>
      <c r="S205" s="155">
        <v>0</v>
      </c>
      <c r="T205" s="155">
        <v>0</v>
      </c>
      <c r="U205" s="46">
        <v>0</v>
      </c>
      <c r="V205" s="155">
        <v>0</v>
      </c>
      <c r="W205" s="162">
        <v>0</v>
      </c>
      <c r="X205" s="155">
        <v>0</v>
      </c>
      <c r="Y205" s="155">
        <v>0</v>
      </c>
      <c r="Z205" s="155">
        <v>0</v>
      </c>
      <c r="AA205" s="155">
        <v>0</v>
      </c>
      <c r="AB205" s="155">
        <v>0</v>
      </c>
      <c r="AC205" s="155">
        <v>0</v>
      </c>
      <c r="AD205" s="155">
        <v>0</v>
      </c>
      <c r="AE205" s="62">
        <v>0</v>
      </c>
      <c r="AF205" s="62">
        <v>0</v>
      </c>
      <c r="AG205" s="62">
        <v>0</v>
      </c>
      <c r="AH205" s="62">
        <v>0</v>
      </c>
      <c r="AI205" s="62">
        <v>0</v>
      </c>
      <c r="AJ205" s="62">
        <v>0</v>
      </c>
      <c r="AK205" s="62">
        <v>0</v>
      </c>
      <c r="AL205" s="62">
        <v>0</v>
      </c>
      <c r="AM205" s="62">
        <v>0</v>
      </c>
      <c r="AN205" s="62">
        <v>0</v>
      </c>
      <c r="AO205" s="62"/>
    </row>
    <row r="206" spans="2:41" x14ac:dyDescent="0.25">
      <c r="B206" s="160" t="s">
        <v>470</v>
      </c>
      <c r="C206" s="75" t="s">
        <v>481</v>
      </c>
      <c r="D206" s="155">
        <v>0</v>
      </c>
      <c r="E206" s="155">
        <v>0</v>
      </c>
      <c r="F206" s="155">
        <v>0</v>
      </c>
      <c r="G206" s="155">
        <v>0</v>
      </c>
      <c r="H206" s="155">
        <v>0</v>
      </c>
      <c r="I206" s="155">
        <v>0</v>
      </c>
      <c r="J206" s="162">
        <v>0</v>
      </c>
      <c r="K206" s="162">
        <v>0</v>
      </c>
      <c r="L206" s="162">
        <v>0</v>
      </c>
      <c r="M206" s="162">
        <v>0</v>
      </c>
      <c r="N206" s="162">
        <v>0</v>
      </c>
      <c r="O206" s="155">
        <v>0</v>
      </c>
      <c r="P206" s="155">
        <v>0</v>
      </c>
      <c r="Q206" s="155">
        <v>0</v>
      </c>
      <c r="R206" s="155">
        <v>0</v>
      </c>
      <c r="S206" s="155">
        <v>0</v>
      </c>
      <c r="T206" s="155">
        <v>0</v>
      </c>
      <c r="U206" s="46">
        <v>0</v>
      </c>
      <c r="V206" s="155">
        <v>0</v>
      </c>
      <c r="W206" s="162">
        <v>0</v>
      </c>
      <c r="X206" s="155">
        <v>0</v>
      </c>
      <c r="Y206" s="155">
        <v>0</v>
      </c>
      <c r="Z206" s="155">
        <v>0</v>
      </c>
      <c r="AA206" s="155">
        <v>0</v>
      </c>
      <c r="AB206" s="155">
        <v>0</v>
      </c>
      <c r="AC206" s="155">
        <v>0</v>
      </c>
      <c r="AD206" s="155">
        <v>0</v>
      </c>
      <c r="AE206" s="62">
        <v>0</v>
      </c>
      <c r="AF206" s="62">
        <v>0</v>
      </c>
      <c r="AG206" s="62">
        <v>0</v>
      </c>
      <c r="AH206" s="62">
        <v>0</v>
      </c>
      <c r="AI206" s="62">
        <v>0</v>
      </c>
      <c r="AJ206" s="62">
        <v>0</v>
      </c>
      <c r="AK206" s="62">
        <v>0</v>
      </c>
      <c r="AL206" s="62">
        <v>0</v>
      </c>
      <c r="AM206" s="62">
        <v>0</v>
      </c>
      <c r="AN206" s="62">
        <v>0</v>
      </c>
      <c r="AO206" s="62"/>
    </row>
    <row r="207" spans="2:41" ht="15" customHeight="1" x14ac:dyDescent="0.25">
      <c r="B207" s="160" t="s">
        <v>472</v>
      </c>
      <c r="C207" s="75" t="s">
        <v>483</v>
      </c>
      <c r="D207" s="155">
        <v>0</v>
      </c>
      <c r="E207" s="155">
        <v>0</v>
      </c>
      <c r="F207" s="155">
        <v>0</v>
      </c>
      <c r="G207" s="155">
        <v>0</v>
      </c>
      <c r="H207" s="155">
        <v>0</v>
      </c>
      <c r="I207" s="155">
        <v>0</v>
      </c>
      <c r="J207" s="162">
        <v>0</v>
      </c>
      <c r="K207" s="162">
        <v>0</v>
      </c>
      <c r="L207" s="162">
        <v>0</v>
      </c>
      <c r="M207" s="162">
        <v>0</v>
      </c>
      <c r="N207" s="162">
        <v>0</v>
      </c>
      <c r="O207" s="155">
        <v>0</v>
      </c>
      <c r="P207" s="155">
        <v>0</v>
      </c>
      <c r="Q207" s="155">
        <v>0</v>
      </c>
      <c r="R207" s="155">
        <v>0</v>
      </c>
      <c r="S207" s="155">
        <v>0</v>
      </c>
      <c r="T207" s="155">
        <v>0</v>
      </c>
      <c r="U207" s="46">
        <v>0</v>
      </c>
      <c r="V207" s="155">
        <v>0</v>
      </c>
      <c r="W207" s="162">
        <v>0</v>
      </c>
      <c r="X207" s="155">
        <v>0</v>
      </c>
      <c r="Y207" s="155">
        <v>0</v>
      </c>
      <c r="Z207" s="155">
        <v>0</v>
      </c>
      <c r="AA207" s="155">
        <v>0</v>
      </c>
      <c r="AB207" s="155">
        <v>0</v>
      </c>
      <c r="AC207" s="155">
        <v>0</v>
      </c>
      <c r="AD207" s="155">
        <v>0</v>
      </c>
      <c r="AE207" s="62">
        <v>0</v>
      </c>
      <c r="AF207" s="62">
        <v>0</v>
      </c>
      <c r="AG207" s="62">
        <v>0</v>
      </c>
      <c r="AH207" s="62">
        <v>0</v>
      </c>
      <c r="AI207" s="62">
        <v>0</v>
      </c>
      <c r="AJ207" s="62">
        <v>0</v>
      </c>
      <c r="AK207" s="62">
        <v>0</v>
      </c>
      <c r="AL207" s="62">
        <v>0</v>
      </c>
      <c r="AM207" s="62">
        <v>0</v>
      </c>
      <c r="AN207" s="62">
        <v>0</v>
      </c>
      <c r="AO207" s="62"/>
    </row>
    <row r="208" spans="2:41" ht="15.75" customHeight="1" x14ac:dyDescent="0.25">
      <c r="B208" s="159" t="s">
        <v>474</v>
      </c>
      <c r="C208" s="75" t="s">
        <v>485</v>
      </c>
      <c r="D208" s="155">
        <v>0</v>
      </c>
      <c r="E208" s="155">
        <v>0</v>
      </c>
      <c r="F208" s="155">
        <v>0</v>
      </c>
      <c r="G208" s="155">
        <v>0</v>
      </c>
      <c r="H208" s="155">
        <v>0</v>
      </c>
      <c r="I208" s="155">
        <v>0</v>
      </c>
      <c r="J208" s="162">
        <v>0</v>
      </c>
      <c r="K208" s="162">
        <v>0</v>
      </c>
      <c r="L208" s="162">
        <v>0</v>
      </c>
      <c r="M208" s="162">
        <v>0</v>
      </c>
      <c r="N208" s="162">
        <v>0</v>
      </c>
      <c r="O208" s="155">
        <v>0</v>
      </c>
      <c r="P208" s="155">
        <v>0</v>
      </c>
      <c r="Q208" s="155">
        <v>0</v>
      </c>
      <c r="R208" s="155">
        <v>0</v>
      </c>
      <c r="S208" s="155">
        <v>0</v>
      </c>
      <c r="T208" s="155">
        <v>0</v>
      </c>
      <c r="U208" s="46">
        <v>0</v>
      </c>
      <c r="V208" s="155">
        <v>0</v>
      </c>
      <c r="W208" s="162">
        <v>0</v>
      </c>
      <c r="X208" s="155">
        <v>0</v>
      </c>
      <c r="Y208" s="155">
        <v>0</v>
      </c>
      <c r="Z208" s="155">
        <v>0</v>
      </c>
      <c r="AA208" s="155">
        <v>0</v>
      </c>
      <c r="AB208" s="155">
        <v>0</v>
      </c>
      <c r="AC208" s="155">
        <v>0</v>
      </c>
      <c r="AD208" s="155">
        <v>0</v>
      </c>
      <c r="AE208" s="62">
        <v>0</v>
      </c>
      <c r="AF208" s="62">
        <v>0</v>
      </c>
      <c r="AG208" s="62">
        <v>0</v>
      </c>
      <c r="AH208" s="62">
        <v>0</v>
      </c>
      <c r="AI208" s="62">
        <v>0</v>
      </c>
      <c r="AJ208" s="62">
        <v>0</v>
      </c>
      <c r="AK208" s="62">
        <v>0</v>
      </c>
      <c r="AL208" s="62">
        <v>0</v>
      </c>
      <c r="AM208" s="62">
        <v>0</v>
      </c>
      <c r="AN208" s="62">
        <v>0</v>
      </c>
      <c r="AO208" s="62"/>
    </row>
    <row r="209" spans="2:41" ht="15.75" customHeight="1" x14ac:dyDescent="0.25">
      <c r="B209" s="159" t="s">
        <v>476</v>
      </c>
      <c r="C209" s="75" t="s">
        <v>487</v>
      </c>
      <c r="D209" s="155">
        <v>0</v>
      </c>
      <c r="E209" s="155">
        <v>0</v>
      </c>
      <c r="F209" s="155">
        <v>0</v>
      </c>
      <c r="G209" s="155">
        <v>0</v>
      </c>
      <c r="H209" s="155">
        <v>0</v>
      </c>
      <c r="I209" s="155">
        <v>0</v>
      </c>
      <c r="J209" s="162">
        <v>0</v>
      </c>
      <c r="K209" s="162">
        <v>0</v>
      </c>
      <c r="L209" s="162">
        <v>0</v>
      </c>
      <c r="M209" s="162">
        <v>0</v>
      </c>
      <c r="N209" s="162">
        <v>0</v>
      </c>
      <c r="O209" s="155">
        <v>0</v>
      </c>
      <c r="P209" s="155">
        <v>0</v>
      </c>
      <c r="Q209" s="155">
        <v>0</v>
      </c>
      <c r="R209" s="155">
        <v>0</v>
      </c>
      <c r="S209" s="155">
        <v>0</v>
      </c>
      <c r="T209" s="155">
        <v>0</v>
      </c>
      <c r="U209" s="46">
        <v>0</v>
      </c>
      <c r="V209" s="155">
        <v>0</v>
      </c>
      <c r="W209" s="162">
        <v>0</v>
      </c>
      <c r="X209" s="155">
        <v>0</v>
      </c>
      <c r="Y209" s="155">
        <v>0</v>
      </c>
      <c r="Z209" s="155">
        <v>0</v>
      </c>
      <c r="AA209" s="155">
        <v>0</v>
      </c>
      <c r="AB209" s="155">
        <v>0</v>
      </c>
      <c r="AC209" s="155">
        <v>0</v>
      </c>
      <c r="AD209" s="155">
        <v>0</v>
      </c>
      <c r="AE209" s="62">
        <v>0</v>
      </c>
      <c r="AF209" s="62">
        <v>0</v>
      </c>
      <c r="AG209" s="62">
        <v>0</v>
      </c>
      <c r="AH209" s="62">
        <v>0</v>
      </c>
      <c r="AI209" s="62">
        <v>0</v>
      </c>
      <c r="AJ209" s="62">
        <v>0</v>
      </c>
      <c r="AK209" s="62">
        <v>0</v>
      </c>
      <c r="AL209" s="62">
        <v>0</v>
      </c>
      <c r="AM209" s="62">
        <v>0</v>
      </c>
      <c r="AN209" s="62">
        <v>0</v>
      </c>
      <c r="AO209" s="62"/>
    </row>
    <row r="210" spans="2:41" ht="15.75" customHeight="1" x14ac:dyDescent="0.25">
      <c r="B210" s="159" t="s">
        <v>478</v>
      </c>
      <c r="C210" s="75" t="s">
        <v>489</v>
      </c>
      <c r="D210" s="83">
        <v>2</v>
      </c>
      <c r="E210" s="83">
        <v>2</v>
      </c>
      <c r="F210" s="83">
        <v>1</v>
      </c>
      <c r="G210" s="83">
        <v>1</v>
      </c>
      <c r="H210" s="83">
        <v>1</v>
      </c>
      <c r="I210" s="83">
        <v>1</v>
      </c>
      <c r="J210" s="83">
        <v>0</v>
      </c>
      <c r="K210" s="83">
        <v>0</v>
      </c>
      <c r="L210" s="83">
        <v>0</v>
      </c>
      <c r="M210" s="83">
        <v>0</v>
      </c>
      <c r="N210" s="83">
        <v>1</v>
      </c>
      <c r="O210" s="83">
        <v>0</v>
      </c>
      <c r="P210" s="83">
        <v>0</v>
      </c>
      <c r="Q210" s="83">
        <v>0</v>
      </c>
      <c r="R210" s="83">
        <v>0</v>
      </c>
      <c r="S210" s="83">
        <v>0</v>
      </c>
      <c r="T210" s="83">
        <v>0</v>
      </c>
      <c r="U210" s="83">
        <v>0</v>
      </c>
      <c r="V210" s="83">
        <v>0</v>
      </c>
      <c r="W210" s="83">
        <v>0</v>
      </c>
      <c r="X210" s="83">
        <v>1</v>
      </c>
      <c r="Y210" s="83">
        <v>0</v>
      </c>
      <c r="Z210" s="83">
        <v>0</v>
      </c>
      <c r="AA210" s="83">
        <v>1</v>
      </c>
      <c r="AB210" s="83">
        <v>0</v>
      </c>
      <c r="AC210" s="83">
        <v>0</v>
      </c>
      <c r="AD210" s="83">
        <v>0</v>
      </c>
      <c r="AE210" s="62">
        <v>0</v>
      </c>
      <c r="AF210" s="62">
        <v>0</v>
      </c>
      <c r="AG210" s="62">
        <v>0</v>
      </c>
      <c r="AH210" s="62">
        <v>0</v>
      </c>
      <c r="AI210" s="62">
        <v>0</v>
      </c>
      <c r="AJ210" s="62">
        <v>0</v>
      </c>
      <c r="AK210" s="62">
        <v>0</v>
      </c>
      <c r="AL210" s="62">
        <v>0</v>
      </c>
      <c r="AM210" s="62">
        <v>0</v>
      </c>
      <c r="AN210" s="62">
        <v>0</v>
      </c>
      <c r="AO210" s="62"/>
    </row>
    <row r="211" spans="2:41" ht="21" x14ac:dyDescent="0.25">
      <c r="B211" s="160" t="s">
        <v>480</v>
      </c>
      <c r="C211" s="75" t="s">
        <v>491</v>
      </c>
      <c r="D211" s="155">
        <v>2</v>
      </c>
      <c r="E211" s="155">
        <v>2</v>
      </c>
      <c r="F211" s="155">
        <v>1</v>
      </c>
      <c r="G211" s="155">
        <v>1</v>
      </c>
      <c r="H211" s="155">
        <v>1</v>
      </c>
      <c r="I211" s="155">
        <v>1</v>
      </c>
      <c r="J211" s="162">
        <v>0</v>
      </c>
      <c r="K211" s="162">
        <v>0</v>
      </c>
      <c r="L211" s="162">
        <v>0</v>
      </c>
      <c r="M211" s="162">
        <v>0</v>
      </c>
      <c r="N211" s="162">
        <v>1</v>
      </c>
      <c r="O211" s="155">
        <v>0</v>
      </c>
      <c r="P211" s="155">
        <v>0</v>
      </c>
      <c r="Q211" s="155">
        <v>0</v>
      </c>
      <c r="R211" s="155">
        <v>0</v>
      </c>
      <c r="S211" s="155">
        <v>0</v>
      </c>
      <c r="T211" s="155">
        <v>0</v>
      </c>
      <c r="U211" s="155">
        <v>0</v>
      </c>
      <c r="V211" s="155">
        <v>0</v>
      </c>
      <c r="W211" s="162">
        <v>0</v>
      </c>
      <c r="X211" s="155">
        <v>1</v>
      </c>
      <c r="Y211" s="155">
        <v>0</v>
      </c>
      <c r="Z211" s="155">
        <v>0</v>
      </c>
      <c r="AA211" s="155">
        <v>1</v>
      </c>
      <c r="AB211" s="155">
        <v>0</v>
      </c>
      <c r="AC211" s="155">
        <v>0</v>
      </c>
      <c r="AD211" s="155">
        <v>0</v>
      </c>
      <c r="AE211" s="62">
        <v>0</v>
      </c>
      <c r="AF211" s="62">
        <v>0</v>
      </c>
      <c r="AG211" s="62">
        <v>0</v>
      </c>
      <c r="AH211" s="62">
        <v>0</v>
      </c>
      <c r="AI211" s="62">
        <v>0</v>
      </c>
      <c r="AJ211" s="62">
        <v>0</v>
      </c>
      <c r="AK211" s="62">
        <v>0</v>
      </c>
      <c r="AL211" s="62">
        <v>0</v>
      </c>
      <c r="AM211" s="62">
        <v>0</v>
      </c>
      <c r="AN211" s="62">
        <v>0</v>
      </c>
      <c r="AO211" s="62"/>
    </row>
    <row r="212" spans="2:41" ht="15.75" customHeight="1" x14ac:dyDescent="0.25">
      <c r="B212" s="159" t="s">
        <v>482</v>
      </c>
      <c r="C212" s="75" t="s">
        <v>493</v>
      </c>
      <c r="D212" s="155">
        <v>0</v>
      </c>
      <c r="E212" s="155">
        <v>0</v>
      </c>
      <c r="F212" s="155">
        <v>0</v>
      </c>
      <c r="G212" s="155">
        <v>0</v>
      </c>
      <c r="H212" s="155">
        <v>0</v>
      </c>
      <c r="I212" s="155">
        <v>0</v>
      </c>
      <c r="J212" s="162">
        <v>0</v>
      </c>
      <c r="K212" s="162">
        <v>0</v>
      </c>
      <c r="L212" s="162">
        <v>0</v>
      </c>
      <c r="M212" s="162">
        <v>0</v>
      </c>
      <c r="N212" s="162">
        <v>0</v>
      </c>
      <c r="O212" s="155">
        <v>0</v>
      </c>
      <c r="P212" s="155">
        <v>0</v>
      </c>
      <c r="Q212" s="155">
        <v>0</v>
      </c>
      <c r="R212" s="155">
        <v>0</v>
      </c>
      <c r="S212" s="155">
        <v>0</v>
      </c>
      <c r="T212" s="155">
        <v>0</v>
      </c>
      <c r="U212" s="155">
        <v>0</v>
      </c>
      <c r="V212" s="155">
        <v>0</v>
      </c>
      <c r="W212" s="162">
        <v>0</v>
      </c>
      <c r="X212" s="155">
        <v>0</v>
      </c>
      <c r="Y212" s="155">
        <v>0</v>
      </c>
      <c r="Z212" s="155">
        <v>0</v>
      </c>
      <c r="AA212" s="155">
        <v>0</v>
      </c>
      <c r="AB212" s="155">
        <v>0</v>
      </c>
      <c r="AC212" s="155">
        <v>0</v>
      </c>
      <c r="AD212" s="155">
        <v>0</v>
      </c>
      <c r="AE212" s="62">
        <v>0</v>
      </c>
      <c r="AF212" s="62">
        <v>0</v>
      </c>
      <c r="AG212" s="62">
        <v>0</v>
      </c>
      <c r="AH212" s="62">
        <v>0</v>
      </c>
      <c r="AI212" s="62">
        <v>0</v>
      </c>
      <c r="AJ212" s="62">
        <v>0</v>
      </c>
      <c r="AK212" s="62">
        <v>0</v>
      </c>
      <c r="AL212" s="62">
        <v>0</v>
      </c>
      <c r="AM212" s="62">
        <v>0</v>
      </c>
      <c r="AN212" s="62">
        <v>0</v>
      </c>
      <c r="AO212" s="62"/>
    </row>
    <row r="213" spans="2:41" ht="15.75" customHeight="1" x14ac:dyDescent="0.25">
      <c r="B213" s="159" t="s">
        <v>484</v>
      </c>
      <c r="C213" s="75" t="s">
        <v>495</v>
      </c>
      <c r="D213" s="155">
        <v>0</v>
      </c>
      <c r="E213" s="155">
        <v>0</v>
      </c>
      <c r="F213" s="155">
        <v>0</v>
      </c>
      <c r="G213" s="155">
        <v>0</v>
      </c>
      <c r="H213" s="155">
        <v>0</v>
      </c>
      <c r="I213" s="155">
        <v>0</v>
      </c>
      <c r="J213" s="162">
        <v>0</v>
      </c>
      <c r="K213" s="162">
        <v>0</v>
      </c>
      <c r="L213" s="162">
        <v>0</v>
      </c>
      <c r="M213" s="162">
        <v>0</v>
      </c>
      <c r="N213" s="162">
        <v>0</v>
      </c>
      <c r="O213" s="155">
        <v>0</v>
      </c>
      <c r="P213" s="155">
        <v>0</v>
      </c>
      <c r="Q213" s="155">
        <v>0</v>
      </c>
      <c r="R213" s="155">
        <v>0</v>
      </c>
      <c r="S213" s="155">
        <v>0</v>
      </c>
      <c r="T213" s="155">
        <v>0</v>
      </c>
      <c r="U213" s="155">
        <v>0</v>
      </c>
      <c r="V213" s="155">
        <v>0</v>
      </c>
      <c r="W213" s="162">
        <v>0</v>
      </c>
      <c r="X213" s="155">
        <v>0</v>
      </c>
      <c r="Y213" s="155">
        <v>0</v>
      </c>
      <c r="Z213" s="155">
        <v>0</v>
      </c>
      <c r="AA213" s="155">
        <v>0</v>
      </c>
      <c r="AB213" s="155">
        <v>0</v>
      </c>
      <c r="AC213" s="155">
        <v>0</v>
      </c>
      <c r="AD213" s="155">
        <v>0</v>
      </c>
      <c r="AE213" s="62">
        <v>0</v>
      </c>
      <c r="AF213" s="62">
        <v>0</v>
      </c>
      <c r="AG213" s="62">
        <v>0</v>
      </c>
      <c r="AH213" s="62">
        <v>0</v>
      </c>
      <c r="AI213" s="62">
        <v>0</v>
      </c>
      <c r="AJ213" s="62">
        <v>0</v>
      </c>
      <c r="AK213" s="62">
        <v>0</v>
      </c>
      <c r="AL213" s="62">
        <v>0</v>
      </c>
      <c r="AM213" s="62">
        <v>0</v>
      </c>
      <c r="AN213" s="62">
        <v>0</v>
      </c>
      <c r="AO213" s="62"/>
    </row>
    <row r="214" spans="2:41" ht="15.75" customHeight="1" x14ac:dyDescent="0.25">
      <c r="B214" s="159" t="s">
        <v>486</v>
      </c>
      <c r="C214" s="75" t="s">
        <v>497</v>
      </c>
      <c r="D214" s="155">
        <v>0</v>
      </c>
      <c r="E214" s="155">
        <v>0</v>
      </c>
      <c r="F214" s="155">
        <v>0</v>
      </c>
      <c r="G214" s="155">
        <v>0</v>
      </c>
      <c r="H214" s="155">
        <v>0</v>
      </c>
      <c r="I214" s="155">
        <v>0</v>
      </c>
      <c r="J214" s="162">
        <v>0</v>
      </c>
      <c r="K214" s="162">
        <v>0</v>
      </c>
      <c r="L214" s="162">
        <v>0</v>
      </c>
      <c r="M214" s="162">
        <v>0</v>
      </c>
      <c r="N214" s="162">
        <v>0</v>
      </c>
      <c r="O214" s="155">
        <v>0</v>
      </c>
      <c r="P214" s="155">
        <v>0</v>
      </c>
      <c r="Q214" s="155">
        <v>0</v>
      </c>
      <c r="R214" s="155">
        <v>0</v>
      </c>
      <c r="S214" s="155">
        <v>0</v>
      </c>
      <c r="T214" s="155">
        <v>0</v>
      </c>
      <c r="U214" s="155">
        <v>0</v>
      </c>
      <c r="V214" s="155">
        <v>0</v>
      </c>
      <c r="W214" s="162">
        <v>0</v>
      </c>
      <c r="X214" s="155">
        <v>0</v>
      </c>
      <c r="Y214" s="155">
        <v>0</v>
      </c>
      <c r="Z214" s="155">
        <v>0</v>
      </c>
      <c r="AA214" s="155">
        <v>0</v>
      </c>
      <c r="AB214" s="155">
        <v>0</v>
      </c>
      <c r="AC214" s="155">
        <v>0</v>
      </c>
      <c r="AD214" s="155">
        <v>0</v>
      </c>
      <c r="AE214" s="62">
        <v>0</v>
      </c>
      <c r="AF214" s="62">
        <v>0</v>
      </c>
      <c r="AG214" s="62">
        <v>0</v>
      </c>
      <c r="AH214" s="62">
        <v>0</v>
      </c>
      <c r="AI214" s="62">
        <v>0</v>
      </c>
      <c r="AJ214" s="62">
        <v>0</v>
      </c>
      <c r="AK214" s="62">
        <v>0</v>
      </c>
      <c r="AL214" s="62">
        <v>0</v>
      </c>
      <c r="AM214" s="62">
        <v>0</v>
      </c>
      <c r="AN214" s="62">
        <v>0</v>
      </c>
      <c r="AO214" s="62"/>
    </row>
    <row r="215" spans="2:41" ht="15.75" customHeight="1" x14ac:dyDescent="0.25">
      <c r="B215" s="159" t="s">
        <v>488</v>
      </c>
      <c r="C215" s="75" t="s">
        <v>499</v>
      </c>
      <c r="D215" s="155">
        <v>0</v>
      </c>
      <c r="E215" s="155">
        <v>0</v>
      </c>
      <c r="F215" s="155">
        <v>0</v>
      </c>
      <c r="G215" s="155">
        <v>0</v>
      </c>
      <c r="H215" s="155">
        <v>0</v>
      </c>
      <c r="I215" s="155">
        <v>0</v>
      </c>
      <c r="J215" s="162">
        <v>0</v>
      </c>
      <c r="K215" s="162">
        <v>0</v>
      </c>
      <c r="L215" s="162">
        <v>0</v>
      </c>
      <c r="M215" s="162">
        <v>0</v>
      </c>
      <c r="N215" s="162">
        <v>0</v>
      </c>
      <c r="O215" s="155">
        <v>0</v>
      </c>
      <c r="P215" s="155">
        <v>0</v>
      </c>
      <c r="Q215" s="155">
        <v>0</v>
      </c>
      <c r="R215" s="155">
        <v>0</v>
      </c>
      <c r="S215" s="155">
        <v>0</v>
      </c>
      <c r="T215" s="155">
        <v>0</v>
      </c>
      <c r="U215" s="155">
        <v>0</v>
      </c>
      <c r="V215" s="155">
        <v>0</v>
      </c>
      <c r="W215" s="162">
        <v>0</v>
      </c>
      <c r="X215" s="155">
        <v>0</v>
      </c>
      <c r="Y215" s="155">
        <v>0</v>
      </c>
      <c r="Z215" s="155">
        <v>0</v>
      </c>
      <c r="AA215" s="155">
        <v>0</v>
      </c>
      <c r="AB215" s="155">
        <v>0</v>
      </c>
      <c r="AC215" s="155">
        <v>0</v>
      </c>
      <c r="AD215" s="155">
        <v>0</v>
      </c>
      <c r="AE215" s="62">
        <v>0</v>
      </c>
      <c r="AF215" s="62">
        <v>0</v>
      </c>
      <c r="AG215" s="62">
        <v>0</v>
      </c>
      <c r="AH215" s="62">
        <v>0</v>
      </c>
      <c r="AI215" s="62">
        <v>0</v>
      </c>
      <c r="AJ215" s="62">
        <v>0</v>
      </c>
      <c r="AK215" s="62">
        <v>0</v>
      </c>
      <c r="AL215" s="62">
        <v>0</v>
      </c>
      <c r="AM215" s="62">
        <v>0</v>
      </c>
      <c r="AN215" s="62">
        <v>0</v>
      </c>
      <c r="AO215" s="62"/>
    </row>
    <row r="216" spans="2:41" ht="15.75" customHeight="1" x14ac:dyDescent="0.25">
      <c r="B216" s="159" t="s">
        <v>490</v>
      </c>
      <c r="C216" s="75" t="s">
        <v>500</v>
      </c>
      <c r="D216" s="155">
        <v>0</v>
      </c>
      <c r="E216" s="155">
        <v>0</v>
      </c>
      <c r="F216" s="155">
        <v>0</v>
      </c>
      <c r="G216" s="155">
        <v>0</v>
      </c>
      <c r="H216" s="155">
        <v>0</v>
      </c>
      <c r="I216" s="155">
        <v>0</v>
      </c>
      <c r="J216" s="162">
        <v>0</v>
      </c>
      <c r="K216" s="162">
        <v>0</v>
      </c>
      <c r="L216" s="162">
        <v>0</v>
      </c>
      <c r="M216" s="162">
        <v>0</v>
      </c>
      <c r="N216" s="162">
        <v>0</v>
      </c>
      <c r="O216" s="155">
        <v>0</v>
      </c>
      <c r="P216" s="155">
        <v>0</v>
      </c>
      <c r="Q216" s="155">
        <v>0</v>
      </c>
      <c r="R216" s="155">
        <v>0</v>
      </c>
      <c r="S216" s="155">
        <v>0</v>
      </c>
      <c r="T216" s="155">
        <v>0</v>
      </c>
      <c r="U216" s="155">
        <v>0</v>
      </c>
      <c r="V216" s="155">
        <v>0</v>
      </c>
      <c r="W216" s="162">
        <v>0</v>
      </c>
      <c r="X216" s="155">
        <v>0</v>
      </c>
      <c r="Y216" s="155">
        <v>0</v>
      </c>
      <c r="Z216" s="155">
        <v>0</v>
      </c>
      <c r="AA216" s="155">
        <v>0</v>
      </c>
      <c r="AB216" s="155">
        <v>0</v>
      </c>
      <c r="AC216" s="155">
        <v>0</v>
      </c>
      <c r="AD216" s="155">
        <v>0</v>
      </c>
      <c r="AE216" s="62">
        <v>0</v>
      </c>
      <c r="AF216" s="62">
        <v>0</v>
      </c>
      <c r="AG216" s="62">
        <v>0</v>
      </c>
      <c r="AH216" s="62">
        <v>0</v>
      </c>
      <c r="AI216" s="62">
        <v>0</v>
      </c>
      <c r="AJ216" s="62">
        <v>0</v>
      </c>
      <c r="AK216" s="62">
        <v>0</v>
      </c>
      <c r="AL216" s="62">
        <v>0</v>
      </c>
      <c r="AM216" s="62">
        <v>0</v>
      </c>
      <c r="AN216" s="62">
        <v>0</v>
      </c>
      <c r="AO216" s="62"/>
    </row>
    <row r="217" spans="2:41" x14ac:dyDescent="0.25">
      <c r="B217" s="159" t="s">
        <v>492</v>
      </c>
      <c r="C217" s="75" t="s">
        <v>501</v>
      </c>
      <c r="D217" s="155">
        <v>0</v>
      </c>
      <c r="E217" s="155">
        <v>0</v>
      </c>
      <c r="F217" s="155">
        <v>0</v>
      </c>
      <c r="G217" s="155">
        <v>0</v>
      </c>
      <c r="H217" s="155">
        <v>0</v>
      </c>
      <c r="I217" s="155">
        <v>0</v>
      </c>
      <c r="J217" s="162">
        <v>0</v>
      </c>
      <c r="K217" s="162">
        <v>0</v>
      </c>
      <c r="L217" s="162">
        <v>0</v>
      </c>
      <c r="M217" s="162">
        <v>0</v>
      </c>
      <c r="N217" s="162">
        <v>0</v>
      </c>
      <c r="O217" s="155">
        <v>0</v>
      </c>
      <c r="P217" s="155">
        <v>0</v>
      </c>
      <c r="Q217" s="155">
        <v>0</v>
      </c>
      <c r="R217" s="155">
        <v>0</v>
      </c>
      <c r="S217" s="155">
        <v>0</v>
      </c>
      <c r="T217" s="155">
        <v>0</v>
      </c>
      <c r="U217" s="155">
        <v>0</v>
      </c>
      <c r="V217" s="155">
        <v>0</v>
      </c>
      <c r="W217" s="162">
        <v>0</v>
      </c>
      <c r="X217" s="155">
        <v>0</v>
      </c>
      <c r="Y217" s="155">
        <v>0</v>
      </c>
      <c r="Z217" s="155">
        <v>0</v>
      </c>
      <c r="AA217" s="155">
        <v>0</v>
      </c>
      <c r="AB217" s="155">
        <v>0</v>
      </c>
      <c r="AC217" s="155">
        <v>0</v>
      </c>
      <c r="AD217" s="155">
        <v>0</v>
      </c>
      <c r="AE217" s="62">
        <v>0</v>
      </c>
      <c r="AF217" s="62">
        <v>0</v>
      </c>
      <c r="AG217" s="62">
        <v>0</v>
      </c>
      <c r="AH217" s="62">
        <v>0</v>
      </c>
      <c r="AI217" s="62">
        <v>0</v>
      </c>
      <c r="AJ217" s="62">
        <v>0</v>
      </c>
      <c r="AK217" s="62">
        <v>0</v>
      </c>
      <c r="AL217" s="62">
        <v>0</v>
      </c>
      <c r="AM217" s="62">
        <v>0</v>
      </c>
      <c r="AN217" s="62">
        <v>0</v>
      </c>
      <c r="AO217" s="62"/>
    </row>
    <row r="218" spans="2:41" ht="15" customHeight="1" x14ac:dyDescent="0.25">
      <c r="B218" s="159" t="s">
        <v>494</v>
      </c>
      <c r="C218" s="75" t="s">
        <v>631</v>
      </c>
      <c r="D218" s="155">
        <v>0</v>
      </c>
      <c r="E218" s="155">
        <v>0</v>
      </c>
      <c r="F218" s="155">
        <v>0</v>
      </c>
      <c r="G218" s="155">
        <v>0</v>
      </c>
      <c r="H218" s="155">
        <v>0</v>
      </c>
      <c r="I218" s="155">
        <v>0</v>
      </c>
      <c r="J218" s="162">
        <v>0</v>
      </c>
      <c r="K218" s="162">
        <v>0</v>
      </c>
      <c r="L218" s="162">
        <v>0</v>
      </c>
      <c r="M218" s="162">
        <v>0</v>
      </c>
      <c r="N218" s="162">
        <v>0</v>
      </c>
      <c r="O218" s="155">
        <v>0</v>
      </c>
      <c r="P218" s="155">
        <v>0</v>
      </c>
      <c r="Q218" s="155">
        <v>0</v>
      </c>
      <c r="R218" s="155">
        <v>0</v>
      </c>
      <c r="S218" s="155">
        <v>0</v>
      </c>
      <c r="T218" s="155">
        <v>0</v>
      </c>
      <c r="U218" s="155">
        <v>0</v>
      </c>
      <c r="V218" s="155">
        <v>0</v>
      </c>
      <c r="W218" s="162">
        <v>0</v>
      </c>
      <c r="X218" s="155">
        <v>0</v>
      </c>
      <c r="Y218" s="155">
        <v>0</v>
      </c>
      <c r="Z218" s="155">
        <v>0</v>
      </c>
      <c r="AA218" s="155">
        <v>0</v>
      </c>
      <c r="AB218" s="155">
        <v>0</v>
      </c>
      <c r="AC218" s="155">
        <v>0</v>
      </c>
      <c r="AD218" s="155">
        <v>0</v>
      </c>
      <c r="AE218" s="62">
        <v>0</v>
      </c>
      <c r="AF218" s="62">
        <v>0</v>
      </c>
      <c r="AG218" s="62">
        <v>0</v>
      </c>
      <c r="AH218" s="62">
        <v>0</v>
      </c>
      <c r="AI218" s="62">
        <v>0</v>
      </c>
      <c r="AJ218" s="62">
        <v>0</v>
      </c>
      <c r="AK218" s="62">
        <v>0</v>
      </c>
      <c r="AL218" s="62">
        <v>0</v>
      </c>
      <c r="AM218" s="62">
        <v>0</v>
      </c>
      <c r="AN218" s="62">
        <v>0</v>
      </c>
      <c r="AO218" s="62"/>
    </row>
    <row r="219" spans="2:41" ht="15" customHeight="1" x14ac:dyDescent="0.25">
      <c r="B219" s="159" t="s">
        <v>496</v>
      </c>
      <c r="C219" s="75" t="s">
        <v>504</v>
      </c>
      <c r="D219" s="155">
        <v>1</v>
      </c>
      <c r="E219" s="155">
        <v>1</v>
      </c>
      <c r="F219" s="155">
        <v>1</v>
      </c>
      <c r="G219" s="155">
        <v>0</v>
      </c>
      <c r="H219" s="155">
        <v>1</v>
      </c>
      <c r="I219" s="155">
        <v>0</v>
      </c>
      <c r="J219" s="162">
        <v>0</v>
      </c>
      <c r="K219" s="162">
        <v>0</v>
      </c>
      <c r="L219" s="162">
        <v>0</v>
      </c>
      <c r="M219" s="162">
        <v>0</v>
      </c>
      <c r="N219" s="162">
        <v>0</v>
      </c>
      <c r="O219" s="155">
        <v>0</v>
      </c>
      <c r="P219" s="155">
        <v>0</v>
      </c>
      <c r="Q219" s="155">
        <v>0</v>
      </c>
      <c r="R219" s="155">
        <v>0</v>
      </c>
      <c r="S219" s="155">
        <v>0</v>
      </c>
      <c r="T219" s="155">
        <v>0</v>
      </c>
      <c r="U219" s="155">
        <v>0</v>
      </c>
      <c r="V219" s="155">
        <v>0</v>
      </c>
      <c r="W219" s="162">
        <v>0</v>
      </c>
      <c r="X219" s="155">
        <v>0</v>
      </c>
      <c r="Y219" s="155">
        <v>1</v>
      </c>
      <c r="Z219" s="155">
        <v>0</v>
      </c>
      <c r="AA219" s="155">
        <v>0</v>
      </c>
      <c r="AB219" s="155">
        <v>0</v>
      </c>
      <c r="AC219" s="155">
        <v>0</v>
      </c>
      <c r="AD219" s="155">
        <v>0</v>
      </c>
      <c r="AE219" s="62">
        <v>0</v>
      </c>
      <c r="AF219" s="62">
        <v>0</v>
      </c>
      <c r="AG219" s="62">
        <v>0</v>
      </c>
      <c r="AH219" s="62">
        <v>0</v>
      </c>
      <c r="AI219" s="62">
        <v>0</v>
      </c>
      <c r="AJ219" s="62">
        <v>0</v>
      </c>
      <c r="AK219" s="62">
        <v>0</v>
      </c>
      <c r="AL219" s="62">
        <v>0</v>
      </c>
      <c r="AM219" s="62">
        <v>0</v>
      </c>
      <c r="AN219" s="62">
        <v>0</v>
      </c>
      <c r="AO219" s="62"/>
    </row>
    <row r="220" spans="2:41" ht="15.75" customHeight="1" x14ac:dyDescent="0.25">
      <c r="B220" s="159" t="s">
        <v>498</v>
      </c>
      <c r="C220" s="75" t="s">
        <v>506</v>
      </c>
      <c r="D220" s="155">
        <v>0</v>
      </c>
      <c r="E220" s="155">
        <v>0</v>
      </c>
      <c r="F220" s="155">
        <v>0</v>
      </c>
      <c r="G220" s="155">
        <v>0</v>
      </c>
      <c r="H220" s="155">
        <v>0</v>
      </c>
      <c r="I220" s="155">
        <v>0</v>
      </c>
      <c r="J220" s="162">
        <v>0</v>
      </c>
      <c r="K220" s="162">
        <v>0</v>
      </c>
      <c r="L220" s="162">
        <v>0</v>
      </c>
      <c r="M220" s="162">
        <v>0</v>
      </c>
      <c r="N220" s="162">
        <v>0</v>
      </c>
      <c r="O220" s="155">
        <v>0</v>
      </c>
      <c r="P220" s="155">
        <v>0</v>
      </c>
      <c r="Q220" s="155">
        <v>0</v>
      </c>
      <c r="R220" s="155">
        <v>0</v>
      </c>
      <c r="S220" s="155">
        <v>0</v>
      </c>
      <c r="T220" s="155">
        <v>0</v>
      </c>
      <c r="U220" s="155">
        <v>0</v>
      </c>
      <c r="V220" s="155">
        <v>0</v>
      </c>
      <c r="W220" s="162">
        <v>0</v>
      </c>
      <c r="X220" s="155">
        <v>0</v>
      </c>
      <c r="Y220" s="155">
        <v>0</v>
      </c>
      <c r="Z220" s="155">
        <v>0</v>
      </c>
      <c r="AA220" s="155">
        <v>0</v>
      </c>
      <c r="AB220" s="155">
        <v>0</v>
      </c>
      <c r="AC220" s="155">
        <v>0</v>
      </c>
      <c r="AD220" s="155">
        <v>0</v>
      </c>
      <c r="AE220" s="62">
        <v>0</v>
      </c>
      <c r="AF220" s="62">
        <v>0</v>
      </c>
      <c r="AG220" s="62">
        <v>0</v>
      </c>
      <c r="AH220" s="62">
        <v>0</v>
      </c>
      <c r="AI220" s="62">
        <v>0</v>
      </c>
      <c r="AJ220" s="62">
        <v>0</v>
      </c>
      <c r="AK220" s="62">
        <v>0</v>
      </c>
      <c r="AL220" s="62">
        <v>0</v>
      </c>
      <c r="AM220" s="62">
        <v>0</v>
      </c>
      <c r="AN220" s="62">
        <v>0</v>
      </c>
      <c r="AO220" s="62"/>
    </row>
    <row r="221" spans="2:41" ht="15.75" customHeight="1" x14ac:dyDescent="0.25">
      <c r="B221" s="159" t="s">
        <v>801</v>
      </c>
      <c r="C221" s="75" t="s">
        <v>508</v>
      </c>
      <c r="D221" s="155">
        <v>12</v>
      </c>
      <c r="E221" s="155">
        <v>8</v>
      </c>
      <c r="F221" s="155">
        <v>5</v>
      </c>
      <c r="G221" s="155">
        <v>3</v>
      </c>
      <c r="H221" s="155">
        <v>5</v>
      </c>
      <c r="I221" s="155">
        <v>2</v>
      </c>
      <c r="J221" s="162">
        <v>0</v>
      </c>
      <c r="K221" s="162">
        <v>3</v>
      </c>
      <c r="L221" s="162">
        <v>6</v>
      </c>
      <c r="M221" s="162">
        <v>2</v>
      </c>
      <c r="N221" s="162">
        <v>0</v>
      </c>
      <c r="O221" s="155">
        <v>3</v>
      </c>
      <c r="P221" s="155">
        <v>1</v>
      </c>
      <c r="Q221" s="155">
        <v>2</v>
      </c>
      <c r="R221" s="155">
        <v>1</v>
      </c>
      <c r="S221" s="155">
        <v>1</v>
      </c>
      <c r="T221" s="155">
        <v>1</v>
      </c>
      <c r="U221" s="155">
        <v>1</v>
      </c>
      <c r="V221" s="155">
        <v>1</v>
      </c>
      <c r="W221" s="162">
        <v>0</v>
      </c>
      <c r="X221" s="155">
        <v>3</v>
      </c>
      <c r="Y221" s="155">
        <v>3</v>
      </c>
      <c r="Z221" s="155">
        <v>2</v>
      </c>
      <c r="AA221" s="155">
        <v>0</v>
      </c>
      <c r="AB221" s="155">
        <v>0</v>
      </c>
      <c r="AC221" s="155">
        <v>0</v>
      </c>
      <c r="AD221" s="155">
        <v>0</v>
      </c>
      <c r="AE221" s="62">
        <v>0</v>
      </c>
      <c r="AF221" s="62">
        <v>0</v>
      </c>
      <c r="AG221" s="62">
        <v>0</v>
      </c>
      <c r="AH221" s="62">
        <v>0</v>
      </c>
      <c r="AI221" s="62">
        <v>0</v>
      </c>
      <c r="AJ221" s="62">
        <v>0</v>
      </c>
      <c r="AK221" s="62">
        <v>0</v>
      </c>
      <c r="AL221" s="62">
        <v>0</v>
      </c>
      <c r="AM221" s="62">
        <v>0</v>
      </c>
      <c r="AN221" s="62">
        <v>0</v>
      </c>
      <c r="AO221" s="62"/>
    </row>
    <row r="222" spans="2:41" ht="15.75" customHeight="1" x14ac:dyDescent="0.25">
      <c r="B222" s="259" t="s">
        <v>502</v>
      </c>
      <c r="C222" s="75" t="s">
        <v>510</v>
      </c>
      <c r="D222" s="155">
        <v>0</v>
      </c>
      <c r="E222" s="155">
        <v>0</v>
      </c>
      <c r="F222" s="155">
        <v>0</v>
      </c>
      <c r="G222" s="155">
        <v>0</v>
      </c>
      <c r="H222" s="155">
        <v>0</v>
      </c>
      <c r="I222" s="155">
        <v>0</v>
      </c>
      <c r="J222" s="162">
        <v>0</v>
      </c>
      <c r="K222" s="162">
        <v>0</v>
      </c>
      <c r="L222" s="162">
        <v>0</v>
      </c>
      <c r="M222" s="162">
        <v>0</v>
      </c>
      <c r="N222" s="162">
        <v>0</v>
      </c>
      <c r="O222" s="155">
        <v>0</v>
      </c>
      <c r="P222" s="155">
        <v>0</v>
      </c>
      <c r="Q222" s="155">
        <v>0</v>
      </c>
      <c r="R222" s="155">
        <v>0</v>
      </c>
      <c r="S222" s="155">
        <v>0</v>
      </c>
      <c r="T222" s="155">
        <v>0</v>
      </c>
      <c r="U222" s="155">
        <v>0</v>
      </c>
      <c r="V222" s="155">
        <v>0</v>
      </c>
      <c r="W222" s="162">
        <v>0</v>
      </c>
      <c r="X222" s="155">
        <v>0</v>
      </c>
      <c r="Y222" s="155">
        <v>0</v>
      </c>
      <c r="Z222" s="155">
        <v>0</v>
      </c>
      <c r="AA222" s="155">
        <v>0</v>
      </c>
      <c r="AB222" s="155">
        <v>0</v>
      </c>
      <c r="AC222" s="155">
        <v>0</v>
      </c>
      <c r="AD222" s="155">
        <v>0</v>
      </c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</row>
    <row r="223" spans="2:41" ht="15.75" customHeight="1" x14ac:dyDescent="0.25">
      <c r="B223" s="159" t="s">
        <v>503</v>
      </c>
      <c r="C223" s="75" t="s">
        <v>512</v>
      </c>
      <c r="D223" s="155">
        <v>0</v>
      </c>
      <c r="E223" s="155">
        <v>0</v>
      </c>
      <c r="F223" s="155">
        <v>0</v>
      </c>
      <c r="G223" s="155">
        <v>0</v>
      </c>
      <c r="H223" s="155">
        <v>0</v>
      </c>
      <c r="I223" s="155">
        <v>0</v>
      </c>
      <c r="J223" s="162">
        <v>0</v>
      </c>
      <c r="K223" s="162">
        <v>0</v>
      </c>
      <c r="L223" s="162">
        <v>0</v>
      </c>
      <c r="M223" s="162">
        <v>0</v>
      </c>
      <c r="N223" s="162">
        <v>0</v>
      </c>
      <c r="O223" s="155">
        <v>0</v>
      </c>
      <c r="P223" s="155">
        <v>0</v>
      </c>
      <c r="Q223" s="155">
        <v>0</v>
      </c>
      <c r="R223" s="155">
        <v>0</v>
      </c>
      <c r="S223" s="155">
        <v>0</v>
      </c>
      <c r="T223" s="155">
        <v>0</v>
      </c>
      <c r="U223" s="155">
        <v>0</v>
      </c>
      <c r="V223" s="155">
        <v>0</v>
      </c>
      <c r="W223" s="162">
        <v>0</v>
      </c>
      <c r="X223" s="155">
        <v>0</v>
      </c>
      <c r="Y223" s="155">
        <v>0</v>
      </c>
      <c r="Z223" s="155">
        <v>0</v>
      </c>
      <c r="AA223" s="155">
        <v>0</v>
      </c>
      <c r="AB223" s="155">
        <v>0</v>
      </c>
      <c r="AC223" s="155">
        <v>0</v>
      </c>
      <c r="AD223" s="155">
        <v>0</v>
      </c>
      <c r="AE223" s="62">
        <v>0</v>
      </c>
      <c r="AF223" s="62">
        <v>0</v>
      </c>
      <c r="AG223" s="62">
        <v>0</v>
      </c>
      <c r="AH223" s="62">
        <v>0</v>
      </c>
      <c r="AI223" s="62">
        <v>0</v>
      </c>
      <c r="AJ223" s="62">
        <v>0</v>
      </c>
      <c r="AK223" s="62">
        <v>0</v>
      </c>
      <c r="AL223" s="62">
        <v>0</v>
      </c>
      <c r="AM223" s="62">
        <v>0</v>
      </c>
      <c r="AN223" s="62">
        <v>0</v>
      </c>
      <c r="AO223" s="62"/>
    </row>
    <row r="224" spans="2:41" ht="21" customHeight="1" x14ac:dyDescent="0.25">
      <c r="B224" s="159" t="s">
        <v>800</v>
      </c>
      <c r="C224" s="75" t="s">
        <v>514</v>
      </c>
      <c r="D224" s="155">
        <v>0</v>
      </c>
      <c r="E224" s="155">
        <v>0</v>
      </c>
      <c r="F224" s="155">
        <v>0</v>
      </c>
      <c r="G224" s="155">
        <v>0</v>
      </c>
      <c r="H224" s="155">
        <v>0</v>
      </c>
      <c r="I224" s="155">
        <v>0</v>
      </c>
      <c r="J224" s="162">
        <v>0</v>
      </c>
      <c r="K224" s="162">
        <v>0</v>
      </c>
      <c r="L224" s="162">
        <v>0</v>
      </c>
      <c r="M224" s="162">
        <v>0</v>
      </c>
      <c r="N224" s="162">
        <v>0</v>
      </c>
      <c r="O224" s="155">
        <v>0</v>
      </c>
      <c r="P224" s="155">
        <v>0</v>
      </c>
      <c r="Q224" s="155">
        <v>0</v>
      </c>
      <c r="R224" s="155">
        <v>0</v>
      </c>
      <c r="S224" s="155">
        <v>0</v>
      </c>
      <c r="T224" s="155">
        <v>0</v>
      </c>
      <c r="U224" s="155">
        <v>0</v>
      </c>
      <c r="V224" s="155">
        <v>0</v>
      </c>
      <c r="W224" s="162">
        <v>0</v>
      </c>
      <c r="X224" s="155">
        <v>0</v>
      </c>
      <c r="Y224" s="155">
        <v>0</v>
      </c>
      <c r="Z224" s="155">
        <v>0</v>
      </c>
      <c r="AA224" s="155">
        <v>0</v>
      </c>
      <c r="AB224" s="155">
        <v>0</v>
      </c>
      <c r="AC224" s="155">
        <v>0</v>
      </c>
      <c r="AD224" s="155">
        <v>0</v>
      </c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</row>
    <row r="225" spans="2:41" x14ac:dyDescent="0.25">
      <c r="B225" s="159" t="s">
        <v>505</v>
      </c>
      <c r="C225" s="75" t="s">
        <v>516</v>
      </c>
      <c r="D225" s="155">
        <v>7</v>
      </c>
      <c r="E225" s="155">
        <v>4</v>
      </c>
      <c r="F225" s="155">
        <v>3</v>
      </c>
      <c r="G225" s="155">
        <v>1</v>
      </c>
      <c r="H225" s="155">
        <v>3</v>
      </c>
      <c r="I225" s="155">
        <v>1</v>
      </c>
      <c r="J225" s="162">
        <v>0</v>
      </c>
      <c r="K225" s="162">
        <v>2</v>
      </c>
      <c r="L225" s="162">
        <v>1</v>
      </c>
      <c r="M225" s="162">
        <v>0</v>
      </c>
      <c r="N225" s="162">
        <v>1</v>
      </c>
      <c r="O225" s="155">
        <v>2</v>
      </c>
      <c r="P225" s="155">
        <v>1</v>
      </c>
      <c r="Q225" s="155">
        <v>1</v>
      </c>
      <c r="R225" s="155">
        <v>0</v>
      </c>
      <c r="S225" s="155">
        <v>0</v>
      </c>
      <c r="T225" s="155">
        <v>1</v>
      </c>
      <c r="U225" s="155">
        <v>1</v>
      </c>
      <c r="V225" s="155">
        <v>0</v>
      </c>
      <c r="W225" s="162">
        <v>0</v>
      </c>
      <c r="X225" s="155">
        <v>1</v>
      </c>
      <c r="Y225" s="155">
        <v>1</v>
      </c>
      <c r="Z225" s="155">
        <v>2</v>
      </c>
      <c r="AA225" s="155">
        <v>0</v>
      </c>
      <c r="AB225" s="155">
        <v>0</v>
      </c>
      <c r="AC225" s="155">
        <v>0</v>
      </c>
      <c r="AD225" s="155">
        <v>0</v>
      </c>
      <c r="AE225" s="62">
        <v>0</v>
      </c>
      <c r="AF225" s="62">
        <v>0</v>
      </c>
      <c r="AG225" s="62">
        <v>0</v>
      </c>
      <c r="AH225" s="62">
        <v>0</v>
      </c>
      <c r="AI225" s="62">
        <v>0</v>
      </c>
      <c r="AJ225" s="62">
        <v>0</v>
      </c>
      <c r="AK225" s="62">
        <v>0</v>
      </c>
      <c r="AL225" s="62">
        <v>0</v>
      </c>
      <c r="AM225" s="62">
        <v>0</v>
      </c>
      <c r="AN225" s="62">
        <v>0</v>
      </c>
      <c r="AO225" s="62"/>
    </row>
    <row r="226" spans="2:41" ht="15.75" customHeight="1" x14ac:dyDescent="0.25">
      <c r="B226" s="159" t="s">
        <v>507</v>
      </c>
      <c r="C226" s="75" t="s">
        <v>518</v>
      </c>
      <c r="D226" s="155">
        <v>0</v>
      </c>
      <c r="E226" s="155">
        <v>0</v>
      </c>
      <c r="F226" s="155">
        <v>0</v>
      </c>
      <c r="G226" s="155">
        <v>0</v>
      </c>
      <c r="H226" s="155">
        <v>0</v>
      </c>
      <c r="I226" s="155">
        <v>0</v>
      </c>
      <c r="J226" s="162">
        <v>0</v>
      </c>
      <c r="K226" s="162">
        <v>0</v>
      </c>
      <c r="L226" s="162">
        <v>0</v>
      </c>
      <c r="M226" s="162">
        <v>0</v>
      </c>
      <c r="N226" s="162">
        <v>0</v>
      </c>
      <c r="O226" s="155">
        <v>0</v>
      </c>
      <c r="P226" s="155">
        <v>0</v>
      </c>
      <c r="Q226" s="155">
        <v>0</v>
      </c>
      <c r="R226" s="155">
        <v>0</v>
      </c>
      <c r="S226" s="155">
        <v>0</v>
      </c>
      <c r="T226" s="155">
        <v>0</v>
      </c>
      <c r="U226" s="155">
        <v>0</v>
      </c>
      <c r="V226" s="155">
        <v>0</v>
      </c>
      <c r="W226" s="162">
        <v>0</v>
      </c>
      <c r="X226" s="155">
        <v>0</v>
      </c>
      <c r="Y226" s="155">
        <v>0</v>
      </c>
      <c r="Z226" s="155">
        <v>0</v>
      </c>
      <c r="AA226" s="155">
        <v>0</v>
      </c>
      <c r="AB226" s="155">
        <v>0</v>
      </c>
      <c r="AC226" s="155">
        <v>0</v>
      </c>
      <c r="AD226" s="155">
        <v>0</v>
      </c>
      <c r="AE226" s="62">
        <v>0</v>
      </c>
      <c r="AF226" s="62">
        <v>0</v>
      </c>
      <c r="AG226" s="62">
        <v>0</v>
      </c>
      <c r="AH226" s="62">
        <v>0</v>
      </c>
      <c r="AI226" s="62">
        <v>0</v>
      </c>
      <c r="AJ226" s="62">
        <v>0</v>
      </c>
      <c r="AK226" s="62">
        <v>0</v>
      </c>
      <c r="AL226" s="62">
        <v>0</v>
      </c>
      <c r="AM226" s="62">
        <v>0</v>
      </c>
      <c r="AN226" s="62">
        <v>0</v>
      </c>
      <c r="AO226" s="62"/>
    </row>
    <row r="227" spans="2:41" ht="15.75" customHeight="1" x14ac:dyDescent="0.25">
      <c r="B227" s="159" t="s">
        <v>509</v>
      </c>
      <c r="C227" s="75" t="s">
        <v>521</v>
      </c>
      <c r="D227" s="155">
        <v>0</v>
      </c>
      <c r="E227" s="155">
        <v>0</v>
      </c>
      <c r="F227" s="155">
        <v>0</v>
      </c>
      <c r="G227" s="155">
        <v>0</v>
      </c>
      <c r="H227" s="155">
        <v>0</v>
      </c>
      <c r="I227" s="155">
        <v>0</v>
      </c>
      <c r="J227" s="162">
        <v>0</v>
      </c>
      <c r="K227" s="162">
        <v>0</v>
      </c>
      <c r="L227" s="162">
        <v>0</v>
      </c>
      <c r="M227" s="162">
        <v>0</v>
      </c>
      <c r="N227" s="162">
        <v>0</v>
      </c>
      <c r="O227" s="155">
        <v>0</v>
      </c>
      <c r="P227" s="155">
        <v>0</v>
      </c>
      <c r="Q227" s="155">
        <v>0</v>
      </c>
      <c r="R227" s="155">
        <v>0</v>
      </c>
      <c r="S227" s="155">
        <v>0</v>
      </c>
      <c r="T227" s="155">
        <v>0</v>
      </c>
      <c r="U227" s="155">
        <v>0</v>
      </c>
      <c r="V227" s="155">
        <v>0</v>
      </c>
      <c r="W227" s="162">
        <v>0</v>
      </c>
      <c r="X227" s="155">
        <v>0</v>
      </c>
      <c r="Y227" s="155">
        <v>0</v>
      </c>
      <c r="Z227" s="155">
        <v>0</v>
      </c>
      <c r="AA227" s="155">
        <v>0</v>
      </c>
      <c r="AB227" s="155">
        <v>0</v>
      </c>
      <c r="AC227" s="155">
        <v>0</v>
      </c>
      <c r="AD227" s="155">
        <v>0</v>
      </c>
      <c r="AE227" s="62">
        <v>0</v>
      </c>
      <c r="AF227" s="62">
        <v>0</v>
      </c>
      <c r="AG227" s="62">
        <v>0</v>
      </c>
      <c r="AH227" s="62">
        <v>0</v>
      </c>
      <c r="AI227" s="62">
        <v>0</v>
      </c>
      <c r="AJ227" s="62">
        <v>0</v>
      </c>
      <c r="AK227" s="62">
        <v>0</v>
      </c>
      <c r="AL227" s="62">
        <v>0</v>
      </c>
      <c r="AM227" s="62">
        <v>0</v>
      </c>
      <c r="AN227" s="62">
        <v>0</v>
      </c>
      <c r="AO227" s="62"/>
    </row>
    <row r="228" spans="2:41" ht="15.75" customHeight="1" x14ac:dyDescent="0.25">
      <c r="B228" s="159" t="s">
        <v>511</v>
      </c>
      <c r="C228" s="75" t="s">
        <v>523</v>
      </c>
      <c r="D228" s="83">
        <v>10</v>
      </c>
      <c r="E228" s="83">
        <v>8</v>
      </c>
      <c r="F228" s="83">
        <v>8</v>
      </c>
      <c r="G228" s="83">
        <v>0</v>
      </c>
      <c r="H228" s="83">
        <v>8</v>
      </c>
      <c r="I228" s="83">
        <v>0</v>
      </c>
      <c r="J228" s="83">
        <v>0</v>
      </c>
      <c r="K228" s="83">
        <v>0</v>
      </c>
      <c r="L228" s="83">
        <v>3</v>
      </c>
      <c r="M228" s="83">
        <v>1</v>
      </c>
      <c r="N228" s="83">
        <v>1</v>
      </c>
      <c r="O228" s="83">
        <v>2</v>
      </c>
      <c r="P228" s="83">
        <v>0</v>
      </c>
      <c r="Q228" s="83">
        <v>2</v>
      </c>
      <c r="R228" s="83">
        <v>0</v>
      </c>
      <c r="S228" s="83">
        <v>0</v>
      </c>
      <c r="T228" s="83">
        <v>0</v>
      </c>
      <c r="U228" s="83">
        <v>0</v>
      </c>
      <c r="V228" s="83">
        <v>0</v>
      </c>
      <c r="W228" s="83">
        <v>0</v>
      </c>
      <c r="X228" s="83">
        <v>3</v>
      </c>
      <c r="Y228" s="83">
        <v>2</v>
      </c>
      <c r="Z228" s="83">
        <v>3</v>
      </c>
      <c r="AA228" s="83">
        <v>0</v>
      </c>
      <c r="AB228" s="83">
        <v>0</v>
      </c>
      <c r="AC228" s="83">
        <v>0</v>
      </c>
      <c r="AD228" s="83">
        <v>0</v>
      </c>
      <c r="AE228" s="62">
        <v>0</v>
      </c>
      <c r="AF228" s="62">
        <v>0</v>
      </c>
      <c r="AG228" s="62">
        <v>0</v>
      </c>
      <c r="AH228" s="62">
        <v>0</v>
      </c>
      <c r="AI228" s="62">
        <v>0</v>
      </c>
      <c r="AJ228" s="62">
        <v>0</v>
      </c>
      <c r="AK228" s="62">
        <v>0</v>
      </c>
      <c r="AL228" s="62">
        <v>0</v>
      </c>
      <c r="AM228" s="62">
        <v>0</v>
      </c>
      <c r="AN228" s="62">
        <v>0</v>
      </c>
      <c r="AO228" s="62"/>
    </row>
    <row r="229" spans="2:41" ht="21" x14ac:dyDescent="0.25">
      <c r="B229" s="160" t="s">
        <v>513</v>
      </c>
      <c r="C229" s="75" t="s">
        <v>526</v>
      </c>
      <c r="D229" s="155">
        <v>0</v>
      </c>
      <c r="E229" s="155">
        <v>0</v>
      </c>
      <c r="F229" s="155">
        <v>0</v>
      </c>
      <c r="G229" s="155">
        <v>0</v>
      </c>
      <c r="H229" s="155">
        <v>0</v>
      </c>
      <c r="I229" s="155">
        <v>0</v>
      </c>
      <c r="J229" s="162">
        <v>0</v>
      </c>
      <c r="K229" s="162">
        <v>0</v>
      </c>
      <c r="L229" s="162">
        <v>0</v>
      </c>
      <c r="M229" s="162">
        <v>0</v>
      </c>
      <c r="N229" s="162">
        <v>0</v>
      </c>
      <c r="O229" s="155">
        <v>0</v>
      </c>
      <c r="P229" s="155">
        <v>0</v>
      </c>
      <c r="Q229" s="155">
        <v>0</v>
      </c>
      <c r="R229" s="155">
        <v>0</v>
      </c>
      <c r="S229" s="155">
        <v>0</v>
      </c>
      <c r="T229" s="155">
        <v>0</v>
      </c>
      <c r="U229" s="155">
        <v>0</v>
      </c>
      <c r="V229" s="155">
        <v>0</v>
      </c>
      <c r="W229" s="162">
        <v>0</v>
      </c>
      <c r="X229" s="155">
        <v>0</v>
      </c>
      <c r="Y229" s="155">
        <v>0</v>
      </c>
      <c r="Z229" s="155">
        <v>0</v>
      </c>
      <c r="AA229" s="155">
        <v>0</v>
      </c>
      <c r="AB229" s="155">
        <v>0</v>
      </c>
      <c r="AC229" s="155">
        <v>0</v>
      </c>
      <c r="AD229" s="155">
        <v>0</v>
      </c>
      <c r="AE229" s="62">
        <v>0</v>
      </c>
      <c r="AF229" s="62">
        <v>0</v>
      </c>
      <c r="AG229" s="62">
        <v>0</v>
      </c>
      <c r="AH229" s="62">
        <v>0</v>
      </c>
      <c r="AI229" s="62">
        <v>0</v>
      </c>
      <c r="AJ229" s="62">
        <v>0</v>
      </c>
      <c r="AK229" s="62">
        <v>0</v>
      </c>
      <c r="AL229" s="62">
        <v>0</v>
      </c>
      <c r="AM229" s="62">
        <v>0</v>
      </c>
      <c r="AN229" s="62">
        <v>0</v>
      </c>
      <c r="AO229" s="62"/>
    </row>
    <row r="230" spans="2:41" ht="15.75" customHeight="1" x14ac:dyDescent="0.25">
      <c r="B230" s="160" t="s">
        <v>515</v>
      </c>
      <c r="C230" s="75" t="s">
        <v>528</v>
      </c>
      <c r="D230" s="155">
        <v>0</v>
      </c>
      <c r="E230" s="155">
        <v>0</v>
      </c>
      <c r="F230" s="155">
        <v>0</v>
      </c>
      <c r="G230" s="155">
        <v>0</v>
      </c>
      <c r="H230" s="155">
        <v>0</v>
      </c>
      <c r="I230" s="155">
        <v>0</v>
      </c>
      <c r="J230" s="162">
        <v>0</v>
      </c>
      <c r="K230" s="162">
        <v>0</v>
      </c>
      <c r="L230" s="162">
        <v>0</v>
      </c>
      <c r="M230" s="162">
        <v>0</v>
      </c>
      <c r="N230" s="162">
        <v>0</v>
      </c>
      <c r="O230" s="155">
        <v>0</v>
      </c>
      <c r="P230" s="155">
        <v>0</v>
      </c>
      <c r="Q230" s="155">
        <v>0</v>
      </c>
      <c r="R230" s="155">
        <v>0</v>
      </c>
      <c r="S230" s="155">
        <v>0</v>
      </c>
      <c r="T230" s="155">
        <v>0</v>
      </c>
      <c r="U230" s="155">
        <v>0</v>
      </c>
      <c r="V230" s="155">
        <v>0</v>
      </c>
      <c r="W230" s="162">
        <v>0</v>
      </c>
      <c r="X230" s="155">
        <v>0</v>
      </c>
      <c r="Y230" s="155">
        <v>0</v>
      </c>
      <c r="Z230" s="155">
        <v>0</v>
      </c>
      <c r="AA230" s="155">
        <v>0</v>
      </c>
      <c r="AB230" s="155">
        <v>0</v>
      </c>
      <c r="AC230" s="155">
        <v>0</v>
      </c>
      <c r="AD230" s="155">
        <v>0</v>
      </c>
      <c r="AE230" s="62">
        <v>0</v>
      </c>
      <c r="AF230" s="62">
        <v>0</v>
      </c>
      <c r="AG230" s="62">
        <v>0</v>
      </c>
      <c r="AH230" s="62">
        <v>0</v>
      </c>
      <c r="AI230" s="62">
        <v>0</v>
      </c>
      <c r="AJ230" s="62">
        <v>0</v>
      </c>
      <c r="AK230" s="62">
        <v>0</v>
      </c>
      <c r="AL230" s="62">
        <v>0</v>
      </c>
      <c r="AM230" s="62">
        <v>0</v>
      </c>
      <c r="AN230" s="62">
        <v>0</v>
      </c>
      <c r="AO230" s="62"/>
    </row>
    <row r="231" spans="2:41" ht="15.75" customHeight="1" x14ac:dyDescent="0.25">
      <c r="B231" s="160" t="s">
        <v>517</v>
      </c>
      <c r="C231" s="75" t="s">
        <v>530</v>
      </c>
      <c r="D231" s="155">
        <v>10</v>
      </c>
      <c r="E231" s="155">
        <v>8</v>
      </c>
      <c r="F231" s="155">
        <v>8</v>
      </c>
      <c r="G231" s="155">
        <v>0</v>
      </c>
      <c r="H231" s="155">
        <v>8</v>
      </c>
      <c r="I231" s="155">
        <v>0</v>
      </c>
      <c r="J231" s="162">
        <v>0</v>
      </c>
      <c r="K231" s="162">
        <v>0</v>
      </c>
      <c r="L231" s="162">
        <v>3</v>
      </c>
      <c r="M231" s="162">
        <v>1</v>
      </c>
      <c r="N231" s="162">
        <v>1</v>
      </c>
      <c r="O231" s="155">
        <v>2</v>
      </c>
      <c r="P231" s="155">
        <v>0</v>
      </c>
      <c r="Q231" s="155">
        <v>2</v>
      </c>
      <c r="R231" s="155">
        <v>0</v>
      </c>
      <c r="S231" s="155">
        <v>0</v>
      </c>
      <c r="T231" s="155">
        <v>0</v>
      </c>
      <c r="U231" s="155">
        <v>0</v>
      </c>
      <c r="V231" s="155">
        <v>0</v>
      </c>
      <c r="W231" s="162">
        <v>0</v>
      </c>
      <c r="X231" s="155">
        <v>3</v>
      </c>
      <c r="Y231" s="155">
        <v>2</v>
      </c>
      <c r="Z231" s="155">
        <v>3</v>
      </c>
      <c r="AA231" s="155">
        <v>0</v>
      </c>
      <c r="AB231" s="155">
        <v>0</v>
      </c>
      <c r="AC231" s="155">
        <v>0</v>
      </c>
      <c r="AD231" s="155">
        <v>0</v>
      </c>
      <c r="AE231" s="62">
        <v>0</v>
      </c>
      <c r="AF231" s="62">
        <v>0</v>
      </c>
      <c r="AG231" s="62">
        <v>0</v>
      </c>
      <c r="AH231" s="62">
        <v>0</v>
      </c>
      <c r="AI231" s="62">
        <v>0</v>
      </c>
      <c r="AJ231" s="62">
        <v>0</v>
      </c>
      <c r="AK231" s="62">
        <v>0</v>
      </c>
      <c r="AL231" s="62">
        <v>0</v>
      </c>
      <c r="AM231" s="62">
        <v>0</v>
      </c>
      <c r="AN231" s="62">
        <v>0</v>
      </c>
      <c r="AO231" s="62"/>
    </row>
    <row r="232" spans="2:41" ht="15.75" customHeight="1" x14ac:dyDescent="0.25">
      <c r="B232" s="160" t="s">
        <v>520</v>
      </c>
      <c r="C232" s="75" t="s">
        <v>532</v>
      </c>
      <c r="D232" s="155">
        <v>0</v>
      </c>
      <c r="E232" s="155">
        <v>0</v>
      </c>
      <c r="F232" s="155">
        <v>0</v>
      </c>
      <c r="G232" s="155">
        <v>0</v>
      </c>
      <c r="H232" s="155">
        <v>0</v>
      </c>
      <c r="I232" s="155">
        <v>0</v>
      </c>
      <c r="J232" s="162">
        <v>0</v>
      </c>
      <c r="K232" s="162">
        <v>0</v>
      </c>
      <c r="L232" s="162">
        <v>0</v>
      </c>
      <c r="M232" s="162">
        <v>0</v>
      </c>
      <c r="N232" s="162">
        <v>0</v>
      </c>
      <c r="O232" s="155">
        <v>0</v>
      </c>
      <c r="P232" s="155">
        <v>0</v>
      </c>
      <c r="Q232" s="155">
        <v>0</v>
      </c>
      <c r="R232" s="155">
        <v>0</v>
      </c>
      <c r="S232" s="155">
        <v>0</v>
      </c>
      <c r="T232" s="155">
        <v>0</v>
      </c>
      <c r="U232" s="155">
        <v>0</v>
      </c>
      <c r="V232" s="155">
        <v>0</v>
      </c>
      <c r="W232" s="162">
        <v>0</v>
      </c>
      <c r="X232" s="155">
        <v>0</v>
      </c>
      <c r="Y232" s="155">
        <v>0</v>
      </c>
      <c r="Z232" s="155">
        <v>0</v>
      </c>
      <c r="AA232" s="155">
        <v>0</v>
      </c>
      <c r="AB232" s="155">
        <v>0</v>
      </c>
      <c r="AC232" s="155">
        <v>0</v>
      </c>
      <c r="AD232" s="155">
        <v>0</v>
      </c>
      <c r="AE232" s="62">
        <v>0</v>
      </c>
      <c r="AF232" s="62">
        <v>0</v>
      </c>
      <c r="AG232" s="62">
        <v>0</v>
      </c>
      <c r="AH232" s="62">
        <v>0</v>
      </c>
      <c r="AI232" s="62">
        <v>0</v>
      </c>
      <c r="AJ232" s="62">
        <v>0</v>
      </c>
      <c r="AK232" s="62">
        <v>0</v>
      </c>
      <c r="AL232" s="62">
        <v>0</v>
      </c>
      <c r="AM232" s="62">
        <v>0</v>
      </c>
      <c r="AN232" s="62">
        <v>0</v>
      </c>
      <c r="AO232" s="62"/>
    </row>
    <row r="233" spans="2:41" x14ac:dyDescent="0.25">
      <c r="B233" s="159" t="s">
        <v>522</v>
      </c>
      <c r="C233" s="75" t="s">
        <v>534</v>
      </c>
      <c r="D233" s="155">
        <v>18</v>
      </c>
      <c r="E233" s="155">
        <v>13</v>
      </c>
      <c r="F233" s="155">
        <v>9</v>
      </c>
      <c r="G233" s="155">
        <v>4</v>
      </c>
      <c r="H233" s="155">
        <v>7</v>
      </c>
      <c r="I233" s="155">
        <v>3</v>
      </c>
      <c r="J233" s="162">
        <v>0</v>
      </c>
      <c r="K233" s="162">
        <v>6</v>
      </c>
      <c r="L233" s="162">
        <v>0</v>
      </c>
      <c r="M233" s="162">
        <v>1</v>
      </c>
      <c r="N233" s="162">
        <v>2</v>
      </c>
      <c r="O233" s="155">
        <v>5</v>
      </c>
      <c r="P233" s="155">
        <v>0</v>
      </c>
      <c r="Q233" s="155">
        <v>3</v>
      </c>
      <c r="R233" s="155">
        <v>0</v>
      </c>
      <c r="S233" s="155">
        <v>0</v>
      </c>
      <c r="T233" s="155">
        <v>1</v>
      </c>
      <c r="U233" s="155">
        <v>0</v>
      </c>
      <c r="V233" s="155">
        <v>0</v>
      </c>
      <c r="W233" s="162">
        <v>1</v>
      </c>
      <c r="X233" s="155">
        <v>5</v>
      </c>
      <c r="Y233" s="155">
        <v>4</v>
      </c>
      <c r="Z233" s="155">
        <v>4</v>
      </c>
      <c r="AA233" s="155">
        <v>0</v>
      </c>
      <c r="AB233" s="155">
        <v>0</v>
      </c>
      <c r="AC233" s="155">
        <v>3</v>
      </c>
      <c r="AD233" s="155">
        <v>3</v>
      </c>
      <c r="AE233" s="62">
        <v>0</v>
      </c>
      <c r="AF233" s="62">
        <v>0</v>
      </c>
      <c r="AG233" s="62">
        <v>0</v>
      </c>
      <c r="AH233" s="62">
        <v>0</v>
      </c>
      <c r="AI233" s="62">
        <v>0</v>
      </c>
      <c r="AJ233" s="62">
        <v>0</v>
      </c>
      <c r="AK233" s="62">
        <v>0</v>
      </c>
      <c r="AL233" s="62">
        <v>0</v>
      </c>
      <c r="AM233" s="62">
        <v>0</v>
      </c>
      <c r="AN233" s="62">
        <v>0</v>
      </c>
      <c r="AO233" s="62"/>
    </row>
    <row r="234" spans="2:41" ht="16.5" customHeight="1" x14ac:dyDescent="0.25">
      <c r="B234" s="159" t="s">
        <v>525</v>
      </c>
      <c r="C234" s="75" t="s">
        <v>536</v>
      </c>
      <c r="D234" s="155">
        <v>0</v>
      </c>
      <c r="E234" s="155">
        <v>0</v>
      </c>
      <c r="F234" s="155">
        <v>0</v>
      </c>
      <c r="G234" s="155">
        <v>0</v>
      </c>
      <c r="H234" s="155">
        <v>0</v>
      </c>
      <c r="I234" s="155">
        <v>0</v>
      </c>
      <c r="J234" s="162">
        <v>0</v>
      </c>
      <c r="K234" s="162">
        <v>0</v>
      </c>
      <c r="L234" s="162">
        <v>0</v>
      </c>
      <c r="M234" s="162">
        <v>0</v>
      </c>
      <c r="N234" s="162">
        <v>0</v>
      </c>
      <c r="O234" s="155">
        <v>0</v>
      </c>
      <c r="P234" s="155">
        <v>0</v>
      </c>
      <c r="Q234" s="155">
        <v>0</v>
      </c>
      <c r="R234" s="155">
        <v>0</v>
      </c>
      <c r="S234" s="155">
        <v>0</v>
      </c>
      <c r="T234" s="155">
        <v>0</v>
      </c>
      <c r="U234" s="46">
        <v>0</v>
      </c>
      <c r="V234" s="155">
        <v>0</v>
      </c>
      <c r="W234" s="162">
        <v>0</v>
      </c>
      <c r="X234" s="155">
        <v>0</v>
      </c>
      <c r="Y234" s="155">
        <v>0</v>
      </c>
      <c r="Z234" s="155">
        <v>0</v>
      </c>
      <c r="AA234" s="155">
        <v>0</v>
      </c>
      <c r="AB234" s="155">
        <v>0</v>
      </c>
      <c r="AC234" s="155">
        <v>0</v>
      </c>
      <c r="AD234" s="155">
        <v>0</v>
      </c>
      <c r="AE234" s="62">
        <v>0</v>
      </c>
      <c r="AF234" s="62">
        <v>0</v>
      </c>
      <c r="AG234" s="62">
        <v>0</v>
      </c>
      <c r="AH234" s="62">
        <v>0</v>
      </c>
      <c r="AI234" s="62">
        <v>0</v>
      </c>
      <c r="AJ234" s="62">
        <v>0</v>
      </c>
      <c r="AK234" s="62">
        <v>0</v>
      </c>
      <c r="AL234" s="62">
        <v>0</v>
      </c>
      <c r="AM234" s="62">
        <v>0</v>
      </c>
      <c r="AN234" s="62">
        <v>0</v>
      </c>
      <c r="AO234" s="62"/>
    </row>
    <row r="235" spans="2:41" x14ac:dyDescent="0.25">
      <c r="B235" s="159" t="s">
        <v>527</v>
      </c>
      <c r="C235" s="75" t="s">
        <v>538</v>
      </c>
      <c r="D235" s="155">
        <v>0</v>
      </c>
      <c r="E235" s="155">
        <v>0</v>
      </c>
      <c r="F235" s="155">
        <v>0</v>
      </c>
      <c r="G235" s="155">
        <v>0</v>
      </c>
      <c r="H235" s="155">
        <v>0</v>
      </c>
      <c r="I235" s="155">
        <v>0</v>
      </c>
      <c r="J235" s="162">
        <v>0</v>
      </c>
      <c r="K235" s="162">
        <v>0</v>
      </c>
      <c r="L235" s="162">
        <v>0</v>
      </c>
      <c r="M235" s="162">
        <v>0</v>
      </c>
      <c r="N235" s="162">
        <v>0</v>
      </c>
      <c r="O235" s="155">
        <v>0</v>
      </c>
      <c r="P235" s="155">
        <v>0</v>
      </c>
      <c r="Q235" s="155">
        <v>0</v>
      </c>
      <c r="R235" s="155">
        <v>0</v>
      </c>
      <c r="S235" s="155">
        <v>0</v>
      </c>
      <c r="T235" s="155">
        <v>0</v>
      </c>
      <c r="U235" s="46">
        <v>0</v>
      </c>
      <c r="V235" s="155">
        <v>0</v>
      </c>
      <c r="W235" s="162">
        <v>0</v>
      </c>
      <c r="X235" s="155">
        <v>0</v>
      </c>
      <c r="Y235" s="155">
        <v>0</v>
      </c>
      <c r="Z235" s="155">
        <v>0</v>
      </c>
      <c r="AA235" s="155">
        <v>0</v>
      </c>
      <c r="AB235" s="155">
        <v>0</v>
      </c>
      <c r="AC235" s="155">
        <v>0</v>
      </c>
      <c r="AD235" s="155">
        <v>0</v>
      </c>
      <c r="AE235" s="62">
        <v>0</v>
      </c>
      <c r="AF235" s="62">
        <v>0</v>
      </c>
      <c r="AG235" s="62">
        <v>0</v>
      </c>
      <c r="AH235" s="62">
        <v>0</v>
      </c>
      <c r="AI235" s="62">
        <v>0</v>
      </c>
      <c r="AJ235" s="62">
        <v>0</v>
      </c>
      <c r="AK235" s="62">
        <v>0</v>
      </c>
      <c r="AL235" s="62">
        <v>0</v>
      </c>
      <c r="AM235" s="62">
        <v>0</v>
      </c>
      <c r="AN235" s="62">
        <v>0</v>
      </c>
      <c r="AO235" s="62"/>
    </row>
    <row r="236" spans="2:41" ht="15.75" customHeight="1" x14ac:dyDescent="0.25">
      <c r="B236" s="159" t="s">
        <v>529</v>
      </c>
      <c r="C236" s="75" t="s">
        <v>540</v>
      </c>
      <c r="D236" s="155">
        <v>3</v>
      </c>
      <c r="E236" s="155">
        <v>1</v>
      </c>
      <c r="F236" s="155">
        <v>1</v>
      </c>
      <c r="G236" s="155">
        <v>0</v>
      </c>
      <c r="H236" s="155">
        <v>1</v>
      </c>
      <c r="I236" s="155">
        <v>0</v>
      </c>
      <c r="J236" s="162">
        <v>0</v>
      </c>
      <c r="K236" s="162">
        <v>0</v>
      </c>
      <c r="L236" s="162">
        <v>0</v>
      </c>
      <c r="M236" s="162">
        <v>0</v>
      </c>
      <c r="N236" s="162">
        <v>1</v>
      </c>
      <c r="O236" s="155">
        <v>2</v>
      </c>
      <c r="P236" s="155">
        <v>0</v>
      </c>
      <c r="Q236" s="155">
        <v>0</v>
      </c>
      <c r="R236" s="155">
        <v>0</v>
      </c>
      <c r="S236" s="155">
        <v>0</v>
      </c>
      <c r="T236" s="155">
        <v>0</v>
      </c>
      <c r="U236" s="46">
        <v>0</v>
      </c>
      <c r="V236" s="155">
        <v>0</v>
      </c>
      <c r="W236" s="162">
        <v>1</v>
      </c>
      <c r="X236" s="155">
        <v>1</v>
      </c>
      <c r="Y236" s="155">
        <v>0</v>
      </c>
      <c r="Z236" s="155">
        <v>0</v>
      </c>
      <c r="AA236" s="155">
        <v>0</v>
      </c>
      <c r="AB236" s="155">
        <v>0</v>
      </c>
      <c r="AC236" s="155">
        <v>0</v>
      </c>
      <c r="AD236" s="155">
        <v>0</v>
      </c>
      <c r="AE236" s="62">
        <v>0</v>
      </c>
      <c r="AF236" s="62">
        <v>0</v>
      </c>
      <c r="AG236" s="62">
        <v>0</v>
      </c>
      <c r="AH236" s="62">
        <v>0</v>
      </c>
      <c r="AI236" s="62">
        <v>0</v>
      </c>
      <c r="AJ236" s="62">
        <v>0</v>
      </c>
      <c r="AK236" s="62">
        <v>0</v>
      </c>
      <c r="AL236" s="62">
        <v>0</v>
      </c>
      <c r="AM236" s="62">
        <v>0</v>
      </c>
      <c r="AN236" s="62">
        <v>0</v>
      </c>
      <c r="AO236" s="62"/>
    </row>
    <row r="237" spans="2:41" ht="15.75" customHeight="1" x14ac:dyDescent="0.25">
      <c r="B237" s="159" t="s">
        <v>531</v>
      </c>
      <c r="C237" s="75" t="s">
        <v>542</v>
      </c>
      <c r="D237" s="83">
        <v>5</v>
      </c>
      <c r="E237" s="83">
        <v>3</v>
      </c>
      <c r="F237" s="83">
        <v>3</v>
      </c>
      <c r="G237" s="83">
        <v>0</v>
      </c>
      <c r="H237" s="83">
        <v>3</v>
      </c>
      <c r="I237" s="83">
        <v>0</v>
      </c>
      <c r="J237" s="83">
        <v>0</v>
      </c>
      <c r="K237" s="83">
        <v>1</v>
      </c>
      <c r="L237" s="83">
        <v>0</v>
      </c>
      <c r="M237" s="83">
        <v>0</v>
      </c>
      <c r="N237" s="83">
        <v>0</v>
      </c>
      <c r="O237" s="83">
        <v>0</v>
      </c>
      <c r="P237" s="83">
        <v>0</v>
      </c>
      <c r="Q237" s="83">
        <v>0</v>
      </c>
      <c r="R237" s="83">
        <v>0</v>
      </c>
      <c r="S237" s="83">
        <v>2</v>
      </c>
      <c r="T237" s="83">
        <v>0</v>
      </c>
      <c r="U237" s="83">
        <v>1</v>
      </c>
      <c r="V237" s="83">
        <v>0</v>
      </c>
      <c r="W237" s="83">
        <v>1</v>
      </c>
      <c r="X237" s="83">
        <v>2</v>
      </c>
      <c r="Y237" s="83">
        <v>1</v>
      </c>
      <c r="Z237" s="83">
        <v>0</v>
      </c>
      <c r="AA237" s="83">
        <v>0</v>
      </c>
      <c r="AB237" s="83">
        <v>0</v>
      </c>
      <c r="AC237" s="83">
        <v>0</v>
      </c>
      <c r="AD237" s="83">
        <v>0</v>
      </c>
      <c r="AE237" s="62">
        <v>0</v>
      </c>
      <c r="AF237" s="62">
        <v>0</v>
      </c>
      <c r="AG237" s="62">
        <v>0</v>
      </c>
      <c r="AH237" s="62">
        <v>0</v>
      </c>
      <c r="AI237" s="62">
        <v>0</v>
      </c>
      <c r="AJ237" s="62">
        <v>0</v>
      </c>
      <c r="AK237" s="62">
        <v>0</v>
      </c>
      <c r="AL237" s="62">
        <v>0</v>
      </c>
      <c r="AM237" s="62">
        <v>0</v>
      </c>
      <c r="AN237" s="62">
        <v>0</v>
      </c>
      <c r="AO237" s="62"/>
    </row>
    <row r="238" spans="2:41" ht="21" x14ac:dyDescent="0.25">
      <c r="B238" s="160" t="s">
        <v>533</v>
      </c>
      <c r="C238" s="75" t="s">
        <v>544</v>
      </c>
      <c r="D238" s="155">
        <v>0</v>
      </c>
      <c r="E238" s="155">
        <v>0</v>
      </c>
      <c r="F238" s="155">
        <v>0</v>
      </c>
      <c r="G238" s="155">
        <v>0</v>
      </c>
      <c r="H238" s="155">
        <v>0</v>
      </c>
      <c r="I238" s="155">
        <v>0</v>
      </c>
      <c r="J238" s="162">
        <v>0</v>
      </c>
      <c r="K238" s="162">
        <v>0</v>
      </c>
      <c r="L238" s="162">
        <v>0</v>
      </c>
      <c r="M238" s="162">
        <v>0</v>
      </c>
      <c r="N238" s="162">
        <v>0</v>
      </c>
      <c r="O238" s="155">
        <v>0</v>
      </c>
      <c r="P238" s="155">
        <v>0</v>
      </c>
      <c r="Q238" s="155">
        <v>0</v>
      </c>
      <c r="R238" s="155">
        <v>0</v>
      </c>
      <c r="S238" s="155">
        <v>0</v>
      </c>
      <c r="T238" s="155">
        <v>0</v>
      </c>
      <c r="U238" s="155">
        <v>0</v>
      </c>
      <c r="V238" s="155">
        <v>0</v>
      </c>
      <c r="W238" s="162">
        <v>0</v>
      </c>
      <c r="X238" s="155">
        <v>0</v>
      </c>
      <c r="Y238" s="155">
        <v>0</v>
      </c>
      <c r="Z238" s="155">
        <v>0</v>
      </c>
      <c r="AA238" s="155">
        <v>0</v>
      </c>
      <c r="AB238" s="155">
        <v>0</v>
      </c>
      <c r="AC238" s="155">
        <v>0</v>
      </c>
      <c r="AD238" s="155">
        <v>0</v>
      </c>
      <c r="AE238" s="62">
        <v>0</v>
      </c>
      <c r="AF238" s="62">
        <v>0</v>
      </c>
      <c r="AG238" s="62">
        <v>0</v>
      </c>
      <c r="AH238" s="62">
        <v>0</v>
      </c>
      <c r="AI238" s="62">
        <v>0</v>
      </c>
      <c r="AJ238" s="62">
        <v>0</v>
      </c>
      <c r="AK238" s="62">
        <v>0</v>
      </c>
      <c r="AL238" s="62">
        <v>0</v>
      </c>
      <c r="AM238" s="62">
        <v>0</v>
      </c>
      <c r="AN238" s="62">
        <v>0</v>
      </c>
      <c r="AO238" s="62"/>
    </row>
    <row r="239" spans="2:41" ht="15.75" customHeight="1" x14ac:dyDescent="0.25">
      <c r="B239" s="160" t="s">
        <v>535</v>
      </c>
      <c r="C239" s="75" t="s">
        <v>546</v>
      </c>
      <c r="D239" s="155">
        <v>0</v>
      </c>
      <c r="E239" s="155">
        <v>0</v>
      </c>
      <c r="F239" s="155">
        <v>0</v>
      </c>
      <c r="G239" s="155">
        <v>0</v>
      </c>
      <c r="H239" s="155">
        <v>0</v>
      </c>
      <c r="I239" s="155">
        <v>0</v>
      </c>
      <c r="J239" s="162">
        <v>0</v>
      </c>
      <c r="K239" s="162">
        <v>0</v>
      </c>
      <c r="L239" s="162">
        <v>0</v>
      </c>
      <c r="M239" s="162">
        <v>0</v>
      </c>
      <c r="N239" s="162">
        <v>0</v>
      </c>
      <c r="O239" s="155">
        <v>0</v>
      </c>
      <c r="P239" s="155">
        <v>0</v>
      </c>
      <c r="Q239" s="155">
        <v>0</v>
      </c>
      <c r="R239" s="155">
        <v>0</v>
      </c>
      <c r="S239" s="155">
        <v>0</v>
      </c>
      <c r="T239" s="155">
        <v>0</v>
      </c>
      <c r="U239" s="155">
        <v>0</v>
      </c>
      <c r="V239" s="155">
        <v>0</v>
      </c>
      <c r="W239" s="162">
        <v>0</v>
      </c>
      <c r="X239" s="155">
        <v>0</v>
      </c>
      <c r="Y239" s="155">
        <v>0</v>
      </c>
      <c r="Z239" s="155">
        <v>0</v>
      </c>
      <c r="AA239" s="155">
        <v>0</v>
      </c>
      <c r="AB239" s="155">
        <v>0</v>
      </c>
      <c r="AC239" s="155">
        <v>0</v>
      </c>
      <c r="AD239" s="155">
        <v>0</v>
      </c>
      <c r="AE239" s="62">
        <v>0</v>
      </c>
      <c r="AF239" s="62">
        <v>0</v>
      </c>
      <c r="AG239" s="62">
        <v>0</v>
      </c>
      <c r="AH239" s="62">
        <v>0</v>
      </c>
      <c r="AI239" s="62">
        <v>0</v>
      </c>
      <c r="AJ239" s="62">
        <v>0</v>
      </c>
      <c r="AK239" s="62">
        <v>0</v>
      </c>
      <c r="AL239" s="62">
        <v>0</v>
      </c>
      <c r="AM239" s="62">
        <v>0</v>
      </c>
      <c r="AN239" s="62">
        <v>0</v>
      </c>
      <c r="AO239" s="62"/>
    </row>
    <row r="240" spans="2:41" ht="15.75" customHeight="1" x14ac:dyDescent="0.25">
      <c r="B240" s="160" t="s">
        <v>537</v>
      </c>
      <c r="C240" s="75" t="s">
        <v>548</v>
      </c>
      <c r="D240" s="155">
        <v>0</v>
      </c>
      <c r="E240" s="155">
        <v>0</v>
      </c>
      <c r="F240" s="155">
        <v>0</v>
      </c>
      <c r="G240" s="155">
        <v>0</v>
      </c>
      <c r="H240" s="155">
        <v>0</v>
      </c>
      <c r="I240" s="155">
        <v>0</v>
      </c>
      <c r="J240" s="162">
        <v>0</v>
      </c>
      <c r="K240" s="162">
        <v>0</v>
      </c>
      <c r="L240" s="162">
        <v>0</v>
      </c>
      <c r="M240" s="162">
        <v>0</v>
      </c>
      <c r="N240" s="162">
        <v>0</v>
      </c>
      <c r="O240" s="155">
        <v>0</v>
      </c>
      <c r="P240" s="155">
        <v>0</v>
      </c>
      <c r="Q240" s="155">
        <v>0</v>
      </c>
      <c r="R240" s="155">
        <v>0</v>
      </c>
      <c r="S240" s="155">
        <v>0</v>
      </c>
      <c r="T240" s="155">
        <v>0</v>
      </c>
      <c r="U240" s="155">
        <v>0</v>
      </c>
      <c r="V240" s="155">
        <v>0</v>
      </c>
      <c r="W240" s="162">
        <v>0</v>
      </c>
      <c r="X240" s="155">
        <v>0</v>
      </c>
      <c r="Y240" s="155">
        <v>0</v>
      </c>
      <c r="Z240" s="155">
        <v>0</v>
      </c>
      <c r="AA240" s="155">
        <v>0</v>
      </c>
      <c r="AB240" s="155">
        <v>0</v>
      </c>
      <c r="AC240" s="155">
        <v>0</v>
      </c>
      <c r="AD240" s="155">
        <v>0</v>
      </c>
      <c r="AE240" s="62">
        <v>0</v>
      </c>
      <c r="AF240" s="62">
        <v>0</v>
      </c>
      <c r="AG240" s="62">
        <v>0</v>
      </c>
      <c r="AH240" s="62">
        <v>0</v>
      </c>
      <c r="AI240" s="62">
        <v>0</v>
      </c>
      <c r="AJ240" s="62">
        <v>0</v>
      </c>
      <c r="AK240" s="62">
        <v>0</v>
      </c>
      <c r="AL240" s="62">
        <v>0</v>
      </c>
      <c r="AM240" s="62">
        <v>0</v>
      </c>
      <c r="AN240" s="62">
        <v>0</v>
      </c>
      <c r="AO240" s="62"/>
    </row>
    <row r="241" spans="2:41" x14ac:dyDescent="0.25">
      <c r="B241" s="160" t="s">
        <v>539</v>
      </c>
      <c r="C241" s="75" t="s">
        <v>550</v>
      </c>
      <c r="D241" s="155">
        <v>5</v>
      </c>
      <c r="E241" s="155">
        <v>3</v>
      </c>
      <c r="F241" s="155">
        <v>3</v>
      </c>
      <c r="G241" s="155">
        <v>0</v>
      </c>
      <c r="H241" s="155">
        <v>3</v>
      </c>
      <c r="I241" s="155">
        <v>0</v>
      </c>
      <c r="J241" s="162">
        <v>0</v>
      </c>
      <c r="K241" s="162">
        <v>1</v>
      </c>
      <c r="L241" s="162">
        <v>0</v>
      </c>
      <c r="M241" s="162">
        <v>0</v>
      </c>
      <c r="N241" s="162">
        <v>0</v>
      </c>
      <c r="O241" s="155">
        <v>0</v>
      </c>
      <c r="P241" s="155">
        <v>0</v>
      </c>
      <c r="Q241" s="155">
        <v>0</v>
      </c>
      <c r="R241" s="155">
        <v>0</v>
      </c>
      <c r="S241" s="155">
        <v>2</v>
      </c>
      <c r="T241" s="155">
        <v>0</v>
      </c>
      <c r="U241" s="155">
        <v>1</v>
      </c>
      <c r="V241" s="155">
        <v>0</v>
      </c>
      <c r="W241" s="162">
        <v>1</v>
      </c>
      <c r="X241" s="155">
        <v>2</v>
      </c>
      <c r="Y241" s="155">
        <v>1</v>
      </c>
      <c r="Z241" s="155">
        <v>0</v>
      </c>
      <c r="AA241" s="155">
        <v>0</v>
      </c>
      <c r="AB241" s="155">
        <v>0</v>
      </c>
      <c r="AC241" s="155">
        <v>0</v>
      </c>
      <c r="AD241" s="155">
        <v>0</v>
      </c>
      <c r="AE241" s="62">
        <v>0</v>
      </c>
      <c r="AF241" s="62">
        <v>0</v>
      </c>
      <c r="AG241" s="62">
        <v>0</v>
      </c>
      <c r="AH241" s="62">
        <v>0</v>
      </c>
      <c r="AI241" s="62">
        <v>0</v>
      </c>
      <c r="AJ241" s="62">
        <v>0</v>
      </c>
      <c r="AK241" s="62">
        <v>0</v>
      </c>
      <c r="AL241" s="62">
        <v>0</v>
      </c>
      <c r="AM241" s="62">
        <v>0</v>
      </c>
      <c r="AN241" s="62">
        <v>0</v>
      </c>
      <c r="AO241" s="62"/>
    </row>
    <row r="242" spans="2:41" ht="15.75" customHeight="1" x14ac:dyDescent="0.25">
      <c r="B242" s="160" t="s">
        <v>541</v>
      </c>
      <c r="C242" s="75" t="s">
        <v>552</v>
      </c>
      <c r="D242" s="155">
        <v>0</v>
      </c>
      <c r="E242" s="155">
        <v>0</v>
      </c>
      <c r="F242" s="155">
        <v>0</v>
      </c>
      <c r="G242" s="155">
        <v>0</v>
      </c>
      <c r="H242" s="155">
        <v>0</v>
      </c>
      <c r="I242" s="155">
        <v>0</v>
      </c>
      <c r="J242" s="162">
        <v>0</v>
      </c>
      <c r="K242" s="162">
        <v>0</v>
      </c>
      <c r="L242" s="162">
        <v>0</v>
      </c>
      <c r="M242" s="162">
        <v>0</v>
      </c>
      <c r="N242" s="162">
        <v>0</v>
      </c>
      <c r="O242" s="155">
        <v>0</v>
      </c>
      <c r="P242" s="155">
        <v>0</v>
      </c>
      <c r="Q242" s="155">
        <v>0</v>
      </c>
      <c r="R242" s="155">
        <v>0</v>
      </c>
      <c r="S242" s="155">
        <v>0</v>
      </c>
      <c r="T242" s="155">
        <v>0</v>
      </c>
      <c r="U242" s="155">
        <v>0</v>
      </c>
      <c r="V242" s="155">
        <v>0</v>
      </c>
      <c r="W242" s="162">
        <v>0</v>
      </c>
      <c r="X242" s="155">
        <v>0</v>
      </c>
      <c r="Y242" s="155">
        <v>0</v>
      </c>
      <c r="Z242" s="155">
        <v>0</v>
      </c>
      <c r="AA242" s="155">
        <v>0</v>
      </c>
      <c r="AB242" s="155">
        <v>0</v>
      </c>
      <c r="AC242" s="155">
        <v>0</v>
      </c>
      <c r="AD242" s="155">
        <v>0</v>
      </c>
      <c r="AE242" s="62">
        <v>0</v>
      </c>
      <c r="AF242" s="62">
        <v>0</v>
      </c>
      <c r="AG242" s="62">
        <v>0</v>
      </c>
      <c r="AH242" s="62">
        <v>0</v>
      </c>
      <c r="AI242" s="62">
        <v>0</v>
      </c>
      <c r="AJ242" s="62">
        <v>0</v>
      </c>
      <c r="AK242" s="62">
        <v>0</v>
      </c>
      <c r="AL242" s="62">
        <v>0</v>
      </c>
      <c r="AM242" s="62">
        <v>0</v>
      </c>
      <c r="AN242" s="62">
        <v>0</v>
      </c>
      <c r="AO242" s="62"/>
    </row>
    <row r="243" spans="2:41" ht="15.75" customHeight="1" x14ac:dyDescent="0.25">
      <c r="B243" s="160" t="s">
        <v>543</v>
      </c>
      <c r="C243" s="75" t="s">
        <v>554</v>
      </c>
      <c r="D243" s="155">
        <v>0</v>
      </c>
      <c r="E243" s="155">
        <v>0</v>
      </c>
      <c r="F243" s="155">
        <v>0</v>
      </c>
      <c r="G243" s="155">
        <v>0</v>
      </c>
      <c r="H243" s="155">
        <v>0</v>
      </c>
      <c r="I243" s="155">
        <v>0</v>
      </c>
      <c r="J243" s="162">
        <v>0</v>
      </c>
      <c r="K243" s="162">
        <v>0</v>
      </c>
      <c r="L243" s="162">
        <v>0</v>
      </c>
      <c r="M243" s="162">
        <v>0</v>
      </c>
      <c r="N243" s="162">
        <v>0</v>
      </c>
      <c r="O243" s="155">
        <v>0</v>
      </c>
      <c r="P243" s="155">
        <v>0</v>
      </c>
      <c r="Q243" s="155">
        <v>0</v>
      </c>
      <c r="R243" s="155">
        <v>0</v>
      </c>
      <c r="S243" s="155">
        <v>0</v>
      </c>
      <c r="T243" s="155">
        <v>0</v>
      </c>
      <c r="U243" s="155">
        <v>0</v>
      </c>
      <c r="V243" s="155">
        <v>0</v>
      </c>
      <c r="W243" s="162">
        <v>0</v>
      </c>
      <c r="X243" s="155">
        <v>0</v>
      </c>
      <c r="Y243" s="155">
        <v>0</v>
      </c>
      <c r="Z243" s="155">
        <v>0</v>
      </c>
      <c r="AA243" s="155">
        <v>0</v>
      </c>
      <c r="AB243" s="155">
        <v>0</v>
      </c>
      <c r="AC243" s="155">
        <v>0</v>
      </c>
      <c r="AD243" s="155">
        <v>0</v>
      </c>
      <c r="AE243" s="62">
        <v>0</v>
      </c>
      <c r="AF243" s="62">
        <v>0</v>
      </c>
      <c r="AG243" s="62">
        <v>0</v>
      </c>
      <c r="AH243" s="62">
        <v>0</v>
      </c>
      <c r="AI243" s="62">
        <v>0</v>
      </c>
      <c r="AJ243" s="62">
        <v>0</v>
      </c>
      <c r="AK243" s="62">
        <v>0</v>
      </c>
      <c r="AL243" s="62">
        <v>0</v>
      </c>
      <c r="AM243" s="62">
        <v>0</v>
      </c>
      <c r="AN243" s="62">
        <v>0</v>
      </c>
      <c r="AO243" s="62"/>
    </row>
    <row r="244" spans="2:41" ht="15.75" customHeight="1" x14ac:dyDescent="0.25">
      <c r="B244" s="159" t="s">
        <v>545</v>
      </c>
      <c r="C244" s="75" t="s">
        <v>556</v>
      </c>
      <c r="D244" s="155">
        <v>0</v>
      </c>
      <c r="E244" s="155">
        <v>0</v>
      </c>
      <c r="F244" s="155">
        <v>0</v>
      </c>
      <c r="G244" s="155">
        <v>0</v>
      </c>
      <c r="H244" s="155">
        <v>0</v>
      </c>
      <c r="I244" s="155">
        <v>0</v>
      </c>
      <c r="J244" s="162">
        <v>0</v>
      </c>
      <c r="K244" s="162">
        <v>0</v>
      </c>
      <c r="L244" s="162">
        <v>0</v>
      </c>
      <c r="M244" s="162">
        <v>0</v>
      </c>
      <c r="N244" s="162">
        <v>0</v>
      </c>
      <c r="O244" s="155">
        <v>0</v>
      </c>
      <c r="P244" s="155">
        <v>0</v>
      </c>
      <c r="Q244" s="155">
        <v>0</v>
      </c>
      <c r="R244" s="155">
        <v>0</v>
      </c>
      <c r="S244" s="155">
        <v>0</v>
      </c>
      <c r="T244" s="155">
        <v>0</v>
      </c>
      <c r="U244" s="155">
        <v>0</v>
      </c>
      <c r="V244" s="155">
        <v>0</v>
      </c>
      <c r="W244" s="162">
        <v>0</v>
      </c>
      <c r="X244" s="155">
        <v>0</v>
      </c>
      <c r="Y244" s="155">
        <v>0</v>
      </c>
      <c r="Z244" s="155">
        <v>0</v>
      </c>
      <c r="AA244" s="155">
        <v>0</v>
      </c>
      <c r="AB244" s="155">
        <v>0</v>
      </c>
      <c r="AC244" s="155">
        <v>0</v>
      </c>
      <c r="AD244" s="155">
        <v>0</v>
      </c>
      <c r="AE244" s="62">
        <v>0</v>
      </c>
      <c r="AF244" s="62">
        <v>0</v>
      </c>
      <c r="AG244" s="62">
        <v>0</v>
      </c>
      <c r="AH244" s="62">
        <v>0</v>
      </c>
      <c r="AI244" s="62">
        <v>0</v>
      </c>
      <c r="AJ244" s="62">
        <v>0</v>
      </c>
      <c r="AK244" s="62">
        <v>0</v>
      </c>
      <c r="AL244" s="62">
        <v>0</v>
      </c>
      <c r="AM244" s="62">
        <v>0</v>
      </c>
      <c r="AN244" s="62">
        <v>0</v>
      </c>
      <c r="AO244" s="62"/>
    </row>
    <row r="245" spans="2:41" ht="15.75" customHeight="1" x14ac:dyDescent="0.25">
      <c r="B245" s="159" t="s">
        <v>547</v>
      </c>
      <c r="C245" s="75" t="s">
        <v>558</v>
      </c>
      <c r="D245" s="83">
        <v>90</v>
      </c>
      <c r="E245" s="83">
        <v>51</v>
      </c>
      <c r="F245" s="83">
        <v>35</v>
      </c>
      <c r="G245" s="83">
        <v>11</v>
      </c>
      <c r="H245" s="83">
        <v>25</v>
      </c>
      <c r="I245" s="83">
        <v>1</v>
      </c>
      <c r="J245" s="83">
        <v>7</v>
      </c>
      <c r="K245" s="83">
        <v>15</v>
      </c>
      <c r="L245" s="83">
        <v>5</v>
      </c>
      <c r="M245" s="83">
        <v>5</v>
      </c>
      <c r="N245" s="83">
        <v>5</v>
      </c>
      <c r="O245" s="83">
        <v>36</v>
      </c>
      <c r="P245" s="83">
        <v>2</v>
      </c>
      <c r="Q245" s="83">
        <v>23</v>
      </c>
      <c r="R245" s="83">
        <v>1</v>
      </c>
      <c r="S245" s="83">
        <v>4</v>
      </c>
      <c r="T245" s="83">
        <v>7</v>
      </c>
      <c r="U245" s="83">
        <v>3</v>
      </c>
      <c r="V245" s="83">
        <v>1</v>
      </c>
      <c r="W245" s="83">
        <v>1</v>
      </c>
      <c r="X245" s="83">
        <v>22</v>
      </c>
      <c r="Y245" s="83">
        <v>17</v>
      </c>
      <c r="Z245" s="83">
        <v>8</v>
      </c>
      <c r="AA245" s="83">
        <v>4</v>
      </c>
      <c r="AB245" s="83">
        <v>0</v>
      </c>
      <c r="AC245" s="83">
        <v>0</v>
      </c>
      <c r="AD245" s="83">
        <v>0</v>
      </c>
      <c r="AE245" s="62">
        <v>0</v>
      </c>
      <c r="AF245" s="62">
        <v>0</v>
      </c>
      <c r="AG245" s="62">
        <v>0</v>
      </c>
      <c r="AH245" s="62">
        <v>0</v>
      </c>
      <c r="AI245" s="62">
        <v>0</v>
      </c>
      <c r="AJ245" s="62">
        <v>0</v>
      </c>
      <c r="AK245" s="62">
        <v>0</v>
      </c>
      <c r="AL245" s="62">
        <v>0</v>
      </c>
      <c r="AM245" s="62">
        <v>0</v>
      </c>
      <c r="AN245" s="62">
        <v>0</v>
      </c>
      <c r="AO245" s="62"/>
    </row>
    <row r="246" spans="2:41" ht="21" x14ac:dyDescent="0.25">
      <c r="B246" s="160" t="s">
        <v>549</v>
      </c>
      <c r="C246" s="75" t="s">
        <v>560</v>
      </c>
      <c r="D246" s="155">
        <v>86</v>
      </c>
      <c r="E246" s="155">
        <v>48</v>
      </c>
      <c r="F246" s="155">
        <v>34</v>
      </c>
      <c r="G246" s="155">
        <v>10</v>
      </c>
      <c r="H246" s="155">
        <v>24</v>
      </c>
      <c r="I246" s="155">
        <v>0</v>
      </c>
      <c r="J246" s="162">
        <v>5</v>
      </c>
      <c r="K246" s="162">
        <v>14</v>
      </c>
      <c r="L246" s="162">
        <v>5</v>
      </c>
      <c r="M246" s="162">
        <v>5</v>
      </c>
      <c r="N246" s="162">
        <v>3</v>
      </c>
      <c r="O246" s="155">
        <v>35</v>
      </c>
      <c r="P246" s="155">
        <v>2</v>
      </c>
      <c r="Q246" s="155">
        <v>22</v>
      </c>
      <c r="R246" s="155">
        <v>1</v>
      </c>
      <c r="S246" s="155">
        <v>4</v>
      </c>
      <c r="T246" s="155">
        <v>7</v>
      </c>
      <c r="U246" s="155">
        <v>3</v>
      </c>
      <c r="V246" s="155">
        <v>1</v>
      </c>
      <c r="W246" s="162">
        <v>1</v>
      </c>
      <c r="X246" s="155">
        <v>21</v>
      </c>
      <c r="Y246" s="155">
        <v>16</v>
      </c>
      <c r="Z246" s="155">
        <v>7</v>
      </c>
      <c r="AA246" s="155">
        <v>4</v>
      </c>
      <c r="AB246" s="155">
        <v>0</v>
      </c>
      <c r="AC246" s="155">
        <v>0</v>
      </c>
      <c r="AD246" s="155">
        <v>0</v>
      </c>
      <c r="AE246" s="62">
        <v>0</v>
      </c>
      <c r="AF246" s="62">
        <v>0</v>
      </c>
      <c r="AG246" s="62">
        <v>0</v>
      </c>
      <c r="AH246" s="62">
        <v>0</v>
      </c>
      <c r="AI246" s="62">
        <v>0</v>
      </c>
      <c r="AJ246" s="62">
        <v>0</v>
      </c>
      <c r="AK246" s="62">
        <v>0</v>
      </c>
      <c r="AL246" s="62">
        <v>0</v>
      </c>
      <c r="AM246" s="62">
        <v>0</v>
      </c>
      <c r="AN246" s="62">
        <v>0</v>
      </c>
      <c r="AO246" s="62"/>
    </row>
    <row r="247" spans="2:41" ht="15.75" customHeight="1" x14ac:dyDescent="0.25">
      <c r="B247" s="160" t="s">
        <v>551</v>
      </c>
      <c r="C247" s="75" t="s">
        <v>562</v>
      </c>
      <c r="D247" s="155">
        <v>4</v>
      </c>
      <c r="E247" s="155">
        <v>3</v>
      </c>
      <c r="F247" s="155">
        <v>1</v>
      </c>
      <c r="G247" s="155">
        <v>1</v>
      </c>
      <c r="H247" s="155">
        <v>1</v>
      </c>
      <c r="I247" s="155">
        <v>1</v>
      </c>
      <c r="J247" s="162">
        <v>2</v>
      </c>
      <c r="K247" s="162">
        <v>1</v>
      </c>
      <c r="L247" s="162">
        <v>0</v>
      </c>
      <c r="M247" s="162">
        <v>0</v>
      </c>
      <c r="N247" s="162">
        <v>2</v>
      </c>
      <c r="O247" s="155">
        <v>1</v>
      </c>
      <c r="P247" s="155">
        <v>0</v>
      </c>
      <c r="Q247" s="155">
        <v>1</v>
      </c>
      <c r="R247" s="155">
        <v>0</v>
      </c>
      <c r="S247" s="155">
        <v>0</v>
      </c>
      <c r="T247" s="155">
        <v>0</v>
      </c>
      <c r="U247" s="46">
        <v>0</v>
      </c>
      <c r="V247" s="155">
        <v>0</v>
      </c>
      <c r="W247" s="162">
        <v>0</v>
      </c>
      <c r="X247" s="155">
        <v>1</v>
      </c>
      <c r="Y247" s="155">
        <v>1</v>
      </c>
      <c r="Z247" s="155">
        <v>1</v>
      </c>
      <c r="AA247" s="155">
        <v>0</v>
      </c>
      <c r="AB247" s="155">
        <v>0</v>
      </c>
      <c r="AC247" s="155">
        <v>0</v>
      </c>
      <c r="AD247" s="155">
        <v>0</v>
      </c>
      <c r="AE247" s="62">
        <v>0</v>
      </c>
      <c r="AF247" s="62">
        <v>0</v>
      </c>
      <c r="AG247" s="62">
        <v>0</v>
      </c>
      <c r="AH247" s="62">
        <v>0</v>
      </c>
      <c r="AI247" s="62">
        <v>0</v>
      </c>
      <c r="AJ247" s="62">
        <v>0</v>
      </c>
      <c r="AK247" s="62">
        <v>0</v>
      </c>
      <c r="AL247" s="62">
        <v>0</v>
      </c>
      <c r="AM247" s="62">
        <v>0</v>
      </c>
      <c r="AN247" s="62">
        <v>0</v>
      </c>
      <c r="AO247" s="62"/>
    </row>
    <row r="248" spans="2:41" ht="15.75" customHeight="1" x14ac:dyDescent="0.25">
      <c r="B248" s="160" t="s">
        <v>553</v>
      </c>
      <c r="C248" s="75" t="s">
        <v>564</v>
      </c>
      <c r="D248" s="155">
        <v>0</v>
      </c>
      <c r="E248" s="155">
        <v>0</v>
      </c>
      <c r="F248" s="155">
        <v>0</v>
      </c>
      <c r="G248" s="155">
        <v>0</v>
      </c>
      <c r="H248" s="155">
        <v>0</v>
      </c>
      <c r="I248" s="155">
        <v>0</v>
      </c>
      <c r="J248" s="162">
        <v>0</v>
      </c>
      <c r="K248" s="162">
        <v>0</v>
      </c>
      <c r="L248" s="162">
        <v>0</v>
      </c>
      <c r="M248" s="162">
        <v>0</v>
      </c>
      <c r="N248" s="162">
        <v>0</v>
      </c>
      <c r="O248" s="155">
        <v>0</v>
      </c>
      <c r="P248" s="155">
        <v>0</v>
      </c>
      <c r="Q248" s="155">
        <v>0</v>
      </c>
      <c r="R248" s="155">
        <v>0</v>
      </c>
      <c r="S248" s="155">
        <v>0</v>
      </c>
      <c r="T248" s="155">
        <v>0</v>
      </c>
      <c r="U248" s="46">
        <v>0</v>
      </c>
      <c r="V248" s="155">
        <v>0</v>
      </c>
      <c r="W248" s="162">
        <v>0</v>
      </c>
      <c r="X248" s="155">
        <v>0</v>
      </c>
      <c r="Y248" s="155">
        <v>0</v>
      </c>
      <c r="Z248" s="155">
        <v>0</v>
      </c>
      <c r="AA248" s="155">
        <v>0</v>
      </c>
      <c r="AB248" s="155">
        <v>0</v>
      </c>
      <c r="AC248" s="155">
        <v>0</v>
      </c>
      <c r="AD248" s="155">
        <v>0</v>
      </c>
      <c r="AE248" s="62">
        <v>0</v>
      </c>
      <c r="AF248" s="62">
        <v>0</v>
      </c>
      <c r="AG248" s="62">
        <v>0</v>
      </c>
      <c r="AH248" s="62">
        <v>0</v>
      </c>
      <c r="AI248" s="62">
        <v>0</v>
      </c>
      <c r="AJ248" s="62">
        <v>0</v>
      </c>
      <c r="AK248" s="62">
        <v>0</v>
      </c>
      <c r="AL248" s="62">
        <v>0</v>
      </c>
      <c r="AM248" s="62">
        <v>0</v>
      </c>
      <c r="AN248" s="62">
        <v>0</v>
      </c>
      <c r="AO248" s="62"/>
    </row>
    <row r="249" spans="2:41" x14ac:dyDescent="0.25">
      <c r="B249" s="160" t="s">
        <v>555</v>
      </c>
      <c r="C249" s="75" t="s">
        <v>566</v>
      </c>
      <c r="D249" s="155">
        <v>0</v>
      </c>
      <c r="E249" s="155">
        <v>0</v>
      </c>
      <c r="F249" s="155">
        <v>0</v>
      </c>
      <c r="G249" s="155">
        <v>0</v>
      </c>
      <c r="H249" s="155">
        <v>0</v>
      </c>
      <c r="I249" s="155">
        <v>0</v>
      </c>
      <c r="J249" s="162">
        <v>0</v>
      </c>
      <c r="K249" s="162">
        <v>0</v>
      </c>
      <c r="L249" s="162">
        <v>0</v>
      </c>
      <c r="M249" s="162">
        <v>0</v>
      </c>
      <c r="N249" s="162">
        <v>0</v>
      </c>
      <c r="O249" s="155">
        <v>0</v>
      </c>
      <c r="P249" s="155">
        <v>0</v>
      </c>
      <c r="Q249" s="155">
        <v>0</v>
      </c>
      <c r="R249" s="155">
        <v>0</v>
      </c>
      <c r="S249" s="155">
        <v>0</v>
      </c>
      <c r="T249" s="155">
        <v>0</v>
      </c>
      <c r="U249" s="46">
        <v>0</v>
      </c>
      <c r="V249" s="155">
        <v>0</v>
      </c>
      <c r="W249" s="162">
        <v>0</v>
      </c>
      <c r="X249" s="155">
        <v>0</v>
      </c>
      <c r="Y249" s="155">
        <v>0</v>
      </c>
      <c r="Z249" s="155">
        <v>0</v>
      </c>
      <c r="AA249" s="155">
        <v>0</v>
      </c>
      <c r="AB249" s="155">
        <v>0</v>
      </c>
      <c r="AC249" s="155">
        <v>0</v>
      </c>
      <c r="AD249" s="155">
        <v>0</v>
      </c>
      <c r="AE249" s="62">
        <v>0</v>
      </c>
      <c r="AF249" s="62">
        <v>0</v>
      </c>
      <c r="AG249" s="62">
        <v>0</v>
      </c>
      <c r="AH249" s="62">
        <v>0</v>
      </c>
      <c r="AI249" s="62">
        <v>0</v>
      </c>
      <c r="AJ249" s="62">
        <v>0</v>
      </c>
      <c r="AK249" s="62">
        <v>0</v>
      </c>
      <c r="AL249" s="62">
        <v>0</v>
      </c>
      <c r="AM249" s="62">
        <v>0</v>
      </c>
      <c r="AN249" s="62">
        <v>0</v>
      </c>
      <c r="AO249" s="62"/>
    </row>
    <row r="250" spans="2:41" ht="15.75" customHeight="1" x14ac:dyDescent="0.25">
      <c r="B250" s="160" t="s">
        <v>798</v>
      </c>
      <c r="C250" s="75" t="s">
        <v>568</v>
      </c>
      <c r="D250" s="155">
        <v>0</v>
      </c>
      <c r="E250" s="155">
        <v>0</v>
      </c>
      <c r="F250" s="155">
        <v>0</v>
      </c>
      <c r="G250" s="155">
        <v>0</v>
      </c>
      <c r="H250" s="155">
        <v>0</v>
      </c>
      <c r="I250" s="155">
        <v>0</v>
      </c>
      <c r="J250" s="162">
        <v>0</v>
      </c>
      <c r="K250" s="162">
        <v>0</v>
      </c>
      <c r="L250" s="162">
        <v>0</v>
      </c>
      <c r="M250" s="162">
        <v>0</v>
      </c>
      <c r="N250" s="162">
        <v>0</v>
      </c>
      <c r="O250" s="155">
        <v>0</v>
      </c>
      <c r="P250" s="155">
        <v>0</v>
      </c>
      <c r="Q250" s="155">
        <v>0</v>
      </c>
      <c r="R250" s="155">
        <v>0</v>
      </c>
      <c r="S250" s="155">
        <v>0</v>
      </c>
      <c r="T250" s="155">
        <v>0</v>
      </c>
      <c r="U250" s="46">
        <v>0</v>
      </c>
      <c r="V250" s="155">
        <v>0</v>
      </c>
      <c r="W250" s="162">
        <v>0</v>
      </c>
      <c r="X250" s="155">
        <v>0</v>
      </c>
      <c r="Y250" s="155">
        <v>0</v>
      </c>
      <c r="Z250" s="155">
        <v>0</v>
      </c>
      <c r="AA250" s="155">
        <v>0</v>
      </c>
      <c r="AB250" s="155">
        <v>0</v>
      </c>
      <c r="AC250" s="155">
        <v>0</v>
      </c>
      <c r="AD250" s="155">
        <v>0</v>
      </c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</row>
    <row r="251" spans="2:41" ht="15.75" customHeight="1" x14ac:dyDescent="0.25">
      <c r="B251" s="160" t="s">
        <v>799</v>
      </c>
      <c r="C251" s="75" t="s">
        <v>570</v>
      </c>
      <c r="D251" s="155">
        <v>0</v>
      </c>
      <c r="E251" s="155">
        <v>0</v>
      </c>
      <c r="F251" s="155">
        <v>0</v>
      </c>
      <c r="G251" s="155">
        <v>0</v>
      </c>
      <c r="H251" s="155">
        <v>0</v>
      </c>
      <c r="I251" s="155">
        <v>0</v>
      </c>
      <c r="J251" s="162">
        <v>0</v>
      </c>
      <c r="K251" s="162">
        <v>0</v>
      </c>
      <c r="L251" s="162">
        <v>0</v>
      </c>
      <c r="M251" s="162">
        <v>0</v>
      </c>
      <c r="N251" s="162">
        <v>0</v>
      </c>
      <c r="O251" s="155">
        <v>0</v>
      </c>
      <c r="P251" s="155">
        <v>0</v>
      </c>
      <c r="Q251" s="155">
        <v>0</v>
      </c>
      <c r="R251" s="155">
        <v>0</v>
      </c>
      <c r="S251" s="155">
        <v>0</v>
      </c>
      <c r="T251" s="155">
        <v>0</v>
      </c>
      <c r="U251" s="46">
        <v>0</v>
      </c>
      <c r="V251" s="155">
        <v>0</v>
      </c>
      <c r="W251" s="162">
        <v>0</v>
      </c>
      <c r="X251" s="155">
        <v>0</v>
      </c>
      <c r="Y251" s="155">
        <v>0</v>
      </c>
      <c r="Z251" s="155">
        <v>0</v>
      </c>
      <c r="AA251" s="155">
        <v>0</v>
      </c>
      <c r="AB251" s="155">
        <v>0</v>
      </c>
      <c r="AC251" s="155">
        <v>0</v>
      </c>
      <c r="AD251" s="155">
        <v>0</v>
      </c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</row>
    <row r="252" spans="2:41" x14ac:dyDescent="0.25">
      <c r="B252" s="159" t="s">
        <v>557</v>
      </c>
      <c r="C252" s="75" t="s">
        <v>572</v>
      </c>
      <c r="D252" s="155">
        <v>0</v>
      </c>
      <c r="E252" s="155">
        <v>0</v>
      </c>
      <c r="F252" s="155">
        <v>0</v>
      </c>
      <c r="G252" s="155">
        <v>0</v>
      </c>
      <c r="H252" s="155">
        <v>0</v>
      </c>
      <c r="I252" s="155">
        <v>0</v>
      </c>
      <c r="J252" s="162">
        <v>0</v>
      </c>
      <c r="K252" s="162">
        <v>0</v>
      </c>
      <c r="L252" s="162">
        <v>0</v>
      </c>
      <c r="M252" s="162">
        <v>0</v>
      </c>
      <c r="N252" s="162">
        <v>0</v>
      </c>
      <c r="O252" s="155">
        <v>0</v>
      </c>
      <c r="P252" s="155">
        <v>0</v>
      </c>
      <c r="Q252" s="155">
        <v>0</v>
      </c>
      <c r="R252" s="155">
        <v>0</v>
      </c>
      <c r="S252" s="155">
        <v>0</v>
      </c>
      <c r="T252" s="155">
        <v>0</v>
      </c>
      <c r="U252" s="46">
        <v>0</v>
      </c>
      <c r="V252" s="155">
        <v>0</v>
      </c>
      <c r="W252" s="162">
        <v>0</v>
      </c>
      <c r="X252" s="155">
        <v>0</v>
      </c>
      <c r="Y252" s="155">
        <v>0</v>
      </c>
      <c r="Z252" s="155">
        <v>0</v>
      </c>
      <c r="AA252" s="155">
        <v>0</v>
      </c>
      <c r="AB252" s="155">
        <v>0</v>
      </c>
      <c r="AC252" s="155">
        <v>0</v>
      </c>
      <c r="AD252" s="155">
        <v>0</v>
      </c>
      <c r="AE252" s="62">
        <v>0</v>
      </c>
      <c r="AF252" s="62">
        <v>0</v>
      </c>
      <c r="AG252" s="62">
        <v>0</v>
      </c>
      <c r="AH252" s="62">
        <v>0</v>
      </c>
      <c r="AI252" s="62">
        <v>0</v>
      </c>
      <c r="AJ252" s="62">
        <v>0</v>
      </c>
      <c r="AK252" s="62">
        <v>0</v>
      </c>
      <c r="AL252" s="62">
        <v>0</v>
      </c>
      <c r="AM252" s="62">
        <v>0</v>
      </c>
      <c r="AN252" s="62">
        <v>0</v>
      </c>
      <c r="AO252" s="62"/>
    </row>
    <row r="253" spans="2:41" ht="15.75" customHeight="1" x14ac:dyDescent="0.25">
      <c r="B253" s="159" t="s">
        <v>559</v>
      </c>
      <c r="C253" s="75" t="s">
        <v>574</v>
      </c>
      <c r="D253" s="155">
        <v>0</v>
      </c>
      <c r="E253" s="155">
        <v>0</v>
      </c>
      <c r="F253" s="155">
        <v>0</v>
      </c>
      <c r="G253" s="155">
        <v>0</v>
      </c>
      <c r="H253" s="155">
        <v>0</v>
      </c>
      <c r="I253" s="155">
        <v>0</v>
      </c>
      <c r="J253" s="162">
        <v>0</v>
      </c>
      <c r="K253" s="162">
        <v>0</v>
      </c>
      <c r="L253" s="162">
        <v>0</v>
      </c>
      <c r="M253" s="162">
        <v>0</v>
      </c>
      <c r="N253" s="162">
        <v>0</v>
      </c>
      <c r="O253" s="155">
        <v>0</v>
      </c>
      <c r="P253" s="155">
        <v>0</v>
      </c>
      <c r="Q253" s="155">
        <v>0</v>
      </c>
      <c r="R253" s="155">
        <v>0</v>
      </c>
      <c r="S253" s="155">
        <v>0</v>
      </c>
      <c r="T253" s="155">
        <v>0</v>
      </c>
      <c r="U253" s="46">
        <v>0</v>
      </c>
      <c r="V253" s="155">
        <v>0</v>
      </c>
      <c r="W253" s="162">
        <v>0</v>
      </c>
      <c r="X253" s="155">
        <v>0</v>
      </c>
      <c r="Y253" s="155">
        <v>0</v>
      </c>
      <c r="Z253" s="155">
        <v>0</v>
      </c>
      <c r="AA253" s="155">
        <v>0</v>
      </c>
      <c r="AB253" s="155">
        <v>0</v>
      </c>
      <c r="AC253" s="155">
        <v>0</v>
      </c>
      <c r="AD253" s="155">
        <v>0</v>
      </c>
      <c r="AE253" s="62">
        <v>0</v>
      </c>
      <c r="AF253" s="62">
        <v>0</v>
      </c>
      <c r="AG253" s="62">
        <v>0</v>
      </c>
      <c r="AH253" s="62">
        <v>0</v>
      </c>
      <c r="AI253" s="62">
        <v>0</v>
      </c>
      <c r="AJ253" s="62">
        <v>0</v>
      </c>
      <c r="AK253" s="62">
        <v>0</v>
      </c>
      <c r="AL253" s="62">
        <v>0</v>
      </c>
      <c r="AM253" s="62">
        <v>0</v>
      </c>
      <c r="AN253" s="62">
        <v>0</v>
      </c>
      <c r="AO253" s="62"/>
    </row>
    <row r="254" spans="2:41" ht="15.75" customHeight="1" x14ac:dyDescent="0.25">
      <c r="B254" s="159" t="s">
        <v>561</v>
      </c>
      <c r="C254" s="75" t="s">
        <v>576</v>
      </c>
      <c r="D254" s="155">
        <v>0</v>
      </c>
      <c r="E254" s="155">
        <v>0</v>
      </c>
      <c r="F254" s="155">
        <v>0</v>
      </c>
      <c r="G254" s="155">
        <v>0</v>
      </c>
      <c r="H254" s="155">
        <v>0</v>
      </c>
      <c r="I254" s="155">
        <v>0</v>
      </c>
      <c r="J254" s="162">
        <v>0</v>
      </c>
      <c r="K254" s="162">
        <v>0</v>
      </c>
      <c r="L254" s="162">
        <v>0</v>
      </c>
      <c r="M254" s="162">
        <v>0</v>
      </c>
      <c r="N254" s="162">
        <v>0</v>
      </c>
      <c r="O254" s="155">
        <v>0</v>
      </c>
      <c r="P254" s="155">
        <v>0</v>
      </c>
      <c r="Q254" s="155">
        <v>0</v>
      </c>
      <c r="R254" s="155">
        <v>0</v>
      </c>
      <c r="S254" s="155">
        <v>0</v>
      </c>
      <c r="T254" s="155">
        <v>0</v>
      </c>
      <c r="U254" s="155">
        <v>0</v>
      </c>
      <c r="V254" s="155">
        <v>0</v>
      </c>
      <c r="W254" s="162">
        <v>0</v>
      </c>
      <c r="X254" s="155">
        <v>0</v>
      </c>
      <c r="Y254" s="155">
        <v>0</v>
      </c>
      <c r="Z254" s="155">
        <v>0</v>
      </c>
      <c r="AA254" s="155">
        <v>0</v>
      </c>
      <c r="AB254" s="155">
        <v>0</v>
      </c>
      <c r="AC254" s="155">
        <v>0</v>
      </c>
      <c r="AD254" s="155">
        <v>0</v>
      </c>
      <c r="AE254" s="62">
        <v>0</v>
      </c>
      <c r="AF254" s="62">
        <v>0</v>
      </c>
      <c r="AG254" s="62">
        <v>0</v>
      </c>
      <c r="AH254" s="62">
        <v>0</v>
      </c>
      <c r="AI254" s="62">
        <v>0</v>
      </c>
      <c r="AJ254" s="62">
        <v>0</v>
      </c>
      <c r="AK254" s="62">
        <v>0</v>
      </c>
      <c r="AL254" s="62">
        <v>0</v>
      </c>
      <c r="AM254" s="62">
        <v>0</v>
      </c>
      <c r="AN254" s="62">
        <v>0</v>
      </c>
      <c r="AO254" s="62"/>
    </row>
    <row r="255" spans="2:41" ht="15.75" customHeight="1" x14ac:dyDescent="0.25">
      <c r="B255" s="159" t="s">
        <v>563</v>
      </c>
      <c r="C255" s="75" t="s">
        <v>578</v>
      </c>
      <c r="D255" s="83">
        <v>9</v>
      </c>
      <c r="E255" s="83">
        <v>6</v>
      </c>
      <c r="F255" s="83">
        <v>3</v>
      </c>
      <c r="G255" s="83">
        <v>0</v>
      </c>
      <c r="H255" s="83">
        <v>1</v>
      </c>
      <c r="I255" s="83">
        <v>0</v>
      </c>
      <c r="J255" s="83">
        <v>3</v>
      </c>
      <c r="K255" s="83">
        <v>3</v>
      </c>
      <c r="L255" s="83">
        <v>0</v>
      </c>
      <c r="M255" s="83">
        <v>2</v>
      </c>
      <c r="N255" s="83">
        <v>3</v>
      </c>
      <c r="O255" s="83">
        <v>3</v>
      </c>
      <c r="P255" s="83">
        <v>0</v>
      </c>
      <c r="Q255" s="83">
        <v>1</v>
      </c>
      <c r="R255" s="83">
        <v>0</v>
      </c>
      <c r="S255" s="83">
        <v>0</v>
      </c>
      <c r="T255" s="83">
        <v>1</v>
      </c>
      <c r="U255" s="83">
        <v>0</v>
      </c>
      <c r="V255" s="83">
        <v>1</v>
      </c>
      <c r="W255" s="83">
        <v>1</v>
      </c>
      <c r="X255" s="83">
        <v>1</v>
      </c>
      <c r="Y255" s="83">
        <v>3</v>
      </c>
      <c r="Z255" s="83">
        <v>1</v>
      </c>
      <c r="AA255" s="83">
        <v>1</v>
      </c>
      <c r="AB255" s="83">
        <v>0</v>
      </c>
      <c r="AC255" s="83">
        <v>0</v>
      </c>
      <c r="AD255" s="83">
        <v>0</v>
      </c>
      <c r="AE255" s="62">
        <v>0</v>
      </c>
      <c r="AF255" s="62">
        <v>0</v>
      </c>
      <c r="AG255" s="62">
        <v>0</v>
      </c>
      <c r="AH255" s="62">
        <v>0</v>
      </c>
      <c r="AI255" s="62">
        <v>0</v>
      </c>
      <c r="AJ255" s="62">
        <v>0</v>
      </c>
      <c r="AK255" s="62">
        <v>0</v>
      </c>
      <c r="AL255" s="62">
        <v>0</v>
      </c>
      <c r="AM255" s="62">
        <v>0</v>
      </c>
      <c r="AN255" s="62">
        <v>0</v>
      </c>
      <c r="AO255" s="62"/>
    </row>
    <row r="256" spans="2:41" ht="21" x14ac:dyDescent="0.25">
      <c r="B256" s="160" t="s">
        <v>565</v>
      </c>
      <c r="C256" s="75" t="s">
        <v>580</v>
      </c>
      <c r="D256" s="155">
        <v>9</v>
      </c>
      <c r="E256" s="155">
        <v>6</v>
      </c>
      <c r="F256" s="155">
        <v>3</v>
      </c>
      <c r="G256" s="155">
        <v>0</v>
      </c>
      <c r="H256" s="155">
        <v>1</v>
      </c>
      <c r="I256" s="155">
        <v>0</v>
      </c>
      <c r="J256" s="162">
        <v>3</v>
      </c>
      <c r="K256" s="162">
        <v>3</v>
      </c>
      <c r="L256" s="162">
        <v>0</v>
      </c>
      <c r="M256" s="162">
        <v>2</v>
      </c>
      <c r="N256" s="162">
        <v>3</v>
      </c>
      <c r="O256" s="155">
        <v>3</v>
      </c>
      <c r="P256" s="155">
        <v>0</v>
      </c>
      <c r="Q256" s="155">
        <v>1</v>
      </c>
      <c r="R256" s="155">
        <v>0</v>
      </c>
      <c r="S256" s="155">
        <v>0</v>
      </c>
      <c r="T256" s="155">
        <v>1</v>
      </c>
      <c r="U256" s="46">
        <v>0</v>
      </c>
      <c r="V256" s="155">
        <v>1</v>
      </c>
      <c r="W256" s="162">
        <v>1</v>
      </c>
      <c r="X256" s="155">
        <v>1</v>
      </c>
      <c r="Y256" s="155">
        <v>3</v>
      </c>
      <c r="Z256" s="155">
        <v>1</v>
      </c>
      <c r="AA256" s="155">
        <v>1</v>
      </c>
      <c r="AB256" s="155">
        <v>0</v>
      </c>
      <c r="AC256" s="155">
        <v>0</v>
      </c>
      <c r="AD256" s="155">
        <v>0</v>
      </c>
      <c r="AE256" s="62">
        <v>0</v>
      </c>
      <c r="AF256" s="62">
        <v>0</v>
      </c>
      <c r="AG256" s="62">
        <v>0</v>
      </c>
      <c r="AH256" s="62">
        <v>0</v>
      </c>
      <c r="AI256" s="62">
        <v>0</v>
      </c>
      <c r="AJ256" s="62">
        <v>0</v>
      </c>
      <c r="AK256" s="62">
        <v>0</v>
      </c>
      <c r="AL256" s="62">
        <v>0</v>
      </c>
      <c r="AM256" s="62">
        <v>0</v>
      </c>
      <c r="AN256" s="62">
        <v>0</v>
      </c>
      <c r="AO256" s="62"/>
    </row>
    <row r="257" spans="2:41" ht="15.75" customHeight="1" x14ac:dyDescent="0.25">
      <c r="B257" s="160" t="s">
        <v>567</v>
      </c>
      <c r="C257" s="75" t="s">
        <v>582</v>
      </c>
      <c r="D257" s="155">
        <v>0</v>
      </c>
      <c r="E257" s="155">
        <v>0</v>
      </c>
      <c r="F257" s="155">
        <v>0</v>
      </c>
      <c r="G257" s="155">
        <v>0</v>
      </c>
      <c r="H257" s="155">
        <v>0</v>
      </c>
      <c r="I257" s="155">
        <v>0</v>
      </c>
      <c r="J257" s="162">
        <v>0</v>
      </c>
      <c r="K257" s="162">
        <v>0</v>
      </c>
      <c r="L257" s="162">
        <v>0</v>
      </c>
      <c r="M257" s="162">
        <v>0</v>
      </c>
      <c r="N257" s="162">
        <v>0</v>
      </c>
      <c r="O257" s="155">
        <v>0</v>
      </c>
      <c r="P257" s="155">
        <v>0</v>
      </c>
      <c r="Q257" s="155">
        <v>0</v>
      </c>
      <c r="R257" s="155">
        <v>0</v>
      </c>
      <c r="S257" s="155">
        <v>0</v>
      </c>
      <c r="T257" s="155">
        <v>0</v>
      </c>
      <c r="U257" s="46">
        <v>0</v>
      </c>
      <c r="V257" s="155">
        <v>0</v>
      </c>
      <c r="W257" s="162">
        <v>0</v>
      </c>
      <c r="X257" s="155">
        <v>0</v>
      </c>
      <c r="Y257" s="155">
        <v>0</v>
      </c>
      <c r="Z257" s="155">
        <v>0</v>
      </c>
      <c r="AA257" s="155">
        <v>0</v>
      </c>
      <c r="AB257" s="155">
        <v>0</v>
      </c>
      <c r="AC257" s="155">
        <v>0</v>
      </c>
      <c r="AD257" s="155">
        <v>0</v>
      </c>
      <c r="AE257" s="62">
        <v>0</v>
      </c>
      <c r="AF257" s="62">
        <v>0</v>
      </c>
      <c r="AG257" s="62">
        <v>0</v>
      </c>
      <c r="AH257" s="62">
        <v>0</v>
      </c>
      <c r="AI257" s="62">
        <v>0</v>
      </c>
      <c r="AJ257" s="62">
        <v>0</v>
      </c>
      <c r="AK257" s="62">
        <v>0</v>
      </c>
      <c r="AL257" s="62">
        <v>0</v>
      </c>
      <c r="AM257" s="62">
        <v>0</v>
      </c>
      <c r="AN257" s="62">
        <v>0</v>
      </c>
      <c r="AO257" s="62"/>
    </row>
    <row r="258" spans="2:41" x14ac:dyDescent="0.25">
      <c r="B258" s="159" t="s">
        <v>569</v>
      </c>
      <c r="C258" s="75" t="s">
        <v>584</v>
      </c>
      <c r="D258" s="83">
        <v>6</v>
      </c>
      <c r="E258" s="83">
        <v>3</v>
      </c>
      <c r="F258" s="83">
        <v>1</v>
      </c>
      <c r="G258" s="83">
        <v>2</v>
      </c>
      <c r="H258" s="83">
        <v>1</v>
      </c>
      <c r="I258" s="83">
        <v>2</v>
      </c>
      <c r="J258" s="83">
        <v>0</v>
      </c>
      <c r="K258" s="83">
        <v>1</v>
      </c>
      <c r="L258" s="83">
        <v>0</v>
      </c>
      <c r="M258" s="83">
        <v>1</v>
      </c>
      <c r="N258" s="83">
        <v>0</v>
      </c>
      <c r="O258" s="83">
        <v>2</v>
      </c>
      <c r="P258" s="83">
        <v>1</v>
      </c>
      <c r="Q258" s="83">
        <v>1</v>
      </c>
      <c r="R258" s="83">
        <v>1</v>
      </c>
      <c r="S258" s="83">
        <v>0</v>
      </c>
      <c r="T258" s="83">
        <v>0</v>
      </c>
      <c r="U258" s="83">
        <v>0</v>
      </c>
      <c r="V258" s="83">
        <v>0</v>
      </c>
      <c r="W258" s="83">
        <v>0</v>
      </c>
      <c r="X258" s="83">
        <v>1</v>
      </c>
      <c r="Y258" s="83">
        <v>0</v>
      </c>
      <c r="Z258" s="83">
        <v>2</v>
      </c>
      <c r="AA258" s="83">
        <v>0</v>
      </c>
      <c r="AB258" s="83">
        <v>0</v>
      </c>
      <c r="AC258" s="83">
        <v>0</v>
      </c>
      <c r="AD258" s="83">
        <v>0</v>
      </c>
      <c r="AE258" s="62">
        <v>0</v>
      </c>
      <c r="AF258" s="62">
        <v>0</v>
      </c>
      <c r="AG258" s="62">
        <v>0</v>
      </c>
      <c r="AH258" s="62">
        <v>0</v>
      </c>
      <c r="AI258" s="62">
        <v>0</v>
      </c>
      <c r="AJ258" s="62">
        <v>0</v>
      </c>
      <c r="AK258" s="62">
        <v>0</v>
      </c>
      <c r="AL258" s="62">
        <v>0</v>
      </c>
      <c r="AM258" s="62">
        <v>0</v>
      </c>
      <c r="AN258" s="62">
        <v>0</v>
      </c>
      <c r="AO258" s="62"/>
    </row>
    <row r="259" spans="2:41" ht="21" x14ac:dyDescent="0.25">
      <c r="B259" s="160" t="s">
        <v>571</v>
      </c>
      <c r="C259" s="75" t="s">
        <v>586</v>
      </c>
      <c r="D259" s="155">
        <v>1</v>
      </c>
      <c r="E259" s="155">
        <v>0</v>
      </c>
      <c r="F259" s="155">
        <v>0</v>
      </c>
      <c r="G259" s="155">
        <v>0</v>
      </c>
      <c r="H259" s="155">
        <v>0</v>
      </c>
      <c r="I259" s="155">
        <v>0</v>
      </c>
      <c r="J259" s="162">
        <v>0</v>
      </c>
      <c r="K259" s="162">
        <v>0</v>
      </c>
      <c r="L259" s="162">
        <v>0</v>
      </c>
      <c r="M259" s="162">
        <v>0</v>
      </c>
      <c r="N259" s="162">
        <v>0</v>
      </c>
      <c r="O259" s="155">
        <v>1</v>
      </c>
      <c r="P259" s="155">
        <v>0</v>
      </c>
      <c r="Q259" s="155">
        <v>1</v>
      </c>
      <c r="R259" s="155">
        <v>0</v>
      </c>
      <c r="S259" s="155">
        <v>0</v>
      </c>
      <c r="T259" s="155">
        <v>0</v>
      </c>
      <c r="U259" s="46">
        <v>0</v>
      </c>
      <c r="V259" s="155">
        <v>0</v>
      </c>
      <c r="W259" s="162">
        <v>0</v>
      </c>
      <c r="X259" s="155">
        <v>0</v>
      </c>
      <c r="Y259" s="155">
        <v>0</v>
      </c>
      <c r="Z259" s="155">
        <v>0</v>
      </c>
      <c r="AA259" s="155">
        <v>0</v>
      </c>
      <c r="AB259" s="155">
        <v>0</v>
      </c>
      <c r="AC259" s="155">
        <v>0</v>
      </c>
      <c r="AD259" s="155">
        <v>0</v>
      </c>
      <c r="AE259" s="62">
        <v>0</v>
      </c>
      <c r="AF259" s="62">
        <v>0</v>
      </c>
      <c r="AG259" s="62">
        <v>0</v>
      </c>
      <c r="AH259" s="62">
        <v>0</v>
      </c>
      <c r="AI259" s="62">
        <v>0</v>
      </c>
      <c r="AJ259" s="62">
        <v>0</v>
      </c>
      <c r="AK259" s="62">
        <v>0</v>
      </c>
      <c r="AL259" s="62">
        <v>0</v>
      </c>
      <c r="AM259" s="62">
        <v>0</v>
      </c>
      <c r="AN259" s="62">
        <v>0</v>
      </c>
      <c r="AO259" s="62"/>
    </row>
    <row r="260" spans="2:41" ht="15.75" customHeight="1" x14ac:dyDescent="0.25">
      <c r="B260" s="160" t="s">
        <v>573</v>
      </c>
      <c r="C260" s="75" t="s">
        <v>588</v>
      </c>
      <c r="D260" s="155">
        <v>5</v>
      </c>
      <c r="E260" s="155">
        <v>3</v>
      </c>
      <c r="F260" s="155">
        <v>1</v>
      </c>
      <c r="G260" s="155">
        <v>2</v>
      </c>
      <c r="H260" s="155">
        <v>1</v>
      </c>
      <c r="I260" s="155">
        <v>2</v>
      </c>
      <c r="J260" s="162">
        <v>0</v>
      </c>
      <c r="K260" s="162">
        <v>1</v>
      </c>
      <c r="L260" s="162">
        <v>0</v>
      </c>
      <c r="M260" s="162">
        <v>1</v>
      </c>
      <c r="N260" s="162">
        <v>0</v>
      </c>
      <c r="O260" s="155">
        <v>1</v>
      </c>
      <c r="P260" s="155">
        <v>1</v>
      </c>
      <c r="Q260" s="155">
        <v>0</v>
      </c>
      <c r="R260" s="155">
        <v>1</v>
      </c>
      <c r="S260" s="155">
        <v>0</v>
      </c>
      <c r="T260" s="155">
        <v>0</v>
      </c>
      <c r="U260" s="46">
        <v>0</v>
      </c>
      <c r="V260" s="155">
        <v>0</v>
      </c>
      <c r="W260" s="162">
        <v>0</v>
      </c>
      <c r="X260" s="155">
        <v>1</v>
      </c>
      <c r="Y260" s="155">
        <v>0</v>
      </c>
      <c r="Z260" s="155">
        <v>2</v>
      </c>
      <c r="AA260" s="155">
        <v>0</v>
      </c>
      <c r="AB260" s="155">
        <v>0</v>
      </c>
      <c r="AC260" s="155">
        <v>0</v>
      </c>
      <c r="AD260" s="155">
        <v>0</v>
      </c>
      <c r="AE260" s="62">
        <v>0</v>
      </c>
      <c r="AF260" s="62">
        <v>0</v>
      </c>
      <c r="AG260" s="62">
        <v>0</v>
      </c>
      <c r="AH260" s="62">
        <v>0</v>
      </c>
      <c r="AI260" s="62">
        <v>0</v>
      </c>
      <c r="AJ260" s="62">
        <v>0</v>
      </c>
      <c r="AK260" s="62">
        <v>0</v>
      </c>
      <c r="AL260" s="62">
        <v>0</v>
      </c>
      <c r="AM260" s="62">
        <v>0</v>
      </c>
      <c r="AN260" s="62">
        <v>0</v>
      </c>
      <c r="AO260" s="62"/>
    </row>
    <row r="261" spans="2:41" ht="15.75" customHeight="1" x14ac:dyDescent="0.25">
      <c r="B261" s="160" t="s">
        <v>575</v>
      </c>
      <c r="C261" s="75" t="s">
        <v>590</v>
      </c>
      <c r="D261" s="155">
        <v>0</v>
      </c>
      <c r="E261" s="155">
        <v>0</v>
      </c>
      <c r="F261" s="155">
        <v>0</v>
      </c>
      <c r="G261" s="155">
        <v>0</v>
      </c>
      <c r="H261" s="155">
        <v>0</v>
      </c>
      <c r="I261" s="155">
        <v>0</v>
      </c>
      <c r="J261" s="162">
        <v>0</v>
      </c>
      <c r="K261" s="162">
        <v>0</v>
      </c>
      <c r="L261" s="162">
        <v>0</v>
      </c>
      <c r="M261" s="162">
        <v>0</v>
      </c>
      <c r="N261" s="162">
        <v>0</v>
      </c>
      <c r="O261" s="155">
        <v>0</v>
      </c>
      <c r="P261" s="155">
        <v>0</v>
      </c>
      <c r="Q261" s="155">
        <v>0</v>
      </c>
      <c r="R261" s="155">
        <v>0</v>
      </c>
      <c r="S261" s="155">
        <v>0</v>
      </c>
      <c r="T261" s="155">
        <v>0</v>
      </c>
      <c r="U261" s="46">
        <v>0</v>
      </c>
      <c r="V261" s="155">
        <v>0</v>
      </c>
      <c r="W261" s="162">
        <v>0</v>
      </c>
      <c r="X261" s="155">
        <v>0</v>
      </c>
      <c r="Y261" s="155">
        <v>0</v>
      </c>
      <c r="Z261" s="155">
        <v>0</v>
      </c>
      <c r="AA261" s="155">
        <v>0</v>
      </c>
      <c r="AB261" s="155">
        <v>0</v>
      </c>
      <c r="AC261" s="155">
        <v>0</v>
      </c>
      <c r="AD261" s="155">
        <v>0</v>
      </c>
      <c r="AE261" s="62">
        <v>0</v>
      </c>
      <c r="AF261" s="62">
        <v>0</v>
      </c>
      <c r="AG261" s="62">
        <v>0</v>
      </c>
      <c r="AH261" s="62">
        <v>0</v>
      </c>
      <c r="AI261" s="62">
        <v>0</v>
      </c>
      <c r="AJ261" s="62">
        <v>0</v>
      </c>
      <c r="AK261" s="62">
        <v>0</v>
      </c>
      <c r="AL261" s="62">
        <v>0</v>
      </c>
      <c r="AM261" s="62">
        <v>0</v>
      </c>
      <c r="AN261" s="62">
        <v>0</v>
      </c>
      <c r="AO261" s="62"/>
    </row>
    <row r="262" spans="2:41" ht="15.75" customHeight="1" x14ac:dyDescent="0.25">
      <c r="B262" s="159" t="s">
        <v>577</v>
      </c>
      <c r="C262" s="75" t="s">
        <v>592</v>
      </c>
      <c r="D262" s="155">
        <v>5</v>
      </c>
      <c r="E262" s="155">
        <v>3</v>
      </c>
      <c r="F262" s="155">
        <v>3</v>
      </c>
      <c r="G262" s="155">
        <v>0</v>
      </c>
      <c r="H262" s="155">
        <v>3</v>
      </c>
      <c r="I262" s="155">
        <v>0</v>
      </c>
      <c r="J262" s="162">
        <v>0</v>
      </c>
      <c r="K262" s="162">
        <v>0</v>
      </c>
      <c r="L262" s="162">
        <v>0</v>
      </c>
      <c r="M262" s="162">
        <v>0</v>
      </c>
      <c r="N262" s="162">
        <v>2</v>
      </c>
      <c r="O262" s="155">
        <v>2</v>
      </c>
      <c r="P262" s="155">
        <v>0</v>
      </c>
      <c r="Q262" s="155">
        <v>0</v>
      </c>
      <c r="R262" s="155">
        <v>0</v>
      </c>
      <c r="S262" s="155">
        <v>0</v>
      </c>
      <c r="T262" s="155">
        <v>0</v>
      </c>
      <c r="U262" s="46">
        <v>0</v>
      </c>
      <c r="V262" s="155">
        <v>0</v>
      </c>
      <c r="W262" s="162">
        <v>0</v>
      </c>
      <c r="X262" s="155">
        <v>3</v>
      </c>
      <c r="Y262" s="155">
        <v>0</v>
      </c>
      <c r="Z262" s="155">
        <v>0</v>
      </c>
      <c r="AA262" s="155">
        <v>0</v>
      </c>
      <c r="AB262" s="155">
        <v>0</v>
      </c>
      <c r="AC262" s="155">
        <v>0</v>
      </c>
      <c r="AD262" s="155">
        <v>0</v>
      </c>
      <c r="AE262" s="62">
        <v>0</v>
      </c>
      <c r="AF262" s="62">
        <v>0</v>
      </c>
      <c r="AG262" s="62">
        <v>0</v>
      </c>
      <c r="AH262" s="62">
        <v>0</v>
      </c>
      <c r="AI262" s="62">
        <v>0</v>
      </c>
      <c r="AJ262" s="62">
        <v>0</v>
      </c>
      <c r="AK262" s="62">
        <v>0</v>
      </c>
      <c r="AL262" s="62">
        <v>0</v>
      </c>
      <c r="AM262" s="62">
        <v>0</v>
      </c>
      <c r="AN262" s="62">
        <v>0</v>
      </c>
      <c r="AO262" s="62"/>
    </row>
    <row r="263" spans="2:41" ht="15.75" customHeight="1" x14ac:dyDescent="0.25">
      <c r="B263" s="159" t="s">
        <v>579</v>
      </c>
      <c r="C263" s="75" t="s">
        <v>594</v>
      </c>
      <c r="D263" s="155">
        <v>21</v>
      </c>
      <c r="E263" s="155">
        <v>12</v>
      </c>
      <c r="F263" s="155">
        <v>10</v>
      </c>
      <c r="G263" s="155">
        <v>2</v>
      </c>
      <c r="H263" s="155">
        <v>7</v>
      </c>
      <c r="I263" s="155">
        <v>2</v>
      </c>
      <c r="J263" s="162">
        <v>0</v>
      </c>
      <c r="K263" s="162">
        <v>3</v>
      </c>
      <c r="L263" s="162">
        <v>5</v>
      </c>
      <c r="M263" s="162">
        <v>1</v>
      </c>
      <c r="N263" s="162">
        <v>1</v>
      </c>
      <c r="O263" s="155">
        <v>7</v>
      </c>
      <c r="P263" s="155">
        <v>2</v>
      </c>
      <c r="Q263" s="155">
        <v>6</v>
      </c>
      <c r="R263" s="155">
        <v>2</v>
      </c>
      <c r="S263" s="155">
        <v>1</v>
      </c>
      <c r="T263" s="155">
        <v>1</v>
      </c>
      <c r="U263" s="46">
        <v>1</v>
      </c>
      <c r="V263" s="155">
        <v>0</v>
      </c>
      <c r="W263" s="162">
        <v>1</v>
      </c>
      <c r="X263" s="155">
        <v>6</v>
      </c>
      <c r="Y263" s="155">
        <v>2</v>
      </c>
      <c r="Z263" s="155">
        <v>4</v>
      </c>
      <c r="AA263" s="155">
        <v>0</v>
      </c>
      <c r="AB263" s="155">
        <v>0</v>
      </c>
      <c r="AC263" s="155">
        <v>0</v>
      </c>
      <c r="AD263" s="155">
        <v>0</v>
      </c>
      <c r="AE263" s="62">
        <v>0</v>
      </c>
      <c r="AF263" s="62">
        <v>0</v>
      </c>
      <c r="AG263" s="62">
        <v>0</v>
      </c>
      <c r="AH263" s="62">
        <v>0</v>
      </c>
      <c r="AI263" s="62">
        <v>0</v>
      </c>
      <c r="AJ263" s="62">
        <v>0</v>
      </c>
      <c r="AK263" s="62">
        <v>0</v>
      </c>
      <c r="AL263" s="62">
        <v>0</v>
      </c>
      <c r="AM263" s="62">
        <v>0</v>
      </c>
      <c r="AN263" s="62">
        <v>0</v>
      </c>
      <c r="AO263" s="62"/>
    </row>
    <row r="264" spans="2:41" ht="15.75" customHeight="1" x14ac:dyDescent="0.25">
      <c r="B264" s="159" t="s">
        <v>581</v>
      </c>
      <c r="C264" s="75" t="s">
        <v>596</v>
      </c>
      <c r="D264" s="155">
        <v>0</v>
      </c>
      <c r="E264" s="155">
        <v>0</v>
      </c>
      <c r="F264" s="155">
        <v>0</v>
      </c>
      <c r="G264" s="155">
        <v>0</v>
      </c>
      <c r="H264" s="155">
        <v>0</v>
      </c>
      <c r="I264" s="155">
        <v>0</v>
      </c>
      <c r="J264" s="162">
        <v>0</v>
      </c>
      <c r="K264" s="162">
        <v>0</v>
      </c>
      <c r="L264" s="162">
        <v>0</v>
      </c>
      <c r="M264" s="162">
        <v>0</v>
      </c>
      <c r="N264" s="162">
        <v>0</v>
      </c>
      <c r="O264" s="155">
        <v>0</v>
      </c>
      <c r="P264" s="155">
        <v>0</v>
      </c>
      <c r="Q264" s="155">
        <v>0</v>
      </c>
      <c r="R264" s="155">
        <v>0</v>
      </c>
      <c r="S264" s="155">
        <v>0</v>
      </c>
      <c r="T264" s="155">
        <v>0</v>
      </c>
      <c r="U264" s="46">
        <v>0</v>
      </c>
      <c r="V264" s="155">
        <v>0</v>
      </c>
      <c r="W264" s="162">
        <v>0</v>
      </c>
      <c r="X264" s="155">
        <v>0</v>
      </c>
      <c r="Y264" s="155">
        <v>0</v>
      </c>
      <c r="Z264" s="155">
        <v>0</v>
      </c>
      <c r="AA264" s="155">
        <v>0</v>
      </c>
      <c r="AB264" s="155">
        <v>0</v>
      </c>
      <c r="AC264" s="155">
        <v>0</v>
      </c>
      <c r="AD264" s="155">
        <v>0</v>
      </c>
      <c r="AE264" s="62">
        <v>0</v>
      </c>
      <c r="AF264" s="62">
        <v>0</v>
      </c>
      <c r="AG264" s="62">
        <v>0</v>
      </c>
      <c r="AH264" s="62">
        <v>0</v>
      </c>
      <c r="AI264" s="62">
        <v>0</v>
      </c>
      <c r="AJ264" s="62">
        <v>0</v>
      </c>
      <c r="AK264" s="62">
        <v>0</v>
      </c>
      <c r="AL264" s="62">
        <v>0</v>
      </c>
      <c r="AM264" s="62">
        <v>0</v>
      </c>
      <c r="AN264" s="62">
        <v>0</v>
      </c>
      <c r="AO264" s="62"/>
    </row>
    <row r="265" spans="2:41" ht="15.75" customHeight="1" x14ac:dyDescent="0.25">
      <c r="B265" s="159" t="s">
        <v>583</v>
      </c>
      <c r="C265" s="75" t="s">
        <v>598</v>
      </c>
      <c r="D265" s="155">
        <v>1</v>
      </c>
      <c r="E265" s="155">
        <v>1</v>
      </c>
      <c r="F265" s="155">
        <v>1</v>
      </c>
      <c r="G265" s="155">
        <v>0</v>
      </c>
      <c r="H265" s="155">
        <v>1</v>
      </c>
      <c r="I265" s="155">
        <v>0</v>
      </c>
      <c r="J265" s="162">
        <v>0</v>
      </c>
      <c r="K265" s="162">
        <v>0</v>
      </c>
      <c r="L265" s="162">
        <v>0</v>
      </c>
      <c r="M265" s="162">
        <v>0</v>
      </c>
      <c r="N265" s="162">
        <v>0</v>
      </c>
      <c r="O265" s="155">
        <v>0</v>
      </c>
      <c r="P265" s="155">
        <v>0</v>
      </c>
      <c r="Q265" s="155">
        <v>0</v>
      </c>
      <c r="R265" s="155">
        <v>0</v>
      </c>
      <c r="S265" s="155">
        <v>0</v>
      </c>
      <c r="T265" s="155">
        <v>0</v>
      </c>
      <c r="U265" s="46">
        <v>0</v>
      </c>
      <c r="V265" s="155">
        <v>0</v>
      </c>
      <c r="W265" s="162">
        <v>0</v>
      </c>
      <c r="X265" s="155">
        <v>1</v>
      </c>
      <c r="Y265" s="155">
        <v>0</v>
      </c>
      <c r="Z265" s="155">
        <v>0</v>
      </c>
      <c r="AA265" s="155">
        <v>0</v>
      </c>
      <c r="AB265" s="155">
        <v>0</v>
      </c>
      <c r="AC265" s="155">
        <v>0</v>
      </c>
      <c r="AD265" s="155">
        <v>0</v>
      </c>
      <c r="AE265" s="62">
        <v>0</v>
      </c>
      <c r="AF265" s="62">
        <v>0</v>
      </c>
      <c r="AG265" s="62">
        <v>0</v>
      </c>
      <c r="AH265" s="62">
        <v>0</v>
      </c>
      <c r="AI265" s="62">
        <v>0</v>
      </c>
      <c r="AJ265" s="62">
        <v>0</v>
      </c>
      <c r="AK265" s="62">
        <v>0</v>
      </c>
      <c r="AL265" s="62">
        <v>0</v>
      </c>
      <c r="AM265" s="62">
        <v>0</v>
      </c>
      <c r="AN265" s="62">
        <v>0</v>
      </c>
      <c r="AO265" s="62"/>
    </row>
    <row r="266" spans="2:41" x14ac:dyDescent="0.25">
      <c r="B266" s="159" t="s">
        <v>585</v>
      </c>
      <c r="C266" s="75" t="s">
        <v>600</v>
      </c>
      <c r="D266" s="155">
        <v>4</v>
      </c>
      <c r="E266" s="155">
        <v>4</v>
      </c>
      <c r="F266" s="155">
        <v>4</v>
      </c>
      <c r="G266" s="155">
        <v>0</v>
      </c>
      <c r="H266" s="155">
        <v>2</v>
      </c>
      <c r="I266" s="155">
        <v>0</v>
      </c>
      <c r="J266" s="162">
        <v>0</v>
      </c>
      <c r="K266" s="162">
        <v>1</v>
      </c>
      <c r="L266" s="162">
        <v>0</v>
      </c>
      <c r="M266" s="162">
        <v>1</v>
      </c>
      <c r="N266" s="162">
        <v>0</v>
      </c>
      <c r="O266" s="155">
        <v>0</v>
      </c>
      <c r="P266" s="155">
        <v>0</v>
      </c>
      <c r="Q266" s="155">
        <v>0</v>
      </c>
      <c r="R266" s="155">
        <v>0</v>
      </c>
      <c r="S266" s="155">
        <v>0</v>
      </c>
      <c r="T266" s="155">
        <v>0</v>
      </c>
      <c r="U266" s="46">
        <v>0</v>
      </c>
      <c r="V266" s="155">
        <v>0</v>
      </c>
      <c r="W266" s="162">
        <v>0</v>
      </c>
      <c r="X266" s="155">
        <v>1</v>
      </c>
      <c r="Y266" s="155">
        <v>1</v>
      </c>
      <c r="Z266" s="155">
        <v>2</v>
      </c>
      <c r="AA266" s="155">
        <v>0</v>
      </c>
      <c r="AB266" s="155">
        <v>0</v>
      </c>
      <c r="AC266" s="155">
        <v>0</v>
      </c>
      <c r="AD266" s="155">
        <v>0</v>
      </c>
      <c r="AE266" s="62">
        <v>0</v>
      </c>
      <c r="AF266" s="62">
        <v>0</v>
      </c>
      <c r="AG266" s="62">
        <v>0</v>
      </c>
      <c r="AH266" s="62">
        <v>0</v>
      </c>
      <c r="AI266" s="62">
        <v>0</v>
      </c>
      <c r="AJ266" s="62">
        <v>0</v>
      </c>
      <c r="AK266" s="62">
        <v>0</v>
      </c>
      <c r="AL266" s="62">
        <v>0</v>
      </c>
      <c r="AM266" s="62">
        <v>0</v>
      </c>
      <c r="AN266" s="62">
        <v>0</v>
      </c>
      <c r="AO266" s="62"/>
    </row>
    <row r="267" spans="2:41" x14ac:dyDescent="0.25">
      <c r="B267" s="159" t="s">
        <v>587</v>
      </c>
      <c r="C267" s="75" t="s">
        <v>602</v>
      </c>
      <c r="D267" s="155">
        <v>1</v>
      </c>
      <c r="E267" s="155">
        <v>1</v>
      </c>
      <c r="F267" s="155">
        <v>1</v>
      </c>
      <c r="G267" s="155">
        <v>0</v>
      </c>
      <c r="H267" s="155">
        <v>0</v>
      </c>
      <c r="I267" s="155">
        <v>0</v>
      </c>
      <c r="J267" s="162">
        <v>1</v>
      </c>
      <c r="K267" s="162">
        <v>0</v>
      </c>
      <c r="L267" s="162">
        <v>0</v>
      </c>
      <c r="M267" s="162">
        <v>0</v>
      </c>
      <c r="N267" s="162">
        <v>0</v>
      </c>
      <c r="O267" s="155">
        <v>0</v>
      </c>
      <c r="P267" s="155">
        <v>0</v>
      </c>
      <c r="Q267" s="155">
        <v>0</v>
      </c>
      <c r="R267" s="155">
        <v>0</v>
      </c>
      <c r="S267" s="155">
        <v>0</v>
      </c>
      <c r="T267" s="155">
        <v>0</v>
      </c>
      <c r="U267" s="46">
        <v>0</v>
      </c>
      <c r="V267" s="155">
        <v>0</v>
      </c>
      <c r="W267" s="162">
        <v>0</v>
      </c>
      <c r="X267" s="155">
        <v>0</v>
      </c>
      <c r="Y267" s="155">
        <v>0</v>
      </c>
      <c r="Z267" s="155">
        <v>1</v>
      </c>
      <c r="AA267" s="155">
        <v>0</v>
      </c>
      <c r="AB267" s="155">
        <v>0</v>
      </c>
      <c r="AC267" s="155">
        <v>0</v>
      </c>
      <c r="AD267" s="155">
        <v>0</v>
      </c>
      <c r="AE267" s="62">
        <v>0</v>
      </c>
      <c r="AF267" s="62">
        <v>0</v>
      </c>
      <c r="AG267" s="62">
        <v>0</v>
      </c>
      <c r="AH267" s="62">
        <v>0</v>
      </c>
      <c r="AI267" s="62">
        <v>0</v>
      </c>
      <c r="AJ267" s="62">
        <v>0</v>
      </c>
      <c r="AK267" s="62">
        <v>0</v>
      </c>
      <c r="AL267" s="62">
        <v>0</v>
      </c>
      <c r="AM267" s="62">
        <v>0</v>
      </c>
      <c r="AN267" s="62">
        <v>0</v>
      </c>
      <c r="AO267" s="62"/>
    </row>
    <row r="268" spans="2:41" ht="15.75" customHeight="1" x14ac:dyDescent="0.25">
      <c r="B268" s="159" t="s">
        <v>589</v>
      </c>
      <c r="C268" s="75" t="s">
        <v>604</v>
      </c>
      <c r="D268" s="155">
        <v>0</v>
      </c>
      <c r="E268" s="155">
        <v>0</v>
      </c>
      <c r="F268" s="155">
        <v>0</v>
      </c>
      <c r="G268" s="155">
        <v>0</v>
      </c>
      <c r="H268" s="155">
        <v>0</v>
      </c>
      <c r="I268" s="155">
        <v>0</v>
      </c>
      <c r="J268" s="162">
        <v>0</v>
      </c>
      <c r="K268" s="162">
        <v>0</v>
      </c>
      <c r="L268" s="162">
        <v>0</v>
      </c>
      <c r="M268" s="162">
        <v>0</v>
      </c>
      <c r="N268" s="162">
        <v>0</v>
      </c>
      <c r="O268" s="155">
        <v>0</v>
      </c>
      <c r="P268" s="155">
        <v>0</v>
      </c>
      <c r="Q268" s="155">
        <v>0</v>
      </c>
      <c r="R268" s="155">
        <v>0</v>
      </c>
      <c r="S268" s="155">
        <v>0</v>
      </c>
      <c r="T268" s="155">
        <v>0</v>
      </c>
      <c r="U268" s="46">
        <v>0</v>
      </c>
      <c r="V268" s="155">
        <v>0</v>
      </c>
      <c r="W268" s="162">
        <v>0</v>
      </c>
      <c r="X268" s="155">
        <v>0</v>
      </c>
      <c r="Y268" s="155">
        <v>0</v>
      </c>
      <c r="Z268" s="155">
        <v>0</v>
      </c>
      <c r="AA268" s="155">
        <v>0</v>
      </c>
      <c r="AB268" s="155">
        <v>0</v>
      </c>
      <c r="AC268" s="155">
        <v>0</v>
      </c>
      <c r="AD268" s="155">
        <v>0</v>
      </c>
      <c r="AE268" s="62">
        <v>0</v>
      </c>
      <c r="AF268" s="62">
        <v>0</v>
      </c>
      <c r="AG268" s="62">
        <v>0</v>
      </c>
      <c r="AH268" s="62">
        <v>0</v>
      </c>
      <c r="AI268" s="62">
        <v>0</v>
      </c>
      <c r="AJ268" s="62">
        <v>0</v>
      </c>
      <c r="AK268" s="62">
        <v>0</v>
      </c>
      <c r="AL268" s="62">
        <v>0</v>
      </c>
      <c r="AM268" s="62">
        <v>0</v>
      </c>
      <c r="AN268" s="62">
        <v>0</v>
      </c>
      <c r="AO268" s="62"/>
    </row>
    <row r="269" spans="2:41" s="124" customFormat="1" ht="12.75" x14ac:dyDescent="0.15">
      <c r="B269" s="159" t="s">
        <v>591</v>
      </c>
      <c r="C269" s="75" t="s">
        <v>606</v>
      </c>
      <c r="D269" s="155">
        <v>0</v>
      </c>
      <c r="E269" s="155">
        <v>0</v>
      </c>
      <c r="F269" s="155">
        <v>0</v>
      </c>
      <c r="G269" s="155">
        <v>0</v>
      </c>
      <c r="H269" s="155">
        <v>0</v>
      </c>
      <c r="I269" s="155">
        <v>0</v>
      </c>
      <c r="J269" s="162">
        <v>0</v>
      </c>
      <c r="K269" s="162">
        <v>0</v>
      </c>
      <c r="L269" s="162">
        <v>0</v>
      </c>
      <c r="M269" s="162">
        <v>0</v>
      </c>
      <c r="N269" s="162">
        <v>0</v>
      </c>
      <c r="O269" s="155">
        <v>0</v>
      </c>
      <c r="P269" s="155">
        <v>0</v>
      </c>
      <c r="Q269" s="155">
        <v>0</v>
      </c>
      <c r="R269" s="155">
        <v>0</v>
      </c>
      <c r="S269" s="155">
        <v>0</v>
      </c>
      <c r="T269" s="155">
        <v>0</v>
      </c>
      <c r="U269" s="46">
        <v>0</v>
      </c>
      <c r="V269" s="155">
        <v>0</v>
      </c>
      <c r="W269" s="162">
        <v>0</v>
      </c>
      <c r="X269" s="155">
        <v>0</v>
      </c>
      <c r="Y269" s="155">
        <v>0</v>
      </c>
      <c r="Z269" s="155">
        <v>0</v>
      </c>
      <c r="AA269" s="155">
        <v>0</v>
      </c>
      <c r="AB269" s="155">
        <v>0</v>
      </c>
      <c r="AC269" s="155">
        <v>0</v>
      </c>
      <c r="AD269" s="155">
        <v>0</v>
      </c>
      <c r="AE269" s="62">
        <v>0</v>
      </c>
      <c r="AF269" s="62">
        <v>0</v>
      </c>
      <c r="AG269" s="62">
        <v>0</v>
      </c>
      <c r="AH269" s="62">
        <v>0</v>
      </c>
      <c r="AI269" s="62">
        <v>0</v>
      </c>
      <c r="AJ269" s="62">
        <v>0</v>
      </c>
      <c r="AK269" s="62">
        <v>0</v>
      </c>
      <c r="AL269" s="62">
        <v>0</v>
      </c>
      <c r="AM269" s="62">
        <v>0</v>
      </c>
      <c r="AN269" s="62">
        <v>0</v>
      </c>
      <c r="AO269" s="62"/>
    </row>
    <row r="270" spans="2:41" x14ac:dyDescent="0.25">
      <c r="B270" s="159" t="s">
        <v>593</v>
      </c>
      <c r="C270" s="75" t="s">
        <v>608</v>
      </c>
      <c r="D270" s="155">
        <v>0</v>
      </c>
      <c r="E270" s="155">
        <v>0</v>
      </c>
      <c r="F270" s="155">
        <v>0</v>
      </c>
      <c r="G270" s="155">
        <v>0</v>
      </c>
      <c r="H270" s="155">
        <v>0</v>
      </c>
      <c r="I270" s="155">
        <v>0</v>
      </c>
      <c r="J270" s="162">
        <v>0</v>
      </c>
      <c r="K270" s="162">
        <v>0</v>
      </c>
      <c r="L270" s="162">
        <v>0</v>
      </c>
      <c r="M270" s="162">
        <v>0</v>
      </c>
      <c r="N270" s="162">
        <v>0</v>
      </c>
      <c r="O270" s="155">
        <v>0</v>
      </c>
      <c r="P270" s="155">
        <v>0</v>
      </c>
      <c r="Q270" s="155">
        <v>0</v>
      </c>
      <c r="R270" s="155">
        <v>0</v>
      </c>
      <c r="S270" s="155">
        <v>0</v>
      </c>
      <c r="T270" s="155">
        <v>0</v>
      </c>
      <c r="U270" s="46">
        <v>0</v>
      </c>
      <c r="V270" s="155">
        <v>0</v>
      </c>
      <c r="W270" s="162">
        <v>0</v>
      </c>
      <c r="X270" s="155">
        <v>0</v>
      </c>
      <c r="Y270" s="155">
        <v>0</v>
      </c>
      <c r="Z270" s="155">
        <v>0</v>
      </c>
      <c r="AA270" s="155">
        <v>0</v>
      </c>
      <c r="AB270" s="155">
        <v>0</v>
      </c>
      <c r="AC270" s="155">
        <v>0</v>
      </c>
      <c r="AD270" s="155">
        <v>0</v>
      </c>
      <c r="AE270" s="62">
        <v>0</v>
      </c>
      <c r="AF270" s="62">
        <v>0</v>
      </c>
      <c r="AG270" s="62">
        <v>0</v>
      </c>
      <c r="AH270" s="62">
        <v>0</v>
      </c>
      <c r="AI270" s="62">
        <v>0</v>
      </c>
      <c r="AJ270" s="62">
        <v>0</v>
      </c>
      <c r="AK270" s="62">
        <v>0</v>
      </c>
      <c r="AL270" s="62">
        <v>0</v>
      </c>
      <c r="AM270" s="62">
        <v>0</v>
      </c>
      <c r="AN270" s="62">
        <v>0</v>
      </c>
      <c r="AO270" s="62"/>
    </row>
    <row r="271" spans="2:41" ht="17.25" customHeight="1" x14ac:dyDescent="0.25">
      <c r="B271" s="260" t="s">
        <v>595</v>
      </c>
      <c r="C271" s="75" t="s">
        <v>610</v>
      </c>
      <c r="D271" s="83">
        <v>541</v>
      </c>
      <c r="E271" s="83">
        <v>319</v>
      </c>
      <c r="F271" s="83">
        <v>253</v>
      </c>
      <c r="G271" s="83">
        <v>53</v>
      </c>
      <c r="H271" s="83">
        <v>206</v>
      </c>
      <c r="I271" s="83">
        <v>31</v>
      </c>
      <c r="J271" s="83">
        <v>34</v>
      </c>
      <c r="K271" s="83">
        <v>80</v>
      </c>
      <c r="L271" s="83">
        <v>87</v>
      </c>
      <c r="M271" s="83">
        <v>43</v>
      </c>
      <c r="N271" s="83">
        <v>42</v>
      </c>
      <c r="O271" s="83">
        <v>197</v>
      </c>
      <c r="P271" s="83">
        <v>16</v>
      </c>
      <c r="Q271" s="83">
        <v>149</v>
      </c>
      <c r="R271" s="83">
        <v>11</v>
      </c>
      <c r="S271" s="83">
        <v>20</v>
      </c>
      <c r="T271" s="83">
        <v>45</v>
      </c>
      <c r="U271" s="83">
        <v>45</v>
      </c>
      <c r="V271" s="83">
        <v>10</v>
      </c>
      <c r="W271" s="83">
        <v>34</v>
      </c>
      <c r="X271" s="83">
        <v>104</v>
      </c>
      <c r="Y271" s="83">
        <v>99</v>
      </c>
      <c r="Z271" s="83">
        <v>95</v>
      </c>
      <c r="AA271" s="83">
        <v>21</v>
      </c>
      <c r="AB271" s="83">
        <v>6</v>
      </c>
      <c r="AC271" s="83">
        <v>25</v>
      </c>
      <c r="AD271" s="83">
        <v>22</v>
      </c>
      <c r="AE271" s="62">
        <v>0</v>
      </c>
      <c r="AF271" s="62">
        <v>0</v>
      </c>
      <c r="AG271" s="62">
        <v>0</v>
      </c>
      <c r="AH271" s="62">
        <v>0</v>
      </c>
      <c r="AI271" s="62">
        <v>0</v>
      </c>
      <c r="AJ271" s="62">
        <v>0</v>
      </c>
      <c r="AK271" s="62">
        <v>0</v>
      </c>
      <c r="AL271" s="62">
        <v>0</v>
      </c>
      <c r="AM271" s="62">
        <v>0</v>
      </c>
      <c r="AN271" s="62">
        <v>0</v>
      </c>
      <c r="AO271" s="62"/>
    </row>
    <row r="272" spans="2:41" ht="22.5" customHeight="1" x14ac:dyDescent="0.25">
      <c r="B272" s="260" t="s">
        <v>597</v>
      </c>
      <c r="C272" s="75" t="s">
        <v>611</v>
      </c>
      <c r="D272" s="83">
        <f>РазделЗап9!D189</f>
        <v>148</v>
      </c>
      <c r="E272" s="83">
        <f>РазделЗап9!E189</f>
        <v>91</v>
      </c>
      <c r="F272" s="83">
        <f>РазделЗап9!F189</f>
        <v>78</v>
      </c>
      <c r="G272" s="83">
        <f>РазделЗап9!G189</f>
        <v>10</v>
      </c>
      <c r="H272" s="83">
        <f>РазделЗап9!H189</f>
        <v>70</v>
      </c>
      <c r="I272" s="83">
        <f>РазделЗап9!I189</f>
        <v>8</v>
      </c>
      <c r="J272" s="83">
        <f>РазделЗап9!J189</f>
        <v>14</v>
      </c>
      <c r="K272" s="83">
        <f>РазделЗап9!K189</f>
        <v>21</v>
      </c>
      <c r="L272" s="83">
        <f>РазделЗап9!L189</f>
        <v>32</v>
      </c>
      <c r="M272" s="83">
        <f>РазделЗап9!M189</f>
        <v>10</v>
      </c>
      <c r="N272" s="83">
        <f>РазделЗап9!N189</f>
        <v>14</v>
      </c>
      <c r="O272" s="83">
        <f>РазделЗап9!O189</f>
        <v>52</v>
      </c>
      <c r="P272" s="83">
        <f>РазделЗап9!P189</f>
        <v>3</v>
      </c>
      <c r="Q272" s="83">
        <f>РазделЗап9!Q189</f>
        <v>44</v>
      </c>
      <c r="R272" s="83">
        <f>РазделЗап9!R189</f>
        <v>2</v>
      </c>
      <c r="S272" s="83">
        <f>РазделЗап9!S189</f>
        <v>7</v>
      </c>
      <c r="T272" s="83">
        <f>РазделЗап9!T189</f>
        <v>9</v>
      </c>
      <c r="U272" s="83">
        <f>РазделЗап9!U189</f>
        <v>21</v>
      </c>
      <c r="V272" s="83">
        <f>РазделЗап9!V189</f>
        <v>3</v>
      </c>
      <c r="W272" s="83">
        <f>РазделЗап9!W189</f>
        <v>9</v>
      </c>
      <c r="X272" s="83">
        <f>РазделЗап9!X189</f>
        <v>31</v>
      </c>
      <c r="Y272" s="83">
        <f>РазделЗап9!Y189</f>
        <v>25</v>
      </c>
      <c r="Z272" s="83">
        <f>РазделЗап9!Z189</f>
        <v>31</v>
      </c>
      <c r="AA272" s="83">
        <f>РазделЗап9!AA189</f>
        <v>4</v>
      </c>
      <c r="AB272" s="83">
        <f>РазделЗап9!AB189</f>
        <v>5</v>
      </c>
      <c r="AC272" s="83">
        <f>РазделЗап9!AC189</f>
        <v>2</v>
      </c>
      <c r="AD272" s="83">
        <f>РазделЗап9!AD189</f>
        <v>2</v>
      </c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</row>
    <row r="273" spans="1:1030" ht="21" x14ac:dyDescent="0.25">
      <c r="B273" s="260" t="s">
        <v>599</v>
      </c>
      <c r="C273" s="75" t="s">
        <v>612</v>
      </c>
      <c r="D273" s="83">
        <v>480</v>
      </c>
      <c r="E273" s="83">
        <v>279</v>
      </c>
      <c r="F273" s="83">
        <v>220</v>
      </c>
      <c r="G273" s="83">
        <v>46</v>
      </c>
      <c r="H273" s="83">
        <v>183</v>
      </c>
      <c r="I273" s="83">
        <v>29</v>
      </c>
      <c r="J273" s="83">
        <v>29</v>
      </c>
      <c r="K273" s="83">
        <v>76</v>
      </c>
      <c r="L273" s="83">
        <v>81</v>
      </c>
      <c r="M273" s="83">
        <v>38</v>
      </c>
      <c r="N273" s="83">
        <v>36</v>
      </c>
      <c r="O273" s="83">
        <v>177</v>
      </c>
      <c r="P273" s="83">
        <v>16</v>
      </c>
      <c r="Q273" s="83">
        <v>136</v>
      </c>
      <c r="R273" s="83">
        <v>11</v>
      </c>
      <c r="S273" s="83">
        <v>18</v>
      </c>
      <c r="T273" s="83">
        <v>42</v>
      </c>
      <c r="U273" s="83">
        <v>39</v>
      </c>
      <c r="V273" s="83">
        <v>9</v>
      </c>
      <c r="W273" s="83">
        <v>29</v>
      </c>
      <c r="X273" s="83">
        <v>92</v>
      </c>
      <c r="Y273" s="83">
        <v>87</v>
      </c>
      <c r="Z273" s="83">
        <v>81</v>
      </c>
      <c r="AA273" s="83">
        <v>19</v>
      </c>
      <c r="AB273" s="83">
        <v>6</v>
      </c>
      <c r="AC273" s="83">
        <v>24</v>
      </c>
      <c r="AD273" s="83">
        <v>21</v>
      </c>
      <c r="AE273" s="62">
        <v>0</v>
      </c>
      <c r="AF273" s="62">
        <v>0</v>
      </c>
      <c r="AG273" s="62">
        <v>0</v>
      </c>
      <c r="AH273" s="62">
        <v>0</v>
      </c>
      <c r="AI273" s="62">
        <v>0</v>
      </c>
      <c r="AJ273" s="62">
        <v>0</v>
      </c>
      <c r="AK273" s="62">
        <v>0</v>
      </c>
      <c r="AL273" s="62">
        <v>0</v>
      </c>
      <c r="AM273" s="62">
        <v>0</v>
      </c>
      <c r="AN273" s="62">
        <v>0</v>
      </c>
      <c r="AO273" s="62"/>
    </row>
    <row r="274" spans="1:1030" ht="21" x14ac:dyDescent="0.25">
      <c r="B274" s="159" t="s">
        <v>601</v>
      </c>
      <c r="C274" s="75" t="s">
        <v>613</v>
      </c>
      <c r="D274" s="83">
        <v>403</v>
      </c>
      <c r="E274" s="83">
        <v>229</v>
      </c>
      <c r="F274" s="83">
        <v>184</v>
      </c>
      <c r="G274" s="83">
        <v>36</v>
      </c>
      <c r="H274" s="83">
        <v>151</v>
      </c>
      <c r="I274" s="83">
        <v>21</v>
      </c>
      <c r="J274" s="83">
        <v>21</v>
      </c>
      <c r="K274" s="83">
        <v>52</v>
      </c>
      <c r="L274" s="83">
        <v>72</v>
      </c>
      <c r="M274" s="83">
        <v>29</v>
      </c>
      <c r="N274" s="83">
        <v>27</v>
      </c>
      <c r="O274" s="83">
        <v>153</v>
      </c>
      <c r="P274" s="83">
        <v>15</v>
      </c>
      <c r="Q274" s="83">
        <v>119</v>
      </c>
      <c r="R274" s="83">
        <v>11</v>
      </c>
      <c r="S274" s="83">
        <v>15</v>
      </c>
      <c r="T274" s="83">
        <v>34</v>
      </c>
      <c r="U274" s="83">
        <v>36</v>
      </c>
      <c r="V274" s="83">
        <v>6</v>
      </c>
      <c r="W274" s="83">
        <v>16</v>
      </c>
      <c r="X274" s="83">
        <v>76</v>
      </c>
      <c r="Y274" s="83">
        <v>71</v>
      </c>
      <c r="Z274" s="83">
        <v>69</v>
      </c>
      <c r="AA274" s="83">
        <v>13</v>
      </c>
      <c r="AB274" s="83">
        <v>6</v>
      </c>
      <c r="AC274" s="83">
        <v>12</v>
      </c>
      <c r="AD274" s="83">
        <v>11</v>
      </c>
      <c r="AE274" s="62">
        <v>0</v>
      </c>
      <c r="AF274" s="62">
        <v>0</v>
      </c>
      <c r="AG274" s="62">
        <v>0</v>
      </c>
      <c r="AH274" s="62">
        <v>0</v>
      </c>
      <c r="AI274" s="62">
        <v>0</v>
      </c>
      <c r="AJ274" s="62">
        <v>0</v>
      </c>
      <c r="AK274" s="62">
        <v>0</v>
      </c>
      <c r="AL274" s="62">
        <v>0</v>
      </c>
      <c r="AM274" s="62">
        <v>0</v>
      </c>
      <c r="AN274" s="62">
        <v>0</v>
      </c>
      <c r="AO274" s="62"/>
    </row>
    <row r="275" spans="1:1030" x14ac:dyDescent="0.25">
      <c r="B275" s="159" t="s">
        <v>603</v>
      </c>
      <c r="C275" s="75" t="s">
        <v>614</v>
      </c>
      <c r="D275" s="83">
        <v>77</v>
      </c>
      <c r="E275" s="83">
        <v>50</v>
      </c>
      <c r="F275" s="83">
        <v>36</v>
      </c>
      <c r="G275" s="83">
        <v>10</v>
      </c>
      <c r="H275" s="83">
        <v>32</v>
      </c>
      <c r="I275" s="83">
        <v>8</v>
      </c>
      <c r="J275" s="83">
        <v>8</v>
      </c>
      <c r="K275" s="83">
        <v>24</v>
      </c>
      <c r="L275" s="83">
        <v>9</v>
      </c>
      <c r="M275" s="83">
        <v>9</v>
      </c>
      <c r="N275" s="83">
        <v>9</v>
      </c>
      <c r="O275" s="83">
        <v>24</v>
      </c>
      <c r="P275" s="83">
        <v>1</v>
      </c>
      <c r="Q275" s="83">
        <v>17</v>
      </c>
      <c r="R275" s="83">
        <v>0</v>
      </c>
      <c r="S275" s="83">
        <v>3</v>
      </c>
      <c r="T275" s="83">
        <v>8</v>
      </c>
      <c r="U275" s="83">
        <v>3</v>
      </c>
      <c r="V275" s="83">
        <v>3</v>
      </c>
      <c r="W275" s="83">
        <v>13</v>
      </c>
      <c r="X275" s="83">
        <v>16</v>
      </c>
      <c r="Y275" s="83">
        <v>16</v>
      </c>
      <c r="Z275" s="83">
        <v>12</v>
      </c>
      <c r="AA275" s="83">
        <v>6</v>
      </c>
      <c r="AB275" s="83">
        <v>0</v>
      </c>
      <c r="AC275" s="83">
        <v>12</v>
      </c>
      <c r="AD275" s="83">
        <v>10</v>
      </c>
      <c r="AE275" s="62">
        <v>0</v>
      </c>
      <c r="AF275" s="62">
        <v>0</v>
      </c>
      <c r="AG275" s="62">
        <v>0</v>
      </c>
      <c r="AH275" s="62">
        <v>0</v>
      </c>
      <c r="AI275" s="62">
        <v>0</v>
      </c>
      <c r="AJ275" s="62">
        <v>0</v>
      </c>
      <c r="AK275" s="62">
        <v>0</v>
      </c>
      <c r="AL275" s="62">
        <v>0</v>
      </c>
      <c r="AM275" s="62">
        <v>0</v>
      </c>
      <c r="AN275" s="62">
        <v>0</v>
      </c>
      <c r="AO275" s="62"/>
    </row>
    <row r="276" spans="1:1030" ht="21" x14ac:dyDescent="0.25">
      <c r="B276" s="260" t="s">
        <v>605</v>
      </c>
      <c r="C276" s="75" t="s">
        <v>615</v>
      </c>
      <c r="D276" s="83">
        <v>61</v>
      </c>
      <c r="E276" s="83">
        <v>40</v>
      </c>
      <c r="F276" s="83">
        <v>33</v>
      </c>
      <c r="G276" s="83">
        <v>7</v>
      </c>
      <c r="H276" s="83">
        <v>23</v>
      </c>
      <c r="I276" s="83">
        <v>2</v>
      </c>
      <c r="J276" s="83">
        <v>5</v>
      </c>
      <c r="K276" s="83">
        <v>4</v>
      </c>
      <c r="L276" s="83">
        <v>6</v>
      </c>
      <c r="M276" s="83">
        <v>5</v>
      </c>
      <c r="N276" s="83">
        <v>6</v>
      </c>
      <c r="O276" s="83">
        <v>20</v>
      </c>
      <c r="P276" s="83">
        <v>0</v>
      </c>
      <c r="Q276" s="83">
        <v>13</v>
      </c>
      <c r="R276" s="83">
        <v>0</v>
      </c>
      <c r="S276" s="83">
        <v>2</v>
      </c>
      <c r="T276" s="83">
        <v>3</v>
      </c>
      <c r="U276" s="83">
        <v>6</v>
      </c>
      <c r="V276" s="83">
        <v>1</v>
      </c>
      <c r="W276" s="83">
        <v>5</v>
      </c>
      <c r="X276" s="83">
        <v>12</v>
      </c>
      <c r="Y276" s="83">
        <v>12</v>
      </c>
      <c r="Z276" s="83">
        <v>14</v>
      </c>
      <c r="AA276" s="83">
        <v>2</v>
      </c>
      <c r="AB276" s="83">
        <v>0</v>
      </c>
      <c r="AC276" s="83">
        <v>1</v>
      </c>
      <c r="AD276" s="83">
        <v>1</v>
      </c>
      <c r="AE276" s="62">
        <v>0</v>
      </c>
      <c r="AF276" s="62">
        <v>0</v>
      </c>
      <c r="AG276" s="62">
        <v>0</v>
      </c>
      <c r="AH276" s="62">
        <v>0</v>
      </c>
      <c r="AI276" s="62">
        <v>0</v>
      </c>
      <c r="AJ276" s="62">
        <v>0</v>
      </c>
      <c r="AK276" s="62">
        <v>0</v>
      </c>
      <c r="AL276" s="62">
        <v>0</v>
      </c>
      <c r="AM276" s="62">
        <v>0</v>
      </c>
      <c r="AN276" s="62">
        <v>0</v>
      </c>
      <c r="AO276" s="62"/>
    </row>
    <row r="277" spans="1:1030" ht="21" x14ac:dyDescent="0.25">
      <c r="B277" s="260" t="s">
        <v>607</v>
      </c>
      <c r="C277" s="75" t="s">
        <v>616</v>
      </c>
      <c r="D277" s="83">
        <v>0</v>
      </c>
      <c r="E277" s="83">
        <v>0</v>
      </c>
      <c r="F277" s="83">
        <v>0</v>
      </c>
      <c r="G277" s="83">
        <v>0</v>
      </c>
      <c r="H277" s="83">
        <v>0</v>
      </c>
      <c r="I277" s="83">
        <v>0</v>
      </c>
      <c r="J277" s="83">
        <v>0</v>
      </c>
      <c r="K277" s="83">
        <v>0</v>
      </c>
      <c r="L277" s="83">
        <v>0</v>
      </c>
      <c r="M277" s="83">
        <v>0</v>
      </c>
      <c r="N277" s="83">
        <v>0</v>
      </c>
      <c r="O277" s="83">
        <v>0</v>
      </c>
      <c r="P277" s="83">
        <v>0</v>
      </c>
      <c r="Q277" s="83">
        <v>0</v>
      </c>
      <c r="R277" s="83">
        <v>0</v>
      </c>
      <c r="S277" s="83">
        <v>0</v>
      </c>
      <c r="T277" s="83">
        <v>0</v>
      </c>
      <c r="U277" s="83">
        <v>0</v>
      </c>
      <c r="V277" s="83">
        <v>0</v>
      </c>
      <c r="W277" s="83">
        <v>0</v>
      </c>
      <c r="X277" s="83">
        <v>0</v>
      </c>
      <c r="Y277" s="83">
        <v>0</v>
      </c>
      <c r="Z277" s="83">
        <v>0</v>
      </c>
      <c r="AA277" s="83">
        <v>0</v>
      </c>
      <c r="AB277" s="83">
        <v>0</v>
      </c>
      <c r="AC277" s="83">
        <v>0</v>
      </c>
      <c r="AD277" s="83">
        <v>0</v>
      </c>
      <c r="AE277" s="62">
        <v>0</v>
      </c>
      <c r="AF277" s="62">
        <v>0</v>
      </c>
      <c r="AG277" s="62">
        <v>0</v>
      </c>
      <c r="AH277" s="62">
        <v>0</v>
      </c>
      <c r="AI277" s="62">
        <v>0</v>
      </c>
      <c r="AJ277" s="62">
        <v>0</v>
      </c>
      <c r="AK277" s="62">
        <v>0</v>
      </c>
      <c r="AL277" s="62">
        <v>0</v>
      </c>
      <c r="AM277" s="62">
        <v>0</v>
      </c>
      <c r="AN277" s="62">
        <v>0</v>
      </c>
      <c r="AO277" s="62"/>
    </row>
    <row r="278" spans="1:1030" ht="21.75" customHeight="1" x14ac:dyDescent="0.25">
      <c r="B278" s="260" t="s">
        <v>609</v>
      </c>
      <c r="C278" s="75" t="s">
        <v>617</v>
      </c>
      <c r="D278" s="83">
        <v>0</v>
      </c>
      <c r="E278" s="83">
        <v>0</v>
      </c>
      <c r="F278" s="83">
        <v>0</v>
      </c>
      <c r="G278" s="83">
        <v>0</v>
      </c>
      <c r="H278" s="83">
        <v>0</v>
      </c>
      <c r="I278" s="83">
        <v>0</v>
      </c>
      <c r="J278" s="83">
        <v>0</v>
      </c>
      <c r="K278" s="83">
        <v>0</v>
      </c>
      <c r="L278" s="83">
        <v>0</v>
      </c>
      <c r="M278" s="83">
        <v>0</v>
      </c>
      <c r="N278" s="83">
        <v>0</v>
      </c>
      <c r="O278" s="83">
        <v>0</v>
      </c>
      <c r="P278" s="83">
        <v>0</v>
      </c>
      <c r="Q278" s="83">
        <v>0</v>
      </c>
      <c r="R278" s="83">
        <v>0</v>
      </c>
      <c r="S278" s="83">
        <v>0</v>
      </c>
      <c r="T278" s="83">
        <v>0</v>
      </c>
      <c r="U278" s="83">
        <v>0</v>
      </c>
      <c r="V278" s="83">
        <v>0</v>
      </c>
      <c r="W278" s="83">
        <v>0</v>
      </c>
      <c r="X278" s="83">
        <v>0</v>
      </c>
      <c r="Y278" s="83">
        <v>0</v>
      </c>
      <c r="Z278" s="83">
        <v>0</v>
      </c>
      <c r="AA278" s="83">
        <v>0</v>
      </c>
      <c r="AB278" s="83">
        <v>0</v>
      </c>
      <c r="AC278" s="83">
        <v>0</v>
      </c>
      <c r="AD278" s="83">
        <v>0</v>
      </c>
      <c r="AE278" s="62">
        <v>0</v>
      </c>
      <c r="AF278" s="62">
        <v>0</v>
      </c>
      <c r="AG278" s="62">
        <v>0</v>
      </c>
      <c r="AH278" s="62">
        <v>0</v>
      </c>
      <c r="AI278" s="62">
        <v>0</v>
      </c>
      <c r="AJ278" s="62">
        <v>0</v>
      </c>
      <c r="AK278" s="62">
        <v>0</v>
      </c>
      <c r="AL278" s="62">
        <v>0</v>
      </c>
      <c r="AM278" s="62">
        <v>0</v>
      </c>
      <c r="AN278" s="62">
        <v>0</v>
      </c>
      <c r="AO278" s="62"/>
    </row>
    <row r="279" spans="1:1030" ht="42.75" customHeight="1" x14ac:dyDescent="0.25">
      <c r="B279" s="260" t="s">
        <v>812</v>
      </c>
      <c r="C279" s="75" t="s">
        <v>618</v>
      </c>
      <c r="D279" s="83">
        <v>491</v>
      </c>
      <c r="E279" s="83">
        <v>274</v>
      </c>
      <c r="F279" s="83">
        <v>214</v>
      </c>
      <c r="G279" s="83">
        <v>47</v>
      </c>
      <c r="H279" s="83">
        <v>167</v>
      </c>
      <c r="I279" s="83">
        <v>27</v>
      </c>
      <c r="J279" s="83">
        <v>31</v>
      </c>
      <c r="K279" s="83">
        <v>78</v>
      </c>
      <c r="L279" s="83">
        <v>74</v>
      </c>
      <c r="M279" s="83">
        <v>35</v>
      </c>
      <c r="N279" s="83">
        <v>34</v>
      </c>
      <c r="O279" s="83">
        <v>192</v>
      </c>
      <c r="P279" s="83">
        <v>16</v>
      </c>
      <c r="Q279" s="83">
        <v>145</v>
      </c>
      <c r="R279" s="83">
        <v>11</v>
      </c>
      <c r="S279" s="83">
        <v>20</v>
      </c>
      <c r="T279" s="83">
        <v>45</v>
      </c>
      <c r="U279" s="83">
        <v>44</v>
      </c>
      <c r="V279" s="83">
        <v>10</v>
      </c>
      <c r="W279" s="83">
        <v>34</v>
      </c>
      <c r="X279" s="83">
        <v>93</v>
      </c>
      <c r="Y279" s="83">
        <v>81</v>
      </c>
      <c r="Z279" s="83">
        <v>80</v>
      </c>
      <c r="AA279" s="83">
        <v>20</v>
      </c>
      <c r="AB279" s="83">
        <v>2</v>
      </c>
      <c r="AC279" s="83">
        <v>25</v>
      </c>
      <c r="AD279" s="83">
        <v>22</v>
      </c>
      <c r="AE279" s="62">
        <v>0</v>
      </c>
      <c r="AF279" s="62">
        <v>0</v>
      </c>
      <c r="AG279" s="62">
        <v>0</v>
      </c>
      <c r="AH279" s="62">
        <v>0</v>
      </c>
      <c r="AI279" s="62">
        <v>0</v>
      </c>
      <c r="AJ279" s="62">
        <v>0</v>
      </c>
      <c r="AK279" s="62">
        <v>0</v>
      </c>
      <c r="AL279" s="62">
        <v>0</v>
      </c>
      <c r="AM279" s="62">
        <v>0</v>
      </c>
      <c r="AN279" s="62">
        <v>0</v>
      </c>
      <c r="AO279" s="62"/>
    </row>
    <row r="280" spans="1:1030" ht="32.25" customHeight="1" x14ac:dyDescent="0.25">
      <c r="B280" s="260" t="s">
        <v>811</v>
      </c>
      <c r="C280" s="75" t="s">
        <v>619</v>
      </c>
      <c r="D280" s="83">
        <v>4</v>
      </c>
      <c r="E280" s="83">
        <v>4</v>
      </c>
      <c r="F280" s="83">
        <v>4</v>
      </c>
      <c r="G280" s="83">
        <v>0</v>
      </c>
      <c r="H280" s="83">
        <v>4</v>
      </c>
      <c r="I280" s="83">
        <v>0</v>
      </c>
      <c r="J280" s="83">
        <v>3</v>
      </c>
      <c r="K280" s="83">
        <v>0</v>
      </c>
      <c r="L280" s="83">
        <v>1</v>
      </c>
      <c r="M280" s="83">
        <v>2</v>
      </c>
      <c r="N280" s="83">
        <v>1</v>
      </c>
      <c r="O280" s="83">
        <v>0</v>
      </c>
      <c r="P280" s="83">
        <v>0</v>
      </c>
      <c r="Q280" s="83">
        <v>0</v>
      </c>
      <c r="R280" s="83">
        <v>0</v>
      </c>
      <c r="S280" s="83">
        <v>0</v>
      </c>
      <c r="T280" s="83">
        <v>0</v>
      </c>
      <c r="U280" s="83">
        <v>0</v>
      </c>
      <c r="V280" s="83">
        <v>0</v>
      </c>
      <c r="W280" s="83">
        <v>0</v>
      </c>
      <c r="X280" s="83">
        <v>2</v>
      </c>
      <c r="Y280" s="83">
        <v>0</v>
      </c>
      <c r="Z280" s="83">
        <v>2</v>
      </c>
      <c r="AA280" s="83">
        <v>0</v>
      </c>
      <c r="AB280" s="83">
        <v>1</v>
      </c>
      <c r="AC280" s="83">
        <v>0</v>
      </c>
      <c r="AD280" s="83">
        <v>0</v>
      </c>
      <c r="AE280" s="62">
        <v>0</v>
      </c>
      <c r="AF280" s="62">
        <v>0</v>
      </c>
      <c r="AG280" s="62">
        <v>0</v>
      </c>
      <c r="AH280" s="62">
        <v>0</v>
      </c>
      <c r="AI280" s="62">
        <v>0</v>
      </c>
      <c r="AJ280" s="62">
        <v>0</v>
      </c>
      <c r="AK280" s="62">
        <v>0</v>
      </c>
      <c r="AL280" s="62">
        <v>0</v>
      </c>
      <c r="AM280" s="62">
        <v>0</v>
      </c>
      <c r="AN280" s="62">
        <v>0</v>
      </c>
      <c r="AO280" s="62"/>
    </row>
    <row r="281" spans="1:1030" ht="27" customHeight="1" x14ac:dyDescent="0.25">
      <c r="A281" s="62"/>
      <c r="B281" s="260" t="s">
        <v>813</v>
      </c>
      <c r="C281" s="75" t="s">
        <v>620</v>
      </c>
      <c r="D281" s="83">
        <v>46</v>
      </c>
      <c r="E281" s="83">
        <v>41</v>
      </c>
      <c r="F281" s="83">
        <v>35</v>
      </c>
      <c r="G281" s="83">
        <v>6</v>
      </c>
      <c r="H281" s="83">
        <v>35</v>
      </c>
      <c r="I281" s="83">
        <v>4</v>
      </c>
      <c r="J281" s="83">
        <v>0</v>
      </c>
      <c r="K281" s="83">
        <v>2</v>
      </c>
      <c r="L281" s="83">
        <v>12</v>
      </c>
      <c r="M281" s="83">
        <v>6</v>
      </c>
      <c r="N281" s="83">
        <v>7</v>
      </c>
      <c r="O281" s="83">
        <v>5</v>
      </c>
      <c r="P281" s="83">
        <v>0</v>
      </c>
      <c r="Q281" s="83">
        <v>4</v>
      </c>
      <c r="R281" s="83">
        <v>0</v>
      </c>
      <c r="S281" s="83">
        <v>0</v>
      </c>
      <c r="T281" s="83">
        <v>0</v>
      </c>
      <c r="U281" s="83">
        <v>1</v>
      </c>
      <c r="V281" s="83">
        <v>0</v>
      </c>
      <c r="W281" s="83">
        <v>0</v>
      </c>
      <c r="X281" s="83">
        <v>9</v>
      </c>
      <c r="Y281" s="83">
        <v>18</v>
      </c>
      <c r="Z281" s="83">
        <v>13</v>
      </c>
      <c r="AA281" s="83">
        <v>1</v>
      </c>
      <c r="AB281" s="83">
        <v>3</v>
      </c>
      <c r="AC281" s="83">
        <v>0</v>
      </c>
      <c r="AD281" s="83">
        <v>0</v>
      </c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  <c r="DI281" s="62"/>
      <c r="DJ281" s="62"/>
      <c r="DK281" s="62"/>
      <c r="DL281" s="62"/>
      <c r="DM281" s="62"/>
      <c r="DN281" s="62"/>
      <c r="DO281" s="62"/>
      <c r="DP281" s="62"/>
      <c r="DQ281" s="62"/>
      <c r="DR281" s="62"/>
      <c r="DS281" s="62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2"/>
      <c r="EZ281" s="62"/>
      <c r="FA281" s="62"/>
      <c r="FB281" s="62"/>
      <c r="FC281" s="62"/>
      <c r="FD281" s="62"/>
      <c r="FE281" s="62"/>
      <c r="FF281" s="62"/>
      <c r="FG281" s="62"/>
      <c r="FH281" s="62"/>
      <c r="FI281" s="62"/>
      <c r="FJ281" s="62"/>
      <c r="FK281" s="62"/>
      <c r="FL281" s="62"/>
      <c r="FM281" s="62"/>
      <c r="FN281" s="62"/>
      <c r="FO281" s="62"/>
      <c r="FP281" s="62"/>
      <c r="FQ281" s="62"/>
      <c r="FR281" s="62"/>
      <c r="FS281" s="62"/>
      <c r="FT281" s="62"/>
      <c r="FU281" s="62"/>
      <c r="FV281" s="62"/>
      <c r="FW281" s="62"/>
      <c r="FX281" s="62"/>
      <c r="FY281" s="62"/>
      <c r="FZ281" s="62"/>
      <c r="GA281" s="62"/>
      <c r="GB281" s="62"/>
      <c r="GC281" s="62"/>
      <c r="GD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  <c r="IA281" s="62"/>
      <c r="IB281" s="62"/>
      <c r="IC281" s="62"/>
      <c r="ID281" s="62"/>
      <c r="IE281" s="62"/>
      <c r="IF281" s="62"/>
      <c r="IG281" s="62"/>
      <c r="IH281" s="62"/>
      <c r="II281" s="62"/>
      <c r="IJ281" s="62"/>
      <c r="IK281" s="62"/>
      <c r="IL281" s="62"/>
      <c r="IM281" s="62"/>
      <c r="IN281" s="62"/>
      <c r="IO281" s="62"/>
      <c r="IP281" s="62"/>
      <c r="IQ281" s="62"/>
      <c r="IR281" s="62"/>
      <c r="IS281" s="62"/>
      <c r="IT281" s="62"/>
      <c r="IU281" s="62"/>
      <c r="IV281" s="62"/>
      <c r="IW281" s="62"/>
      <c r="IX281" s="62"/>
      <c r="IY281" s="62"/>
      <c r="IZ281" s="62"/>
      <c r="JA281" s="62"/>
      <c r="JB281" s="62"/>
      <c r="JC281" s="62"/>
      <c r="JD281" s="62"/>
      <c r="JE281" s="62"/>
      <c r="JF281" s="62"/>
      <c r="JG281" s="62"/>
      <c r="JH281" s="62"/>
      <c r="JI281" s="62"/>
      <c r="JJ281" s="62"/>
      <c r="JK281" s="62"/>
      <c r="JL281" s="62"/>
      <c r="JM281" s="62"/>
      <c r="JN281" s="62"/>
      <c r="JO281" s="62"/>
      <c r="JP281" s="62"/>
      <c r="JQ281" s="62"/>
      <c r="JR281" s="62"/>
      <c r="JS281" s="62"/>
      <c r="JT281" s="62"/>
      <c r="JU281" s="62"/>
      <c r="JV281" s="62"/>
      <c r="JW281" s="62"/>
      <c r="JX281" s="62"/>
      <c r="JY281" s="62"/>
      <c r="JZ281" s="62"/>
      <c r="KA281" s="62"/>
      <c r="KB281" s="62"/>
      <c r="KC281" s="62"/>
      <c r="KD281" s="62"/>
      <c r="KE281" s="62"/>
      <c r="KF281" s="62"/>
      <c r="KG281" s="62"/>
      <c r="KH281" s="62"/>
      <c r="KI281" s="62"/>
      <c r="KJ281" s="62"/>
      <c r="KK281" s="62"/>
      <c r="KL281" s="62"/>
      <c r="KM281" s="62"/>
      <c r="KN281" s="62"/>
      <c r="KO281" s="62"/>
      <c r="KP281" s="62"/>
      <c r="KQ281" s="62"/>
      <c r="KR281" s="62"/>
      <c r="KS281" s="62"/>
      <c r="KT281" s="62"/>
      <c r="KU281" s="62"/>
      <c r="KV281" s="62"/>
      <c r="KW281" s="62"/>
      <c r="KX281" s="62"/>
      <c r="KY281" s="62"/>
      <c r="KZ281" s="62"/>
      <c r="LA281" s="62"/>
      <c r="LB281" s="62"/>
      <c r="LC281" s="62"/>
      <c r="LD281" s="62"/>
      <c r="LE281" s="62"/>
      <c r="LF281" s="62"/>
      <c r="LG281" s="62"/>
      <c r="LH281" s="62"/>
      <c r="LI281" s="62"/>
      <c r="LJ281" s="62"/>
      <c r="LK281" s="62"/>
      <c r="LL281" s="62"/>
      <c r="LM281" s="62"/>
      <c r="LN281" s="62"/>
      <c r="LO281" s="62"/>
      <c r="LP281" s="62"/>
      <c r="LQ281" s="62"/>
      <c r="LR281" s="62"/>
      <c r="LS281" s="62"/>
      <c r="LT281" s="62"/>
      <c r="LU281" s="62"/>
      <c r="LV281" s="62"/>
      <c r="LW281" s="62"/>
      <c r="LX281" s="62"/>
      <c r="LY281" s="62"/>
      <c r="LZ281" s="62"/>
      <c r="MA281" s="62"/>
      <c r="MB281" s="62"/>
      <c r="MC281" s="62"/>
      <c r="MD281" s="62"/>
      <c r="ME281" s="62"/>
      <c r="MF281" s="62"/>
      <c r="MG281" s="62"/>
      <c r="MH281" s="62"/>
      <c r="MI281" s="62"/>
      <c r="MJ281" s="62"/>
      <c r="MK281" s="62"/>
      <c r="ML281" s="62"/>
      <c r="MM281" s="62"/>
      <c r="MN281" s="62"/>
      <c r="MO281" s="62"/>
      <c r="MP281" s="62"/>
      <c r="MQ281" s="62"/>
      <c r="MR281" s="62"/>
      <c r="MS281" s="62"/>
      <c r="MT281" s="62"/>
      <c r="MU281" s="62"/>
      <c r="MV281" s="62"/>
      <c r="MW281" s="62"/>
      <c r="MX281" s="62"/>
      <c r="MY281" s="62"/>
      <c r="MZ281" s="62"/>
      <c r="NA281" s="62"/>
      <c r="NB281" s="62"/>
      <c r="NC281" s="62"/>
      <c r="ND281" s="62"/>
      <c r="NE281" s="62"/>
      <c r="NF281" s="62"/>
      <c r="NG281" s="62"/>
      <c r="NH281" s="62"/>
      <c r="NI281" s="62"/>
      <c r="NJ281" s="62"/>
      <c r="NK281" s="62"/>
      <c r="NL281" s="62"/>
      <c r="NM281" s="62"/>
      <c r="NN281" s="62"/>
      <c r="NO281" s="62"/>
      <c r="NP281" s="62"/>
      <c r="NQ281" s="62"/>
      <c r="NR281" s="62"/>
      <c r="NS281" s="62"/>
      <c r="NT281" s="62"/>
      <c r="NU281" s="62"/>
      <c r="NV281" s="62"/>
      <c r="NW281" s="62"/>
      <c r="NX281" s="62"/>
      <c r="NY281" s="62"/>
      <c r="NZ281" s="62"/>
      <c r="OA281" s="62"/>
      <c r="OB281" s="62"/>
      <c r="OC281" s="62"/>
      <c r="OD281" s="62"/>
      <c r="OE281" s="62"/>
      <c r="OF281" s="62"/>
      <c r="OG281" s="62"/>
      <c r="OH281" s="62"/>
      <c r="OI281" s="62"/>
      <c r="OJ281" s="62"/>
      <c r="OK281" s="62"/>
      <c r="OL281" s="62"/>
      <c r="OM281" s="62"/>
      <c r="ON281" s="62"/>
      <c r="OO281" s="62"/>
      <c r="OP281" s="62"/>
      <c r="OQ281" s="62"/>
      <c r="OR281" s="62"/>
      <c r="OS281" s="62"/>
      <c r="OT281" s="62"/>
      <c r="OU281" s="62"/>
      <c r="OV281" s="62"/>
      <c r="OW281" s="62"/>
      <c r="OX281" s="62"/>
      <c r="OY281" s="62"/>
      <c r="OZ281" s="62"/>
      <c r="PA281" s="62"/>
      <c r="PB281" s="62"/>
      <c r="PC281" s="62"/>
      <c r="PD281" s="62"/>
      <c r="PE281" s="62"/>
      <c r="PF281" s="62"/>
      <c r="PG281" s="62"/>
      <c r="PH281" s="62"/>
      <c r="PI281" s="62"/>
      <c r="PJ281" s="62"/>
      <c r="PK281" s="62"/>
      <c r="PL281" s="62"/>
      <c r="PM281" s="62"/>
      <c r="PN281" s="62"/>
      <c r="PO281" s="62"/>
      <c r="PP281" s="62"/>
      <c r="PQ281" s="62"/>
      <c r="PR281" s="62"/>
      <c r="PS281" s="62"/>
      <c r="PT281" s="62"/>
      <c r="PU281" s="62"/>
      <c r="PV281" s="62"/>
      <c r="PW281" s="62"/>
      <c r="PX281" s="62"/>
      <c r="PY281" s="62"/>
      <c r="PZ281" s="62"/>
      <c r="QA281" s="62"/>
      <c r="QB281" s="62"/>
      <c r="QC281" s="62"/>
      <c r="QD281" s="62"/>
      <c r="QE281" s="62"/>
      <c r="QF281" s="62"/>
      <c r="QG281" s="62"/>
      <c r="QH281" s="62"/>
      <c r="QI281" s="62"/>
      <c r="QJ281" s="62"/>
      <c r="QK281" s="62"/>
      <c r="QL281" s="62"/>
      <c r="QM281" s="62"/>
      <c r="QN281" s="62"/>
      <c r="QO281" s="62"/>
      <c r="QP281" s="62"/>
      <c r="QQ281" s="62"/>
      <c r="QR281" s="62"/>
      <c r="QS281" s="62"/>
      <c r="QT281" s="62"/>
      <c r="QU281" s="62"/>
      <c r="QV281" s="62"/>
      <c r="QW281" s="62"/>
      <c r="QX281" s="62"/>
      <c r="QY281" s="62"/>
      <c r="QZ281" s="62"/>
      <c r="RA281" s="62"/>
      <c r="RB281" s="62"/>
      <c r="RC281" s="62"/>
      <c r="RD281" s="62"/>
      <c r="RE281" s="62"/>
      <c r="RF281" s="62"/>
      <c r="RG281" s="62"/>
      <c r="RH281" s="62"/>
      <c r="RI281" s="62"/>
      <c r="RJ281" s="62"/>
      <c r="RK281" s="62"/>
      <c r="RL281" s="62"/>
      <c r="RM281" s="62"/>
      <c r="RN281" s="62"/>
      <c r="RO281" s="62"/>
      <c r="RP281" s="62"/>
      <c r="RQ281" s="62"/>
      <c r="RR281" s="62"/>
      <c r="RS281" s="62"/>
      <c r="RT281" s="62"/>
      <c r="RU281" s="62"/>
      <c r="RV281" s="62"/>
      <c r="RW281" s="62"/>
      <c r="RX281" s="62"/>
      <c r="RY281" s="62"/>
      <c r="RZ281" s="62"/>
      <c r="SA281" s="62"/>
      <c r="SB281" s="62"/>
      <c r="SC281" s="62"/>
      <c r="SD281" s="62"/>
      <c r="SE281" s="62"/>
      <c r="SF281" s="62"/>
      <c r="SG281" s="62"/>
      <c r="SH281" s="62"/>
      <c r="SI281" s="62"/>
      <c r="SJ281" s="62"/>
      <c r="SK281" s="62"/>
      <c r="SL281" s="62"/>
      <c r="SM281" s="62"/>
      <c r="SN281" s="62"/>
      <c r="SO281" s="62"/>
      <c r="SP281" s="62"/>
      <c r="SQ281" s="62"/>
      <c r="SR281" s="62"/>
      <c r="SS281" s="62"/>
      <c r="ST281" s="62"/>
      <c r="SU281" s="62"/>
      <c r="SV281" s="62"/>
      <c r="SW281" s="62"/>
      <c r="SX281" s="62"/>
      <c r="SY281" s="62"/>
      <c r="SZ281" s="62"/>
      <c r="TA281" s="62"/>
      <c r="TB281" s="62"/>
      <c r="TC281" s="62"/>
      <c r="TD281" s="62"/>
      <c r="TE281" s="62"/>
      <c r="TF281" s="62"/>
      <c r="TG281" s="62"/>
      <c r="TH281" s="62"/>
      <c r="TI281" s="62"/>
      <c r="TJ281" s="62"/>
      <c r="TK281" s="62"/>
      <c r="TL281" s="62"/>
      <c r="TM281" s="62"/>
      <c r="TN281" s="62"/>
      <c r="TO281" s="62"/>
      <c r="TP281" s="62"/>
      <c r="TQ281" s="62"/>
      <c r="TR281" s="62"/>
      <c r="TS281" s="62"/>
      <c r="TT281" s="62"/>
      <c r="TU281" s="62"/>
      <c r="TV281" s="62"/>
      <c r="TW281" s="62"/>
      <c r="TX281" s="62"/>
      <c r="TY281" s="62"/>
      <c r="TZ281" s="62"/>
      <c r="UA281" s="62"/>
      <c r="UB281" s="62"/>
      <c r="UC281" s="62"/>
      <c r="UD281" s="62"/>
      <c r="UE281" s="62"/>
      <c r="UF281" s="62"/>
      <c r="UG281" s="62"/>
      <c r="UH281" s="62"/>
      <c r="UI281" s="62"/>
      <c r="UJ281" s="62"/>
      <c r="UK281" s="62"/>
      <c r="UL281" s="62"/>
      <c r="UM281" s="62"/>
      <c r="UN281" s="62"/>
      <c r="UO281" s="62"/>
      <c r="UP281" s="62"/>
      <c r="UQ281" s="62"/>
      <c r="UR281" s="62"/>
      <c r="US281" s="62"/>
      <c r="UT281" s="62"/>
      <c r="UU281" s="62"/>
      <c r="UV281" s="62"/>
      <c r="UW281" s="62"/>
      <c r="UX281" s="62"/>
      <c r="UY281" s="62"/>
      <c r="UZ281" s="62"/>
      <c r="VA281" s="62"/>
      <c r="VB281" s="62"/>
      <c r="VC281" s="62"/>
      <c r="VD281" s="62"/>
      <c r="VE281" s="62"/>
      <c r="VF281" s="62"/>
      <c r="VG281" s="62"/>
      <c r="VH281" s="62"/>
      <c r="VI281" s="62"/>
      <c r="VJ281" s="62"/>
      <c r="VK281" s="62"/>
      <c r="VL281" s="62"/>
      <c r="VM281" s="62"/>
      <c r="VN281" s="62"/>
      <c r="VO281" s="62"/>
      <c r="VP281" s="62"/>
      <c r="VQ281" s="62"/>
      <c r="VR281" s="62"/>
      <c r="VS281" s="62"/>
      <c r="VT281" s="62"/>
      <c r="VU281" s="62"/>
      <c r="VV281" s="62"/>
      <c r="VW281" s="62"/>
      <c r="VX281" s="62"/>
      <c r="VY281" s="62"/>
      <c r="VZ281" s="62"/>
      <c r="WA281" s="62"/>
      <c r="WB281" s="62"/>
      <c r="WC281" s="62"/>
      <c r="WD281" s="62"/>
      <c r="WE281" s="62"/>
      <c r="WF281" s="62"/>
      <c r="WG281" s="62"/>
      <c r="WH281" s="62"/>
      <c r="WI281" s="62"/>
      <c r="WJ281" s="62"/>
      <c r="WK281" s="62"/>
      <c r="WL281" s="62"/>
      <c r="WM281" s="62"/>
      <c r="WN281" s="62"/>
      <c r="WO281" s="62"/>
      <c r="WP281" s="62"/>
      <c r="WQ281" s="62"/>
      <c r="WR281" s="62"/>
      <c r="WS281" s="62"/>
      <c r="WT281" s="62"/>
      <c r="WU281" s="62"/>
      <c r="WV281" s="62"/>
      <c r="WW281" s="62"/>
      <c r="WX281" s="62"/>
      <c r="WY281" s="62"/>
      <c r="WZ281" s="62"/>
      <c r="XA281" s="62"/>
      <c r="XB281" s="62"/>
      <c r="XC281" s="62"/>
      <c r="XD281" s="62"/>
      <c r="XE281" s="62"/>
      <c r="XF281" s="62"/>
      <c r="XG281" s="62"/>
      <c r="XH281" s="62"/>
      <c r="XI281" s="62"/>
      <c r="XJ281" s="62"/>
      <c r="XK281" s="62"/>
      <c r="XL281" s="62"/>
      <c r="XM281" s="62"/>
      <c r="XN281" s="62"/>
      <c r="XO281" s="62"/>
      <c r="XP281" s="62"/>
      <c r="XQ281" s="62"/>
      <c r="XR281" s="62"/>
      <c r="XS281" s="62"/>
      <c r="XT281" s="62"/>
      <c r="XU281" s="62"/>
      <c r="XV281" s="62"/>
      <c r="XW281" s="62"/>
      <c r="XX281" s="62"/>
      <c r="XY281" s="62"/>
      <c r="XZ281" s="62"/>
      <c r="YA281" s="62"/>
      <c r="YB281" s="62"/>
      <c r="YC281" s="62"/>
      <c r="YD281" s="62"/>
      <c r="YE281" s="62"/>
      <c r="YF281" s="62"/>
      <c r="YG281" s="62"/>
      <c r="YH281" s="62"/>
      <c r="YI281" s="62"/>
      <c r="YJ281" s="62"/>
      <c r="YK281" s="62"/>
      <c r="YL281" s="62"/>
      <c r="YM281" s="62"/>
      <c r="YN281" s="62"/>
      <c r="YO281" s="62"/>
      <c r="YP281" s="62"/>
      <c r="YQ281" s="62"/>
      <c r="YR281" s="62"/>
      <c r="YS281" s="62"/>
      <c r="YT281" s="62"/>
      <c r="YU281" s="62"/>
      <c r="YV281" s="62"/>
      <c r="YW281" s="62"/>
      <c r="YX281" s="62"/>
      <c r="YY281" s="62"/>
      <c r="YZ281" s="62"/>
      <c r="ZA281" s="62"/>
      <c r="ZB281" s="62"/>
      <c r="ZC281" s="62"/>
      <c r="ZD281" s="62"/>
      <c r="ZE281" s="62"/>
      <c r="ZF281" s="62"/>
      <c r="ZG281" s="62"/>
      <c r="ZH281" s="62"/>
      <c r="ZI281" s="62"/>
      <c r="ZJ281" s="62"/>
      <c r="ZK281" s="62"/>
      <c r="ZL281" s="62"/>
      <c r="ZM281" s="62"/>
      <c r="ZN281" s="62"/>
      <c r="ZO281" s="62"/>
      <c r="ZP281" s="62"/>
      <c r="ZQ281" s="62"/>
      <c r="ZR281" s="62"/>
      <c r="ZS281" s="62"/>
      <c r="ZT281" s="62"/>
      <c r="ZU281" s="62"/>
      <c r="ZV281" s="62"/>
      <c r="ZW281" s="62"/>
      <c r="ZX281" s="62"/>
      <c r="ZY281" s="62"/>
      <c r="ZZ281" s="62"/>
      <c r="AAA281" s="62"/>
      <c r="AAB281" s="62"/>
      <c r="AAC281" s="62"/>
      <c r="AAD281" s="62"/>
      <c r="AAE281" s="62"/>
      <c r="AAF281" s="62"/>
      <c r="AAG281" s="62"/>
      <c r="AAH281" s="62"/>
      <c r="AAI281" s="62"/>
      <c r="AAJ281" s="62"/>
      <c r="AAK281" s="62"/>
      <c r="AAL281" s="62"/>
      <c r="AAM281" s="62"/>
      <c r="AAN281" s="62"/>
      <c r="AAO281" s="62"/>
      <c r="AAP281" s="62"/>
      <c r="AAQ281" s="62"/>
      <c r="AAR281" s="62"/>
      <c r="AAS281" s="62"/>
      <c r="AAT281" s="62"/>
      <c r="AAU281" s="62"/>
      <c r="AAV281" s="62"/>
      <c r="AAW281" s="62"/>
      <c r="AAX281" s="62"/>
      <c r="AAY281" s="62"/>
      <c r="AAZ281" s="62"/>
      <c r="ABA281" s="62"/>
      <c r="ABB281" s="62"/>
      <c r="ABC281" s="62"/>
      <c r="ABD281" s="62"/>
      <c r="ABE281" s="62"/>
      <c r="ABF281" s="62"/>
      <c r="ABG281" s="62"/>
      <c r="ABH281" s="62"/>
      <c r="ABI281" s="62"/>
      <c r="ABJ281" s="62"/>
      <c r="ABK281" s="62"/>
      <c r="ABL281" s="62"/>
      <c r="ABM281" s="62"/>
      <c r="ABN281" s="62"/>
      <c r="ABO281" s="62"/>
      <c r="ABP281" s="62"/>
      <c r="ABQ281" s="62"/>
      <c r="ABR281" s="62"/>
      <c r="ABS281" s="62"/>
      <c r="ABT281" s="62"/>
      <c r="ABU281" s="62"/>
      <c r="ABV281" s="62"/>
      <c r="ABW281" s="62"/>
      <c r="ABX281" s="62"/>
      <c r="ABY281" s="62"/>
      <c r="ABZ281" s="62"/>
      <c r="ACA281" s="62"/>
      <c r="ACB281" s="62"/>
      <c r="ACC281" s="62"/>
      <c r="ACD281" s="62"/>
      <c r="ACE281" s="62"/>
      <c r="ACF281" s="62"/>
      <c r="ACG281" s="62"/>
      <c r="ACH281" s="62"/>
      <c r="ACI281" s="62"/>
      <c r="ACJ281" s="62"/>
      <c r="ACK281" s="62"/>
      <c r="ACL281" s="62"/>
      <c r="ACM281" s="62"/>
      <c r="ACN281" s="62"/>
      <c r="ACO281" s="62"/>
      <c r="ACP281" s="62"/>
      <c r="ACQ281" s="62"/>
      <c r="ACR281" s="62"/>
      <c r="ACS281" s="62"/>
      <c r="ACT281" s="62"/>
      <c r="ACU281" s="62"/>
      <c r="ACV281" s="62"/>
      <c r="ACW281" s="62"/>
      <c r="ACX281" s="62"/>
      <c r="ACY281" s="62"/>
      <c r="ACZ281" s="62"/>
      <c r="ADA281" s="62"/>
      <c r="ADB281" s="62"/>
      <c r="ADC281" s="62"/>
      <c r="ADD281" s="62"/>
      <c r="ADE281" s="62"/>
      <c r="ADF281" s="62"/>
      <c r="ADG281" s="62"/>
      <c r="ADH281" s="62"/>
      <c r="ADI281" s="62"/>
      <c r="ADJ281" s="62"/>
      <c r="ADK281" s="62"/>
      <c r="ADL281" s="62"/>
      <c r="ADM281" s="62"/>
      <c r="ADN281" s="62"/>
      <c r="ADO281" s="62"/>
      <c r="ADP281" s="62"/>
      <c r="ADQ281" s="62"/>
      <c r="ADR281" s="62"/>
      <c r="ADS281" s="62"/>
      <c r="ADT281" s="62"/>
      <c r="ADU281" s="62"/>
      <c r="ADV281" s="62"/>
      <c r="ADW281" s="62"/>
      <c r="ADX281" s="62"/>
      <c r="ADY281" s="62"/>
      <c r="ADZ281" s="62"/>
      <c r="AEA281" s="62"/>
      <c r="AEB281" s="62"/>
      <c r="AEC281" s="62"/>
      <c r="AED281" s="62"/>
      <c r="AEE281" s="62"/>
      <c r="AEF281" s="62"/>
      <c r="AEG281" s="62"/>
      <c r="AEH281" s="62"/>
      <c r="AEI281" s="62"/>
      <c r="AEJ281" s="62"/>
      <c r="AEK281" s="62"/>
      <c r="AEL281" s="62"/>
      <c r="AEM281" s="62"/>
      <c r="AEN281" s="62"/>
      <c r="AEO281" s="62"/>
      <c r="AEP281" s="62"/>
      <c r="AEQ281" s="62"/>
      <c r="AER281" s="62"/>
      <c r="AES281" s="62"/>
      <c r="AET281" s="62"/>
      <c r="AEU281" s="62"/>
      <c r="AEV281" s="62"/>
      <c r="AEW281" s="62"/>
      <c r="AEX281" s="62"/>
      <c r="AEY281" s="62"/>
      <c r="AEZ281" s="62"/>
      <c r="AFA281" s="62"/>
      <c r="AFB281" s="62"/>
      <c r="AFC281" s="62"/>
      <c r="AFD281" s="62"/>
      <c r="AFE281" s="62"/>
      <c r="AFF281" s="62"/>
      <c r="AFG281" s="62"/>
      <c r="AFH281" s="62"/>
      <c r="AFI281" s="62"/>
      <c r="AFJ281" s="62"/>
      <c r="AFK281" s="62"/>
      <c r="AFL281" s="62"/>
      <c r="AFM281" s="62"/>
      <c r="AFN281" s="62"/>
      <c r="AFO281" s="62"/>
      <c r="AFP281" s="62"/>
      <c r="AFQ281" s="62"/>
      <c r="AFR281" s="62"/>
      <c r="AFS281" s="62"/>
      <c r="AFT281" s="62"/>
      <c r="AFU281" s="62"/>
      <c r="AFV281" s="62"/>
      <c r="AFW281" s="62"/>
      <c r="AFX281" s="62"/>
      <c r="AFY281" s="62"/>
      <c r="AFZ281" s="62"/>
      <c r="AGA281" s="62"/>
      <c r="AGB281" s="62"/>
      <c r="AGC281" s="62"/>
      <c r="AGD281" s="62"/>
      <c r="AGE281" s="62"/>
      <c r="AGF281" s="62"/>
      <c r="AGG281" s="62"/>
      <c r="AGH281" s="62"/>
      <c r="AGI281" s="62"/>
      <c r="AGJ281" s="62"/>
      <c r="AGK281" s="62"/>
      <c r="AGL281" s="62"/>
      <c r="AGM281" s="62"/>
      <c r="AGN281" s="62"/>
      <c r="AGO281" s="62"/>
      <c r="AGP281" s="62"/>
      <c r="AGQ281" s="62"/>
      <c r="AGR281" s="62"/>
      <c r="AGS281" s="62"/>
      <c r="AGT281" s="62"/>
      <c r="AGU281" s="62"/>
      <c r="AGV281" s="62"/>
      <c r="AGW281" s="62"/>
      <c r="AGX281" s="62"/>
      <c r="AGY281" s="62"/>
      <c r="AGZ281" s="62"/>
      <c r="AHA281" s="62"/>
      <c r="AHB281" s="62"/>
      <c r="AHC281" s="62"/>
      <c r="AHD281" s="62"/>
      <c r="AHE281" s="62"/>
      <c r="AHF281" s="62"/>
      <c r="AHG281" s="62"/>
      <c r="AHH281" s="62"/>
      <c r="AHI281" s="62"/>
      <c r="AHJ281" s="62"/>
      <c r="AHK281" s="62"/>
      <c r="AHL281" s="62"/>
      <c r="AHM281" s="62"/>
      <c r="AHN281" s="62"/>
      <c r="AHO281" s="62"/>
      <c r="AHP281" s="62"/>
      <c r="AHQ281" s="62"/>
      <c r="AHR281" s="62"/>
      <c r="AHS281" s="62"/>
      <c r="AHT281" s="62"/>
      <c r="AHU281" s="62"/>
      <c r="AHV281" s="62"/>
      <c r="AHW281" s="62"/>
      <c r="AHX281" s="62"/>
      <c r="AHY281" s="62"/>
      <c r="AHZ281" s="62"/>
      <c r="AIA281" s="62"/>
      <c r="AIB281" s="62"/>
      <c r="AIC281" s="62"/>
      <c r="AID281" s="62"/>
      <c r="AIE281" s="62"/>
      <c r="AIF281" s="62"/>
      <c r="AIG281" s="62"/>
      <c r="AIH281" s="62"/>
      <c r="AII281" s="62"/>
      <c r="AIJ281" s="62"/>
      <c r="AIK281" s="62"/>
      <c r="AIL281" s="62"/>
      <c r="AIM281" s="62"/>
      <c r="AIN281" s="62"/>
      <c r="AIO281" s="62"/>
      <c r="AIP281" s="62"/>
      <c r="AIQ281" s="62"/>
      <c r="AIR281" s="62"/>
      <c r="AIS281" s="62"/>
      <c r="AIT281" s="62"/>
      <c r="AIU281" s="62"/>
      <c r="AIV281" s="62"/>
      <c r="AIW281" s="62"/>
      <c r="AIX281" s="62"/>
      <c r="AIY281" s="62"/>
      <c r="AIZ281" s="62"/>
      <c r="AJA281" s="62"/>
      <c r="AJB281" s="62"/>
      <c r="AJC281" s="62"/>
      <c r="AJD281" s="62"/>
      <c r="AJE281" s="62"/>
      <c r="AJF281" s="62"/>
      <c r="AJG281" s="62"/>
      <c r="AJH281" s="62"/>
      <c r="AJI281" s="62"/>
      <c r="AJJ281" s="62"/>
      <c r="AJK281" s="62"/>
      <c r="AJL281" s="62"/>
      <c r="AJM281" s="62"/>
      <c r="AJN281" s="62"/>
      <c r="AJO281" s="62"/>
      <c r="AJP281" s="62"/>
      <c r="AJQ281" s="62"/>
      <c r="AJR281" s="62"/>
      <c r="AJS281" s="62"/>
      <c r="AJT281" s="62"/>
      <c r="AJU281" s="62"/>
      <c r="AJV281" s="62"/>
      <c r="AJW281" s="62"/>
      <c r="AJX281" s="62"/>
      <c r="AJY281" s="62"/>
      <c r="AJZ281" s="62"/>
      <c r="AKA281" s="62"/>
      <c r="AKB281" s="62"/>
      <c r="AKC281" s="62"/>
      <c r="AKD281" s="62"/>
      <c r="AKE281" s="62"/>
      <c r="AKF281" s="62"/>
      <c r="AKG281" s="62"/>
      <c r="AKH281" s="62"/>
      <c r="AKI281" s="62"/>
      <c r="AKJ281" s="62"/>
      <c r="AKK281" s="62"/>
      <c r="AKL281" s="62"/>
      <c r="AKM281" s="62"/>
      <c r="AKN281" s="62"/>
      <c r="AKO281" s="62"/>
      <c r="AKP281" s="62"/>
      <c r="AKQ281" s="62"/>
      <c r="AKR281" s="62"/>
      <c r="AKS281" s="62"/>
      <c r="AKT281" s="62"/>
      <c r="AKU281" s="62"/>
      <c r="AKV281" s="62"/>
      <c r="AKW281" s="62"/>
      <c r="AKX281" s="62"/>
      <c r="AKY281" s="62"/>
      <c r="AKZ281" s="62"/>
      <c r="ALA281" s="62"/>
      <c r="ALB281" s="62"/>
      <c r="ALC281" s="62"/>
      <c r="ALD281" s="62"/>
      <c r="ALE281" s="62"/>
      <c r="ALF281" s="62"/>
      <c r="ALG281" s="62"/>
      <c r="ALH281" s="62"/>
      <c r="ALI281" s="62"/>
      <c r="ALJ281" s="62"/>
      <c r="ALK281" s="62"/>
      <c r="ALL281" s="62"/>
      <c r="ALM281" s="62"/>
      <c r="ALN281" s="62"/>
      <c r="ALO281" s="62"/>
      <c r="ALP281" s="62"/>
      <c r="ALQ281" s="62"/>
      <c r="ALR281" s="62"/>
      <c r="ALS281" s="62"/>
      <c r="ALT281" s="62"/>
      <c r="ALU281" s="62"/>
      <c r="ALV281" s="62"/>
      <c r="ALW281" s="62"/>
      <c r="ALX281" s="62"/>
      <c r="ALY281" s="62"/>
      <c r="ALZ281" s="62"/>
      <c r="AMA281" s="62"/>
      <c r="AMB281" s="62"/>
      <c r="AMC281" s="62"/>
      <c r="AMD281" s="62"/>
      <c r="AME281" s="62"/>
      <c r="AMF281" s="62"/>
      <c r="AMG281" s="62"/>
      <c r="AMH281" s="62"/>
      <c r="AMI281" s="62"/>
      <c r="AMJ281" s="62"/>
      <c r="AMK281" s="62"/>
      <c r="AML281" s="62"/>
      <c r="AMM281" s="62"/>
      <c r="AMN281" s="62"/>
      <c r="AMO281" s="62"/>
      <c r="AMP281" s="62"/>
    </row>
    <row r="282" spans="1:1030" x14ac:dyDescent="0.25">
      <c r="B282" s="260" t="s">
        <v>810</v>
      </c>
      <c r="C282" s="75" t="s">
        <v>621</v>
      </c>
      <c r="D282" s="83">
        <v>0</v>
      </c>
      <c r="E282" s="83">
        <v>0</v>
      </c>
      <c r="F282" s="83">
        <v>0</v>
      </c>
      <c r="G282" s="83">
        <v>0</v>
      </c>
      <c r="H282" s="83">
        <v>0</v>
      </c>
      <c r="I282" s="83">
        <v>0</v>
      </c>
      <c r="J282" s="83">
        <v>0</v>
      </c>
      <c r="K282" s="83">
        <v>0</v>
      </c>
      <c r="L282" s="83">
        <v>0</v>
      </c>
      <c r="M282" s="83">
        <v>0</v>
      </c>
      <c r="N282" s="83">
        <v>0</v>
      </c>
      <c r="O282" s="83">
        <v>0</v>
      </c>
      <c r="P282" s="83">
        <v>0</v>
      </c>
      <c r="Q282" s="83">
        <v>0</v>
      </c>
      <c r="R282" s="83">
        <v>0</v>
      </c>
      <c r="S282" s="83">
        <v>0</v>
      </c>
      <c r="T282" s="83">
        <v>0</v>
      </c>
      <c r="U282" s="83">
        <v>0</v>
      </c>
      <c r="V282" s="83">
        <v>0</v>
      </c>
      <c r="W282" s="83">
        <v>0</v>
      </c>
      <c r="X282" s="83">
        <v>0</v>
      </c>
      <c r="Y282" s="83">
        <v>0</v>
      </c>
      <c r="Z282" s="83">
        <v>0</v>
      </c>
      <c r="AA282" s="83">
        <v>0</v>
      </c>
      <c r="AB282" s="83">
        <v>0</v>
      </c>
      <c r="AC282" s="83">
        <v>0</v>
      </c>
      <c r="AD282" s="83">
        <v>0</v>
      </c>
      <c r="AE282" s="62">
        <v>0</v>
      </c>
      <c r="AF282" s="62">
        <v>0</v>
      </c>
      <c r="AG282" s="62">
        <v>0</v>
      </c>
      <c r="AH282" s="62">
        <v>0</v>
      </c>
      <c r="AI282" s="62">
        <v>0</v>
      </c>
      <c r="AJ282" s="62">
        <v>0</v>
      </c>
      <c r="AK282" s="62">
        <v>0</v>
      </c>
      <c r="AL282" s="62">
        <v>0</v>
      </c>
      <c r="AM282" s="62">
        <v>0</v>
      </c>
      <c r="AN282" s="62">
        <v>0</v>
      </c>
      <c r="AO282" s="62"/>
    </row>
    <row r="283" spans="1:1030" x14ac:dyDescent="0.25"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</row>
  </sheetData>
  <sheetProtection password="8382" sheet="1" objects="1" scenarios="1"/>
  <mergeCells count="42">
    <mergeCell ref="O4:W4"/>
    <mergeCell ref="X4:AB4"/>
    <mergeCell ref="AB5:AB8"/>
    <mergeCell ref="X5:AA6"/>
    <mergeCell ref="S5:S8"/>
    <mergeCell ref="T5:T8"/>
    <mergeCell ref="U5:W5"/>
    <mergeCell ref="O6:O8"/>
    <mergeCell ref="P6:P8"/>
    <mergeCell ref="Q6:R7"/>
    <mergeCell ref="U6:U8"/>
    <mergeCell ref="V6:V8"/>
    <mergeCell ref="W6:W8"/>
    <mergeCell ref="O5:R5"/>
    <mergeCell ref="D5:D8"/>
    <mergeCell ref="F4:N4"/>
    <mergeCell ref="H6:I7"/>
    <mergeCell ref="G6:G8"/>
    <mergeCell ref="F6:F8"/>
    <mergeCell ref="J5:J8"/>
    <mergeCell ref="K5:K8"/>
    <mergeCell ref="L5:N5"/>
    <mergeCell ref="L6:L8"/>
    <mergeCell ref="M6:M8"/>
    <mergeCell ref="N6:N8"/>
    <mergeCell ref="E5:E8"/>
    <mergeCell ref="B3:B8"/>
    <mergeCell ref="C3:C8"/>
    <mergeCell ref="D3:AB3"/>
    <mergeCell ref="AC3:AD3"/>
    <mergeCell ref="A1:A127"/>
    <mergeCell ref="B1:AB1"/>
    <mergeCell ref="X2:AD2"/>
    <mergeCell ref="AC4:AD6"/>
    <mergeCell ref="AC7:AC8"/>
    <mergeCell ref="AD7:AD8"/>
    <mergeCell ref="X7:X8"/>
    <mergeCell ref="Y7:Y8"/>
    <mergeCell ref="Z7:Z8"/>
    <mergeCell ref="AA7:AA8"/>
    <mergeCell ref="D4:E4"/>
    <mergeCell ref="F5:I5"/>
  </mergeCells>
  <phoneticPr fontId="36" type="noConversion"/>
  <dataValidations count="1">
    <dataValidation type="whole" operator="greaterThanOrEqual" allowBlank="1" showInputMessage="1" showErrorMessage="1" sqref="D10:AN231">
      <formula1>0</formula1>
      <formula2>0</formula2>
    </dataValidation>
  </dataValidations>
  <pageMargins left="0.23611111111111099" right="0.23611111111111099" top="0.59027777777777801" bottom="0.39374999999999999" header="0.51180555555555496" footer="0.51180555555555496"/>
  <pageSetup paperSize="9" scale="50" firstPageNumber="0" fitToHeight="0" orientation="landscape" horizontalDpi="300" verticalDpi="300" r:id="rId1"/>
  <ignoredErrors>
    <ignoredError sqref="C270:C274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MK35"/>
  <sheetViews>
    <sheetView showGridLines="0" showZeros="0" topLeftCell="A2" zoomScale="80" zoomScaleNormal="80" workbookViewId="0">
      <pane ySplit="7" topLeftCell="A9" activePane="bottomLeft" state="frozen"/>
      <selection activeCell="B2" sqref="B2"/>
      <selection pane="bottomLeft" activeCell="F27" sqref="F27"/>
    </sheetView>
  </sheetViews>
  <sheetFormatPr defaultRowHeight="15" x14ac:dyDescent="0.25"/>
  <cols>
    <col min="1" max="1" width="7.28515625" style="33" hidden="1" customWidth="1"/>
    <col min="2" max="2" width="39.7109375" style="33" customWidth="1"/>
    <col min="3" max="3" width="6" style="34" customWidth="1"/>
    <col min="4" max="10" width="10.7109375" style="33" customWidth="1"/>
    <col min="11" max="11" width="9.42578125" style="33" customWidth="1"/>
    <col min="12" max="13" width="10.7109375" style="33" customWidth="1"/>
    <col min="14" max="14" width="16" style="33" customWidth="1"/>
    <col min="15" max="15" width="6.28515625" style="33" hidden="1" customWidth="1"/>
    <col min="16" max="16" width="8.42578125" style="33" hidden="1" customWidth="1"/>
    <col min="17" max="17" width="0.85546875" style="33" hidden="1" customWidth="1"/>
    <col min="18" max="1025" width="9.140625" style="33" customWidth="1"/>
  </cols>
  <sheetData>
    <row r="1" spans="1:17" s="42" customFormat="1" ht="5.25" hidden="1" x14ac:dyDescent="0.15">
      <c r="A1" s="393"/>
      <c r="B1" s="393"/>
      <c r="C1" s="393"/>
      <c r="D1" s="393"/>
      <c r="E1" s="393"/>
      <c r="F1" s="393"/>
      <c r="G1" s="393"/>
      <c r="H1" s="393"/>
      <c r="I1" s="393"/>
    </row>
    <row r="2" spans="1:17" ht="20.25" customHeight="1" x14ac:dyDescent="0.25">
      <c r="A2" s="315"/>
      <c r="B2" s="316" t="s">
        <v>713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</row>
    <row r="3" spans="1:17" s="37" customFormat="1" ht="9.75" customHeight="1" x14ac:dyDescent="0.15">
      <c r="A3" s="315"/>
      <c r="B3" s="125"/>
      <c r="C3" s="126"/>
      <c r="D3" s="125"/>
      <c r="E3" s="125"/>
      <c r="F3" s="127"/>
      <c r="G3" s="127"/>
      <c r="H3" s="127"/>
      <c r="I3" s="127"/>
      <c r="J3" s="125"/>
      <c r="K3" s="125"/>
      <c r="L3" s="317" t="s">
        <v>622</v>
      </c>
      <c r="M3" s="317"/>
      <c r="N3" s="317"/>
      <c r="O3" s="316"/>
    </row>
    <row r="4" spans="1:17" s="37" customFormat="1" ht="15" customHeight="1" x14ac:dyDescent="0.15">
      <c r="A4" s="315"/>
      <c r="B4" s="362" t="s">
        <v>714</v>
      </c>
      <c r="C4" s="336" t="s">
        <v>83</v>
      </c>
      <c r="D4" s="362" t="s">
        <v>715</v>
      </c>
      <c r="E4" s="362"/>
      <c r="F4" s="394" t="s">
        <v>716</v>
      </c>
      <c r="G4" s="394"/>
      <c r="H4" s="394"/>
      <c r="I4" s="394"/>
      <c r="J4" s="394"/>
      <c r="K4" s="394"/>
      <c r="L4" s="394"/>
      <c r="M4" s="394"/>
      <c r="N4" s="394"/>
      <c r="O4" s="316"/>
    </row>
    <row r="5" spans="1:17" s="37" customFormat="1" ht="15" customHeight="1" x14ac:dyDescent="0.15">
      <c r="A5" s="315"/>
      <c r="B5" s="362"/>
      <c r="C5" s="336"/>
      <c r="D5" s="362"/>
      <c r="E5" s="362"/>
      <c r="F5" s="394" t="s">
        <v>702</v>
      </c>
      <c r="G5" s="394"/>
      <c r="H5" s="394"/>
      <c r="I5" s="394"/>
      <c r="J5" s="394" t="s">
        <v>703</v>
      </c>
      <c r="K5" s="394"/>
      <c r="L5" s="394"/>
      <c r="M5" s="394" t="s">
        <v>717</v>
      </c>
      <c r="N5" s="394"/>
      <c r="O5" s="316"/>
    </row>
    <row r="6" spans="1:17" s="37" customFormat="1" ht="27" customHeight="1" x14ac:dyDescent="0.15">
      <c r="A6" s="315"/>
      <c r="B6" s="362"/>
      <c r="C6" s="336"/>
      <c r="D6" s="362" t="s">
        <v>651</v>
      </c>
      <c r="E6" s="362" t="s">
        <v>718</v>
      </c>
      <c r="F6" s="394" t="s">
        <v>707</v>
      </c>
      <c r="G6" s="394" t="s">
        <v>708</v>
      </c>
      <c r="H6" s="345" t="s">
        <v>709</v>
      </c>
      <c r="I6" s="345"/>
      <c r="J6" s="362" t="s">
        <v>710</v>
      </c>
      <c r="K6" s="394" t="s">
        <v>711</v>
      </c>
      <c r="L6" s="394" t="s">
        <v>712</v>
      </c>
      <c r="M6" s="345" t="s">
        <v>719</v>
      </c>
      <c r="N6" s="345" t="s">
        <v>720</v>
      </c>
      <c r="O6" s="316"/>
    </row>
    <row r="7" spans="1:17" s="42" customFormat="1" ht="37.5" customHeight="1" x14ac:dyDescent="0.15">
      <c r="A7" s="315"/>
      <c r="B7" s="362"/>
      <c r="C7" s="339"/>
      <c r="D7" s="362"/>
      <c r="E7" s="362"/>
      <c r="F7" s="394"/>
      <c r="G7" s="394"/>
      <c r="H7" s="128" t="s">
        <v>707</v>
      </c>
      <c r="I7" s="251" t="s">
        <v>708</v>
      </c>
      <c r="J7" s="362"/>
      <c r="K7" s="394"/>
      <c r="L7" s="394"/>
      <c r="M7" s="345"/>
      <c r="N7" s="345"/>
      <c r="O7" s="316"/>
    </row>
    <row r="8" spans="1:17" s="34" customFormat="1" ht="13.5" customHeight="1" x14ac:dyDescent="0.25">
      <c r="A8" s="315"/>
      <c r="B8" s="69">
        <v>1</v>
      </c>
      <c r="C8" s="128">
        <v>2</v>
      </c>
      <c r="D8" s="128">
        <v>3</v>
      </c>
      <c r="E8" s="128">
        <v>4</v>
      </c>
      <c r="F8" s="128">
        <v>5</v>
      </c>
      <c r="G8" s="128">
        <v>6</v>
      </c>
      <c r="H8" s="128">
        <v>7</v>
      </c>
      <c r="I8" s="128">
        <v>8</v>
      </c>
      <c r="J8" s="128">
        <v>9</v>
      </c>
      <c r="K8" s="128">
        <v>10</v>
      </c>
      <c r="L8" s="128">
        <v>11</v>
      </c>
      <c r="M8" s="128">
        <v>12</v>
      </c>
      <c r="N8" s="128">
        <v>13</v>
      </c>
      <c r="O8" s="316"/>
    </row>
    <row r="9" spans="1:17" ht="15.75" customHeight="1" x14ac:dyDescent="0.25">
      <c r="A9" s="315"/>
      <c r="B9" s="264" t="s">
        <v>721</v>
      </c>
      <c r="C9" s="75" t="s">
        <v>49</v>
      </c>
      <c r="D9" s="41">
        <v>24</v>
      </c>
      <c r="E9" s="41">
        <v>24</v>
      </c>
      <c r="F9" s="41">
        <v>24</v>
      </c>
      <c r="G9" s="41">
        <v>0</v>
      </c>
      <c r="H9" s="41">
        <v>16</v>
      </c>
      <c r="I9" s="41">
        <v>0</v>
      </c>
      <c r="J9" s="41">
        <v>3</v>
      </c>
      <c r="K9" s="41">
        <v>0</v>
      </c>
      <c r="L9" s="41">
        <v>2</v>
      </c>
      <c r="M9" s="41">
        <v>1</v>
      </c>
      <c r="N9" s="41">
        <v>0</v>
      </c>
      <c r="O9" s="316"/>
      <c r="Q9" s="129" t="e">
        <f>#REF!</f>
        <v>#REF!</v>
      </c>
    </row>
    <row r="10" spans="1:17" ht="15.75" customHeight="1" x14ac:dyDescent="0.25">
      <c r="A10" s="315"/>
      <c r="B10" s="264" t="s">
        <v>722</v>
      </c>
      <c r="C10" s="75" t="s">
        <v>50</v>
      </c>
      <c r="D10" s="120">
        <v>38</v>
      </c>
      <c r="E10" s="120">
        <v>37</v>
      </c>
      <c r="F10" s="120">
        <v>35</v>
      </c>
      <c r="G10" s="120">
        <v>2</v>
      </c>
      <c r="H10" s="120">
        <v>14</v>
      </c>
      <c r="I10" s="120">
        <v>1</v>
      </c>
      <c r="J10" s="120">
        <v>2</v>
      </c>
      <c r="K10" s="120">
        <v>0</v>
      </c>
      <c r="L10" s="120">
        <v>1</v>
      </c>
      <c r="M10" s="120">
        <v>0</v>
      </c>
      <c r="N10" s="120">
        <v>0</v>
      </c>
      <c r="O10" s="316"/>
    </row>
    <row r="11" spans="1:17" ht="21.75" customHeight="1" x14ac:dyDescent="0.25">
      <c r="A11" s="315"/>
      <c r="B11" s="264" t="s">
        <v>723</v>
      </c>
      <c r="C11" s="75" t="s">
        <v>51</v>
      </c>
      <c r="D11" s="41">
        <v>15</v>
      </c>
      <c r="E11" s="41">
        <v>14</v>
      </c>
      <c r="F11" s="41">
        <v>14</v>
      </c>
      <c r="G11" s="41">
        <v>0</v>
      </c>
      <c r="H11" s="41">
        <v>8</v>
      </c>
      <c r="I11" s="41">
        <v>0</v>
      </c>
      <c r="J11" s="41">
        <v>1</v>
      </c>
      <c r="K11" s="41">
        <v>0</v>
      </c>
      <c r="L11" s="41">
        <v>1</v>
      </c>
      <c r="M11" s="41">
        <v>0</v>
      </c>
      <c r="N11" s="41">
        <v>0</v>
      </c>
      <c r="O11" s="316"/>
    </row>
    <row r="12" spans="1:17" ht="15.75" customHeight="1" x14ac:dyDescent="0.25">
      <c r="A12" s="315"/>
      <c r="B12" s="264" t="s">
        <v>724</v>
      </c>
      <c r="C12" s="75" t="s">
        <v>52</v>
      </c>
      <c r="D12" s="41">
        <v>23</v>
      </c>
      <c r="E12" s="41">
        <v>23</v>
      </c>
      <c r="F12" s="41">
        <v>21</v>
      </c>
      <c r="G12" s="41">
        <v>2</v>
      </c>
      <c r="H12" s="41">
        <v>6</v>
      </c>
      <c r="I12" s="41">
        <v>1</v>
      </c>
      <c r="J12" s="41">
        <v>1</v>
      </c>
      <c r="K12" s="41">
        <v>0</v>
      </c>
      <c r="L12" s="41">
        <v>0</v>
      </c>
      <c r="M12" s="41">
        <v>0</v>
      </c>
      <c r="N12" s="41">
        <v>0</v>
      </c>
      <c r="O12" s="316"/>
    </row>
    <row r="13" spans="1:17" ht="15.75" customHeight="1" x14ac:dyDescent="0.25">
      <c r="A13" s="315"/>
      <c r="B13" s="264" t="s">
        <v>725</v>
      </c>
      <c r="C13" s="75" t="s">
        <v>54</v>
      </c>
      <c r="D13" s="41">
        <v>20</v>
      </c>
      <c r="E13" s="41">
        <v>20</v>
      </c>
      <c r="F13" s="41">
        <v>17</v>
      </c>
      <c r="G13" s="41">
        <v>2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316"/>
    </row>
    <row r="14" spans="1:17" ht="15.75" customHeight="1" x14ac:dyDescent="0.25">
      <c r="A14" s="315"/>
      <c r="B14" s="264" t="s">
        <v>726</v>
      </c>
      <c r="C14" s="75" t="s">
        <v>55</v>
      </c>
      <c r="D14" s="41">
        <v>25</v>
      </c>
      <c r="E14" s="41">
        <v>18</v>
      </c>
      <c r="F14" s="41">
        <v>16</v>
      </c>
      <c r="G14" s="41">
        <v>2</v>
      </c>
      <c r="H14" s="41">
        <v>10</v>
      </c>
      <c r="I14" s="41">
        <v>2</v>
      </c>
      <c r="J14" s="41">
        <v>0</v>
      </c>
      <c r="K14" s="41">
        <v>0</v>
      </c>
      <c r="L14" s="41">
        <v>1</v>
      </c>
      <c r="M14" s="41">
        <v>0</v>
      </c>
      <c r="N14" s="41">
        <v>0</v>
      </c>
      <c r="O14" s="316"/>
    </row>
    <row r="15" spans="1:17" ht="15.75" customHeight="1" x14ac:dyDescent="0.25">
      <c r="A15" s="315"/>
      <c r="B15" s="264" t="s">
        <v>727</v>
      </c>
      <c r="C15" s="75" t="s">
        <v>56</v>
      </c>
      <c r="D15" s="56">
        <v>28</v>
      </c>
      <c r="E15" s="41">
        <v>22</v>
      </c>
      <c r="F15" s="41">
        <v>7</v>
      </c>
      <c r="G15" s="41">
        <v>2</v>
      </c>
      <c r="H15" s="41">
        <v>5</v>
      </c>
      <c r="I15" s="41">
        <v>2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316"/>
      <c r="P15" s="129" t="e">
        <f>Раздел2!#REF!</f>
        <v>#REF!</v>
      </c>
    </row>
    <row r="16" spans="1:17" ht="45" customHeight="1" x14ac:dyDescent="0.25">
      <c r="A16" s="315"/>
      <c r="B16" s="264" t="s">
        <v>728</v>
      </c>
      <c r="C16" s="75" t="s">
        <v>58</v>
      </c>
      <c r="D16" s="56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316"/>
      <c r="P16" s="129"/>
    </row>
    <row r="17" spans="1:15" ht="15.75" customHeight="1" x14ac:dyDescent="0.25">
      <c r="A17" s="315"/>
      <c r="B17" s="264" t="s">
        <v>729</v>
      </c>
      <c r="C17" s="75" t="s">
        <v>59</v>
      </c>
      <c r="D17" s="41">
        <v>66</v>
      </c>
      <c r="E17" s="41">
        <v>54</v>
      </c>
      <c r="F17" s="41">
        <v>39</v>
      </c>
      <c r="G17" s="41">
        <v>10</v>
      </c>
      <c r="H17" s="41">
        <v>22</v>
      </c>
      <c r="I17" s="41">
        <v>3</v>
      </c>
      <c r="J17" s="41">
        <v>2</v>
      </c>
      <c r="K17" s="41">
        <v>2</v>
      </c>
      <c r="L17" s="41">
        <v>5</v>
      </c>
      <c r="M17" s="41">
        <v>0</v>
      </c>
      <c r="N17" s="41">
        <v>0</v>
      </c>
      <c r="O17" s="316"/>
    </row>
    <row r="18" spans="1:15" ht="22.5" x14ac:dyDescent="0.25">
      <c r="A18" s="315"/>
      <c r="B18" s="264" t="s">
        <v>730</v>
      </c>
      <c r="C18" s="75" t="s">
        <v>60</v>
      </c>
      <c r="D18" s="41">
        <v>10</v>
      </c>
      <c r="E18" s="41">
        <v>8</v>
      </c>
      <c r="F18" s="41">
        <v>6</v>
      </c>
      <c r="G18" s="41">
        <v>2</v>
      </c>
      <c r="H18" s="41">
        <v>1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316"/>
    </row>
    <row r="19" spans="1:15" ht="15.75" customHeight="1" x14ac:dyDescent="0.25">
      <c r="A19" s="315"/>
      <c r="B19" s="264" t="s">
        <v>731</v>
      </c>
      <c r="C19" s="75" t="s">
        <v>61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316"/>
    </row>
    <row r="20" spans="1:15" ht="15.75" customHeight="1" x14ac:dyDescent="0.25">
      <c r="A20" s="315"/>
      <c r="B20" s="264" t="s">
        <v>732</v>
      </c>
      <c r="C20" s="75" t="s">
        <v>62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316"/>
    </row>
    <row r="21" spans="1:15" ht="15.75" customHeight="1" x14ac:dyDescent="0.25">
      <c r="A21" s="315"/>
      <c r="B21" s="264" t="s">
        <v>733</v>
      </c>
      <c r="C21" s="75" t="s">
        <v>63</v>
      </c>
      <c r="D21" s="41">
        <v>3</v>
      </c>
      <c r="E21" s="41">
        <v>3</v>
      </c>
      <c r="F21" s="41">
        <v>3</v>
      </c>
      <c r="G21" s="41">
        <v>0</v>
      </c>
      <c r="H21" s="41">
        <v>2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41">
        <v>0</v>
      </c>
      <c r="O21" s="316"/>
    </row>
    <row r="22" spans="1:15" ht="15.75" customHeight="1" x14ac:dyDescent="0.25">
      <c r="A22" s="315"/>
      <c r="B22" s="264" t="s">
        <v>734</v>
      </c>
      <c r="C22" s="75" t="s">
        <v>64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316"/>
    </row>
    <row r="23" spans="1:15" ht="15.75" customHeight="1" x14ac:dyDescent="0.25">
      <c r="A23" s="315"/>
      <c r="B23" s="264" t="s">
        <v>735</v>
      </c>
      <c r="C23" s="75" t="s">
        <v>65</v>
      </c>
      <c r="D23" s="120">
        <v>31</v>
      </c>
      <c r="E23" s="120">
        <v>25</v>
      </c>
      <c r="F23" s="120">
        <v>3</v>
      </c>
      <c r="G23" s="120">
        <v>19</v>
      </c>
      <c r="H23" s="120">
        <v>0</v>
      </c>
      <c r="I23" s="120">
        <v>0</v>
      </c>
      <c r="J23" s="120">
        <v>1</v>
      </c>
      <c r="K23" s="120">
        <v>2</v>
      </c>
      <c r="L23" s="120">
        <v>0</v>
      </c>
      <c r="M23" s="120">
        <v>0</v>
      </c>
      <c r="N23" s="120">
        <v>0</v>
      </c>
      <c r="O23" s="316"/>
    </row>
    <row r="24" spans="1:15" ht="22.5" customHeight="1" x14ac:dyDescent="0.25">
      <c r="A24" s="315"/>
      <c r="B24" s="264" t="s">
        <v>736</v>
      </c>
      <c r="C24" s="75" t="s">
        <v>66</v>
      </c>
      <c r="D24" s="41">
        <v>8</v>
      </c>
      <c r="E24" s="41">
        <v>5</v>
      </c>
      <c r="F24" s="41">
        <v>3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316"/>
    </row>
    <row r="25" spans="1:15" ht="15.75" customHeight="1" x14ac:dyDescent="0.25">
      <c r="A25" s="315"/>
      <c r="B25" s="264" t="s">
        <v>737</v>
      </c>
      <c r="C25" s="75" t="s">
        <v>68</v>
      </c>
      <c r="D25" s="41">
        <v>19</v>
      </c>
      <c r="E25" s="41">
        <v>16</v>
      </c>
      <c r="F25" s="41">
        <v>0</v>
      </c>
      <c r="G25" s="41">
        <v>16</v>
      </c>
      <c r="H25" s="41">
        <v>0</v>
      </c>
      <c r="I25" s="41">
        <v>0</v>
      </c>
      <c r="J25" s="41">
        <v>1</v>
      </c>
      <c r="K25" s="41">
        <v>2</v>
      </c>
      <c r="L25" s="41">
        <v>0</v>
      </c>
      <c r="M25" s="41">
        <v>0</v>
      </c>
      <c r="N25" s="41">
        <v>0</v>
      </c>
      <c r="O25" s="316"/>
    </row>
    <row r="26" spans="1:15" ht="15.75" customHeight="1" x14ac:dyDescent="0.25">
      <c r="A26" s="315"/>
      <c r="B26" s="264" t="s">
        <v>738</v>
      </c>
      <c r="C26" s="75" t="s">
        <v>70</v>
      </c>
      <c r="D26" s="41">
        <v>4</v>
      </c>
      <c r="E26" s="41">
        <v>4</v>
      </c>
      <c r="F26" s="41">
        <v>0</v>
      </c>
      <c r="G26" s="41">
        <v>3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316"/>
    </row>
    <row r="27" spans="1:15" ht="15.75" customHeight="1" x14ac:dyDescent="0.25">
      <c r="A27" s="315"/>
      <c r="B27" s="264" t="s">
        <v>739</v>
      </c>
      <c r="C27" s="75" t="s">
        <v>76</v>
      </c>
      <c r="D27" s="41">
        <v>42</v>
      </c>
      <c r="E27" s="41">
        <v>41</v>
      </c>
      <c r="F27" s="41">
        <v>19</v>
      </c>
      <c r="G27" s="41">
        <v>19</v>
      </c>
      <c r="H27" s="41">
        <v>3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1</v>
      </c>
      <c r="O27" s="316"/>
    </row>
    <row r="28" spans="1:15" ht="15.75" customHeight="1" x14ac:dyDescent="0.25">
      <c r="A28" s="315"/>
      <c r="B28" s="264" t="s">
        <v>740</v>
      </c>
      <c r="C28" s="75" t="s">
        <v>124</v>
      </c>
      <c r="D28" s="41">
        <v>546</v>
      </c>
      <c r="E28" s="41">
        <v>436</v>
      </c>
      <c r="F28" s="41">
        <v>176</v>
      </c>
      <c r="G28" s="41">
        <v>192</v>
      </c>
      <c r="H28" s="41">
        <v>53</v>
      </c>
      <c r="I28" s="41">
        <v>5</v>
      </c>
      <c r="J28" s="41">
        <v>34</v>
      </c>
      <c r="K28" s="41">
        <v>8</v>
      </c>
      <c r="L28" s="41">
        <v>9</v>
      </c>
      <c r="M28" s="41">
        <v>8</v>
      </c>
      <c r="N28" s="41">
        <v>1</v>
      </c>
      <c r="O28" s="316"/>
    </row>
    <row r="29" spans="1:15" ht="15.75" customHeight="1" x14ac:dyDescent="0.25">
      <c r="A29" s="315"/>
      <c r="B29" s="265" t="s">
        <v>595</v>
      </c>
      <c r="C29" s="75" t="s">
        <v>126</v>
      </c>
      <c r="D29" s="120">
        <v>833</v>
      </c>
      <c r="E29" s="120">
        <v>688</v>
      </c>
      <c r="F29" s="120">
        <v>345</v>
      </c>
      <c r="G29" s="120">
        <v>250</v>
      </c>
      <c r="H29" s="120">
        <v>126</v>
      </c>
      <c r="I29" s="120">
        <v>13</v>
      </c>
      <c r="J29" s="120">
        <v>42</v>
      </c>
      <c r="K29" s="120">
        <v>12</v>
      </c>
      <c r="L29" s="120">
        <v>18</v>
      </c>
      <c r="M29" s="120">
        <v>9</v>
      </c>
      <c r="N29" s="120">
        <v>2</v>
      </c>
      <c r="O29" s="316"/>
    </row>
    <row r="30" spans="1:15" ht="31.5" x14ac:dyDescent="0.25">
      <c r="B30" s="260" t="s">
        <v>812</v>
      </c>
      <c r="C30" s="75" t="s">
        <v>128</v>
      </c>
      <c r="D30" s="120">
        <v>740</v>
      </c>
      <c r="E30" s="120">
        <v>596</v>
      </c>
      <c r="F30" s="120">
        <v>312</v>
      </c>
      <c r="G30" s="120">
        <v>193</v>
      </c>
      <c r="H30" s="120">
        <v>111</v>
      </c>
      <c r="I30" s="120">
        <v>11</v>
      </c>
      <c r="J30" s="120">
        <v>38</v>
      </c>
      <c r="K30" s="120">
        <v>12</v>
      </c>
      <c r="L30" s="120">
        <v>18</v>
      </c>
      <c r="M30" s="120">
        <v>8</v>
      </c>
      <c r="N30" s="120">
        <v>2</v>
      </c>
    </row>
    <row r="31" spans="1:15" ht="21" x14ac:dyDescent="0.25">
      <c r="B31" s="260" t="s">
        <v>811</v>
      </c>
      <c r="C31" s="75" t="s">
        <v>130</v>
      </c>
      <c r="D31" s="120">
        <v>10</v>
      </c>
      <c r="E31" s="120">
        <v>10</v>
      </c>
      <c r="F31" s="120">
        <v>4</v>
      </c>
      <c r="G31" s="120">
        <v>5</v>
      </c>
      <c r="H31" s="120">
        <v>3</v>
      </c>
      <c r="I31" s="120">
        <v>0</v>
      </c>
      <c r="J31" s="120">
        <v>2</v>
      </c>
      <c r="K31" s="120">
        <v>0</v>
      </c>
      <c r="L31" s="120">
        <v>0</v>
      </c>
      <c r="M31" s="120">
        <v>1</v>
      </c>
      <c r="N31" s="120">
        <v>0</v>
      </c>
    </row>
    <row r="32" spans="1:15" ht="15.75" customHeight="1" x14ac:dyDescent="0.25">
      <c r="B32" s="260" t="s">
        <v>813</v>
      </c>
      <c r="C32" s="75" t="s">
        <v>132</v>
      </c>
      <c r="D32" s="120">
        <v>83</v>
      </c>
      <c r="E32" s="120">
        <v>82</v>
      </c>
      <c r="F32" s="120">
        <v>29</v>
      </c>
      <c r="G32" s="120">
        <v>52</v>
      </c>
      <c r="H32" s="120">
        <v>12</v>
      </c>
      <c r="I32" s="120">
        <v>2</v>
      </c>
      <c r="J32" s="120">
        <v>2</v>
      </c>
      <c r="K32" s="120">
        <v>0</v>
      </c>
      <c r="L32" s="120">
        <v>0</v>
      </c>
      <c r="M32" s="120">
        <v>0</v>
      </c>
      <c r="N32" s="120">
        <v>0</v>
      </c>
    </row>
    <row r="35" spans="2:2" x14ac:dyDescent="0.25">
      <c r="B35" s="230"/>
    </row>
  </sheetData>
  <sheetProtection password="8382" sheet="1" objects="1" scenarios="1"/>
  <mergeCells count="22">
    <mergeCell ref="N6:N7"/>
    <mergeCell ref="H6:I6"/>
    <mergeCell ref="J6:J7"/>
    <mergeCell ref="K6:K7"/>
    <mergeCell ref="L6:L7"/>
    <mergeCell ref="M6:M7"/>
    <mergeCell ref="A1:I1"/>
    <mergeCell ref="A2:A29"/>
    <mergeCell ref="B2:N2"/>
    <mergeCell ref="O2:O29"/>
    <mergeCell ref="L3:N3"/>
    <mergeCell ref="B4:B7"/>
    <mergeCell ref="C4:C7"/>
    <mergeCell ref="D4:E5"/>
    <mergeCell ref="F4:N4"/>
    <mergeCell ref="F5:I5"/>
    <mergeCell ref="J5:L5"/>
    <mergeCell ref="M5:N5"/>
    <mergeCell ref="D6:D7"/>
    <mergeCell ref="E6:E7"/>
    <mergeCell ref="F6:F7"/>
    <mergeCell ref="G6:G7"/>
  </mergeCells>
  <dataValidations count="1">
    <dataValidation type="whole" operator="greaterThanOrEqual" allowBlank="1" showInputMessage="1" showErrorMessage="1" error="Значение должно быть от 0 и выше" sqref="D9:N29">
      <formula1>0</formula1>
      <formula2>0</formula2>
    </dataValidation>
  </dataValidations>
  <pageMargins left="0.23611111111111099" right="0.23611111111111099" top="0.59027777777777801" bottom="0.39374999999999999" header="0.51180555555555496" footer="0.51180555555555496"/>
  <pageSetup paperSize="9" scale="85" firstPageNumber="0" fitToHeight="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MK45"/>
  <sheetViews>
    <sheetView showGridLines="0" showZeros="0" topLeftCell="B2" zoomScaleNormal="100" workbookViewId="0">
      <pane ySplit="6" topLeftCell="A8" activePane="bottomLeft" state="frozen"/>
      <selection activeCell="B2" sqref="B2"/>
      <selection pane="bottomLeft" activeCell="D38" sqref="D38"/>
    </sheetView>
  </sheetViews>
  <sheetFormatPr defaultRowHeight="15" x14ac:dyDescent="0.25"/>
  <cols>
    <col min="1" max="1" width="4.5703125" style="131" hidden="1" customWidth="1"/>
    <col min="2" max="2" width="37.140625" style="131" customWidth="1"/>
    <col min="3" max="3" width="6" style="132" customWidth="1"/>
    <col min="4" max="4" width="11.7109375" style="131" customWidth="1"/>
    <col min="5" max="5" width="9.7109375" style="131" customWidth="1"/>
    <col min="6" max="6" width="11.140625" style="131" customWidth="1"/>
    <col min="7" max="7" width="11.7109375" style="131" customWidth="1"/>
    <col min="8" max="8" width="12.42578125" style="131" customWidth="1"/>
    <col min="9" max="9" width="11.7109375" style="131" customWidth="1"/>
    <col min="10" max="10" width="9.140625" style="131" customWidth="1"/>
    <col min="11" max="11" width="10.7109375" style="131" customWidth="1"/>
    <col min="12" max="12" width="11.7109375" style="131" customWidth="1"/>
    <col min="13" max="13" width="12.42578125" style="131" customWidth="1"/>
    <col min="14" max="14" width="9.5703125" style="131" customWidth="1"/>
    <col min="15" max="15" width="13.28515625" style="131" customWidth="1"/>
    <col min="16" max="16" width="17" style="133" customWidth="1"/>
    <col min="17" max="17" width="8" style="131" customWidth="1"/>
    <col min="18" max="1025" width="9.140625" style="131" customWidth="1"/>
  </cols>
  <sheetData>
    <row r="1" spans="1:16" s="134" customFormat="1" ht="4.5" hidden="1" x14ac:dyDescent="0.15">
      <c r="A1" s="395"/>
      <c r="B1" s="395"/>
      <c r="C1" s="395"/>
      <c r="D1" s="395"/>
      <c r="E1" s="395"/>
      <c r="F1" s="395"/>
      <c r="G1" s="395"/>
      <c r="H1" s="395"/>
      <c r="I1" s="395"/>
      <c r="P1" s="135"/>
    </row>
    <row r="2" spans="1:16" x14ac:dyDescent="0.25">
      <c r="A2" s="396"/>
      <c r="B2" s="316" t="s">
        <v>741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136"/>
    </row>
    <row r="3" spans="1:16" s="137" customFormat="1" ht="10.5" customHeight="1" x14ac:dyDescent="0.15">
      <c r="A3" s="396"/>
      <c r="B3" s="125"/>
      <c r="C3" s="126"/>
      <c r="D3" s="125"/>
      <c r="E3" s="125"/>
      <c r="F3" s="127"/>
      <c r="G3" s="127"/>
      <c r="H3" s="127"/>
      <c r="I3" s="127"/>
      <c r="J3" s="125"/>
      <c r="K3" s="125"/>
      <c r="L3" s="317" t="s">
        <v>37</v>
      </c>
      <c r="M3" s="317"/>
      <c r="N3" s="317"/>
      <c r="O3" s="317"/>
      <c r="P3" s="317"/>
    </row>
    <row r="4" spans="1:16" s="137" customFormat="1" ht="15" customHeight="1" x14ac:dyDescent="0.15">
      <c r="A4" s="396"/>
      <c r="B4" s="362" t="s">
        <v>742</v>
      </c>
      <c r="C4" s="364" t="s">
        <v>39</v>
      </c>
      <c r="D4" s="362" t="s">
        <v>743</v>
      </c>
      <c r="E4" s="345" t="s">
        <v>744</v>
      </c>
      <c r="F4" s="345"/>
      <c r="G4" s="345"/>
      <c r="H4" s="345"/>
      <c r="I4" s="345"/>
      <c r="J4" s="345" t="s">
        <v>745</v>
      </c>
      <c r="K4" s="345"/>
      <c r="L4" s="345"/>
      <c r="M4" s="345"/>
      <c r="N4" s="345"/>
      <c r="O4" s="345" t="s">
        <v>746</v>
      </c>
      <c r="P4" s="397" t="s">
        <v>747</v>
      </c>
    </row>
    <row r="5" spans="1:16" s="137" customFormat="1" ht="15" customHeight="1" x14ac:dyDescent="0.15">
      <c r="A5" s="396"/>
      <c r="B5" s="362"/>
      <c r="C5" s="364"/>
      <c r="D5" s="364"/>
      <c r="E5" s="345" t="s">
        <v>84</v>
      </c>
      <c r="F5" s="345" t="s">
        <v>748</v>
      </c>
      <c r="G5" s="345"/>
      <c r="H5" s="345"/>
      <c r="I5" s="345"/>
      <c r="J5" s="345" t="s">
        <v>84</v>
      </c>
      <c r="K5" s="345" t="s">
        <v>748</v>
      </c>
      <c r="L5" s="345"/>
      <c r="M5" s="345"/>
      <c r="N5" s="345"/>
      <c r="O5" s="345"/>
      <c r="P5" s="397"/>
    </row>
    <row r="6" spans="1:16" s="134" customFormat="1" ht="34.5" customHeight="1" x14ac:dyDescent="0.15">
      <c r="A6" s="396"/>
      <c r="B6" s="362"/>
      <c r="C6" s="364"/>
      <c r="D6" s="362"/>
      <c r="E6" s="345"/>
      <c r="F6" s="69" t="s">
        <v>749</v>
      </c>
      <c r="G6" s="69" t="s">
        <v>750</v>
      </c>
      <c r="H6" s="69" t="s">
        <v>751</v>
      </c>
      <c r="I6" s="69" t="s">
        <v>752</v>
      </c>
      <c r="J6" s="345"/>
      <c r="K6" s="69" t="s">
        <v>749</v>
      </c>
      <c r="L6" s="69" t="s">
        <v>750</v>
      </c>
      <c r="M6" s="69" t="s">
        <v>751</v>
      </c>
      <c r="N6" s="69" t="s">
        <v>752</v>
      </c>
      <c r="O6" s="345"/>
      <c r="P6" s="397"/>
    </row>
    <row r="7" spans="1:16" s="132" customFormat="1" ht="11.25" customHeight="1" x14ac:dyDescent="0.25">
      <c r="A7" s="396"/>
      <c r="B7" s="128">
        <v>1</v>
      </c>
      <c r="C7" s="128">
        <v>2</v>
      </c>
      <c r="D7" s="128">
        <v>3</v>
      </c>
      <c r="E7" s="128">
        <v>4</v>
      </c>
      <c r="F7" s="128">
        <v>5</v>
      </c>
      <c r="G7" s="128">
        <v>6</v>
      </c>
      <c r="H7" s="128">
        <v>7</v>
      </c>
      <c r="I7" s="128">
        <v>8</v>
      </c>
      <c r="J7" s="128">
        <v>9</v>
      </c>
      <c r="K7" s="128">
        <v>10</v>
      </c>
      <c r="L7" s="128">
        <v>11</v>
      </c>
      <c r="M7" s="128">
        <v>12</v>
      </c>
      <c r="N7" s="128">
        <v>13</v>
      </c>
      <c r="O7" s="128">
        <v>14</v>
      </c>
      <c r="P7" s="138">
        <v>15</v>
      </c>
    </row>
    <row r="8" spans="1:16" ht="15" customHeight="1" x14ac:dyDescent="0.25">
      <c r="A8" s="396"/>
      <c r="B8" s="80" t="s">
        <v>753</v>
      </c>
      <c r="C8" s="75" t="s">
        <v>49</v>
      </c>
      <c r="D8" s="139">
        <v>6</v>
      </c>
      <c r="E8" s="139">
        <v>5</v>
      </c>
      <c r="F8" s="128">
        <v>0</v>
      </c>
      <c r="G8" s="128">
        <v>0</v>
      </c>
      <c r="H8" s="128">
        <v>5</v>
      </c>
      <c r="I8" s="128">
        <v>0</v>
      </c>
      <c r="J8" s="139">
        <v>0</v>
      </c>
      <c r="K8" s="128">
        <v>0</v>
      </c>
      <c r="L8" s="128">
        <v>0</v>
      </c>
      <c r="M8" s="128">
        <v>0</v>
      </c>
      <c r="N8" s="128">
        <v>0</v>
      </c>
      <c r="O8" s="140">
        <v>1</v>
      </c>
      <c r="P8" s="128">
        <v>1</v>
      </c>
    </row>
    <row r="9" spans="1:16" ht="15" customHeight="1" x14ac:dyDescent="0.25">
      <c r="A9" s="396"/>
      <c r="B9" s="141" t="s">
        <v>754</v>
      </c>
      <c r="C9" s="75" t="s">
        <v>50</v>
      </c>
      <c r="D9" s="139">
        <v>3</v>
      </c>
      <c r="E9" s="139">
        <v>2</v>
      </c>
      <c r="F9" s="128">
        <v>0</v>
      </c>
      <c r="G9" s="128">
        <v>0</v>
      </c>
      <c r="H9" s="128">
        <v>2</v>
      </c>
      <c r="I9" s="128">
        <v>0</v>
      </c>
      <c r="J9" s="139">
        <v>0</v>
      </c>
      <c r="K9" s="128">
        <v>0</v>
      </c>
      <c r="L9" s="128">
        <v>0</v>
      </c>
      <c r="M9" s="128">
        <v>0</v>
      </c>
      <c r="N9" s="128">
        <v>0</v>
      </c>
      <c r="O9" s="140">
        <v>1</v>
      </c>
      <c r="P9" s="128">
        <v>1</v>
      </c>
    </row>
    <row r="10" spans="1:16" ht="15" customHeight="1" x14ac:dyDescent="0.25">
      <c r="A10" s="396"/>
      <c r="B10" s="80" t="s">
        <v>755</v>
      </c>
      <c r="C10" s="75" t="s">
        <v>51</v>
      </c>
      <c r="D10" s="139">
        <v>67</v>
      </c>
      <c r="E10" s="139">
        <v>44</v>
      </c>
      <c r="F10" s="139">
        <v>0</v>
      </c>
      <c r="G10" s="139">
        <v>0</v>
      </c>
      <c r="H10" s="139">
        <v>44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39">
        <v>23</v>
      </c>
      <c r="P10" s="139">
        <v>2</v>
      </c>
    </row>
    <row r="11" spans="1:16" ht="22.5" x14ac:dyDescent="0.25">
      <c r="A11" s="396"/>
      <c r="B11" s="142" t="s">
        <v>756</v>
      </c>
      <c r="C11" s="75" t="s">
        <v>52</v>
      </c>
      <c r="D11" s="139">
        <v>47</v>
      </c>
      <c r="E11" s="139">
        <v>31</v>
      </c>
      <c r="F11" s="128">
        <v>0</v>
      </c>
      <c r="G11" s="128">
        <v>0</v>
      </c>
      <c r="H11" s="128">
        <v>31</v>
      </c>
      <c r="I11" s="128">
        <v>0</v>
      </c>
      <c r="J11" s="139">
        <v>0</v>
      </c>
      <c r="K11" s="128">
        <v>0</v>
      </c>
      <c r="L11" s="128">
        <v>0</v>
      </c>
      <c r="M11" s="128">
        <v>0</v>
      </c>
      <c r="N11" s="128">
        <v>0</v>
      </c>
      <c r="O11" s="140">
        <v>16</v>
      </c>
      <c r="P11" s="128">
        <v>1</v>
      </c>
    </row>
    <row r="12" spans="1:16" ht="15" customHeight="1" x14ac:dyDescent="0.25">
      <c r="A12" s="396"/>
      <c r="B12" s="143" t="s">
        <v>757</v>
      </c>
      <c r="C12" s="75" t="s">
        <v>54</v>
      </c>
      <c r="D12" s="139">
        <v>20</v>
      </c>
      <c r="E12" s="139">
        <v>13</v>
      </c>
      <c r="F12" s="128">
        <v>0</v>
      </c>
      <c r="G12" s="128">
        <v>0</v>
      </c>
      <c r="H12" s="128">
        <v>13</v>
      </c>
      <c r="I12" s="128">
        <v>0</v>
      </c>
      <c r="J12" s="139">
        <v>0</v>
      </c>
      <c r="K12" s="128">
        <v>0</v>
      </c>
      <c r="L12" s="128">
        <v>0</v>
      </c>
      <c r="M12" s="128">
        <v>0</v>
      </c>
      <c r="N12" s="128">
        <v>0</v>
      </c>
      <c r="O12" s="140">
        <v>7</v>
      </c>
      <c r="P12" s="128">
        <v>1</v>
      </c>
    </row>
    <row r="13" spans="1:16" ht="15" customHeight="1" x14ac:dyDescent="0.25">
      <c r="A13" s="396"/>
      <c r="B13" s="53" t="s">
        <v>758</v>
      </c>
      <c r="C13" s="75" t="s">
        <v>55</v>
      </c>
      <c r="D13" s="139">
        <v>166</v>
      </c>
      <c r="E13" s="139">
        <v>37</v>
      </c>
      <c r="F13" s="139">
        <v>0</v>
      </c>
      <c r="G13" s="139">
        <v>2</v>
      </c>
      <c r="H13" s="139">
        <v>32</v>
      </c>
      <c r="I13" s="139">
        <v>3</v>
      </c>
      <c r="J13" s="139">
        <v>27</v>
      </c>
      <c r="K13" s="139">
        <v>14</v>
      </c>
      <c r="L13" s="139">
        <v>8</v>
      </c>
      <c r="M13" s="139">
        <v>4</v>
      </c>
      <c r="N13" s="139">
        <v>1</v>
      </c>
      <c r="O13" s="139">
        <v>102</v>
      </c>
      <c r="P13" s="139">
        <v>17</v>
      </c>
    </row>
    <row r="14" spans="1:16" ht="23.25" customHeight="1" x14ac:dyDescent="0.25">
      <c r="A14" s="396"/>
      <c r="B14" s="80" t="s">
        <v>759</v>
      </c>
      <c r="C14" s="75" t="s">
        <v>56</v>
      </c>
      <c r="D14" s="139">
        <v>4</v>
      </c>
      <c r="E14" s="139">
        <v>2</v>
      </c>
      <c r="F14" s="144">
        <v>0</v>
      </c>
      <c r="G14" s="144">
        <v>0</v>
      </c>
      <c r="H14" s="144">
        <v>2</v>
      </c>
      <c r="I14" s="144">
        <v>0</v>
      </c>
      <c r="J14" s="139">
        <v>2</v>
      </c>
      <c r="K14" s="144">
        <v>0</v>
      </c>
      <c r="L14" s="144">
        <v>2</v>
      </c>
      <c r="M14" s="144">
        <v>0</v>
      </c>
      <c r="N14" s="144">
        <v>0</v>
      </c>
      <c r="O14" s="140">
        <v>0</v>
      </c>
      <c r="P14" s="128">
        <v>3</v>
      </c>
    </row>
    <row r="15" spans="1:16" ht="15" customHeight="1" x14ac:dyDescent="0.25">
      <c r="A15" s="396"/>
      <c r="B15" s="53" t="s">
        <v>760</v>
      </c>
      <c r="C15" s="75" t="s">
        <v>58</v>
      </c>
      <c r="D15" s="139">
        <v>24</v>
      </c>
      <c r="E15" s="139">
        <v>4</v>
      </c>
      <c r="F15" s="144">
        <v>0</v>
      </c>
      <c r="G15" s="144">
        <v>0</v>
      </c>
      <c r="H15" s="144">
        <v>3</v>
      </c>
      <c r="I15" s="144">
        <v>1</v>
      </c>
      <c r="J15" s="139">
        <v>4</v>
      </c>
      <c r="K15" s="144">
        <v>0</v>
      </c>
      <c r="L15" s="144">
        <v>1</v>
      </c>
      <c r="M15" s="144">
        <v>3</v>
      </c>
      <c r="N15" s="144">
        <v>0</v>
      </c>
      <c r="O15" s="140">
        <v>16</v>
      </c>
      <c r="P15" s="128">
        <v>2</v>
      </c>
    </row>
    <row r="16" spans="1:16" ht="15" customHeight="1" x14ac:dyDescent="0.25">
      <c r="A16" s="396"/>
      <c r="B16" s="53" t="s">
        <v>761</v>
      </c>
      <c r="C16" s="75" t="s">
        <v>59</v>
      </c>
      <c r="D16" s="139">
        <v>101</v>
      </c>
      <c r="E16" s="139">
        <v>17</v>
      </c>
      <c r="F16" s="144">
        <v>0</v>
      </c>
      <c r="G16" s="144">
        <v>2</v>
      </c>
      <c r="H16" s="144">
        <v>13</v>
      </c>
      <c r="I16" s="144">
        <v>2</v>
      </c>
      <c r="J16" s="139">
        <v>12</v>
      </c>
      <c r="K16" s="144">
        <v>10</v>
      </c>
      <c r="L16" s="144">
        <v>1</v>
      </c>
      <c r="M16" s="144">
        <v>1</v>
      </c>
      <c r="N16" s="144">
        <v>0</v>
      </c>
      <c r="O16" s="140">
        <v>72</v>
      </c>
      <c r="P16" s="128">
        <v>6</v>
      </c>
    </row>
    <row r="17" spans="1:16" ht="15" customHeight="1" x14ac:dyDescent="0.25">
      <c r="A17" s="396"/>
      <c r="B17" s="53" t="s">
        <v>762</v>
      </c>
      <c r="C17" s="128">
        <v>10</v>
      </c>
      <c r="D17" s="139">
        <v>37</v>
      </c>
      <c r="E17" s="139">
        <v>14</v>
      </c>
      <c r="F17" s="144">
        <v>0</v>
      </c>
      <c r="G17" s="144">
        <v>0</v>
      </c>
      <c r="H17" s="144">
        <v>14</v>
      </c>
      <c r="I17" s="144">
        <v>0</v>
      </c>
      <c r="J17" s="139">
        <v>9</v>
      </c>
      <c r="K17" s="144">
        <v>4</v>
      </c>
      <c r="L17" s="144">
        <v>4</v>
      </c>
      <c r="M17" s="144">
        <v>0</v>
      </c>
      <c r="N17" s="144">
        <v>1</v>
      </c>
      <c r="O17" s="140">
        <v>14</v>
      </c>
      <c r="P17" s="128">
        <v>6</v>
      </c>
    </row>
    <row r="18" spans="1:16" ht="15" customHeight="1" x14ac:dyDescent="0.25">
      <c r="A18" s="396"/>
      <c r="B18" s="53" t="s">
        <v>763</v>
      </c>
      <c r="C18" s="128">
        <v>11</v>
      </c>
      <c r="D18" s="139">
        <v>0</v>
      </c>
      <c r="E18" s="139">
        <v>0</v>
      </c>
      <c r="F18" s="144">
        <v>0</v>
      </c>
      <c r="G18" s="144">
        <v>0</v>
      </c>
      <c r="H18" s="144">
        <v>0</v>
      </c>
      <c r="I18" s="144">
        <v>0</v>
      </c>
      <c r="J18" s="139">
        <v>0</v>
      </c>
      <c r="K18" s="144">
        <v>0</v>
      </c>
      <c r="L18" s="144">
        <v>0</v>
      </c>
      <c r="M18" s="144">
        <v>0</v>
      </c>
      <c r="N18" s="144">
        <v>0</v>
      </c>
      <c r="O18" s="140">
        <v>0</v>
      </c>
      <c r="P18" s="128">
        <v>0</v>
      </c>
    </row>
    <row r="19" spans="1:16" ht="15" customHeight="1" x14ac:dyDescent="0.25">
      <c r="A19" s="396"/>
      <c r="B19" s="53" t="s">
        <v>764</v>
      </c>
      <c r="C19" s="128">
        <v>12</v>
      </c>
      <c r="D19" s="139">
        <v>0</v>
      </c>
      <c r="E19" s="139">
        <v>0</v>
      </c>
      <c r="F19" s="144">
        <v>0</v>
      </c>
      <c r="G19" s="144">
        <v>0</v>
      </c>
      <c r="H19" s="144">
        <v>0</v>
      </c>
      <c r="I19" s="144">
        <v>0</v>
      </c>
      <c r="J19" s="139">
        <v>0</v>
      </c>
      <c r="K19" s="144">
        <v>0</v>
      </c>
      <c r="L19" s="144">
        <v>0</v>
      </c>
      <c r="M19" s="144">
        <v>0</v>
      </c>
      <c r="N19" s="144">
        <v>0</v>
      </c>
      <c r="O19" s="140">
        <v>0</v>
      </c>
      <c r="P19" s="128">
        <v>0</v>
      </c>
    </row>
    <row r="20" spans="1:16" ht="15" customHeight="1" x14ac:dyDescent="0.25">
      <c r="A20" s="396"/>
      <c r="B20" s="53" t="s">
        <v>765</v>
      </c>
      <c r="C20" s="128">
        <v>13</v>
      </c>
      <c r="D20" s="139">
        <v>0</v>
      </c>
      <c r="E20" s="139">
        <v>0</v>
      </c>
      <c r="F20" s="144">
        <v>0</v>
      </c>
      <c r="G20" s="144">
        <v>0</v>
      </c>
      <c r="H20" s="144">
        <v>0</v>
      </c>
      <c r="I20" s="144">
        <v>0</v>
      </c>
      <c r="J20" s="139">
        <v>0</v>
      </c>
      <c r="K20" s="144">
        <v>0</v>
      </c>
      <c r="L20" s="144">
        <v>0</v>
      </c>
      <c r="M20" s="144">
        <v>0</v>
      </c>
      <c r="N20" s="144">
        <v>0</v>
      </c>
      <c r="O20" s="140">
        <v>0</v>
      </c>
      <c r="P20" s="128">
        <v>0</v>
      </c>
    </row>
    <row r="21" spans="1:16" ht="15" customHeight="1" x14ac:dyDescent="0.25">
      <c r="A21" s="396"/>
      <c r="B21" s="53" t="s">
        <v>766</v>
      </c>
      <c r="C21" s="128">
        <v>14</v>
      </c>
      <c r="D21" s="139">
        <v>0</v>
      </c>
      <c r="E21" s="139">
        <v>0</v>
      </c>
      <c r="F21" s="144">
        <v>0</v>
      </c>
      <c r="G21" s="144">
        <v>0</v>
      </c>
      <c r="H21" s="144">
        <v>0</v>
      </c>
      <c r="I21" s="144">
        <v>0</v>
      </c>
      <c r="J21" s="139">
        <v>0</v>
      </c>
      <c r="K21" s="144">
        <v>0</v>
      </c>
      <c r="L21" s="144">
        <v>0</v>
      </c>
      <c r="M21" s="144">
        <v>0</v>
      </c>
      <c r="N21" s="144">
        <v>0</v>
      </c>
      <c r="O21" s="140">
        <v>0</v>
      </c>
      <c r="P21" s="128">
        <v>0</v>
      </c>
    </row>
    <row r="22" spans="1:16" ht="15" customHeight="1" x14ac:dyDescent="0.25">
      <c r="A22" s="396"/>
      <c r="B22" s="145" t="s">
        <v>767</v>
      </c>
      <c r="C22" s="128">
        <v>15</v>
      </c>
      <c r="D22" s="139">
        <v>20</v>
      </c>
      <c r="E22" s="139">
        <v>8</v>
      </c>
      <c r="F22" s="139">
        <v>0</v>
      </c>
      <c r="G22" s="139">
        <v>0</v>
      </c>
      <c r="H22" s="139">
        <v>5</v>
      </c>
      <c r="I22" s="139">
        <v>3</v>
      </c>
      <c r="J22" s="139">
        <v>5</v>
      </c>
      <c r="K22" s="139">
        <v>0</v>
      </c>
      <c r="L22" s="139">
        <v>0</v>
      </c>
      <c r="M22" s="139">
        <v>5</v>
      </c>
      <c r="N22" s="139">
        <v>0</v>
      </c>
      <c r="O22" s="139">
        <v>7</v>
      </c>
      <c r="P22" s="139">
        <v>5</v>
      </c>
    </row>
    <row r="23" spans="1:16" ht="21.75" customHeight="1" x14ac:dyDescent="0.25">
      <c r="A23" s="396"/>
      <c r="B23" s="80" t="s">
        <v>768</v>
      </c>
      <c r="C23" s="128">
        <v>16</v>
      </c>
      <c r="D23" s="139">
        <v>2</v>
      </c>
      <c r="E23" s="139">
        <v>1</v>
      </c>
      <c r="F23" s="144">
        <v>0</v>
      </c>
      <c r="G23" s="144">
        <v>0</v>
      </c>
      <c r="H23" s="144">
        <v>0</v>
      </c>
      <c r="I23" s="144">
        <v>1</v>
      </c>
      <c r="J23" s="139">
        <v>0</v>
      </c>
      <c r="K23" s="144">
        <v>0</v>
      </c>
      <c r="L23" s="144">
        <v>0</v>
      </c>
      <c r="M23" s="144">
        <v>0</v>
      </c>
      <c r="N23" s="144">
        <v>0</v>
      </c>
      <c r="O23" s="140">
        <v>1</v>
      </c>
      <c r="P23" s="128">
        <v>2</v>
      </c>
    </row>
    <row r="24" spans="1:16" ht="15" customHeight="1" x14ac:dyDescent="0.25">
      <c r="A24" s="396"/>
      <c r="B24" s="53" t="s">
        <v>769</v>
      </c>
      <c r="C24" s="128">
        <v>17</v>
      </c>
      <c r="D24" s="139">
        <v>17</v>
      </c>
      <c r="E24" s="139">
        <v>6</v>
      </c>
      <c r="F24" s="144">
        <v>0</v>
      </c>
      <c r="G24" s="144">
        <v>0</v>
      </c>
      <c r="H24" s="144">
        <v>4</v>
      </c>
      <c r="I24" s="144">
        <v>2</v>
      </c>
      <c r="J24" s="139">
        <v>5</v>
      </c>
      <c r="K24" s="144">
        <v>0</v>
      </c>
      <c r="L24" s="144">
        <v>0</v>
      </c>
      <c r="M24" s="144">
        <v>5</v>
      </c>
      <c r="N24" s="144">
        <v>0</v>
      </c>
      <c r="O24" s="140">
        <v>6</v>
      </c>
      <c r="P24" s="128">
        <v>2</v>
      </c>
    </row>
    <row r="25" spans="1:16" ht="15" customHeight="1" x14ac:dyDescent="0.25">
      <c r="A25" s="396"/>
      <c r="B25" s="53" t="s">
        <v>770</v>
      </c>
      <c r="C25" s="128">
        <v>18</v>
      </c>
      <c r="D25" s="139">
        <v>1</v>
      </c>
      <c r="E25" s="139">
        <v>1</v>
      </c>
      <c r="F25" s="144">
        <v>0</v>
      </c>
      <c r="G25" s="144">
        <v>0</v>
      </c>
      <c r="H25" s="144">
        <v>1</v>
      </c>
      <c r="I25" s="144">
        <v>0</v>
      </c>
      <c r="J25" s="139">
        <v>0</v>
      </c>
      <c r="K25" s="144">
        <v>0</v>
      </c>
      <c r="L25" s="144">
        <v>0</v>
      </c>
      <c r="M25" s="144">
        <v>0</v>
      </c>
      <c r="N25" s="144">
        <v>0</v>
      </c>
      <c r="O25" s="140">
        <v>0</v>
      </c>
      <c r="P25" s="128">
        <v>1</v>
      </c>
    </row>
    <row r="26" spans="1:16" ht="15" customHeight="1" x14ac:dyDescent="0.25">
      <c r="A26" s="396"/>
      <c r="B26" s="53" t="s">
        <v>771</v>
      </c>
      <c r="C26" s="128">
        <v>19</v>
      </c>
      <c r="D26" s="139">
        <v>0</v>
      </c>
      <c r="E26" s="139">
        <v>0</v>
      </c>
      <c r="F26" s="144">
        <v>0</v>
      </c>
      <c r="G26" s="144">
        <v>0</v>
      </c>
      <c r="H26" s="144">
        <v>0</v>
      </c>
      <c r="I26" s="144">
        <v>0</v>
      </c>
      <c r="J26" s="139">
        <v>0</v>
      </c>
      <c r="K26" s="144">
        <v>0</v>
      </c>
      <c r="L26" s="144">
        <v>0</v>
      </c>
      <c r="M26" s="144">
        <v>0</v>
      </c>
      <c r="N26" s="144">
        <v>0</v>
      </c>
      <c r="O26" s="140">
        <v>0</v>
      </c>
      <c r="P26" s="128">
        <v>0</v>
      </c>
    </row>
    <row r="27" spans="1:16" ht="15" customHeight="1" x14ac:dyDescent="0.25">
      <c r="A27" s="396"/>
      <c r="B27" s="53" t="s">
        <v>772</v>
      </c>
      <c r="C27" s="128">
        <v>20</v>
      </c>
      <c r="D27" s="139">
        <v>5</v>
      </c>
      <c r="E27" s="139">
        <v>4</v>
      </c>
      <c r="F27" s="144">
        <v>0</v>
      </c>
      <c r="G27" s="144">
        <v>0</v>
      </c>
      <c r="H27" s="144">
        <v>4</v>
      </c>
      <c r="I27" s="144">
        <v>0</v>
      </c>
      <c r="J27" s="139">
        <v>0</v>
      </c>
      <c r="K27" s="144">
        <v>0</v>
      </c>
      <c r="L27" s="144">
        <v>0</v>
      </c>
      <c r="M27" s="144">
        <v>0</v>
      </c>
      <c r="N27" s="144">
        <v>0</v>
      </c>
      <c r="O27" s="140">
        <v>1</v>
      </c>
      <c r="P27" s="128">
        <v>3</v>
      </c>
    </row>
    <row r="28" spans="1:16" ht="15" customHeight="1" x14ac:dyDescent="0.25">
      <c r="A28" s="396"/>
      <c r="B28" s="53" t="s">
        <v>773</v>
      </c>
      <c r="C28" s="128">
        <v>21</v>
      </c>
      <c r="D28" s="139">
        <v>0</v>
      </c>
      <c r="E28" s="139">
        <v>0</v>
      </c>
      <c r="F28" s="144">
        <v>0</v>
      </c>
      <c r="G28" s="144">
        <v>0</v>
      </c>
      <c r="H28" s="144">
        <v>0</v>
      </c>
      <c r="I28" s="144">
        <v>0</v>
      </c>
      <c r="J28" s="139">
        <v>0</v>
      </c>
      <c r="K28" s="144">
        <v>0</v>
      </c>
      <c r="L28" s="144">
        <v>0</v>
      </c>
      <c r="M28" s="144">
        <v>0</v>
      </c>
      <c r="N28" s="144">
        <v>0</v>
      </c>
      <c r="O28" s="140">
        <v>0</v>
      </c>
      <c r="P28" s="128">
        <v>0</v>
      </c>
    </row>
    <row r="29" spans="1:16" ht="15" customHeight="1" x14ac:dyDescent="0.25">
      <c r="A29" s="396"/>
      <c r="B29" s="53" t="s">
        <v>774</v>
      </c>
      <c r="C29" s="128">
        <v>22</v>
      </c>
      <c r="D29" s="139">
        <v>0</v>
      </c>
      <c r="E29" s="139">
        <v>0</v>
      </c>
      <c r="F29" s="144">
        <v>0</v>
      </c>
      <c r="G29" s="144">
        <v>0</v>
      </c>
      <c r="H29" s="144">
        <v>0</v>
      </c>
      <c r="I29" s="144">
        <v>0</v>
      </c>
      <c r="J29" s="139">
        <v>0</v>
      </c>
      <c r="K29" s="144">
        <v>0</v>
      </c>
      <c r="L29" s="144">
        <v>0</v>
      </c>
      <c r="M29" s="144">
        <v>0</v>
      </c>
      <c r="N29" s="144">
        <v>0</v>
      </c>
      <c r="O29" s="140">
        <v>0</v>
      </c>
      <c r="P29" s="128">
        <v>0</v>
      </c>
    </row>
    <row r="30" spans="1:16" ht="23.25" customHeight="1" x14ac:dyDescent="0.25">
      <c r="A30" s="396"/>
      <c r="B30" s="80" t="s">
        <v>775</v>
      </c>
      <c r="C30" s="128">
        <v>23</v>
      </c>
      <c r="D30" s="139">
        <v>5</v>
      </c>
      <c r="E30" s="139">
        <v>2</v>
      </c>
      <c r="F30" s="139">
        <v>0</v>
      </c>
      <c r="G30" s="139">
        <v>0</v>
      </c>
      <c r="H30" s="139">
        <v>2</v>
      </c>
      <c r="I30" s="139">
        <v>0</v>
      </c>
      <c r="J30" s="139">
        <v>3</v>
      </c>
      <c r="K30" s="139">
        <v>1</v>
      </c>
      <c r="L30" s="139">
        <v>0</v>
      </c>
      <c r="M30" s="139">
        <v>0</v>
      </c>
      <c r="N30" s="139">
        <v>2</v>
      </c>
      <c r="O30" s="139">
        <v>0</v>
      </c>
      <c r="P30" s="139">
        <v>2</v>
      </c>
    </row>
    <row r="31" spans="1:16" ht="34.5" customHeight="1" x14ac:dyDescent="0.25">
      <c r="A31" s="396"/>
      <c r="B31" s="130" t="s">
        <v>776</v>
      </c>
      <c r="C31" s="128">
        <v>24</v>
      </c>
      <c r="D31" s="139">
        <v>5</v>
      </c>
      <c r="E31" s="139">
        <v>2</v>
      </c>
      <c r="F31" s="144">
        <v>0</v>
      </c>
      <c r="G31" s="144">
        <v>0</v>
      </c>
      <c r="H31" s="144">
        <v>2</v>
      </c>
      <c r="I31" s="144">
        <v>0</v>
      </c>
      <c r="J31" s="139">
        <v>3</v>
      </c>
      <c r="K31" s="144">
        <v>1</v>
      </c>
      <c r="L31" s="144">
        <v>0</v>
      </c>
      <c r="M31" s="144">
        <v>0</v>
      </c>
      <c r="N31" s="144">
        <v>2</v>
      </c>
      <c r="O31" s="140">
        <v>0</v>
      </c>
      <c r="P31" s="128">
        <v>2</v>
      </c>
    </row>
    <row r="32" spans="1:16" ht="15" customHeight="1" x14ac:dyDescent="0.25">
      <c r="A32" s="396"/>
      <c r="B32" s="53" t="s">
        <v>777</v>
      </c>
      <c r="C32" s="128">
        <v>25</v>
      </c>
      <c r="D32" s="139">
        <v>0</v>
      </c>
      <c r="E32" s="139">
        <v>0</v>
      </c>
      <c r="F32" s="144">
        <v>0</v>
      </c>
      <c r="G32" s="144">
        <v>0</v>
      </c>
      <c r="H32" s="144">
        <v>0</v>
      </c>
      <c r="I32" s="144">
        <v>0</v>
      </c>
      <c r="J32" s="139">
        <v>0</v>
      </c>
      <c r="K32" s="144">
        <v>0</v>
      </c>
      <c r="L32" s="144">
        <v>0</v>
      </c>
      <c r="M32" s="144">
        <v>0</v>
      </c>
      <c r="N32" s="144">
        <v>0</v>
      </c>
      <c r="O32" s="140">
        <v>0</v>
      </c>
      <c r="P32" s="128">
        <v>0</v>
      </c>
    </row>
    <row r="33" spans="1:16" ht="15" customHeight="1" x14ac:dyDescent="0.25">
      <c r="A33" s="396"/>
      <c r="B33" s="53" t="s">
        <v>778</v>
      </c>
      <c r="C33" s="128">
        <v>26</v>
      </c>
      <c r="D33" s="139">
        <v>4</v>
      </c>
      <c r="E33" s="139">
        <v>2</v>
      </c>
      <c r="F33" s="144">
        <v>0</v>
      </c>
      <c r="G33" s="144">
        <v>0</v>
      </c>
      <c r="H33" s="144">
        <v>2</v>
      </c>
      <c r="I33" s="144">
        <v>0</v>
      </c>
      <c r="J33" s="139">
        <v>0</v>
      </c>
      <c r="K33" s="144">
        <v>0</v>
      </c>
      <c r="L33" s="144">
        <v>0</v>
      </c>
      <c r="M33" s="144">
        <v>0</v>
      </c>
      <c r="N33" s="144">
        <v>0</v>
      </c>
      <c r="O33" s="140">
        <v>2</v>
      </c>
      <c r="P33" s="128">
        <v>0</v>
      </c>
    </row>
    <row r="34" spans="1:16" ht="15" customHeight="1" x14ac:dyDescent="0.25">
      <c r="A34" s="396"/>
      <c r="B34" s="53" t="s">
        <v>779</v>
      </c>
      <c r="C34" s="128">
        <v>27</v>
      </c>
      <c r="D34" s="139">
        <v>0</v>
      </c>
      <c r="E34" s="139">
        <v>0</v>
      </c>
      <c r="F34" s="144">
        <v>0</v>
      </c>
      <c r="G34" s="144">
        <v>0</v>
      </c>
      <c r="H34" s="144">
        <v>0</v>
      </c>
      <c r="I34" s="144">
        <v>0</v>
      </c>
      <c r="J34" s="139">
        <v>0</v>
      </c>
      <c r="K34" s="144">
        <v>0</v>
      </c>
      <c r="L34" s="144">
        <v>0</v>
      </c>
      <c r="M34" s="144">
        <v>0</v>
      </c>
      <c r="N34" s="144">
        <v>0</v>
      </c>
      <c r="O34" s="140">
        <v>0</v>
      </c>
      <c r="P34" s="128">
        <v>0</v>
      </c>
    </row>
    <row r="35" spans="1:16" ht="15" customHeight="1" x14ac:dyDescent="0.25">
      <c r="A35" s="396"/>
      <c r="B35" s="53" t="s">
        <v>780</v>
      </c>
      <c r="C35" s="128">
        <v>28</v>
      </c>
      <c r="D35" s="139">
        <v>1</v>
      </c>
      <c r="E35" s="139">
        <v>1</v>
      </c>
      <c r="F35" s="144">
        <v>0</v>
      </c>
      <c r="G35" s="144">
        <v>0</v>
      </c>
      <c r="H35" s="144">
        <v>1</v>
      </c>
      <c r="I35" s="144">
        <v>0</v>
      </c>
      <c r="J35" s="139">
        <v>0</v>
      </c>
      <c r="K35" s="144">
        <v>0</v>
      </c>
      <c r="L35" s="144">
        <v>0</v>
      </c>
      <c r="M35" s="144">
        <v>0</v>
      </c>
      <c r="N35" s="144">
        <v>0</v>
      </c>
      <c r="O35" s="140">
        <v>0</v>
      </c>
      <c r="P35" s="128">
        <v>1</v>
      </c>
    </row>
    <row r="36" spans="1:16" ht="15" customHeight="1" x14ac:dyDescent="0.25">
      <c r="A36" s="396"/>
      <c r="B36" s="53" t="s">
        <v>781</v>
      </c>
      <c r="C36" s="128">
        <v>29</v>
      </c>
      <c r="D36" s="139">
        <v>0</v>
      </c>
      <c r="E36" s="139">
        <v>0</v>
      </c>
      <c r="F36" s="139">
        <v>0</v>
      </c>
      <c r="G36" s="139">
        <v>0</v>
      </c>
      <c r="H36" s="139">
        <v>0</v>
      </c>
      <c r="I36" s="139">
        <v>0</v>
      </c>
      <c r="J36" s="139">
        <v>0</v>
      </c>
      <c r="K36" s="139">
        <v>0</v>
      </c>
      <c r="L36" s="139">
        <v>0</v>
      </c>
      <c r="M36" s="139">
        <v>0</v>
      </c>
      <c r="N36" s="139">
        <v>0</v>
      </c>
      <c r="O36" s="139">
        <v>0</v>
      </c>
      <c r="P36" s="139">
        <v>0</v>
      </c>
    </row>
    <row r="37" spans="1:16" ht="21.75" customHeight="1" x14ac:dyDescent="0.25">
      <c r="A37" s="396"/>
      <c r="B37" s="80" t="s">
        <v>782</v>
      </c>
      <c r="C37" s="128">
        <v>30</v>
      </c>
      <c r="D37" s="139">
        <v>0</v>
      </c>
      <c r="E37" s="139">
        <v>0</v>
      </c>
      <c r="F37" s="144">
        <v>0</v>
      </c>
      <c r="G37" s="144">
        <v>0</v>
      </c>
      <c r="H37" s="144">
        <v>0</v>
      </c>
      <c r="I37" s="144">
        <v>0</v>
      </c>
      <c r="J37" s="139">
        <v>0</v>
      </c>
      <c r="K37" s="144">
        <v>0</v>
      </c>
      <c r="L37" s="144">
        <v>0</v>
      </c>
      <c r="M37" s="144">
        <v>0</v>
      </c>
      <c r="N37" s="144">
        <v>0</v>
      </c>
      <c r="O37" s="140">
        <v>0</v>
      </c>
      <c r="P37" s="128">
        <v>0</v>
      </c>
    </row>
    <row r="38" spans="1:16" ht="15" customHeight="1" x14ac:dyDescent="0.25">
      <c r="A38" s="396"/>
      <c r="B38" s="53" t="s">
        <v>783</v>
      </c>
      <c r="C38" s="128">
        <v>31</v>
      </c>
      <c r="D38" s="139">
        <v>0</v>
      </c>
      <c r="E38" s="139">
        <v>0</v>
      </c>
      <c r="F38" s="144">
        <v>0</v>
      </c>
      <c r="G38" s="144">
        <v>0</v>
      </c>
      <c r="H38" s="144">
        <v>0</v>
      </c>
      <c r="I38" s="144">
        <v>0</v>
      </c>
      <c r="J38" s="139">
        <v>0</v>
      </c>
      <c r="K38" s="144">
        <v>0</v>
      </c>
      <c r="L38" s="144">
        <v>0</v>
      </c>
      <c r="M38" s="144">
        <v>0</v>
      </c>
      <c r="N38" s="144">
        <v>0</v>
      </c>
      <c r="O38" s="140">
        <v>0</v>
      </c>
      <c r="P38" s="128">
        <v>0</v>
      </c>
    </row>
    <row r="39" spans="1:16" ht="15" customHeight="1" x14ac:dyDescent="0.25">
      <c r="A39" s="396"/>
      <c r="B39" s="53" t="s">
        <v>784</v>
      </c>
      <c r="C39" s="128">
        <v>32</v>
      </c>
      <c r="D39" s="139">
        <v>0</v>
      </c>
      <c r="E39" s="139">
        <v>0</v>
      </c>
      <c r="F39" s="144">
        <v>0</v>
      </c>
      <c r="G39" s="144">
        <v>0</v>
      </c>
      <c r="H39" s="144">
        <v>0</v>
      </c>
      <c r="I39" s="144">
        <v>0</v>
      </c>
      <c r="J39" s="139">
        <v>0</v>
      </c>
      <c r="K39" s="144">
        <v>0</v>
      </c>
      <c r="L39" s="144">
        <v>0</v>
      </c>
      <c r="M39" s="144">
        <v>0</v>
      </c>
      <c r="N39" s="144">
        <v>0</v>
      </c>
      <c r="O39" s="140">
        <v>0</v>
      </c>
      <c r="P39" s="128">
        <v>0</v>
      </c>
    </row>
    <row r="40" spans="1:16" ht="15" customHeight="1" x14ac:dyDescent="0.25">
      <c r="A40" s="396"/>
      <c r="B40" s="53" t="s">
        <v>785</v>
      </c>
      <c r="C40" s="128">
        <v>33</v>
      </c>
      <c r="D40" s="139">
        <v>0</v>
      </c>
      <c r="E40" s="139">
        <v>0</v>
      </c>
      <c r="F40" s="144">
        <v>0</v>
      </c>
      <c r="G40" s="144">
        <v>0</v>
      </c>
      <c r="H40" s="144">
        <v>0</v>
      </c>
      <c r="I40" s="144">
        <v>0</v>
      </c>
      <c r="J40" s="139">
        <v>0</v>
      </c>
      <c r="K40" s="144">
        <v>0</v>
      </c>
      <c r="L40" s="144">
        <v>0</v>
      </c>
      <c r="M40" s="144">
        <v>0</v>
      </c>
      <c r="N40" s="144">
        <v>0</v>
      </c>
      <c r="O40" s="140">
        <v>0</v>
      </c>
      <c r="P40" s="128">
        <v>0</v>
      </c>
    </row>
    <row r="41" spans="1:16" ht="15" customHeight="1" x14ac:dyDescent="0.25">
      <c r="A41" s="396"/>
      <c r="B41" s="53" t="s">
        <v>786</v>
      </c>
      <c r="C41" s="128">
        <v>34</v>
      </c>
      <c r="D41" s="139">
        <v>42</v>
      </c>
      <c r="E41" s="139">
        <v>23</v>
      </c>
      <c r="F41" s="144">
        <v>0</v>
      </c>
      <c r="G41" s="144">
        <v>0</v>
      </c>
      <c r="H41" s="144">
        <v>20</v>
      </c>
      <c r="I41" s="144">
        <v>3</v>
      </c>
      <c r="J41" s="139">
        <v>9</v>
      </c>
      <c r="K41" s="144">
        <v>0</v>
      </c>
      <c r="L41" s="144">
        <v>5</v>
      </c>
      <c r="M41" s="144">
        <v>2</v>
      </c>
      <c r="N41" s="144">
        <v>2</v>
      </c>
      <c r="O41" s="140">
        <v>10</v>
      </c>
      <c r="P41" s="128">
        <v>9</v>
      </c>
    </row>
    <row r="42" spans="1:16" ht="15" customHeight="1" x14ac:dyDescent="0.25">
      <c r="A42" s="396"/>
      <c r="B42" s="146" t="s">
        <v>595</v>
      </c>
      <c r="C42" s="128">
        <v>35</v>
      </c>
      <c r="D42" s="139">
        <v>311</v>
      </c>
      <c r="E42" s="139">
        <v>122</v>
      </c>
      <c r="F42" s="139">
        <v>0</v>
      </c>
      <c r="G42" s="139">
        <v>2</v>
      </c>
      <c r="H42" s="139">
        <v>111</v>
      </c>
      <c r="I42" s="139">
        <v>9</v>
      </c>
      <c r="J42" s="139">
        <v>44</v>
      </c>
      <c r="K42" s="139">
        <v>15</v>
      </c>
      <c r="L42" s="139">
        <v>13</v>
      </c>
      <c r="M42" s="139">
        <v>11</v>
      </c>
      <c r="N42" s="139">
        <v>5</v>
      </c>
      <c r="O42" s="139">
        <v>145</v>
      </c>
      <c r="P42" s="139">
        <v>37</v>
      </c>
    </row>
    <row r="43" spans="1:16" ht="31.5" x14ac:dyDescent="0.25">
      <c r="B43" s="260" t="s">
        <v>812</v>
      </c>
      <c r="C43" s="144">
        <v>36</v>
      </c>
      <c r="D43" s="139">
        <v>294</v>
      </c>
      <c r="E43" s="139">
        <v>110</v>
      </c>
      <c r="F43" s="139">
        <v>0</v>
      </c>
      <c r="G43" s="139">
        <v>2</v>
      </c>
      <c r="H43" s="139">
        <v>108</v>
      </c>
      <c r="I43" s="139">
        <v>0</v>
      </c>
      <c r="J43" s="139">
        <v>40</v>
      </c>
      <c r="K43" s="139">
        <v>15</v>
      </c>
      <c r="L43" s="139">
        <v>12</v>
      </c>
      <c r="M43" s="139">
        <v>10</v>
      </c>
      <c r="N43" s="139">
        <v>3</v>
      </c>
      <c r="O43" s="139">
        <v>144</v>
      </c>
      <c r="P43" s="139">
        <v>34</v>
      </c>
    </row>
    <row r="44" spans="1:16" ht="21" x14ac:dyDescent="0.25">
      <c r="B44" s="260" t="s">
        <v>811</v>
      </c>
      <c r="C44" s="128">
        <v>37</v>
      </c>
      <c r="D44" s="139">
        <v>3</v>
      </c>
      <c r="E44" s="139">
        <v>3</v>
      </c>
      <c r="F44" s="139">
        <v>0</v>
      </c>
      <c r="G44" s="139">
        <v>0</v>
      </c>
      <c r="H44" s="139">
        <v>3</v>
      </c>
      <c r="I44" s="139">
        <v>0</v>
      </c>
      <c r="J44" s="139">
        <v>0</v>
      </c>
      <c r="K44" s="139">
        <v>0</v>
      </c>
      <c r="L44" s="139">
        <v>0</v>
      </c>
      <c r="M44" s="139">
        <v>0</v>
      </c>
      <c r="N44" s="139">
        <v>0</v>
      </c>
      <c r="O44" s="139">
        <v>0</v>
      </c>
      <c r="P44" s="139">
        <v>1</v>
      </c>
    </row>
    <row r="45" spans="1:16" ht="15.75" customHeight="1" x14ac:dyDescent="0.25">
      <c r="B45" s="260" t="s">
        <v>813</v>
      </c>
      <c r="C45" s="128">
        <v>38</v>
      </c>
      <c r="D45" s="139">
        <v>14</v>
      </c>
      <c r="E45" s="139">
        <v>9</v>
      </c>
      <c r="F45" s="139">
        <v>0</v>
      </c>
      <c r="G45" s="139">
        <v>0</v>
      </c>
      <c r="H45" s="139">
        <v>0</v>
      </c>
      <c r="I45" s="139">
        <v>9</v>
      </c>
      <c r="J45" s="139">
        <v>4</v>
      </c>
      <c r="K45" s="139">
        <v>0</v>
      </c>
      <c r="L45" s="139">
        <v>1</v>
      </c>
      <c r="M45" s="139">
        <v>1</v>
      </c>
      <c r="N45" s="139">
        <v>2</v>
      </c>
      <c r="O45" s="139">
        <v>1</v>
      </c>
      <c r="P45" s="139">
        <v>2</v>
      </c>
    </row>
  </sheetData>
  <sheetProtection password="8382" sheet="1" objects="1" scenarios="1"/>
  <mergeCells count="15">
    <mergeCell ref="A1:I1"/>
    <mergeCell ref="A2:A42"/>
    <mergeCell ref="B2:O2"/>
    <mergeCell ref="L3:P3"/>
    <mergeCell ref="B4:B6"/>
    <mergeCell ref="C4:C6"/>
    <mergeCell ref="D4:D6"/>
    <mergeCell ref="E4:I4"/>
    <mergeCell ref="J4:N4"/>
    <mergeCell ref="O4:O6"/>
    <mergeCell ref="P4:P6"/>
    <mergeCell ref="E5:E6"/>
    <mergeCell ref="F5:I5"/>
    <mergeCell ref="J5:J6"/>
    <mergeCell ref="K5:N5"/>
  </mergeCells>
  <dataValidations count="1">
    <dataValidation type="whole" operator="greaterThanOrEqual" allowBlank="1" showInputMessage="1" showErrorMessage="1" error="Значение должно быть от 0 и выше" sqref="D8:O42">
      <formula1>0</formula1>
      <formula2>0</formula2>
    </dataValidation>
  </dataValidations>
  <pageMargins left="0.23611111111111099" right="0.23611111111111099" top="0.59027777777777801" bottom="0.39374999999999999" header="0.51180555555555496" footer="0.51180555555555496"/>
  <pageSetup paperSize="9" scale="72" firstPageNumber="0" fitToWidth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MX34"/>
  <sheetViews>
    <sheetView showGridLines="0" showZeros="0" topLeftCell="B2" zoomScale="80" zoomScaleNormal="80" workbookViewId="0">
      <pane ySplit="9" topLeftCell="A11" activePane="bottomLeft" state="frozen"/>
      <selection activeCell="B2" sqref="B2"/>
      <selection pane="bottomLeft" activeCell="G12" sqref="G12"/>
    </sheetView>
  </sheetViews>
  <sheetFormatPr defaultRowHeight="15" x14ac:dyDescent="0.25"/>
  <cols>
    <col min="1" max="1" width="6.140625" style="212" hidden="1" customWidth="1"/>
    <col min="2" max="2" width="39.5703125" style="212" customWidth="1"/>
    <col min="3" max="3" width="6" style="211" customWidth="1"/>
    <col min="4" max="16" width="10.7109375" style="212" customWidth="1"/>
    <col min="17" max="17" width="9.7109375" style="212" customWidth="1"/>
    <col min="18" max="18" width="13.140625" style="212" customWidth="1"/>
    <col min="19" max="19" width="10.7109375" style="212" customWidth="1"/>
    <col min="20" max="20" width="12.140625" style="212" customWidth="1"/>
    <col min="21" max="23" width="10.7109375" style="212" customWidth="1"/>
    <col min="24" max="26" width="13.28515625" style="212" customWidth="1"/>
    <col min="27" max="27" width="9.140625" style="212"/>
    <col min="28" max="28" width="10.7109375" style="212" customWidth="1"/>
    <col min="29" max="29" width="13.140625" style="212" customWidth="1"/>
    <col min="30" max="30" width="7.7109375" style="212" hidden="1" customWidth="1"/>
    <col min="31" max="31" width="8.42578125" style="211" hidden="1" customWidth="1"/>
    <col min="32" max="36" width="9.140625" style="212" hidden="1" customWidth="1"/>
    <col min="37" max="48" width="9.140625" style="212"/>
    <col min="49" max="1038" width="9.140625" style="212" customWidth="1"/>
  </cols>
  <sheetData>
    <row r="1" spans="1:36" s="209" customFormat="1" ht="4.5" hidden="1" x14ac:dyDescent="0.15">
      <c r="A1" s="398"/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AE1" s="210"/>
    </row>
    <row r="2" spans="1:36" x14ac:dyDescent="0.25">
      <c r="A2" s="399"/>
      <c r="B2" s="400" t="s">
        <v>852</v>
      </c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</row>
    <row r="3" spans="1:36" s="216" customFormat="1" ht="10.5" customHeight="1" x14ac:dyDescent="0.15">
      <c r="A3" s="399"/>
      <c r="B3" s="213"/>
      <c r="C3" s="214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430" t="s">
        <v>853</v>
      </c>
      <c r="Y3" s="430"/>
      <c r="Z3" s="430"/>
      <c r="AA3" s="430"/>
      <c r="AB3" s="430"/>
      <c r="AC3" s="430"/>
      <c r="AD3" s="400"/>
      <c r="AE3" s="215"/>
    </row>
    <row r="4" spans="1:36" s="216" customFormat="1" ht="15" customHeight="1" x14ac:dyDescent="0.15">
      <c r="A4" s="399"/>
      <c r="B4" s="414" t="s">
        <v>714</v>
      </c>
      <c r="C4" s="417" t="s">
        <v>83</v>
      </c>
      <c r="D4" s="413" t="s">
        <v>854</v>
      </c>
      <c r="E4" s="413"/>
      <c r="F4" s="413" t="s">
        <v>855</v>
      </c>
      <c r="G4" s="413"/>
      <c r="H4" s="401" t="s">
        <v>856</v>
      </c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3"/>
      <c r="AD4" s="400"/>
      <c r="AE4" s="215"/>
    </row>
    <row r="5" spans="1:36" s="216" customFormat="1" ht="14.25" customHeight="1" x14ac:dyDescent="0.15">
      <c r="A5" s="399"/>
      <c r="B5" s="415"/>
      <c r="C5" s="418"/>
      <c r="D5" s="413"/>
      <c r="E5" s="413"/>
      <c r="F5" s="413"/>
      <c r="G5" s="413"/>
      <c r="H5" s="401" t="s">
        <v>84</v>
      </c>
      <c r="I5" s="402"/>
      <c r="J5" s="402"/>
      <c r="K5" s="402"/>
      <c r="L5" s="402"/>
      <c r="M5" s="402"/>
      <c r="N5" s="402"/>
      <c r="O5" s="402"/>
      <c r="P5" s="402"/>
      <c r="Q5" s="402"/>
      <c r="R5" s="402"/>
      <c r="S5" s="403"/>
      <c r="T5" s="423" t="s">
        <v>857</v>
      </c>
      <c r="U5" s="423"/>
      <c r="V5" s="423"/>
      <c r="W5" s="423"/>
      <c r="X5" s="423"/>
      <c r="Y5" s="423"/>
      <c r="Z5" s="423"/>
      <c r="AA5" s="423"/>
      <c r="AB5" s="423"/>
      <c r="AC5" s="423"/>
      <c r="AD5" s="400"/>
      <c r="AE5" s="215"/>
    </row>
    <row r="6" spans="1:36" s="216" customFormat="1" ht="24.75" customHeight="1" x14ac:dyDescent="0.15">
      <c r="A6" s="399"/>
      <c r="B6" s="415"/>
      <c r="C6" s="418"/>
      <c r="D6" s="410" t="s">
        <v>858</v>
      </c>
      <c r="E6" s="410" t="s">
        <v>859</v>
      </c>
      <c r="F6" s="410" t="s">
        <v>860</v>
      </c>
      <c r="G6" s="410" t="s">
        <v>859</v>
      </c>
      <c r="H6" s="420" t="s">
        <v>861</v>
      </c>
      <c r="I6" s="421"/>
      <c r="J6" s="421"/>
      <c r="K6" s="421"/>
      <c r="L6" s="421"/>
      <c r="M6" s="421"/>
      <c r="N6" s="421"/>
      <c r="O6" s="422"/>
      <c r="P6" s="424" t="s">
        <v>862</v>
      </c>
      <c r="Q6" s="425"/>
      <c r="R6" s="425"/>
      <c r="S6" s="426"/>
      <c r="T6" s="423" t="s">
        <v>863</v>
      </c>
      <c r="U6" s="423"/>
      <c r="V6" s="423"/>
      <c r="W6" s="423"/>
      <c r="X6" s="423"/>
      <c r="Y6" s="401" t="s">
        <v>862</v>
      </c>
      <c r="Z6" s="402"/>
      <c r="AA6" s="402"/>
      <c r="AB6" s="402"/>
      <c r="AC6" s="403"/>
      <c r="AD6" s="400"/>
      <c r="AE6" s="215"/>
    </row>
    <row r="7" spans="1:36" s="209" customFormat="1" ht="55.5" customHeight="1" x14ac:dyDescent="0.15">
      <c r="A7" s="399"/>
      <c r="B7" s="415"/>
      <c r="C7" s="418"/>
      <c r="D7" s="411"/>
      <c r="E7" s="411"/>
      <c r="F7" s="411"/>
      <c r="G7" s="411"/>
      <c r="H7" s="407" t="s">
        <v>84</v>
      </c>
      <c r="I7" s="408"/>
      <c r="J7" s="408"/>
      <c r="K7" s="409"/>
      <c r="L7" s="407" t="s">
        <v>864</v>
      </c>
      <c r="M7" s="408"/>
      <c r="N7" s="408"/>
      <c r="O7" s="409"/>
      <c r="P7" s="427"/>
      <c r="Q7" s="428"/>
      <c r="R7" s="428"/>
      <c r="S7" s="429"/>
      <c r="T7" s="410" t="s">
        <v>865</v>
      </c>
      <c r="U7" s="410" t="s">
        <v>789</v>
      </c>
      <c r="V7" s="410" t="s">
        <v>866</v>
      </c>
      <c r="W7" s="410" t="s">
        <v>867</v>
      </c>
      <c r="X7" s="404" t="s">
        <v>868</v>
      </c>
      <c r="Y7" s="410" t="s">
        <v>865</v>
      </c>
      <c r="Z7" s="410" t="s">
        <v>789</v>
      </c>
      <c r="AA7" s="410" t="s">
        <v>866</v>
      </c>
      <c r="AB7" s="410" t="s">
        <v>867</v>
      </c>
      <c r="AC7" s="404" t="s">
        <v>868</v>
      </c>
      <c r="AD7" s="400"/>
      <c r="AE7" s="210"/>
    </row>
    <row r="8" spans="1:36" s="209" customFormat="1" ht="10.5" x14ac:dyDescent="0.15">
      <c r="A8" s="399"/>
      <c r="B8" s="415"/>
      <c r="C8" s="418"/>
      <c r="D8" s="411"/>
      <c r="E8" s="411"/>
      <c r="F8" s="411"/>
      <c r="G8" s="411"/>
      <c r="H8" s="413" t="s">
        <v>869</v>
      </c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1"/>
      <c r="U8" s="411"/>
      <c r="V8" s="411"/>
      <c r="W8" s="411"/>
      <c r="X8" s="405"/>
      <c r="Y8" s="411"/>
      <c r="Z8" s="411"/>
      <c r="AA8" s="411"/>
      <c r="AB8" s="411"/>
      <c r="AC8" s="405"/>
      <c r="AD8" s="400"/>
      <c r="AE8" s="210"/>
    </row>
    <row r="9" spans="1:36" s="209" customFormat="1" ht="32.25" customHeight="1" x14ac:dyDescent="0.15">
      <c r="A9" s="399"/>
      <c r="B9" s="416"/>
      <c r="C9" s="419"/>
      <c r="D9" s="412"/>
      <c r="E9" s="412"/>
      <c r="F9" s="412"/>
      <c r="G9" s="412"/>
      <c r="H9" s="266" t="s">
        <v>870</v>
      </c>
      <c r="I9" s="266" t="s">
        <v>56</v>
      </c>
      <c r="J9" s="266">
        <v>11</v>
      </c>
      <c r="K9" s="267" t="s">
        <v>868</v>
      </c>
      <c r="L9" s="266" t="s">
        <v>870</v>
      </c>
      <c r="M9" s="266" t="s">
        <v>56</v>
      </c>
      <c r="N9" s="266">
        <v>11</v>
      </c>
      <c r="O9" s="267" t="s">
        <v>868</v>
      </c>
      <c r="P9" s="266" t="s">
        <v>870</v>
      </c>
      <c r="Q9" s="266" t="s">
        <v>56</v>
      </c>
      <c r="R9" s="266">
        <v>11</v>
      </c>
      <c r="S9" s="267" t="s">
        <v>868</v>
      </c>
      <c r="T9" s="412"/>
      <c r="U9" s="412"/>
      <c r="V9" s="412"/>
      <c r="W9" s="412"/>
      <c r="X9" s="406"/>
      <c r="Y9" s="412"/>
      <c r="Z9" s="412"/>
      <c r="AA9" s="412"/>
      <c r="AB9" s="412"/>
      <c r="AC9" s="406"/>
      <c r="AD9" s="400"/>
      <c r="AE9" s="210"/>
    </row>
    <row r="10" spans="1:36" s="211" customFormat="1" ht="16.5" customHeight="1" x14ac:dyDescent="0.25">
      <c r="A10" s="399"/>
      <c r="B10" s="217">
        <v>1</v>
      </c>
      <c r="C10" s="178">
        <v>2</v>
      </c>
      <c r="D10" s="178">
        <v>3</v>
      </c>
      <c r="E10" s="178">
        <v>4</v>
      </c>
      <c r="F10" s="178">
        <v>5</v>
      </c>
      <c r="G10" s="178">
        <v>6</v>
      </c>
      <c r="H10" s="178">
        <v>7</v>
      </c>
      <c r="I10" s="178">
        <v>8</v>
      </c>
      <c r="J10" s="178">
        <v>9</v>
      </c>
      <c r="K10" s="178">
        <v>10</v>
      </c>
      <c r="L10" s="178">
        <v>11</v>
      </c>
      <c r="M10" s="178">
        <v>12</v>
      </c>
      <c r="N10" s="178">
        <v>13</v>
      </c>
      <c r="O10" s="178">
        <v>14</v>
      </c>
      <c r="P10" s="178">
        <v>15</v>
      </c>
      <c r="Q10" s="178">
        <v>16</v>
      </c>
      <c r="R10" s="178">
        <v>17</v>
      </c>
      <c r="S10" s="178">
        <v>18</v>
      </c>
      <c r="T10" s="178">
        <v>19</v>
      </c>
      <c r="U10" s="178">
        <v>20</v>
      </c>
      <c r="V10" s="178">
        <v>21</v>
      </c>
      <c r="W10" s="178">
        <v>22</v>
      </c>
      <c r="X10" s="178">
        <v>23</v>
      </c>
      <c r="Y10" s="178">
        <v>24</v>
      </c>
      <c r="Z10" s="178">
        <v>25</v>
      </c>
      <c r="AA10" s="178">
        <v>26</v>
      </c>
      <c r="AB10" s="178">
        <v>27</v>
      </c>
      <c r="AC10" s="178">
        <v>28</v>
      </c>
      <c r="AD10" s="400"/>
    </row>
    <row r="11" spans="1:36" s="212" customFormat="1" ht="16.5" customHeight="1" x14ac:dyDescent="0.2">
      <c r="A11" s="399"/>
      <c r="B11" s="218" t="s">
        <v>871</v>
      </c>
      <c r="C11" s="219" t="s">
        <v>49</v>
      </c>
      <c r="D11" s="272">
        <v>21</v>
      </c>
      <c r="E11" s="272">
        <v>0</v>
      </c>
      <c r="F11" s="220">
        <v>21</v>
      </c>
      <c r="G11" s="220">
        <v>5</v>
      </c>
      <c r="H11" s="221">
        <v>24008.000000000004</v>
      </c>
      <c r="I11" s="220">
        <v>1286.2</v>
      </c>
      <c r="J11" s="220">
        <v>22458.600000000002</v>
      </c>
      <c r="K11" s="220">
        <v>263.2</v>
      </c>
      <c r="L11" s="221">
        <v>2605</v>
      </c>
      <c r="M11" s="220">
        <v>0</v>
      </c>
      <c r="N11" s="220">
        <v>2367.4</v>
      </c>
      <c r="O11" s="220">
        <v>237.6</v>
      </c>
      <c r="P11" s="222">
        <v>152</v>
      </c>
      <c r="Q11" s="220">
        <v>0</v>
      </c>
      <c r="R11" s="220">
        <v>0</v>
      </c>
      <c r="S11" s="220">
        <v>152</v>
      </c>
      <c r="T11" s="222">
        <v>24008.000000000004</v>
      </c>
      <c r="U11" s="220">
        <v>0</v>
      </c>
      <c r="V11" s="220">
        <v>7161.6</v>
      </c>
      <c r="W11" s="220">
        <v>16583.2</v>
      </c>
      <c r="X11" s="220">
        <v>263.2</v>
      </c>
      <c r="Y11" s="222">
        <v>152</v>
      </c>
      <c r="Z11" s="220">
        <v>0</v>
      </c>
      <c r="AA11" s="220">
        <v>0</v>
      </c>
      <c r="AB11" s="220">
        <v>0</v>
      </c>
      <c r="AC11" s="220">
        <v>152</v>
      </c>
      <c r="AD11" s="400"/>
      <c r="AE11" s="211" t="e">
        <f>#REF!</f>
        <v>#REF!</v>
      </c>
      <c r="AF11" s="212" t="e">
        <f>#REF!+#REF!+#REF!</f>
        <v>#REF!</v>
      </c>
      <c r="AG11" s="212" t="e">
        <f>#REF!</f>
        <v>#REF!</v>
      </c>
      <c r="AH11" s="212" t="e">
        <f>#REF!</f>
        <v>#REF!</v>
      </c>
      <c r="AI11" s="212" t="e">
        <f>#REF!</f>
        <v>#REF!</v>
      </c>
      <c r="AJ11" s="212" t="e">
        <f>#REF!</f>
        <v>#REF!</v>
      </c>
    </row>
    <row r="12" spans="1:36" s="212" customFormat="1" ht="25.5" customHeight="1" x14ac:dyDescent="0.2">
      <c r="A12" s="399"/>
      <c r="B12" s="218" t="s">
        <v>872</v>
      </c>
      <c r="C12" s="219" t="s">
        <v>50</v>
      </c>
      <c r="D12" s="272">
        <v>86.5</v>
      </c>
      <c r="E12" s="272">
        <v>1</v>
      </c>
      <c r="F12" s="220">
        <v>82</v>
      </c>
      <c r="G12" s="220">
        <v>2</v>
      </c>
      <c r="H12" s="221">
        <v>67954.200000000012</v>
      </c>
      <c r="I12" s="220">
        <v>5280.2</v>
      </c>
      <c r="J12" s="220">
        <v>61526.099999999991</v>
      </c>
      <c r="K12" s="220">
        <v>1147.9000000000001</v>
      </c>
      <c r="L12" s="221">
        <v>6534.7000000000007</v>
      </c>
      <c r="M12" s="220">
        <v>0</v>
      </c>
      <c r="N12" s="220">
        <v>5782.9</v>
      </c>
      <c r="O12" s="220">
        <v>751.8</v>
      </c>
      <c r="P12" s="222">
        <v>416.3</v>
      </c>
      <c r="Q12" s="220">
        <v>0</v>
      </c>
      <c r="R12" s="220">
        <v>416.3</v>
      </c>
      <c r="S12" s="220">
        <v>0</v>
      </c>
      <c r="T12" s="222">
        <v>67954.200000000012</v>
      </c>
      <c r="U12" s="220">
        <v>0</v>
      </c>
      <c r="V12" s="220">
        <v>23418.9</v>
      </c>
      <c r="W12" s="220">
        <v>43387.4</v>
      </c>
      <c r="X12" s="220">
        <v>1147.9000000000001</v>
      </c>
      <c r="Y12" s="222">
        <v>416.3</v>
      </c>
      <c r="Z12" s="220">
        <v>0</v>
      </c>
      <c r="AA12" s="220">
        <v>0</v>
      </c>
      <c r="AB12" s="220">
        <v>416.3</v>
      </c>
      <c r="AC12" s="220">
        <v>0</v>
      </c>
      <c r="AD12" s="400"/>
      <c r="AE12" s="211" t="e">
        <f>#REF!</f>
        <v>#REF!</v>
      </c>
      <c r="AF12" s="212" t="e">
        <f>#REF!+#REF!+#REF!</f>
        <v>#REF!</v>
      </c>
      <c r="AG12" s="212" t="e">
        <f>#REF!</f>
        <v>#REF!</v>
      </c>
      <c r="AH12" s="212" t="e">
        <f>#REF!</f>
        <v>#REF!</v>
      </c>
      <c r="AI12" s="212" t="e">
        <f>#REF!</f>
        <v>#REF!</v>
      </c>
      <c r="AJ12" s="212" t="e">
        <f>#REF!</f>
        <v>#REF!</v>
      </c>
    </row>
    <row r="13" spans="1:36" s="212" customFormat="1" ht="22.5" customHeight="1" x14ac:dyDescent="0.2">
      <c r="A13" s="399"/>
      <c r="B13" s="218" t="s">
        <v>873</v>
      </c>
      <c r="C13" s="219" t="s">
        <v>51</v>
      </c>
      <c r="D13" s="273">
        <v>589.79999999999995</v>
      </c>
      <c r="E13" s="274">
        <v>122.89999999999999</v>
      </c>
      <c r="F13" s="221">
        <v>430</v>
      </c>
      <c r="G13" s="221">
        <v>183</v>
      </c>
      <c r="H13" s="221">
        <v>313776.10000000003</v>
      </c>
      <c r="I13" s="221">
        <v>9815.1</v>
      </c>
      <c r="J13" s="221">
        <v>199158</v>
      </c>
      <c r="K13" s="221">
        <v>104803</v>
      </c>
      <c r="L13" s="221">
        <v>16870.5</v>
      </c>
      <c r="M13" s="221">
        <v>0</v>
      </c>
      <c r="N13" s="221">
        <v>16581.7</v>
      </c>
      <c r="O13" s="221">
        <v>288.8</v>
      </c>
      <c r="P13" s="222">
        <v>47980.899999999994</v>
      </c>
      <c r="Q13" s="222">
        <v>325.39999999999998</v>
      </c>
      <c r="R13" s="222">
        <v>46976.399999999994</v>
      </c>
      <c r="S13" s="222">
        <v>679.1</v>
      </c>
      <c r="T13" s="222">
        <v>313776.10000000003</v>
      </c>
      <c r="U13" s="222">
        <v>0</v>
      </c>
      <c r="V13" s="222">
        <v>42028.799999999996</v>
      </c>
      <c r="W13" s="222">
        <v>166944.29999999996</v>
      </c>
      <c r="X13" s="222">
        <v>104803</v>
      </c>
      <c r="Y13" s="222">
        <v>47980.899999999994</v>
      </c>
      <c r="Z13" s="222">
        <v>0</v>
      </c>
      <c r="AA13" s="222">
        <v>13760.099999999999</v>
      </c>
      <c r="AB13" s="222">
        <v>33541.699999999997</v>
      </c>
      <c r="AC13" s="222">
        <v>679.1</v>
      </c>
      <c r="AD13" s="400"/>
      <c r="AE13" s="211"/>
      <c r="AI13" s="212" t="e">
        <f>#REF!</f>
        <v>#REF!</v>
      </c>
      <c r="AJ13" s="212" t="e">
        <f>#REF!</f>
        <v>#REF!</v>
      </c>
    </row>
    <row r="14" spans="1:36" s="212" customFormat="1" ht="16.5" customHeight="1" x14ac:dyDescent="0.2">
      <c r="A14" s="399"/>
      <c r="B14" s="223" t="s">
        <v>874</v>
      </c>
      <c r="C14" s="219" t="s">
        <v>52</v>
      </c>
      <c r="D14" s="275">
        <v>498.5499999999999</v>
      </c>
      <c r="E14" s="275">
        <v>115.02</v>
      </c>
      <c r="F14" s="224">
        <v>353</v>
      </c>
      <c r="G14" s="224">
        <v>170</v>
      </c>
      <c r="H14" s="221">
        <v>282507.10000000003</v>
      </c>
      <c r="I14" s="224">
        <v>9815.1</v>
      </c>
      <c r="J14" s="224">
        <v>167924.50000000003</v>
      </c>
      <c r="K14" s="224">
        <v>104767.5</v>
      </c>
      <c r="L14" s="221">
        <v>13904.3</v>
      </c>
      <c r="M14" s="224">
        <v>0</v>
      </c>
      <c r="N14" s="224">
        <v>13615.5</v>
      </c>
      <c r="O14" s="224">
        <v>288.8</v>
      </c>
      <c r="P14" s="222">
        <v>46164.099999999991</v>
      </c>
      <c r="Q14" s="224">
        <v>325.39999999999998</v>
      </c>
      <c r="R14" s="224">
        <v>45159.599999999991</v>
      </c>
      <c r="S14" s="224">
        <v>679.1</v>
      </c>
      <c r="T14" s="222">
        <v>282507.10000000003</v>
      </c>
      <c r="U14" s="224">
        <v>0</v>
      </c>
      <c r="V14" s="224">
        <v>30562.100000000002</v>
      </c>
      <c r="W14" s="224">
        <v>147177.5</v>
      </c>
      <c r="X14" s="224">
        <v>104767.5</v>
      </c>
      <c r="Y14" s="222">
        <v>46164.099999999991</v>
      </c>
      <c r="Z14" s="224">
        <v>0</v>
      </c>
      <c r="AA14" s="224">
        <v>12425.5</v>
      </c>
      <c r="AB14" s="224">
        <v>33059.5</v>
      </c>
      <c r="AC14" s="224">
        <v>679.1</v>
      </c>
      <c r="AD14" s="400"/>
      <c r="AE14" s="225" t="e">
        <f>#REF!</f>
        <v>#REF!</v>
      </c>
      <c r="AF14" s="212" t="e">
        <f>#REF!+#REF!+#REF!</f>
        <v>#REF!</v>
      </c>
      <c r="AG14" s="212" t="e">
        <f>#REF!</f>
        <v>#REF!</v>
      </c>
      <c r="AH14" s="212" t="e">
        <f>#REF!</f>
        <v>#REF!</v>
      </c>
      <c r="AI14" s="212" t="e">
        <f>#REF!</f>
        <v>#REF!</v>
      </c>
      <c r="AJ14" s="212" t="e">
        <f>#REF!</f>
        <v>#REF!</v>
      </c>
    </row>
    <row r="15" spans="1:36" s="212" customFormat="1" ht="24.75" customHeight="1" x14ac:dyDescent="0.2">
      <c r="A15" s="399"/>
      <c r="B15" s="226" t="s">
        <v>875</v>
      </c>
      <c r="C15" s="219" t="s">
        <v>54</v>
      </c>
      <c r="D15" s="276">
        <v>1</v>
      </c>
      <c r="E15" s="276">
        <v>0</v>
      </c>
      <c r="F15" s="227">
        <v>1</v>
      </c>
      <c r="G15" s="227">
        <v>0</v>
      </c>
      <c r="H15" s="221">
        <v>335.7</v>
      </c>
      <c r="I15" s="227">
        <v>0</v>
      </c>
      <c r="J15" s="227">
        <v>335.7</v>
      </c>
      <c r="K15" s="227">
        <v>0</v>
      </c>
      <c r="L15" s="221">
        <v>0</v>
      </c>
      <c r="M15" s="227">
        <v>0</v>
      </c>
      <c r="N15" s="227">
        <v>0</v>
      </c>
      <c r="O15" s="227">
        <v>0</v>
      </c>
      <c r="P15" s="222">
        <v>0</v>
      </c>
      <c r="Q15" s="227">
        <v>0</v>
      </c>
      <c r="R15" s="227">
        <v>0</v>
      </c>
      <c r="S15" s="227">
        <v>0</v>
      </c>
      <c r="T15" s="222">
        <v>335.7</v>
      </c>
      <c r="U15" s="227">
        <v>0</v>
      </c>
      <c r="V15" s="227">
        <v>335.7</v>
      </c>
      <c r="W15" s="227">
        <v>0</v>
      </c>
      <c r="X15" s="227">
        <v>0</v>
      </c>
      <c r="Y15" s="222">
        <v>0</v>
      </c>
      <c r="Z15" s="227">
        <v>0</v>
      </c>
      <c r="AA15" s="227">
        <v>0</v>
      </c>
      <c r="AB15" s="227">
        <v>0</v>
      </c>
      <c r="AC15" s="227">
        <v>0</v>
      </c>
      <c r="AD15" s="400"/>
      <c r="AE15" s="225"/>
      <c r="AI15" s="212" t="e">
        <f>#REF!</f>
        <v>#REF!</v>
      </c>
      <c r="AJ15" s="212" t="e">
        <f>#REF!</f>
        <v>#REF!</v>
      </c>
    </row>
    <row r="16" spans="1:36" s="212" customFormat="1" ht="16.5" customHeight="1" x14ac:dyDescent="0.2">
      <c r="A16" s="399"/>
      <c r="B16" s="223" t="s">
        <v>876</v>
      </c>
      <c r="C16" s="219" t="s">
        <v>55</v>
      </c>
      <c r="D16" s="276">
        <v>23.2</v>
      </c>
      <c r="E16" s="276">
        <v>3.3</v>
      </c>
      <c r="F16" s="227">
        <v>21</v>
      </c>
      <c r="G16" s="227">
        <v>12</v>
      </c>
      <c r="H16" s="221">
        <v>6583.7999999999993</v>
      </c>
      <c r="I16" s="227">
        <v>0</v>
      </c>
      <c r="J16" s="227">
        <v>6467.7999999999993</v>
      </c>
      <c r="K16" s="227">
        <v>116</v>
      </c>
      <c r="L16" s="221">
        <v>737</v>
      </c>
      <c r="M16" s="227">
        <v>0</v>
      </c>
      <c r="N16" s="227">
        <v>737</v>
      </c>
      <c r="O16" s="227">
        <v>0</v>
      </c>
      <c r="P16" s="222">
        <v>1442.8</v>
      </c>
      <c r="Q16" s="227">
        <v>0</v>
      </c>
      <c r="R16" s="227">
        <v>1332.8</v>
      </c>
      <c r="S16" s="227">
        <v>110</v>
      </c>
      <c r="T16" s="222">
        <v>6583.7999999999993</v>
      </c>
      <c r="U16" s="227">
        <v>0</v>
      </c>
      <c r="V16" s="227">
        <v>3520.9</v>
      </c>
      <c r="W16" s="227">
        <v>2946.9</v>
      </c>
      <c r="X16" s="227">
        <v>116</v>
      </c>
      <c r="Y16" s="222">
        <v>1442.8</v>
      </c>
      <c r="Z16" s="227">
        <v>0</v>
      </c>
      <c r="AA16" s="227">
        <v>1332.8</v>
      </c>
      <c r="AB16" s="227">
        <v>0</v>
      </c>
      <c r="AC16" s="227">
        <v>110</v>
      </c>
      <c r="AD16" s="400"/>
      <c r="AE16" s="225"/>
      <c r="AI16" s="212" t="e">
        <f>#REF!</f>
        <v>#REF!</v>
      </c>
      <c r="AJ16" s="212" t="e">
        <f>#REF!</f>
        <v>#REF!</v>
      </c>
    </row>
    <row r="17" spans="1:36" s="212" customFormat="1" ht="18" customHeight="1" x14ac:dyDescent="0.2">
      <c r="A17" s="399"/>
      <c r="B17" s="223" t="s">
        <v>877</v>
      </c>
      <c r="C17" s="219" t="s">
        <v>56</v>
      </c>
      <c r="D17" s="275">
        <v>474.34999999999991</v>
      </c>
      <c r="E17" s="275">
        <v>111.72</v>
      </c>
      <c r="F17" s="224">
        <v>331</v>
      </c>
      <c r="G17" s="224">
        <v>158</v>
      </c>
      <c r="H17" s="221">
        <v>275587.60000000003</v>
      </c>
      <c r="I17" s="224">
        <v>9815.1</v>
      </c>
      <c r="J17" s="224">
        <v>161121.00000000003</v>
      </c>
      <c r="K17" s="224">
        <v>104651.5</v>
      </c>
      <c r="L17" s="221">
        <v>13167.3</v>
      </c>
      <c r="M17" s="224">
        <v>0</v>
      </c>
      <c r="N17" s="224">
        <v>12878.5</v>
      </c>
      <c r="O17" s="224">
        <v>288.8</v>
      </c>
      <c r="P17" s="222">
        <v>44721.299999999996</v>
      </c>
      <c r="Q17" s="224">
        <v>325.39999999999998</v>
      </c>
      <c r="R17" s="224">
        <v>43826.799999999996</v>
      </c>
      <c r="S17" s="224">
        <v>569.1</v>
      </c>
      <c r="T17" s="222">
        <v>275587.60000000003</v>
      </c>
      <c r="U17" s="224">
        <v>0</v>
      </c>
      <c r="V17" s="224">
        <v>26705.500000000004</v>
      </c>
      <c r="W17" s="224">
        <v>144230.6</v>
      </c>
      <c r="X17" s="224">
        <v>104651.5</v>
      </c>
      <c r="Y17" s="222">
        <v>44721.299999999996</v>
      </c>
      <c r="Z17" s="224">
        <v>0</v>
      </c>
      <c r="AA17" s="224">
        <v>11092.699999999999</v>
      </c>
      <c r="AB17" s="224">
        <v>33059.5</v>
      </c>
      <c r="AC17" s="224">
        <v>569.1</v>
      </c>
      <c r="AD17" s="400"/>
      <c r="AE17" s="211"/>
      <c r="AI17" s="212" t="e">
        <f>#REF!</f>
        <v>#REF!</v>
      </c>
      <c r="AJ17" s="212" t="e">
        <f>#REF!</f>
        <v>#REF!</v>
      </c>
    </row>
    <row r="18" spans="1:36" s="212" customFormat="1" ht="22.5" customHeight="1" x14ac:dyDescent="0.2">
      <c r="A18" s="399"/>
      <c r="B18" s="226" t="s">
        <v>878</v>
      </c>
      <c r="C18" s="219" t="s">
        <v>58</v>
      </c>
      <c r="D18" s="272">
        <v>435.25</v>
      </c>
      <c r="E18" s="272">
        <v>110.33999999999999</v>
      </c>
      <c r="F18" s="220">
        <v>309</v>
      </c>
      <c r="G18" s="220">
        <v>157</v>
      </c>
      <c r="H18" s="221">
        <v>261645.30000000002</v>
      </c>
      <c r="I18" s="220">
        <v>0</v>
      </c>
      <c r="J18" s="220">
        <v>157203.90000000002</v>
      </c>
      <c r="K18" s="220">
        <v>104441.4</v>
      </c>
      <c r="L18" s="221">
        <v>9061.9</v>
      </c>
      <c r="M18" s="220">
        <v>0</v>
      </c>
      <c r="N18" s="220">
        <v>8961.4</v>
      </c>
      <c r="O18" s="220">
        <v>100.5</v>
      </c>
      <c r="P18" s="222">
        <v>44166.899999999994</v>
      </c>
      <c r="Q18" s="220">
        <v>0</v>
      </c>
      <c r="R18" s="220">
        <v>43687.299999999996</v>
      </c>
      <c r="S18" s="220">
        <v>479.6</v>
      </c>
      <c r="T18" s="222">
        <v>261645.30000000002</v>
      </c>
      <c r="U18" s="220">
        <v>0</v>
      </c>
      <c r="V18" s="220">
        <v>26705.500000000004</v>
      </c>
      <c r="W18" s="220">
        <v>130498.40000000001</v>
      </c>
      <c r="X18" s="220">
        <v>104441.4</v>
      </c>
      <c r="Y18" s="222">
        <v>44166.899999999994</v>
      </c>
      <c r="Z18" s="220">
        <v>0</v>
      </c>
      <c r="AA18" s="220">
        <v>11092.699999999999</v>
      </c>
      <c r="AB18" s="220">
        <v>32594.600000000002</v>
      </c>
      <c r="AC18" s="220">
        <v>479.6</v>
      </c>
      <c r="AD18" s="400"/>
      <c r="AE18" s="211"/>
      <c r="AI18" s="212" t="e">
        <f>#REF!</f>
        <v>#REF!</v>
      </c>
      <c r="AJ18" s="212" t="e">
        <f>#REF!</f>
        <v>#REF!</v>
      </c>
    </row>
    <row r="19" spans="1:36" s="212" customFormat="1" ht="16.5" customHeight="1" x14ac:dyDescent="0.2">
      <c r="A19" s="399"/>
      <c r="B19" s="223" t="s">
        <v>879</v>
      </c>
      <c r="C19" s="219" t="s">
        <v>59</v>
      </c>
      <c r="D19" s="272">
        <v>39.1</v>
      </c>
      <c r="E19" s="272">
        <v>1.38</v>
      </c>
      <c r="F19" s="220">
        <v>22</v>
      </c>
      <c r="G19" s="220">
        <v>1</v>
      </c>
      <c r="H19" s="221">
        <v>13942.3</v>
      </c>
      <c r="I19" s="220">
        <v>9815.1</v>
      </c>
      <c r="J19" s="220">
        <v>3917.1</v>
      </c>
      <c r="K19" s="220">
        <v>210.1</v>
      </c>
      <c r="L19" s="221">
        <v>4105.3999999999996</v>
      </c>
      <c r="M19" s="220">
        <v>0</v>
      </c>
      <c r="N19" s="220">
        <v>3917.1</v>
      </c>
      <c r="O19" s="220">
        <v>188.3</v>
      </c>
      <c r="P19" s="222">
        <v>554.4</v>
      </c>
      <c r="Q19" s="220">
        <v>325.39999999999998</v>
      </c>
      <c r="R19" s="220">
        <v>139.5</v>
      </c>
      <c r="S19" s="220">
        <v>89.5</v>
      </c>
      <c r="T19" s="222">
        <v>13942.3</v>
      </c>
      <c r="U19" s="220">
        <v>0</v>
      </c>
      <c r="V19" s="220">
        <v>0</v>
      </c>
      <c r="W19" s="220">
        <v>13732.2</v>
      </c>
      <c r="X19" s="220">
        <v>210.1</v>
      </c>
      <c r="Y19" s="222">
        <v>554.4</v>
      </c>
      <c r="Z19" s="220">
        <v>0</v>
      </c>
      <c r="AA19" s="220">
        <v>0</v>
      </c>
      <c r="AB19" s="220">
        <v>464.9</v>
      </c>
      <c r="AC19" s="220">
        <v>89.5</v>
      </c>
      <c r="AD19" s="400"/>
      <c r="AE19" s="211"/>
      <c r="AI19" s="212" t="e">
        <f>#REF!</f>
        <v>#REF!</v>
      </c>
      <c r="AJ19" s="212" t="e">
        <f>#REF!</f>
        <v>#REF!</v>
      </c>
    </row>
    <row r="20" spans="1:36" s="212" customFormat="1" ht="16.5" customHeight="1" x14ac:dyDescent="0.2">
      <c r="A20" s="399"/>
      <c r="B20" s="218" t="s">
        <v>880</v>
      </c>
      <c r="C20" s="178">
        <v>10</v>
      </c>
      <c r="D20" s="273">
        <v>72.5</v>
      </c>
      <c r="E20" s="273">
        <v>4.63</v>
      </c>
      <c r="F20" s="222">
        <v>61</v>
      </c>
      <c r="G20" s="222">
        <v>9</v>
      </c>
      <c r="H20" s="221">
        <v>28102.300000000003</v>
      </c>
      <c r="I20" s="222">
        <v>0</v>
      </c>
      <c r="J20" s="222">
        <v>28066.800000000003</v>
      </c>
      <c r="K20" s="222">
        <v>35.5</v>
      </c>
      <c r="L20" s="221">
        <v>2966.2</v>
      </c>
      <c r="M20" s="222">
        <v>0</v>
      </c>
      <c r="N20" s="222">
        <v>2966.2</v>
      </c>
      <c r="O20" s="222">
        <v>0</v>
      </c>
      <c r="P20" s="222">
        <v>1200.4000000000001</v>
      </c>
      <c r="Q20" s="222">
        <v>0</v>
      </c>
      <c r="R20" s="222">
        <v>1200.4000000000001</v>
      </c>
      <c r="S20" s="222">
        <v>0</v>
      </c>
      <c r="T20" s="222">
        <v>28102.300000000003</v>
      </c>
      <c r="U20" s="222">
        <v>0</v>
      </c>
      <c r="V20" s="222">
        <v>8300</v>
      </c>
      <c r="W20" s="222">
        <v>19766.800000000003</v>
      </c>
      <c r="X20" s="222">
        <v>35.5</v>
      </c>
      <c r="Y20" s="222">
        <v>1200.4000000000001</v>
      </c>
      <c r="Z20" s="222">
        <v>0</v>
      </c>
      <c r="AA20" s="222">
        <v>718.2</v>
      </c>
      <c r="AB20" s="222">
        <v>482.20000000000005</v>
      </c>
      <c r="AC20" s="222">
        <v>0</v>
      </c>
      <c r="AD20" s="400"/>
      <c r="AE20" s="211" t="e">
        <f>#REF!</f>
        <v>#REF!</v>
      </c>
      <c r="AF20" s="212" t="e">
        <f>#REF!+#REF!+#REF!</f>
        <v>#REF!</v>
      </c>
      <c r="AG20" s="212" t="e">
        <f>#REF!</f>
        <v>#REF!</v>
      </c>
      <c r="AH20" s="212" t="e">
        <f>#REF!</f>
        <v>#REF!</v>
      </c>
      <c r="AI20" s="212" t="e">
        <f>#REF!</f>
        <v>#REF!</v>
      </c>
      <c r="AJ20" s="212" t="e">
        <f>#REF!</f>
        <v>#REF!</v>
      </c>
    </row>
    <row r="21" spans="1:36" s="212" customFormat="1" ht="23.25" customHeight="1" x14ac:dyDescent="0.2">
      <c r="A21" s="399"/>
      <c r="B21" s="218" t="s">
        <v>881</v>
      </c>
      <c r="C21" s="178">
        <v>11</v>
      </c>
      <c r="D21" s="272">
        <v>45.75</v>
      </c>
      <c r="E21" s="272">
        <v>3.13</v>
      </c>
      <c r="F21" s="220">
        <v>39</v>
      </c>
      <c r="G21" s="220">
        <v>6</v>
      </c>
      <c r="H21" s="221">
        <v>17985.199999999997</v>
      </c>
      <c r="I21" s="220">
        <v>0</v>
      </c>
      <c r="J21" s="220">
        <v>17985.199999999997</v>
      </c>
      <c r="K21" s="220">
        <v>0</v>
      </c>
      <c r="L21" s="221">
        <v>2040.2</v>
      </c>
      <c r="M21" s="220">
        <v>0</v>
      </c>
      <c r="N21" s="220">
        <v>2040.2</v>
      </c>
      <c r="O21" s="220">
        <v>0</v>
      </c>
      <c r="P21" s="222">
        <v>844.2</v>
      </c>
      <c r="Q21" s="220">
        <v>0</v>
      </c>
      <c r="R21" s="220">
        <v>844.2</v>
      </c>
      <c r="S21" s="220">
        <v>0</v>
      </c>
      <c r="T21" s="222">
        <v>17985.199999999997</v>
      </c>
      <c r="U21" s="220">
        <v>0</v>
      </c>
      <c r="V21" s="220">
        <v>4208.0999999999995</v>
      </c>
      <c r="W21" s="220">
        <v>13777.100000000002</v>
      </c>
      <c r="X21" s="220">
        <v>0</v>
      </c>
      <c r="Y21" s="222">
        <v>844.2</v>
      </c>
      <c r="Z21" s="220">
        <v>0</v>
      </c>
      <c r="AA21" s="220">
        <v>447.6</v>
      </c>
      <c r="AB21" s="220">
        <v>396.6</v>
      </c>
      <c r="AC21" s="220">
        <v>0</v>
      </c>
      <c r="AD21" s="400"/>
      <c r="AE21" s="211"/>
    </row>
    <row r="22" spans="1:36" s="212" customFormat="1" ht="16.5" customHeight="1" x14ac:dyDescent="0.2">
      <c r="A22" s="399"/>
      <c r="B22" s="218" t="s">
        <v>882</v>
      </c>
      <c r="C22" s="178">
        <v>12</v>
      </c>
      <c r="D22" s="272">
        <v>26.75</v>
      </c>
      <c r="E22" s="272">
        <v>1.5</v>
      </c>
      <c r="F22" s="220">
        <v>22</v>
      </c>
      <c r="G22" s="220">
        <v>3</v>
      </c>
      <c r="H22" s="221">
        <v>10117.1</v>
      </c>
      <c r="I22" s="220">
        <v>0</v>
      </c>
      <c r="J22" s="220">
        <v>10081.6</v>
      </c>
      <c r="K22" s="220">
        <v>35.5</v>
      </c>
      <c r="L22" s="221">
        <v>926</v>
      </c>
      <c r="M22" s="220">
        <v>0</v>
      </c>
      <c r="N22" s="220">
        <v>926</v>
      </c>
      <c r="O22" s="220">
        <v>0</v>
      </c>
      <c r="P22" s="222">
        <v>356.2</v>
      </c>
      <c r="Q22" s="220">
        <v>0</v>
      </c>
      <c r="R22" s="220">
        <v>356.2</v>
      </c>
      <c r="S22" s="220">
        <v>0</v>
      </c>
      <c r="T22" s="222">
        <v>10117.1</v>
      </c>
      <c r="U22" s="220">
        <v>0</v>
      </c>
      <c r="V22" s="220">
        <v>4091.8999999999996</v>
      </c>
      <c r="W22" s="220">
        <v>5989.7000000000007</v>
      </c>
      <c r="X22" s="220">
        <v>35.5</v>
      </c>
      <c r="Y22" s="222">
        <v>356.2</v>
      </c>
      <c r="Z22" s="220">
        <v>0</v>
      </c>
      <c r="AA22" s="220">
        <v>270.60000000000002</v>
      </c>
      <c r="AB22" s="220">
        <v>85.6</v>
      </c>
      <c r="AC22" s="220">
        <v>0</v>
      </c>
      <c r="AD22" s="400"/>
      <c r="AE22" s="211"/>
    </row>
    <row r="23" spans="1:36" s="212" customFormat="1" ht="16.5" customHeight="1" x14ac:dyDescent="0.2">
      <c r="A23" s="399"/>
      <c r="B23" s="218" t="s">
        <v>892</v>
      </c>
      <c r="C23" s="178">
        <v>13</v>
      </c>
      <c r="D23" s="272">
        <v>18.75</v>
      </c>
      <c r="E23" s="272">
        <v>3.25</v>
      </c>
      <c r="F23" s="220">
        <v>16</v>
      </c>
      <c r="G23" s="220">
        <v>4</v>
      </c>
      <c r="H23" s="221">
        <v>3166.7000000000003</v>
      </c>
      <c r="I23" s="220">
        <v>0</v>
      </c>
      <c r="J23" s="220">
        <v>3166.7000000000003</v>
      </c>
      <c r="K23" s="220">
        <v>0</v>
      </c>
      <c r="L23" s="221">
        <v>0</v>
      </c>
      <c r="M23" s="220">
        <v>0</v>
      </c>
      <c r="N23" s="220">
        <v>0</v>
      </c>
      <c r="O23" s="220">
        <v>0</v>
      </c>
      <c r="P23" s="222">
        <v>616.4</v>
      </c>
      <c r="Q23" s="220">
        <v>0</v>
      </c>
      <c r="R23" s="220">
        <v>616.4</v>
      </c>
      <c r="S23" s="220">
        <v>0</v>
      </c>
      <c r="T23" s="222">
        <v>3166.7000000000003</v>
      </c>
      <c r="U23" s="220">
        <v>0</v>
      </c>
      <c r="V23" s="220">
        <v>3166.7000000000003</v>
      </c>
      <c r="W23" s="220">
        <v>0</v>
      </c>
      <c r="X23" s="220">
        <v>0</v>
      </c>
      <c r="Y23" s="222">
        <v>616.4</v>
      </c>
      <c r="Z23" s="220">
        <v>0</v>
      </c>
      <c r="AA23" s="220">
        <v>616.4</v>
      </c>
      <c r="AB23" s="220">
        <v>0</v>
      </c>
      <c r="AC23" s="220">
        <v>0</v>
      </c>
      <c r="AD23" s="400"/>
      <c r="AE23" s="211"/>
    </row>
    <row r="24" spans="1:36" s="212" customFormat="1" ht="16.5" customHeight="1" x14ac:dyDescent="0.2">
      <c r="A24" s="399"/>
      <c r="B24" s="218" t="s">
        <v>883</v>
      </c>
      <c r="C24" s="178">
        <v>14</v>
      </c>
      <c r="D24" s="273">
        <v>10.5</v>
      </c>
      <c r="E24" s="273">
        <v>16.5</v>
      </c>
      <c r="F24" s="222">
        <v>11</v>
      </c>
      <c r="G24" s="222">
        <v>18</v>
      </c>
      <c r="H24" s="221">
        <v>5141.7</v>
      </c>
      <c r="I24" s="222">
        <v>0</v>
      </c>
      <c r="J24" s="222">
        <v>5141.7</v>
      </c>
      <c r="K24" s="222">
        <v>0</v>
      </c>
      <c r="L24" s="221">
        <v>664.7</v>
      </c>
      <c r="M24" s="222">
        <v>0</v>
      </c>
      <c r="N24" s="222">
        <v>664.7</v>
      </c>
      <c r="O24" s="222">
        <v>0</v>
      </c>
      <c r="P24" s="222">
        <v>8576.5</v>
      </c>
      <c r="Q24" s="222">
        <v>0</v>
      </c>
      <c r="R24" s="222">
        <v>8576.5</v>
      </c>
      <c r="S24" s="222">
        <v>0</v>
      </c>
      <c r="T24" s="222">
        <v>5141.7</v>
      </c>
      <c r="U24" s="222">
        <v>0</v>
      </c>
      <c r="V24" s="222">
        <v>5141.7</v>
      </c>
      <c r="W24" s="222">
        <v>0</v>
      </c>
      <c r="X24" s="222">
        <v>0</v>
      </c>
      <c r="Y24" s="222">
        <v>8576.5</v>
      </c>
      <c r="Z24" s="222">
        <v>0</v>
      </c>
      <c r="AA24" s="222">
        <v>8576.5</v>
      </c>
      <c r="AB24" s="222">
        <v>0</v>
      </c>
      <c r="AC24" s="222">
        <v>0</v>
      </c>
      <c r="AD24" s="400"/>
      <c r="AE24" s="211" t="e">
        <f>#REF!</f>
        <v>#REF!</v>
      </c>
      <c r="AF24" s="212" t="e">
        <f>#REF!+#REF!+#REF!</f>
        <v>#REF!</v>
      </c>
      <c r="AG24" s="212" t="e">
        <f>#REF!</f>
        <v>#REF!</v>
      </c>
      <c r="AH24" s="212" t="e">
        <f>#REF!</f>
        <v>#REF!</v>
      </c>
      <c r="AI24" s="212" t="e">
        <f>#REF!</f>
        <v>#REF!</v>
      </c>
      <c r="AJ24" s="212" t="e">
        <f>#REF!</f>
        <v>#REF!</v>
      </c>
    </row>
    <row r="25" spans="1:36" s="212" customFormat="1" ht="21.75" x14ac:dyDescent="0.2">
      <c r="A25" s="399"/>
      <c r="B25" s="218" t="s">
        <v>884</v>
      </c>
      <c r="C25" s="178">
        <v>15</v>
      </c>
      <c r="D25" s="272">
        <v>0</v>
      </c>
      <c r="E25" s="272">
        <v>0</v>
      </c>
      <c r="F25" s="220">
        <v>0</v>
      </c>
      <c r="G25" s="220">
        <v>0</v>
      </c>
      <c r="H25" s="221">
        <v>0</v>
      </c>
      <c r="I25" s="220">
        <v>0</v>
      </c>
      <c r="J25" s="220">
        <v>0</v>
      </c>
      <c r="K25" s="220">
        <v>0</v>
      </c>
      <c r="L25" s="221">
        <v>0</v>
      </c>
      <c r="M25" s="220">
        <v>0</v>
      </c>
      <c r="N25" s="220">
        <v>0</v>
      </c>
      <c r="O25" s="220">
        <v>0</v>
      </c>
      <c r="P25" s="222">
        <v>0</v>
      </c>
      <c r="Q25" s="220">
        <v>0</v>
      </c>
      <c r="R25" s="220">
        <v>0</v>
      </c>
      <c r="S25" s="220">
        <v>0</v>
      </c>
      <c r="T25" s="222">
        <v>0</v>
      </c>
      <c r="U25" s="220">
        <v>0</v>
      </c>
      <c r="V25" s="220">
        <v>0</v>
      </c>
      <c r="W25" s="220">
        <v>0</v>
      </c>
      <c r="X25" s="220">
        <v>0</v>
      </c>
      <c r="Y25" s="222">
        <v>0</v>
      </c>
      <c r="Z25" s="220">
        <v>0</v>
      </c>
      <c r="AA25" s="220">
        <v>0</v>
      </c>
      <c r="AB25" s="220">
        <v>0</v>
      </c>
      <c r="AC25" s="220">
        <v>0</v>
      </c>
      <c r="AD25" s="400"/>
      <c r="AE25" s="211"/>
    </row>
    <row r="26" spans="1:36" s="212" customFormat="1" ht="16.5" customHeight="1" x14ac:dyDescent="0.2">
      <c r="A26" s="399"/>
      <c r="B26" s="218" t="s">
        <v>885</v>
      </c>
      <c r="C26" s="178">
        <v>16</v>
      </c>
      <c r="D26" s="272">
        <v>10.5</v>
      </c>
      <c r="E26" s="272">
        <v>16.5</v>
      </c>
      <c r="F26" s="220">
        <v>11</v>
      </c>
      <c r="G26" s="220">
        <v>18</v>
      </c>
      <c r="H26" s="221">
        <v>5141.7</v>
      </c>
      <c r="I26" s="220">
        <v>0</v>
      </c>
      <c r="J26" s="220">
        <v>5141.7</v>
      </c>
      <c r="K26" s="220">
        <v>0</v>
      </c>
      <c r="L26" s="221">
        <v>664.7</v>
      </c>
      <c r="M26" s="220">
        <v>0</v>
      </c>
      <c r="N26" s="220">
        <v>664.7</v>
      </c>
      <c r="O26" s="220">
        <v>0</v>
      </c>
      <c r="P26" s="222">
        <v>8576.5</v>
      </c>
      <c r="Q26" s="220">
        <v>0</v>
      </c>
      <c r="R26" s="220">
        <v>8576.5</v>
      </c>
      <c r="S26" s="220">
        <v>0</v>
      </c>
      <c r="T26" s="222">
        <v>5141.7</v>
      </c>
      <c r="U26" s="220">
        <v>0</v>
      </c>
      <c r="V26" s="220">
        <v>5141.7</v>
      </c>
      <c r="W26" s="220">
        <v>0</v>
      </c>
      <c r="X26" s="220">
        <v>0</v>
      </c>
      <c r="Y26" s="222">
        <v>8576.5</v>
      </c>
      <c r="Z26" s="220">
        <v>0</v>
      </c>
      <c r="AA26" s="220">
        <v>8576.5</v>
      </c>
      <c r="AB26" s="220">
        <v>0</v>
      </c>
      <c r="AC26" s="220">
        <v>0</v>
      </c>
      <c r="AD26" s="400"/>
      <c r="AE26" s="211"/>
    </row>
    <row r="27" spans="1:36" s="212" customFormat="1" ht="16.5" customHeight="1" x14ac:dyDescent="0.2">
      <c r="A27" s="399"/>
      <c r="B27" s="228" t="s">
        <v>887</v>
      </c>
      <c r="C27" s="178">
        <v>17</v>
      </c>
      <c r="D27" s="277">
        <v>0</v>
      </c>
      <c r="E27" s="272">
        <v>0</v>
      </c>
      <c r="F27" s="220">
        <v>0</v>
      </c>
      <c r="G27" s="220">
        <v>0</v>
      </c>
      <c r="H27" s="221">
        <v>0</v>
      </c>
      <c r="I27" s="220">
        <v>0</v>
      </c>
      <c r="J27" s="220">
        <v>0</v>
      </c>
      <c r="K27" s="220">
        <v>0</v>
      </c>
      <c r="L27" s="221">
        <v>0</v>
      </c>
      <c r="M27" s="220">
        <v>0</v>
      </c>
      <c r="N27" s="220">
        <v>0</v>
      </c>
      <c r="O27" s="220">
        <v>0</v>
      </c>
      <c r="P27" s="222">
        <v>0</v>
      </c>
      <c r="Q27" s="220">
        <v>0</v>
      </c>
      <c r="R27" s="220">
        <v>0</v>
      </c>
      <c r="S27" s="220">
        <v>0</v>
      </c>
      <c r="T27" s="222">
        <v>0</v>
      </c>
      <c r="U27" s="220">
        <v>0</v>
      </c>
      <c r="V27" s="220">
        <v>0</v>
      </c>
      <c r="W27" s="220">
        <v>0</v>
      </c>
      <c r="X27" s="220">
        <v>0</v>
      </c>
      <c r="Y27" s="222">
        <v>0</v>
      </c>
      <c r="Z27" s="220">
        <v>0</v>
      </c>
      <c r="AA27" s="220">
        <v>0</v>
      </c>
      <c r="AB27" s="220">
        <v>0</v>
      </c>
      <c r="AC27" s="220">
        <v>0</v>
      </c>
      <c r="AD27" s="400"/>
      <c r="AE27" s="211"/>
    </row>
    <row r="28" spans="1:36" s="212" customFormat="1" ht="16.5" customHeight="1" x14ac:dyDescent="0.2">
      <c r="A28" s="399"/>
      <c r="B28" s="228" t="s">
        <v>886</v>
      </c>
      <c r="C28" s="178">
        <v>18</v>
      </c>
      <c r="D28" s="272">
        <v>2</v>
      </c>
      <c r="E28" s="272">
        <v>1</v>
      </c>
      <c r="F28" s="220">
        <v>2</v>
      </c>
      <c r="G28" s="220">
        <v>0</v>
      </c>
      <c r="H28" s="221">
        <v>321.39999999999998</v>
      </c>
      <c r="I28" s="220">
        <v>0</v>
      </c>
      <c r="J28" s="220">
        <v>321.39999999999998</v>
      </c>
      <c r="K28" s="220">
        <v>0</v>
      </c>
      <c r="L28" s="221">
        <v>0</v>
      </c>
      <c r="M28" s="220">
        <v>0</v>
      </c>
      <c r="N28" s="220">
        <v>0</v>
      </c>
      <c r="O28" s="220">
        <v>0</v>
      </c>
      <c r="P28" s="222">
        <v>0</v>
      </c>
      <c r="Q28" s="220">
        <v>0</v>
      </c>
      <c r="R28" s="220">
        <v>0</v>
      </c>
      <c r="S28" s="220">
        <v>0</v>
      </c>
      <c r="T28" s="222">
        <v>321.39999999999998</v>
      </c>
      <c r="U28" s="220">
        <v>0</v>
      </c>
      <c r="V28" s="220">
        <v>321.39999999999998</v>
      </c>
      <c r="W28" s="220">
        <v>0</v>
      </c>
      <c r="X28" s="220">
        <v>0</v>
      </c>
      <c r="Y28" s="222">
        <v>0</v>
      </c>
      <c r="Z28" s="220">
        <v>0</v>
      </c>
      <c r="AA28" s="220">
        <v>0</v>
      </c>
      <c r="AB28" s="220">
        <v>0</v>
      </c>
      <c r="AC28" s="220">
        <v>0</v>
      </c>
      <c r="AD28" s="400"/>
      <c r="AE28" s="211" t="e">
        <f>#REF!</f>
        <v>#REF!</v>
      </c>
      <c r="AF28" s="212" t="e">
        <f>#REF!+#REF!+#REF!</f>
        <v>#REF!</v>
      </c>
      <c r="AG28" s="212" t="e">
        <f>#REF!</f>
        <v>#REF!</v>
      </c>
      <c r="AH28" s="212" t="e">
        <f>#REF!</f>
        <v>#REF!</v>
      </c>
      <c r="AI28" s="212" t="e">
        <f>#REF!</f>
        <v>#REF!</v>
      </c>
      <c r="AJ28" s="212" t="e">
        <f>#REF!</f>
        <v>#REF!</v>
      </c>
    </row>
    <row r="29" spans="1:36" s="212" customFormat="1" ht="16.5" customHeight="1" x14ac:dyDescent="0.2">
      <c r="A29" s="399"/>
      <c r="B29" s="228" t="s">
        <v>888</v>
      </c>
      <c r="C29" s="178">
        <v>19</v>
      </c>
      <c r="D29" s="272">
        <v>27.099999999999998</v>
      </c>
      <c r="E29" s="272">
        <v>3.5</v>
      </c>
      <c r="F29" s="220">
        <v>24</v>
      </c>
      <c r="G29" s="220">
        <v>16</v>
      </c>
      <c r="H29" s="221">
        <v>6650.2</v>
      </c>
      <c r="I29" s="220">
        <v>837.5</v>
      </c>
      <c r="J29" s="220">
        <v>4420.1000000000004</v>
      </c>
      <c r="K29" s="220">
        <v>1392.6000000000001</v>
      </c>
      <c r="L29" s="221">
        <v>503.19999999999993</v>
      </c>
      <c r="M29" s="220">
        <v>0</v>
      </c>
      <c r="N29" s="220">
        <v>364.1</v>
      </c>
      <c r="O29" s="220">
        <v>139.10000000000002</v>
      </c>
      <c r="P29" s="222">
        <v>1214.8000000000002</v>
      </c>
      <c r="Q29" s="220">
        <v>130.4</v>
      </c>
      <c r="R29" s="220">
        <v>1035.3000000000002</v>
      </c>
      <c r="S29" s="220">
        <v>49.1</v>
      </c>
      <c r="T29" s="222">
        <v>6650.2</v>
      </c>
      <c r="U29" s="220">
        <v>0</v>
      </c>
      <c r="V29" s="220">
        <v>800.2</v>
      </c>
      <c r="W29" s="220">
        <v>4457.3999999999996</v>
      </c>
      <c r="X29" s="220">
        <v>1392.6000000000001</v>
      </c>
      <c r="Y29" s="222">
        <v>1214.8000000000002</v>
      </c>
      <c r="Z29" s="220">
        <v>0</v>
      </c>
      <c r="AA29" s="220">
        <v>101.9</v>
      </c>
      <c r="AB29" s="220">
        <v>1063.8000000000002</v>
      </c>
      <c r="AC29" s="220">
        <v>49.1</v>
      </c>
      <c r="AD29" s="400"/>
      <c r="AE29" s="211" t="e">
        <f>#REF!</f>
        <v>#REF!</v>
      </c>
      <c r="AF29" s="212" t="e">
        <f>#REF!+#REF!+#REF!</f>
        <v>#REF!</v>
      </c>
      <c r="AG29" s="212" t="e">
        <f>#REF!</f>
        <v>#REF!</v>
      </c>
      <c r="AH29" s="212" t="e">
        <f>#REF!</f>
        <v>#REF!</v>
      </c>
      <c r="AI29" s="212" t="e">
        <f>#REF!</f>
        <v>#REF!</v>
      </c>
      <c r="AJ29" s="212" t="e">
        <f>#REF!</f>
        <v>#REF!</v>
      </c>
    </row>
    <row r="30" spans="1:36" s="212" customFormat="1" ht="12.75" x14ac:dyDescent="0.2">
      <c r="B30" s="228" t="s">
        <v>740</v>
      </c>
      <c r="C30" s="178">
        <v>20</v>
      </c>
      <c r="D30" s="272">
        <v>566.95000000000005</v>
      </c>
      <c r="E30" s="272">
        <v>62.83</v>
      </c>
      <c r="F30" s="220">
        <v>462</v>
      </c>
      <c r="G30" s="220">
        <v>118</v>
      </c>
      <c r="H30" s="221">
        <v>153249</v>
      </c>
      <c r="I30" s="220">
        <v>12672.1</v>
      </c>
      <c r="J30" s="220">
        <v>130549.79999999999</v>
      </c>
      <c r="K30" s="220">
        <v>10027.100000000002</v>
      </c>
      <c r="L30" s="221">
        <v>20188.099999999999</v>
      </c>
      <c r="M30" s="220">
        <v>0</v>
      </c>
      <c r="N30" s="220">
        <v>15895.1</v>
      </c>
      <c r="O30" s="220">
        <v>4293</v>
      </c>
      <c r="P30" s="222">
        <v>11576.4</v>
      </c>
      <c r="Q30" s="220">
        <v>1766.8</v>
      </c>
      <c r="R30" s="220">
        <v>9322.4</v>
      </c>
      <c r="S30" s="220">
        <v>487.2</v>
      </c>
      <c r="T30" s="222">
        <v>153249</v>
      </c>
      <c r="U30" s="220">
        <v>0</v>
      </c>
      <c r="V30" s="220">
        <v>43042.5</v>
      </c>
      <c r="W30" s="220">
        <v>100179.40000000002</v>
      </c>
      <c r="X30" s="220">
        <v>10027.100000000002</v>
      </c>
      <c r="Y30" s="222">
        <v>11576.4</v>
      </c>
      <c r="Z30" s="220">
        <v>0</v>
      </c>
      <c r="AA30" s="220">
        <v>4683.9999999999991</v>
      </c>
      <c r="AB30" s="220">
        <v>6405.2</v>
      </c>
      <c r="AC30" s="220">
        <v>487.2</v>
      </c>
      <c r="AE30" s="211"/>
    </row>
    <row r="31" spans="1:36" s="212" customFormat="1" ht="12.75" x14ac:dyDescent="0.2">
      <c r="B31" s="229" t="s">
        <v>595</v>
      </c>
      <c r="C31" s="178">
        <v>21</v>
      </c>
      <c r="D31" s="273">
        <v>1303.8499999999999</v>
      </c>
      <c r="E31" s="273">
        <v>207.73000000000002</v>
      </c>
      <c r="F31" s="222">
        <v>1032</v>
      </c>
      <c r="G31" s="222">
        <v>342</v>
      </c>
      <c r="H31" s="221">
        <v>571100.60000000009</v>
      </c>
      <c r="I31" s="222">
        <v>29891.100000000002</v>
      </c>
      <c r="J31" s="222">
        <v>423575.69999999995</v>
      </c>
      <c r="K31" s="222">
        <v>117633.8</v>
      </c>
      <c r="L31" s="221">
        <v>47366.2</v>
      </c>
      <c r="M31" s="222">
        <v>0</v>
      </c>
      <c r="N31" s="222">
        <v>41655.899999999994</v>
      </c>
      <c r="O31" s="222">
        <v>5710.3</v>
      </c>
      <c r="P31" s="222">
        <v>69916.899999999994</v>
      </c>
      <c r="Q31" s="222">
        <v>2222.6</v>
      </c>
      <c r="R31" s="222">
        <v>66326.899999999994</v>
      </c>
      <c r="S31" s="222">
        <v>1367.4</v>
      </c>
      <c r="T31" s="222">
        <v>571100.60000000009</v>
      </c>
      <c r="U31" s="222">
        <v>0</v>
      </c>
      <c r="V31" s="222">
        <v>121915.09999999999</v>
      </c>
      <c r="W31" s="222">
        <v>331551.69999999995</v>
      </c>
      <c r="X31" s="222">
        <v>117633.8</v>
      </c>
      <c r="Y31" s="222">
        <v>69916.899999999994</v>
      </c>
      <c r="Z31" s="222">
        <v>0</v>
      </c>
      <c r="AA31" s="222">
        <v>27122.5</v>
      </c>
      <c r="AB31" s="222">
        <v>41427.000000000007</v>
      </c>
      <c r="AC31" s="222">
        <v>1367.4</v>
      </c>
      <c r="AE31" s="211"/>
    </row>
    <row r="32" spans="1:36" s="212" customFormat="1" ht="31.5" x14ac:dyDescent="0.2">
      <c r="B32" s="268" t="s">
        <v>812</v>
      </c>
      <c r="C32" s="178">
        <v>22</v>
      </c>
      <c r="D32" s="273">
        <v>1197.9100000000001</v>
      </c>
      <c r="E32" s="273">
        <v>200.73</v>
      </c>
      <c r="F32" s="222">
        <v>931</v>
      </c>
      <c r="G32" s="222">
        <v>266</v>
      </c>
      <c r="H32" s="222">
        <v>465266.4</v>
      </c>
      <c r="I32" s="222">
        <v>29891.100000000002</v>
      </c>
      <c r="J32" s="222">
        <v>419899.5</v>
      </c>
      <c r="K32" s="222">
        <v>15475.800000000001</v>
      </c>
      <c r="L32" s="221">
        <v>47211.199999999997</v>
      </c>
      <c r="M32" s="222">
        <v>0</v>
      </c>
      <c r="N32" s="222">
        <v>41500.899999999994</v>
      </c>
      <c r="O32" s="222">
        <v>5710.3</v>
      </c>
      <c r="P32" s="222">
        <v>69214.899999999994</v>
      </c>
      <c r="Q32" s="222">
        <v>2222.6</v>
      </c>
      <c r="R32" s="222">
        <v>66326.899999999994</v>
      </c>
      <c r="S32" s="222">
        <v>665.40000000000009</v>
      </c>
      <c r="T32" s="222">
        <v>465266.4</v>
      </c>
      <c r="U32" s="222">
        <v>0</v>
      </c>
      <c r="V32" s="222">
        <v>121915.09999999999</v>
      </c>
      <c r="W32" s="222">
        <v>327875.5</v>
      </c>
      <c r="X32" s="222">
        <v>15475.800000000001</v>
      </c>
      <c r="Y32" s="222">
        <v>69214.899999999994</v>
      </c>
      <c r="Z32" s="222">
        <v>0</v>
      </c>
      <c r="AA32" s="222">
        <v>27122.5</v>
      </c>
      <c r="AB32" s="222">
        <v>41427.000000000007</v>
      </c>
      <c r="AC32" s="222">
        <v>665.40000000000009</v>
      </c>
      <c r="AE32" s="211"/>
    </row>
    <row r="33" spans="2:29" s="212" customFormat="1" ht="21" x14ac:dyDescent="0.2">
      <c r="B33" s="268" t="s">
        <v>811</v>
      </c>
      <c r="C33" s="178">
        <v>23</v>
      </c>
      <c r="D33" s="273">
        <v>6.94</v>
      </c>
      <c r="E33" s="273">
        <v>0</v>
      </c>
      <c r="F33" s="222">
        <v>4</v>
      </c>
      <c r="G33" s="222">
        <v>0</v>
      </c>
      <c r="H33" s="222">
        <v>3676.2</v>
      </c>
      <c r="I33" s="222">
        <v>0</v>
      </c>
      <c r="J33" s="222">
        <v>3676.2</v>
      </c>
      <c r="K33" s="222">
        <v>0</v>
      </c>
      <c r="L33" s="222">
        <v>155</v>
      </c>
      <c r="M33" s="222">
        <v>0</v>
      </c>
      <c r="N33" s="222">
        <v>155</v>
      </c>
      <c r="O33" s="222">
        <v>0</v>
      </c>
      <c r="P33" s="222">
        <v>0</v>
      </c>
      <c r="Q33" s="222">
        <v>0</v>
      </c>
      <c r="R33" s="222">
        <v>0</v>
      </c>
      <c r="S33" s="222">
        <v>0</v>
      </c>
      <c r="T33" s="222">
        <v>3676.2</v>
      </c>
      <c r="U33" s="222">
        <v>0</v>
      </c>
      <c r="V33" s="222">
        <v>0</v>
      </c>
      <c r="W33" s="222">
        <v>3676.2</v>
      </c>
      <c r="X33" s="222">
        <v>0</v>
      </c>
      <c r="Y33" s="222">
        <v>0</v>
      </c>
      <c r="Z33" s="222">
        <v>0</v>
      </c>
      <c r="AA33" s="222">
        <v>0</v>
      </c>
      <c r="AB33" s="222">
        <v>0</v>
      </c>
      <c r="AC33" s="222">
        <v>0</v>
      </c>
    </row>
    <row r="34" spans="2:29" s="212" customFormat="1" ht="12.75" x14ac:dyDescent="0.2">
      <c r="B34" s="268" t="s">
        <v>813</v>
      </c>
      <c r="C34" s="178">
        <v>24</v>
      </c>
      <c r="D34" s="273">
        <v>99</v>
      </c>
      <c r="E34" s="273">
        <v>7</v>
      </c>
      <c r="F34" s="222">
        <v>97</v>
      </c>
      <c r="G34" s="222">
        <v>76</v>
      </c>
      <c r="H34" s="222">
        <v>102158</v>
      </c>
      <c r="I34" s="222">
        <v>0</v>
      </c>
      <c r="J34" s="222">
        <v>0</v>
      </c>
      <c r="K34" s="222">
        <v>102158</v>
      </c>
      <c r="L34" s="222">
        <v>0</v>
      </c>
      <c r="M34" s="222">
        <v>0</v>
      </c>
      <c r="N34" s="222">
        <v>0</v>
      </c>
      <c r="O34" s="222">
        <v>0</v>
      </c>
      <c r="P34" s="222">
        <v>702</v>
      </c>
      <c r="Q34" s="222">
        <v>0</v>
      </c>
      <c r="R34" s="222">
        <v>0</v>
      </c>
      <c r="S34" s="222">
        <v>702</v>
      </c>
      <c r="T34" s="222">
        <v>102158</v>
      </c>
      <c r="U34" s="222">
        <v>0</v>
      </c>
      <c r="V34" s="222">
        <v>0</v>
      </c>
      <c r="W34" s="222">
        <v>0</v>
      </c>
      <c r="X34" s="222">
        <v>102158</v>
      </c>
      <c r="Y34" s="222">
        <v>702</v>
      </c>
      <c r="Z34" s="222">
        <v>0</v>
      </c>
      <c r="AA34" s="222">
        <v>0</v>
      </c>
      <c r="AB34" s="222">
        <v>0</v>
      </c>
      <c r="AC34" s="222">
        <v>702</v>
      </c>
    </row>
  </sheetData>
  <sheetProtection password="8382" sheet="1" objects="1" scenarios="1"/>
  <mergeCells count="33">
    <mergeCell ref="AD2:AD29"/>
    <mergeCell ref="X3:AC3"/>
    <mergeCell ref="H4:AC4"/>
    <mergeCell ref="H5:S5"/>
    <mergeCell ref="T5:AC5"/>
    <mergeCell ref="D6:D9"/>
    <mergeCell ref="E6:E9"/>
    <mergeCell ref="F6:F9"/>
    <mergeCell ref="AB7:AB9"/>
    <mergeCell ref="H6:O6"/>
    <mergeCell ref="Y7:Y9"/>
    <mergeCell ref="T6:X6"/>
    <mergeCell ref="G6:G9"/>
    <mergeCell ref="AA7:AA9"/>
    <mergeCell ref="P6:S7"/>
    <mergeCell ref="X7:X9"/>
    <mergeCell ref="Z7:Z9"/>
    <mergeCell ref="A1:T1"/>
    <mergeCell ref="A2:A29"/>
    <mergeCell ref="B2:AC2"/>
    <mergeCell ref="Y6:AC6"/>
    <mergeCell ref="AC7:AC9"/>
    <mergeCell ref="H7:K7"/>
    <mergeCell ref="L7:O7"/>
    <mergeCell ref="T7:T9"/>
    <mergeCell ref="U7:U9"/>
    <mergeCell ref="V7:V9"/>
    <mergeCell ref="W7:W9"/>
    <mergeCell ref="H8:S8"/>
    <mergeCell ref="B4:B9"/>
    <mergeCell ref="C4:C9"/>
    <mergeCell ref="D4:E5"/>
    <mergeCell ref="F4:G5"/>
  </mergeCells>
  <dataValidations count="1">
    <dataValidation type="custom" allowBlank="1" showInputMessage="1" showErrorMessage="1" errorTitle="Ошибка" error="Введите до одного знака после запятой." sqref="E11:AC29 D11:D26 D28:D29">
      <formula1>OR(D11=ROUND(D11,1),D11=INT(D11))</formula1>
      <formula2>0</formula2>
    </dataValidation>
  </dataValidations>
  <pageMargins left="0.23611111111111099" right="0.23611111111111099" top="0.59027777777777801" bottom="0.39374999999999999" header="0.51180555555555496" footer="0.51180555555555496"/>
  <pageSetup paperSize="9" scale="42" firstPageNumber="0" fitToHeight="1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pageSetUpPr fitToPage="1"/>
  </sheetPr>
  <dimension ref="A1:AKR52"/>
  <sheetViews>
    <sheetView showGridLines="0" showZeros="0" topLeftCell="B1" zoomScale="80" zoomScaleNormal="80" workbookViewId="0">
      <pane ySplit="6" topLeftCell="A7" activePane="bottomLeft" state="frozen"/>
      <selection activeCell="B1" sqref="B1"/>
      <selection pane="bottomLeft" activeCell="H39" sqref="H39"/>
    </sheetView>
  </sheetViews>
  <sheetFormatPr defaultRowHeight="15" x14ac:dyDescent="0.25"/>
  <cols>
    <col min="1" max="1" width="5.28515625" style="207" hidden="1" customWidth="1"/>
    <col min="2" max="2" width="51.5703125" style="207" customWidth="1"/>
    <col min="3" max="3" width="9.7109375" style="208" customWidth="1"/>
    <col min="4" max="4" width="11.5703125" style="208" customWidth="1"/>
    <col min="5" max="5" width="13.42578125" style="208" customWidth="1"/>
    <col min="6" max="6" width="14.140625" style="207" customWidth="1"/>
    <col min="7" max="7" width="13.42578125" style="207" customWidth="1"/>
    <col min="8" max="8" width="12.42578125" style="207" customWidth="1"/>
    <col min="9" max="9" width="12.85546875" style="207" customWidth="1"/>
    <col min="10" max="10" width="13.42578125" style="207" customWidth="1"/>
    <col min="11" max="11" width="14.140625" style="207" customWidth="1"/>
    <col min="12" max="980" width="9.140625" style="207" customWidth="1"/>
  </cols>
  <sheetData>
    <row r="1" spans="1:15" s="179" customFormat="1" ht="21.75" customHeight="1" x14ac:dyDescent="0.25">
      <c r="A1" s="436"/>
      <c r="B1" s="437" t="s">
        <v>822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</row>
    <row r="2" spans="1:15" s="182" customFormat="1" ht="18" customHeight="1" x14ac:dyDescent="0.25">
      <c r="A2" s="436"/>
      <c r="B2" s="180"/>
      <c r="C2" s="181"/>
      <c r="D2" s="181"/>
      <c r="E2" s="181"/>
      <c r="F2" s="180"/>
      <c r="G2" s="180"/>
      <c r="H2" s="180"/>
      <c r="I2" s="431" t="s">
        <v>836</v>
      </c>
      <c r="J2" s="431"/>
      <c r="K2" s="431"/>
    </row>
    <row r="3" spans="1:15" s="183" customFormat="1" ht="23.25" customHeight="1" x14ac:dyDescent="0.2">
      <c r="A3" s="436"/>
      <c r="B3" s="438" t="s">
        <v>787</v>
      </c>
      <c r="C3" s="438" t="s">
        <v>83</v>
      </c>
      <c r="D3" s="438" t="s">
        <v>788</v>
      </c>
      <c r="E3" s="441" t="s">
        <v>837</v>
      </c>
      <c r="F3" s="442"/>
      <c r="G3" s="442"/>
      <c r="H3" s="442"/>
      <c r="I3" s="442"/>
      <c r="J3" s="442"/>
      <c r="K3" s="443"/>
    </row>
    <row r="4" spans="1:15" s="183" customFormat="1" ht="24" customHeight="1" x14ac:dyDescent="0.2">
      <c r="A4" s="436"/>
      <c r="B4" s="439"/>
      <c r="C4" s="439"/>
      <c r="D4" s="439"/>
      <c r="E4" s="444"/>
      <c r="F4" s="445"/>
      <c r="G4" s="445"/>
      <c r="H4" s="445"/>
      <c r="I4" s="445"/>
      <c r="J4" s="445"/>
      <c r="K4" s="446"/>
    </row>
    <row r="5" spans="1:15" s="183" customFormat="1" ht="93.75" customHeight="1" x14ac:dyDescent="0.2">
      <c r="A5" s="436"/>
      <c r="B5" s="439"/>
      <c r="C5" s="439"/>
      <c r="D5" s="439"/>
      <c r="E5" s="447" t="s">
        <v>789</v>
      </c>
      <c r="F5" s="448"/>
      <c r="G5" s="447" t="s">
        <v>838</v>
      </c>
      <c r="H5" s="448"/>
      <c r="I5" s="447" t="s">
        <v>839</v>
      </c>
      <c r="J5" s="448"/>
      <c r="K5" s="438" t="s">
        <v>840</v>
      </c>
    </row>
    <row r="6" spans="1:15" s="185" customFormat="1" ht="25.5" customHeight="1" x14ac:dyDescent="0.25">
      <c r="A6" s="436"/>
      <c r="B6" s="440"/>
      <c r="C6" s="440"/>
      <c r="D6" s="440"/>
      <c r="E6" s="184" t="s">
        <v>56</v>
      </c>
      <c r="F6" s="184" t="s">
        <v>61</v>
      </c>
      <c r="G6" s="184" t="s">
        <v>56</v>
      </c>
      <c r="H6" s="184" t="s">
        <v>61</v>
      </c>
      <c r="I6" s="184" t="s">
        <v>56</v>
      </c>
      <c r="J6" s="184" t="s">
        <v>61</v>
      </c>
      <c r="K6" s="440"/>
    </row>
    <row r="7" spans="1:15" s="185" customFormat="1" ht="24.75" customHeight="1" x14ac:dyDescent="0.25">
      <c r="A7" s="436"/>
      <c r="B7" s="186">
        <v>1</v>
      </c>
      <c r="C7" s="187" t="s">
        <v>841</v>
      </c>
      <c r="D7" s="186">
        <v>3</v>
      </c>
      <c r="E7" s="186">
        <v>4</v>
      </c>
      <c r="F7" s="186">
        <v>5</v>
      </c>
      <c r="G7" s="186">
        <v>6</v>
      </c>
      <c r="H7" s="186">
        <v>7</v>
      </c>
      <c r="I7" s="186">
        <v>8</v>
      </c>
      <c r="J7" s="186">
        <v>9</v>
      </c>
      <c r="K7" s="187" t="s">
        <v>60</v>
      </c>
    </row>
    <row r="8" spans="1:15" s="185" customFormat="1" ht="52.5" customHeight="1" x14ac:dyDescent="0.25">
      <c r="A8" s="436"/>
      <c r="B8" s="269" t="s">
        <v>812</v>
      </c>
      <c r="C8" s="188" t="s">
        <v>49</v>
      </c>
      <c r="D8" s="189">
        <v>1204779.0999999999</v>
      </c>
      <c r="E8" s="189">
        <v>0</v>
      </c>
      <c r="F8" s="189">
        <v>2407</v>
      </c>
      <c r="G8" s="189">
        <v>1722.4</v>
      </c>
      <c r="H8" s="189">
        <v>564004.70000000007</v>
      </c>
      <c r="I8" s="189">
        <v>44602.9</v>
      </c>
      <c r="J8" s="189">
        <v>538236.90000000014</v>
      </c>
      <c r="K8" s="189">
        <v>53805.200000000004</v>
      </c>
    </row>
    <row r="9" spans="1:15" s="185" customFormat="1" x14ac:dyDescent="0.25">
      <c r="A9" s="436"/>
      <c r="B9" s="269" t="s">
        <v>818</v>
      </c>
      <c r="C9" s="190" t="s">
        <v>50</v>
      </c>
      <c r="D9" s="189">
        <v>4921.8999999999996</v>
      </c>
      <c r="E9" s="189">
        <v>0</v>
      </c>
      <c r="F9" s="189">
        <v>0</v>
      </c>
      <c r="G9" s="189">
        <v>0</v>
      </c>
      <c r="H9" s="189">
        <v>0</v>
      </c>
      <c r="I9" s="189">
        <v>0</v>
      </c>
      <c r="J9" s="189">
        <v>4921.8999999999996</v>
      </c>
      <c r="K9" s="189">
        <v>0</v>
      </c>
    </row>
    <row r="10" spans="1:15" s="185" customFormat="1" x14ac:dyDescent="0.25">
      <c r="A10" s="436"/>
      <c r="B10" s="269" t="s">
        <v>813</v>
      </c>
      <c r="C10" s="190" t="s">
        <v>51</v>
      </c>
      <c r="D10" s="189">
        <v>261423.5</v>
      </c>
      <c r="E10" s="189">
        <v>0</v>
      </c>
      <c r="F10" s="189">
        <v>0</v>
      </c>
      <c r="G10" s="189">
        <v>0</v>
      </c>
      <c r="H10" s="189">
        <v>0</v>
      </c>
      <c r="I10" s="189">
        <v>0</v>
      </c>
      <c r="J10" s="189">
        <v>0</v>
      </c>
      <c r="K10" s="189">
        <v>261423.5</v>
      </c>
    </row>
    <row r="11" spans="1:15" s="183" customFormat="1" ht="27" customHeight="1" x14ac:dyDescent="0.2">
      <c r="A11" s="436"/>
      <c r="B11" s="270" t="s">
        <v>790</v>
      </c>
      <c r="C11" s="191" t="s">
        <v>52</v>
      </c>
      <c r="D11" s="189">
        <v>1471124.4999999995</v>
      </c>
      <c r="E11" s="189">
        <v>0</v>
      </c>
      <c r="F11" s="189">
        <v>2407</v>
      </c>
      <c r="G11" s="189">
        <v>1722.4</v>
      </c>
      <c r="H11" s="189">
        <v>564004.70000000007</v>
      </c>
      <c r="I11" s="189">
        <v>44602.9</v>
      </c>
      <c r="J11" s="189">
        <v>543158.80000000005</v>
      </c>
      <c r="K11" s="189">
        <v>315228.7</v>
      </c>
    </row>
    <row r="12" spans="1:15" s="183" customFormat="1" ht="30" customHeight="1" x14ac:dyDescent="0.2">
      <c r="A12" s="436"/>
      <c r="B12" s="269" t="s">
        <v>842</v>
      </c>
      <c r="C12" s="191" t="s">
        <v>54</v>
      </c>
      <c r="D12" s="189">
        <v>641017.5</v>
      </c>
      <c r="E12" s="189">
        <v>0</v>
      </c>
      <c r="F12" s="192">
        <v>0</v>
      </c>
      <c r="G12" s="192">
        <v>0</v>
      </c>
      <c r="H12" s="192">
        <v>149037.59999999998</v>
      </c>
      <c r="I12" s="192">
        <v>32113.7</v>
      </c>
      <c r="J12" s="192">
        <v>340864.99999999994</v>
      </c>
      <c r="K12" s="192">
        <v>119001.2</v>
      </c>
    </row>
    <row r="13" spans="1:15" s="183" customFormat="1" ht="23.25" customHeight="1" x14ac:dyDescent="0.2">
      <c r="A13" s="436"/>
      <c r="B13" s="269" t="s">
        <v>843</v>
      </c>
      <c r="C13" s="191" t="s">
        <v>55</v>
      </c>
      <c r="D13" s="189">
        <v>36052.1</v>
      </c>
      <c r="E13" s="189">
        <v>0</v>
      </c>
      <c r="F13" s="192">
        <v>0</v>
      </c>
      <c r="G13" s="192">
        <v>0</v>
      </c>
      <c r="H13" s="192">
        <v>22189</v>
      </c>
      <c r="I13" s="192">
        <v>0</v>
      </c>
      <c r="J13" s="192">
        <v>2198.8000000000002</v>
      </c>
      <c r="K13" s="192">
        <v>11664.3</v>
      </c>
    </row>
    <row r="14" spans="1:15" s="183" customFormat="1" ht="30" x14ac:dyDescent="0.2">
      <c r="A14" s="436"/>
      <c r="B14" s="269" t="s">
        <v>844</v>
      </c>
      <c r="C14" s="191" t="s">
        <v>56</v>
      </c>
      <c r="D14" s="189">
        <v>129934.8</v>
      </c>
      <c r="E14" s="189">
        <v>0</v>
      </c>
      <c r="F14" s="192">
        <v>0</v>
      </c>
      <c r="G14" s="192">
        <v>0</v>
      </c>
      <c r="H14" s="192">
        <v>114468.1</v>
      </c>
      <c r="I14" s="192">
        <v>14</v>
      </c>
      <c r="J14" s="192">
        <v>11719.100000000002</v>
      </c>
      <c r="K14" s="192">
        <v>3733.6000000000004</v>
      </c>
    </row>
    <row r="15" spans="1:15" s="183" customFormat="1" ht="21" customHeight="1" x14ac:dyDescent="0.2">
      <c r="A15" s="436"/>
      <c r="B15" s="269" t="s">
        <v>907</v>
      </c>
      <c r="C15" s="191" t="s">
        <v>58</v>
      </c>
      <c r="D15" s="189">
        <v>2478.1</v>
      </c>
      <c r="E15" s="189">
        <v>0</v>
      </c>
      <c r="F15" s="192">
        <v>0</v>
      </c>
      <c r="G15" s="192">
        <v>0</v>
      </c>
      <c r="H15" s="192">
        <v>2352.6</v>
      </c>
      <c r="I15" s="192">
        <v>15</v>
      </c>
      <c r="J15" s="192">
        <v>0</v>
      </c>
      <c r="K15" s="192">
        <v>110.5</v>
      </c>
    </row>
    <row r="16" spans="1:15" s="183" customFormat="1" ht="15.75" customHeight="1" x14ac:dyDescent="0.2">
      <c r="A16" s="436"/>
      <c r="B16" s="269" t="s">
        <v>845</v>
      </c>
      <c r="C16" s="191" t="s">
        <v>59</v>
      </c>
      <c r="D16" s="189">
        <v>148647.5</v>
      </c>
      <c r="E16" s="189">
        <v>0</v>
      </c>
      <c r="F16" s="189">
        <v>2407</v>
      </c>
      <c r="G16" s="189">
        <v>1722.4</v>
      </c>
      <c r="H16" s="189">
        <v>109158</v>
      </c>
      <c r="I16" s="189">
        <v>4517</v>
      </c>
      <c r="J16" s="189">
        <v>17978.3</v>
      </c>
      <c r="K16" s="189">
        <v>12864.800000000001</v>
      </c>
    </row>
    <row r="17" spans="1:11" s="183" customFormat="1" ht="45" x14ac:dyDescent="0.2">
      <c r="A17" s="436"/>
      <c r="B17" s="271" t="s">
        <v>899</v>
      </c>
      <c r="C17" s="191" t="s">
        <v>60</v>
      </c>
      <c r="D17" s="189">
        <v>110125.90000000001</v>
      </c>
      <c r="E17" s="189">
        <v>0</v>
      </c>
      <c r="F17" s="192">
        <v>2407</v>
      </c>
      <c r="G17" s="192">
        <v>805.4</v>
      </c>
      <c r="H17" s="192">
        <v>94880.7</v>
      </c>
      <c r="I17" s="192">
        <v>1666.7</v>
      </c>
      <c r="J17" s="192">
        <v>9968.9000000000015</v>
      </c>
      <c r="K17" s="192">
        <v>397.20000000000005</v>
      </c>
    </row>
    <row r="18" spans="1:11" s="183" customFormat="1" ht="18" customHeight="1" x14ac:dyDescent="0.2">
      <c r="A18" s="436"/>
      <c r="B18" s="271" t="s">
        <v>791</v>
      </c>
      <c r="C18" s="191" t="s">
        <v>61</v>
      </c>
      <c r="D18" s="189">
        <v>38521.599999999999</v>
      </c>
      <c r="E18" s="189">
        <v>0</v>
      </c>
      <c r="F18" s="192">
        <v>0</v>
      </c>
      <c r="G18" s="192">
        <v>917</v>
      </c>
      <c r="H18" s="192">
        <v>14277.300000000001</v>
      </c>
      <c r="I18" s="192">
        <v>2850.3</v>
      </c>
      <c r="J18" s="192">
        <v>8009.4</v>
      </c>
      <c r="K18" s="192">
        <v>12467.6</v>
      </c>
    </row>
    <row r="19" spans="1:11" s="183" customFormat="1" ht="60" x14ac:dyDescent="0.2">
      <c r="A19" s="436"/>
      <c r="B19" s="269" t="s">
        <v>889</v>
      </c>
      <c r="C19" s="191" t="s">
        <v>62</v>
      </c>
      <c r="D19" s="189">
        <v>2598.3000000000002</v>
      </c>
      <c r="E19" s="189">
        <v>0</v>
      </c>
      <c r="F19" s="189">
        <v>0</v>
      </c>
      <c r="G19" s="189">
        <v>0</v>
      </c>
      <c r="H19" s="189">
        <v>1713.4</v>
      </c>
      <c r="I19" s="189">
        <v>103</v>
      </c>
      <c r="J19" s="189">
        <v>694.6</v>
      </c>
      <c r="K19" s="189">
        <v>87.3</v>
      </c>
    </row>
    <row r="20" spans="1:11" s="183" customFormat="1" ht="25.5" customHeight="1" x14ac:dyDescent="0.2">
      <c r="A20" s="436"/>
      <c r="B20" s="269" t="s">
        <v>894</v>
      </c>
      <c r="C20" s="191" t="s">
        <v>63</v>
      </c>
      <c r="D20" s="189">
        <v>1395.8</v>
      </c>
      <c r="E20" s="189">
        <v>0</v>
      </c>
      <c r="F20" s="192">
        <v>0</v>
      </c>
      <c r="G20" s="192">
        <v>0</v>
      </c>
      <c r="H20" s="192">
        <v>1157.3</v>
      </c>
      <c r="I20" s="192">
        <v>0</v>
      </c>
      <c r="J20" s="192">
        <v>174.5</v>
      </c>
      <c r="K20" s="192">
        <v>64</v>
      </c>
    </row>
    <row r="21" spans="1:11" s="183" customFormat="1" ht="19.5" customHeight="1" x14ac:dyDescent="0.2">
      <c r="A21" s="436"/>
      <c r="B21" s="269" t="s">
        <v>895</v>
      </c>
      <c r="C21" s="191" t="s">
        <v>64</v>
      </c>
      <c r="D21" s="189">
        <v>175</v>
      </c>
      <c r="E21" s="189">
        <v>0</v>
      </c>
      <c r="F21" s="192">
        <v>0</v>
      </c>
      <c r="G21" s="192">
        <v>0</v>
      </c>
      <c r="H21" s="192">
        <v>0</v>
      </c>
      <c r="I21" s="192">
        <v>0</v>
      </c>
      <c r="J21" s="192">
        <v>175</v>
      </c>
      <c r="K21" s="192">
        <v>0</v>
      </c>
    </row>
    <row r="22" spans="1:11" s="183" customFormat="1" ht="19.5" customHeight="1" x14ac:dyDescent="0.2">
      <c r="A22" s="436"/>
      <c r="B22" s="269" t="s">
        <v>896</v>
      </c>
      <c r="C22" s="191" t="s">
        <v>65</v>
      </c>
      <c r="D22" s="189">
        <v>72.399999999999991</v>
      </c>
      <c r="E22" s="189">
        <v>0</v>
      </c>
      <c r="F22" s="192">
        <v>0</v>
      </c>
      <c r="G22" s="192">
        <v>0</v>
      </c>
      <c r="H22" s="192">
        <v>24.6</v>
      </c>
      <c r="I22" s="192">
        <v>0</v>
      </c>
      <c r="J22" s="192">
        <v>47.8</v>
      </c>
      <c r="K22" s="192">
        <v>0</v>
      </c>
    </row>
    <row r="23" spans="1:11" s="183" customFormat="1" ht="19.5" customHeight="1" x14ac:dyDescent="0.2">
      <c r="A23" s="436"/>
      <c r="B23" s="269" t="s">
        <v>846</v>
      </c>
      <c r="C23" s="191" t="s">
        <v>66</v>
      </c>
      <c r="D23" s="189">
        <v>955.09999999999991</v>
      </c>
      <c r="E23" s="189">
        <v>0</v>
      </c>
      <c r="F23" s="192">
        <v>0</v>
      </c>
      <c r="G23" s="192">
        <v>0</v>
      </c>
      <c r="H23" s="192">
        <v>531.5</v>
      </c>
      <c r="I23" s="192">
        <v>103</v>
      </c>
      <c r="J23" s="192">
        <v>297.3</v>
      </c>
      <c r="K23" s="192">
        <v>23.3</v>
      </c>
    </row>
    <row r="24" spans="1:11" s="183" customFormat="1" ht="19.5" customHeight="1" x14ac:dyDescent="0.2">
      <c r="A24" s="436"/>
      <c r="B24" s="269" t="s">
        <v>847</v>
      </c>
      <c r="C24" s="191" t="s">
        <v>68</v>
      </c>
      <c r="D24" s="189">
        <v>21636</v>
      </c>
      <c r="E24" s="189">
        <v>0</v>
      </c>
      <c r="F24" s="192">
        <v>0</v>
      </c>
      <c r="G24" s="192">
        <v>0</v>
      </c>
      <c r="H24" s="192">
        <v>20130.199999999997</v>
      </c>
      <c r="I24" s="192">
        <v>0</v>
      </c>
      <c r="J24" s="192">
        <v>1505.8</v>
      </c>
      <c r="K24" s="192">
        <v>0</v>
      </c>
    </row>
    <row r="25" spans="1:11" s="183" customFormat="1" ht="17.25" customHeight="1" x14ac:dyDescent="0.2">
      <c r="A25" s="436"/>
      <c r="B25" s="269" t="s">
        <v>848</v>
      </c>
      <c r="C25" s="191" t="s">
        <v>70</v>
      </c>
      <c r="D25" s="189">
        <v>161896.20000000001</v>
      </c>
      <c r="E25" s="189">
        <v>0</v>
      </c>
      <c r="F25" s="189">
        <v>0</v>
      </c>
      <c r="G25" s="189">
        <v>0</v>
      </c>
      <c r="H25" s="189">
        <v>59286</v>
      </c>
      <c r="I25" s="189">
        <v>6773.6</v>
      </c>
      <c r="J25" s="189">
        <v>83602</v>
      </c>
      <c r="K25" s="189">
        <v>12234.599999999999</v>
      </c>
    </row>
    <row r="26" spans="1:11" s="183" customFormat="1" ht="30" x14ac:dyDescent="0.2">
      <c r="A26" s="436"/>
      <c r="B26" s="269" t="s">
        <v>897</v>
      </c>
      <c r="C26" s="191" t="s">
        <v>76</v>
      </c>
      <c r="D26" s="189">
        <v>20607.5</v>
      </c>
      <c r="E26" s="189">
        <v>0</v>
      </c>
      <c r="F26" s="192">
        <v>0</v>
      </c>
      <c r="G26" s="192">
        <v>0</v>
      </c>
      <c r="H26" s="192">
        <v>10576.2</v>
      </c>
      <c r="I26" s="192">
        <v>0</v>
      </c>
      <c r="J26" s="192">
        <v>7578.2999999999993</v>
      </c>
      <c r="K26" s="192">
        <v>2453</v>
      </c>
    </row>
    <row r="27" spans="1:11" s="183" customFormat="1" x14ac:dyDescent="0.2">
      <c r="A27" s="436"/>
      <c r="B27" s="269" t="s">
        <v>898</v>
      </c>
      <c r="C27" s="191" t="s">
        <v>124</v>
      </c>
      <c r="D27" s="189">
        <v>112785.59999999999</v>
      </c>
      <c r="E27" s="189">
        <v>0</v>
      </c>
      <c r="F27" s="192">
        <v>0</v>
      </c>
      <c r="G27" s="192">
        <v>0</v>
      </c>
      <c r="H27" s="192">
        <v>36618.5</v>
      </c>
      <c r="I27" s="192">
        <v>5602.9</v>
      </c>
      <c r="J27" s="192">
        <v>61843</v>
      </c>
      <c r="K27" s="192">
        <v>8721.2000000000007</v>
      </c>
    </row>
    <row r="28" spans="1:11" s="183" customFormat="1" x14ac:dyDescent="0.2">
      <c r="A28" s="436"/>
      <c r="B28" s="269" t="s">
        <v>792</v>
      </c>
      <c r="C28" s="191" t="s">
        <v>126</v>
      </c>
      <c r="D28" s="189">
        <v>28503.1</v>
      </c>
      <c r="E28" s="189">
        <v>0</v>
      </c>
      <c r="F28" s="192">
        <v>0</v>
      </c>
      <c r="G28" s="192">
        <v>0</v>
      </c>
      <c r="H28" s="192">
        <v>12091.3</v>
      </c>
      <c r="I28" s="192">
        <v>1170.7</v>
      </c>
      <c r="J28" s="192">
        <v>14180.7</v>
      </c>
      <c r="K28" s="192">
        <v>1060.4000000000001</v>
      </c>
    </row>
    <row r="29" spans="1:11" s="183" customFormat="1" ht="15.75" customHeight="1" x14ac:dyDescent="0.2">
      <c r="A29" s="436"/>
      <c r="B29" s="269" t="s">
        <v>793</v>
      </c>
      <c r="C29" s="191" t="s">
        <v>128</v>
      </c>
      <c r="D29" s="189">
        <v>326863.99999999994</v>
      </c>
      <c r="E29" s="189">
        <v>0</v>
      </c>
      <c r="F29" s="192">
        <v>0</v>
      </c>
      <c r="G29" s="192">
        <v>0</v>
      </c>
      <c r="H29" s="192">
        <v>85669.8</v>
      </c>
      <c r="I29" s="192">
        <v>1066.5999999999999</v>
      </c>
      <c r="J29" s="192">
        <v>84595.200000000012</v>
      </c>
      <c r="K29" s="192">
        <v>155532.39999999997</v>
      </c>
    </row>
    <row r="30" spans="1:11" s="179" customFormat="1" ht="10.5" hidden="1" customHeight="1" x14ac:dyDescent="0.2">
      <c r="A30" s="436"/>
      <c r="C30" s="193"/>
      <c r="D30" s="147" t="e">
        <v>#REF!</v>
      </c>
      <c r="E30" s="147"/>
    </row>
    <row r="31" spans="1:11" s="179" customFormat="1" ht="21.75" customHeight="1" x14ac:dyDescent="0.2">
      <c r="A31" s="436"/>
      <c r="B31" s="183" t="s">
        <v>913</v>
      </c>
      <c r="C31" s="193"/>
      <c r="D31" s="434">
        <v>30063.399999999998</v>
      </c>
      <c r="E31" s="434"/>
    </row>
    <row r="32" spans="1:11" s="179" customFormat="1" ht="12.75" x14ac:dyDescent="0.2">
      <c r="A32" s="436"/>
      <c r="B32" s="183"/>
      <c r="C32" s="183"/>
      <c r="D32" s="193"/>
      <c r="E32" s="193"/>
      <c r="F32" s="436"/>
      <c r="G32" s="436"/>
      <c r="H32" s="436"/>
      <c r="I32" s="436"/>
      <c r="J32" s="436"/>
      <c r="K32" s="195"/>
    </row>
    <row r="33" spans="1:16" s="179" customFormat="1" ht="12.75" x14ac:dyDescent="0.2">
      <c r="A33" s="436"/>
      <c r="B33" s="196"/>
      <c r="C33" s="193"/>
      <c r="D33" s="193"/>
      <c r="E33" s="193"/>
    </row>
    <row r="34" spans="1:16" s="179" customFormat="1" ht="18.75" customHeight="1" x14ac:dyDescent="0.2">
      <c r="A34" s="436"/>
      <c r="C34" s="193"/>
      <c r="D34" s="193"/>
      <c r="E34" s="193"/>
    </row>
    <row r="35" spans="1:16" s="179" customFormat="1" ht="120" customHeight="1" x14ac:dyDescent="0.2">
      <c r="A35" s="436"/>
      <c r="B35" s="197" t="s">
        <v>794</v>
      </c>
      <c r="C35" s="193"/>
      <c r="D35" s="193"/>
      <c r="E35" s="193"/>
      <c r="F35" s="193"/>
      <c r="G35" s="193"/>
      <c r="H35" s="193"/>
      <c r="I35" s="193"/>
      <c r="J35" s="193"/>
      <c r="K35" s="193"/>
    </row>
    <row r="36" spans="1:16" s="179" customFormat="1" ht="35.25" customHeight="1" x14ac:dyDescent="0.2">
      <c r="A36" s="436"/>
      <c r="B36" s="451" t="s">
        <v>917</v>
      </c>
      <c r="C36" s="451"/>
      <c r="D36" s="451"/>
      <c r="E36" s="451"/>
      <c r="F36" s="451"/>
      <c r="G36" s="198"/>
      <c r="H36" s="199"/>
      <c r="I36" s="199"/>
      <c r="J36" s="200"/>
      <c r="K36" s="200"/>
      <c r="N36" s="201"/>
      <c r="O36" s="201"/>
      <c r="P36" s="201"/>
    </row>
    <row r="37" spans="1:16" s="179" customFormat="1" ht="15" customHeight="1" x14ac:dyDescent="0.2">
      <c r="A37" s="436"/>
      <c r="B37" s="432" t="s">
        <v>795</v>
      </c>
      <c r="C37" s="432"/>
      <c r="D37" s="432"/>
      <c r="E37" s="432"/>
      <c r="F37" s="432"/>
      <c r="G37" s="202"/>
      <c r="H37" s="193"/>
      <c r="I37" s="433" t="s">
        <v>849</v>
      </c>
      <c r="J37" s="433"/>
      <c r="K37" s="203"/>
      <c r="O37" s="183" t="s">
        <v>796</v>
      </c>
    </row>
    <row r="38" spans="1:16" s="179" customFormat="1" ht="12.75" x14ac:dyDescent="0.2">
      <c r="A38" s="436"/>
      <c r="C38" s="197"/>
      <c r="D38" s="197"/>
      <c r="E38" s="197"/>
      <c r="F38" s="193"/>
      <c r="G38" s="193"/>
      <c r="H38" s="193"/>
      <c r="I38" s="193"/>
      <c r="J38" s="197"/>
      <c r="K38" s="197"/>
      <c r="O38" s="183"/>
    </row>
    <row r="39" spans="1:16" s="179" customFormat="1" ht="12.75" x14ac:dyDescent="0.2">
      <c r="A39" s="436"/>
      <c r="C39" s="435" t="s">
        <v>918</v>
      </c>
      <c r="D39" s="435"/>
      <c r="E39" s="204"/>
      <c r="F39" s="193"/>
      <c r="G39" s="193"/>
      <c r="H39" s="194"/>
      <c r="I39" s="194"/>
      <c r="J39" s="199"/>
      <c r="K39" s="199"/>
      <c r="N39" s="201"/>
      <c r="O39" s="205"/>
      <c r="P39" s="201"/>
    </row>
    <row r="40" spans="1:16" s="179" customFormat="1" ht="12.75" customHeight="1" x14ac:dyDescent="0.2">
      <c r="A40" s="436"/>
      <c r="C40" s="449" t="s">
        <v>797</v>
      </c>
      <c r="D40" s="449"/>
      <c r="E40" s="202"/>
      <c r="F40" s="193"/>
      <c r="G40" s="193"/>
      <c r="H40" s="193"/>
      <c r="I40" s="433" t="s">
        <v>850</v>
      </c>
      <c r="J40" s="433"/>
      <c r="K40" s="193"/>
      <c r="N40" s="450" t="s">
        <v>851</v>
      </c>
      <c r="O40" s="450"/>
      <c r="P40" s="450"/>
    </row>
    <row r="41" spans="1:16" s="179" customFormat="1" ht="10.5" customHeight="1" x14ac:dyDescent="0.2">
      <c r="A41" s="436"/>
      <c r="C41" s="449"/>
      <c r="D41" s="449"/>
      <c r="E41" s="202"/>
      <c r="F41" s="193"/>
      <c r="G41" s="193"/>
      <c r="H41" s="193"/>
      <c r="I41" s="193"/>
      <c r="J41" s="193"/>
      <c r="K41" s="193"/>
    </row>
    <row r="42" spans="1:16" s="179" customFormat="1" ht="10.5" customHeight="1" x14ac:dyDescent="0.2">
      <c r="A42" s="436"/>
      <c r="C42" s="206"/>
      <c r="D42" s="206"/>
      <c r="E42" s="206"/>
      <c r="F42" s="193"/>
      <c r="G42" s="193"/>
      <c r="H42" s="193"/>
      <c r="I42" s="193"/>
      <c r="J42" s="193"/>
      <c r="K42" s="193"/>
    </row>
    <row r="43" spans="1:16" s="179" customFormat="1" ht="11.25" customHeight="1" x14ac:dyDescent="0.2">
      <c r="A43" s="436"/>
      <c r="C43" s="193"/>
      <c r="D43" s="193"/>
      <c r="E43" s="193"/>
      <c r="F43" s="193"/>
      <c r="G43" s="193"/>
      <c r="H43" s="193"/>
      <c r="I43" s="193"/>
      <c r="J43" s="193"/>
      <c r="K43" s="193"/>
    </row>
    <row r="44" spans="1:16" s="179" customFormat="1" ht="11.25" x14ac:dyDescent="0.2">
      <c r="C44" s="193"/>
      <c r="D44" s="193"/>
      <c r="E44" s="193"/>
    </row>
    <row r="45" spans="1:16" s="179" customFormat="1" ht="11.25" x14ac:dyDescent="0.2">
      <c r="C45" s="193"/>
      <c r="D45" s="193"/>
      <c r="E45" s="193"/>
    </row>
    <row r="46" spans="1:16" s="179" customFormat="1" ht="11.25" x14ac:dyDescent="0.2">
      <c r="C46" s="193"/>
      <c r="D46" s="193"/>
      <c r="E46" s="193"/>
    </row>
    <row r="47" spans="1:16" s="179" customFormat="1" ht="11.25" x14ac:dyDescent="0.2">
      <c r="C47" s="193"/>
      <c r="D47" s="193"/>
      <c r="E47" s="193"/>
    </row>
    <row r="48" spans="1:16" s="179" customFormat="1" ht="11.25" x14ac:dyDescent="0.2">
      <c r="C48" s="193"/>
      <c r="D48" s="193"/>
      <c r="E48" s="193"/>
    </row>
    <row r="49" spans="3:5" s="179" customFormat="1" ht="11.25" x14ac:dyDescent="0.2">
      <c r="C49" s="193"/>
      <c r="D49" s="193"/>
      <c r="E49" s="193"/>
    </row>
    <row r="50" spans="3:5" s="179" customFormat="1" ht="11.25" x14ac:dyDescent="0.2">
      <c r="C50" s="193"/>
      <c r="D50" s="193"/>
      <c r="E50" s="193"/>
    </row>
    <row r="51" spans="3:5" s="179" customFormat="1" ht="11.25" x14ac:dyDescent="0.2">
      <c r="C51" s="193"/>
      <c r="D51" s="193"/>
      <c r="E51" s="193"/>
    </row>
    <row r="52" spans="3:5" s="179" customFormat="1" ht="11.25" x14ac:dyDescent="0.2">
      <c r="C52" s="193"/>
      <c r="D52" s="193"/>
      <c r="E52" s="193"/>
    </row>
  </sheetData>
  <sheetProtection password="8382" sheet="1" objects="1" scenarios="1"/>
  <mergeCells count="20">
    <mergeCell ref="A1:A43"/>
    <mergeCell ref="B1:O1"/>
    <mergeCell ref="B3:B6"/>
    <mergeCell ref="C3:C6"/>
    <mergeCell ref="D3:D6"/>
    <mergeCell ref="E3:K4"/>
    <mergeCell ref="E5:F5"/>
    <mergeCell ref="G5:H5"/>
    <mergeCell ref="I5:J5"/>
    <mergeCell ref="C40:D41"/>
    <mergeCell ref="I40:J40"/>
    <mergeCell ref="N40:P40"/>
    <mergeCell ref="K5:K6"/>
    <mergeCell ref="F32:J32"/>
    <mergeCell ref="B36:F36"/>
    <mergeCell ref="I2:K2"/>
    <mergeCell ref="B37:F37"/>
    <mergeCell ref="I37:J37"/>
    <mergeCell ref="D31:E31"/>
    <mergeCell ref="C39:D39"/>
  </mergeCells>
  <dataValidations count="1">
    <dataValidation type="custom" allowBlank="1" showInputMessage="1" showErrorMessage="1" errorTitle="Ошибка" error="Введите до одного знака после запятой." sqref="D11:K29">
      <formula1>OR(D11=ROUND(D11,1),D11=INT(D11))</formula1>
      <formula2>0</formula2>
    </dataValidation>
  </dataValidations>
  <pageMargins left="0.23611111111111099" right="0.23611111111111099" top="0.59027777777777801" bottom="0.39374999999999999" header="0.51180555555555496" footer="0.51180555555555496"/>
  <pageSetup paperSize="9" scale="49" firstPageNumber="0" fitToWidth="0" orientation="landscape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pageSetUpPr fitToPage="1"/>
  </sheetPr>
  <dimension ref="A1:ALY188"/>
  <sheetViews>
    <sheetView showGridLines="0" showZeros="0" topLeftCell="B1" zoomScale="80" zoomScaleNormal="80" workbookViewId="0">
      <pane xSplit="2" ySplit="8" topLeftCell="AU174" activePane="bottomRight" state="frozen"/>
      <selection activeCell="B1" sqref="B1"/>
      <selection pane="topRight" activeCell="AI1" sqref="AI1"/>
      <selection pane="bottomLeft" activeCell="B9" sqref="B9"/>
      <selection pane="bottomRight" activeCell="BF9" sqref="BF9:BF186"/>
    </sheetView>
  </sheetViews>
  <sheetFormatPr defaultRowHeight="15" x14ac:dyDescent="0.25"/>
  <cols>
    <col min="1" max="1" width="4.42578125" style="62" hidden="1" customWidth="1"/>
    <col min="2" max="2" width="30.42578125" style="62" customWidth="1"/>
    <col min="3" max="3" width="4.5703125" style="62" customWidth="1"/>
    <col min="4" max="4" width="5.85546875" style="62" customWidth="1"/>
    <col min="5" max="5" width="4.5703125" style="62" customWidth="1"/>
    <col min="6" max="7" width="6.42578125" style="62" customWidth="1"/>
    <col min="8" max="9" width="6.28515625" style="62" customWidth="1"/>
    <col min="10" max="18" width="5.28515625" style="62" customWidth="1"/>
    <col min="19" max="22" width="6.42578125" style="62" customWidth="1"/>
    <col min="23" max="31" width="5.28515625" style="62" customWidth="1"/>
    <col min="32" max="33" width="6.42578125" style="62" customWidth="1"/>
    <col min="34" max="35" width="6.28515625" style="62" customWidth="1"/>
    <col min="36" max="43" width="5.28515625" style="62" customWidth="1"/>
    <col min="44" max="44" width="6.5703125" style="62" customWidth="1"/>
    <col min="45" max="45" width="6.42578125" style="62" customWidth="1"/>
    <col min="46" max="46" width="6.85546875" style="62" customWidth="1"/>
    <col min="47" max="47" width="6.140625" style="62" customWidth="1"/>
    <col min="48" max="55" width="5.28515625" style="62" customWidth="1"/>
    <col min="56" max="59" width="6.42578125" style="62" customWidth="1"/>
    <col min="60" max="67" width="5.28515625" style="62" customWidth="1"/>
    <col min="68" max="69" width="6.28515625" style="62" customWidth="1"/>
    <col min="70" max="70" width="6.140625" style="62" customWidth="1"/>
    <col min="71" max="71" width="6.85546875" style="62" customWidth="1"/>
    <col min="72" max="78" width="5.28515625" style="62" customWidth="1"/>
    <col min="79" max="79" width="6" style="62" customWidth="1"/>
    <col min="80" max="80" width="4.28515625" style="62" hidden="1" customWidth="1"/>
    <col min="81" max="81" width="4.42578125" style="62" hidden="1" customWidth="1"/>
    <col min="82" max="82" width="11.140625" style="62" customWidth="1"/>
    <col min="83" max="83" width="9.42578125" style="62" customWidth="1"/>
    <col min="84" max="1013" width="9.140625" style="62" customWidth="1"/>
  </cols>
  <sheetData>
    <row r="1" spans="1:83" ht="17.25" customHeight="1" x14ac:dyDescent="0.25">
      <c r="A1" s="332"/>
      <c r="B1" s="366" t="s">
        <v>664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7"/>
    </row>
    <row r="2" spans="1:83" ht="11.25" customHeight="1" x14ac:dyDescent="0.25">
      <c r="A2" s="332"/>
      <c r="B2" s="368" t="s">
        <v>665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8"/>
      <c r="BO2" s="368"/>
      <c r="BP2" s="368"/>
      <c r="BQ2" s="368"/>
      <c r="BR2" s="368"/>
      <c r="BS2" s="368"/>
      <c r="BT2" s="368"/>
      <c r="BU2" s="368"/>
      <c r="BV2" s="368"/>
      <c r="BW2" s="368"/>
      <c r="BX2" s="368"/>
      <c r="BY2" s="368"/>
      <c r="BZ2" s="368"/>
      <c r="CA2" s="368"/>
      <c r="CB2" s="367"/>
    </row>
    <row r="3" spans="1:83" ht="16.5" customHeight="1" x14ac:dyDescent="0.25">
      <c r="A3" s="332"/>
      <c r="B3" s="345" t="s">
        <v>82</v>
      </c>
      <c r="C3" s="339" t="s">
        <v>83</v>
      </c>
      <c r="D3" s="339" t="s">
        <v>666</v>
      </c>
      <c r="E3" s="369" t="s">
        <v>667</v>
      </c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2" t="s">
        <v>891</v>
      </c>
      <c r="AS3" s="362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2"/>
      <c r="BO3" s="362"/>
      <c r="BP3" s="362"/>
      <c r="BQ3" s="362"/>
      <c r="BR3" s="362"/>
      <c r="BS3" s="362"/>
      <c r="BT3" s="362"/>
      <c r="BU3" s="362"/>
      <c r="BV3" s="362"/>
      <c r="BW3" s="362"/>
      <c r="BX3" s="362"/>
      <c r="BY3" s="362"/>
      <c r="BZ3" s="362"/>
      <c r="CA3" s="362"/>
      <c r="CB3" s="367"/>
      <c r="CD3" s="362" t="s">
        <v>650</v>
      </c>
    </row>
    <row r="4" spans="1:83" ht="22.5" customHeight="1" x14ac:dyDescent="0.25">
      <c r="A4" s="332"/>
      <c r="B4" s="345"/>
      <c r="C4" s="339"/>
      <c r="D4" s="339"/>
      <c r="E4" s="369" t="s">
        <v>668</v>
      </c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2" t="s">
        <v>669</v>
      </c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 t="s">
        <v>670</v>
      </c>
      <c r="AF4" s="362"/>
      <c r="AG4" s="362"/>
      <c r="AH4" s="362"/>
      <c r="AI4" s="362"/>
      <c r="AJ4" s="362"/>
      <c r="AK4" s="362"/>
      <c r="AL4" s="362"/>
      <c r="AM4" s="362"/>
      <c r="AN4" s="362"/>
      <c r="AO4" s="362"/>
      <c r="AP4" s="362"/>
      <c r="AQ4" s="362"/>
      <c r="AR4" s="362" t="s">
        <v>668</v>
      </c>
      <c r="AS4" s="362"/>
      <c r="AT4" s="362"/>
      <c r="AU4" s="362"/>
      <c r="AV4" s="362"/>
      <c r="AW4" s="362"/>
      <c r="AX4" s="362"/>
      <c r="AY4" s="362"/>
      <c r="AZ4" s="362"/>
      <c r="BA4" s="362"/>
      <c r="BB4" s="362"/>
      <c r="BC4" s="362"/>
      <c r="BD4" s="362" t="s">
        <v>669</v>
      </c>
      <c r="BE4" s="362"/>
      <c r="BF4" s="362"/>
      <c r="BG4" s="362"/>
      <c r="BH4" s="362"/>
      <c r="BI4" s="362"/>
      <c r="BJ4" s="362"/>
      <c r="BK4" s="362"/>
      <c r="BL4" s="362"/>
      <c r="BM4" s="362"/>
      <c r="BN4" s="362"/>
      <c r="BO4" s="362"/>
      <c r="BP4" s="362" t="s">
        <v>670</v>
      </c>
      <c r="BQ4" s="362"/>
      <c r="BR4" s="362"/>
      <c r="BS4" s="362"/>
      <c r="BT4" s="362"/>
      <c r="BU4" s="362"/>
      <c r="BV4" s="362"/>
      <c r="BW4" s="362"/>
      <c r="BX4" s="362"/>
      <c r="BY4" s="362"/>
      <c r="BZ4" s="362"/>
      <c r="CA4" s="362"/>
      <c r="CB4" s="367"/>
      <c r="CD4" s="362"/>
    </row>
    <row r="5" spans="1:83" ht="6" customHeight="1" x14ac:dyDescent="0.25">
      <c r="A5" s="332"/>
      <c r="B5" s="345"/>
      <c r="C5" s="339"/>
      <c r="D5" s="33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62"/>
      <c r="AK5" s="362"/>
      <c r="AL5" s="362"/>
      <c r="AM5" s="362"/>
      <c r="AN5" s="362"/>
      <c r="AO5" s="362"/>
      <c r="AP5" s="362"/>
      <c r="AQ5" s="362"/>
      <c r="AR5" s="362"/>
      <c r="AS5" s="362"/>
      <c r="AT5" s="362"/>
      <c r="AU5" s="362"/>
      <c r="AV5" s="362"/>
      <c r="AW5" s="362"/>
      <c r="AX5" s="362"/>
      <c r="AY5" s="362"/>
      <c r="AZ5" s="362"/>
      <c r="BA5" s="362"/>
      <c r="BB5" s="362"/>
      <c r="BC5" s="362"/>
      <c r="BD5" s="362"/>
      <c r="BE5" s="362"/>
      <c r="BF5" s="362"/>
      <c r="BG5" s="362"/>
      <c r="BH5" s="362"/>
      <c r="BI5" s="362"/>
      <c r="BJ5" s="362"/>
      <c r="BK5" s="362"/>
      <c r="BL5" s="362"/>
      <c r="BM5" s="362"/>
      <c r="BN5" s="362"/>
      <c r="BO5" s="362"/>
      <c r="BP5" s="362"/>
      <c r="BQ5" s="362"/>
      <c r="BR5" s="362"/>
      <c r="BS5" s="362"/>
      <c r="BT5" s="362"/>
      <c r="BU5" s="362"/>
      <c r="BV5" s="362"/>
      <c r="BW5" s="362"/>
      <c r="BX5" s="362"/>
      <c r="BY5" s="362"/>
      <c r="BZ5" s="362"/>
      <c r="CA5" s="362"/>
      <c r="CB5" s="367"/>
      <c r="CD5" s="362"/>
    </row>
    <row r="6" spans="1:83" ht="36.75" customHeight="1" x14ac:dyDescent="0.25">
      <c r="A6" s="332"/>
      <c r="B6" s="345"/>
      <c r="C6" s="339"/>
      <c r="D6" s="339"/>
      <c r="E6" s="370" t="s">
        <v>671</v>
      </c>
      <c r="F6" s="452" t="s">
        <v>43</v>
      </c>
      <c r="G6" s="452"/>
      <c r="H6" s="452" t="s">
        <v>44</v>
      </c>
      <c r="I6" s="452"/>
      <c r="J6" s="362" t="s">
        <v>45</v>
      </c>
      <c r="K6" s="362"/>
      <c r="L6" s="362" t="s">
        <v>46</v>
      </c>
      <c r="M6" s="362"/>
      <c r="N6" s="362" t="s">
        <v>47</v>
      </c>
      <c r="O6" s="362"/>
      <c r="P6" s="362" t="s">
        <v>672</v>
      </c>
      <c r="Q6" s="362"/>
      <c r="R6" s="339" t="s">
        <v>673</v>
      </c>
      <c r="S6" s="452" t="s">
        <v>43</v>
      </c>
      <c r="T6" s="452"/>
      <c r="U6" s="452" t="s">
        <v>44</v>
      </c>
      <c r="V6" s="452"/>
      <c r="W6" s="362" t="s">
        <v>45</v>
      </c>
      <c r="X6" s="362"/>
      <c r="Y6" s="362" t="s">
        <v>46</v>
      </c>
      <c r="Z6" s="362"/>
      <c r="AA6" s="362" t="s">
        <v>47</v>
      </c>
      <c r="AB6" s="362"/>
      <c r="AC6" s="362" t="s">
        <v>672</v>
      </c>
      <c r="AD6" s="362"/>
      <c r="AE6" s="339" t="s">
        <v>674</v>
      </c>
      <c r="AF6" s="452" t="s">
        <v>43</v>
      </c>
      <c r="AG6" s="452"/>
      <c r="AH6" s="452" t="s">
        <v>44</v>
      </c>
      <c r="AI6" s="452"/>
      <c r="AJ6" s="362" t="s">
        <v>45</v>
      </c>
      <c r="AK6" s="362"/>
      <c r="AL6" s="362" t="s">
        <v>46</v>
      </c>
      <c r="AM6" s="362"/>
      <c r="AN6" s="362" t="s">
        <v>47</v>
      </c>
      <c r="AO6" s="362"/>
      <c r="AP6" s="362" t="s">
        <v>672</v>
      </c>
      <c r="AQ6" s="362"/>
      <c r="AR6" s="452" t="s">
        <v>43</v>
      </c>
      <c r="AS6" s="452"/>
      <c r="AT6" s="452" t="s">
        <v>44</v>
      </c>
      <c r="AU6" s="452"/>
      <c r="AV6" s="362" t="s">
        <v>45</v>
      </c>
      <c r="AW6" s="362"/>
      <c r="AX6" s="362" t="s">
        <v>46</v>
      </c>
      <c r="AY6" s="362"/>
      <c r="AZ6" s="362" t="s">
        <v>47</v>
      </c>
      <c r="BA6" s="362"/>
      <c r="BB6" s="362" t="s">
        <v>672</v>
      </c>
      <c r="BC6" s="362"/>
      <c r="BD6" s="452" t="s">
        <v>43</v>
      </c>
      <c r="BE6" s="452"/>
      <c r="BF6" s="452" t="s">
        <v>44</v>
      </c>
      <c r="BG6" s="452"/>
      <c r="BH6" s="362" t="s">
        <v>45</v>
      </c>
      <c r="BI6" s="362"/>
      <c r="BJ6" s="362" t="s">
        <v>46</v>
      </c>
      <c r="BK6" s="362"/>
      <c r="BL6" s="362" t="s">
        <v>47</v>
      </c>
      <c r="BM6" s="362"/>
      <c r="BN6" s="362" t="s">
        <v>672</v>
      </c>
      <c r="BO6" s="362"/>
      <c r="BP6" s="452" t="s">
        <v>43</v>
      </c>
      <c r="BQ6" s="452"/>
      <c r="BR6" s="452" t="s">
        <v>44</v>
      </c>
      <c r="BS6" s="452"/>
      <c r="BT6" s="362" t="s">
        <v>45</v>
      </c>
      <c r="BU6" s="362"/>
      <c r="BV6" s="362" t="s">
        <v>46</v>
      </c>
      <c r="BW6" s="362"/>
      <c r="BX6" s="362" t="s">
        <v>47</v>
      </c>
      <c r="BY6" s="362"/>
      <c r="BZ6" s="362" t="s">
        <v>672</v>
      </c>
      <c r="CA6" s="362"/>
      <c r="CB6" s="367"/>
      <c r="CD6" s="362"/>
    </row>
    <row r="7" spans="1:83" ht="57" customHeight="1" x14ac:dyDescent="0.25">
      <c r="A7" s="332"/>
      <c r="B7" s="345"/>
      <c r="C7" s="339"/>
      <c r="D7" s="339"/>
      <c r="E7" s="370"/>
      <c r="F7" s="247" t="s">
        <v>675</v>
      </c>
      <c r="G7" s="247" t="s">
        <v>676</v>
      </c>
      <c r="H7" s="247" t="s">
        <v>675</v>
      </c>
      <c r="I7" s="247" t="s">
        <v>676</v>
      </c>
      <c r="J7" s="247" t="s">
        <v>675</v>
      </c>
      <c r="K7" s="247" t="s">
        <v>676</v>
      </c>
      <c r="L7" s="247" t="s">
        <v>675</v>
      </c>
      <c r="M7" s="247" t="s">
        <v>676</v>
      </c>
      <c r="N7" s="247" t="s">
        <v>675</v>
      </c>
      <c r="O7" s="247" t="s">
        <v>676</v>
      </c>
      <c r="P7" s="247" t="s">
        <v>675</v>
      </c>
      <c r="Q7" s="247" t="s">
        <v>676</v>
      </c>
      <c r="R7" s="339"/>
      <c r="S7" s="247" t="s">
        <v>675</v>
      </c>
      <c r="T7" s="247" t="s">
        <v>676</v>
      </c>
      <c r="U7" s="247" t="s">
        <v>675</v>
      </c>
      <c r="V7" s="247" t="s">
        <v>676</v>
      </c>
      <c r="W7" s="247" t="s">
        <v>675</v>
      </c>
      <c r="X7" s="247" t="s">
        <v>676</v>
      </c>
      <c r="Y7" s="247" t="s">
        <v>675</v>
      </c>
      <c r="Z7" s="247" t="s">
        <v>676</v>
      </c>
      <c r="AA7" s="247" t="s">
        <v>675</v>
      </c>
      <c r="AB7" s="247" t="s">
        <v>676</v>
      </c>
      <c r="AC7" s="247" t="s">
        <v>675</v>
      </c>
      <c r="AD7" s="247" t="s">
        <v>676</v>
      </c>
      <c r="AE7" s="339"/>
      <c r="AF7" s="247" t="s">
        <v>675</v>
      </c>
      <c r="AG7" s="247" t="s">
        <v>676</v>
      </c>
      <c r="AH7" s="247" t="s">
        <v>675</v>
      </c>
      <c r="AI7" s="247" t="s">
        <v>676</v>
      </c>
      <c r="AJ7" s="247" t="s">
        <v>675</v>
      </c>
      <c r="AK7" s="247" t="s">
        <v>676</v>
      </c>
      <c r="AL7" s="247" t="s">
        <v>675</v>
      </c>
      <c r="AM7" s="247" t="s">
        <v>676</v>
      </c>
      <c r="AN7" s="247" t="s">
        <v>675</v>
      </c>
      <c r="AO7" s="247" t="s">
        <v>676</v>
      </c>
      <c r="AP7" s="247" t="s">
        <v>675</v>
      </c>
      <c r="AQ7" s="247" t="s">
        <v>676</v>
      </c>
      <c r="AR7" s="247" t="s">
        <v>675</v>
      </c>
      <c r="AS7" s="247" t="s">
        <v>676</v>
      </c>
      <c r="AT7" s="247" t="s">
        <v>675</v>
      </c>
      <c r="AU7" s="247" t="s">
        <v>676</v>
      </c>
      <c r="AV7" s="247" t="s">
        <v>675</v>
      </c>
      <c r="AW7" s="247" t="s">
        <v>676</v>
      </c>
      <c r="AX7" s="247" t="s">
        <v>675</v>
      </c>
      <c r="AY7" s="247" t="s">
        <v>676</v>
      </c>
      <c r="AZ7" s="247" t="s">
        <v>675</v>
      </c>
      <c r="BA7" s="247" t="s">
        <v>676</v>
      </c>
      <c r="BB7" s="247" t="s">
        <v>675</v>
      </c>
      <c r="BC7" s="247" t="s">
        <v>676</v>
      </c>
      <c r="BD7" s="247" t="s">
        <v>675</v>
      </c>
      <c r="BE7" s="247" t="s">
        <v>676</v>
      </c>
      <c r="BF7" s="247" t="s">
        <v>675</v>
      </c>
      <c r="BG7" s="247" t="s">
        <v>676</v>
      </c>
      <c r="BH7" s="247" t="s">
        <v>675</v>
      </c>
      <c r="BI7" s="247" t="s">
        <v>676</v>
      </c>
      <c r="BJ7" s="247" t="s">
        <v>675</v>
      </c>
      <c r="BK7" s="247" t="s">
        <v>676</v>
      </c>
      <c r="BL7" s="247" t="s">
        <v>675</v>
      </c>
      <c r="BM7" s="247" t="s">
        <v>676</v>
      </c>
      <c r="BN7" s="247" t="s">
        <v>675</v>
      </c>
      <c r="BO7" s="247" t="s">
        <v>676</v>
      </c>
      <c r="BP7" s="247" t="s">
        <v>675</v>
      </c>
      <c r="BQ7" s="247" t="s">
        <v>676</v>
      </c>
      <c r="BR7" s="247" t="s">
        <v>675</v>
      </c>
      <c r="BS7" s="247" t="s">
        <v>676</v>
      </c>
      <c r="BT7" s="247" t="s">
        <v>675</v>
      </c>
      <c r="BU7" s="247" t="s">
        <v>676</v>
      </c>
      <c r="BV7" s="247" t="s">
        <v>675</v>
      </c>
      <c r="BW7" s="247" t="s">
        <v>676</v>
      </c>
      <c r="BX7" s="247" t="s">
        <v>675</v>
      </c>
      <c r="BY7" s="247" t="s">
        <v>676</v>
      </c>
      <c r="BZ7" s="247" t="s">
        <v>675</v>
      </c>
      <c r="CA7" s="247" t="s">
        <v>676</v>
      </c>
      <c r="CB7" s="367"/>
      <c r="CD7" s="362"/>
    </row>
    <row r="8" spans="1:83" ht="10.5" customHeight="1" x14ac:dyDescent="0.25">
      <c r="A8" s="332"/>
      <c r="B8" s="118">
        <v>1</v>
      </c>
      <c r="C8" s="118">
        <v>2</v>
      </c>
      <c r="D8" s="118">
        <v>3</v>
      </c>
      <c r="E8" s="118">
        <v>4</v>
      </c>
      <c r="F8" s="118">
        <v>5</v>
      </c>
      <c r="G8" s="118">
        <v>6</v>
      </c>
      <c r="H8" s="118">
        <v>7</v>
      </c>
      <c r="I8" s="118">
        <v>8</v>
      </c>
      <c r="J8" s="118">
        <v>9</v>
      </c>
      <c r="K8" s="118">
        <v>10</v>
      </c>
      <c r="L8" s="118">
        <v>11</v>
      </c>
      <c r="M8" s="118">
        <v>12</v>
      </c>
      <c r="N8" s="118">
        <v>13</v>
      </c>
      <c r="O8" s="118">
        <v>14</v>
      </c>
      <c r="P8" s="118">
        <v>15</v>
      </c>
      <c r="Q8" s="118">
        <v>16</v>
      </c>
      <c r="R8" s="118">
        <v>17</v>
      </c>
      <c r="S8" s="118">
        <v>18</v>
      </c>
      <c r="T8" s="118">
        <v>19</v>
      </c>
      <c r="U8" s="118">
        <v>20</v>
      </c>
      <c r="V8" s="118">
        <v>21</v>
      </c>
      <c r="W8" s="118">
        <v>22</v>
      </c>
      <c r="X8" s="118">
        <v>23</v>
      </c>
      <c r="Y8" s="118">
        <v>24</v>
      </c>
      <c r="Z8" s="118">
        <v>25</v>
      </c>
      <c r="AA8" s="118">
        <v>26</v>
      </c>
      <c r="AB8" s="118">
        <v>27</v>
      </c>
      <c r="AC8" s="118">
        <v>28</v>
      </c>
      <c r="AD8" s="118">
        <v>29</v>
      </c>
      <c r="AE8" s="118">
        <v>30</v>
      </c>
      <c r="AF8" s="118">
        <v>31</v>
      </c>
      <c r="AG8" s="118">
        <v>32</v>
      </c>
      <c r="AH8" s="118">
        <v>33</v>
      </c>
      <c r="AI8" s="118">
        <v>34</v>
      </c>
      <c r="AJ8" s="118">
        <v>35</v>
      </c>
      <c r="AK8" s="118">
        <v>36</v>
      </c>
      <c r="AL8" s="118">
        <v>37</v>
      </c>
      <c r="AM8" s="118">
        <v>38</v>
      </c>
      <c r="AN8" s="118">
        <v>39</v>
      </c>
      <c r="AO8" s="118">
        <v>40</v>
      </c>
      <c r="AP8" s="118">
        <v>41</v>
      </c>
      <c r="AQ8" s="118">
        <v>42</v>
      </c>
      <c r="AR8" s="118">
        <v>43</v>
      </c>
      <c r="AS8" s="118">
        <v>44</v>
      </c>
      <c r="AT8" s="118">
        <v>45</v>
      </c>
      <c r="AU8" s="118">
        <v>46</v>
      </c>
      <c r="AV8" s="118">
        <v>47</v>
      </c>
      <c r="AW8" s="118">
        <v>48</v>
      </c>
      <c r="AX8" s="118">
        <v>49</v>
      </c>
      <c r="AY8" s="118">
        <v>50</v>
      </c>
      <c r="AZ8" s="118">
        <v>51</v>
      </c>
      <c r="BA8" s="118">
        <v>52</v>
      </c>
      <c r="BB8" s="118">
        <v>53</v>
      </c>
      <c r="BC8" s="118">
        <v>54</v>
      </c>
      <c r="BD8" s="118">
        <v>55</v>
      </c>
      <c r="BE8" s="118">
        <v>56</v>
      </c>
      <c r="BF8" s="118">
        <v>57</v>
      </c>
      <c r="BG8" s="118">
        <v>58</v>
      </c>
      <c r="BH8" s="118">
        <v>59</v>
      </c>
      <c r="BI8" s="118">
        <v>60</v>
      </c>
      <c r="BJ8" s="118">
        <v>61</v>
      </c>
      <c r="BK8" s="118">
        <v>62</v>
      </c>
      <c r="BL8" s="118">
        <v>63</v>
      </c>
      <c r="BM8" s="118">
        <v>64</v>
      </c>
      <c r="BN8" s="118">
        <v>65</v>
      </c>
      <c r="BO8" s="118">
        <v>66</v>
      </c>
      <c r="BP8" s="118">
        <v>67</v>
      </c>
      <c r="BQ8" s="118">
        <v>68</v>
      </c>
      <c r="BR8" s="118">
        <v>69</v>
      </c>
      <c r="BS8" s="118">
        <v>70</v>
      </c>
      <c r="BT8" s="118">
        <v>71</v>
      </c>
      <c r="BU8" s="118">
        <v>72</v>
      </c>
      <c r="BV8" s="118">
        <v>73</v>
      </c>
      <c r="BW8" s="118">
        <v>74</v>
      </c>
      <c r="BX8" s="118">
        <v>75</v>
      </c>
      <c r="BY8" s="118">
        <v>76</v>
      </c>
      <c r="BZ8" s="118">
        <v>77</v>
      </c>
      <c r="CA8" s="118">
        <v>78</v>
      </c>
      <c r="CB8" s="367"/>
    </row>
    <row r="9" spans="1:83" ht="15.75" customHeight="1" x14ac:dyDescent="0.25">
      <c r="A9" s="332"/>
      <c r="B9" s="159" t="s">
        <v>104</v>
      </c>
      <c r="C9" s="75" t="s">
        <v>49</v>
      </c>
      <c r="D9" s="83">
        <f>Раздел6!D9</f>
        <v>0</v>
      </c>
      <c r="E9" s="83">
        <f>Раздел6!E9</f>
        <v>0</v>
      </c>
      <c r="F9" s="83">
        <f>Раздел6!F9</f>
        <v>0</v>
      </c>
      <c r="G9" s="83">
        <f>Раздел6!G9</f>
        <v>0</v>
      </c>
      <c r="H9" s="83">
        <f>Раздел6!H9</f>
        <v>0</v>
      </c>
      <c r="I9" s="83">
        <f>Раздел6!I9</f>
        <v>0</v>
      </c>
      <c r="J9" s="83">
        <f>Раздел6!J9</f>
        <v>0</v>
      </c>
      <c r="K9" s="83">
        <f>Раздел6!K9</f>
        <v>0</v>
      </c>
      <c r="L9" s="83">
        <f>Раздел6!L9</f>
        <v>0</v>
      </c>
      <c r="M9" s="83">
        <f>Раздел6!M9</f>
        <v>0</v>
      </c>
      <c r="N9" s="83">
        <f>Раздел6!N9</f>
        <v>0</v>
      </c>
      <c r="O9" s="83">
        <f>Раздел6!O9</f>
        <v>0</v>
      </c>
      <c r="P9" s="83">
        <f>Раздел6!P9</f>
        <v>0</v>
      </c>
      <c r="Q9" s="83">
        <f>Раздел6!Q9</f>
        <v>0</v>
      </c>
      <c r="R9" s="83">
        <f>Раздел6!R9</f>
        <v>0</v>
      </c>
      <c r="S9" s="83">
        <f>Раздел6!S9</f>
        <v>0</v>
      </c>
      <c r="T9" s="83">
        <f>Раздел6!T9</f>
        <v>0</v>
      </c>
      <c r="U9" s="83">
        <f>Раздел6!U9</f>
        <v>0</v>
      </c>
      <c r="V9" s="83">
        <f>Раздел6!V9</f>
        <v>0</v>
      </c>
      <c r="W9" s="83">
        <f>Раздел6!W9</f>
        <v>0</v>
      </c>
      <c r="X9" s="83">
        <f>Раздел6!X9</f>
        <v>0</v>
      </c>
      <c r="Y9" s="83">
        <f>Раздел6!Y9</f>
        <v>0</v>
      </c>
      <c r="Z9" s="83">
        <f>Раздел6!Z9</f>
        <v>0</v>
      </c>
      <c r="AA9" s="83">
        <f>Раздел6!AA9</f>
        <v>0</v>
      </c>
      <c r="AB9" s="83">
        <f>Раздел6!AB9</f>
        <v>0</v>
      </c>
      <c r="AC9" s="83">
        <f>Раздел6!AC9</f>
        <v>0</v>
      </c>
      <c r="AD9" s="83">
        <f>Раздел6!AD9</f>
        <v>0</v>
      </c>
      <c r="AE9" s="83">
        <f>Раздел6!AE9</f>
        <v>0</v>
      </c>
      <c r="AF9" s="83">
        <f>Раздел6!AF9</f>
        <v>0</v>
      </c>
      <c r="AG9" s="83">
        <f>Раздел6!AG9</f>
        <v>0</v>
      </c>
      <c r="AH9" s="83">
        <f>Раздел6!AH9</f>
        <v>0</v>
      </c>
      <c r="AI9" s="83">
        <f>Раздел6!AI9</f>
        <v>0</v>
      </c>
      <c r="AJ9" s="83">
        <f>Раздел6!AJ9</f>
        <v>0</v>
      </c>
      <c r="AK9" s="83">
        <f>Раздел6!AK9</f>
        <v>0</v>
      </c>
      <c r="AL9" s="83">
        <f>Раздел6!AL9</f>
        <v>0</v>
      </c>
      <c r="AM9" s="83">
        <f>Раздел6!AM9</f>
        <v>0</v>
      </c>
      <c r="AN9" s="83">
        <f>Раздел6!AN9</f>
        <v>0</v>
      </c>
      <c r="AO9" s="83">
        <f>Раздел6!AO9</f>
        <v>0</v>
      </c>
      <c r="AP9" s="83">
        <f>Раздел6!AP9</f>
        <v>0</v>
      </c>
      <c r="AQ9" s="83">
        <f>Раздел6!AQ9</f>
        <v>0</v>
      </c>
      <c r="AR9" s="83">
        <f>Раздел6!AR9</f>
        <v>0</v>
      </c>
      <c r="AS9" s="83">
        <f>Раздел6!AS9</f>
        <v>0</v>
      </c>
      <c r="AT9" s="83">
        <f>Раздел6!AT9</f>
        <v>0</v>
      </c>
      <c r="AU9" s="83">
        <f>Раздел6!AU9</f>
        <v>0</v>
      </c>
      <c r="AV9" s="83">
        <f>Раздел6!AV9</f>
        <v>0</v>
      </c>
      <c r="AW9" s="83">
        <f>Раздел6!AW9</f>
        <v>0</v>
      </c>
      <c r="AX9" s="83">
        <f>Раздел6!AX9</f>
        <v>0</v>
      </c>
      <c r="AY9" s="83">
        <f>Раздел6!AY9</f>
        <v>0</v>
      </c>
      <c r="AZ9" s="83">
        <f>Раздел6!AZ9</f>
        <v>0</v>
      </c>
      <c r="BA9" s="83">
        <f>Раздел6!BA9</f>
        <v>0</v>
      </c>
      <c r="BB9" s="83">
        <f>Раздел6!BB9</f>
        <v>0</v>
      </c>
      <c r="BC9" s="83">
        <f>Раздел6!BC9</f>
        <v>0</v>
      </c>
      <c r="BD9" s="83">
        <f>Раздел6!BD9</f>
        <v>0</v>
      </c>
      <c r="BE9" s="83">
        <f>Раздел6!BE9</f>
        <v>0</v>
      </c>
      <c r="BF9" s="83">
        <f>Раздел6!BF9</f>
        <v>0</v>
      </c>
      <c r="BG9" s="83">
        <f>Раздел6!BG9</f>
        <v>0</v>
      </c>
      <c r="BH9" s="83">
        <f>Раздел6!BH9</f>
        <v>0</v>
      </c>
      <c r="BI9" s="83">
        <f>Раздел6!BI9</f>
        <v>0</v>
      </c>
      <c r="BJ9" s="83">
        <f>Раздел6!BJ9</f>
        <v>0</v>
      </c>
      <c r="BK9" s="83">
        <f>Раздел6!BK9</f>
        <v>0</v>
      </c>
      <c r="BL9" s="83">
        <f>Раздел6!BL9</f>
        <v>0</v>
      </c>
      <c r="BM9" s="83">
        <f>Раздел6!BM9</f>
        <v>0</v>
      </c>
      <c r="BN9" s="83">
        <f>Раздел6!BN9</f>
        <v>0</v>
      </c>
      <c r="BO9" s="83">
        <f>Раздел6!BO9</f>
        <v>0</v>
      </c>
      <c r="BP9" s="83">
        <f>Раздел6!BP9</f>
        <v>0</v>
      </c>
      <c r="BQ9" s="83">
        <f>Раздел6!BQ9</f>
        <v>0</v>
      </c>
      <c r="BR9" s="83">
        <f>Раздел6!BR9</f>
        <v>0</v>
      </c>
      <c r="BS9" s="83">
        <f>Раздел6!BS9</f>
        <v>0</v>
      </c>
      <c r="BT9" s="83">
        <f>Раздел6!BT9</f>
        <v>0</v>
      </c>
      <c r="BU9" s="83">
        <f>Раздел6!BU9</f>
        <v>0</v>
      </c>
      <c r="BV9" s="83">
        <f>Раздел6!BV9</f>
        <v>0</v>
      </c>
      <c r="BW9" s="83">
        <f>Раздел6!BW9</f>
        <v>0</v>
      </c>
      <c r="BX9" s="83">
        <f>Раздел6!BX9</f>
        <v>0</v>
      </c>
      <c r="BY9" s="83">
        <f>Раздел6!BY9</f>
        <v>0</v>
      </c>
      <c r="BZ9" s="83">
        <f>Раздел6!BZ9</f>
        <v>0</v>
      </c>
      <c r="CA9" s="83">
        <f>Раздел6!CA9</f>
        <v>0</v>
      </c>
      <c r="CB9" s="367"/>
      <c r="CD9" s="116">
        <f>Раздел2!G9</f>
        <v>0</v>
      </c>
      <c r="CE9" s="62">
        <f>Раздел2!F9</f>
        <v>0</v>
      </c>
    </row>
    <row r="10" spans="1:83" ht="15.75" customHeight="1" x14ac:dyDescent="0.25">
      <c r="A10" s="332"/>
      <c r="B10" s="159" t="s">
        <v>105</v>
      </c>
      <c r="C10" s="75" t="s">
        <v>50</v>
      </c>
      <c r="D10" s="83">
        <f>Раздел6!D10</f>
        <v>0</v>
      </c>
      <c r="E10" s="83">
        <f>Раздел6!E10</f>
        <v>0</v>
      </c>
      <c r="F10" s="83">
        <f>Раздел6!F10</f>
        <v>0</v>
      </c>
      <c r="G10" s="83">
        <f>Раздел6!G10</f>
        <v>0</v>
      </c>
      <c r="H10" s="83">
        <f>Раздел6!H10</f>
        <v>0</v>
      </c>
      <c r="I10" s="83">
        <f>Раздел6!I10</f>
        <v>0</v>
      </c>
      <c r="J10" s="83">
        <f>Раздел6!J10</f>
        <v>0</v>
      </c>
      <c r="K10" s="83">
        <f>Раздел6!K10</f>
        <v>0</v>
      </c>
      <c r="L10" s="83">
        <f>Раздел6!L10</f>
        <v>0</v>
      </c>
      <c r="M10" s="83">
        <f>Раздел6!M10</f>
        <v>0</v>
      </c>
      <c r="N10" s="83">
        <f>Раздел6!N10</f>
        <v>0</v>
      </c>
      <c r="O10" s="83">
        <f>Раздел6!O10</f>
        <v>0</v>
      </c>
      <c r="P10" s="83">
        <f>Раздел6!P10</f>
        <v>0</v>
      </c>
      <c r="Q10" s="83">
        <f>Раздел6!Q10</f>
        <v>0</v>
      </c>
      <c r="R10" s="83">
        <f>Раздел6!R10</f>
        <v>0</v>
      </c>
      <c r="S10" s="83">
        <f>Раздел6!S10</f>
        <v>0</v>
      </c>
      <c r="T10" s="83">
        <f>Раздел6!T10</f>
        <v>0</v>
      </c>
      <c r="U10" s="83">
        <f>Раздел6!U10</f>
        <v>0</v>
      </c>
      <c r="V10" s="83">
        <f>Раздел6!V10</f>
        <v>0</v>
      </c>
      <c r="W10" s="83">
        <f>Раздел6!W10</f>
        <v>0</v>
      </c>
      <c r="X10" s="83">
        <f>Раздел6!X10</f>
        <v>0</v>
      </c>
      <c r="Y10" s="83">
        <f>Раздел6!Y10</f>
        <v>0</v>
      </c>
      <c r="Z10" s="83">
        <f>Раздел6!Z10</f>
        <v>0</v>
      </c>
      <c r="AA10" s="83">
        <f>Раздел6!AA10</f>
        <v>0</v>
      </c>
      <c r="AB10" s="83">
        <f>Раздел6!AB10</f>
        <v>0</v>
      </c>
      <c r="AC10" s="83">
        <f>Раздел6!AC10</f>
        <v>0</v>
      </c>
      <c r="AD10" s="83">
        <f>Раздел6!AD10</f>
        <v>0</v>
      </c>
      <c r="AE10" s="83">
        <f>Раздел6!AE10</f>
        <v>0</v>
      </c>
      <c r="AF10" s="83">
        <f>Раздел6!AF10</f>
        <v>0</v>
      </c>
      <c r="AG10" s="83">
        <f>Раздел6!AG10</f>
        <v>0</v>
      </c>
      <c r="AH10" s="83">
        <f>Раздел6!AH10</f>
        <v>0</v>
      </c>
      <c r="AI10" s="83">
        <f>Раздел6!AI10</f>
        <v>0</v>
      </c>
      <c r="AJ10" s="83">
        <f>Раздел6!AJ10</f>
        <v>0</v>
      </c>
      <c r="AK10" s="83">
        <f>Раздел6!AK10</f>
        <v>0</v>
      </c>
      <c r="AL10" s="83">
        <f>Раздел6!AL10</f>
        <v>0</v>
      </c>
      <c r="AM10" s="83">
        <f>Раздел6!AM10</f>
        <v>0</v>
      </c>
      <c r="AN10" s="83">
        <f>Раздел6!AN10</f>
        <v>0</v>
      </c>
      <c r="AO10" s="83">
        <f>Раздел6!AO10</f>
        <v>0</v>
      </c>
      <c r="AP10" s="83">
        <f>Раздел6!AP10</f>
        <v>0</v>
      </c>
      <c r="AQ10" s="83">
        <f>Раздел6!AQ10</f>
        <v>0</v>
      </c>
      <c r="AR10" s="83">
        <f>Раздел6!AR10</f>
        <v>0</v>
      </c>
      <c r="AS10" s="83">
        <f>Раздел6!AS10</f>
        <v>0</v>
      </c>
      <c r="AT10" s="83">
        <f>Раздел6!AT10</f>
        <v>0</v>
      </c>
      <c r="AU10" s="83">
        <f>Раздел6!AU10</f>
        <v>0</v>
      </c>
      <c r="AV10" s="83">
        <f>Раздел6!AV10</f>
        <v>0</v>
      </c>
      <c r="AW10" s="83">
        <f>Раздел6!AW10</f>
        <v>0</v>
      </c>
      <c r="AX10" s="83">
        <f>Раздел6!AX10</f>
        <v>0</v>
      </c>
      <c r="AY10" s="83">
        <f>Раздел6!AY10</f>
        <v>0</v>
      </c>
      <c r="AZ10" s="83">
        <f>Раздел6!AZ10</f>
        <v>0</v>
      </c>
      <c r="BA10" s="83">
        <f>Раздел6!BA10</f>
        <v>0</v>
      </c>
      <c r="BB10" s="83">
        <f>Раздел6!BB10</f>
        <v>0</v>
      </c>
      <c r="BC10" s="83">
        <f>Раздел6!BC10</f>
        <v>0</v>
      </c>
      <c r="BD10" s="83">
        <f>Раздел6!BD10</f>
        <v>0</v>
      </c>
      <c r="BE10" s="83">
        <f>Раздел6!BE10</f>
        <v>0</v>
      </c>
      <c r="BF10" s="83">
        <f>Раздел6!BF10</f>
        <v>0</v>
      </c>
      <c r="BG10" s="83">
        <f>Раздел6!BG10</f>
        <v>0</v>
      </c>
      <c r="BH10" s="83">
        <f>Раздел6!BH10</f>
        <v>0</v>
      </c>
      <c r="BI10" s="83">
        <f>Раздел6!BI10</f>
        <v>0</v>
      </c>
      <c r="BJ10" s="83">
        <f>Раздел6!BJ10</f>
        <v>0</v>
      </c>
      <c r="BK10" s="83">
        <f>Раздел6!BK10</f>
        <v>0</v>
      </c>
      <c r="BL10" s="83">
        <f>Раздел6!BL10</f>
        <v>0</v>
      </c>
      <c r="BM10" s="83">
        <f>Раздел6!BM10</f>
        <v>0</v>
      </c>
      <c r="BN10" s="83">
        <f>Раздел6!BN10</f>
        <v>0</v>
      </c>
      <c r="BO10" s="83">
        <f>Раздел6!BO10</f>
        <v>0</v>
      </c>
      <c r="BP10" s="83">
        <f>Раздел6!BP10</f>
        <v>0</v>
      </c>
      <c r="BQ10" s="83">
        <f>Раздел6!BQ10</f>
        <v>0</v>
      </c>
      <c r="BR10" s="83">
        <f>Раздел6!BR10</f>
        <v>0</v>
      </c>
      <c r="BS10" s="83">
        <f>Раздел6!BS10</f>
        <v>0</v>
      </c>
      <c r="BT10" s="83">
        <f>Раздел6!BT10</f>
        <v>0</v>
      </c>
      <c r="BU10" s="83">
        <f>Раздел6!BU10</f>
        <v>0</v>
      </c>
      <c r="BV10" s="83">
        <f>Раздел6!BV10</f>
        <v>0</v>
      </c>
      <c r="BW10" s="83">
        <f>Раздел6!BW10</f>
        <v>0</v>
      </c>
      <c r="BX10" s="83">
        <f>Раздел6!BX10</f>
        <v>0</v>
      </c>
      <c r="BY10" s="83">
        <f>Раздел6!BY10</f>
        <v>0</v>
      </c>
      <c r="BZ10" s="83">
        <f>Раздел6!BZ10</f>
        <v>0</v>
      </c>
      <c r="CA10" s="83">
        <f>Раздел6!CA10</f>
        <v>0</v>
      </c>
      <c r="CB10" s="367"/>
      <c r="CD10" s="116">
        <f>Раздел2!G10</f>
        <v>0</v>
      </c>
      <c r="CE10" s="62">
        <f>Раздел2!F10</f>
        <v>0</v>
      </c>
    </row>
    <row r="11" spans="1:83" ht="15.75" customHeight="1" x14ac:dyDescent="0.25">
      <c r="A11" s="332"/>
      <c r="B11" s="159" t="s">
        <v>106</v>
      </c>
      <c r="C11" s="75" t="s">
        <v>51</v>
      </c>
      <c r="D11" s="83">
        <f>Раздел6!D11</f>
        <v>0</v>
      </c>
      <c r="E11" s="83">
        <f>Раздел6!E11</f>
        <v>0</v>
      </c>
      <c r="F11" s="83">
        <f>Раздел6!F11</f>
        <v>0</v>
      </c>
      <c r="G11" s="83">
        <f>Раздел6!G11</f>
        <v>0</v>
      </c>
      <c r="H11" s="83">
        <f>Раздел6!H11</f>
        <v>0</v>
      </c>
      <c r="I11" s="83">
        <f>Раздел6!I11</f>
        <v>0</v>
      </c>
      <c r="J11" s="83">
        <f>Раздел6!J11</f>
        <v>0</v>
      </c>
      <c r="K11" s="83">
        <f>Раздел6!K11</f>
        <v>0</v>
      </c>
      <c r="L11" s="83">
        <f>Раздел6!L11</f>
        <v>0</v>
      </c>
      <c r="M11" s="83">
        <f>Раздел6!M11</f>
        <v>0</v>
      </c>
      <c r="N11" s="83">
        <f>Раздел6!N11</f>
        <v>0</v>
      </c>
      <c r="O11" s="83">
        <f>Раздел6!O11</f>
        <v>0</v>
      </c>
      <c r="P11" s="83">
        <f>Раздел6!P11</f>
        <v>0</v>
      </c>
      <c r="Q11" s="83">
        <f>Раздел6!Q11</f>
        <v>0</v>
      </c>
      <c r="R11" s="83">
        <f>Раздел6!R11</f>
        <v>0</v>
      </c>
      <c r="S11" s="83">
        <f>Раздел6!S11</f>
        <v>0</v>
      </c>
      <c r="T11" s="83">
        <f>Раздел6!T11</f>
        <v>0</v>
      </c>
      <c r="U11" s="83">
        <f>Раздел6!U11</f>
        <v>0</v>
      </c>
      <c r="V11" s="83">
        <f>Раздел6!V11</f>
        <v>0</v>
      </c>
      <c r="W11" s="83">
        <f>Раздел6!W11</f>
        <v>0</v>
      </c>
      <c r="X11" s="83">
        <f>Раздел6!X11</f>
        <v>0</v>
      </c>
      <c r="Y11" s="83">
        <f>Раздел6!Y11</f>
        <v>0</v>
      </c>
      <c r="Z11" s="83">
        <f>Раздел6!Z11</f>
        <v>0</v>
      </c>
      <c r="AA11" s="83">
        <f>Раздел6!AA11</f>
        <v>0</v>
      </c>
      <c r="AB11" s="83">
        <f>Раздел6!AB11</f>
        <v>0</v>
      </c>
      <c r="AC11" s="83">
        <f>Раздел6!AC11</f>
        <v>0</v>
      </c>
      <c r="AD11" s="83">
        <f>Раздел6!AD11</f>
        <v>0</v>
      </c>
      <c r="AE11" s="83">
        <f>Раздел6!AE11</f>
        <v>0</v>
      </c>
      <c r="AF11" s="83">
        <f>Раздел6!AF11</f>
        <v>0</v>
      </c>
      <c r="AG11" s="83">
        <f>Раздел6!AG11</f>
        <v>0</v>
      </c>
      <c r="AH11" s="83">
        <f>Раздел6!AH11</f>
        <v>0</v>
      </c>
      <c r="AI11" s="83">
        <f>Раздел6!AI11</f>
        <v>0</v>
      </c>
      <c r="AJ11" s="83">
        <f>Раздел6!AJ11</f>
        <v>0</v>
      </c>
      <c r="AK11" s="83">
        <f>Раздел6!AK11</f>
        <v>0</v>
      </c>
      <c r="AL11" s="83">
        <f>Раздел6!AL11</f>
        <v>0</v>
      </c>
      <c r="AM11" s="83">
        <f>Раздел6!AM11</f>
        <v>0</v>
      </c>
      <c r="AN11" s="83">
        <f>Раздел6!AN11</f>
        <v>0</v>
      </c>
      <c r="AO11" s="83">
        <f>Раздел6!AO11</f>
        <v>0</v>
      </c>
      <c r="AP11" s="83">
        <f>Раздел6!AP11</f>
        <v>0</v>
      </c>
      <c r="AQ11" s="83">
        <f>Раздел6!AQ11</f>
        <v>0</v>
      </c>
      <c r="AR11" s="83">
        <f>Раздел6!AR11</f>
        <v>0</v>
      </c>
      <c r="AS11" s="83">
        <f>Раздел6!AS11</f>
        <v>0</v>
      </c>
      <c r="AT11" s="83">
        <f>Раздел6!AT11</f>
        <v>0</v>
      </c>
      <c r="AU11" s="83">
        <f>Раздел6!AU11</f>
        <v>0</v>
      </c>
      <c r="AV11" s="83">
        <f>Раздел6!AV11</f>
        <v>0</v>
      </c>
      <c r="AW11" s="83">
        <f>Раздел6!AW11</f>
        <v>0</v>
      </c>
      <c r="AX11" s="83">
        <f>Раздел6!AX11</f>
        <v>0</v>
      </c>
      <c r="AY11" s="83">
        <f>Раздел6!AY11</f>
        <v>0</v>
      </c>
      <c r="AZ11" s="83">
        <f>Раздел6!AZ11</f>
        <v>0</v>
      </c>
      <c r="BA11" s="83">
        <f>Раздел6!BA11</f>
        <v>0</v>
      </c>
      <c r="BB11" s="83">
        <f>Раздел6!BB11</f>
        <v>0</v>
      </c>
      <c r="BC11" s="83">
        <f>Раздел6!BC11</f>
        <v>0</v>
      </c>
      <c r="BD11" s="83">
        <f>Раздел6!BD11</f>
        <v>0</v>
      </c>
      <c r="BE11" s="83">
        <f>Раздел6!BE11</f>
        <v>0</v>
      </c>
      <c r="BF11" s="83">
        <f>Раздел6!BF11</f>
        <v>0</v>
      </c>
      <c r="BG11" s="83">
        <f>Раздел6!BG11</f>
        <v>0</v>
      </c>
      <c r="BH11" s="83">
        <f>Раздел6!BH11</f>
        <v>0</v>
      </c>
      <c r="BI11" s="83">
        <f>Раздел6!BI11</f>
        <v>0</v>
      </c>
      <c r="BJ11" s="83">
        <f>Раздел6!BJ11</f>
        <v>0</v>
      </c>
      <c r="BK11" s="83">
        <f>Раздел6!BK11</f>
        <v>0</v>
      </c>
      <c r="BL11" s="83">
        <f>Раздел6!BL11</f>
        <v>0</v>
      </c>
      <c r="BM11" s="83">
        <f>Раздел6!BM11</f>
        <v>0</v>
      </c>
      <c r="BN11" s="83">
        <f>Раздел6!BN11</f>
        <v>0</v>
      </c>
      <c r="BO11" s="83">
        <f>Раздел6!BO11</f>
        <v>0</v>
      </c>
      <c r="BP11" s="83">
        <f>Раздел6!BP11</f>
        <v>0</v>
      </c>
      <c r="BQ11" s="83">
        <f>Раздел6!BQ11</f>
        <v>0</v>
      </c>
      <c r="BR11" s="83">
        <f>Раздел6!BR11</f>
        <v>0</v>
      </c>
      <c r="BS11" s="83">
        <f>Раздел6!BS11</f>
        <v>0</v>
      </c>
      <c r="BT11" s="83">
        <f>Раздел6!BT11</f>
        <v>0</v>
      </c>
      <c r="BU11" s="83">
        <f>Раздел6!BU11</f>
        <v>0</v>
      </c>
      <c r="BV11" s="83">
        <f>Раздел6!BV11</f>
        <v>0</v>
      </c>
      <c r="BW11" s="83">
        <f>Раздел6!BW11</f>
        <v>0</v>
      </c>
      <c r="BX11" s="83">
        <f>Раздел6!BX11</f>
        <v>0</v>
      </c>
      <c r="BY11" s="83">
        <f>Раздел6!BY11</f>
        <v>0</v>
      </c>
      <c r="BZ11" s="83">
        <f>Раздел6!BZ11</f>
        <v>0</v>
      </c>
      <c r="CA11" s="83">
        <f>Раздел6!CA11</f>
        <v>0</v>
      </c>
      <c r="CB11" s="367"/>
      <c r="CD11" s="116">
        <f>Раздел2!G12</f>
        <v>0</v>
      </c>
      <c r="CE11" s="62">
        <f>Раздел2!F11</f>
        <v>0</v>
      </c>
    </row>
    <row r="12" spans="1:83" ht="15.75" customHeight="1" x14ac:dyDescent="0.25">
      <c r="A12" s="332"/>
      <c r="B12" s="159" t="s">
        <v>107</v>
      </c>
      <c r="C12" s="75" t="s">
        <v>52</v>
      </c>
      <c r="D12" s="83">
        <f>Раздел6!D12</f>
        <v>0</v>
      </c>
      <c r="E12" s="83">
        <f>Раздел6!E12</f>
        <v>0</v>
      </c>
      <c r="F12" s="83">
        <f>Раздел6!F12</f>
        <v>0</v>
      </c>
      <c r="G12" s="83">
        <f>Раздел6!G12</f>
        <v>0</v>
      </c>
      <c r="H12" s="83">
        <f>Раздел6!H12</f>
        <v>0</v>
      </c>
      <c r="I12" s="83">
        <f>Раздел6!I12</f>
        <v>0</v>
      </c>
      <c r="J12" s="83">
        <f>Раздел6!J12</f>
        <v>0</v>
      </c>
      <c r="K12" s="83">
        <f>Раздел6!K12</f>
        <v>0</v>
      </c>
      <c r="L12" s="83">
        <f>Раздел6!L12</f>
        <v>0</v>
      </c>
      <c r="M12" s="83">
        <f>Раздел6!M12</f>
        <v>0</v>
      </c>
      <c r="N12" s="83">
        <f>Раздел6!N12</f>
        <v>0</v>
      </c>
      <c r="O12" s="83">
        <f>Раздел6!O12</f>
        <v>0</v>
      </c>
      <c r="P12" s="83">
        <f>Раздел6!P12</f>
        <v>0</v>
      </c>
      <c r="Q12" s="83">
        <f>Раздел6!Q12</f>
        <v>0</v>
      </c>
      <c r="R12" s="83">
        <f>Раздел6!R12</f>
        <v>0</v>
      </c>
      <c r="S12" s="83">
        <f>Раздел6!S12</f>
        <v>0</v>
      </c>
      <c r="T12" s="83">
        <f>Раздел6!T12</f>
        <v>0</v>
      </c>
      <c r="U12" s="83">
        <f>Раздел6!U12</f>
        <v>0</v>
      </c>
      <c r="V12" s="83">
        <f>Раздел6!V12</f>
        <v>0</v>
      </c>
      <c r="W12" s="83">
        <f>Раздел6!W12</f>
        <v>0</v>
      </c>
      <c r="X12" s="83">
        <f>Раздел6!X12</f>
        <v>0</v>
      </c>
      <c r="Y12" s="83">
        <f>Раздел6!Y12</f>
        <v>0</v>
      </c>
      <c r="Z12" s="83">
        <f>Раздел6!Z12</f>
        <v>0</v>
      </c>
      <c r="AA12" s="83">
        <f>Раздел6!AA12</f>
        <v>0</v>
      </c>
      <c r="AB12" s="83">
        <f>Раздел6!AB12</f>
        <v>0</v>
      </c>
      <c r="AC12" s="83">
        <f>Раздел6!AC12</f>
        <v>0</v>
      </c>
      <c r="AD12" s="83">
        <f>Раздел6!AD12</f>
        <v>0</v>
      </c>
      <c r="AE12" s="83">
        <f>Раздел6!AE12</f>
        <v>0</v>
      </c>
      <c r="AF12" s="83">
        <f>Раздел6!AF12</f>
        <v>0</v>
      </c>
      <c r="AG12" s="83">
        <f>Раздел6!AG12</f>
        <v>0</v>
      </c>
      <c r="AH12" s="83">
        <f>Раздел6!AH12</f>
        <v>0</v>
      </c>
      <c r="AI12" s="83">
        <f>Раздел6!AI12</f>
        <v>0</v>
      </c>
      <c r="AJ12" s="83">
        <f>Раздел6!AJ12</f>
        <v>0</v>
      </c>
      <c r="AK12" s="83">
        <f>Раздел6!AK12</f>
        <v>0</v>
      </c>
      <c r="AL12" s="83">
        <f>Раздел6!AL12</f>
        <v>0</v>
      </c>
      <c r="AM12" s="83">
        <f>Раздел6!AM12</f>
        <v>0</v>
      </c>
      <c r="AN12" s="83">
        <f>Раздел6!AN12</f>
        <v>0</v>
      </c>
      <c r="AO12" s="83">
        <f>Раздел6!AO12</f>
        <v>0</v>
      </c>
      <c r="AP12" s="83">
        <f>Раздел6!AP12</f>
        <v>0</v>
      </c>
      <c r="AQ12" s="83">
        <f>Раздел6!AQ12</f>
        <v>0</v>
      </c>
      <c r="AR12" s="83">
        <f>Раздел6!AR12</f>
        <v>0</v>
      </c>
      <c r="AS12" s="83">
        <f>Раздел6!AS12</f>
        <v>0</v>
      </c>
      <c r="AT12" s="83">
        <f>Раздел6!AT12</f>
        <v>0</v>
      </c>
      <c r="AU12" s="83">
        <f>Раздел6!AU12</f>
        <v>0</v>
      </c>
      <c r="AV12" s="83">
        <f>Раздел6!AV12</f>
        <v>0</v>
      </c>
      <c r="AW12" s="83">
        <f>Раздел6!AW12</f>
        <v>0</v>
      </c>
      <c r="AX12" s="83">
        <f>Раздел6!AX12</f>
        <v>0</v>
      </c>
      <c r="AY12" s="83">
        <f>Раздел6!AY12</f>
        <v>0</v>
      </c>
      <c r="AZ12" s="83">
        <f>Раздел6!AZ12</f>
        <v>0</v>
      </c>
      <c r="BA12" s="83">
        <f>Раздел6!BA12</f>
        <v>0</v>
      </c>
      <c r="BB12" s="83">
        <f>Раздел6!BB12</f>
        <v>0</v>
      </c>
      <c r="BC12" s="83">
        <f>Раздел6!BC12</f>
        <v>0</v>
      </c>
      <c r="BD12" s="83">
        <f>Раздел6!BD12</f>
        <v>0</v>
      </c>
      <c r="BE12" s="83">
        <f>Раздел6!BE12</f>
        <v>0</v>
      </c>
      <c r="BF12" s="83">
        <f>Раздел6!BF12</f>
        <v>0</v>
      </c>
      <c r="BG12" s="83">
        <f>Раздел6!BG12</f>
        <v>0</v>
      </c>
      <c r="BH12" s="83">
        <f>Раздел6!BH12</f>
        <v>0</v>
      </c>
      <c r="BI12" s="83">
        <f>Раздел6!BI12</f>
        <v>0</v>
      </c>
      <c r="BJ12" s="83">
        <f>Раздел6!BJ12</f>
        <v>0</v>
      </c>
      <c r="BK12" s="83">
        <f>Раздел6!BK12</f>
        <v>0</v>
      </c>
      <c r="BL12" s="83">
        <f>Раздел6!BL12</f>
        <v>0</v>
      </c>
      <c r="BM12" s="83">
        <f>Раздел6!BM12</f>
        <v>0</v>
      </c>
      <c r="BN12" s="83">
        <f>Раздел6!BN12</f>
        <v>0</v>
      </c>
      <c r="BO12" s="83">
        <f>Раздел6!BO12</f>
        <v>0</v>
      </c>
      <c r="BP12" s="83">
        <f>Раздел6!BP12</f>
        <v>0</v>
      </c>
      <c r="BQ12" s="83">
        <f>Раздел6!BQ12</f>
        <v>0</v>
      </c>
      <c r="BR12" s="83">
        <f>Раздел6!BR12</f>
        <v>0</v>
      </c>
      <c r="BS12" s="83">
        <f>Раздел6!BS12</f>
        <v>0</v>
      </c>
      <c r="BT12" s="83">
        <f>Раздел6!BT12</f>
        <v>0</v>
      </c>
      <c r="BU12" s="83">
        <f>Раздел6!BU12</f>
        <v>0</v>
      </c>
      <c r="BV12" s="83">
        <f>Раздел6!BV12</f>
        <v>0</v>
      </c>
      <c r="BW12" s="83">
        <f>Раздел6!BW12</f>
        <v>0</v>
      </c>
      <c r="BX12" s="83">
        <f>Раздел6!BX12</f>
        <v>0</v>
      </c>
      <c r="BY12" s="83">
        <f>Раздел6!BY12</f>
        <v>0</v>
      </c>
      <c r="BZ12" s="83">
        <f>Раздел6!BZ12</f>
        <v>0</v>
      </c>
      <c r="CA12" s="83">
        <f>Раздел6!CA12</f>
        <v>0</v>
      </c>
      <c r="CB12" s="367"/>
      <c r="CD12" s="116">
        <f>Раздел2!G14</f>
        <v>0</v>
      </c>
      <c r="CE12" s="62">
        <f>Раздел2!F12</f>
        <v>0</v>
      </c>
    </row>
    <row r="13" spans="1:83" ht="15.75" customHeight="1" x14ac:dyDescent="0.25">
      <c r="A13" s="332"/>
      <c r="B13" s="159" t="s">
        <v>108</v>
      </c>
      <c r="C13" s="75" t="s">
        <v>54</v>
      </c>
      <c r="D13" s="83">
        <f>Раздел6!D13</f>
        <v>0</v>
      </c>
      <c r="E13" s="83">
        <f>Раздел6!E13</f>
        <v>0</v>
      </c>
      <c r="F13" s="83">
        <f>Раздел6!F13</f>
        <v>0</v>
      </c>
      <c r="G13" s="83">
        <f>Раздел6!G13</f>
        <v>0</v>
      </c>
      <c r="H13" s="83">
        <f>Раздел6!H13</f>
        <v>0</v>
      </c>
      <c r="I13" s="83">
        <f>Раздел6!I13</f>
        <v>0</v>
      </c>
      <c r="J13" s="83">
        <f>Раздел6!J13</f>
        <v>0</v>
      </c>
      <c r="K13" s="83">
        <f>Раздел6!K13</f>
        <v>0</v>
      </c>
      <c r="L13" s="83">
        <f>Раздел6!L13</f>
        <v>0</v>
      </c>
      <c r="M13" s="83">
        <f>Раздел6!M13</f>
        <v>0</v>
      </c>
      <c r="N13" s="83">
        <f>Раздел6!N13</f>
        <v>0</v>
      </c>
      <c r="O13" s="83">
        <f>Раздел6!O13</f>
        <v>0</v>
      </c>
      <c r="P13" s="83">
        <f>Раздел6!P13</f>
        <v>0</v>
      </c>
      <c r="Q13" s="83">
        <f>Раздел6!Q13</f>
        <v>0</v>
      </c>
      <c r="R13" s="83">
        <f>Раздел6!R13</f>
        <v>0</v>
      </c>
      <c r="S13" s="83">
        <f>Раздел6!S13</f>
        <v>0</v>
      </c>
      <c r="T13" s="83">
        <f>Раздел6!T13</f>
        <v>0</v>
      </c>
      <c r="U13" s="83">
        <f>Раздел6!U13</f>
        <v>0</v>
      </c>
      <c r="V13" s="83">
        <f>Раздел6!V13</f>
        <v>0</v>
      </c>
      <c r="W13" s="83">
        <f>Раздел6!W13</f>
        <v>0</v>
      </c>
      <c r="X13" s="83">
        <f>Раздел6!X13</f>
        <v>0</v>
      </c>
      <c r="Y13" s="83">
        <f>Раздел6!Y13</f>
        <v>0</v>
      </c>
      <c r="Z13" s="83">
        <f>Раздел6!Z13</f>
        <v>0</v>
      </c>
      <c r="AA13" s="83">
        <f>Раздел6!AA13</f>
        <v>0</v>
      </c>
      <c r="AB13" s="83">
        <f>Раздел6!AB13</f>
        <v>0</v>
      </c>
      <c r="AC13" s="83">
        <f>Раздел6!AC13</f>
        <v>0</v>
      </c>
      <c r="AD13" s="83">
        <f>Раздел6!AD13</f>
        <v>0</v>
      </c>
      <c r="AE13" s="83">
        <f>Раздел6!AE13</f>
        <v>0</v>
      </c>
      <c r="AF13" s="83">
        <f>Раздел6!AF13</f>
        <v>0</v>
      </c>
      <c r="AG13" s="83">
        <f>Раздел6!AG13</f>
        <v>0</v>
      </c>
      <c r="AH13" s="83">
        <f>Раздел6!AH13</f>
        <v>0</v>
      </c>
      <c r="AI13" s="83">
        <f>Раздел6!AI13</f>
        <v>0</v>
      </c>
      <c r="AJ13" s="83">
        <f>Раздел6!AJ13</f>
        <v>0</v>
      </c>
      <c r="AK13" s="83">
        <f>Раздел6!AK13</f>
        <v>0</v>
      </c>
      <c r="AL13" s="83">
        <f>Раздел6!AL13</f>
        <v>0</v>
      </c>
      <c r="AM13" s="83">
        <f>Раздел6!AM13</f>
        <v>0</v>
      </c>
      <c r="AN13" s="83">
        <f>Раздел6!AN13</f>
        <v>0</v>
      </c>
      <c r="AO13" s="83">
        <f>Раздел6!AO13</f>
        <v>0</v>
      </c>
      <c r="AP13" s="83">
        <f>Раздел6!AP13</f>
        <v>0</v>
      </c>
      <c r="AQ13" s="83">
        <f>Раздел6!AQ13</f>
        <v>0</v>
      </c>
      <c r="AR13" s="83">
        <f>Раздел6!AR13</f>
        <v>0</v>
      </c>
      <c r="AS13" s="83">
        <f>Раздел6!AS13</f>
        <v>0</v>
      </c>
      <c r="AT13" s="83">
        <f>Раздел6!AT13</f>
        <v>0</v>
      </c>
      <c r="AU13" s="83">
        <f>Раздел6!AU13</f>
        <v>0</v>
      </c>
      <c r="AV13" s="83">
        <f>Раздел6!AV13</f>
        <v>0</v>
      </c>
      <c r="AW13" s="83">
        <f>Раздел6!AW13</f>
        <v>0</v>
      </c>
      <c r="AX13" s="83">
        <f>Раздел6!AX13</f>
        <v>0</v>
      </c>
      <c r="AY13" s="83">
        <f>Раздел6!AY13</f>
        <v>0</v>
      </c>
      <c r="AZ13" s="83">
        <f>Раздел6!AZ13</f>
        <v>0</v>
      </c>
      <c r="BA13" s="83">
        <f>Раздел6!BA13</f>
        <v>0</v>
      </c>
      <c r="BB13" s="83">
        <f>Раздел6!BB13</f>
        <v>0</v>
      </c>
      <c r="BC13" s="83">
        <f>Раздел6!BC13</f>
        <v>0</v>
      </c>
      <c r="BD13" s="83">
        <f>Раздел6!BD13</f>
        <v>0</v>
      </c>
      <c r="BE13" s="83">
        <f>Раздел6!BE13</f>
        <v>0</v>
      </c>
      <c r="BF13" s="83">
        <f>Раздел6!BF13</f>
        <v>0</v>
      </c>
      <c r="BG13" s="83">
        <f>Раздел6!BG13</f>
        <v>0</v>
      </c>
      <c r="BH13" s="83">
        <f>Раздел6!BH13</f>
        <v>0</v>
      </c>
      <c r="BI13" s="83">
        <f>Раздел6!BI13</f>
        <v>0</v>
      </c>
      <c r="BJ13" s="83">
        <f>Раздел6!BJ13</f>
        <v>0</v>
      </c>
      <c r="BK13" s="83">
        <f>Раздел6!BK13</f>
        <v>0</v>
      </c>
      <c r="BL13" s="83">
        <f>Раздел6!BL13</f>
        <v>0</v>
      </c>
      <c r="BM13" s="83">
        <f>Раздел6!BM13</f>
        <v>0</v>
      </c>
      <c r="BN13" s="83">
        <f>Раздел6!BN13</f>
        <v>0</v>
      </c>
      <c r="BO13" s="83">
        <f>Раздел6!BO13</f>
        <v>0</v>
      </c>
      <c r="BP13" s="83">
        <f>Раздел6!BP13</f>
        <v>0</v>
      </c>
      <c r="BQ13" s="83">
        <f>Раздел6!BQ13</f>
        <v>0</v>
      </c>
      <c r="BR13" s="83">
        <f>Раздел6!BR13</f>
        <v>0</v>
      </c>
      <c r="BS13" s="83">
        <f>Раздел6!BS13</f>
        <v>0</v>
      </c>
      <c r="BT13" s="83">
        <f>Раздел6!BT13</f>
        <v>0</v>
      </c>
      <c r="BU13" s="83">
        <f>Раздел6!BU13</f>
        <v>0</v>
      </c>
      <c r="BV13" s="83">
        <f>Раздел6!BV13</f>
        <v>0</v>
      </c>
      <c r="BW13" s="83">
        <f>Раздел6!BW13</f>
        <v>0</v>
      </c>
      <c r="BX13" s="83">
        <f>Раздел6!BX13</f>
        <v>0</v>
      </c>
      <c r="BY13" s="83">
        <f>Раздел6!BY13</f>
        <v>0</v>
      </c>
      <c r="BZ13" s="83">
        <f>Раздел6!BZ13</f>
        <v>0</v>
      </c>
      <c r="CA13" s="83">
        <f>Раздел6!CA13</f>
        <v>0</v>
      </c>
      <c r="CB13" s="367"/>
      <c r="CD13" s="116">
        <f>Раздел2!G15</f>
        <v>0</v>
      </c>
      <c r="CE13" s="62">
        <f>Раздел2!F13</f>
        <v>0</v>
      </c>
    </row>
    <row r="14" spans="1:83" ht="15.75" customHeight="1" x14ac:dyDescent="0.25">
      <c r="A14" s="332"/>
      <c r="B14" s="159" t="s">
        <v>109</v>
      </c>
      <c r="C14" s="75" t="s">
        <v>55</v>
      </c>
      <c r="D14" s="83">
        <f>Раздел6!D14</f>
        <v>0</v>
      </c>
      <c r="E14" s="83">
        <f>Раздел6!E14</f>
        <v>0</v>
      </c>
      <c r="F14" s="83">
        <f>Раздел6!F14</f>
        <v>0</v>
      </c>
      <c r="G14" s="83">
        <f>Раздел6!G14</f>
        <v>0</v>
      </c>
      <c r="H14" s="83">
        <f>Раздел6!H14</f>
        <v>0</v>
      </c>
      <c r="I14" s="83">
        <f>Раздел6!I14</f>
        <v>0</v>
      </c>
      <c r="J14" s="83">
        <f>Раздел6!J14</f>
        <v>0</v>
      </c>
      <c r="K14" s="83">
        <f>Раздел6!K14</f>
        <v>0</v>
      </c>
      <c r="L14" s="83">
        <f>Раздел6!L14</f>
        <v>0</v>
      </c>
      <c r="M14" s="83">
        <f>Раздел6!M14</f>
        <v>0</v>
      </c>
      <c r="N14" s="83">
        <f>Раздел6!N14</f>
        <v>0</v>
      </c>
      <c r="O14" s="83">
        <f>Раздел6!O14</f>
        <v>0</v>
      </c>
      <c r="P14" s="83">
        <f>Раздел6!P14</f>
        <v>0</v>
      </c>
      <c r="Q14" s="83">
        <f>Раздел6!Q14</f>
        <v>0</v>
      </c>
      <c r="R14" s="83">
        <f>Раздел6!R14</f>
        <v>0</v>
      </c>
      <c r="S14" s="83">
        <f>Раздел6!S14</f>
        <v>0</v>
      </c>
      <c r="T14" s="83">
        <f>Раздел6!T14</f>
        <v>0</v>
      </c>
      <c r="U14" s="83">
        <f>Раздел6!U14</f>
        <v>0</v>
      </c>
      <c r="V14" s="83">
        <f>Раздел6!V14</f>
        <v>0</v>
      </c>
      <c r="W14" s="83">
        <f>Раздел6!W14</f>
        <v>0</v>
      </c>
      <c r="X14" s="83">
        <f>Раздел6!X14</f>
        <v>0</v>
      </c>
      <c r="Y14" s="83">
        <f>Раздел6!Y14</f>
        <v>0</v>
      </c>
      <c r="Z14" s="83">
        <f>Раздел6!Z14</f>
        <v>0</v>
      </c>
      <c r="AA14" s="83">
        <f>Раздел6!AA14</f>
        <v>0</v>
      </c>
      <c r="AB14" s="83">
        <f>Раздел6!AB14</f>
        <v>0</v>
      </c>
      <c r="AC14" s="83">
        <f>Раздел6!AC14</f>
        <v>0</v>
      </c>
      <c r="AD14" s="83">
        <f>Раздел6!AD14</f>
        <v>0</v>
      </c>
      <c r="AE14" s="83">
        <f>Раздел6!AE14</f>
        <v>0</v>
      </c>
      <c r="AF14" s="83">
        <f>Раздел6!AF14</f>
        <v>0</v>
      </c>
      <c r="AG14" s="83">
        <f>Раздел6!AG14</f>
        <v>0</v>
      </c>
      <c r="AH14" s="83">
        <f>Раздел6!AH14</f>
        <v>0</v>
      </c>
      <c r="AI14" s="83">
        <f>Раздел6!AI14</f>
        <v>0</v>
      </c>
      <c r="AJ14" s="83">
        <f>Раздел6!AJ14</f>
        <v>0</v>
      </c>
      <c r="AK14" s="83">
        <f>Раздел6!AK14</f>
        <v>0</v>
      </c>
      <c r="AL14" s="83">
        <f>Раздел6!AL14</f>
        <v>0</v>
      </c>
      <c r="AM14" s="83">
        <f>Раздел6!AM14</f>
        <v>0</v>
      </c>
      <c r="AN14" s="83">
        <f>Раздел6!AN14</f>
        <v>0</v>
      </c>
      <c r="AO14" s="83">
        <f>Раздел6!AO14</f>
        <v>0</v>
      </c>
      <c r="AP14" s="83">
        <f>Раздел6!AP14</f>
        <v>0</v>
      </c>
      <c r="AQ14" s="83">
        <f>Раздел6!AQ14</f>
        <v>0</v>
      </c>
      <c r="AR14" s="83">
        <f>Раздел6!AR14</f>
        <v>0</v>
      </c>
      <c r="AS14" s="83">
        <f>Раздел6!AS14</f>
        <v>0</v>
      </c>
      <c r="AT14" s="83">
        <f>Раздел6!AT14</f>
        <v>0</v>
      </c>
      <c r="AU14" s="83">
        <f>Раздел6!AU14</f>
        <v>0</v>
      </c>
      <c r="AV14" s="83">
        <f>Раздел6!AV14</f>
        <v>0</v>
      </c>
      <c r="AW14" s="83">
        <f>Раздел6!AW14</f>
        <v>0</v>
      </c>
      <c r="AX14" s="83">
        <f>Раздел6!AX14</f>
        <v>0</v>
      </c>
      <c r="AY14" s="83">
        <f>Раздел6!AY14</f>
        <v>0</v>
      </c>
      <c r="AZ14" s="83">
        <f>Раздел6!AZ14</f>
        <v>0</v>
      </c>
      <c r="BA14" s="83">
        <f>Раздел6!BA14</f>
        <v>0</v>
      </c>
      <c r="BB14" s="83">
        <f>Раздел6!BB14</f>
        <v>0</v>
      </c>
      <c r="BC14" s="83">
        <f>Раздел6!BC14</f>
        <v>0</v>
      </c>
      <c r="BD14" s="83">
        <f>Раздел6!BD14</f>
        <v>0</v>
      </c>
      <c r="BE14" s="83">
        <f>Раздел6!BE14</f>
        <v>0</v>
      </c>
      <c r="BF14" s="83">
        <f>Раздел6!BF14</f>
        <v>0</v>
      </c>
      <c r="BG14" s="83">
        <f>Раздел6!BG14</f>
        <v>0</v>
      </c>
      <c r="BH14" s="83">
        <f>Раздел6!BH14</f>
        <v>0</v>
      </c>
      <c r="BI14" s="83">
        <f>Раздел6!BI14</f>
        <v>0</v>
      </c>
      <c r="BJ14" s="83">
        <f>Раздел6!BJ14</f>
        <v>0</v>
      </c>
      <c r="BK14" s="83">
        <f>Раздел6!BK14</f>
        <v>0</v>
      </c>
      <c r="BL14" s="83">
        <f>Раздел6!BL14</f>
        <v>0</v>
      </c>
      <c r="BM14" s="83">
        <f>Раздел6!BM14</f>
        <v>0</v>
      </c>
      <c r="BN14" s="83">
        <f>Раздел6!BN14</f>
        <v>0</v>
      </c>
      <c r="BO14" s="83">
        <f>Раздел6!BO14</f>
        <v>0</v>
      </c>
      <c r="BP14" s="83">
        <f>Раздел6!BP14</f>
        <v>0</v>
      </c>
      <c r="BQ14" s="83">
        <f>Раздел6!BQ14</f>
        <v>0</v>
      </c>
      <c r="BR14" s="83">
        <f>Раздел6!BR14</f>
        <v>0</v>
      </c>
      <c r="BS14" s="83">
        <f>Раздел6!BS14</f>
        <v>0</v>
      </c>
      <c r="BT14" s="83">
        <f>Раздел6!BT14</f>
        <v>0</v>
      </c>
      <c r="BU14" s="83">
        <f>Раздел6!BU14</f>
        <v>0</v>
      </c>
      <c r="BV14" s="83">
        <f>Раздел6!BV14</f>
        <v>0</v>
      </c>
      <c r="BW14" s="83">
        <f>Раздел6!BW14</f>
        <v>0</v>
      </c>
      <c r="BX14" s="83">
        <f>Раздел6!BX14</f>
        <v>0</v>
      </c>
      <c r="BY14" s="83">
        <f>Раздел6!BY14</f>
        <v>0</v>
      </c>
      <c r="BZ14" s="83">
        <f>Раздел6!BZ14</f>
        <v>0</v>
      </c>
      <c r="CA14" s="83">
        <f>Раздел6!CA14</f>
        <v>0</v>
      </c>
      <c r="CB14" s="367"/>
      <c r="CD14" s="116">
        <f>Раздел2!G16</f>
        <v>0</v>
      </c>
      <c r="CE14" s="62">
        <f>Раздел2!F14</f>
        <v>0</v>
      </c>
    </row>
    <row r="15" spans="1:83" ht="15.75" customHeight="1" x14ac:dyDescent="0.25">
      <c r="A15" s="332"/>
      <c r="B15" s="159" t="s">
        <v>110</v>
      </c>
      <c r="C15" s="75" t="s">
        <v>56</v>
      </c>
      <c r="D15" s="83">
        <f>Раздел6!D15</f>
        <v>0</v>
      </c>
      <c r="E15" s="83">
        <f>Раздел6!E15</f>
        <v>0</v>
      </c>
      <c r="F15" s="83">
        <f>Раздел6!F15</f>
        <v>0</v>
      </c>
      <c r="G15" s="83">
        <f>Раздел6!G15</f>
        <v>0</v>
      </c>
      <c r="H15" s="83">
        <f>Раздел6!H15</f>
        <v>0</v>
      </c>
      <c r="I15" s="83">
        <f>Раздел6!I15</f>
        <v>0</v>
      </c>
      <c r="J15" s="83">
        <f>Раздел6!J15</f>
        <v>0</v>
      </c>
      <c r="K15" s="83">
        <f>Раздел6!K15</f>
        <v>0</v>
      </c>
      <c r="L15" s="83">
        <f>Раздел6!L15</f>
        <v>0</v>
      </c>
      <c r="M15" s="83">
        <f>Раздел6!M15</f>
        <v>0</v>
      </c>
      <c r="N15" s="83">
        <f>Раздел6!N15</f>
        <v>0</v>
      </c>
      <c r="O15" s="83">
        <f>Раздел6!O15</f>
        <v>0</v>
      </c>
      <c r="P15" s="83">
        <f>Раздел6!P15</f>
        <v>0</v>
      </c>
      <c r="Q15" s="83">
        <f>Раздел6!Q15</f>
        <v>0</v>
      </c>
      <c r="R15" s="83">
        <f>Раздел6!R15</f>
        <v>0</v>
      </c>
      <c r="S15" s="83">
        <f>Раздел6!S15</f>
        <v>0</v>
      </c>
      <c r="T15" s="83">
        <f>Раздел6!T15</f>
        <v>0</v>
      </c>
      <c r="U15" s="83">
        <f>Раздел6!U15</f>
        <v>0</v>
      </c>
      <c r="V15" s="83">
        <f>Раздел6!V15</f>
        <v>0</v>
      </c>
      <c r="W15" s="83">
        <f>Раздел6!W15</f>
        <v>0</v>
      </c>
      <c r="X15" s="83">
        <f>Раздел6!X15</f>
        <v>0</v>
      </c>
      <c r="Y15" s="83">
        <f>Раздел6!Y15</f>
        <v>0</v>
      </c>
      <c r="Z15" s="83">
        <f>Раздел6!Z15</f>
        <v>0</v>
      </c>
      <c r="AA15" s="83">
        <f>Раздел6!AA15</f>
        <v>0</v>
      </c>
      <c r="AB15" s="83">
        <f>Раздел6!AB15</f>
        <v>0</v>
      </c>
      <c r="AC15" s="83">
        <f>Раздел6!AC15</f>
        <v>0</v>
      </c>
      <c r="AD15" s="83">
        <f>Раздел6!AD15</f>
        <v>0</v>
      </c>
      <c r="AE15" s="83">
        <f>Раздел6!AE15</f>
        <v>0</v>
      </c>
      <c r="AF15" s="83">
        <f>Раздел6!AF15</f>
        <v>0</v>
      </c>
      <c r="AG15" s="83">
        <f>Раздел6!AG15</f>
        <v>0</v>
      </c>
      <c r="AH15" s="83">
        <f>Раздел6!AH15</f>
        <v>0</v>
      </c>
      <c r="AI15" s="83">
        <f>Раздел6!AI15</f>
        <v>0</v>
      </c>
      <c r="AJ15" s="83">
        <f>Раздел6!AJ15</f>
        <v>0</v>
      </c>
      <c r="AK15" s="83">
        <f>Раздел6!AK15</f>
        <v>0</v>
      </c>
      <c r="AL15" s="83">
        <f>Раздел6!AL15</f>
        <v>0</v>
      </c>
      <c r="AM15" s="83">
        <f>Раздел6!AM15</f>
        <v>0</v>
      </c>
      <c r="AN15" s="83">
        <f>Раздел6!AN15</f>
        <v>0</v>
      </c>
      <c r="AO15" s="83">
        <f>Раздел6!AO15</f>
        <v>0</v>
      </c>
      <c r="AP15" s="83">
        <f>Раздел6!AP15</f>
        <v>0</v>
      </c>
      <c r="AQ15" s="83">
        <f>Раздел6!AQ15</f>
        <v>0</v>
      </c>
      <c r="AR15" s="83">
        <f>Раздел6!AR15</f>
        <v>0</v>
      </c>
      <c r="AS15" s="83">
        <f>Раздел6!AS15</f>
        <v>0</v>
      </c>
      <c r="AT15" s="83">
        <f>Раздел6!AT15</f>
        <v>0</v>
      </c>
      <c r="AU15" s="83">
        <f>Раздел6!AU15</f>
        <v>0</v>
      </c>
      <c r="AV15" s="83">
        <f>Раздел6!AV15</f>
        <v>0</v>
      </c>
      <c r="AW15" s="83">
        <f>Раздел6!AW15</f>
        <v>0</v>
      </c>
      <c r="AX15" s="83">
        <f>Раздел6!AX15</f>
        <v>0</v>
      </c>
      <c r="AY15" s="83">
        <f>Раздел6!AY15</f>
        <v>0</v>
      </c>
      <c r="AZ15" s="83">
        <f>Раздел6!AZ15</f>
        <v>0</v>
      </c>
      <c r="BA15" s="83">
        <f>Раздел6!BA15</f>
        <v>0</v>
      </c>
      <c r="BB15" s="83">
        <f>Раздел6!BB15</f>
        <v>0</v>
      </c>
      <c r="BC15" s="83">
        <f>Раздел6!BC15</f>
        <v>0</v>
      </c>
      <c r="BD15" s="83">
        <f>Раздел6!BD15</f>
        <v>0</v>
      </c>
      <c r="BE15" s="83">
        <f>Раздел6!BE15</f>
        <v>0</v>
      </c>
      <c r="BF15" s="83">
        <f>Раздел6!BF15</f>
        <v>0</v>
      </c>
      <c r="BG15" s="83">
        <f>Раздел6!BG15</f>
        <v>0</v>
      </c>
      <c r="BH15" s="83">
        <f>Раздел6!BH15</f>
        <v>0</v>
      </c>
      <c r="BI15" s="83">
        <f>Раздел6!BI15</f>
        <v>0</v>
      </c>
      <c r="BJ15" s="83">
        <f>Раздел6!BJ15</f>
        <v>0</v>
      </c>
      <c r="BK15" s="83">
        <f>Раздел6!BK15</f>
        <v>0</v>
      </c>
      <c r="BL15" s="83">
        <f>Раздел6!BL15</f>
        <v>0</v>
      </c>
      <c r="BM15" s="83">
        <f>Раздел6!BM15</f>
        <v>0</v>
      </c>
      <c r="BN15" s="83">
        <f>Раздел6!BN15</f>
        <v>0</v>
      </c>
      <c r="BO15" s="83">
        <f>Раздел6!BO15</f>
        <v>0</v>
      </c>
      <c r="BP15" s="83">
        <f>Раздел6!BP15</f>
        <v>0</v>
      </c>
      <c r="BQ15" s="83">
        <f>Раздел6!BQ15</f>
        <v>0</v>
      </c>
      <c r="BR15" s="83">
        <f>Раздел6!BR15</f>
        <v>0</v>
      </c>
      <c r="BS15" s="83">
        <f>Раздел6!BS15</f>
        <v>0</v>
      </c>
      <c r="BT15" s="83">
        <f>Раздел6!BT15</f>
        <v>0</v>
      </c>
      <c r="BU15" s="83">
        <f>Раздел6!BU15</f>
        <v>0</v>
      </c>
      <c r="BV15" s="83">
        <f>Раздел6!BV15</f>
        <v>0</v>
      </c>
      <c r="BW15" s="83">
        <f>Раздел6!BW15</f>
        <v>0</v>
      </c>
      <c r="BX15" s="83">
        <f>Раздел6!BX15</f>
        <v>0</v>
      </c>
      <c r="BY15" s="83">
        <f>Раздел6!BY15</f>
        <v>0</v>
      </c>
      <c r="BZ15" s="83">
        <f>Раздел6!BZ15</f>
        <v>0</v>
      </c>
      <c r="CA15" s="83">
        <f>Раздел6!CA15</f>
        <v>0</v>
      </c>
      <c r="CB15" s="367"/>
      <c r="CD15" s="116">
        <f>Раздел2!G18</f>
        <v>0</v>
      </c>
      <c r="CE15" s="62">
        <f>Раздел2!F15</f>
        <v>0</v>
      </c>
    </row>
    <row r="16" spans="1:83" ht="15.75" customHeight="1" x14ac:dyDescent="0.25">
      <c r="A16" s="332"/>
      <c r="B16" s="159" t="s">
        <v>111</v>
      </c>
      <c r="C16" s="75" t="s">
        <v>58</v>
      </c>
      <c r="D16" s="83">
        <f>Раздел6!D16</f>
        <v>0</v>
      </c>
      <c r="E16" s="83">
        <f>Раздел6!E16</f>
        <v>0</v>
      </c>
      <c r="F16" s="83">
        <f>Раздел6!F16</f>
        <v>0</v>
      </c>
      <c r="G16" s="83">
        <f>Раздел6!G16</f>
        <v>0</v>
      </c>
      <c r="H16" s="83">
        <f>Раздел6!H16</f>
        <v>0</v>
      </c>
      <c r="I16" s="83">
        <f>Раздел6!I16</f>
        <v>0</v>
      </c>
      <c r="J16" s="83">
        <f>Раздел6!J16</f>
        <v>0</v>
      </c>
      <c r="K16" s="83">
        <f>Раздел6!K16</f>
        <v>0</v>
      </c>
      <c r="L16" s="83">
        <f>Раздел6!L16</f>
        <v>0</v>
      </c>
      <c r="M16" s="83">
        <f>Раздел6!M16</f>
        <v>0</v>
      </c>
      <c r="N16" s="83">
        <f>Раздел6!N16</f>
        <v>0</v>
      </c>
      <c r="O16" s="83">
        <f>Раздел6!O16</f>
        <v>0</v>
      </c>
      <c r="P16" s="83">
        <f>Раздел6!P16</f>
        <v>0</v>
      </c>
      <c r="Q16" s="83">
        <f>Раздел6!Q16</f>
        <v>0</v>
      </c>
      <c r="R16" s="83">
        <f>Раздел6!R16</f>
        <v>0</v>
      </c>
      <c r="S16" s="83">
        <f>Раздел6!S16</f>
        <v>0</v>
      </c>
      <c r="T16" s="83">
        <f>Раздел6!T16</f>
        <v>0</v>
      </c>
      <c r="U16" s="83">
        <f>Раздел6!U16</f>
        <v>0</v>
      </c>
      <c r="V16" s="83">
        <f>Раздел6!V16</f>
        <v>0</v>
      </c>
      <c r="W16" s="83">
        <f>Раздел6!W16</f>
        <v>0</v>
      </c>
      <c r="X16" s="83">
        <f>Раздел6!X16</f>
        <v>0</v>
      </c>
      <c r="Y16" s="83">
        <f>Раздел6!Y16</f>
        <v>0</v>
      </c>
      <c r="Z16" s="83">
        <f>Раздел6!Z16</f>
        <v>0</v>
      </c>
      <c r="AA16" s="83">
        <f>Раздел6!AA16</f>
        <v>0</v>
      </c>
      <c r="AB16" s="83">
        <f>Раздел6!AB16</f>
        <v>0</v>
      </c>
      <c r="AC16" s="83">
        <f>Раздел6!AC16</f>
        <v>0</v>
      </c>
      <c r="AD16" s="83">
        <f>Раздел6!AD16</f>
        <v>0</v>
      </c>
      <c r="AE16" s="83">
        <f>Раздел6!AE16</f>
        <v>0</v>
      </c>
      <c r="AF16" s="83">
        <f>Раздел6!AF16</f>
        <v>0</v>
      </c>
      <c r="AG16" s="83">
        <f>Раздел6!AG16</f>
        <v>0</v>
      </c>
      <c r="AH16" s="83">
        <f>Раздел6!AH16</f>
        <v>0</v>
      </c>
      <c r="AI16" s="83">
        <f>Раздел6!AI16</f>
        <v>0</v>
      </c>
      <c r="AJ16" s="83">
        <f>Раздел6!AJ16</f>
        <v>0</v>
      </c>
      <c r="AK16" s="83">
        <f>Раздел6!AK16</f>
        <v>0</v>
      </c>
      <c r="AL16" s="83">
        <f>Раздел6!AL16</f>
        <v>0</v>
      </c>
      <c r="AM16" s="83">
        <f>Раздел6!AM16</f>
        <v>0</v>
      </c>
      <c r="AN16" s="83">
        <f>Раздел6!AN16</f>
        <v>0</v>
      </c>
      <c r="AO16" s="83">
        <f>Раздел6!AO16</f>
        <v>0</v>
      </c>
      <c r="AP16" s="83">
        <f>Раздел6!AP16</f>
        <v>0</v>
      </c>
      <c r="AQ16" s="83">
        <f>Раздел6!AQ16</f>
        <v>0</v>
      </c>
      <c r="AR16" s="83">
        <f>Раздел6!AR16</f>
        <v>0</v>
      </c>
      <c r="AS16" s="83">
        <f>Раздел6!AS16</f>
        <v>0</v>
      </c>
      <c r="AT16" s="83">
        <f>Раздел6!AT16</f>
        <v>0</v>
      </c>
      <c r="AU16" s="83">
        <f>Раздел6!AU16</f>
        <v>0</v>
      </c>
      <c r="AV16" s="83">
        <f>Раздел6!AV16</f>
        <v>0</v>
      </c>
      <c r="AW16" s="83">
        <f>Раздел6!AW16</f>
        <v>0</v>
      </c>
      <c r="AX16" s="83">
        <f>Раздел6!AX16</f>
        <v>0</v>
      </c>
      <c r="AY16" s="83">
        <f>Раздел6!AY16</f>
        <v>0</v>
      </c>
      <c r="AZ16" s="83">
        <f>Раздел6!AZ16</f>
        <v>0</v>
      </c>
      <c r="BA16" s="83">
        <f>Раздел6!BA16</f>
        <v>0</v>
      </c>
      <c r="BB16" s="83">
        <f>Раздел6!BB16</f>
        <v>0</v>
      </c>
      <c r="BC16" s="83">
        <f>Раздел6!BC16</f>
        <v>0</v>
      </c>
      <c r="BD16" s="83">
        <f>Раздел6!BD16</f>
        <v>0</v>
      </c>
      <c r="BE16" s="83">
        <f>Раздел6!BE16</f>
        <v>0</v>
      </c>
      <c r="BF16" s="83">
        <f>Раздел6!BF16</f>
        <v>0</v>
      </c>
      <c r="BG16" s="83">
        <f>Раздел6!BG16</f>
        <v>0</v>
      </c>
      <c r="BH16" s="83">
        <f>Раздел6!BH16</f>
        <v>0</v>
      </c>
      <c r="BI16" s="83">
        <f>Раздел6!BI16</f>
        <v>0</v>
      </c>
      <c r="BJ16" s="83">
        <f>Раздел6!BJ16</f>
        <v>0</v>
      </c>
      <c r="BK16" s="83">
        <f>Раздел6!BK16</f>
        <v>0</v>
      </c>
      <c r="BL16" s="83">
        <f>Раздел6!BL16</f>
        <v>0</v>
      </c>
      <c r="BM16" s="83">
        <f>Раздел6!BM16</f>
        <v>0</v>
      </c>
      <c r="BN16" s="83">
        <f>Раздел6!BN16</f>
        <v>0</v>
      </c>
      <c r="BO16" s="83">
        <f>Раздел6!BO16</f>
        <v>0</v>
      </c>
      <c r="BP16" s="83">
        <f>Раздел6!BP16</f>
        <v>0</v>
      </c>
      <c r="BQ16" s="83">
        <f>Раздел6!BQ16</f>
        <v>0</v>
      </c>
      <c r="BR16" s="83">
        <f>Раздел6!BR16</f>
        <v>0</v>
      </c>
      <c r="BS16" s="83">
        <f>Раздел6!BS16</f>
        <v>0</v>
      </c>
      <c r="BT16" s="83">
        <f>Раздел6!BT16</f>
        <v>0</v>
      </c>
      <c r="BU16" s="83">
        <f>Раздел6!BU16</f>
        <v>0</v>
      </c>
      <c r="BV16" s="83">
        <f>Раздел6!BV16</f>
        <v>0</v>
      </c>
      <c r="BW16" s="83">
        <f>Раздел6!BW16</f>
        <v>0</v>
      </c>
      <c r="BX16" s="83">
        <f>Раздел6!BX16</f>
        <v>0</v>
      </c>
      <c r="BY16" s="83">
        <f>Раздел6!BY16</f>
        <v>0</v>
      </c>
      <c r="BZ16" s="83">
        <f>Раздел6!BZ16</f>
        <v>0</v>
      </c>
      <c r="CA16" s="83">
        <f>Раздел6!CA16</f>
        <v>0</v>
      </c>
      <c r="CB16" s="367"/>
      <c r="CD16" s="116">
        <f>Раздел2!G19</f>
        <v>1</v>
      </c>
      <c r="CE16" s="62">
        <f>Раздел2!F16</f>
        <v>0</v>
      </c>
    </row>
    <row r="17" spans="1:83" ht="15.75" customHeight="1" x14ac:dyDescent="0.25">
      <c r="A17" s="332"/>
      <c r="B17" s="159" t="s">
        <v>112</v>
      </c>
      <c r="C17" s="75" t="s">
        <v>59</v>
      </c>
      <c r="D17" s="83">
        <f>Раздел6!D17</f>
        <v>0</v>
      </c>
      <c r="E17" s="83">
        <f>Раздел6!E17</f>
        <v>0</v>
      </c>
      <c r="F17" s="83">
        <f>Раздел6!F17</f>
        <v>0</v>
      </c>
      <c r="G17" s="83">
        <f>Раздел6!G17</f>
        <v>0</v>
      </c>
      <c r="H17" s="83">
        <f>Раздел6!H17</f>
        <v>0</v>
      </c>
      <c r="I17" s="83">
        <f>Раздел6!I17</f>
        <v>0</v>
      </c>
      <c r="J17" s="83">
        <f>Раздел6!J17</f>
        <v>0</v>
      </c>
      <c r="K17" s="83">
        <f>Раздел6!K17</f>
        <v>0</v>
      </c>
      <c r="L17" s="83">
        <f>Раздел6!L17</f>
        <v>0</v>
      </c>
      <c r="M17" s="83">
        <f>Раздел6!M17</f>
        <v>0</v>
      </c>
      <c r="N17" s="83">
        <f>Раздел6!N17</f>
        <v>0</v>
      </c>
      <c r="O17" s="83">
        <f>Раздел6!O17</f>
        <v>0</v>
      </c>
      <c r="P17" s="83">
        <f>Раздел6!P17</f>
        <v>0</v>
      </c>
      <c r="Q17" s="83">
        <f>Раздел6!Q17</f>
        <v>0</v>
      </c>
      <c r="R17" s="83">
        <f>Раздел6!R17</f>
        <v>0</v>
      </c>
      <c r="S17" s="83">
        <f>Раздел6!S17</f>
        <v>0</v>
      </c>
      <c r="T17" s="83">
        <f>Раздел6!T17</f>
        <v>0</v>
      </c>
      <c r="U17" s="83">
        <f>Раздел6!U17</f>
        <v>0</v>
      </c>
      <c r="V17" s="83">
        <f>Раздел6!V17</f>
        <v>0</v>
      </c>
      <c r="W17" s="83">
        <f>Раздел6!W17</f>
        <v>0</v>
      </c>
      <c r="X17" s="83">
        <f>Раздел6!X17</f>
        <v>0</v>
      </c>
      <c r="Y17" s="83">
        <f>Раздел6!Y17</f>
        <v>0</v>
      </c>
      <c r="Z17" s="83">
        <f>Раздел6!Z17</f>
        <v>0</v>
      </c>
      <c r="AA17" s="83">
        <f>Раздел6!AA17</f>
        <v>0</v>
      </c>
      <c r="AB17" s="83">
        <f>Раздел6!AB17</f>
        <v>0</v>
      </c>
      <c r="AC17" s="83">
        <f>Раздел6!AC17</f>
        <v>0</v>
      </c>
      <c r="AD17" s="83">
        <f>Раздел6!AD17</f>
        <v>0</v>
      </c>
      <c r="AE17" s="83">
        <f>Раздел6!AE17</f>
        <v>0</v>
      </c>
      <c r="AF17" s="83">
        <f>Раздел6!AF17</f>
        <v>0</v>
      </c>
      <c r="AG17" s="83">
        <f>Раздел6!AG17</f>
        <v>0</v>
      </c>
      <c r="AH17" s="83">
        <f>Раздел6!AH17</f>
        <v>0</v>
      </c>
      <c r="AI17" s="83">
        <f>Раздел6!AI17</f>
        <v>0</v>
      </c>
      <c r="AJ17" s="83">
        <f>Раздел6!AJ17</f>
        <v>0</v>
      </c>
      <c r="AK17" s="83">
        <f>Раздел6!AK17</f>
        <v>0</v>
      </c>
      <c r="AL17" s="83">
        <f>Раздел6!AL17</f>
        <v>0</v>
      </c>
      <c r="AM17" s="83">
        <f>Раздел6!AM17</f>
        <v>0</v>
      </c>
      <c r="AN17" s="83">
        <f>Раздел6!AN17</f>
        <v>0</v>
      </c>
      <c r="AO17" s="83">
        <f>Раздел6!AO17</f>
        <v>0</v>
      </c>
      <c r="AP17" s="83">
        <f>Раздел6!AP17</f>
        <v>0</v>
      </c>
      <c r="AQ17" s="83">
        <f>Раздел6!AQ17</f>
        <v>0</v>
      </c>
      <c r="AR17" s="83">
        <f>Раздел6!AR17</f>
        <v>0</v>
      </c>
      <c r="AS17" s="83">
        <f>Раздел6!AS17</f>
        <v>0</v>
      </c>
      <c r="AT17" s="83">
        <f>Раздел6!AT17</f>
        <v>0</v>
      </c>
      <c r="AU17" s="83">
        <f>Раздел6!AU17</f>
        <v>0</v>
      </c>
      <c r="AV17" s="83">
        <f>Раздел6!AV17</f>
        <v>0</v>
      </c>
      <c r="AW17" s="83">
        <f>Раздел6!AW17</f>
        <v>0</v>
      </c>
      <c r="AX17" s="83">
        <f>Раздел6!AX17</f>
        <v>0</v>
      </c>
      <c r="AY17" s="83">
        <f>Раздел6!AY17</f>
        <v>0</v>
      </c>
      <c r="AZ17" s="83">
        <f>Раздел6!AZ17</f>
        <v>0</v>
      </c>
      <c r="BA17" s="83">
        <f>Раздел6!BA17</f>
        <v>0</v>
      </c>
      <c r="BB17" s="83">
        <f>Раздел6!BB17</f>
        <v>0</v>
      </c>
      <c r="BC17" s="83">
        <f>Раздел6!BC17</f>
        <v>0</v>
      </c>
      <c r="BD17" s="83">
        <f>Раздел6!BD17</f>
        <v>0</v>
      </c>
      <c r="BE17" s="83">
        <f>Раздел6!BE17</f>
        <v>0</v>
      </c>
      <c r="BF17" s="83">
        <f>Раздел6!BF17</f>
        <v>0</v>
      </c>
      <c r="BG17" s="83">
        <f>Раздел6!BG17</f>
        <v>0</v>
      </c>
      <c r="BH17" s="83">
        <f>Раздел6!BH17</f>
        <v>0</v>
      </c>
      <c r="BI17" s="83">
        <f>Раздел6!BI17</f>
        <v>0</v>
      </c>
      <c r="BJ17" s="83">
        <f>Раздел6!BJ17</f>
        <v>0</v>
      </c>
      <c r="BK17" s="83">
        <f>Раздел6!BK17</f>
        <v>0</v>
      </c>
      <c r="BL17" s="83">
        <f>Раздел6!BL17</f>
        <v>0</v>
      </c>
      <c r="BM17" s="83">
        <f>Раздел6!BM17</f>
        <v>0</v>
      </c>
      <c r="BN17" s="83">
        <f>Раздел6!BN17</f>
        <v>0</v>
      </c>
      <c r="BO17" s="83">
        <f>Раздел6!BO17</f>
        <v>0</v>
      </c>
      <c r="BP17" s="83">
        <f>Раздел6!BP17</f>
        <v>0</v>
      </c>
      <c r="BQ17" s="83">
        <f>Раздел6!BQ17</f>
        <v>0</v>
      </c>
      <c r="BR17" s="83">
        <f>Раздел6!BR17</f>
        <v>0</v>
      </c>
      <c r="BS17" s="83">
        <f>Раздел6!BS17</f>
        <v>0</v>
      </c>
      <c r="BT17" s="83">
        <f>Раздел6!BT17</f>
        <v>0</v>
      </c>
      <c r="BU17" s="83">
        <f>Раздел6!BU17</f>
        <v>0</v>
      </c>
      <c r="BV17" s="83">
        <f>Раздел6!BV17</f>
        <v>0</v>
      </c>
      <c r="BW17" s="83">
        <f>Раздел6!BW17</f>
        <v>0</v>
      </c>
      <c r="BX17" s="83">
        <f>Раздел6!BX17</f>
        <v>0</v>
      </c>
      <c r="BY17" s="83">
        <f>Раздел6!BY17</f>
        <v>0</v>
      </c>
      <c r="BZ17" s="83">
        <f>Раздел6!BZ17</f>
        <v>0</v>
      </c>
      <c r="CA17" s="83">
        <f>Раздел6!CA17</f>
        <v>0</v>
      </c>
      <c r="CB17" s="367"/>
      <c r="CD17" s="116">
        <f>Раздел2!G20</f>
        <v>739</v>
      </c>
      <c r="CE17" s="62">
        <f>Раздел2!F17</f>
        <v>0</v>
      </c>
    </row>
    <row r="18" spans="1:83" ht="15.75" customHeight="1" x14ac:dyDescent="0.25">
      <c r="A18" s="332"/>
      <c r="B18" s="159" t="s">
        <v>113</v>
      </c>
      <c r="C18" s="75" t="s">
        <v>60</v>
      </c>
      <c r="D18" s="83">
        <f>Раздел6!D18</f>
        <v>0</v>
      </c>
      <c r="E18" s="83">
        <f>Раздел6!E18</f>
        <v>0</v>
      </c>
      <c r="F18" s="83">
        <f>Раздел6!F18</f>
        <v>0</v>
      </c>
      <c r="G18" s="83">
        <f>Раздел6!G18</f>
        <v>0</v>
      </c>
      <c r="H18" s="83">
        <f>Раздел6!H18</f>
        <v>0</v>
      </c>
      <c r="I18" s="83">
        <f>Раздел6!I18</f>
        <v>0</v>
      </c>
      <c r="J18" s="83">
        <f>Раздел6!J18</f>
        <v>0</v>
      </c>
      <c r="K18" s="83">
        <f>Раздел6!K18</f>
        <v>0</v>
      </c>
      <c r="L18" s="83">
        <f>Раздел6!L18</f>
        <v>0</v>
      </c>
      <c r="M18" s="83">
        <f>Раздел6!M18</f>
        <v>0</v>
      </c>
      <c r="N18" s="83">
        <f>Раздел6!N18</f>
        <v>0</v>
      </c>
      <c r="O18" s="83">
        <f>Раздел6!O18</f>
        <v>0</v>
      </c>
      <c r="P18" s="83">
        <f>Раздел6!P18</f>
        <v>0</v>
      </c>
      <c r="Q18" s="83">
        <f>Раздел6!Q18</f>
        <v>0</v>
      </c>
      <c r="R18" s="83">
        <f>Раздел6!R18</f>
        <v>0</v>
      </c>
      <c r="S18" s="83">
        <f>Раздел6!S18</f>
        <v>0</v>
      </c>
      <c r="T18" s="83">
        <f>Раздел6!T18</f>
        <v>0</v>
      </c>
      <c r="U18" s="83">
        <f>Раздел6!U18</f>
        <v>0</v>
      </c>
      <c r="V18" s="83">
        <f>Раздел6!V18</f>
        <v>0</v>
      </c>
      <c r="W18" s="83">
        <f>Раздел6!W18</f>
        <v>0</v>
      </c>
      <c r="X18" s="83">
        <f>Раздел6!X18</f>
        <v>0</v>
      </c>
      <c r="Y18" s="83">
        <f>Раздел6!Y18</f>
        <v>0</v>
      </c>
      <c r="Z18" s="83">
        <f>Раздел6!Z18</f>
        <v>0</v>
      </c>
      <c r="AA18" s="83">
        <f>Раздел6!AA18</f>
        <v>0</v>
      </c>
      <c r="AB18" s="83">
        <f>Раздел6!AB18</f>
        <v>0</v>
      </c>
      <c r="AC18" s="83">
        <f>Раздел6!AC18</f>
        <v>0</v>
      </c>
      <c r="AD18" s="83">
        <f>Раздел6!AD18</f>
        <v>0</v>
      </c>
      <c r="AE18" s="83">
        <f>Раздел6!AE18</f>
        <v>0</v>
      </c>
      <c r="AF18" s="83">
        <f>Раздел6!AF18</f>
        <v>0</v>
      </c>
      <c r="AG18" s="83">
        <f>Раздел6!AG18</f>
        <v>0</v>
      </c>
      <c r="AH18" s="83">
        <f>Раздел6!AH18</f>
        <v>0</v>
      </c>
      <c r="AI18" s="83">
        <f>Раздел6!AI18</f>
        <v>0</v>
      </c>
      <c r="AJ18" s="83">
        <f>Раздел6!AJ18</f>
        <v>0</v>
      </c>
      <c r="AK18" s="83">
        <f>Раздел6!AK18</f>
        <v>0</v>
      </c>
      <c r="AL18" s="83">
        <f>Раздел6!AL18</f>
        <v>0</v>
      </c>
      <c r="AM18" s="83">
        <f>Раздел6!AM18</f>
        <v>0</v>
      </c>
      <c r="AN18" s="83">
        <f>Раздел6!AN18</f>
        <v>0</v>
      </c>
      <c r="AO18" s="83">
        <f>Раздел6!AO18</f>
        <v>0</v>
      </c>
      <c r="AP18" s="83">
        <f>Раздел6!AP18</f>
        <v>0</v>
      </c>
      <c r="AQ18" s="83">
        <f>Раздел6!AQ18</f>
        <v>0</v>
      </c>
      <c r="AR18" s="83">
        <f>Раздел6!AR18</f>
        <v>0</v>
      </c>
      <c r="AS18" s="83">
        <f>Раздел6!AS18</f>
        <v>0</v>
      </c>
      <c r="AT18" s="83">
        <f>Раздел6!AT18</f>
        <v>0</v>
      </c>
      <c r="AU18" s="83">
        <f>Раздел6!AU18</f>
        <v>0</v>
      </c>
      <c r="AV18" s="83">
        <f>Раздел6!AV18</f>
        <v>0</v>
      </c>
      <c r="AW18" s="83">
        <f>Раздел6!AW18</f>
        <v>0</v>
      </c>
      <c r="AX18" s="83">
        <f>Раздел6!AX18</f>
        <v>0</v>
      </c>
      <c r="AY18" s="83">
        <f>Раздел6!AY18</f>
        <v>0</v>
      </c>
      <c r="AZ18" s="83">
        <f>Раздел6!AZ18</f>
        <v>0</v>
      </c>
      <c r="BA18" s="83">
        <f>Раздел6!BA18</f>
        <v>0</v>
      </c>
      <c r="BB18" s="83">
        <f>Раздел6!BB18</f>
        <v>0</v>
      </c>
      <c r="BC18" s="83">
        <f>Раздел6!BC18</f>
        <v>0</v>
      </c>
      <c r="BD18" s="83">
        <f>Раздел6!BD18</f>
        <v>0</v>
      </c>
      <c r="BE18" s="83">
        <f>Раздел6!BE18</f>
        <v>0</v>
      </c>
      <c r="BF18" s="83">
        <f>Раздел6!BF18</f>
        <v>0</v>
      </c>
      <c r="BG18" s="83">
        <f>Раздел6!BG18</f>
        <v>0</v>
      </c>
      <c r="BH18" s="83">
        <f>Раздел6!BH18</f>
        <v>0</v>
      </c>
      <c r="BI18" s="83">
        <f>Раздел6!BI18</f>
        <v>0</v>
      </c>
      <c r="BJ18" s="83">
        <f>Раздел6!BJ18</f>
        <v>0</v>
      </c>
      <c r="BK18" s="83">
        <f>Раздел6!BK18</f>
        <v>0</v>
      </c>
      <c r="BL18" s="83">
        <f>Раздел6!BL18</f>
        <v>0</v>
      </c>
      <c r="BM18" s="83">
        <f>Раздел6!BM18</f>
        <v>0</v>
      </c>
      <c r="BN18" s="83">
        <f>Раздел6!BN18</f>
        <v>0</v>
      </c>
      <c r="BO18" s="83">
        <f>Раздел6!BO18</f>
        <v>0</v>
      </c>
      <c r="BP18" s="83">
        <f>Раздел6!BP18</f>
        <v>0</v>
      </c>
      <c r="BQ18" s="83">
        <f>Раздел6!BQ18</f>
        <v>0</v>
      </c>
      <c r="BR18" s="83">
        <f>Раздел6!BR18</f>
        <v>0</v>
      </c>
      <c r="BS18" s="83">
        <f>Раздел6!BS18</f>
        <v>0</v>
      </c>
      <c r="BT18" s="83">
        <f>Раздел6!BT18</f>
        <v>0</v>
      </c>
      <c r="BU18" s="83">
        <f>Раздел6!BU18</f>
        <v>0</v>
      </c>
      <c r="BV18" s="83">
        <f>Раздел6!BV18</f>
        <v>0</v>
      </c>
      <c r="BW18" s="83">
        <f>Раздел6!BW18</f>
        <v>0</v>
      </c>
      <c r="BX18" s="83">
        <f>Раздел6!BX18</f>
        <v>0</v>
      </c>
      <c r="BY18" s="83">
        <f>Раздел6!BY18</f>
        <v>0</v>
      </c>
      <c r="BZ18" s="83">
        <f>Раздел6!BZ18</f>
        <v>0</v>
      </c>
      <c r="CA18" s="83">
        <f>Раздел6!CA18</f>
        <v>0</v>
      </c>
      <c r="CB18" s="367"/>
      <c r="CD18" s="116">
        <f>Раздел2!G21</f>
        <v>622</v>
      </c>
      <c r="CE18" s="62">
        <f>Раздел2!F18</f>
        <v>0</v>
      </c>
    </row>
    <row r="19" spans="1:83" ht="15.75" customHeight="1" x14ac:dyDescent="0.25">
      <c r="A19" s="332"/>
      <c r="B19" s="159" t="s">
        <v>114</v>
      </c>
      <c r="C19" s="75" t="s">
        <v>61</v>
      </c>
      <c r="D19" s="83">
        <f>Раздел6!D19</f>
        <v>1</v>
      </c>
      <c r="E19" s="83">
        <f>Раздел6!E19</f>
        <v>0</v>
      </c>
      <c r="F19" s="83">
        <f>Раздел6!F19</f>
        <v>0</v>
      </c>
      <c r="G19" s="83">
        <f>Раздел6!G19</f>
        <v>0</v>
      </c>
      <c r="H19" s="83">
        <f>Раздел6!H19</f>
        <v>0</v>
      </c>
      <c r="I19" s="83">
        <f>Раздел6!I19</f>
        <v>0</v>
      </c>
      <c r="J19" s="83">
        <f>Раздел6!J19</f>
        <v>0</v>
      </c>
      <c r="K19" s="83">
        <f>Раздел6!K19</f>
        <v>0</v>
      </c>
      <c r="L19" s="83">
        <f>Раздел6!L19</f>
        <v>0</v>
      </c>
      <c r="M19" s="83">
        <f>Раздел6!M19</f>
        <v>0</v>
      </c>
      <c r="N19" s="83">
        <f>Раздел6!N19</f>
        <v>0</v>
      </c>
      <c r="O19" s="83">
        <f>Раздел6!O19</f>
        <v>0</v>
      </c>
      <c r="P19" s="83">
        <f>Раздел6!P19</f>
        <v>0</v>
      </c>
      <c r="Q19" s="83">
        <f>Раздел6!Q19</f>
        <v>0</v>
      </c>
      <c r="R19" s="83">
        <f>Раздел6!R19</f>
        <v>0</v>
      </c>
      <c r="S19" s="83">
        <f>Раздел6!S19</f>
        <v>0</v>
      </c>
      <c r="T19" s="83">
        <f>Раздел6!T19</f>
        <v>0</v>
      </c>
      <c r="U19" s="83">
        <f>Раздел6!U19</f>
        <v>0</v>
      </c>
      <c r="V19" s="83">
        <f>Раздел6!V19</f>
        <v>0</v>
      </c>
      <c r="W19" s="83">
        <f>Раздел6!W19</f>
        <v>0</v>
      </c>
      <c r="X19" s="83">
        <f>Раздел6!X19</f>
        <v>0</v>
      </c>
      <c r="Y19" s="83">
        <f>Раздел6!Y19</f>
        <v>0</v>
      </c>
      <c r="Z19" s="83">
        <f>Раздел6!Z19</f>
        <v>0</v>
      </c>
      <c r="AA19" s="83">
        <f>Раздел6!AA19</f>
        <v>0</v>
      </c>
      <c r="AB19" s="83">
        <f>Раздел6!AB19</f>
        <v>0</v>
      </c>
      <c r="AC19" s="83">
        <f>Раздел6!AC19</f>
        <v>0</v>
      </c>
      <c r="AD19" s="83">
        <f>Раздел6!AD19</f>
        <v>0</v>
      </c>
      <c r="AE19" s="83">
        <f>Раздел6!AE19</f>
        <v>1</v>
      </c>
      <c r="AF19" s="83">
        <f>Раздел6!AF19</f>
        <v>0</v>
      </c>
      <c r="AG19" s="83">
        <f>Раздел6!AG19</f>
        <v>0</v>
      </c>
      <c r="AH19" s="83">
        <f>Раздел6!AH19</f>
        <v>0</v>
      </c>
      <c r="AI19" s="83">
        <f>Раздел6!AI19</f>
        <v>0</v>
      </c>
      <c r="AJ19" s="83">
        <f>Раздел6!AJ19</f>
        <v>0</v>
      </c>
      <c r="AK19" s="83">
        <f>Раздел6!AK19</f>
        <v>0</v>
      </c>
      <c r="AL19" s="83">
        <f>Раздел6!AL19</f>
        <v>0</v>
      </c>
      <c r="AM19" s="83">
        <f>Раздел6!AM19</f>
        <v>0</v>
      </c>
      <c r="AN19" s="83">
        <f>Раздел6!AN19</f>
        <v>0</v>
      </c>
      <c r="AO19" s="83">
        <f>Раздел6!AO19</f>
        <v>0</v>
      </c>
      <c r="AP19" s="83">
        <f>Раздел6!AP19</f>
        <v>1</v>
      </c>
      <c r="AQ19" s="83">
        <f>Раздел6!AQ19</f>
        <v>0</v>
      </c>
      <c r="AR19" s="83">
        <f>Раздел6!AR19</f>
        <v>0</v>
      </c>
      <c r="AS19" s="83">
        <f>Раздел6!AS19</f>
        <v>0</v>
      </c>
      <c r="AT19" s="83">
        <f>Раздел6!AT19</f>
        <v>0</v>
      </c>
      <c r="AU19" s="83">
        <f>Раздел6!AU19</f>
        <v>0</v>
      </c>
      <c r="AV19" s="83">
        <f>Раздел6!AV19</f>
        <v>0</v>
      </c>
      <c r="AW19" s="83">
        <f>Раздел6!AW19</f>
        <v>0</v>
      </c>
      <c r="AX19" s="83">
        <f>Раздел6!AX19</f>
        <v>0</v>
      </c>
      <c r="AY19" s="83">
        <f>Раздел6!AY19</f>
        <v>0</v>
      </c>
      <c r="AZ19" s="83">
        <f>Раздел6!AZ19</f>
        <v>0</v>
      </c>
      <c r="BA19" s="83">
        <f>Раздел6!BA19</f>
        <v>0</v>
      </c>
      <c r="BB19" s="83">
        <f>Раздел6!BB19</f>
        <v>0</v>
      </c>
      <c r="BC19" s="83">
        <f>Раздел6!BC19</f>
        <v>0</v>
      </c>
      <c r="BD19" s="83">
        <f>Раздел6!BD19</f>
        <v>0</v>
      </c>
      <c r="BE19" s="83">
        <f>Раздел6!BE19</f>
        <v>0</v>
      </c>
      <c r="BF19" s="83">
        <f>Раздел6!BF19</f>
        <v>0</v>
      </c>
      <c r="BG19" s="83">
        <f>Раздел6!BG19</f>
        <v>0</v>
      </c>
      <c r="BH19" s="83">
        <f>Раздел6!BH19</f>
        <v>0</v>
      </c>
      <c r="BI19" s="83">
        <f>Раздел6!BI19</f>
        <v>0</v>
      </c>
      <c r="BJ19" s="83">
        <f>Раздел6!BJ19</f>
        <v>0</v>
      </c>
      <c r="BK19" s="83">
        <f>Раздел6!BK19</f>
        <v>0</v>
      </c>
      <c r="BL19" s="83">
        <f>Раздел6!BL19</f>
        <v>0</v>
      </c>
      <c r="BM19" s="83">
        <f>Раздел6!BM19</f>
        <v>0</v>
      </c>
      <c r="BN19" s="83">
        <f>Раздел6!BN19</f>
        <v>0</v>
      </c>
      <c r="BO19" s="83">
        <f>Раздел6!BO19</f>
        <v>0</v>
      </c>
      <c r="BP19" s="83">
        <f>Раздел6!BP19</f>
        <v>0</v>
      </c>
      <c r="BQ19" s="83">
        <f>Раздел6!BQ19</f>
        <v>0</v>
      </c>
      <c r="BR19" s="83">
        <f>Раздел6!BR19</f>
        <v>0</v>
      </c>
      <c r="BS19" s="83">
        <f>Раздел6!BS19</f>
        <v>0</v>
      </c>
      <c r="BT19" s="83">
        <f>Раздел6!BT19</f>
        <v>0</v>
      </c>
      <c r="BU19" s="83">
        <f>Раздел6!BU19</f>
        <v>0</v>
      </c>
      <c r="BV19" s="83">
        <f>Раздел6!BV19</f>
        <v>0</v>
      </c>
      <c r="BW19" s="83">
        <f>Раздел6!BW19</f>
        <v>0</v>
      </c>
      <c r="BX19" s="83">
        <f>Раздел6!BX19</f>
        <v>0</v>
      </c>
      <c r="BY19" s="83">
        <f>Раздел6!BY19</f>
        <v>0</v>
      </c>
      <c r="BZ19" s="83">
        <f>Раздел6!BZ19</f>
        <v>0</v>
      </c>
      <c r="CA19" s="83">
        <f>Раздел6!CA19</f>
        <v>0</v>
      </c>
      <c r="CB19" s="367"/>
      <c r="CD19" s="116">
        <f>Раздел2!G22</f>
        <v>117</v>
      </c>
      <c r="CE19" s="62">
        <f>Раздел2!F19</f>
        <v>0</v>
      </c>
    </row>
    <row r="20" spans="1:83" ht="15.75" customHeight="1" x14ac:dyDescent="0.25">
      <c r="A20" s="332"/>
      <c r="B20" s="159" t="s">
        <v>115</v>
      </c>
      <c r="C20" s="75" t="s">
        <v>62</v>
      </c>
      <c r="D20" s="83">
        <f>Раздел6!D20</f>
        <v>0</v>
      </c>
      <c r="E20" s="83">
        <f>Раздел6!E20</f>
        <v>0</v>
      </c>
      <c r="F20" s="83">
        <f>Раздел6!F20</f>
        <v>0</v>
      </c>
      <c r="G20" s="83">
        <f>Раздел6!G20</f>
        <v>0</v>
      </c>
      <c r="H20" s="83">
        <f>Раздел6!H20</f>
        <v>0</v>
      </c>
      <c r="I20" s="83">
        <f>Раздел6!I20</f>
        <v>0</v>
      </c>
      <c r="J20" s="83">
        <f>Раздел6!J20</f>
        <v>0</v>
      </c>
      <c r="K20" s="83">
        <f>Раздел6!K20</f>
        <v>0</v>
      </c>
      <c r="L20" s="83">
        <f>Раздел6!L20</f>
        <v>0</v>
      </c>
      <c r="M20" s="83">
        <f>Раздел6!M20</f>
        <v>0</v>
      </c>
      <c r="N20" s="83">
        <f>Раздел6!N20</f>
        <v>0</v>
      </c>
      <c r="O20" s="83">
        <f>Раздел6!O20</f>
        <v>0</v>
      </c>
      <c r="P20" s="83">
        <f>Раздел6!P20</f>
        <v>0</v>
      </c>
      <c r="Q20" s="83">
        <f>Раздел6!Q20</f>
        <v>0</v>
      </c>
      <c r="R20" s="83">
        <f>Раздел6!R20</f>
        <v>0</v>
      </c>
      <c r="S20" s="83">
        <f>Раздел6!S20</f>
        <v>0</v>
      </c>
      <c r="T20" s="83">
        <f>Раздел6!T20</f>
        <v>0</v>
      </c>
      <c r="U20" s="83">
        <f>Раздел6!U20</f>
        <v>0</v>
      </c>
      <c r="V20" s="83">
        <f>Раздел6!V20</f>
        <v>0</v>
      </c>
      <c r="W20" s="83">
        <f>Раздел6!W20</f>
        <v>0</v>
      </c>
      <c r="X20" s="83">
        <f>Раздел6!X20</f>
        <v>0</v>
      </c>
      <c r="Y20" s="83">
        <f>Раздел6!Y20</f>
        <v>0</v>
      </c>
      <c r="Z20" s="83">
        <f>Раздел6!Z20</f>
        <v>0</v>
      </c>
      <c r="AA20" s="83">
        <f>Раздел6!AA20</f>
        <v>0</v>
      </c>
      <c r="AB20" s="83">
        <f>Раздел6!AB20</f>
        <v>0</v>
      </c>
      <c r="AC20" s="83">
        <f>Раздел6!AC20</f>
        <v>0</v>
      </c>
      <c r="AD20" s="83">
        <f>Раздел6!AD20</f>
        <v>0</v>
      </c>
      <c r="AE20" s="83">
        <f>Раздел6!AE20</f>
        <v>0</v>
      </c>
      <c r="AF20" s="83">
        <f>Раздел6!AF20</f>
        <v>0</v>
      </c>
      <c r="AG20" s="83">
        <f>Раздел6!AG20</f>
        <v>0</v>
      </c>
      <c r="AH20" s="83">
        <f>Раздел6!AH20</f>
        <v>0</v>
      </c>
      <c r="AI20" s="83">
        <f>Раздел6!AI20</f>
        <v>0</v>
      </c>
      <c r="AJ20" s="83">
        <f>Раздел6!AJ20</f>
        <v>0</v>
      </c>
      <c r="AK20" s="83">
        <f>Раздел6!AK20</f>
        <v>0</v>
      </c>
      <c r="AL20" s="83">
        <f>Раздел6!AL20</f>
        <v>0</v>
      </c>
      <c r="AM20" s="83">
        <f>Раздел6!AM20</f>
        <v>0</v>
      </c>
      <c r="AN20" s="83">
        <f>Раздел6!AN20</f>
        <v>0</v>
      </c>
      <c r="AO20" s="83">
        <f>Раздел6!AO20</f>
        <v>0</v>
      </c>
      <c r="AP20" s="83">
        <f>Раздел6!AP20</f>
        <v>0</v>
      </c>
      <c r="AQ20" s="83">
        <f>Раздел6!AQ20</f>
        <v>0</v>
      </c>
      <c r="AR20" s="83">
        <f>Раздел6!AR20</f>
        <v>0</v>
      </c>
      <c r="AS20" s="83">
        <f>Раздел6!AS20</f>
        <v>0</v>
      </c>
      <c r="AT20" s="83">
        <f>Раздел6!AT20</f>
        <v>0</v>
      </c>
      <c r="AU20" s="83">
        <f>Раздел6!AU20</f>
        <v>0</v>
      </c>
      <c r="AV20" s="83">
        <f>Раздел6!AV20</f>
        <v>0</v>
      </c>
      <c r="AW20" s="83">
        <f>Раздел6!AW20</f>
        <v>0</v>
      </c>
      <c r="AX20" s="83">
        <f>Раздел6!AX20</f>
        <v>0</v>
      </c>
      <c r="AY20" s="83">
        <f>Раздел6!AY20</f>
        <v>0</v>
      </c>
      <c r="AZ20" s="83">
        <f>Раздел6!AZ20</f>
        <v>0</v>
      </c>
      <c r="BA20" s="83">
        <f>Раздел6!BA20</f>
        <v>0</v>
      </c>
      <c r="BB20" s="83">
        <f>Раздел6!BB20</f>
        <v>0</v>
      </c>
      <c r="BC20" s="83">
        <f>Раздел6!BC20</f>
        <v>0</v>
      </c>
      <c r="BD20" s="83">
        <f>Раздел6!BD20</f>
        <v>0</v>
      </c>
      <c r="BE20" s="83">
        <f>Раздел6!BE20</f>
        <v>0</v>
      </c>
      <c r="BF20" s="83">
        <f>Раздел6!BF20</f>
        <v>0</v>
      </c>
      <c r="BG20" s="83">
        <f>Раздел6!BG20</f>
        <v>0</v>
      </c>
      <c r="BH20" s="83">
        <f>Раздел6!BH20</f>
        <v>0</v>
      </c>
      <c r="BI20" s="83">
        <f>Раздел6!BI20</f>
        <v>0</v>
      </c>
      <c r="BJ20" s="83">
        <f>Раздел6!BJ20</f>
        <v>0</v>
      </c>
      <c r="BK20" s="83">
        <f>Раздел6!BK20</f>
        <v>0</v>
      </c>
      <c r="BL20" s="83">
        <f>Раздел6!BL20</f>
        <v>0</v>
      </c>
      <c r="BM20" s="83">
        <f>Раздел6!BM20</f>
        <v>0</v>
      </c>
      <c r="BN20" s="83">
        <f>Раздел6!BN20</f>
        <v>0</v>
      </c>
      <c r="BO20" s="83">
        <f>Раздел6!BO20</f>
        <v>0</v>
      </c>
      <c r="BP20" s="83">
        <f>Раздел6!BP20</f>
        <v>0</v>
      </c>
      <c r="BQ20" s="83">
        <f>Раздел6!BQ20</f>
        <v>0</v>
      </c>
      <c r="BR20" s="83">
        <f>Раздел6!BR20</f>
        <v>0</v>
      </c>
      <c r="BS20" s="83">
        <f>Раздел6!BS20</f>
        <v>0</v>
      </c>
      <c r="BT20" s="83">
        <f>Раздел6!BT20</f>
        <v>0</v>
      </c>
      <c r="BU20" s="83">
        <f>Раздел6!BU20</f>
        <v>0</v>
      </c>
      <c r="BV20" s="83">
        <f>Раздел6!BV20</f>
        <v>0</v>
      </c>
      <c r="BW20" s="83">
        <f>Раздел6!BW20</f>
        <v>0</v>
      </c>
      <c r="BX20" s="83">
        <f>Раздел6!BX20</f>
        <v>0</v>
      </c>
      <c r="BY20" s="83">
        <f>Раздел6!BY20</f>
        <v>0</v>
      </c>
      <c r="BZ20" s="83">
        <f>Раздел6!BZ20</f>
        <v>0</v>
      </c>
      <c r="CA20" s="83">
        <f>Раздел6!CA20</f>
        <v>0</v>
      </c>
      <c r="CB20" s="367"/>
      <c r="CD20" s="116">
        <f>Раздел2!G23</f>
        <v>0</v>
      </c>
      <c r="CE20" s="62">
        <f>Раздел2!F20</f>
        <v>0</v>
      </c>
    </row>
    <row r="21" spans="1:83" s="62" customFormat="1" ht="15.75" customHeight="1" x14ac:dyDescent="0.15">
      <c r="A21" s="332"/>
      <c r="B21" s="159" t="s">
        <v>118</v>
      </c>
      <c r="C21" s="75" t="s">
        <v>65</v>
      </c>
      <c r="D21" s="83">
        <f>Раздел6!D23</f>
        <v>0</v>
      </c>
      <c r="E21" s="83">
        <f>Раздел6!E23</f>
        <v>0</v>
      </c>
      <c r="F21" s="83">
        <f>Раздел6!F23</f>
        <v>0</v>
      </c>
      <c r="G21" s="83">
        <f>Раздел6!G23</f>
        <v>0</v>
      </c>
      <c r="H21" s="83">
        <f>Раздел6!H23</f>
        <v>0</v>
      </c>
      <c r="I21" s="83">
        <f>Раздел6!I23</f>
        <v>0</v>
      </c>
      <c r="J21" s="83">
        <f>Раздел6!J23</f>
        <v>0</v>
      </c>
      <c r="K21" s="83">
        <f>Раздел6!K23</f>
        <v>0</v>
      </c>
      <c r="L21" s="83">
        <f>Раздел6!L23</f>
        <v>0</v>
      </c>
      <c r="M21" s="83">
        <f>Раздел6!M23</f>
        <v>0</v>
      </c>
      <c r="N21" s="83">
        <f>Раздел6!N23</f>
        <v>0</v>
      </c>
      <c r="O21" s="83">
        <f>Раздел6!O23</f>
        <v>0</v>
      </c>
      <c r="P21" s="83">
        <f>Раздел6!P23</f>
        <v>0</v>
      </c>
      <c r="Q21" s="83">
        <f>Раздел6!Q23</f>
        <v>0</v>
      </c>
      <c r="R21" s="83">
        <f>Раздел6!R23</f>
        <v>0</v>
      </c>
      <c r="S21" s="83">
        <f>Раздел6!S23</f>
        <v>0</v>
      </c>
      <c r="T21" s="83">
        <f>Раздел6!T23</f>
        <v>0</v>
      </c>
      <c r="U21" s="83">
        <f>Раздел6!U23</f>
        <v>0</v>
      </c>
      <c r="V21" s="83">
        <f>Раздел6!V23</f>
        <v>0</v>
      </c>
      <c r="W21" s="83">
        <f>Раздел6!W23</f>
        <v>0</v>
      </c>
      <c r="X21" s="83">
        <f>Раздел6!X23</f>
        <v>0</v>
      </c>
      <c r="Y21" s="83">
        <f>Раздел6!Y23</f>
        <v>0</v>
      </c>
      <c r="Z21" s="83">
        <f>Раздел6!Z23</f>
        <v>0</v>
      </c>
      <c r="AA21" s="83">
        <f>Раздел6!AA23</f>
        <v>0</v>
      </c>
      <c r="AB21" s="83">
        <f>Раздел6!AB23</f>
        <v>0</v>
      </c>
      <c r="AC21" s="83">
        <f>Раздел6!AC23</f>
        <v>0</v>
      </c>
      <c r="AD21" s="83">
        <f>Раздел6!AD23</f>
        <v>0</v>
      </c>
      <c r="AE21" s="83">
        <f>Раздел6!AE23</f>
        <v>0</v>
      </c>
      <c r="AF21" s="83">
        <f>Раздел6!AF23</f>
        <v>0</v>
      </c>
      <c r="AG21" s="83">
        <f>Раздел6!AG23</f>
        <v>0</v>
      </c>
      <c r="AH21" s="83">
        <f>Раздел6!AH23</f>
        <v>0</v>
      </c>
      <c r="AI21" s="83">
        <f>Раздел6!AI23</f>
        <v>0</v>
      </c>
      <c r="AJ21" s="83">
        <f>Раздел6!AJ23</f>
        <v>0</v>
      </c>
      <c r="AK21" s="83">
        <f>Раздел6!AK23</f>
        <v>0</v>
      </c>
      <c r="AL21" s="83">
        <f>Раздел6!AL23</f>
        <v>0</v>
      </c>
      <c r="AM21" s="83">
        <f>Раздел6!AM23</f>
        <v>0</v>
      </c>
      <c r="AN21" s="83">
        <f>Раздел6!AN23</f>
        <v>0</v>
      </c>
      <c r="AO21" s="83">
        <f>Раздел6!AO23</f>
        <v>0</v>
      </c>
      <c r="AP21" s="83">
        <f>Раздел6!AP23</f>
        <v>0</v>
      </c>
      <c r="AQ21" s="83">
        <f>Раздел6!AQ23</f>
        <v>0</v>
      </c>
      <c r="AR21" s="83">
        <f>Раздел6!AR23</f>
        <v>0</v>
      </c>
      <c r="AS21" s="83">
        <f>Раздел6!AS23</f>
        <v>0</v>
      </c>
      <c r="AT21" s="83">
        <f>Раздел6!AT23</f>
        <v>0</v>
      </c>
      <c r="AU21" s="83">
        <f>Раздел6!AU23</f>
        <v>0</v>
      </c>
      <c r="AV21" s="83">
        <f>Раздел6!AV23</f>
        <v>0</v>
      </c>
      <c r="AW21" s="83">
        <f>Раздел6!AW23</f>
        <v>0</v>
      </c>
      <c r="AX21" s="83">
        <f>Раздел6!AX23</f>
        <v>0</v>
      </c>
      <c r="AY21" s="83">
        <f>Раздел6!AY23</f>
        <v>0</v>
      </c>
      <c r="AZ21" s="83">
        <f>Раздел6!AZ23</f>
        <v>0</v>
      </c>
      <c r="BA21" s="83">
        <f>Раздел6!BA23</f>
        <v>0</v>
      </c>
      <c r="BB21" s="83">
        <f>Раздел6!BB23</f>
        <v>0</v>
      </c>
      <c r="BC21" s="83">
        <f>Раздел6!BC23</f>
        <v>0</v>
      </c>
      <c r="BD21" s="83">
        <f>Раздел6!BD23</f>
        <v>0</v>
      </c>
      <c r="BE21" s="83">
        <f>Раздел6!BE23</f>
        <v>0</v>
      </c>
      <c r="BF21" s="83">
        <f>Раздел6!BF23</f>
        <v>0</v>
      </c>
      <c r="BG21" s="83">
        <f>Раздел6!BG23</f>
        <v>0</v>
      </c>
      <c r="BH21" s="83">
        <f>Раздел6!BH23</f>
        <v>0</v>
      </c>
      <c r="BI21" s="83">
        <f>Раздел6!BI23</f>
        <v>0</v>
      </c>
      <c r="BJ21" s="83">
        <f>Раздел6!BJ23</f>
        <v>0</v>
      </c>
      <c r="BK21" s="83">
        <f>Раздел6!BK23</f>
        <v>0</v>
      </c>
      <c r="BL21" s="83">
        <f>Раздел6!BL23</f>
        <v>0</v>
      </c>
      <c r="BM21" s="83">
        <f>Раздел6!BM23</f>
        <v>0</v>
      </c>
      <c r="BN21" s="83">
        <f>Раздел6!BN23</f>
        <v>0</v>
      </c>
      <c r="BO21" s="83">
        <f>Раздел6!BO23</f>
        <v>0</v>
      </c>
      <c r="BP21" s="83">
        <f>Раздел6!BP23</f>
        <v>0</v>
      </c>
      <c r="BQ21" s="83">
        <f>Раздел6!BQ23</f>
        <v>0</v>
      </c>
      <c r="BR21" s="83">
        <f>Раздел6!BR23</f>
        <v>0</v>
      </c>
      <c r="BS21" s="83">
        <f>Раздел6!BS23</f>
        <v>0</v>
      </c>
      <c r="BT21" s="83">
        <f>Раздел6!BT23</f>
        <v>0</v>
      </c>
      <c r="BU21" s="83">
        <f>Раздел6!BU23</f>
        <v>0</v>
      </c>
      <c r="BV21" s="83">
        <f>Раздел6!BV23</f>
        <v>0</v>
      </c>
      <c r="BW21" s="83">
        <f>Раздел6!BW23</f>
        <v>0</v>
      </c>
      <c r="BX21" s="83">
        <f>Раздел6!BX23</f>
        <v>0</v>
      </c>
      <c r="BY21" s="83">
        <f>Раздел6!BY23</f>
        <v>0</v>
      </c>
      <c r="BZ21" s="83">
        <f>Раздел6!BZ23</f>
        <v>0</v>
      </c>
      <c r="CA21" s="83">
        <f>Раздел6!CA23</f>
        <v>0</v>
      </c>
      <c r="CB21" s="367"/>
      <c r="CD21" s="116">
        <f>Раздел2!G26</f>
        <v>0</v>
      </c>
      <c r="CE21" s="62">
        <f>Раздел2!F23</f>
        <v>0</v>
      </c>
    </row>
    <row r="22" spans="1:83" s="62" customFormat="1" ht="15.75" customHeight="1" x14ac:dyDescent="0.15">
      <c r="A22" s="332"/>
      <c r="B22" s="159" t="s">
        <v>119</v>
      </c>
      <c r="C22" s="75" t="s">
        <v>66</v>
      </c>
      <c r="D22" s="83">
        <f>Раздел6!D24</f>
        <v>2</v>
      </c>
      <c r="E22" s="83">
        <f>Раздел6!E24</f>
        <v>0</v>
      </c>
      <c r="F22" s="83">
        <f>Раздел6!F24</f>
        <v>0</v>
      </c>
      <c r="G22" s="83">
        <f>Раздел6!G24</f>
        <v>0</v>
      </c>
      <c r="H22" s="83">
        <f>Раздел6!H24</f>
        <v>0</v>
      </c>
      <c r="I22" s="83">
        <f>Раздел6!I24</f>
        <v>0</v>
      </c>
      <c r="J22" s="83">
        <f>Раздел6!J24</f>
        <v>0</v>
      </c>
      <c r="K22" s="83">
        <f>Раздел6!K24</f>
        <v>0</v>
      </c>
      <c r="L22" s="83">
        <f>Раздел6!L24</f>
        <v>0</v>
      </c>
      <c r="M22" s="83">
        <f>Раздел6!M24</f>
        <v>0</v>
      </c>
      <c r="N22" s="83">
        <f>Раздел6!N24</f>
        <v>0</v>
      </c>
      <c r="O22" s="83">
        <f>Раздел6!O24</f>
        <v>0</v>
      </c>
      <c r="P22" s="83">
        <f>Раздел6!P24</f>
        <v>0</v>
      </c>
      <c r="Q22" s="83">
        <f>Раздел6!Q24</f>
        <v>0</v>
      </c>
      <c r="R22" s="83">
        <f>Раздел6!R24</f>
        <v>2</v>
      </c>
      <c r="S22" s="83">
        <f>Раздел6!S24</f>
        <v>0</v>
      </c>
      <c r="T22" s="83">
        <f>Раздел6!T24</f>
        <v>0</v>
      </c>
      <c r="U22" s="83">
        <f>Раздел6!U24</f>
        <v>0</v>
      </c>
      <c r="V22" s="83">
        <f>Раздел6!V24</f>
        <v>0</v>
      </c>
      <c r="W22" s="83">
        <f>Раздел6!W24</f>
        <v>0</v>
      </c>
      <c r="X22" s="83">
        <f>Раздел6!X24</f>
        <v>0</v>
      </c>
      <c r="Y22" s="83">
        <f>Раздел6!Y24</f>
        <v>0</v>
      </c>
      <c r="Z22" s="83">
        <f>Раздел6!Z24</f>
        <v>0</v>
      </c>
      <c r="AA22" s="83">
        <f>Раздел6!AA24</f>
        <v>0</v>
      </c>
      <c r="AB22" s="83">
        <f>Раздел6!AB24</f>
        <v>0</v>
      </c>
      <c r="AC22" s="83">
        <f>Раздел6!AC24</f>
        <v>2</v>
      </c>
      <c r="AD22" s="83">
        <f>Раздел6!AD24</f>
        <v>0</v>
      </c>
      <c r="AE22" s="83">
        <f>Раздел6!AE24</f>
        <v>0</v>
      </c>
      <c r="AF22" s="83">
        <f>Раздел6!AF24</f>
        <v>0</v>
      </c>
      <c r="AG22" s="83">
        <f>Раздел6!AG24</f>
        <v>0</v>
      </c>
      <c r="AH22" s="83">
        <f>Раздел6!AH24</f>
        <v>0</v>
      </c>
      <c r="AI22" s="83">
        <f>Раздел6!AI24</f>
        <v>0</v>
      </c>
      <c r="AJ22" s="83">
        <f>Раздел6!AJ24</f>
        <v>0</v>
      </c>
      <c r="AK22" s="83">
        <f>Раздел6!AK24</f>
        <v>0</v>
      </c>
      <c r="AL22" s="83">
        <f>Раздел6!AL24</f>
        <v>0</v>
      </c>
      <c r="AM22" s="83">
        <f>Раздел6!AM24</f>
        <v>0</v>
      </c>
      <c r="AN22" s="83">
        <f>Раздел6!AN24</f>
        <v>0</v>
      </c>
      <c r="AO22" s="83">
        <f>Раздел6!AO24</f>
        <v>0</v>
      </c>
      <c r="AP22" s="83">
        <f>Раздел6!AP24</f>
        <v>0</v>
      </c>
      <c r="AQ22" s="83">
        <f>Раздел6!AQ24</f>
        <v>0</v>
      </c>
      <c r="AR22" s="83">
        <f>Раздел6!AR24</f>
        <v>0</v>
      </c>
      <c r="AS22" s="83">
        <f>Раздел6!AS24</f>
        <v>0</v>
      </c>
      <c r="AT22" s="83">
        <f>Раздел6!AT24</f>
        <v>0</v>
      </c>
      <c r="AU22" s="83">
        <f>Раздел6!AU24</f>
        <v>0</v>
      </c>
      <c r="AV22" s="83">
        <f>Раздел6!AV24</f>
        <v>0</v>
      </c>
      <c r="AW22" s="83">
        <f>Раздел6!AW24</f>
        <v>0</v>
      </c>
      <c r="AX22" s="83">
        <f>Раздел6!AX24</f>
        <v>0</v>
      </c>
      <c r="AY22" s="83">
        <f>Раздел6!AY24</f>
        <v>0</v>
      </c>
      <c r="AZ22" s="83">
        <f>Раздел6!AZ24</f>
        <v>0</v>
      </c>
      <c r="BA22" s="83">
        <f>Раздел6!BA24</f>
        <v>0</v>
      </c>
      <c r="BB22" s="83">
        <f>Раздел6!BB24</f>
        <v>0</v>
      </c>
      <c r="BC22" s="83">
        <f>Раздел6!BC24</f>
        <v>0</v>
      </c>
      <c r="BD22" s="83">
        <f>Раздел6!BD24</f>
        <v>0</v>
      </c>
      <c r="BE22" s="83">
        <f>Раздел6!BE24</f>
        <v>0</v>
      </c>
      <c r="BF22" s="83">
        <f>Раздел6!BF24</f>
        <v>0</v>
      </c>
      <c r="BG22" s="83">
        <f>Раздел6!BG24</f>
        <v>0</v>
      </c>
      <c r="BH22" s="83">
        <f>Раздел6!BH24</f>
        <v>0</v>
      </c>
      <c r="BI22" s="83">
        <f>Раздел6!BI24</f>
        <v>0</v>
      </c>
      <c r="BJ22" s="83">
        <f>Раздел6!BJ24</f>
        <v>0</v>
      </c>
      <c r="BK22" s="83">
        <f>Раздел6!BK24</f>
        <v>0</v>
      </c>
      <c r="BL22" s="83">
        <f>Раздел6!BL24</f>
        <v>0</v>
      </c>
      <c r="BM22" s="83">
        <f>Раздел6!BM24</f>
        <v>0</v>
      </c>
      <c r="BN22" s="83">
        <f>Раздел6!BN24</f>
        <v>0</v>
      </c>
      <c r="BO22" s="83">
        <f>Раздел6!BO24</f>
        <v>0</v>
      </c>
      <c r="BP22" s="83">
        <f>Раздел6!BP24</f>
        <v>0</v>
      </c>
      <c r="BQ22" s="83">
        <f>Раздел6!BQ24</f>
        <v>0</v>
      </c>
      <c r="BR22" s="83">
        <f>Раздел6!BR24</f>
        <v>0</v>
      </c>
      <c r="BS22" s="83">
        <f>Раздел6!BS24</f>
        <v>0</v>
      </c>
      <c r="BT22" s="83">
        <f>Раздел6!BT24</f>
        <v>0</v>
      </c>
      <c r="BU22" s="83">
        <f>Раздел6!BU24</f>
        <v>0</v>
      </c>
      <c r="BV22" s="83">
        <f>Раздел6!BV24</f>
        <v>0</v>
      </c>
      <c r="BW22" s="83">
        <f>Раздел6!BW24</f>
        <v>0</v>
      </c>
      <c r="BX22" s="83">
        <f>Раздел6!BX24</f>
        <v>0</v>
      </c>
      <c r="BY22" s="83">
        <f>Раздел6!BY24</f>
        <v>0</v>
      </c>
      <c r="BZ22" s="83">
        <f>Раздел6!BZ24</f>
        <v>0</v>
      </c>
      <c r="CA22" s="83">
        <f>Раздел6!CA24</f>
        <v>0</v>
      </c>
      <c r="CB22" s="367"/>
      <c r="CD22" s="116">
        <f>Раздел2!G27</f>
        <v>0</v>
      </c>
      <c r="CE22" s="62">
        <f>Раздел2!F24</f>
        <v>0</v>
      </c>
    </row>
    <row r="23" spans="1:83" s="62" customFormat="1" ht="15.75" customHeight="1" x14ac:dyDescent="0.15">
      <c r="A23" s="332"/>
      <c r="B23" s="159" t="s">
        <v>120</v>
      </c>
      <c r="C23" s="75" t="s">
        <v>68</v>
      </c>
      <c r="D23" s="83">
        <f>Раздел6!D25</f>
        <v>0</v>
      </c>
      <c r="E23" s="83">
        <f>Раздел6!E25</f>
        <v>0</v>
      </c>
      <c r="F23" s="83">
        <f>Раздел6!F25</f>
        <v>0</v>
      </c>
      <c r="G23" s="83">
        <f>Раздел6!G25</f>
        <v>0</v>
      </c>
      <c r="H23" s="83">
        <f>Раздел6!H25</f>
        <v>0</v>
      </c>
      <c r="I23" s="83">
        <f>Раздел6!I25</f>
        <v>0</v>
      </c>
      <c r="J23" s="83">
        <f>Раздел6!J25</f>
        <v>0</v>
      </c>
      <c r="K23" s="83">
        <f>Раздел6!K25</f>
        <v>0</v>
      </c>
      <c r="L23" s="83">
        <f>Раздел6!L25</f>
        <v>0</v>
      </c>
      <c r="M23" s="83">
        <f>Раздел6!M25</f>
        <v>0</v>
      </c>
      <c r="N23" s="83">
        <f>Раздел6!N25</f>
        <v>0</v>
      </c>
      <c r="O23" s="83">
        <f>Раздел6!O25</f>
        <v>0</v>
      </c>
      <c r="P23" s="83">
        <f>Раздел6!P25</f>
        <v>0</v>
      </c>
      <c r="Q23" s="83">
        <f>Раздел6!Q25</f>
        <v>0</v>
      </c>
      <c r="R23" s="83">
        <f>Раздел6!R25</f>
        <v>0</v>
      </c>
      <c r="S23" s="83">
        <f>Раздел6!S25</f>
        <v>0</v>
      </c>
      <c r="T23" s="83">
        <f>Раздел6!T25</f>
        <v>0</v>
      </c>
      <c r="U23" s="83">
        <f>Раздел6!U25</f>
        <v>0</v>
      </c>
      <c r="V23" s="83">
        <f>Раздел6!V25</f>
        <v>0</v>
      </c>
      <c r="W23" s="83">
        <f>Раздел6!W25</f>
        <v>0</v>
      </c>
      <c r="X23" s="83">
        <f>Раздел6!X25</f>
        <v>0</v>
      </c>
      <c r="Y23" s="83">
        <f>Раздел6!Y25</f>
        <v>0</v>
      </c>
      <c r="Z23" s="83">
        <f>Раздел6!Z25</f>
        <v>0</v>
      </c>
      <c r="AA23" s="83">
        <f>Раздел6!AA25</f>
        <v>0</v>
      </c>
      <c r="AB23" s="83">
        <f>Раздел6!AB25</f>
        <v>0</v>
      </c>
      <c r="AC23" s="83">
        <f>Раздел6!AC25</f>
        <v>0</v>
      </c>
      <c r="AD23" s="83">
        <f>Раздел6!AD25</f>
        <v>0</v>
      </c>
      <c r="AE23" s="83">
        <f>Раздел6!AE25</f>
        <v>0</v>
      </c>
      <c r="AF23" s="83">
        <f>Раздел6!AF25</f>
        <v>0</v>
      </c>
      <c r="AG23" s="83">
        <f>Раздел6!AG25</f>
        <v>0</v>
      </c>
      <c r="AH23" s="83">
        <f>Раздел6!AH25</f>
        <v>0</v>
      </c>
      <c r="AI23" s="83">
        <f>Раздел6!AI25</f>
        <v>0</v>
      </c>
      <c r="AJ23" s="83">
        <f>Раздел6!AJ25</f>
        <v>0</v>
      </c>
      <c r="AK23" s="83">
        <f>Раздел6!AK25</f>
        <v>0</v>
      </c>
      <c r="AL23" s="83">
        <f>Раздел6!AL25</f>
        <v>0</v>
      </c>
      <c r="AM23" s="83">
        <f>Раздел6!AM25</f>
        <v>0</v>
      </c>
      <c r="AN23" s="83">
        <f>Раздел6!AN25</f>
        <v>0</v>
      </c>
      <c r="AO23" s="83">
        <f>Раздел6!AO25</f>
        <v>0</v>
      </c>
      <c r="AP23" s="83">
        <f>Раздел6!AP25</f>
        <v>0</v>
      </c>
      <c r="AQ23" s="83">
        <f>Раздел6!AQ25</f>
        <v>0</v>
      </c>
      <c r="AR23" s="83">
        <f>Раздел6!AR25</f>
        <v>0</v>
      </c>
      <c r="AS23" s="83">
        <f>Раздел6!AS25</f>
        <v>0</v>
      </c>
      <c r="AT23" s="83">
        <f>Раздел6!AT25</f>
        <v>0</v>
      </c>
      <c r="AU23" s="83">
        <f>Раздел6!AU25</f>
        <v>0</v>
      </c>
      <c r="AV23" s="83">
        <f>Раздел6!AV25</f>
        <v>0</v>
      </c>
      <c r="AW23" s="83">
        <f>Раздел6!AW25</f>
        <v>0</v>
      </c>
      <c r="AX23" s="83">
        <f>Раздел6!AX25</f>
        <v>0</v>
      </c>
      <c r="AY23" s="83">
        <f>Раздел6!AY25</f>
        <v>0</v>
      </c>
      <c r="AZ23" s="83">
        <f>Раздел6!AZ25</f>
        <v>0</v>
      </c>
      <c r="BA23" s="83">
        <f>Раздел6!BA25</f>
        <v>0</v>
      </c>
      <c r="BB23" s="83">
        <f>Раздел6!BB25</f>
        <v>0</v>
      </c>
      <c r="BC23" s="83">
        <f>Раздел6!BC25</f>
        <v>0</v>
      </c>
      <c r="BD23" s="83">
        <f>Раздел6!BD25</f>
        <v>0</v>
      </c>
      <c r="BE23" s="83">
        <f>Раздел6!BE25</f>
        <v>0</v>
      </c>
      <c r="BF23" s="83">
        <f>Раздел6!BF25</f>
        <v>0</v>
      </c>
      <c r="BG23" s="83">
        <f>Раздел6!BG25</f>
        <v>0</v>
      </c>
      <c r="BH23" s="83">
        <f>Раздел6!BH25</f>
        <v>0</v>
      </c>
      <c r="BI23" s="83">
        <f>Раздел6!BI25</f>
        <v>0</v>
      </c>
      <c r="BJ23" s="83">
        <f>Раздел6!BJ25</f>
        <v>0</v>
      </c>
      <c r="BK23" s="83">
        <f>Раздел6!BK25</f>
        <v>0</v>
      </c>
      <c r="BL23" s="83">
        <f>Раздел6!BL25</f>
        <v>0</v>
      </c>
      <c r="BM23" s="83">
        <f>Раздел6!BM25</f>
        <v>0</v>
      </c>
      <c r="BN23" s="83">
        <f>Раздел6!BN25</f>
        <v>0</v>
      </c>
      <c r="BO23" s="83">
        <f>Раздел6!BO25</f>
        <v>0</v>
      </c>
      <c r="BP23" s="83">
        <f>Раздел6!BP25</f>
        <v>0</v>
      </c>
      <c r="BQ23" s="83">
        <f>Раздел6!BQ25</f>
        <v>0</v>
      </c>
      <c r="BR23" s="83">
        <f>Раздел6!BR25</f>
        <v>0</v>
      </c>
      <c r="BS23" s="83">
        <f>Раздел6!BS25</f>
        <v>0</v>
      </c>
      <c r="BT23" s="83">
        <f>Раздел6!BT25</f>
        <v>0</v>
      </c>
      <c r="BU23" s="83">
        <f>Раздел6!BU25</f>
        <v>0</v>
      </c>
      <c r="BV23" s="83">
        <f>Раздел6!BV25</f>
        <v>0</v>
      </c>
      <c r="BW23" s="83">
        <f>Раздел6!BW25</f>
        <v>0</v>
      </c>
      <c r="BX23" s="83">
        <f>Раздел6!BX25</f>
        <v>0</v>
      </c>
      <c r="BY23" s="83">
        <f>Раздел6!BY25</f>
        <v>0</v>
      </c>
      <c r="BZ23" s="83">
        <f>Раздел6!BZ25</f>
        <v>0</v>
      </c>
      <c r="CA23" s="83">
        <f>Раздел6!CA25</f>
        <v>0</v>
      </c>
      <c r="CB23" s="367"/>
      <c r="CD23" s="116">
        <f>Раздел2!G28</f>
        <v>0</v>
      </c>
      <c r="CE23" s="62">
        <f>Раздел2!F25</f>
        <v>0</v>
      </c>
    </row>
    <row r="24" spans="1:83" s="62" customFormat="1" ht="15.75" customHeight="1" x14ac:dyDescent="0.15">
      <c r="A24" s="332"/>
      <c r="B24" s="159" t="s">
        <v>121</v>
      </c>
      <c r="C24" s="75" t="s">
        <v>70</v>
      </c>
      <c r="D24" s="83">
        <f>Раздел6!D26</f>
        <v>0</v>
      </c>
      <c r="E24" s="83">
        <f>Раздел6!E26</f>
        <v>0</v>
      </c>
      <c r="F24" s="83">
        <f>Раздел6!F26</f>
        <v>0</v>
      </c>
      <c r="G24" s="83">
        <f>Раздел6!G26</f>
        <v>0</v>
      </c>
      <c r="H24" s="83">
        <f>Раздел6!H26</f>
        <v>0</v>
      </c>
      <c r="I24" s="83">
        <f>Раздел6!I26</f>
        <v>0</v>
      </c>
      <c r="J24" s="83">
        <f>Раздел6!J26</f>
        <v>0</v>
      </c>
      <c r="K24" s="83">
        <f>Раздел6!K26</f>
        <v>0</v>
      </c>
      <c r="L24" s="83">
        <f>Раздел6!L26</f>
        <v>0</v>
      </c>
      <c r="M24" s="83">
        <f>Раздел6!M26</f>
        <v>0</v>
      </c>
      <c r="N24" s="83">
        <f>Раздел6!N26</f>
        <v>0</v>
      </c>
      <c r="O24" s="83">
        <f>Раздел6!O26</f>
        <v>0</v>
      </c>
      <c r="P24" s="83">
        <f>Раздел6!P26</f>
        <v>0</v>
      </c>
      <c r="Q24" s="83">
        <f>Раздел6!Q26</f>
        <v>0</v>
      </c>
      <c r="R24" s="83">
        <f>Раздел6!R26</f>
        <v>0</v>
      </c>
      <c r="S24" s="83">
        <f>Раздел6!S26</f>
        <v>0</v>
      </c>
      <c r="T24" s="83">
        <f>Раздел6!T26</f>
        <v>0</v>
      </c>
      <c r="U24" s="83">
        <f>Раздел6!U26</f>
        <v>0</v>
      </c>
      <c r="V24" s="83">
        <f>Раздел6!V26</f>
        <v>0</v>
      </c>
      <c r="W24" s="83">
        <f>Раздел6!W26</f>
        <v>0</v>
      </c>
      <c r="X24" s="83">
        <f>Раздел6!X26</f>
        <v>0</v>
      </c>
      <c r="Y24" s="83">
        <f>Раздел6!Y26</f>
        <v>0</v>
      </c>
      <c r="Z24" s="83">
        <f>Раздел6!Z26</f>
        <v>0</v>
      </c>
      <c r="AA24" s="83">
        <f>Раздел6!AA26</f>
        <v>0</v>
      </c>
      <c r="AB24" s="83">
        <f>Раздел6!AB26</f>
        <v>0</v>
      </c>
      <c r="AC24" s="83">
        <f>Раздел6!AC26</f>
        <v>0</v>
      </c>
      <c r="AD24" s="83">
        <f>Раздел6!AD26</f>
        <v>0</v>
      </c>
      <c r="AE24" s="83">
        <f>Раздел6!AE26</f>
        <v>0</v>
      </c>
      <c r="AF24" s="83">
        <f>Раздел6!AF26</f>
        <v>0</v>
      </c>
      <c r="AG24" s="83">
        <f>Раздел6!AG26</f>
        <v>0</v>
      </c>
      <c r="AH24" s="83">
        <f>Раздел6!AH26</f>
        <v>0</v>
      </c>
      <c r="AI24" s="83">
        <f>Раздел6!AI26</f>
        <v>0</v>
      </c>
      <c r="AJ24" s="83">
        <f>Раздел6!AJ26</f>
        <v>0</v>
      </c>
      <c r="AK24" s="83">
        <f>Раздел6!AK26</f>
        <v>0</v>
      </c>
      <c r="AL24" s="83">
        <f>Раздел6!AL26</f>
        <v>0</v>
      </c>
      <c r="AM24" s="83">
        <f>Раздел6!AM26</f>
        <v>0</v>
      </c>
      <c r="AN24" s="83">
        <f>Раздел6!AN26</f>
        <v>0</v>
      </c>
      <c r="AO24" s="83">
        <f>Раздел6!AO26</f>
        <v>0</v>
      </c>
      <c r="AP24" s="83">
        <f>Раздел6!AP26</f>
        <v>0</v>
      </c>
      <c r="AQ24" s="83">
        <f>Раздел6!AQ26</f>
        <v>0</v>
      </c>
      <c r="AR24" s="83">
        <f>Раздел6!AR26</f>
        <v>0</v>
      </c>
      <c r="AS24" s="83">
        <f>Раздел6!AS26</f>
        <v>0</v>
      </c>
      <c r="AT24" s="83">
        <f>Раздел6!AT26</f>
        <v>0</v>
      </c>
      <c r="AU24" s="83">
        <f>Раздел6!AU26</f>
        <v>0</v>
      </c>
      <c r="AV24" s="83">
        <f>Раздел6!AV26</f>
        <v>0</v>
      </c>
      <c r="AW24" s="83">
        <f>Раздел6!AW26</f>
        <v>0</v>
      </c>
      <c r="AX24" s="83">
        <f>Раздел6!AX26</f>
        <v>0</v>
      </c>
      <c r="AY24" s="83">
        <f>Раздел6!AY26</f>
        <v>0</v>
      </c>
      <c r="AZ24" s="83">
        <f>Раздел6!AZ26</f>
        <v>0</v>
      </c>
      <c r="BA24" s="83">
        <f>Раздел6!BA26</f>
        <v>0</v>
      </c>
      <c r="BB24" s="83">
        <f>Раздел6!BB26</f>
        <v>0</v>
      </c>
      <c r="BC24" s="83">
        <f>Раздел6!BC26</f>
        <v>0</v>
      </c>
      <c r="BD24" s="83">
        <f>Раздел6!BD26</f>
        <v>0</v>
      </c>
      <c r="BE24" s="83">
        <f>Раздел6!BE26</f>
        <v>0</v>
      </c>
      <c r="BF24" s="83">
        <f>Раздел6!BF26</f>
        <v>0</v>
      </c>
      <c r="BG24" s="83">
        <f>Раздел6!BG26</f>
        <v>0</v>
      </c>
      <c r="BH24" s="83">
        <f>Раздел6!BH26</f>
        <v>0</v>
      </c>
      <c r="BI24" s="83">
        <f>Раздел6!BI26</f>
        <v>0</v>
      </c>
      <c r="BJ24" s="83">
        <f>Раздел6!BJ26</f>
        <v>0</v>
      </c>
      <c r="BK24" s="83">
        <f>Раздел6!BK26</f>
        <v>0</v>
      </c>
      <c r="BL24" s="83">
        <f>Раздел6!BL26</f>
        <v>0</v>
      </c>
      <c r="BM24" s="83">
        <f>Раздел6!BM26</f>
        <v>0</v>
      </c>
      <c r="BN24" s="83">
        <f>Раздел6!BN26</f>
        <v>0</v>
      </c>
      <c r="BO24" s="83">
        <f>Раздел6!BO26</f>
        <v>0</v>
      </c>
      <c r="BP24" s="83">
        <f>Раздел6!BP26</f>
        <v>0</v>
      </c>
      <c r="BQ24" s="83">
        <f>Раздел6!BQ26</f>
        <v>0</v>
      </c>
      <c r="BR24" s="83">
        <f>Раздел6!BR26</f>
        <v>0</v>
      </c>
      <c r="BS24" s="83">
        <f>Раздел6!BS26</f>
        <v>0</v>
      </c>
      <c r="BT24" s="83">
        <f>Раздел6!BT26</f>
        <v>0</v>
      </c>
      <c r="BU24" s="83">
        <f>Раздел6!BU26</f>
        <v>0</v>
      </c>
      <c r="BV24" s="83">
        <f>Раздел6!BV26</f>
        <v>0</v>
      </c>
      <c r="BW24" s="83">
        <f>Раздел6!BW26</f>
        <v>0</v>
      </c>
      <c r="BX24" s="83">
        <f>Раздел6!BX26</f>
        <v>0</v>
      </c>
      <c r="BY24" s="83">
        <f>Раздел6!BY26</f>
        <v>0</v>
      </c>
      <c r="BZ24" s="83">
        <f>Раздел6!BZ26</f>
        <v>0</v>
      </c>
      <c r="CA24" s="83">
        <f>Раздел6!CA26</f>
        <v>0</v>
      </c>
      <c r="CB24" s="367"/>
      <c r="CD24" s="116">
        <f>Раздел2!G29</f>
        <v>0</v>
      </c>
      <c r="CE24" s="62">
        <f>Раздел2!F26</f>
        <v>0</v>
      </c>
    </row>
    <row r="25" spans="1:83" s="62" customFormat="1" ht="15.75" customHeight="1" x14ac:dyDescent="0.15">
      <c r="A25" s="332"/>
      <c r="B25" s="159" t="s">
        <v>125</v>
      </c>
      <c r="C25" s="75" t="s">
        <v>126</v>
      </c>
      <c r="D25" s="83">
        <f>Раздел6!D29</f>
        <v>0</v>
      </c>
      <c r="E25" s="83">
        <f>Раздел6!E29</f>
        <v>0</v>
      </c>
      <c r="F25" s="83">
        <f>Раздел6!F29</f>
        <v>0</v>
      </c>
      <c r="G25" s="83">
        <f>Раздел6!G29</f>
        <v>0</v>
      </c>
      <c r="H25" s="83">
        <f>Раздел6!H29</f>
        <v>0</v>
      </c>
      <c r="I25" s="83">
        <f>Раздел6!I29</f>
        <v>0</v>
      </c>
      <c r="J25" s="83">
        <f>Раздел6!J29</f>
        <v>0</v>
      </c>
      <c r="K25" s="83">
        <f>Раздел6!K29</f>
        <v>0</v>
      </c>
      <c r="L25" s="83">
        <f>Раздел6!L29</f>
        <v>0</v>
      </c>
      <c r="M25" s="83">
        <f>Раздел6!M29</f>
        <v>0</v>
      </c>
      <c r="N25" s="83">
        <f>Раздел6!N29</f>
        <v>0</v>
      </c>
      <c r="O25" s="83">
        <f>Раздел6!O29</f>
        <v>0</v>
      </c>
      <c r="P25" s="83">
        <f>Раздел6!P29</f>
        <v>0</v>
      </c>
      <c r="Q25" s="83">
        <f>Раздел6!Q29</f>
        <v>0</v>
      </c>
      <c r="R25" s="83">
        <f>Раздел6!R29</f>
        <v>0</v>
      </c>
      <c r="S25" s="83">
        <f>Раздел6!S29</f>
        <v>0</v>
      </c>
      <c r="T25" s="83">
        <f>Раздел6!T29</f>
        <v>0</v>
      </c>
      <c r="U25" s="83">
        <f>Раздел6!U29</f>
        <v>0</v>
      </c>
      <c r="V25" s="83">
        <f>Раздел6!V29</f>
        <v>0</v>
      </c>
      <c r="W25" s="83">
        <f>Раздел6!W29</f>
        <v>0</v>
      </c>
      <c r="X25" s="83">
        <f>Раздел6!X29</f>
        <v>0</v>
      </c>
      <c r="Y25" s="83">
        <f>Раздел6!Y29</f>
        <v>0</v>
      </c>
      <c r="Z25" s="83">
        <f>Раздел6!Z29</f>
        <v>0</v>
      </c>
      <c r="AA25" s="83">
        <f>Раздел6!AA29</f>
        <v>0</v>
      </c>
      <c r="AB25" s="83">
        <f>Раздел6!AB29</f>
        <v>0</v>
      </c>
      <c r="AC25" s="83">
        <f>Раздел6!AC29</f>
        <v>0</v>
      </c>
      <c r="AD25" s="83">
        <f>Раздел6!AD29</f>
        <v>0</v>
      </c>
      <c r="AE25" s="83">
        <f>Раздел6!AE29</f>
        <v>0</v>
      </c>
      <c r="AF25" s="83">
        <f>Раздел6!AF29</f>
        <v>0</v>
      </c>
      <c r="AG25" s="83">
        <f>Раздел6!AG29</f>
        <v>0</v>
      </c>
      <c r="AH25" s="83">
        <f>Раздел6!AH29</f>
        <v>0</v>
      </c>
      <c r="AI25" s="83">
        <f>Раздел6!AI29</f>
        <v>0</v>
      </c>
      <c r="AJ25" s="83">
        <f>Раздел6!AJ29</f>
        <v>0</v>
      </c>
      <c r="AK25" s="83">
        <f>Раздел6!AK29</f>
        <v>0</v>
      </c>
      <c r="AL25" s="83">
        <f>Раздел6!AL29</f>
        <v>0</v>
      </c>
      <c r="AM25" s="83">
        <f>Раздел6!AM29</f>
        <v>0</v>
      </c>
      <c r="AN25" s="83">
        <f>Раздел6!AN29</f>
        <v>0</v>
      </c>
      <c r="AO25" s="83">
        <f>Раздел6!AO29</f>
        <v>0</v>
      </c>
      <c r="AP25" s="83">
        <f>Раздел6!AP29</f>
        <v>0</v>
      </c>
      <c r="AQ25" s="83">
        <f>Раздел6!AQ29</f>
        <v>0</v>
      </c>
      <c r="AR25" s="83">
        <f>Раздел6!AR29</f>
        <v>0</v>
      </c>
      <c r="AS25" s="83">
        <f>Раздел6!AS29</f>
        <v>0</v>
      </c>
      <c r="AT25" s="83">
        <f>Раздел6!AT29</f>
        <v>0</v>
      </c>
      <c r="AU25" s="83">
        <f>Раздел6!AU29</f>
        <v>0</v>
      </c>
      <c r="AV25" s="83">
        <f>Раздел6!AV29</f>
        <v>0</v>
      </c>
      <c r="AW25" s="83">
        <f>Раздел6!AW29</f>
        <v>0</v>
      </c>
      <c r="AX25" s="83">
        <f>Раздел6!AX29</f>
        <v>0</v>
      </c>
      <c r="AY25" s="83">
        <f>Раздел6!AY29</f>
        <v>0</v>
      </c>
      <c r="AZ25" s="83">
        <f>Раздел6!AZ29</f>
        <v>0</v>
      </c>
      <c r="BA25" s="83">
        <f>Раздел6!BA29</f>
        <v>0</v>
      </c>
      <c r="BB25" s="83">
        <f>Раздел6!BB29</f>
        <v>0</v>
      </c>
      <c r="BC25" s="83">
        <f>Раздел6!BC29</f>
        <v>0</v>
      </c>
      <c r="BD25" s="83">
        <f>Раздел6!BD29</f>
        <v>0</v>
      </c>
      <c r="BE25" s="83">
        <f>Раздел6!BE29</f>
        <v>0</v>
      </c>
      <c r="BF25" s="83">
        <f>Раздел6!BF29</f>
        <v>0</v>
      </c>
      <c r="BG25" s="83">
        <f>Раздел6!BG29</f>
        <v>0</v>
      </c>
      <c r="BH25" s="83">
        <f>Раздел6!BH29</f>
        <v>0</v>
      </c>
      <c r="BI25" s="83">
        <f>Раздел6!BI29</f>
        <v>0</v>
      </c>
      <c r="BJ25" s="83">
        <f>Раздел6!BJ29</f>
        <v>0</v>
      </c>
      <c r="BK25" s="83">
        <f>Раздел6!BK29</f>
        <v>0</v>
      </c>
      <c r="BL25" s="83">
        <f>Раздел6!BL29</f>
        <v>0</v>
      </c>
      <c r="BM25" s="83">
        <f>Раздел6!BM29</f>
        <v>0</v>
      </c>
      <c r="BN25" s="83">
        <f>Раздел6!BN29</f>
        <v>0</v>
      </c>
      <c r="BO25" s="83">
        <f>Раздел6!BO29</f>
        <v>0</v>
      </c>
      <c r="BP25" s="83">
        <f>Раздел6!BP29</f>
        <v>0</v>
      </c>
      <c r="BQ25" s="83">
        <f>Раздел6!BQ29</f>
        <v>0</v>
      </c>
      <c r="BR25" s="83">
        <f>Раздел6!BR29</f>
        <v>0</v>
      </c>
      <c r="BS25" s="83">
        <f>Раздел6!BS29</f>
        <v>0</v>
      </c>
      <c r="BT25" s="83">
        <f>Раздел6!BT29</f>
        <v>0</v>
      </c>
      <c r="BU25" s="83">
        <f>Раздел6!BU29</f>
        <v>0</v>
      </c>
      <c r="BV25" s="83">
        <f>Раздел6!BV29</f>
        <v>0</v>
      </c>
      <c r="BW25" s="83">
        <f>Раздел6!BW29</f>
        <v>0</v>
      </c>
      <c r="BX25" s="83">
        <f>Раздел6!BX29</f>
        <v>0</v>
      </c>
      <c r="BY25" s="83">
        <f>Раздел6!BY29</f>
        <v>0</v>
      </c>
      <c r="BZ25" s="83">
        <f>Раздел6!BZ29</f>
        <v>0</v>
      </c>
      <c r="CA25" s="83">
        <f>Раздел6!CA29</f>
        <v>0</v>
      </c>
      <c r="CB25" s="367"/>
      <c r="CD25" s="116">
        <f>Раздел2!G32</f>
        <v>0</v>
      </c>
      <c r="CE25" s="62">
        <f>Раздел2!F29</f>
        <v>0</v>
      </c>
    </row>
    <row r="26" spans="1:83" s="62" customFormat="1" ht="15.75" customHeight="1" x14ac:dyDescent="0.15">
      <c r="A26" s="332"/>
      <c r="B26" s="159" t="s">
        <v>127</v>
      </c>
      <c r="C26" s="75" t="s">
        <v>128</v>
      </c>
      <c r="D26" s="83">
        <f>Раздел6!D30</f>
        <v>1</v>
      </c>
      <c r="E26" s="83">
        <f>Раздел6!E30</f>
        <v>1</v>
      </c>
      <c r="F26" s="83">
        <f>Раздел6!F30</f>
        <v>0</v>
      </c>
      <c r="G26" s="83">
        <f>Раздел6!G30</f>
        <v>1</v>
      </c>
      <c r="H26" s="83">
        <f>Раздел6!H30</f>
        <v>0</v>
      </c>
      <c r="I26" s="83">
        <f>Раздел6!I30</f>
        <v>0</v>
      </c>
      <c r="J26" s="83">
        <f>Раздел6!J30</f>
        <v>0</v>
      </c>
      <c r="K26" s="83">
        <f>Раздел6!K30</f>
        <v>0</v>
      </c>
      <c r="L26" s="83">
        <f>Раздел6!L30</f>
        <v>0</v>
      </c>
      <c r="M26" s="83">
        <f>Раздел6!M30</f>
        <v>0</v>
      </c>
      <c r="N26" s="83">
        <f>Раздел6!N30</f>
        <v>0</v>
      </c>
      <c r="O26" s="83">
        <f>Раздел6!O30</f>
        <v>0</v>
      </c>
      <c r="P26" s="83">
        <f>Раздел6!P30</f>
        <v>0</v>
      </c>
      <c r="Q26" s="83">
        <f>Раздел6!Q30</f>
        <v>0</v>
      </c>
      <c r="R26" s="83">
        <f>Раздел6!R30</f>
        <v>0</v>
      </c>
      <c r="S26" s="83">
        <f>Раздел6!S30</f>
        <v>0</v>
      </c>
      <c r="T26" s="83">
        <f>Раздел6!T30</f>
        <v>0</v>
      </c>
      <c r="U26" s="83">
        <f>Раздел6!U30</f>
        <v>0</v>
      </c>
      <c r="V26" s="83">
        <f>Раздел6!V30</f>
        <v>0</v>
      </c>
      <c r="W26" s="83">
        <f>Раздел6!W30</f>
        <v>0</v>
      </c>
      <c r="X26" s="83">
        <f>Раздел6!X30</f>
        <v>0</v>
      </c>
      <c r="Y26" s="83">
        <f>Раздел6!Y30</f>
        <v>0</v>
      </c>
      <c r="Z26" s="83">
        <f>Раздел6!Z30</f>
        <v>0</v>
      </c>
      <c r="AA26" s="83">
        <f>Раздел6!AA30</f>
        <v>0</v>
      </c>
      <c r="AB26" s="83">
        <f>Раздел6!AB30</f>
        <v>0</v>
      </c>
      <c r="AC26" s="83">
        <f>Раздел6!AC30</f>
        <v>0</v>
      </c>
      <c r="AD26" s="83">
        <f>Раздел6!AD30</f>
        <v>0</v>
      </c>
      <c r="AE26" s="83">
        <f>Раздел6!AE30</f>
        <v>0</v>
      </c>
      <c r="AF26" s="83">
        <f>Раздел6!AF30</f>
        <v>0</v>
      </c>
      <c r="AG26" s="83">
        <f>Раздел6!AG30</f>
        <v>0</v>
      </c>
      <c r="AH26" s="83">
        <f>Раздел6!AH30</f>
        <v>0</v>
      </c>
      <c r="AI26" s="83">
        <f>Раздел6!AI30</f>
        <v>0</v>
      </c>
      <c r="AJ26" s="83">
        <f>Раздел6!AJ30</f>
        <v>0</v>
      </c>
      <c r="AK26" s="83">
        <f>Раздел6!AK30</f>
        <v>0</v>
      </c>
      <c r="AL26" s="83">
        <f>Раздел6!AL30</f>
        <v>0</v>
      </c>
      <c r="AM26" s="83">
        <f>Раздел6!AM30</f>
        <v>0</v>
      </c>
      <c r="AN26" s="83">
        <f>Раздел6!AN30</f>
        <v>0</v>
      </c>
      <c r="AO26" s="83">
        <f>Раздел6!AO30</f>
        <v>0</v>
      </c>
      <c r="AP26" s="83">
        <f>Раздел6!AP30</f>
        <v>0</v>
      </c>
      <c r="AQ26" s="83">
        <f>Раздел6!AQ30</f>
        <v>0</v>
      </c>
      <c r="AR26" s="83">
        <f>Раздел6!AR30</f>
        <v>0</v>
      </c>
      <c r="AS26" s="83">
        <f>Раздел6!AS30</f>
        <v>0</v>
      </c>
      <c r="AT26" s="83">
        <f>Раздел6!AT30</f>
        <v>0</v>
      </c>
      <c r="AU26" s="83">
        <f>Раздел6!AU30</f>
        <v>0</v>
      </c>
      <c r="AV26" s="83">
        <f>Раздел6!AV30</f>
        <v>0</v>
      </c>
      <c r="AW26" s="83">
        <f>Раздел6!AW30</f>
        <v>0</v>
      </c>
      <c r="AX26" s="83">
        <f>Раздел6!AX30</f>
        <v>0</v>
      </c>
      <c r="AY26" s="83">
        <f>Раздел6!AY30</f>
        <v>0</v>
      </c>
      <c r="AZ26" s="83">
        <f>Раздел6!AZ30</f>
        <v>0</v>
      </c>
      <c r="BA26" s="83">
        <f>Раздел6!BA30</f>
        <v>0</v>
      </c>
      <c r="BB26" s="83">
        <f>Раздел6!BB30</f>
        <v>0</v>
      </c>
      <c r="BC26" s="83">
        <f>Раздел6!BC30</f>
        <v>0</v>
      </c>
      <c r="BD26" s="83">
        <f>Раздел6!BD30</f>
        <v>0</v>
      </c>
      <c r="BE26" s="83">
        <f>Раздел6!BE30</f>
        <v>0</v>
      </c>
      <c r="BF26" s="83">
        <f>Раздел6!BF30</f>
        <v>0</v>
      </c>
      <c r="BG26" s="83">
        <f>Раздел6!BG30</f>
        <v>0</v>
      </c>
      <c r="BH26" s="83">
        <f>Раздел6!BH30</f>
        <v>0</v>
      </c>
      <c r="BI26" s="83">
        <f>Раздел6!BI30</f>
        <v>0</v>
      </c>
      <c r="BJ26" s="83">
        <f>Раздел6!BJ30</f>
        <v>0</v>
      </c>
      <c r="BK26" s="83">
        <f>Раздел6!BK30</f>
        <v>0</v>
      </c>
      <c r="BL26" s="83">
        <f>Раздел6!BL30</f>
        <v>0</v>
      </c>
      <c r="BM26" s="83">
        <f>Раздел6!BM30</f>
        <v>0</v>
      </c>
      <c r="BN26" s="83">
        <f>Раздел6!BN30</f>
        <v>0</v>
      </c>
      <c r="BO26" s="83">
        <f>Раздел6!BO30</f>
        <v>0</v>
      </c>
      <c r="BP26" s="83">
        <f>Раздел6!BP30</f>
        <v>0</v>
      </c>
      <c r="BQ26" s="83">
        <f>Раздел6!BQ30</f>
        <v>0</v>
      </c>
      <c r="BR26" s="83">
        <f>Раздел6!BR30</f>
        <v>0</v>
      </c>
      <c r="BS26" s="83">
        <f>Раздел6!BS30</f>
        <v>0</v>
      </c>
      <c r="BT26" s="83">
        <f>Раздел6!BT30</f>
        <v>0</v>
      </c>
      <c r="BU26" s="83">
        <f>Раздел6!BU30</f>
        <v>0</v>
      </c>
      <c r="BV26" s="83">
        <f>Раздел6!BV30</f>
        <v>0</v>
      </c>
      <c r="BW26" s="83">
        <f>Раздел6!BW30</f>
        <v>0</v>
      </c>
      <c r="BX26" s="83">
        <f>Раздел6!BX30</f>
        <v>0</v>
      </c>
      <c r="BY26" s="83">
        <f>Раздел6!BY30</f>
        <v>0</v>
      </c>
      <c r="BZ26" s="83">
        <f>Раздел6!BZ30</f>
        <v>0</v>
      </c>
      <c r="CA26" s="83">
        <f>Раздел6!CA30</f>
        <v>0</v>
      </c>
      <c r="CB26" s="367"/>
      <c r="CD26" s="116">
        <f>Раздел2!G34</f>
        <v>188</v>
      </c>
      <c r="CE26" s="62">
        <f>Раздел2!F30</f>
        <v>0</v>
      </c>
    </row>
    <row r="27" spans="1:83" s="62" customFormat="1" ht="15.75" customHeight="1" x14ac:dyDescent="0.15">
      <c r="A27" s="332"/>
      <c r="B27" s="159" t="s">
        <v>129</v>
      </c>
      <c r="C27" s="75" t="s">
        <v>130</v>
      </c>
      <c r="D27" s="83">
        <f>Раздел6!D31</f>
        <v>0</v>
      </c>
      <c r="E27" s="83">
        <f>Раздел6!E31</f>
        <v>0</v>
      </c>
      <c r="F27" s="83">
        <f>Раздел6!F31</f>
        <v>0</v>
      </c>
      <c r="G27" s="83">
        <f>Раздел6!G31</f>
        <v>0</v>
      </c>
      <c r="H27" s="83">
        <f>Раздел6!H31</f>
        <v>0</v>
      </c>
      <c r="I27" s="83">
        <f>Раздел6!I31</f>
        <v>0</v>
      </c>
      <c r="J27" s="83">
        <f>Раздел6!J31</f>
        <v>0</v>
      </c>
      <c r="K27" s="83">
        <f>Раздел6!K31</f>
        <v>0</v>
      </c>
      <c r="L27" s="83">
        <f>Раздел6!L31</f>
        <v>0</v>
      </c>
      <c r="M27" s="83">
        <f>Раздел6!M31</f>
        <v>0</v>
      </c>
      <c r="N27" s="83">
        <f>Раздел6!N31</f>
        <v>0</v>
      </c>
      <c r="O27" s="83">
        <f>Раздел6!O31</f>
        <v>0</v>
      </c>
      <c r="P27" s="83">
        <f>Раздел6!P31</f>
        <v>0</v>
      </c>
      <c r="Q27" s="83">
        <f>Раздел6!Q31</f>
        <v>0</v>
      </c>
      <c r="R27" s="83">
        <f>Раздел6!R31</f>
        <v>0</v>
      </c>
      <c r="S27" s="83">
        <f>Раздел6!S31</f>
        <v>0</v>
      </c>
      <c r="T27" s="83">
        <f>Раздел6!T31</f>
        <v>0</v>
      </c>
      <c r="U27" s="83">
        <f>Раздел6!U31</f>
        <v>0</v>
      </c>
      <c r="V27" s="83">
        <f>Раздел6!V31</f>
        <v>0</v>
      </c>
      <c r="W27" s="83">
        <f>Раздел6!W31</f>
        <v>0</v>
      </c>
      <c r="X27" s="83">
        <f>Раздел6!X31</f>
        <v>0</v>
      </c>
      <c r="Y27" s="83">
        <f>Раздел6!Y31</f>
        <v>0</v>
      </c>
      <c r="Z27" s="83">
        <f>Раздел6!Z31</f>
        <v>0</v>
      </c>
      <c r="AA27" s="83">
        <f>Раздел6!AA31</f>
        <v>0</v>
      </c>
      <c r="AB27" s="83">
        <f>Раздел6!AB31</f>
        <v>0</v>
      </c>
      <c r="AC27" s="83">
        <f>Раздел6!AC31</f>
        <v>0</v>
      </c>
      <c r="AD27" s="83">
        <f>Раздел6!AD31</f>
        <v>0</v>
      </c>
      <c r="AE27" s="83">
        <f>Раздел6!AE31</f>
        <v>0</v>
      </c>
      <c r="AF27" s="83">
        <f>Раздел6!AF31</f>
        <v>0</v>
      </c>
      <c r="AG27" s="83">
        <f>Раздел6!AG31</f>
        <v>0</v>
      </c>
      <c r="AH27" s="83">
        <f>Раздел6!AH31</f>
        <v>0</v>
      </c>
      <c r="AI27" s="83">
        <f>Раздел6!AI31</f>
        <v>0</v>
      </c>
      <c r="AJ27" s="83">
        <f>Раздел6!AJ31</f>
        <v>0</v>
      </c>
      <c r="AK27" s="83">
        <f>Раздел6!AK31</f>
        <v>0</v>
      </c>
      <c r="AL27" s="83">
        <f>Раздел6!AL31</f>
        <v>0</v>
      </c>
      <c r="AM27" s="83">
        <f>Раздел6!AM31</f>
        <v>0</v>
      </c>
      <c r="AN27" s="83">
        <f>Раздел6!AN31</f>
        <v>0</v>
      </c>
      <c r="AO27" s="83">
        <f>Раздел6!AO31</f>
        <v>0</v>
      </c>
      <c r="AP27" s="83">
        <f>Раздел6!AP31</f>
        <v>0</v>
      </c>
      <c r="AQ27" s="83">
        <f>Раздел6!AQ31</f>
        <v>0</v>
      </c>
      <c r="AR27" s="83">
        <f>Раздел6!AR31</f>
        <v>0</v>
      </c>
      <c r="AS27" s="83">
        <f>Раздел6!AS31</f>
        <v>0</v>
      </c>
      <c r="AT27" s="83">
        <f>Раздел6!AT31</f>
        <v>0</v>
      </c>
      <c r="AU27" s="83">
        <f>Раздел6!AU31</f>
        <v>0</v>
      </c>
      <c r="AV27" s="83">
        <f>Раздел6!AV31</f>
        <v>0</v>
      </c>
      <c r="AW27" s="83">
        <f>Раздел6!AW31</f>
        <v>0</v>
      </c>
      <c r="AX27" s="83">
        <f>Раздел6!AX31</f>
        <v>0</v>
      </c>
      <c r="AY27" s="83">
        <f>Раздел6!AY31</f>
        <v>0</v>
      </c>
      <c r="AZ27" s="83">
        <f>Раздел6!AZ31</f>
        <v>0</v>
      </c>
      <c r="BA27" s="83">
        <f>Раздел6!BA31</f>
        <v>0</v>
      </c>
      <c r="BB27" s="83">
        <f>Раздел6!BB31</f>
        <v>0</v>
      </c>
      <c r="BC27" s="83">
        <f>Раздел6!BC31</f>
        <v>0</v>
      </c>
      <c r="BD27" s="83">
        <f>Раздел6!BD31</f>
        <v>0</v>
      </c>
      <c r="BE27" s="83">
        <f>Раздел6!BE31</f>
        <v>0</v>
      </c>
      <c r="BF27" s="83">
        <f>Раздел6!BF31</f>
        <v>0</v>
      </c>
      <c r="BG27" s="83">
        <f>Раздел6!BG31</f>
        <v>0</v>
      </c>
      <c r="BH27" s="83">
        <f>Раздел6!BH31</f>
        <v>0</v>
      </c>
      <c r="BI27" s="83">
        <f>Раздел6!BI31</f>
        <v>0</v>
      </c>
      <c r="BJ27" s="83">
        <f>Раздел6!BJ31</f>
        <v>0</v>
      </c>
      <c r="BK27" s="83">
        <f>Раздел6!BK31</f>
        <v>0</v>
      </c>
      <c r="BL27" s="83">
        <f>Раздел6!BL31</f>
        <v>0</v>
      </c>
      <c r="BM27" s="83">
        <f>Раздел6!BM31</f>
        <v>0</v>
      </c>
      <c r="BN27" s="83">
        <f>Раздел6!BN31</f>
        <v>0</v>
      </c>
      <c r="BO27" s="83">
        <f>Раздел6!BO31</f>
        <v>0</v>
      </c>
      <c r="BP27" s="83">
        <f>Раздел6!BP31</f>
        <v>0</v>
      </c>
      <c r="BQ27" s="83">
        <f>Раздел6!BQ31</f>
        <v>0</v>
      </c>
      <c r="BR27" s="83">
        <f>Раздел6!BR31</f>
        <v>0</v>
      </c>
      <c r="BS27" s="83">
        <f>Раздел6!BS31</f>
        <v>0</v>
      </c>
      <c r="BT27" s="83">
        <f>Раздел6!BT31</f>
        <v>0</v>
      </c>
      <c r="BU27" s="83">
        <f>Раздел6!BU31</f>
        <v>0</v>
      </c>
      <c r="BV27" s="83">
        <f>Раздел6!BV31</f>
        <v>0</v>
      </c>
      <c r="BW27" s="83">
        <f>Раздел6!BW31</f>
        <v>0</v>
      </c>
      <c r="BX27" s="83">
        <f>Раздел6!BX31</f>
        <v>0</v>
      </c>
      <c r="BY27" s="83">
        <f>Раздел6!BY31</f>
        <v>0</v>
      </c>
      <c r="BZ27" s="83">
        <f>Раздел6!BZ31</f>
        <v>0</v>
      </c>
      <c r="CA27" s="83">
        <f>Раздел6!CA31</f>
        <v>0</v>
      </c>
      <c r="CB27" s="367"/>
      <c r="CD27" s="116">
        <f>Раздел2!G39</f>
        <v>0</v>
      </c>
      <c r="CE27" s="62">
        <f>Раздел2!F31</f>
        <v>0</v>
      </c>
    </row>
    <row r="28" spans="1:83" s="62" customFormat="1" ht="15.75" customHeight="1" x14ac:dyDescent="0.15">
      <c r="A28" s="332"/>
      <c r="B28" s="159" t="s">
        <v>131</v>
      </c>
      <c r="C28" s="75" t="s">
        <v>132</v>
      </c>
      <c r="D28" s="83">
        <f>Раздел6!D32</f>
        <v>0</v>
      </c>
      <c r="E28" s="83">
        <f>Раздел6!E32</f>
        <v>0</v>
      </c>
      <c r="F28" s="83">
        <f>Раздел6!F32</f>
        <v>0</v>
      </c>
      <c r="G28" s="83">
        <f>Раздел6!G32</f>
        <v>0</v>
      </c>
      <c r="H28" s="83">
        <f>Раздел6!H32</f>
        <v>0</v>
      </c>
      <c r="I28" s="83">
        <f>Раздел6!I32</f>
        <v>0</v>
      </c>
      <c r="J28" s="83">
        <f>Раздел6!J32</f>
        <v>0</v>
      </c>
      <c r="K28" s="83">
        <f>Раздел6!K32</f>
        <v>0</v>
      </c>
      <c r="L28" s="83">
        <f>Раздел6!L32</f>
        <v>0</v>
      </c>
      <c r="M28" s="83">
        <f>Раздел6!M32</f>
        <v>0</v>
      </c>
      <c r="N28" s="83">
        <f>Раздел6!N32</f>
        <v>0</v>
      </c>
      <c r="O28" s="83">
        <f>Раздел6!O32</f>
        <v>0</v>
      </c>
      <c r="P28" s="83">
        <f>Раздел6!P32</f>
        <v>0</v>
      </c>
      <c r="Q28" s="83">
        <f>Раздел6!Q32</f>
        <v>0</v>
      </c>
      <c r="R28" s="83">
        <f>Раздел6!R32</f>
        <v>0</v>
      </c>
      <c r="S28" s="83">
        <f>Раздел6!S32</f>
        <v>0</v>
      </c>
      <c r="T28" s="83">
        <f>Раздел6!T32</f>
        <v>0</v>
      </c>
      <c r="U28" s="83">
        <f>Раздел6!U32</f>
        <v>0</v>
      </c>
      <c r="V28" s="83">
        <f>Раздел6!V32</f>
        <v>0</v>
      </c>
      <c r="W28" s="83">
        <f>Раздел6!W32</f>
        <v>0</v>
      </c>
      <c r="X28" s="83">
        <f>Раздел6!X32</f>
        <v>0</v>
      </c>
      <c r="Y28" s="83">
        <f>Раздел6!Y32</f>
        <v>0</v>
      </c>
      <c r="Z28" s="83">
        <f>Раздел6!Z32</f>
        <v>0</v>
      </c>
      <c r="AA28" s="83">
        <f>Раздел6!AA32</f>
        <v>0</v>
      </c>
      <c r="AB28" s="83">
        <f>Раздел6!AB32</f>
        <v>0</v>
      </c>
      <c r="AC28" s="83">
        <f>Раздел6!AC32</f>
        <v>0</v>
      </c>
      <c r="AD28" s="83">
        <f>Раздел6!AD32</f>
        <v>0</v>
      </c>
      <c r="AE28" s="83">
        <f>Раздел6!AE32</f>
        <v>0</v>
      </c>
      <c r="AF28" s="83">
        <f>Раздел6!AF32</f>
        <v>0</v>
      </c>
      <c r="AG28" s="83">
        <f>Раздел6!AG32</f>
        <v>0</v>
      </c>
      <c r="AH28" s="83">
        <f>Раздел6!AH32</f>
        <v>0</v>
      </c>
      <c r="AI28" s="83">
        <f>Раздел6!AI32</f>
        <v>0</v>
      </c>
      <c r="AJ28" s="83">
        <f>Раздел6!AJ32</f>
        <v>0</v>
      </c>
      <c r="AK28" s="83">
        <f>Раздел6!AK32</f>
        <v>0</v>
      </c>
      <c r="AL28" s="83">
        <f>Раздел6!AL32</f>
        <v>0</v>
      </c>
      <c r="AM28" s="83">
        <f>Раздел6!AM32</f>
        <v>0</v>
      </c>
      <c r="AN28" s="83">
        <f>Раздел6!AN32</f>
        <v>0</v>
      </c>
      <c r="AO28" s="83">
        <f>Раздел6!AO32</f>
        <v>0</v>
      </c>
      <c r="AP28" s="83">
        <f>Раздел6!AP32</f>
        <v>0</v>
      </c>
      <c r="AQ28" s="83">
        <f>Раздел6!AQ32</f>
        <v>0</v>
      </c>
      <c r="AR28" s="83">
        <f>Раздел6!AR32</f>
        <v>0</v>
      </c>
      <c r="AS28" s="83">
        <f>Раздел6!AS32</f>
        <v>0</v>
      </c>
      <c r="AT28" s="83">
        <f>Раздел6!AT32</f>
        <v>0</v>
      </c>
      <c r="AU28" s="83">
        <f>Раздел6!AU32</f>
        <v>0</v>
      </c>
      <c r="AV28" s="83">
        <f>Раздел6!AV32</f>
        <v>0</v>
      </c>
      <c r="AW28" s="83">
        <f>Раздел6!AW32</f>
        <v>0</v>
      </c>
      <c r="AX28" s="83">
        <f>Раздел6!AX32</f>
        <v>0</v>
      </c>
      <c r="AY28" s="83">
        <f>Раздел6!AY32</f>
        <v>0</v>
      </c>
      <c r="AZ28" s="83">
        <f>Раздел6!AZ32</f>
        <v>0</v>
      </c>
      <c r="BA28" s="83">
        <f>Раздел6!BA32</f>
        <v>0</v>
      </c>
      <c r="BB28" s="83">
        <f>Раздел6!BB32</f>
        <v>0</v>
      </c>
      <c r="BC28" s="83">
        <f>Раздел6!BC32</f>
        <v>0</v>
      </c>
      <c r="BD28" s="83">
        <f>Раздел6!BD32</f>
        <v>0</v>
      </c>
      <c r="BE28" s="83">
        <f>Раздел6!BE32</f>
        <v>0</v>
      </c>
      <c r="BF28" s="83">
        <f>Раздел6!BF32</f>
        <v>0</v>
      </c>
      <c r="BG28" s="83">
        <f>Раздел6!BG32</f>
        <v>0</v>
      </c>
      <c r="BH28" s="83">
        <f>Раздел6!BH32</f>
        <v>0</v>
      </c>
      <c r="BI28" s="83">
        <f>Раздел6!BI32</f>
        <v>0</v>
      </c>
      <c r="BJ28" s="83">
        <f>Раздел6!BJ32</f>
        <v>0</v>
      </c>
      <c r="BK28" s="83">
        <f>Раздел6!BK32</f>
        <v>0</v>
      </c>
      <c r="BL28" s="83">
        <f>Раздел6!BL32</f>
        <v>0</v>
      </c>
      <c r="BM28" s="83">
        <f>Раздел6!BM32</f>
        <v>0</v>
      </c>
      <c r="BN28" s="83">
        <f>Раздел6!BN32</f>
        <v>0</v>
      </c>
      <c r="BO28" s="83">
        <f>Раздел6!BO32</f>
        <v>0</v>
      </c>
      <c r="BP28" s="83">
        <f>Раздел6!BP32</f>
        <v>0</v>
      </c>
      <c r="BQ28" s="83">
        <f>Раздел6!BQ32</f>
        <v>0</v>
      </c>
      <c r="BR28" s="83">
        <f>Раздел6!BR32</f>
        <v>0</v>
      </c>
      <c r="BS28" s="83">
        <f>Раздел6!BS32</f>
        <v>0</v>
      </c>
      <c r="BT28" s="83">
        <f>Раздел6!BT32</f>
        <v>0</v>
      </c>
      <c r="BU28" s="83">
        <f>Раздел6!BU32</f>
        <v>0</v>
      </c>
      <c r="BV28" s="83">
        <f>Раздел6!BV32</f>
        <v>0</v>
      </c>
      <c r="BW28" s="83">
        <f>Раздел6!BW32</f>
        <v>0</v>
      </c>
      <c r="BX28" s="83">
        <f>Раздел6!BX32</f>
        <v>0</v>
      </c>
      <c r="BY28" s="83">
        <f>Раздел6!BY32</f>
        <v>0</v>
      </c>
      <c r="BZ28" s="83">
        <f>Раздел6!BZ32</f>
        <v>0</v>
      </c>
      <c r="CA28" s="83">
        <f>Раздел6!CA32</f>
        <v>0</v>
      </c>
      <c r="CB28" s="367"/>
      <c r="CD28" s="116">
        <f>Раздел2!G40</f>
        <v>0</v>
      </c>
      <c r="CE28" s="62">
        <f>Раздел2!F32</f>
        <v>0</v>
      </c>
    </row>
    <row r="29" spans="1:83" s="62" customFormat="1" ht="15.75" customHeight="1" x14ac:dyDescent="0.15">
      <c r="A29" s="332"/>
      <c r="B29" s="86" t="s">
        <v>133</v>
      </c>
      <c r="C29" s="75" t="s">
        <v>135</v>
      </c>
      <c r="D29" s="83">
        <f>Раздел6!D33</f>
        <v>0</v>
      </c>
      <c r="E29" s="83">
        <f>Раздел6!E33</f>
        <v>0</v>
      </c>
      <c r="F29" s="83">
        <f>Раздел6!F33</f>
        <v>0</v>
      </c>
      <c r="G29" s="83">
        <f>Раздел6!G33</f>
        <v>0</v>
      </c>
      <c r="H29" s="83">
        <f>Раздел6!H33</f>
        <v>0</v>
      </c>
      <c r="I29" s="83">
        <f>Раздел6!I33</f>
        <v>0</v>
      </c>
      <c r="J29" s="83">
        <f>Раздел6!J33</f>
        <v>0</v>
      </c>
      <c r="K29" s="83">
        <f>Раздел6!K33</f>
        <v>0</v>
      </c>
      <c r="L29" s="83">
        <f>Раздел6!L33</f>
        <v>0</v>
      </c>
      <c r="M29" s="83">
        <f>Раздел6!M33</f>
        <v>0</v>
      </c>
      <c r="N29" s="83">
        <f>Раздел6!N33</f>
        <v>0</v>
      </c>
      <c r="O29" s="83">
        <f>Раздел6!O33</f>
        <v>0</v>
      </c>
      <c r="P29" s="83">
        <f>Раздел6!P33</f>
        <v>0</v>
      </c>
      <c r="Q29" s="83">
        <f>Раздел6!Q33</f>
        <v>0</v>
      </c>
      <c r="R29" s="83">
        <f>Раздел6!R33</f>
        <v>0</v>
      </c>
      <c r="S29" s="83">
        <f>Раздел6!S33</f>
        <v>0</v>
      </c>
      <c r="T29" s="83">
        <f>Раздел6!T33</f>
        <v>0</v>
      </c>
      <c r="U29" s="83">
        <f>Раздел6!U33</f>
        <v>0</v>
      </c>
      <c r="V29" s="83">
        <f>Раздел6!V33</f>
        <v>0</v>
      </c>
      <c r="W29" s="83">
        <f>Раздел6!W33</f>
        <v>0</v>
      </c>
      <c r="X29" s="83">
        <f>Раздел6!X33</f>
        <v>0</v>
      </c>
      <c r="Y29" s="83">
        <f>Раздел6!Y33</f>
        <v>0</v>
      </c>
      <c r="Z29" s="83">
        <f>Раздел6!Z33</f>
        <v>0</v>
      </c>
      <c r="AA29" s="83">
        <f>Раздел6!AA33</f>
        <v>0</v>
      </c>
      <c r="AB29" s="83">
        <f>Раздел6!AB33</f>
        <v>0</v>
      </c>
      <c r="AC29" s="83">
        <f>Раздел6!AC33</f>
        <v>0</v>
      </c>
      <c r="AD29" s="83">
        <f>Раздел6!AD33</f>
        <v>0</v>
      </c>
      <c r="AE29" s="83">
        <f>Раздел6!AE33</f>
        <v>0</v>
      </c>
      <c r="AF29" s="83">
        <f>Раздел6!AF33</f>
        <v>0</v>
      </c>
      <c r="AG29" s="83">
        <f>Раздел6!AG33</f>
        <v>0</v>
      </c>
      <c r="AH29" s="83">
        <f>Раздел6!AH33</f>
        <v>0</v>
      </c>
      <c r="AI29" s="83">
        <f>Раздел6!AI33</f>
        <v>0</v>
      </c>
      <c r="AJ29" s="83">
        <f>Раздел6!AJ33</f>
        <v>0</v>
      </c>
      <c r="AK29" s="83">
        <f>Раздел6!AK33</f>
        <v>0</v>
      </c>
      <c r="AL29" s="83">
        <f>Раздел6!AL33</f>
        <v>0</v>
      </c>
      <c r="AM29" s="83">
        <f>Раздел6!AM33</f>
        <v>0</v>
      </c>
      <c r="AN29" s="83">
        <f>Раздел6!AN33</f>
        <v>0</v>
      </c>
      <c r="AO29" s="83">
        <f>Раздел6!AO33</f>
        <v>0</v>
      </c>
      <c r="AP29" s="83">
        <f>Раздел6!AP33</f>
        <v>0</v>
      </c>
      <c r="AQ29" s="83">
        <f>Раздел6!AQ33</f>
        <v>0</v>
      </c>
      <c r="AR29" s="83">
        <f>Раздел6!AR33</f>
        <v>0</v>
      </c>
      <c r="AS29" s="83">
        <f>Раздел6!AS33</f>
        <v>0</v>
      </c>
      <c r="AT29" s="83">
        <f>Раздел6!AT33</f>
        <v>0</v>
      </c>
      <c r="AU29" s="83">
        <f>Раздел6!AU33</f>
        <v>0</v>
      </c>
      <c r="AV29" s="83">
        <f>Раздел6!AV33</f>
        <v>0</v>
      </c>
      <c r="AW29" s="83">
        <f>Раздел6!AW33</f>
        <v>0</v>
      </c>
      <c r="AX29" s="83">
        <f>Раздел6!AX33</f>
        <v>0</v>
      </c>
      <c r="AY29" s="83">
        <f>Раздел6!AY33</f>
        <v>0</v>
      </c>
      <c r="AZ29" s="83">
        <f>Раздел6!AZ33</f>
        <v>0</v>
      </c>
      <c r="BA29" s="83">
        <f>Раздел6!BA33</f>
        <v>0</v>
      </c>
      <c r="BB29" s="83">
        <f>Раздел6!BB33</f>
        <v>0</v>
      </c>
      <c r="BC29" s="83">
        <f>Раздел6!BC33</f>
        <v>0</v>
      </c>
      <c r="BD29" s="83">
        <f>Раздел6!BD33</f>
        <v>0</v>
      </c>
      <c r="BE29" s="83">
        <f>Раздел6!BE33</f>
        <v>0</v>
      </c>
      <c r="BF29" s="83">
        <f>Раздел6!BF33</f>
        <v>0</v>
      </c>
      <c r="BG29" s="83">
        <f>Раздел6!BG33</f>
        <v>0</v>
      </c>
      <c r="BH29" s="83">
        <f>Раздел6!BH33</f>
        <v>0</v>
      </c>
      <c r="BI29" s="83">
        <f>Раздел6!BI33</f>
        <v>0</v>
      </c>
      <c r="BJ29" s="83">
        <f>Раздел6!BJ33</f>
        <v>0</v>
      </c>
      <c r="BK29" s="83">
        <f>Раздел6!BK33</f>
        <v>0</v>
      </c>
      <c r="BL29" s="83">
        <f>Раздел6!BL33</f>
        <v>0</v>
      </c>
      <c r="BM29" s="83">
        <f>Раздел6!BM33</f>
        <v>0</v>
      </c>
      <c r="BN29" s="83">
        <f>Раздел6!BN33</f>
        <v>0</v>
      </c>
      <c r="BO29" s="83">
        <f>Раздел6!BO33</f>
        <v>0</v>
      </c>
      <c r="BP29" s="83">
        <f>Раздел6!BP33</f>
        <v>0</v>
      </c>
      <c r="BQ29" s="83">
        <f>Раздел6!BQ33</f>
        <v>0</v>
      </c>
      <c r="BR29" s="83">
        <f>Раздел6!BR33</f>
        <v>0</v>
      </c>
      <c r="BS29" s="83">
        <f>Раздел6!BS33</f>
        <v>0</v>
      </c>
      <c r="BT29" s="83">
        <f>Раздел6!BT33</f>
        <v>0</v>
      </c>
      <c r="BU29" s="83">
        <f>Раздел6!BU33</f>
        <v>0</v>
      </c>
      <c r="BV29" s="83">
        <f>Раздел6!BV33</f>
        <v>0</v>
      </c>
      <c r="BW29" s="83">
        <f>Раздел6!BW33</f>
        <v>0</v>
      </c>
      <c r="BX29" s="83">
        <f>Раздел6!BX33</f>
        <v>0</v>
      </c>
      <c r="BY29" s="83">
        <f>Раздел6!BY33</f>
        <v>0</v>
      </c>
      <c r="BZ29" s="83">
        <f>Раздел6!BZ33</f>
        <v>0</v>
      </c>
      <c r="CA29" s="83">
        <f>Раздел6!CA33</f>
        <v>0</v>
      </c>
      <c r="CB29" s="367"/>
      <c r="CD29" s="116">
        <f>Раздел2!G41</f>
        <v>0</v>
      </c>
      <c r="CE29" s="62">
        <f>Раздел2!F33</f>
        <v>0</v>
      </c>
    </row>
    <row r="30" spans="1:83" s="62" customFormat="1" ht="12.75" x14ac:dyDescent="0.15">
      <c r="A30" s="332"/>
      <c r="B30" s="159" t="s">
        <v>134</v>
      </c>
      <c r="C30" s="75" t="s">
        <v>137</v>
      </c>
      <c r="D30" s="83">
        <f>Раздел6!D34</f>
        <v>5</v>
      </c>
      <c r="E30" s="83">
        <f>Раздел6!E34</f>
        <v>0</v>
      </c>
      <c r="F30" s="83">
        <f>Раздел6!F34</f>
        <v>0</v>
      </c>
      <c r="G30" s="83">
        <f>Раздел6!G34</f>
        <v>0</v>
      </c>
      <c r="H30" s="83">
        <f>Раздел6!H34</f>
        <v>0</v>
      </c>
      <c r="I30" s="83">
        <f>Раздел6!I34</f>
        <v>0</v>
      </c>
      <c r="J30" s="83">
        <f>Раздел6!J34</f>
        <v>0</v>
      </c>
      <c r="K30" s="83">
        <f>Раздел6!K34</f>
        <v>0</v>
      </c>
      <c r="L30" s="83">
        <f>Раздел6!L34</f>
        <v>0</v>
      </c>
      <c r="M30" s="83">
        <f>Раздел6!M34</f>
        <v>0</v>
      </c>
      <c r="N30" s="83">
        <f>Раздел6!N34</f>
        <v>0</v>
      </c>
      <c r="O30" s="83">
        <f>Раздел6!O34</f>
        <v>0</v>
      </c>
      <c r="P30" s="83">
        <f>Раздел6!P34</f>
        <v>0</v>
      </c>
      <c r="Q30" s="83">
        <f>Раздел6!Q34</f>
        <v>0</v>
      </c>
      <c r="R30" s="83">
        <f>Раздел6!R34</f>
        <v>4</v>
      </c>
      <c r="S30" s="83">
        <f>Раздел6!S34</f>
        <v>0</v>
      </c>
      <c r="T30" s="83">
        <f>Раздел6!T34</f>
        <v>0</v>
      </c>
      <c r="U30" s="83">
        <f>Раздел6!U34</f>
        <v>4</v>
      </c>
      <c r="V30" s="83">
        <f>Раздел6!V34</f>
        <v>0</v>
      </c>
      <c r="W30" s="83">
        <f>Раздел6!W34</f>
        <v>0</v>
      </c>
      <c r="X30" s="83">
        <f>Раздел6!X34</f>
        <v>0</v>
      </c>
      <c r="Y30" s="83">
        <f>Раздел6!Y34</f>
        <v>0</v>
      </c>
      <c r="Z30" s="83">
        <f>Раздел6!Z34</f>
        <v>0</v>
      </c>
      <c r="AA30" s="83">
        <f>Раздел6!AA34</f>
        <v>0</v>
      </c>
      <c r="AB30" s="83">
        <f>Раздел6!AB34</f>
        <v>0</v>
      </c>
      <c r="AC30" s="83">
        <f>Раздел6!AC34</f>
        <v>0</v>
      </c>
      <c r="AD30" s="83">
        <f>Раздел6!AD34</f>
        <v>0</v>
      </c>
      <c r="AE30" s="83">
        <f>Раздел6!AE34</f>
        <v>1</v>
      </c>
      <c r="AF30" s="83">
        <f>Раздел6!AF34</f>
        <v>0</v>
      </c>
      <c r="AG30" s="83">
        <f>Раздел6!AG34</f>
        <v>0</v>
      </c>
      <c r="AH30" s="83">
        <f>Раздел6!AH34</f>
        <v>1</v>
      </c>
      <c r="AI30" s="83">
        <f>Раздел6!AI34</f>
        <v>0</v>
      </c>
      <c r="AJ30" s="83">
        <f>Раздел6!AJ34</f>
        <v>0</v>
      </c>
      <c r="AK30" s="83">
        <f>Раздел6!AK34</f>
        <v>0</v>
      </c>
      <c r="AL30" s="83">
        <f>Раздел6!AL34</f>
        <v>0</v>
      </c>
      <c r="AM30" s="83">
        <f>Раздел6!AM34</f>
        <v>0</v>
      </c>
      <c r="AN30" s="83">
        <f>Раздел6!AN34</f>
        <v>0</v>
      </c>
      <c r="AO30" s="83">
        <f>Раздел6!AO34</f>
        <v>0</v>
      </c>
      <c r="AP30" s="83">
        <f>Раздел6!AP34</f>
        <v>0</v>
      </c>
      <c r="AQ30" s="83">
        <f>Раздел6!AQ34</f>
        <v>0</v>
      </c>
      <c r="AR30" s="83">
        <f>Раздел6!AR34</f>
        <v>0</v>
      </c>
      <c r="AS30" s="83">
        <f>Раздел6!AS34</f>
        <v>0</v>
      </c>
      <c r="AT30" s="83">
        <f>Раздел6!AT34</f>
        <v>0</v>
      </c>
      <c r="AU30" s="83">
        <f>Раздел6!AU34</f>
        <v>0</v>
      </c>
      <c r="AV30" s="83">
        <f>Раздел6!AV34</f>
        <v>0</v>
      </c>
      <c r="AW30" s="83">
        <f>Раздел6!AW34</f>
        <v>0</v>
      </c>
      <c r="AX30" s="83">
        <f>Раздел6!AX34</f>
        <v>0</v>
      </c>
      <c r="AY30" s="83">
        <f>Раздел6!AY34</f>
        <v>0</v>
      </c>
      <c r="AZ30" s="83">
        <f>Раздел6!AZ34</f>
        <v>0</v>
      </c>
      <c r="BA30" s="83">
        <f>Раздел6!BA34</f>
        <v>0</v>
      </c>
      <c r="BB30" s="83">
        <f>Раздел6!BB34</f>
        <v>0</v>
      </c>
      <c r="BC30" s="83">
        <f>Раздел6!BC34</f>
        <v>0</v>
      </c>
      <c r="BD30" s="83">
        <f>Раздел6!BD34</f>
        <v>0</v>
      </c>
      <c r="BE30" s="83">
        <f>Раздел6!BE34</f>
        <v>0</v>
      </c>
      <c r="BF30" s="83">
        <f>Раздел6!BF34</f>
        <v>0</v>
      </c>
      <c r="BG30" s="83">
        <f>Раздел6!BG34</f>
        <v>0</v>
      </c>
      <c r="BH30" s="83">
        <f>Раздел6!BH34</f>
        <v>0</v>
      </c>
      <c r="BI30" s="83">
        <f>Раздел6!BI34</f>
        <v>0</v>
      </c>
      <c r="BJ30" s="83">
        <f>Раздел6!BJ34</f>
        <v>0</v>
      </c>
      <c r="BK30" s="83">
        <f>Раздел6!BK34</f>
        <v>0</v>
      </c>
      <c r="BL30" s="83">
        <f>Раздел6!BL34</f>
        <v>0</v>
      </c>
      <c r="BM30" s="83">
        <f>Раздел6!BM34</f>
        <v>0</v>
      </c>
      <c r="BN30" s="83">
        <f>Раздел6!BN34</f>
        <v>0</v>
      </c>
      <c r="BO30" s="83">
        <f>Раздел6!BO34</f>
        <v>0</v>
      </c>
      <c r="BP30" s="83">
        <f>Раздел6!BP34</f>
        <v>0</v>
      </c>
      <c r="BQ30" s="83">
        <f>Раздел6!BQ34</f>
        <v>0</v>
      </c>
      <c r="BR30" s="83">
        <f>Раздел6!BR34</f>
        <v>0</v>
      </c>
      <c r="BS30" s="83">
        <f>Раздел6!BS34</f>
        <v>0</v>
      </c>
      <c r="BT30" s="83">
        <f>Раздел6!BT34</f>
        <v>0</v>
      </c>
      <c r="BU30" s="83">
        <f>Раздел6!BU34</f>
        <v>0</v>
      </c>
      <c r="BV30" s="83">
        <f>Раздел6!BV34</f>
        <v>0</v>
      </c>
      <c r="BW30" s="83">
        <f>Раздел6!BW34</f>
        <v>0</v>
      </c>
      <c r="BX30" s="83">
        <f>Раздел6!BX34</f>
        <v>0</v>
      </c>
      <c r="BY30" s="83">
        <f>Раздел6!BY34</f>
        <v>0</v>
      </c>
      <c r="BZ30" s="83">
        <f>Раздел6!BZ34</f>
        <v>0</v>
      </c>
      <c r="CA30" s="83">
        <f>Раздел6!CA34</f>
        <v>0</v>
      </c>
      <c r="CB30" s="367"/>
      <c r="CD30" s="116"/>
      <c r="CE30" s="62">
        <f>Раздел2!F34</f>
        <v>0</v>
      </c>
    </row>
    <row r="31" spans="1:83" s="62" customFormat="1" ht="15.75" customHeight="1" x14ac:dyDescent="0.15">
      <c r="A31" s="332"/>
      <c r="B31" s="159" t="s">
        <v>144</v>
      </c>
      <c r="C31" s="75" t="s">
        <v>147</v>
      </c>
      <c r="D31" s="83">
        <f>Раздел6!D39</f>
        <v>0</v>
      </c>
      <c r="E31" s="83">
        <f>Раздел6!E39</f>
        <v>0</v>
      </c>
      <c r="F31" s="83">
        <f>Раздел6!F39</f>
        <v>0</v>
      </c>
      <c r="G31" s="83">
        <f>Раздел6!G39</f>
        <v>0</v>
      </c>
      <c r="H31" s="83">
        <f>Раздел6!H39</f>
        <v>0</v>
      </c>
      <c r="I31" s="83">
        <f>Раздел6!I39</f>
        <v>0</v>
      </c>
      <c r="J31" s="83">
        <f>Раздел6!J39</f>
        <v>0</v>
      </c>
      <c r="K31" s="83">
        <f>Раздел6!K39</f>
        <v>0</v>
      </c>
      <c r="L31" s="83">
        <f>Раздел6!L39</f>
        <v>0</v>
      </c>
      <c r="M31" s="83">
        <f>Раздел6!M39</f>
        <v>0</v>
      </c>
      <c r="N31" s="83">
        <f>Раздел6!N39</f>
        <v>0</v>
      </c>
      <c r="O31" s="83">
        <f>Раздел6!O39</f>
        <v>0</v>
      </c>
      <c r="P31" s="83">
        <f>Раздел6!P39</f>
        <v>0</v>
      </c>
      <c r="Q31" s="83">
        <f>Раздел6!Q39</f>
        <v>0</v>
      </c>
      <c r="R31" s="83">
        <f>Раздел6!R39</f>
        <v>0</v>
      </c>
      <c r="S31" s="83">
        <f>Раздел6!S39</f>
        <v>0</v>
      </c>
      <c r="T31" s="83">
        <f>Раздел6!T39</f>
        <v>0</v>
      </c>
      <c r="U31" s="83">
        <f>Раздел6!U39</f>
        <v>0</v>
      </c>
      <c r="V31" s="83">
        <f>Раздел6!V39</f>
        <v>0</v>
      </c>
      <c r="W31" s="83">
        <f>Раздел6!W39</f>
        <v>0</v>
      </c>
      <c r="X31" s="83">
        <f>Раздел6!X39</f>
        <v>0</v>
      </c>
      <c r="Y31" s="83">
        <f>Раздел6!Y39</f>
        <v>0</v>
      </c>
      <c r="Z31" s="83">
        <f>Раздел6!Z39</f>
        <v>0</v>
      </c>
      <c r="AA31" s="83">
        <f>Раздел6!AA39</f>
        <v>0</v>
      </c>
      <c r="AB31" s="83">
        <f>Раздел6!AB39</f>
        <v>0</v>
      </c>
      <c r="AC31" s="83">
        <f>Раздел6!AC39</f>
        <v>0</v>
      </c>
      <c r="AD31" s="83">
        <f>Раздел6!AD39</f>
        <v>0</v>
      </c>
      <c r="AE31" s="83">
        <f>Раздел6!AE39</f>
        <v>0</v>
      </c>
      <c r="AF31" s="83">
        <f>Раздел6!AF39</f>
        <v>0</v>
      </c>
      <c r="AG31" s="83">
        <f>Раздел6!AG39</f>
        <v>0</v>
      </c>
      <c r="AH31" s="83">
        <f>Раздел6!AH39</f>
        <v>0</v>
      </c>
      <c r="AI31" s="83">
        <f>Раздел6!AI39</f>
        <v>0</v>
      </c>
      <c r="AJ31" s="83">
        <f>Раздел6!AJ39</f>
        <v>0</v>
      </c>
      <c r="AK31" s="83">
        <f>Раздел6!AK39</f>
        <v>0</v>
      </c>
      <c r="AL31" s="83">
        <f>Раздел6!AL39</f>
        <v>0</v>
      </c>
      <c r="AM31" s="83">
        <f>Раздел6!AM39</f>
        <v>0</v>
      </c>
      <c r="AN31" s="83">
        <f>Раздел6!AN39</f>
        <v>0</v>
      </c>
      <c r="AO31" s="83">
        <f>Раздел6!AO39</f>
        <v>0</v>
      </c>
      <c r="AP31" s="83">
        <f>Раздел6!AP39</f>
        <v>0</v>
      </c>
      <c r="AQ31" s="83">
        <f>Раздел6!AQ39</f>
        <v>0</v>
      </c>
      <c r="AR31" s="83">
        <f>Раздел6!AR39</f>
        <v>0</v>
      </c>
      <c r="AS31" s="83">
        <f>Раздел6!AS39</f>
        <v>0</v>
      </c>
      <c r="AT31" s="83">
        <f>Раздел6!AT39</f>
        <v>0</v>
      </c>
      <c r="AU31" s="83">
        <f>Раздел6!AU39</f>
        <v>0</v>
      </c>
      <c r="AV31" s="83">
        <f>Раздел6!AV39</f>
        <v>0</v>
      </c>
      <c r="AW31" s="83">
        <f>Раздел6!AW39</f>
        <v>0</v>
      </c>
      <c r="AX31" s="83">
        <f>Раздел6!AX39</f>
        <v>0</v>
      </c>
      <c r="AY31" s="83">
        <f>Раздел6!AY39</f>
        <v>0</v>
      </c>
      <c r="AZ31" s="83">
        <f>Раздел6!AZ39</f>
        <v>0</v>
      </c>
      <c r="BA31" s="83">
        <f>Раздел6!BA39</f>
        <v>0</v>
      </c>
      <c r="BB31" s="83">
        <f>Раздел6!BB39</f>
        <v>0</v>
      </c>
      <c r="BC31" s="83">
        <f>Раздел6!BC39</f>
        <v>0</v>
      </c>
      <c r="BD31" s="83">
        <f>Раздел6!BD39</f>
        <v>0</v>
      </c>
      <c r="BE31" s="83">
        <f>Раздел6!BE39</f>
        <v>0</v>
      </c>
      <c r="BF31" s="83">
        <f>Раздел6!BF39</f>
        <v>0</v>
      </c>
      <c r="BG31" s="83">
        <f>Раздел6!BG39</f>
        <v>0</v>
      </c>
      <c r="BH31" s="83">
        <f>Раздел6!BH39</f>
        <v>0</v>
      </c>
      <c r="BI31" s="83">
        <f>Раздел6!BI39</f>
        <v>0</v>
      </c>
      <c r="BJ31" s="83">
        <f>Раздел6!BJ39</f>
        <v>0</v>
      </c>
      <c r="BK31" s="83">
        <f>Раздел6!BK39</f>
        <v>0</v>
      </c>
      <c r="BL31" s="83">
        <f>Раздел6!BL39</f>
        <v>0</v>
      </c>
      <c r="BM31" s="83">
        <f>Раздел6!BM39</f>
        <v>0</v>
      </c>
      <c r="BN31" s="83">
        <f>Раздел6!BN39</f>
        <v>0</v>
      </c>
      <c r="BO31" s="83">
        <f>Раздел6!BO39</f>
        <v>0</v>
      </c>
      <c r="BP31" s="83">
        <f>Раздел6!BP39</f>
        <v>0</v>
      </c>
      <c r="BQ31" s="83">
        <f>Раздел6!BQ39</f>
        <v>0</v>
      </c>
      <c r="BR31" s="83">
        <f>Раздел6!BR39</f>
        <v>0</v>
      </c>
      <c r="BS31" s="83">
        <f>Раздел6!BS39</f>
        <v>0</v>
      </c>
      <c r="BT31" s="83">
        <f>Раздел6!BT39</f>
        <v>0</v>
      </c>
      <c r="BU31" s="83">
        <f>Раздел6!BU39</f>
        <v>0</v>
      </c>
      <c r="BV31" s="83">
        <f>Раздел6!BV39</f>
        <v>0</v>
      </c>
      <c r="BW31" s="83">
        <f>Раздел6!BW39</f>
        <v>0</v>
      </c>
      <c r="BX31" s="83">
        <f>Раздел6!BX39</f>
        <v>0</v>
      </c>
      <c r="BY31" s="83">
        <f>Раздел6!BY39</f>
        <v>0</v>
      </c>
      <c r="BZ31" s="83">
        <f>Раздел6!BZ39</f>
        <v>0</v>
      </c>
      <c r="CA31" s="83">
        <f>Раздел6!CA39</f>
        <v>0</v>
      </c>
      <c r="CB31" s="367"/>
      <c r="CD31" s="116">
        <f>Раздел2!G43</f>
        <v>209</v>
      </c>
      <c r="CE31" s="62">
        <f>Раздел2!F39</f>
        <v>0</v>
      </c>
    </row>
    <row r="32" spans="1:83" s="62" customFormat="1" ht="15.75" customHeight="1" x14ac:dyDescent="0.15">
      <c r="A32" s="332"/>
      <c r="B32" s="159" t="s">
        <v>146</v>
      </c>
      <c r="C32" s="75" t="s">
        <v>149</v>
      </c>
      <c r="D32" s="83">
        <f>Раздел6!D40</f>
        <v>0</v>
      </c>
      <c r="E32" s="83">
        <f>Раздел6!E40</f>
        <v>0</v>
      </c>
      <c r="F32" s="83">
        <f>Раздел6!F40</f>
        <v>0</v>
      </c>
      <c r="G32" s="83">
        <f>Раздел6!G40</f>
        <v>0</v>
      </c>
      <c r="H32" s="83">
        <f>Раздел6!H40</f>
        <v>0</v>
      </c>
      <c r="I32" s="83">
        <f>Раздел6!I40</f>
        <v>0</v>
      </c>
      <c r="J32" s="83">
        <f>Раздел6!J40</f>
        <v>0</v>
      </c>
      <c r="K32" s="83">
        <f>Раздел6!K40</f>
        <v>0</v>
      </c>
      <c r="L32" s="83">
        <f>Раздел6!L40</f>
        <v>0</v>
      </c>
      <c r="M32" s="83">
        <f>Раздел6!M40</f>
        <v>0</v>
      </c>
      <c r="N32" s="83">
        <f>Раздел6!N40</f>
        <v>0</v>
      </c>
      <c r="O32" s="83">
        <f>Раздел6!O40</f>
        <v>0</v>
      </c>
      <c r="P32" s="83">
        <f>Раздел6!P40</f>
        <v>0</v>
      </c>
      <c r="Q32" s="83">
        <f>Раздел6!Q40</f>
        <v>0</v>
      </c>
      <c r="R32" s="83">
        <f>Раздел6!R40</f>
        <v>0</v>
      </c>
      <c r="S32" s="83">
        <f>Раздел6!S40</f>
        <v>0</v>
      </c>
      <c r="T32" s="83">
        <f>Раздел6!T40</f>
        <v>0</v>
      </c>
      <c r="U32" s="83">
        <f>Раздел6!U40</f>
        <v>0</v>
      </c>
      <c r="V32" s="83">
        <f>Раздел6!V40</f>
        <v>0</v>
      </c>
      <c r="W32" s="83">
        <f>Раздел6!W40</f>
        <v>0</v>
      </c>
      <c r="X32" s="83">
        <f>Раздел6!X40</f>
        <v>0</v>
      </c>
      <c r="Y32" s="83">
        <f>Раздел6!Y40</f>
        <v>0</v>
      </c>
      <c r="Z32" s="83">
        <f>Раздел6!Z40</f>
        <v>0</v>
      </c>
      <c r="AA32" s="83">
        <f>Раздел6!AA40</f>
        <v>0</v>
      </c>
      <c r="AB32" s="83">
        <f>Раздел6!AB40</f>
        <v>0</v>
      </c>
      <c r="AC32" s="83">
        <f>Раздел6!AC40</f>
        <v>0</v>
      </c>
      <c r="AD32" s="83">
        <f>Раздел6!AD40</f>
        <v>0</v>
      </c>
      <c r="AE32" s="83">
        <f>Раздел6!AE40</f>
        <v>0</v>
      </c>
      <c r="AF32" s="83">
        <f>Раздел6!AF40</f>
        <v>0</v>
      </c>
      <c r="AG32" s="83">
        <f>Раздел6!AG40</f>
        <v>0</v>
      </c>
      <c r="AH32" s="83">
        <f>Раздел6!AH40</f>
        <v>0</v>
      </c>
      <c r="AI32" s="83">
        <f>Раздел6!AI40</f>
        <v>0</v>
      </c>
      <c r="AJ32" s="83">
        <f>Раздел6!AJ40</f>
        <v>0</v>
      </c>
      <c r="AK32" s="83">
        <f>Раздел6!AK40</f>
        <v>0</v>
      </c>
      <c r="AL32" s="83">
        <f>Раздел6!AL40</f>
        <v>0</v>
      </c>
      <c r="AM32" s="83">
        <f>Раздел6!AM40</f>
        <v>0</v>
      </c>
      <c r="AN32" s="83">
        <f>Раздел6!AN40</f>
        <v>0</v>
      </c>
      <c r="AO32" s="83">
        <f>Раздел6!AO40</f>
        <v>0</v>
      </c>
      <c r="AP32" s="83">
        <f>Раздел6!AP40</f>
        <v>0</v>
      </c>
      <c r="AQ32" s="83">
        <f>Раздел6!AQ40</f>
        <v>0</v>
      </c>
      <c r="AR32" s="83">
        <f>Раздел6!AR40</f>
        <v>0</v>
      </c>
      <c r="AS32" s="83">
        <f>Раздел6!AS40</f>
        <v>0</v>
      </c>
      <c r="AT32" s="83">
        <f>Раздел6!AT40</f>
        <v>0</v>
      </c>
      <c r="AU32" s="83">
        <f>Раздел6!AU40</f>
        <v>0</v>
      </c>
      <c r="AV32" s="83">
        <f>Раздел6!AV40</f>
        <v>0</v>
      </c>
      <c r="AW32" s="83">
        <f>Раздел6!AW40</f>
        <v>0</v>
      </c>
      <c r="AX32" s="83">
        <f>Раздел6!AX40</f>
        <v>0</v>
      </c>
      <c r="AY32" s="83">
        <f>Раздел6!AY40</f>
        <v>0</v>
      </c>
      <c r="AZ32" s="83">
        <f>Раздел6!AZ40</f>
        <v>0</v>
      </c>
      <c r="BA32" s="83">
        <f>Раздел6!BA40</f>
        <v>0</v>
      </c>
      <c r="BB32" s="83">
        <f>Раздел6!BB40</f>
        <v>0</v>
      </c>
      <c r="BC32" s="83">
        <f>Раздел6!BC40</f>
        <v>0</v>
      </c>
      <c r="BD32" s="83">
        <f>Раздел6!BD40</f>
        <v>0</v>
      </c>
      <c r="BE32" s="83">
        <f>Раздел6!BE40</f>
        <v>0</v>
      </c>
      <c r="BF32" s="83">
        <f>Раздел6!BF40</f>
        <v>0</v>
      </c>
      <c r="BG32" s="83">
        <f>Раздел6!BG40</f>
        <v>0</v>
      </c>
      <c r="BH32" s="83">
        <f>Раздел6!BH40</f>
        <v>0</v>
      </c>
      <c r="BI32" s="83">
        <f>Раздел6!BI40</f>
        <v>0</v>
      </c>
      <c r="BJ32" s="83">
        <f>Раздел6!BJ40</f>
        <v>0</v>
      </c>
      <c r="BK32" s="83">
        <f>Раздел6!BK40</f>
        <v>0</v>
      </c>
      <c r="BL32" s="83">
        <f>Раздел6!BL40</f>
        <v>0</v>
      </c>
      <c r="BM32" s="83">
        <f>Раздел6!BM40</f>
        <v>0</v>
      </c>
      <c r="BN32" s="83">
        <f>Раздел6!BN40</f>
        <v>0</v>
      </c>
      <c r="BO32" s="83">
        <f>Раздел6!BO40</f>
        <v>0</v>
      </c>
      <c r="BP32" s="83">
        <f>Раздел6!BP40</f>
        <v>0</v>
      </c>
      <c r="BQ32" s="83">
        <f>Раздел6!BQ40</f>
        <v>0</v>
      </c>
      <c r="BR32" s="83">
        <f>Раздел6!BR40</f>
        <v>0</v>
      </c>
      <c r="BS32" s="83">
        <f>Раздел6!BS40</f>
        <v>0</v>
      </c>
      <c r="BT32" s="83">
        <f>Раздел6!BT40</f>
        <v>0</v>
      </c>
      <c r="BU32" s="83">
        <f>Раздел6!BU40</f>
        <v>0</v>
      </c>
      <c r="BV32" s="83">
        <f>Раздел6!BV40</f>
        <v>0</v>
      </c>
      <c r="BW32" s="83">
        <f>Раздел6!BW40</f>
        <v>0</v>
      </c>
      <c r="BX32" s="83">
        <f>Раздел6!BX40</f>
        <v>0</v>
      </c>
      <c r="BY32" s="83">
        <f>Раздел6!BY40</f>
        <v>0</v>
      </c>
      <c r="BZ32" s="83">
        <f>Раздел6!BZ40</f>
        <v>0</v>
      </c>
      <c r="CA32" s="83">
        <f>Раздел6!CA40</f>
        <v>0</v>
      </c>
      <c r="CB32" s="367"/>
      <c r="CD32" s="116">
        <f>Раздел2!G44</f>
        <v>244</v>
      </c>
      <c r="CE32" s="62">
        <f>Раздел2!F40</f>
        <v>0</v>
      </c>
    </row>
    <row r="33" spans="1:83" s="62" customFormat="1" ht="15.75" customHeight="1" x14ac:dyDescent="0.15">
      <c r="A33" s="332"/>
      <c r="B33" s="159" t="s">
        <v>148</v>
      </c>
      <c r="C33" s="75" t="s">
        <v>151</v>
      </c>
      <c r="D33" s="83">
        <f>Раздел6!D41</f>
        <v>0</v>
      </c>
      <c r="E33" s="83">
        <f>Раздел6!E41</f>
        <v>0</v>
      </c>
      <c r="F33" s="83">
        <f>Раздел6!F41</f>
        <v>0</v>
      </c>
      <c r="G33" s="83">
        <f>Раздел6!G41</f>
        <v>0</v>
      </c>
      <c r="H33" s="83">
        <f>Раздел6!H41</f>
        <v>0</v>
      </c>
      <c r="I33" s="83">
        <f>Раздел6!I41</f>
        <v>0</v>
      </c>
      <c r="J33" s="83">
        <f>Раздел6!J41</f>
        <v>0</v>
      </c>
      <c r="K33" s="83">
        <f>Раздел6!K41</f>
        <v>0</v>
      </c>
      <c r="L33" s="83">
        <f>Раздел6!L41</f>
        <v>0</v>
      </c>
      <c r="M33" s="83">
        <f>Раздел6!M41</f>
        <v>0</v>
      </c>
      <c r="N33" s="83">
        <f>Раздел6!N41</f>
        <v>0</v>
      </c>
      <c r="O33" s="83">
        <f>Раздел6!O41</f>
        <v>0</v>
      </c>
      <c r="P33" s="83">
        <f>Раздел6!P41</f>
        <v>0</v>
      </c>
      <c r="Q33" s="83">
        <f>Раздел6!Q41</f>
        <v>0</v>
      </c>
      <c r="R33" s="83">
        <f>Раздел6!R41</f>
        <v>0</v>
      </c>
      <c r="S33" s="83">
        <f>Раздел6!S41</f>
        <v>0</v>
      </c>
      <c r="T33" s="83">
        <f>Раздел6!T41</f>
        <v>0</v>
      </c>
      <c r="U33" s="83">
        <f>Раздел6!U41</f>
        <v>0</v>
      </c>
      <c r="V33" s="83">
        <f>Раздел6!V41</f>
        <v>0</v>
      </c>
      <c r="W33" s="83">
        <f>Раздел6!W41</f>
        <v>0</v>
      </c>
      <c r="X33" s="83">
        <f>Раздел6!X41</f>
        <v>0</v>
      </c>
      <c r="Y33" s="83">
        <f>Раздел6!Y41</f>
        <v>0</v>
      </c>
      <c r="Z33" s="83">
        <f>Раздел6!Z41</f>
        <v>0</v>
      </c>
      <c r="AA33" s="83">
        <f>Раздел6!AA41</f>
        <v>0</v>
      </c>
      <c r="AB33" s="83">
        <f>Раздел6!AB41</f>
        <v>0</v>
      </c>
      <c r="AC33" s="83">
        <f>Раздел6!AC41</f>
        <v>0</v>
      </c>
      <c r="AD33" s="83">
        <f>Раздел6!AD41</f>
        <v>0</v>
      </c>
      <c r="AE33" s="83">
        <f>Раздел6!AE41</f>
        <v>0</v>
      </c>
      <c r="AF33" s="83">
        <f>Раздел6!AF41</f>
        <v>0</v>
      </c>
      <c r="AG33" s="83">
        <f>Раздел6!AG41</f>
        <v>0</v>
      </c>
      <c r="AH33" s="83">
        <f>Раздел6!AH41</f>
        <v>0</v>
      </c>
      <c r="AI33" s="83">
        <f>Раздел6!AI41</f>
        <v>0</v>
      </c>
      <c r="AJ33" s="83">
        <f>Раздел6!AJ41</f>
        <v>0</v>
      </c>
      <c r="AK33" s="83">
        <f>Раздел6!AK41</f>
        <v>0</v>
      </c>
      <c r="AL33" s="83">
        <f>Раздел6!AL41</f>
        <v>0</v>
      </c>
      <c r="AM33" s="83">
        <f>Раздел6!AM41</f>
        <v>0</v>
      </c>
      <c r="AN33" s="83">
        <f>Раздел6!AN41</f>
        <v>0</v>
      </c>
      <c r="AO33" s="83">
        <f>Раздел6!AO41</f>
        <v>0</v>
      </c>
      <c r="AP33" s="83">
        <f>Раздел6!AP41</f>
        <v>0</v>
      </c>
      <c r="AQ33" s="83">
        <f>Раздел6!AQ41</f>
        <v>0</v>
      </c>
      <c r="AR33" s="83">
        <f>Раздел6!AR41</f>
        <v>0</v>
      </c>
      <c r="AS33" s="83">
        <f>Раздел6!AS41</f>
        <v>0</v>
      </c>
      <c r="AT33" s="83">
        <f>Раздел6!AT41</f>
        <v>0</v>
      </c>
      <c r="AU33" s="83">
        <f>Раздел6!AU41</f>
        <v>0</v>
      </c>
      <c r="AV33" s="83">
        <f>Раздел6!AV41</f>
        <v>0</v>
      </c>
      <c r="AW33" s="83">
        <f>Раздел6!AW41</f>
        <v>0</v>
      </c>
      <c r="AX33" s="83">
        <f>Раздел6!AX41</f>
        <v>0</v>
      </c>
      <c r="AY33" s="83">
        <f>Раздел6!AY41</f>
        <v>0</v>
      </c>
      <c r="AZ33" s="83">
        <f>Раздел6!AZ41</f>
        <v>0</v>
      </c>
      <c r="BA33" s="83">
        <f>Раздел6!BA41</f>
        <v>0</v>
      </c>
      <c r="BB33" s="83">
        <f>Раздел6!BB41</f>
        <v>0</v>
      </c>
      <c r="BC33" s="83">
        <f>Раздел6!BC41</f>
        <v>0</v>
      </c>
      <c r="BD33" s="83">
        <f>Раздел6!BD41</f>
        <v>0</v>
      </c>
      <c r="BE33" s="83">
        <f>Раздел6!BE41</f>
        <v>0</v>
      </c>
      <c r="BF33" s="83">
        <f>Раздел6!BF41</f>
        <v>0</v>
      </c>
      <c r="BG33" s="83">
        <f>Раздел6!BG41</f>
        <v>0</v>
      </c>
      <c r="BH33" s="83">
        <f>Раздел6!BH41</f>
        <v>0</v>
      </c>
      <c r="BI33" s="83">
        <f>Раздел6!BI41</f>
        <v>0</v>
      </c>
      <c r="BJ33" s="83">
        <f>Раздел6!BJ41</f>
        <v>0</v>
      </c>
      <c r="BK33" s="83">
        <f>Раздел6!BK41</f>
        <v>0</v>
      </c>
      <c r="BL33" s="83">
        <f>Раздел6!BL41</f>
        <v>0</v>
      </c>
      <c r="BM33" s="83">
        <f>Раздел6!BM41</f>
        <v>0</v>
      </c>
      <c r="BN33" s="83">
        <f>Раздел6!BN41</f>
        <v>0</v>
      </c>
      <c r="BO33" s="83">
        <f>Раздел6!BO41</f>
        <v>0</v>
      </c>
      <c r="BP33" s="83">
        <f>Раздел6!BP41</f>
        <v>0</v>
      </c>
      <c r="BQ33" s="83">
        <f>Раздел6!BQ41</f>
        <v>0</v>
      </c>
      <c r="BR33" s="83">
        <f>Раздел6!BR41</f>
        <v>0</v>
      </c>
      <c r="BS33" s="83">
        <f>Раздел6!BS41</f>
        <v>0</v>
      </c>
      <c r="BT33" s="83">
        <f>Раздел6!BT41</f>
        <v>0</v>
      </c>
      <c r="BU33" s="83">
        <f>Раздел6!BU41</f>
        <v>0</v>
      </c>
      <c r="BV33" s="83">
        <f>Раздел6!BV41</f>
        <v>0</v>
      </c>
      <c r="BW33" s="83">
        <f>Раздел6!BW41</f>
        <v>0</v>
      </c>
      <c r="BX33" s="83">
        <f>Раздел6!BX41</f>
        <v>0</v>
      </c>
      <c r="BY33" s="83">
        <f>Раздел6!BY41</f>
        <v>0</v>
      </c>
      <c r="BZ33" s="83">
        <f>Раздел6!BZ41</f>
        <v>0</v>
      </c>
      <c r="CA33" s="83">
        <f>Раздел6!CA41</f>
        <v>0</v>
      </c>
      <c r="CB33" s="367"/>
      <c r="CD33" s="116" t="e">
        <f>#REF!</f>
        <v>#REF!</v>
      </c>
      <c r="CE33" s="62">
        <f>Раздел2!F41</f>
        <v>0</v>
      </c>
    </row>
    <row r="34" spans="1:83" s="62" customFormat="1" ht="12.75" x14ac:dyDescent="0.15">
      <c r="A34" s="332"/>
      <c r="B34" s="159" t="s">
        <v>150</v>
      </c>
      <c r="C34" s="75" t="s">
        <v>153</v>
      </c>
      <c r="D34" s="83">
        <f>Раздел6!D42</f>
        <v>41</v>
      </c>
      <c r="E34" s="83">
        <f>Раздел6!E42</f>
        <v>10</v>
      </c>
      <c r="F34" s="83">
        <f>Раздел6!F42</f>
        <v>0</v>
      </c>
      <c r="G34" s="83">
        <f>Раздел6!G42</f>
        <v>0</v>
      </c>
      <c r="H34" s="83">
        <f>Раздел6!H42</f>
        <v>0</v>
      </c>
      <c r="I34" s="83">
        <f>Раздел6!I42</f>
        <v>0</v>
      </c>
      <c r="J34" s="83">
        <f>Раздел6!J42</f>
        <v>0</v>
      </c>
      <c r="K34" s="83">
        <f>Раздел6!K42</f>
        <v>0</v>
      </c>
      <c r="L34" s="83">
        <f>Раздел6!L42</f>
        <v>0</v>
      </c>
      <c r="M34" s="83">
        <f>Раздел6!M42</f>
        <v>0</v>
      </c>
      <c r="N34" s="83">
        <f>Раздел6!N42</f>
        <v>5</v>
      </c>
      <c r="O34" s="83">
        <f>Раздел6!O42</f>
        <v>0</v>
      </c>
      <c r="P34" s="83">
        <f>Раздел6!P42</f>
        <v>5</v>
      </c>
      <c r="Q34" s="83">
        <f>Раздел6!Q42</f>
        <v>0</v>
      </c>
      <c r="R34" s="83">
        <f>Раздел6!R42</f>
        <v>22</v>
      </c>
      <c r="S34" s="83">
        <f>Раздел6!S42</f>
        <v>0</v>
      </c>
      <c r="T34" s="83">
        <f>Раздел6!T42</f>
        <v>0</v>
      </c>
      <c r="U34" s="83">
        <f>Раздел6!U42</f>
        <v>0</v>
      </c>
      <c r="V34" s="83">
        <f>Раздел6!V42</f>
        <v>0</v>
      </c>
      <c r="W34" s="83">
        <f>Раздел6!W42</f>
        <v>0</v>
      </c>
      <c r="X34" s="83">
        <f>Раздел6!X42</f>
        <v>0</v>
      </c>
      <c r="Y34" s="83">
        <f>Раздел6!Y42</f>
        <v>0</v>
      </c>
      <c r="Z34" s="83">
        <f>Раздел6!Z42</f>
        <v>0</v>
      </c>
      <c r="AA34" s="83">
        <f>Раздел6!AA42</f>
        <v>9</v>
      </c>
      <c r="AB34" s="83">
        <f>Раздел6!AB42</f>
        <v>0</v>
      </c>
      <c r="AC34" s="83">
        <f>Раздел6!AC42</f>
        <v>13</v>
      </c>
      <c r="AD34" s="83">
        <f>Раздел6!AD42</f>
        <v>0</v>
      </c>
      <c r="AE34" s="83">
        <f>Раздел6!AE42</f>
        <v>9</v>
      </c>
      <c r="AF34" s="83">
        <f>Раздел6!AF42</f>
        <v>0</v>
      </c>
      <c r="AG34" s="83">
        <f>Раздел6!AG42</f>
        <v>0</v>
      </c>
      <c r="AH34" s="83">
        <f>Раздел6!AH42</f>
        <v>0</v>
      </c>
      <c r="AI34" s="83">
        <f>Раздел6!AI42</f>
        <v>0</v>
      </c>
      <c r="AJ34" s="83">
        <f>Раздел6!AJ42</f>
        <v>0</v>
      </c>
      <c r="AK34" s="83">
        <f>Раздел6!AK42</f>
        <v>0</v>
      </c>
      <c r="AL34" s="83">
        <f>Раздел6!AL42</f>
        <v>0</v>
      </c>
      <c r="AM34" s="83">
        <f>Раздел6!AM42</f>
        <v>0</v>
      </c>
      <c r="AN34" s="83">
        <f>Раздел6!AN42</f>
        <v>0</v>
      </c>
      <c r="AO34" s="83">
        <f>Раздел6!AO42</f>
        <v>0</v>
      </c>
      <c r="AP34" s="83">
        <f>Раздел6!AP42</f>
        <v>8</v>
      </c>
      <c r="AQ34" s="83">
        <f>Раздел6!AQ42</f>
        <v>1</v>
      </c>
      <c r="AR34" s="83">
        <f>Раздел6!AR42</f>
        <v>0</v>
      </c>
      <c r="AS34" s="83">
        <f>Раздел6!AS42</f>
        <v>0</v>
      </c>
      <c r="AT34" s="83">
        <f>Раздел6!AT42</f>
        <v>0</v>
      </c>
      <c r="AU34" s="83">
        <f>Раздел6!AU42</f>
        <v>0</v>
      </c>
      <c r="AV34" s="83">
        <f>Раздел6!AV42</f>
        <v>0</v>
      </c>
      <c r="AW34" s="83">
        <f>Раздел6!AW42</f>
        <v>0</v>
      </c>
      <c r="AX34" s="83">
        <f>Раздел6!AX42</f>
        <v>0</v>
      </c>
      <c r="AY34" s="83">
        <f>Раздел6!AY42</f>
        <v>0</v>
      </c>
      <c r="AZ34" s="83">
        <f>Раздел6!AZ42</f>
        <v>0</v>
      </c>
      <c r="BA34" s="83">
        <f>Раздел6!BA42</f>
        <v>0</v>
      </c>
      <c r="BB34" s="83">
        <f>Раздел6!BB42</f>
        <v>0</v>
      </c>
      <c r="BC34" s="83">
        <f>Раздел6!BC42</f>
        <v>0</v>
      </c>
      <c r="BD34" s="83">
        <f>Раздел6!BD42</f>
        <v>0</v>
      </c>
      <c r="BE34" s="83">
        <f>Раздел6!BE42</f>
        <v>0</v>
      </c>
      <c r="BF34" s="83">
        <f>Раздел6!BF42</f>
        <v>0</v>
      </c>
      <c r="BG34" s="83">
        <f>Раздел6!BG42</f>
        <v>0</v>
      </c>
      <c r="BH34" s="83">
        <f>Раздел6!BH42</f>
        <v>0</v>
      </c>
      <c r="BI34" s="83">
        <f>Раздел6!BI42</f>
        <v>0</v>
      </c>
      <c r="BJ34" s="83">
        <f>Раздел6!BJ42</f>
        <v>0</v>
      </c>
      <c r="BK34" s="83">
        <f>Раздел6!BK42</f>
        <v>0</v>
      </c>
      <c r="BL34" s="83">
        <f>Раздел6!BL42</f>
        <v>2</v>
      </c>
      <c r="BM34" s="83">
        <f>Раздел6!BM42</f>
        <v>0</v>
      </c>
      <c r="BN34" s="83">
        <f>Раздел6!BN42</f>
        <v>0</v>
      </c>
      <c r="BO34" s="83">
        <f>Раздел6!BO42</f>
        <v>0</v>
      </c>
      <c r="BP34" s="83">
        <f>Раздел6!BP42</f>
        <v>0</v>
      </c>
      <c r="BQ34" s="83">
        <f>Раздел6!BQ42</f>
        <v>0</v>
      </c>
      <c r="BR34" s="83">
        <f>Раздел6!BR42</f>
        <v>0</v>
      </c>
      <c r="BS34" s="83">
        <f>Раздел6!BS42</f>
        <v>0</v>
      </c>
      <c r="BT34" s="83">
        <f>Раздел6!BT42</f>
        <v>0</v>
      </c>
      <c r="BU34" s="83">
        <f>Раздел6!BU42</f>
        <v>0</v>
      </c>
      <c r="BV34" s="83">
        <f>Раздел6!BV42</f>
        <v>0</v>
      </c>
      <c r="BW34" s="83">
        <f>Раздел6!BW42</f>
        <v>0</v>
      </c>
      <c r="BX34" s="83">
        <f>Раздел6!BX42</f>
        <v>0</v>
      </c>
      <c r="BY34" s="83">
        <f>Раздел6!BY42</f>
        <v>0</v>
      </c>
      <c r="BZ34" s="83">
        <f>Раздел6!BZ42</f>
        <v>0</v>
      </c>
      <c r="CA34" s="83">
        <f>Раздел6!CA42</f>
        <v>0</v>
      </c>
      <c r="CB34" s="367"/>
      <c r="CD34" s="116">
        <f>Раздел2!G46</f>
        <v>0</v>
      </c>
      <c r="CE34" s="62">
        <f>Раздел2!F42</f>
        <v>1</v>
      </c>
    </row>
    <row r="35" spans="1:83" s="62" customFormat="1" ht="15.75" customHeight="1" x14ac:dyDescent="0.15">
      <c r="A35" s="332"/>
      <c r="B35" s="159" t="s">
        <v>156</v>
      </c>
      <c r="C35" s="75" t="s">
        <v>629</v>
      </c>
      <c r="D35" s="83">
        <f>Раздел6!D45</f>
        <v>0</v>
      </c>
      <c r="E35" s="83">
        <f>Раздел6!E45</f>
        <v>0</v>
      </c>
      <c r="F35" s="83">
        <f>Раздел6!F45</f>
        <v>0</v>
      </c>
      <c r="G35" s="83">
        <f>Раздел6!G45</f>
        <v>0</v>
      </c>
      <c r="H35" s="83">
        <f>Раздел6!H45</f>
        <v>0</v>
      </c>
      <c r="I35" s="83">
        <f>Раздел6!I45</f>
        <v>0</v>
      </c>
      <c r="J35" s="83">
        <f>Раздел6!J45</f>
        <v>0</v>
      </c>
      <c r="K35" s="83">
        <f>Раздел6!K45</f>
        <v>0</v>
      </c>
      <c r="L35" s="83">
        <f>Раздел6!L45</f>
        <v>0</v>
      </c>
      <c r="M35" s="83">
        <f>Раздел6!M45</f>
        <v>0</v>
      </c>
      <c r="N35" s="83">
        <f>Раздел6!N45</f>
        <v>0</v>
      </c>
      <c r="O35" s="83">
        <f>Раздел6!O45</f>
        <v>0</v>
      </c>
      <c r="P35" s="83">
        <f>Раздел6!P45</f>
        <v>0</v>
      </c>
      <c r="Q35" s="83">
        <f>Раздел6!Q45</f>
        <v>0</v>
      </c>
      <c r="R35" s="83">
        <f>Раздел6!R45</f>
        <v>0</v>
      </c>
      <c r="S35" s="83">
        <f>Раздел6!S45</f>
        <v>0</v>
      </c>
      <c r="T35" s="83">
        <f>Раздел6!T45</f>
        <v>0</v>
      </c>
      <c r="U35" s="83">
        <f>Раздел6!U45</f>
        <v>0</v>
      </c>
      <c r="V35" s="83">
        <f>Раздел6!V45</f>
        <v>0</v>
      </c>
      <c r="W35" s="83">
        <f>Раздел6!W45</f>
        <v>0</v>
      </c>
      <c r="X35" s="83">
        <f>Раздел6!X45</f>
        <v>0</v>
      </c>
      <c r="Y35" s="83">
        <f>Раздел6!Y45</f>
        <v>0</v>
      </c>
      <c r="Z35" s="83">
        <f>Раздел6!Z45</f>
        <v>0</v>
      </c>
      <c r="AA35" s="83">
        <f>Раздел6!AA45</f>
        <v>0</v>
      </c>
      <c r="AB35" s="83">
        <f>Раздел6!AB45</f>
        <v>0</v>
      </c>
      <c r="AC35" s="83">
        <f>Раздел6!AC45</f>
        <v>0</v>
      </c>
      <c r="AD35" s="83">
        <f>Раздел6!AD45</f>
        <v>0</v>
      </c>
      <c r="AE35" s="83">
        <f>Раздел6!AE45</f>
        <v>0</v>
      </c>
      <c r="AF35" s="83">
        <f>Раздел6!AF45</f>
        <v>0</v>
      </c>
      <c r="AG35" s="83">
        <f>Раздел6!AG45</f>
        <v>0</v>
      </c>
      <c r="AH35" s="83">
        <f>Раздел6!AH45</f>
        <v>0</v>
      </c>
      <c r="AI35" s="83">
        <f>Раздел6!AI45</f>
        <v>0</v>
      </c>
      <c r="AJ35" s="83">
        <f>Раздел6!AJ45</f>
        <v>0</v>
      </c>
      <c r="AK35" s="83">
        <f>Раздел6!AK45</f>
        <v>0</v>
      </c>
      <c r="AL35" s="83">
        <f>Раздел6!AL45</f>
        <v>0</v>
      </c>
      <c r="AM35" s="83">
        <f>Раздел6!AM45</f>
        <v>0</v>
      </c>
      <c r="AN35" s="83">
        <f>Раздел6!AN45</f>
        <v>0</v>
      </c>
      <c r="AO35" s="83">
        <f>Раздел6!AO45</f>
        <v>0</v>
      </c>
      <c r="AP35" s="83">
        <f>Раздел6!AP45</f>
        <v>0</v>
      </c>
      <c r="AQ35" s="83">
        <f>Раздел6!AQ45</f>
        <v>0</v>
      </c>
      <c r="AR35" s="83">
        <f>Раздел6!AR45</f>
        <v>0</v>
      </c>
      <c r="AS35" s="83">
        <f>Раздел6!AS45</f>
        <v>0</v>
      </c>
      <c r="AT35" s="83">
        <f>Раздел6!AT45</f>
        <v>0</v>
      </c>
      <c r="AU35" s="83">
        <f>Раздел6!AU45</f>
        <v>0</v>
      </c>
      <c r="AV35" s="83">
        <f>Раздел6!AV45</f>
        <v>0</v>
      </c>
      <c r="AW35" s="83">
        <f>Раздел6!AW45</f>
        <v>0</v>
      </c>
      <c r="AX35" s="83">
        <f>Раздел6!AX45</f>
        <v>0</v>
      </c>
      <c r="AY35" s="83">
        <f>Раздел6!AY45</f>
        <v>0</v>
      </c>
      <c r="AZ35" s="83">
        <f>Раздел6!AZ45</f>
        <v>0</v>
      </c>
      <c r="BA35" s="83">
        <f>Раздел6!BA45</f>
        <v>0</v>
      </c>
      <c r="BB35" s="83">
        <f>Раздел6!BB45</f>
        <v>0</v>
      </c>
      <c r="BC35" s="83">
        <f>Раздел6!BC45</f>
        <v>0</v>
      </c>
      <c r="BD35" s="83">
        <f>Раздел6!BD45</f>
        <v>0</v>
      </c>
      <c r="BE35" s="83">
        <f>Раздел6!BE45</f>
        <v>0</v>
      </c>
      <c r="BF35" s="83">
        <f>Раздел6!BF45</f>
        <v>0</v>
      </c>
      <c r="BG35" s="83">
        <f>Раздел6!BG45</f>
        <v>0</v>
      </c>
      <c r="BH35" s="83">
        <f>Раздел6!BH45</f>
        <v>0</v>
      </c>
      <c r="BI35" s="83">
        <f>Раздел6!BI45</f>
        <v>0</v>
      </c>
      <c r="BJ35" s="83">
        <f>Раздел6!BJ45</f>
        <v>0</v>
      </c>
      <c r="BK35" s="83">
        <f>Раздел6!BK45</f>
        <v>0</v>
      </c>
      <c r="BL35" s="83">
        <f>Раздел6!BL45</f>
        <v>0</v>
      </c>
      <c r="BM35" s="83">
        <f>Раздел6!BM45</f>
        <v>0</v>
      </c>
      <c r="BN35" s="83">
        <f>Раздел6!BN45</f>
        <v>0</v>
      </c>
      <c r="BO35" s="83">
        <f>Раздел6!BO45</f>
        <v>0</v>
      </c>
      <c r="BP35" s="83">
        <f>Раздел6!BP45</f>
        <v>0</v>
      </c>
      <c r="BQ35" s="83">
        <f>Раздел6!BQ45</f>
        <v>0</v>
      </c>
      <c r="BR35" s="83">
        <f>Раздел6!BR45</f>
        <v>0</v>
      </c>
      <c r="BS35" s="83">
        <f>Раздел6!BS45</f>
        <v>0</v>
      </c>
      <c r="BT35" s="83">
        <f>Раздел6!BT45</f>
        <v>0</v>
      </c>
      <c r="BU35" s="83">
        <f>Раздел6!BU45</f>
        <v>0</v>
      </c>
      <c r="BV35" s="83">
        <f>Раздел6!BV45</f>
        <v>0</v>
      </c>
      <c r="BW35" s="83">
        <f>Раздел6!BW45</f>
        <v>0</v>
      </c>
      <c r="BX35" s="83">
        <f>Раздел6!BX45</f>
        <v>0</v>
      </c>
      <c r="BY35" s="83">
        <f>Раздел6!BY45</f>
        <v>0</v>
      </c>
      <c r="BZ35" s="83">
        <f>Раздел6!BZ45</f>
        <v>0</v>
      </c>
      <c r="CA35" s="83">
        <f>Раздел6!CA45</f>
        <v>0</v>
      </c>
      <c r="CB35" s="367"/>
      <c r="CD35" s="116">
        <f>Раздел2!G51</f>
        <v>322</v>
      </c>
      <c r="CE35" s="62">
        <f>Раздел2!F45</f>
        <v>0</v>
      </c>
    </row>
    <row r="36" spans="1:83" s="62" customFormat="1" ht="15.75" customHeight="1" x14ac:dyDescent="0.15">
      <c r="A36" s="332"/>
      <c r="B36" s="159" t="s">
        <v>158</v>
      </c>
      <c r="C36" s="75" t="s">
        <v>159</v>
      </c>
      <c r="D36" s="83">
        <f>Раздел6!D46</f>
        <v>0</v>
      </c>
      <c r="E36" s="83">
        <f>Раздел6!E46</f>
        <v>0</v>
      </c>
      <c r="F36" s="83">
        <f>Раздел6!F46</f>
        <v>0</v>
      </c>
      <c r="G36" s="83">
        <f>Раздел6!G46</f>
        <v>0</v>
      </c>
      <c r="H36" s="83">
        <f>Раздел6!H46</f>
        <v>0</v>
      </c>
      <c r="I36" s="83">
        <f>Раздел6!I46</f>
        <v>0</v>
      </c>
      <c r="J36" s="83">
        <f>Раздел6!J46</f>
        <v>0</v>
      </c>
      <c r="K36" s="83">
        <f>Раздел6!K46</f>
        <v>0</v>
      </c>
      <c r="L36" s="83">
        <f>Раздел6!L46</f>
        <v>0</v>
      </c>
      <c r="M36" s="83">
        <f>Раздел6!M46</f>
        <v>0</v>
      </c>
      <c r="N36" s="83">
        <f>Раздел6!N46</f>
        <v>0</v>
      </c>
      <c r="O36" s="83">
        <f>Раздел6!O46</f>
        <v>0</v>
      </c>
      <c r="P36" s="83">
        <f>Раздел6!P46</f>
        <v>0</v>
      </c>
      <c r="Q36" s="83">
        <f>Раздел6!Q46</f>
        <v>0</v>
      </c>
      <c r="R36" s="83">
        <f>Раздел6!R46</f>
        <v>0</v>
      </c>
      <c r="S36" s="83">
        <f>Раздел6!S46</f>
        <v>0</v>
      </c>
      <c r="T36" s="83">
        <f>Раздел6!T46</f>
        <v>0</v>
      </c>
      <c r="U36" s="83">
        <f>Раздел6!U46</f>
        <v>0</v>
      </c>
      <c r="V36" s="83">
        <f>Раздел6!V46</f>
        <v>0</v>
      </c>
      <c r="W36" s="83">
        <f>Раздел6!W46</f>
        <v>0</v>
      </c>
      <c r="X36" s="83">
        <f>Раздел6!X46</f>
        <v>0</v>
      </c>
      <c r="Y36" s="83">
        <f>Раздел6!Y46</f>
        <v>0</v>
      </c>
      <c r="Z36" s="83">
        <f>Раздел6!Z46</f>
        <v>0</v>
      </c>
      <c r="AA36" s="83">
        <f>Раздел6!AA46</f>
        <v>0</v>
      </c>
      <c r="AB36" s="83">
        <f>Раздел6!AB46</f>
        <v>0</v>
      </c>
      <c r="AC36" s="83">
        <f>Раздел6!AC46</f>
        <v>0</v>
      </c>
      <c r="AD36" s="83">
        <f>Раздел6!AD46</f>
        <v>0</v>
      </c>
      <c r="AE36" s="83">
        <f>Раздел6!AE46</f>
        <v>0</v>
      </c>
      <c r="AF36" s="83">
        <f>Раздел6!AF46</f>
        <v>0</v>
      </c>
      <c r="AG36" s="83">
        <f>Раздел6!AG46</f>
        <v>0</v>
      </c>
      <c r="AH36" s="83">
        <f>Раздел6!AH46</f>
        <v>0</v>
      </c>
      <c r="AI36" s="83">
        <f>Раздел6!AI46</f>
        <v>0</v>
      </c>
      <c r="AJ36" s="83">
        <f>Раздел6!AJ46</f>
        <v>0</v>
      </c>
      <c r="AK36" s="83">
        <f>Раздел6!AK46</f>
        <v>0</v>
      </c>
      <c r="AL36" s="83">
        <f>Раздел6!AL46</f>
        <v>0</v>
      </c>
      <c r="AM36" s="83">
        <f>Раздел6!AM46</f>
        <v>0</v>
      </c>
      <c r="AN36" s="83">
        <f>Раздел6!AN46</f>
        <v>0</v>
      </c>
      <c r="AO36" s="83">
        <f>Раздел6!AO46</f>
        <v>0</v>
      </c>
      <c r="AP36" s="83">
        <f>Раздел6!AP46</f>
        <v>0</v>
      </c>
      <c r="AQ36" s="83">
        <f>Раздел6!AQ46</f>
        <v>0</v>
      </c>
      <c r="AR36" s="83">
        <f>Раздел6!AR46</f>
        <v>0</v>
      </c>
      <c r="AS36" s="83">
        <f>Раздел6!AS46</f>
        <v>0</v>
      </c>
      <c r="AT36" s="83">
        <f>Раздел6!AT46</f>
        <v>0</v>
      </c>
      <c r="AU36" s="83">
        <f>Раздел6!AU46</f>
        <v>0</v>
      </c>
      <c r="AV36" s="83">
        <f>Раздел6!AV46</f>
        <v>0</v>
      </c>
      <c r="AW36" s="83">
        <f>Раздел6!AW46</f>
        <v>0</v>
      </c>
      <c r="AX36" s="83">
        <f>Раздел6!AX46</f>
        <v>0</v>
      </c>
      <c r="AY36" s="83">
        <f>Раздел6!AY46</f>
        <v>0</v>
      </c>
      <c r="AZ36" s="83">
        <f>Раздел6!AZ46</f>
        <v>0</v>
      </c>
      <c r="BA36" s="83">
        <f>Раздел6!BA46</f>
        <v>0</v>
      </c>
      <c r="BB36" s="83">
        <f>Раздел6!BB46</f>
        <v>0</v>
      </c>
      <c r="BC36" s="83">
        <f>Раздел6!BC46</f>
        <v>0</v>
      </c>
      <c r="BD36" s="83">
        <f>Раздел6!BD46</f>
        <v>0</v>
      </c>
      <c r="BE36" s="83">
        <f>Раздел6!BE46</f>
        <v>0</v>
      </c>
      <c r="BF36" s="83">
        <f>Раздел6!BF46</f>
        <v>0</v>
      </c>
      <c r="BG36" s="83">
        <f>Раздел6!BG46</f>
        <v>0</v>
      </c>
      <c r="BH36" s="83">
        <f>Раздел6!BH46</f>
        <v>0</v>
      </c>
      <c r="BI36" s="83">
        <f>Раздел6!BI46</f>
        <v>0</v>
      </c>
      <c r="BJ36" s="83">
        <f>Раздел6!BJ46</f>
        <v>0</v>
      </c>
      <c r="BK36" s="83">
        <f>Раздел6!BK46</f>
        <v>0</v>
      </c>
      <c r="BL36" s="83">
        <f>Раздел6!BL46</f>
        <v>0</v>
      </c>
      <c r="BM36" s="83">
        <f>Раздел6!BM46</f>
        <v>0</v>
      </c>
      <c r="BN36" s="83">
        <f>Раздел6!BN46</f>
        <v>0</v>
      </c>
      <c r="BO36" s="83">
        <f>Раздел6!BO46</f>
        <v>0</v>
      </c>
      <c r="BP36" s="83">
        <f>Раздел6!BP46</f>
        <v>0</v>
      </c>
      <c r="BQ36" s="83">
        <f>Раздел6!BQ46</f>
        <v>0</v>
      </c>
      <c r="BR36" s="83">
        <f>Раздел6!BR46</f>
        <v>0</v>
      </c>
      <c r="BS36" s="83">
        <f>Раздел6!BS46</f>
        <v>0</v>
      </c>
      <c r="BT36" s="83">
        <f>Раздел6!BT46</f>
        <v>0</v>
      </c>
      <c r="BU36" s="83">
        <f>Раздел6!BU46</f>
        <v>0</v>
      </c>
      <c r="BV36" s="83">
        <f>Раздел6!BV46</f>
        <v>0</v>
      </c>
      <c r="BW36" s="83">
        <f>Раздел6!BW46</f>
        <v>0</v>
      </c>
      <c r="BX36" s="83">
        <f>Раздел6!BX46</f>
        <v>0</v>
      </c>
      <c r="BY36" s="83">
        <f>Раздел6!BY46</f>
        <v>0</v>
      </c>
      <c r="BZ36" s="83">
        <f>Раздел6!BZ46</f>
        <v>0</v>
      </c>
      <c r="CA36" s="83">
        <f>Раздел6!CA46</f>
        <v>0</v>
      </c>
      <c r="CB36" s="367"/>
      <c r="CD36" s="116">
        <f>Раздел2!G52</f>
        <v>368</v>
      </c>
      <c r="CE36" s="62">
        <f>Раздел2!F46</f>
        <v>0</v>
      </c>
    </row>
    <row r="37" spans="1:83" s="62" customFormat="1" ht="15.75" customHeight="1" x14ac:dyDescent="0.15">
      <c r="A37" s="332"/>
      <c r="B37" s="159" t="s">
        <v>160</v>
      </c>
      <c r="C37" s="75" t="s">
        <v>161</v>
      </c>
      <c r="D37" s="83">
        <f>Раздел6!D47</f>
        <v>0</v>
      </c>
      <c r="E37" s="83">
        <f>Раздел6!E47</f>
        <v>0</v>
      </c>
      <c r="F37" s="83">
        <f>Раздел6!F47</f>
        <v>0</v>
      </c>
      <c r="G37" s="83">
        <f>Раздел6!G47</f>
        <v>0</v>
      </c>
      <c r="H37" s="83">
        <f>Раздел6!H47</f>
        <v>0</v>
      </c>
      <c r="I37" s="83">
        <f>Раздел6!I47</f>
        <v>0</v>
      </c>
      <c r="J37" s="83">
        <f>Раздел6!J47</f>
        <v>0</v>
      </c>
      <c r="K37" s="83">
        <f>Раздел6!K47</f>
        <v>0</v>
      </c>
      <c r="L37" s="83">
        <f>Раздел6!L47</f>
        <v>0</v>
      </c>
      <c r="M37" s="83">
        <f>Раздел6!M47</f>
        <v>0</v>
      </c>
      <c r="N37" s="83">
        <f>Раздел6!N47</f>
        <v>0</v>
      </c>
      <c r="O37" s="83">
        <f>Раздел6!O47</f>
        <v>0</v>
      </c>
      <c r="P37" s="83">
        <f>Раздел6!P47</f>
        <v>0</v>
      </c>
      <c r="Q37" s="83">
        <f>Раздел6!Q47</f>
        <v>0</v>
      </c>
      <c r="R37" s="83">
        <f>Раздел6!R47</f>
        <v>0</v>
      </c>
      <c r="S37" s="83">
        <f>Раздел6!S47</f>
        <v>0</v>
      </c>
      <c r="T37" s="83">
        <f>Раздел6!T47</f>
        <v>0</v>
      </c>
      <c r="U37" s="83">
        <f>Раздел6!U47</f>
        <v>0</v>
      </c>
      <c r="V37" s="83">
        <f>Раздел6!V47</f>
        <v>0</v>
      </c>
      <c r="W37" s="83">
        <f>Раздел6!W47</f>
        <v>0</v>
      </c>
      <c r="X37" s="83">
        <f>Раздел6!X47</f>
        <v>0</v>
      </c>
      <c r="Y37" s="83">
        <f>Раздел6!Y47</f>
        <v>0</v>
      </c>
      <c r="Z37" s="83">
        <f>Раздел6!Z47</f>
        <v>0</v>
      </c>
      <c r="AA37" s="83">
        <f>Раздел6!AA47</f>
        <v>0</v>
      </c>
      <c r="AB37" s="83">
        <f>Раздел6!AB47</f>
        <v>0</v>
      </c>
      <c r="AC37" s="83">
        <f>Раздел6!AC47</f>
        <v>0</v>
      </c>
      <c r="AD37" s="83">
        <f>Раздел6!AD47</f>
        <v>0</v>
      </c>
      <c r="AE37" s="83">
        <f>Раздел6!AE47</f>
        <v>0</v>
      </c>
      <c r="AF37" s="83">
        <f>Раздел6!AF47</f>
        <v>0</v>
      </c>
      <c r="AG37" s="83">
        <f>Раздел6!AG47</f>
        <v>0</v>
      </c>
      <c r="AH37" s="83">
        <f>Раздел6!AH47</f>
        <v>0</v>
      </c>
      <c r="AI37" s="83">
        <f>Раздел6!AI47</f>
        <v>0</v>
      </c>
      <c r="AJ37" s="83">
        <f>Раздел6!AJ47</f>
        <v>0</v>
      </c>
      <c r="AK37" s="83">
        <f>Раздел6!AK47</f>
        <v>0</v>
      </c>
      <c r="AL37" s="83">
        <f>Раздел6!AL47</f>
        <v>0</v>
      </c>
      <c r="AM37" s="83">
        <f>Раздел6!AM47</f>
        <v>0</v>
      </c>
      <c r="AN37" s="83">
        <f>Раздел6!AN47</f>
        <v>0</v>
      </c>
      <c r="AO37" s="83">
        <f>Раздел6!AO47</f>
        <v>0</v>
      </c>
      <c r="AP37" s="83">
        <f>Раздел6!AP47</f>
        <v>0</v>
      </c>
      <c r="AQ37" s="83">
        <f>Раздел6!AQ47</f>
        <v>0</v>
      </c>
      <c r="AR37" s="83">
        <f>Раздел6!AR47</f>
        <v>0</v>
      </c>
      <c r="AS37" s="83">
        <f>Раздел6!AS47</f>
        <v>0</v>
      </c>
      <c r="AT37" s="83">
        <f>Раздел6!AT47</f>
        <v>0</v>
      </c>
      <c r="AU37" s="83">
        <f>Раздел6!AU47</f>
        <v>0</v>
      </c>
      <c r="AV37" s="83">
        <f>Раздел6!AV47</f>
        <v>0</v>
      </c>
      <c r="AW37" s="83">
        <f>Раздел6!AW47</f>
        <v>0</v>
      </c>
      <c r="AX37" s="83">
        <f>Раздел6!AX47</f>
        <v>0</v>
      </c>
      <c r="AY37" s="83">
        <f>Раздел6!AY47</f>
        <v>0</v>
      </c>
      <c r="AZ37" s="83">
        <f>Раздел6!AZ47</f>
        <v>0</v>
      </c>
      <c r="BA37" s="83">
        <f>Раздел6!BA47</f>
        <v>0</v>
      </c>
      <c r="BB37" s="83">
        <f>Раздел6!BB47</f>
        <v>0</v>
      </c>
      <c r="BC37" s="83">
        <f>Раздел6!BC47</f>
        <v>0</v>
      </c>
      <c r="BD37" s="83">
        <f>Раздел6!BD47</f>
        <v>0</v>
      </c>
      <c r="BE37" s="83">
        <f>Раздел6!BE47</f>
        <v>0</v>
      </c>
      <c r="BF37" s="83">
        <f>Раздел6!BF47</f>
        <v>0</v>
      </c>
      <c r="BG37" s="83">
        <f>Раздел6!BG47</f>
        <v>0</v>
      </c>
      <c r="BH37" s="83">
        <f>Раздел6!BH47</f>
        <v>0</v>
      </c>
      <c r="BI37" s="83">
        <f>Раздел6!BI47</f>
        <v>0</v>
      </c>
      <c r="BJ37" s="83">
        <f>Раздел6!BJ47</f>
        <v>0</v>
      </c>
      <c r="BK37" s="83">
        <f>Раздел6!BK47</f>
        <v>0</v>
      </c>
      <c r="BL37" s="83">
        <f>Раздел6!BL47</f>
        <v>0</v>
      </c>
      <c r="BM37" s="83">
        <f>Раздел6!BM47</f>
        <v>0</v>
      </c>
      <c r="BN37" s="83">
        <f>Раздел6!BN47</f>
        <v>0</v>
      </c>
      <c r="BO37" s="83">
        <f>Раздел6!BO47</f>
        <v>0</v>
      </c>
      <c r="BP37" s="83">
        <f>Раздел6!BP47</f>
        <v>0</v>
      </c>
      <c r="BQ37" s="83">
        <f>Раздел6!BQ47</f>
        <v>0</v>
      </c>
      <c r="BR37" s="83">
        <f>Раздел6!BR47</f>
        <v>0</v>
      </c>
      <c r="BS37" s="83">
        <f>Раздел6!BS47</f>
        <v>0</v>
      </c>
      <c r="BT37" s="83">
        <f>Раздел6!BT47</f>
        <v>0</v>
      </c>
      <c r="BU37" s="83">
        <f>Раздел6!BU47</f>
        <v>0</v>
      </c>
      <c r="BV37" s="83">
        <f>Раздел6!BV47</f>
        <v>0</v>
      </c>
      <c r="BW37" s="83">
        <f>Раздел6!BW47</f>
        <v>0</v>
      </c>
      <c r="BX37" s="83">
        <f>Раздел6!BX47</f>
        <v>0</v>
      </c>
      <c r="BY37" s="83">
        <f>Раздел6!BY47</f>
        <v>0</v>
      </c>
      <c r="BZ37" s="83">
        <f>Раздел6!BZ47</f>
        <v>0</v>
      </c>
      <c r="CA37" s="83">
        <f>Раздел6!CA47</f>
        <v>0</v>
      </c>
      <c r="CB37" s="367"/>
      <c r="CD37" s="116">
        <f>Раздел2!G53</f>
        <v>0</v>
      </c>
      <c r="CE37" s="62">
        <f>Раздел2!F47</f>
        <v>0</v>
      </c>
    </row>
    <row r="38" spans="1:83" s="62" customFormat="1" ht="15.75" customHeight="1" x14ac:dyDescent="0.15">
      <c r="A38" s="332"/>
      <c r="B38" s="159" t="s">
        <v>162</v>
      </c>
      <c r="C38" s="75" t="s">
        <v>163</v>
      </c>
      <c r="D38" s="83">
        <f>Раздел6!D48</f>
        <v>0</v>
      </c>
      <c r="E38" s="83">
        <f>Раздел6!E48</f>
        <v>0</v>
      </c>
      <c r="F38" s="83">
        <f>Раздел6!F48</f>
        <v>0</v>
      </c>
      <c r="G38" s="83">
        <f>Раздел6!G48</f>
        <v>0</v>
      </c>
      <c r="H38" s="83">
        <f>Раздел6!H48</f>
        <v>0</v>
      </c>
      <c r="I38" s="83">
        <f>Раздел6!I48</f>
        <v>0</v>
      </c>
      <c r="J38" s="83">
        <f>Раздел6!J48</f>
        <v>0</v>
      </c>
      <c r="K38" s="83">
        <f>Раздел6!K48</f>
        <v>0</v>
      </c>
      <c r="L38" s="83">
        <f>Раздел6!L48</f>
        <v>0</v>
      </c>
      <c r="M38" s="83">
        <f>Раздел6!M48</f>
        <v>0</v>
      </c>
      <c r="N38" s="83">
        <f>Раздел6!N48</f>
        <v>0</v>
      </c>
      <c r="O38" s="83">
        <f>Раздел6!O48</f>
        <v>0</v>
      </c>
      <c r="P38" s="83">
        <f>Раздел6!P48</f>
        <v>0</v>
      </c>
      <c r="Q38" s="83">
        <f>Раздел6!Q48</f>
        <v>0</v>
      </c>
      <c r="R38" s="83">
        <f>Раздел6!R48</f>
        <v>0</v>
      </c>
      <c r="S38" s="83">
        <f>Раздел6!S48</f>
        <v>0</v>
      </c>
      <c r="T38" s="83">
        <f>Раздел6!T48</f>
        <v>0</v>
      </c>
      <c r="U38" s="83">
        <f>Раздел6!U48</f>
        <v>0</v>
      </c>
      <c r="V38" s="83">
        <f>Раздел6!V48</f>
        <v>0</v>
      </c>
      <c r="W38" s="83">
        <f>Раздел6!W48</f>
        <v>0</v>
      </c>
      <c r="X38" s="83">
        <f>Раздел6!X48</f>
        <v>0</v>
      </c>
      <c r="Y38" s="83">
        <f>Раздел6!Y48</f>
        <v>0</v>
      </c>
      <c r="Z38" s="83">
        <f>Раздел6!Z48</f>
        <v>0</v>
      </c>
      <c r="AA38" s="83">
        <f>Раздел6!AA48</f>
        <v>0</v>
      </c>
      <c r="AB38" s="83">
        <f>Раздел6!AB48</f>
        <v>0</v>
      </c>
      <c r="AC38" s="83">
        <f>Раздел6!AC48</f>
        <v>0</v>
      </c>
      <c r="AD38" s="83">
        <f>Раздел6!AD48</f>
        <v>0</v>
      </c>
      <c r="AE38" s="83">
        <f>Раздел6!AE48</f>
        <v>0</v>
      </c>
      <c r="AF38" s="83">
        <f>Раздел6!AF48</f>
        <v>0</v>
      </c>
      <c r="AG38" s="83">
        <f>Раздел6!AG48</f>
        <v>0</v>
      </c>
      <c r="AH38" s="83">
        <f>Раздел6!AH48</f>
        <v>0</v>
      </c>
      <c r="AI38" s="83">
        <f>Раздел6!AI48</f>
        <v>0</v>
      </c>
      <c r="AJ38" s="83">
        <f>Раздел6!AJ48</f>
        <v>0</v>
      </c>
      <c r="AK38" s="83">
        <f>Раздел6!AK48</f>
        <v>0</v>
      </c>
      <c r="AL38" s="83">
        <f>Раздел6!AL48</f>
        <v>0</v>
      </c>
      <c r="AM38" s="83">
        <f>Раздел6!AM48</f>
        <v>0</v>
      </c>
      <c r="AN38" s="83">
        <f>Раздел6!AN48</f>
        <v>0</v>
      </c>
      <c r="AO38" s="83">
        <f>Раздел6!AO48</f>
        <v>0</v>
      </c>
      <c r="AP38" s="83">
        <f>Раздел6!AP48</f>
        <v>0</v>
      </c>
      <c r="AQ38" s="83">
        <f>Раздел6!AQ48</f>
        <v>0</v>
      </c>
      <c r="AR38" s="83">
        <f>Раздел6!AR48</f>
        <v>0</v>
      </c>
      <c r="AS38" s="83">
        <f>Раздел6!AS48</f>
        <v>0</v>
      </c>
      <c r="AT38" s="83">
        <f>Раздел6!AT48</f>
        <v>0</v>
      </c>
      <c r="AU38" s="83">
        <f>Раздел6!AU48</f>
        <v>0</v>
      </c>
      <c r="AV38" s="83">
        <f>Раздел6!AV48</f>
        <v>0</v>
      </c>
      <c r="AW38" s="83">
        <f>Раздел6!AW48</f>
        <v>0</v>
      </c>
      <c r="AX38" s="83">
        <f>Раздел6!AX48</f>
        <v>0</v>
      </c>
      <c r="AY38" s="83">
        <f>Раздел6!AY48</f>
        <v>0</v>
      </c>
      <c r="AZ38" s="83">
        <f>Раздел6!AZ48</f>
        <v>0</v>
      </c>
      <c r="BA38" s="83">
        <f>Раздел6!BA48</f>
        <v>0</v>
      </c>
      <c r="BB38" s="83">
        <f>Раздел6!BB48</f>
        <v>0</v>
      </c>
      <c r="BC38" s="83">
        <f>Раздел6!BC48</f>
        <v>0</v>
      </c>
      <c r="BD38" s="83">
        <f>Раздел6!BD48</f>
        <v>0</v>
      </c>
      <c r="BE38" s="83">
        <f>Раздел6!BE48</f>
        <v>0</v>
      </c>
      <c r="BF38" s="83">
        <f>Раздел6!BF48</f>
        <v>0</v>
      </c>
      <c r="BG38" s="83">
        <f>Раздел6!BG48</f>
        <v>0</v>
      </c>
      <c r="BH38" s="83">
        <f>Раздел6!BH48</f>
        <v>0</v>
      </c>
      <c r="BI38" s="83">
        <f>Раздел6!BI48</f>
        <v>0</v>
      </c>
      <c r="BJ38" s="83">
        <f>Раздел6!BJ48</f>
        <v>0</v>
      </c>
      <c r="BK38" s="83">
        <f>Раздел6!BK48</f>
        <v>0</v>
      </c>
      <c r="BL38" s="83">
        <f>Раздел6!BL48</f>
        <v>0</v>
      </c>
      <c r="BM38" s="83">
        <f>Раздел6!BM48</f>
        <v>0</v>
      </c>
      <c r="BN38" s="83">
        <f>Раздел6!BN48</f>
        <v>0</v>
      </c>
      <c r="BO38" s="83">
        <f>Раздел6!BO48</f>
        <v>0</v>
      </c>
      <c r="BP38" s="83">
        <f>Раздел6!BP48</f>
        <v>0</v>
      </c>
      <c r="BQ38" s="83">
        <f>Раздел6!BQ48</f>
        <v>0</v>
      </c>
      <c r="BR38" s="83">
        <f>Раздел6!BR48</f>
        <v>0</v>
      </c>
      <c r="BS38" s="83">
        <f>Раздел6!BS48</f>
        <v>0</v>
      </c>
      <c r="BT38" s="83">
        <f>Раздел6!BT48</f>
        <v>0</v>
      </c>
      <c r="BU38" s="83">
        <f>Раздел6!BU48</f>
        <v>0</v>
      </c>
      <c r="BV38" s="83">
        <f>Раздел6!BV48</f>
        <v>0</v>
      </c>
      <c r="BW38" s="83">
        <f>Раздел6!BW48</f>
        <v>0</v>
      </c>
      <c r="BX38" s="83">
        <f>Раздел6!BX48</f>
        <v>0</v>
      </c>
      <c r="BY38" s="83">
        <f>Раздел6!BY48</f>
        <v>0</v>
      </c>
      <c r="BZ38" s="83">
        <f>Раздел6!BZ48</f>
        <v>0</v>
      </c>
      <c r="CA38" s="83">
        <f>Раздел6!CA48</f>
        <v>0</v>
      </c>
      <c r="CB38" s="367"/>
      <c r="CD38" s="116">
        <f>Раздел2!G54</f>
        <v>0</v>
      </c>
      <c r="CE38" s="62">
        <f>Раздел2!F48</f>
        <v>0</v>
      </c>
    </row>
    <row r="39" spans="1:83" s="62" customFormat="1" ht="15.75" customHeight="1" x14ac:dyDescent="0.15">
      <c r="A39" s="332"/>
      <c r="B39" s="159" t="s">
        <v>164</v>
      </c>
      <c r="C39" s="75" t="s">
        <v>166</v>
      </c>
      <c r="D39" s="83">
        <f>Раздел6!D49</f>
        <v>0</v>
      </c>
      <c r="E39" s="83">
        <f>Раздел6!E49</f>
        <v>0</v>
      </c>
      <c r="F39" s="83">
        <f>Раздел6!F49</f>
        <v>0</v>
      </c>
      <c r="G39" s="83">
        <f>Раздел6!G49</f>
        <v>0</v>
      </c>
      <c r="H39" s="83">
        <f>Раздел6!H49</f>
        <v>0</v>
      </c>
      <c r="I39" s="83">
        <f>Раздел6!I49</f>
        <v>0</v>
      </c>
      <c r="J39" s="83">
        <f>Раздел6!J49</f>
        <v>0</v>
      </c>
      <c r="K39" s="83">
        <f>Раздел6!K49</f>
        <v>0</v>
      </c>
      <c r="L39" s="83">
        <f>Раздел6!L49</f>
        <v>0</v>
      </c>
      <c r="M39" s="83">
        <f>Раздел6!M49</f>
        <v>0</v>
      </c>
      <c r="N39" s="83">
        <f>Раздел6!N49</f>
        <v>0</v>
      </c>
      <c r="O39" s="83">
        <f>Раздел6!O49</f>
        <v>0</v>
      </c>
      <c r="P39" s="83">
        <f>Раздел6!P49</f>
        <v>0</v>
      </c>
      <c r="Q39" s="83">
        <f>Раздел6!Q49</f>
        <v>0</v>
      </c>
      <c r="R39" s="83">
        <f>Раздел6!R49</f>
        <v>0</v>
      </c>
      <c r="S39" s="83">
        <f>Раздел6!S49</f>
        <v>0</v>
      </c>
      <c r="T39" s="83">
        <f>Раздел6!T49</f>
        <v>0</v>
      </c>
      <c r="U39" s="83">
        <f>Раздел6!U49</f>
        <v>0</v>
      </c>
      <c r="V39" s="83">
        <f>Раздел6!V49</f>
        <v>0</v>
      </c>
      <c r="W39" s="83">
        <f>Раздел6!W49</f>
        <v>0</v>
      </c>
      <c r="X39" s="83">
        <f>Раздел6!X49</f>
        <v>0</v>
      </c>
      <c r="Y39" s="83">
        <f>Раздел6!Y49</f>
        <v>0</v>
      </c>
      <c r="Z39" s="83">
        <f>Раздел6!Z49</f>
        <v>0</v>
      </c>
      <c r="AA39" s="83">
        <f>Раздел6!AA49</f>
        <v>0</v>
      </c>
      <c r="AB39" s="83">
        <f>Раздел6!AB49</f>
        <v>0</v>
      </c>
      <c r="AC39" s="83">
        <f>Раздел6!AC49</f>
        <v>0</v>
      </c>
      <c r="AD39" s="83">
        <f>Раздел6!AD49</f>
        <v>0</v>
      </c>
      <c r="AE39" s="83">
        <f>Раздел6!AE49</f>
        <v>0</v>
      </c>
      <c r="AF39" s="83">
        <f>Раздел6!AF49</f>
        <v>0</v>
      </c>
      <c r="AG39" s="83">
        <f>Раздел6!AG49</f>
        <v>0</v>
      </c>
      <c r="AH39" s="83">
        <f>Раздел6!AH49</f>
        <v>0</v>
      </c>
      <c r="AI39" s="83">
        <f>Раздел6!AI49</f>
        <v>0</v>
      </c>
      <c r="AJ39" s="83">
        <f>Раздел6!AJ49</f>
        <v>0</v>
      </c>
      <c r="AK39" s="83">
        <f>Раздел6!AK49</f>
        <v>0</v>
      </c>
      <c r="AL39" s="83">
        <f>Раздел6!AL49</f>
        <v>0</v>
      </c>
      <c r="AM39" s="83">
        <f>Раздел6!AM49</f>
        <v>0</v>
      </c>
      <c r="AN39" s="83">
        <f>Раздел6!AN49</f>
        <v>0</v>
      </c>
      <c r="AO39" s="83">
        <f>Раздел6!AO49</f>
        <v>0</v>
      </c>
      <c r="AP39" s="83">
        <f>Раздел6!AP49</f>
        <v>0</v>
      </c>
      <c r="AQ39" s="83">
        <f>Раздел6!AQ49</f>
        <v>0</v>
      </c>
      <c r="AR39" s="83">
        <f>Раздел6!AR49</f>
        <v>0</v>
      </c>
      <c r="AS39" s="83">
        <f>Раздел6!AS49</f>
        <v>0</v>
      </c>
      <c r="AT39" s="83">
        <f>Раздел6!AT49</f>
        <v>0</v>
      </c>
      <c r="AU39" s="83">
        <f>Раздел6!AU49</f>
        <v>0</v>
      </c>
      <c r="AV39" s="83">
        <f>Раздел6!AV49</f>
        <v>0</v>
      </c>
      <c r="AW39" s="83">
        <f>Раздел6!AW49</f>
        <v>0</v>
      </c>
      <c r="AX39" s="83">
        <f>Раздел6!AX49</f>
        <v>0</v>
      </c>
      <c r="AY39" s="83">
        <f>Раздел6!AY49</f>
        <v>0</v>
      </c>
      <c r="AZ39" s="83">
        <f>Раздел6!AZ49</f>
        <v>0</v>
      </c>
      <c r="BA39" s="83">
        <f>Раздел6!BA49</f>
        <v>0</v>
      </c>
      <c r="BB39" s="83">
        <f>Раздел6!BB49</f>
        <v>0</v>
      </c>
      <c r="BC39" s="83">
        <f>Раздел6!BC49</f>
        <v>0</v>
      </c>
      <c r="BD39" s="83">
        <f>Раздел6!BD49</f>
        <v>0</v>
      </c>
      <c r="BE39" s="83">
        <f>Раздел6!BE49</f>
        <v>0</v>
      </c>
      <c r="BF39" s="83">
        <f>Раздел6!BF49</f>
        <v>0</v>
      </c>
      <c r="BG39" s="83">
        <f>Раздел6!BG49</f>
        <v>0</v>
      </c>
      <c r="BH39" s="83">
        <f>Раздел6!BH49</f>
        <v>0</v>
      </c>
      <c r="BI39" s="83">
        <f>Раздел6!BI49</f>
        <v>0</v>
      </c>
      <c r="BJ39" s="83">
        <f>Раздел6!BJ49</f>
        <v>0</v>
      </c>
      <c r="BK39" s="83">
        <f>Раздел6!BK49</f>
        <v>0</v>
      </c>
      <c r="BL39" s="83">
        <f>Раздел6!BL49</f>
        <v>0</v>
      </c>
      <c r="BM39" s="83">
        <f>Раздел6!BM49</f>
        <v>0</v>
      </c>
      <c r="BN39" s="83">
        <f>Раздел6!BN49</f>
        <v>0</v>
      </c>
      <c r="BO39" s="83">
        <f>Раздел6!BO49</f>
        <v>0</v>
      </c>
      <c r="BP39" s="83">
        <f>Раздел6!BP49</f>
        <v>0</v>
      </c>
      <c r="BQ39" s="83">
        <f>Раздел6!BQ49</f>
        <v>0</v>
      </c>
      <c r="BR39" s="83">
        <f>Раздел6!BR49</f>
        <v>0</v>
      </c>
      <c r="BS39" s="83">
        <f>Раздел6!BS49</f>
        <v>0</v>
      </c>
      <c r="BT39" s="83">
        <f>Раздел6!BT49</f>
        <v>0</v>
      </c>
      <c r="BU39" s="83">
        <f>Раздел6!BU49</f>
        <v>0</v>
      </c>
      <c r="BV39" s="83">
        <f>Раздел6!BV49</f>
        <v>0</v>
      </c>
      <c r="BW39" s="83">
        <f>Раздел6!BW49</f>
        <v>0</v>
      </c>
      <c r="BX39" s="83">
        <f>Раздел6!BX49</f>
        <v>0</v>
      </c>
      <c r="BY39" s="83">
        <f>Раздел6!BY49</f>
        <v>0</v>
      </c>
      <c r="BZ39" s="83">
        <f>Раздел6!BZ49</f>
        <v>0</v>
      </c>
      <c r="CA39" s="83">
        <f>Раздел6!CA49</f>
        <v>0</v>
      </c>
      <c r="CB39" s="367"/>
      <c r="CD39" s="116">
        <f>Раздел2!G55</f>
        <v>0</v>
      </c>
      <c r="CE39" s="62">
        <f>Раздел2!F49</f>
        <v>0</v>
      </c>
    </row>
    <row r="40" spans="1:83" s="62" customFormat="1" ht="12.75" x14ac:dyDescent="0.15">
      <c r="A40" s="332"/>
      <c r="B40" s="159" t="s">
        <v>165</v>
      </c>
      <c r="C40" s="75" t="s">
        <v>168</v>
      </c>
      <c r="D40" s="83">
        <f>Раздел6!D50</f>
        <v>3</v>
      </c>
      <c r="E40" s="83">
        <f>Раздел6!E50</f>
        <v>2</v>
      </c>
      <c r="F40" s="83">
        <f>Раздел6!F50</f>
        <v>0</v>
      </c>
      <c r="G40" s="83">
        <f>Раздел6!G50</f>
        <v>2</v>
      </c>
      <c r="H40" s="83">
        <f>Раздел6!H50</f>
        <v>0</v>
      </c>
      <c r="I40" s="83">
        <f>Раздел6!I50</f>
        <v>0</v>
      </c>
      <c r="J40" s="83">
        <f>Раздел6!J50</f>
        <v>0</v>
      </c>
      <c r="K40" s="83">
        <f>Раздел6!K50</f>
        <v>0</v>
      </c>
      <c r="L40" s="83">
        <f>Раздел6!L50</f>
        <v>0</v>
      </c>
      <c r="M40" s="83">
        <f>Раздел6!M50</f>
        <v>0</v>
      </c>
      <c r="N40" s="83">
        <f>Раздел6!N50</f>
        <v>0</v>
      </c>
      <c r="O40" s="83">
        <f>Раздел6!O50</f>
        <v>0</v>
      </c>
      <c r="P40" s="83">
        <f>Раздел6!P50</f>
        <v>0</v>
      </c>
      <c r="Q40" s="83">
        <f>Раздел6!Q50</f>
        <v>0</v>
      </c>
      <c r="R40" s="83">
        <f>Раздел6!R50</f>
        <v>1</v>
      </c>
      <c r="S40" s="83">
        <f>Раздел6!S50</f>
        <v>0</v>
      </c>
      <c r="T40" s="83">
        <f>Раздел6!T50</f>
        <v>0</v>
      </c>
      <c r="U40" s="83">
        <f>Раздел6!U50</f>
        <v>0</v>
      </c>
      <c r="V40" s="83">
        <f>Раздел6!V50</f>
        <v>0</v>
      </c>
      <c r="W40" s="83">
        <f>Раздел6!W50</f>
        <v>0</v>
      </c>
      <c r="X40" s="83">
        <f>Раздел6!X50</f>
        <v>0</v>
      </c>
      <c r="Y40" s="83">
        <f>Раздел6!Y50</f>
        <v>0</v>
      </c>
      <c r="Z40" s="83">
        <f>Раздел6!Z50</f>
        <v>0</v>
      </c>
      <c r="AA40" s="83">
        <f>Раздел6!AA50</f>
        <v>0</v>
      </c>
      <c r="AB40" s="83">
        <f>Раздел6!AB50</f>
        <v>0</v>
      </c>
      <c r="AC40" s="83">
        <f>Раздел6!AC50</f>
        <v>1</v>
      </c>
      <c r="AD40" s="83">
        <f>Раздел6!AD50</f>
        <v>0</v>
      </c>
      <c r="AE40" s="83">
        <f>Раздел6!AE50</f>
        <v>0</v>
      </c>
      <c r="AF40" s="83">
        <f>Раздел6!AF50</f>
        <v>0</v>
      </c>
      <c r="AG40" s="83">
        <f>Раздел6!AG50</f>
        <v>0</v>
      </c>
      <c r="AH40" s="83">
        <f>Раздел6!AH50</f>
        <v>0</v>
      </c>
      <c r="AI40" s="83">
        <f>Раздел6!AI50</f>
        <v>0</v>
      </c>
      <c r="AJ40" s="83">
        <f>Раздел6!AJ50</f>
        <v>0</v>
      </c>
      <c r="AK40" s="83">
        <f>Раздел6!AK50</f>
        <v>0</v>
      </c>
      <c r="AL40" s="83">
        <f>Раздел6!AL50</f>
        <v>0</v>
      </c>
      <c r="AM40" s="83">
        <f>Раздел6!AM50</f>
        <v>0</v>
      </c>
      <c r="AN40" s="83">
        <f>Раздел6!AN50</f>
        <v>0</v>
      </c>
      <c r="AO40" s="83">
        <f>Раздел6!AO50</f>
        <v>0</v>
      </c>
      <c r="AP40" s="83">
        <f>Раздел6!AP50</f>
        <v>0</v>
      </c>
      <c r="AQ40" s="83">
        <f>Раздел6!AQ50</f>
        <v>0</v>
      </c>
      <c r="AR40" s="83">
        <f>Раздел6!AR50</f>
        <v>0</v>
      </c>
      <c r="AS40" s="83">
        <f>Раздел6!AS50</f>
        <v>8</v>
      </c>
      <c r="AT40" s="83">
        <f>Раздел6!AT50</f>
        <v>0</v>
      </c>
      <c r="AU40" s="83">
        <f>Раздел6!AU50</f>
        <v>0</v>
      </c>
      <c r="AV40" s="83">
        <f>Раздел6!AV50</f>
        <v>0</v>
      </c>
      <c r="AW40" s="83">
        <f>Раздел6!AW50</f>
        <v>0</v>
      </c>
      <c r="AX40" s="83">
        <f>Раздел6!AX50</f>
        <v>0</v>
      </c>
      <c r="AY40" s="83">
        <f>Раздел6!AY50</f>
        <v>0</v>
      </c>
      <c r="AZ40" s="83">
        <f>Раздел6!AZ50</f>
        <v>0</v>
      </c>
      <c r="BA40" s="83">
        <f>Раздел6!BA50</f>
        <v>0</v>
      </c>
      <c r="BB40" s="83">
        <f>Раздел6!BB50</f>
        <v>0</v>
      </c>
      <c r="BC40" s="83">
        <f>Раздел6!BC50</f>
        <v>0</v>
      </c>
      <c r="BD40" s="83">
        <f>Раздел6!BD50</f>
        <v>0</v>
      </c>
      <c r="BE40" s="83">
        <f>Раздел6!BE50</f>
        <v>0</v>
      </c>
      <c r="BF40" s="83">
        <f>Раздел6!BF50</f>
        <v>0</v>
      </c>
      <c r="BG40" s="83">
        <f>Раздел6!BG50</f>
        <v>0</v>
      </c>
      <c r="BH40" s="83">
        <f>Раздел6!BH50</f>
        <v>0</v>
      </c>
      <c r="BI40" s="83">
        <f>Раздел6!BI50</f>
        <v>0</v>
      </c>
      <c r="BJ40" s="83">
        <f>Раздел6!BJ50</f>
        <v>0</v>
      </c>
      <c r="BK40" s="83">
        <f>Раздел6!BK50</f>
        <v>0</v>
      </c>
      <c r="BL40" s="83">
        <f>Раздел6!BL50</f>
        <v>0</v>
      </c>
      <c r="BM40" s="83">
        <f>Раздел6!BM50</f>
        <v>0</v>
      </c>
      <c r="BN40" s="83">
        <f>Раздел6!BN50</f>
        <v>1</v>
      </c>
      <c r="BO40" s="83">
        <f>Раздел6!BO50</f>
        <v>0</v>
      </c>
      <c r="BP40" s="83">
        <f>Раздел6!BP50</f>
        <v>0</v>
      </c>
      <c r="BQ40" s="83">
        <f>Раздел6!BQ50</f>
        <v>0</v>
      </c>
      <c r="BR40" s="83">
        <f>Раздел6!BR50</f>
        <v>0</v>
      </c>
      <c r="BS40" s="83">
        <f>Раздел6!BS50</f>
        <v>0</v>
      </c>
      <c r="BT40" s="83">
        <f>Раздел6!BT50</f>
        <v>0</v>
      </c>
      <c r="BU40" s="83">
        <f>Раздел6!BU50</f>
        <v>0</v>
      </c>
      <c r="BV40" s="83">
        <f>Раздел6!BV50</f>
        <v>0</v>
      </c>
      <c r="BW40" s="83">
        <f>Раздел6!BW50</f>
        <v>0</v>
      </c>
      <c r="BX40" s="83">
        <f>Раздел6!BX50</f>
        <v>0</v>
      </c>
      <c r="BY40" s="83">
        <f>Раздел6!BY50</f>
        <v>0</v>
      </c>
      <c r="BZ40" s="83">
        <f>Раздел6!BZ50</f>
        <v>0</v>
      </c>
      <c r="CA40" s="83">
        <f>Раздел6!CA50</f>
        <v>0</v>
      </c>
      <c r="CB40" s="367"/>
      <c r="CD40" s="116">
        <f>Раздел2!G56</f>
        <v>0</v>
      </c>
      <c r="CE40" s="62">
        <f>Раздел2!F50</f>
        <v>1</v>
      </c>
    </row>
    <row r="41" spans="1:83" s="62" customFormat="1" ht="15.75" customHeight="1" x14ac:dyDescent="0.15">
      <c r="A41" s="332"/>
      <c r="B41" s="159" t="s">
        <v>175</v>
      </c>
      <c r="C41" s="75" t="s">
        <v>178</v>
      </c>
      <c r="D41" s="83">
        <f>Раздел6!D55</f>
        <v>0</v>
      </c>
      <c r="E41" s="83">
        <f>Раздел6!E55</f>
        <v>0</v>
      </c>
      <c r="F41" s="83">
        <f>Раздел6!F55</f>
        <v>0</v>
      </c>
      <c r="G41" s="83">
        <f>Раздел6!G55</f>
        <v>0</v>
      </c>
      <c r="H41" s="83">
        <f>Раздел6!H55</f>
        <v>0</v>
      </c>
      <c r="I41" s="83">
        <f>Раздел6!I55</f>
        <v>0</v>
      </c>
      <c r="J41" s="83">
        <f>Раздел6!J55</f>
        <v>0</v>
      </c>
      <c r="K41" s="83">
        <f>Раздел6!K55</f>
        <v>0</v>
      </c>
      <c r="L41" s="83">
        <f>Раздел6!L55</f>
        <v>0</v>
      </c>
      <c r="M41" s="83">
        <f>Раздел6!M55</f>
        <v>0</v>
      </c>
      <c r="N41" s="83">
        <f>Раздел6!N55</f>
        <v>0</v>
      </c>
      <c r="O41" s="83">
        <f>Раздел6!O55</f>
        <v>0</v>
      </c>
      <c r="P41" s="83">
        <f>Раздел6!P55</f>
        <v>0</v>
      </c>
      <c r="Q41" s="83">
        <f>Раздел6!Q55</f>
        <v>0</v>
      </c>
      <c r="R41" s="83">
        <f>Раздел6!R55</f>
        <v>0</v>
      </c>
      <c r="S41" s="83">
        <f>Раздел6!S55</f>
        <v>0</v>
      </c>
      <c r="T41" s="83">
        <f>Раздел6!T55</f>
        <v>0</v>
      </c>
      <c r="U41" s="83">
        <f>Раздел6!U55</f>
        <v>0</v>
      </c>
      <c r="V41" s="83">
        <f>Раздел6!V55</f>
        <v>0</v>
      </c>
      <c r="W41" s="83">
        <f>Раздел6!W55</f>
        <v>0</v>
      </c>
      <c r="X41" s="83">
        <f>Раздел6!X55</f>
        <v>0</v>
      </c>
      <c r="Y41" s="83">
        <f>Раздел6!Y55</f>
        <v>0</v>
      </c>
      <c r="Z41" s="83">
        <f>Раздел6!Z55</f>
        <v>0</v>
      </c>
      <c r="AA41" s="83">
        <f>Раздел6!AA55</f>
        <v>0</v>
      </c>
      <c r="AB41" s="83">
        <f>Раздел6!AB55</f>
        <v>0</v>
      </c>
      <c r="AC41" s="83">
        <f>Раздел6!AC55</f>
        <v>0</v>
      </c>
      <c r="AD41" s="83">
        <f>Раздел6!AD55</f>
        <v>0</v>
      </c>
      <c r="AE41" s="83">
        <f>Раздел6!AE55</f>
        <v>0</v>
      </c>
      <c r="AF41" s="83">
        <f>Раздел6!AF55</f>
        <v>0</v>
      </c>
      <c r="AG41" s="83">
        <f>Раздел6!AG55</f>
        <v>0</v>
      </c>
      <c r="AH41" s="83">
        <f>Раздел6!AH55</f>
        <v>0</v>
      </c>
      <c r="AI41" s="83">
        <f>Раздел6!AI55</f>
        <v>0</v>
      </c>
      <c r="AJ41" s="83">
        <f>Раздел6!AJ55</f>
        <v>0</v>
      </c>
      <c r="AK41" s="83">
        <f>Раздел6!AK55</f>
        <v>0</v>
      </c>
      <c r="AL41" s="83">
        <f>Раздел6!AL55</f>
        <v>0</v>
      </c>
      <c r="AM41" s="83">
        <f>Раздел6!AM55</f>
        <v>0</v>
      </c>
      <c r="AN41" s="83">
        <f>Раздел6!AN55</f>
        <v>0</v>
      </c>
      <c r="AO41" s="83">
        <f>Раздел6!AO55</f>
        <v>0</v>
      </c>
      <c r="AP41" s="83">
        <f>Раздел6!AP55</f>
        <v>0</v>
      </c>
      <c r="AQ41" s="83">
        <f>Раздел6!AQ55</f>
        <v>0</v>
      </c>
      <c r="AR41" s="83">
        <f>Раздел6!AR55</f>
        <v>0</v>
      </c>
      <c r="AS41" s="83">
        <f>Раздел6!AS55</f>
        <v>0</v>
      </c>
      <c r="AT41" s="83">
        <f>Раздел6!AT55</f>
        <v>0</v>
      </c>
      <c r="AU41" s="83">
        <f>Раздел6!AU55</f>
        <v>0</v>
      </c>
      <c r="AV41" s="83">
        <f>Раздел6!AV55</f>
        <v>0</v>
      </c>
      <c r="AW41" s="83">
        <f>Раздел6!AW55</f>
        <v>0</v>
      </c>
      <c r="AX41" s="83">
        <f>Раздел6!AX55</f>
        <v>0</v>
      </c>
      <c r="AY41" s="83">
        <f>Раздел6!AY55</f>
        <v>0</v>
      </c>
      <c r="AZ41" s="83">
        <f>Раздел6!AZ55</f>
        <v>0</v>
      </c>
      <c r="BA41" s="83">
        <f>Раздел6!BA55</f>
        <v>0</v>
      </c>
      <c r="BB41" s="83">
        <f>Раздел6!BB55</f>
        <v>0</v>
      </c>
      <c r="BC41" s="83">
        <f>Раздел6!BC55</f>
        <v>0</v>
      </c>
      <c r="BD41" s="83">
        <f>Раздел6!BD55</f>
        <v>0</v>
      </c>
      <c r="BE41" s="83">
        <f>Раздел6!BE55</f>
        <v>0</v>
      </c>
      <c r="BF41" s="83">
        <f>Раздел6!BF55</f>
        <v>0</v>
      </c>
      <c r="BG41" s="83">
        <f>Раздел6!BG55</f>
        <v>0</v>
      </c>
      <c r="BH41" s="83">
        <f>Раздел6!BH55</f>
        <v>0</v>
      </c>
      <c r="BI41" s="83">
        <f>Раздел6!BI55</f>
        <v>0</v>
      </c>
      <c r="BJ41" s="83">
        <f>Раздел6!BJ55</f>
        <v>0</v>
      </c>
      <c r="BK41" s="83">
        <f>Раздел6!BK55</f>
        <v>0</v>
      </c>
      <c r="BL41" s="83">
        <f>Раздел6!BL55</f>
        <v>0</v>
      </c>
      <c r="BM41" s="83">
        <f>Раздел6!BM55</f>
        <v>0</v>
      </c>
      <c r="BN41" s="83">
        <f>Раздел6!BN55</f>
        <v>0</v>
      </c>
      <c r="BO41" s="83">
        <f>Раздел6!BO55</f>
        <v>0</v>
      </c>
      <c r="BP41" s="83">
        <f>Раздел6!BP55</f>
        <v>0</v>
      </c>
      <c r="BQ41" s="83">
        <f>Раздел6!BQ55</f>
        <v>0</v>
      </c>
      <c r="BR41" s="83">
        <f>Раздел6!BR55</f>
        <v>0</v>
      </c>
      <c r="BS41" s="83">
        <f>Раздел6!BS55</f>
        <v>0</v>
      </c>
      <c r="BT41" s="83">
        <f>Раздел6!BT55</f>
        <v>0</v>
      </c>
      <c r="BU41" s="83">
        <f>Раздел6!BU55</f>
        <v>0</v>
      </c>
      <c r="BV41" s="83">
        <f>Раздел6!BV55</f>
        <v>0</v>
      </c>
      <c r="BW41" s="83">
        <f>Раздел6!BW55</f>
        <v>0</v>
      </c>
      <c r="BX41" s="83">
        <f>Раздел6!BX55</f>
        <v>0</v>
      </c>
      <c r="BY41" s="83">
        <f>Раздел6!BY55</f>
        <v>0</v>
      </c>
      <c r="BZ41" s="83">
        <f>Раздел6!BZ55</f>
        <v>0</v>
      </c>
      <c r="CA41" s="83">
        <f>Раздел6!CA55</f>
        <v>0</v>
      </c>
      <c r="CB41" s="367"/>
      <c r="CD41" s="116">
        <f>Раздел2!G61</f>
        <v>0</v>
      </c>
      <c r="CE41" s="62">
        <f>Раздел2!F55</f>
        <v>0</v>
      </c>
    </row>
    <row r="42" spans="1:83" s="62" customFormat="1" ht="15.75" customHeight="1" x14ac:dyDescent="0.15">
      <c r="A42" s="332"/>
      <c r="B42" s="159" t="s">
        <v>177</v>
      </c>
      <c r="C42" s="75" t="s">
        <v>180</v>
      </c>
      <c r="D42" s="83">
        <f>Раздел6!D56</f>
        <v>0</v>
      </c>
      <c r="E42" s="83">
        <f>Раздел6!E56</f>
        <v>0</v>
      </c>
      <c r="F42" s="83">
        <f>Раздел6!F56</f>
        <v>0</v>
      </c>
      <c r="G42" s="83">
        <f>Раздел6!G56</f>
        <v>0</v>
      </c>
      <c r="H42" s="83">
        <f>Раздел6!H56</f>
        <v>0</v>
      </c>
      <c r="I42" s="83">
        <f>Раздел6!I56</f>
        <v>0</v>
      </c>
      <c r="J42" s="83">
        <f>Раздел6!J56</f>
        <v>0</v>
      </c>
      <c r="K42" s="83">
        <f>Раздел6!K56</f>
        <v>0</v>
      </c>
      <c r="L42" s="83">
        <f>Раздел6!L56</f>
        <v>0</v>
      </c>
      <c r="M42" s="83">
        <f>Раздел6!M56</f>
        <v>0</v>
      </c>
      <c r="N42" s="83">
        <f>Раздел6!N56</f>
        <v>0</v>
      </c>
      <c r="O42" s="83">
        <f>Раздел6!O56</f>
        <v>0</v>
      </c>
      <c r="P42" s="83">
        <f>Раздел6!P56</f>
        <v>0</v>
      </c>
      <c r="Q42" s="83">
        <f>Раздел6!Q56</f>
        <v>0</v>
      </c>
      <c r="R42" s="83">
        <f>Раздел6!R56</f>
        <v>0</v>
      </c>
      <c r="S42" s="83">
        <f>Раздел6!S56</f>
        <v>0</v>
      </c>
      <c r="T42" s="83">
        <f>Раздел6!T56</f>
        <v>0</v>
      </c>
      <c r="U42" s="83">
        <f>Раздел6!U56</f>
        <v>0</v>
      </c>
      <c r="V42" s="83">
        <f>Раздел6!V56</f>
        <v>0</v>
      </c>
      <c r="W42" s="83">
        <f>Раздел6!W56</f>
        <v>0</v>
      </c>
      <c r="X42" s="83">
        <f>Раздел6!X56</f>
        <v>0</v>
      </c>
      <c r="Y42" s="83">
        <f>Раздел6!Y56</f>
        <v>0</v>
      </c>
      <c r="Z42" s="83">
        <f>Раздел6!Z56</f>
        <v>0</v>
      </c>
      <c r="AA42" s="83">
        <f>Раздел6!AA56</f>
        <v>0</v>
      </c>
      <c r="AB42" s="83">
        <f>Раздел6!AB56</f>
        <v>0</v>
      </c>
      <c r="AC42" s="83">
        <f>Раздел6!AC56</f>
        <v>0</v>
      </c>
      <c r="AD42" s="83">
        <f>Раздел6!AD56</f>
        <v>0</v>
      </c>
      <c r="AE42" s="83">
        <f>Раздел6!AE56</f>
        <v>0</v>
      </c>
      <c r="AF42" s="83">
        <f>Раздел6!AF56</f>
        <v>0</v>
      </c>
      <c r="AG42" s="83">
        <f>Раздел6!AG56</f>
        <v>0</v>
      </c>
      <c r="AH42" s="83">
        <f>Раздел6!AH56</f>
        <v>0</v>
      </c>
      <c r="AI42" s="83">
        <f>Раздел6!AI56</f>
        <v>0</v>
      </c>
      <c r="AJ42" s="83">
        <f>Раздел6!AJ56</f>
        <v>0</v>
      </c>
      <c r="AK42" s="83">
        <f>Раздел6!AK56</f>
        <v>0</v>
      </c>
      <c r="AL42" s="83">
        <f>Раздел6!AL56</f>
        <v>0</v>
      </c>
      <c r="AM42" s="83">
        <f>Раздел6!AM56</f>
        <v>0</v>
      </c>
      <c r="AN42" s="83">
        <f>Раздел6!AN56</f>
        <v>0</v>
      </c>
      <c r="AO42" s="83">
        <f>Раздел6!AO56</f>
        <v>0</v>
      </c>
      <c r="AP42" s="83">
        <f>Раздел6!AP56</f>
        <v>0</v>
      </c>
      <c r="AQ42" s="83">
        <f>Раздел6!AQ56</f>
        <v>0</v>
      </c>
      <c r="AR42" s="83">
        <f>Раздел6!AR56</f>
        <v>0</v>
      </c>
      <c r="AS42" s="83">
        <f>Раздел6!AS56</f>
        <v>0</v>
      </c>
      <c r="AT42" s="83">
        <f>Раздел6!AT56</f>
        <v>0</v>
      </c>
      <c r="AU42" s="83">
        <f>Раздел6!AU56</f>
        <v>0</v>
      </c>
      <c r="AV42" s="83">
        <f>Раздел6!AV56</f>
        <v>0</v>
      </c>
      <c r="AW42" s="83">
        <f>Раздел6!AW56</f>
        <v>0</v>
      </c>
      <c r="AX42" s="83">
        <f>Раздел6!AX56</f>
        <v>0</v>
      </c>
      <c r="AY42" s="83">
        <f>Раздел6!AY56</f>
        <v>0</v>
      </c>
      <c r="AZ42" s="83">
        <f>Раздел6!AZ56</f>
        <v>0</v>
      </c>
      <c r="BA42" s="83">
        <f>Раздел6!BA56</f>
        <v>0</v>
      </c>
      <c r="BB42" s="83">
        <f>Раздел6!BB56</f>
        <v>0</v>
      </c>
      <c r="BC42" s="83">
        <f>Раздел6!BC56</f>
        <v>0</v>
      </c>
      <c r="BD42" s="83">
        <f>Раздел6!BD56</f>
        <v>0</v>
      </c>
      <c r="BE42" s="83">
        <f>Раздел6!BE56</f>
        <v>0</v>
      </c>
      <c r="BF42" s="83">
        <f>Раздел6!BF56</f>
        <v>0</v>
      </c>
      <c r="BG42" s="83">
        <f>Раздел6!BG56</f>
        <v>0</v>
      </c>
      <c r="BH42" s="83">
        <f>Раздел6!BH56</f>
        <v>0</v>
      </c>
      <c r="BI42" s="83">
        <f>Раздел6!BI56</f>
        <v>0</v>
      </c>
      <c r="BJ42" s="83">
        <f>Раздел6!BJ56</f>
        <v>0</v>
      </c>
      <c r="BK42" s="83">
        <f>Раздел6!BK56</f>
        <v>0</v>
      </c>
      <c r="BL42" s="83">
        <f>Раздел6!BL56</f>
        <v>0</v>
      </c>
      <c r="BM42" s="83">
        <f>Раздел6!BM56</f>
        <v>0</v>
      </c>
      <c r="BN42" s="83">
        <f>Раздел6!BN56</f>
        <v>0</v>
      </c>
      <c r="BO42" s="83">
        <f>Раздел6!BO56</f>
        <v>0</v>
      </c>
      <c r="BP42" s="83">
        <f>Раздел6!BP56</f>
        <v>0</v>
      </c>
      <c r="BQ42" s="83">
        <f>Раздел6!BQ56</f>
        <v>0</v>
      </c>
      <c r="BR42" s="83">
        <f>Раздел6!BR56</f>
        <v>0</v>
      </c>
      <c r="BS42" s="83">
        <f>Раздел6!BS56</f>
        <v>0</v>
      </c>
      <c r="BT42" s="83">
        <f>Раздел6!BT56</f>
        <v>0</v>
      </c>
      <c r="BU42" s="83">
        <f>Раздел6!BU56</f>
        <v>0</v>
      </c>
      <c r="BV42" s="83">
        <f>Раздел6!BV56</f>
        <v>0</v>
      </c>
      <c r="BW42" s="83">
        <f>Раздел6!BW56</f>
        <v>0</v>
      </c>
      <c r="BX42" s="83">
        <f>Раздел6!BX56</f>
        <v>0</v>
      </c>
      <c r="BY42" s="83">
        <f>Раздел6!BY56</f>
        <v>0</v>
      </c>
      <c r="BZ42" s="83">
        <f>Раздел6!BZ56</f>
        <v>0</v>
      </c>
      <c r="CA42" s="83">
        <f>Раздел6!CA56</f>
        <v>0</v>
      </c>
      <c r="CB42" s="367"/>
      <c r="CD42" s="116">
        <f>Раздел2!G63</f>
        <v>35</v>
      </c>
      <c r="CE42" s="62">
        <f>Раздел2!F56</f>
        <v>0</v>
      </c>
    </row>
    <row r="43" spans="1:83" s="62" customFormat="1" ht="12.75" x14ac:dyDescent="0.15">
      <c r="A43" s="332"/>
      <c r="B43" s="159" t="s">
        <v>179</v>
      </c>
      <c r="C43" s="75" t="s">
        <v>182</v>
      </c>
      <c r="D43" s="83">
        <f>Раздел6!D57</f>
        <v>0</v>
      </c>
      <c r="E43" s="83">
        <f>Раздел6!E57</f>
        <v>0</v>
      </c>
      <c r="F43" s="83">
        <f>Раздел6!F57</f>
        <v>0</v>
      </c>
      <c r="G43" s="83">
        <f>Раздел6!G57</f>
        <v>0</v>
      </c>
      <c r="H43" s="83">
        <f>Раздел6!H57</f>
        <v>0</v>
      </c>
      <c r="I43" s="83">
        <f>Раздел6!I57</f>
        <v>0</v>
      </c>
      <c r="J43" s="83">
        <f>Раздел6!J57</f>
        <v>0</v>
      </c>
      <c r="K43" s="83">
        <f>Раздел6!K57</f>
        <v>0</v>
      </c>
      <c r="L43" s="83">
        <f>Раздел6!L57</f>
        <v>0</v>
      </c>
      <c r="M43" s="83">
        <f>Раздел6!M57</f>
        <v>0</v>
      </c>
      <c r="N43" s="83">
        <f>Раздел6!N57</f>
        <v>0</v>
      </c>
      <c r="O43" s="83">
        <f>Раздел6!O57</f>
        <v>0</v>
      </c>
      <c r="P43" s="83">
        <f>Раздел6!P57</f>
        <v>0</v>
      </c>
      <c r="Q43" s="83">
        <f>Раздел6!Q57</f>
        <v>0</v>
      </c>
      <c r="R43" s="83">
        <f>Раздел6!R57</f>
        <v>0</v>
      </c>
      <c r="S43" s="83">
        <f>Раздел6!S57</f>
        <v>0</v>
      </c>
      <c r="T43" s="83">
        <f>Раздел6!T57</f>
        <v>0</v>
      </c>
      <c r="U43" s="83">
        <f>Раздел6!U57</f>
        <v>0</v>
      </c>
      <c r="V43" s="83">
        <f>Раздел6!V57</f>
        <v>0</v>
      </c>
      <c r="W43" s="83">
        <f>Раздел6!W57</f>
        <v>0</v>
      </c>
      <c r="X43" s="83">
        <f>Раздел6!X57</f>
        <v>0</v>
      </c>
      <c r="Y43" s="83">
        <f>Раздел6!Y57</f>
        <v>0</v>
      </c>
      <c r="Z43" s="83">
        <f>Раздел6!Z57</f>
        <v>0</v>
      </c>
      <c r="AA43" s="83">
        <f>Раздел6!AA57</f>
        <v>0</v>
      </c>
      <c r="AB43" s="83">
        <f>Раздел6!AB57</f>
        <v>0</v>
      </c>
      <c r="AC43" s="83">
        <f>Раздел6!AC57</f>
        <v>0</v>
      </c>
      <c r="AD43" s="83">
        <f>Раздел6!AD57</f>
        <v>0</v>
      </c>
      <c r="AE43" s="83">
        <f>Раздел6!AE57</f>
        <v>0</v>
      </c>
      <c r="AF43" s="83">
        <f>Раздел6!AF57</f>
        <v>0</v>
      </c>
      <c r="AG43" s="83">
        <f>Раздел6!AG57</f>
        <v>0</v>
      </c>
      <c r="AH43" s="83">
        <f>Раздел6!AH57</f>
        <v>0</v>
      </c>
      <c r="AI43" s="83">
        <f>Раздел6!AI57</f>
        <v>0</v>
      </c>
      <c r="AJ43" s="83">
        <f>Раздел6!AJ57</f>
        <v>0</v>
      </c>
      <c r="AK43" s="83">
        <f>Раздел6!AK57</f>
        <v>0</v>
      </c>
      <c r="AL43" s="83">
        <f>Раздел6!AL57</f>
        <v>0</v>
      </c>
      <c r="AM43" s="83">
        <f>Раздел6!AM57</f>
        <v>0</v>
      </c>
      <c r="AN43" s="83">
        <f>Раздел6!AN57</f>
        <v>0</v>
      </c>
      <c r="AO43" s="83">
        <f>Раздел6!AO57</f>
        <v>0</v>
      </c>
      <c r="AP43" s="83">
        <f>Раздел6!AP57</f>
        <v>0</v>
      </c>
      <c r="AQ43" s="83">
        <f>Раздел6!AQ57</f>
        <v>0</v>
      </c>
      <c r="AR43" s="83">
        <f>Раздел6!AR57</f>
        <v>0</v>
      </c>
      <c r="AS43" s="83">
        <f>Раздел6!AS57</f>
        <v>0</v>
      </c>
      <c r="AT43" s="83">
        <f>Раздел6!AT57</f>
        <v>0</v>
      </c>
      <c r="AU43" s="83">
        <f>Раздел6!AU57</f>
        <v>0</v>
      </c>
      <c r="AV43" s="83">
        <f>Раздел6!AV57</f>
        <v>0</v>
      </c>
      <c r="AW43" s="83">
        <f>Раздел6!AW57</f>
        <v>0</v>
      </c>
      <c r="AX43" s="83">
        <f>Раздел6!AX57</f>
        <v>0</v>
      </c>
      <c r="AY43" s="83">
        <f>Раздел6!AY57</f>
        <v>0</v>
      </c>
      <c r="AZ43" s="83">
        <f>Раздел6!AZ57</f>
        <v>0</v>
      </c>
      <c r="BA43" s="83">
        <f>Раздел6!BA57</f>
        <v>0</v>
      </c>
      <c r="BB43" s="83">
        <f>Раздел6!BB57</f>
        <v>0</v>
      </c>
      <c r="BC43" s="83">
        <f>Раздел6!BC57</f>
        <v>0</v>
      </c>
      <c r="BD43" s="83">
        <f>Раздел6!BD57</f>
        <v>0</v>
      </c>
      <c r="BE43" s="83">
        <f>Раздел6!BE57</f>
        <v>0</v>
      </c>
      <c r="BF43" s="83">
        <f>Раздел6!BF57</f>
        <v>0</v>
      </c>
      <c r="BG43" s="83">
        <f>Раздел6!BG57</f>
        <v>0</v>
      </c>
      <c r="BH43" s="83">
        <f>Раздел6!BH57</f>
        <v>0</v>
      </c>
      <c r="BI43" s="83">
        <f>Раздел6!BI57</f>
        <v>0</v>
      </c>
      <c r="BJ43" s="83">
        <f>Раздел6!BJ57</f>
        <v>0</v>
      </c>
      <c r="BK43" s="83">
        <f>Раздел6!BK57</f>
        <v>0</v>
      </c>
      <c r="BL43" s="83">
        <f>Раздел6!BL57</f>
        <v>0</v>
      </c>
      <c r="BM43" s="83">
        <f>Раздел6!BM57</f>
        <v>0</v>
      </c>
      <c r="BN43" s="83">
        <f>Раздел6!BN57</f>
        <v>0</v>
      </c>
      <c r="BO43" s="83">
        <f>Раздел6!BO57</f>
        <v>0</v>
      </c>
      <c r="BP43" s="83">
        <f>Раздел6!BP57</f>
        <v>0</v>
      </c>
      <c r="BQ43" s="83">
        <f>Раздел6!BQ57</f>
        <v>0</v>
      </c>
      <c r="BR43" s="83">
        <f>Раздел6!BR57</f>
        <v>0</v>
      </c>
      <c r="BS43" s="83">
        <f>Раздел6!BS57</f>
        <v>0</v>
      </c>
      <c r="BT43" s="83">
        <f>Раздел6!BT57</f>
        <v>0</v>
      </c>
      <c r="BU43" s="83">
        <f>Раздел6!BU57</f>
        <v>0</v>
      </c>
      <c r="BV43" s="83">
        <f>Раздел6!BV57</f>
        <v>0</v>
      </c>
      <c r="BW43" s="83">
        <f>Раздел6!BW57</f>
        <v>0</v>
      </c>
      <c r="BX43" s="83">
        <f>Раздел6!BX57</f>
        <v>0</v>
      </c>
      <c r="BY43" s="83">
        <f>Раздел6!BY57</f>
        <v>0</v>
      </c>
      <c r="BZ43" s="83">
        <f>Раздел6!BZ57</f>
        <v>0</v>
      </c>
      <c r="CA43" s="83">
        <f>Раздел6!CA57</f>
        <v>0</v>
      </c>
      <c r="CB43" s="367"/>
      <c r="CD43" s="116">
        <f>Раздел2!G64</f>
        <v>0</v>
      </c>
      <c r="CE43" s="62">
        <f>Раздел2!F57</f>
        <v>0</v>
      </c>
    </row>
    <row r="44" spans="1:83" s="62" customFormat="1" ht="15.75" customHeight="1" x14ac:dyDescent="0.15">
      <c r="A44" s="332"/>
      <c r="B44" s="159" t="s">
        <v>187</v>
      </c>
      <c r="C44" s="75" t="s">
        <v>190</v>
      </c>
      <c r="D44" s="83">
        <f>Раздел6!D61</f>
        <v>0</v>
      </c>
      <c r="E44" s="83">
        <f>Раздел6!E61</f>
        <v>0</v>
      </c>
      <c r="F44" s="83">
        <f>Раздел6!F61</f>
        <v>0</v>
      </c>
      <c r="G44" s="83">
        <f>Раздел6!G61</f>
        <v>0</v>
      </c>
      <c r="H44" s="83">
        <f>Раздел6!H61</f>
        <v>0</v>
      </c>
      <c r="I44" s="83">
        <f>Раздел6!I61</f>
        <v>0</v>
      </c>
      <c r="J44" s="83">
        <f>Раздел6!J61</f>
        <v>0</v>
      </c>
      <c r="K44" s="83">
        <f>Раздел6!K61</f>
        <v>0</v>
      </c>
      <c r="L44" s="83">
        <f>Раздел6!L61</f>
        <v>0</v>
      </c>
      <c r="M44" s="83">
        <f>Раздел6!M61</f>
        <v>0</v>
      </c>
      <c r="N44" s="83">
        <f>Раздел6!N61</f>
        <v>0</v>
      </c>
      <c r="O44" s="83">
        <f>Раздел6!O61</f>
        <v>0</v>
      </c>
      <c r="P44" s="83">
        <f>Раздел6!P61</f>
        <v>0</v>
      </c>
      <c r="Q44" s="83">
        <f>Раздел6!Q61</f>
        <v>0</v>
      </c>
      <c r="R44" s="83">
        <f>Раздел6!R61</f>
        <v>0</v>
      </c>
      <c r="S44" s="83">
        <f>Раздел6!S61</f>
        <v>0</v>
      </c>
      <c r="T44" s="83">
        <f>Раздел6!T61</f>
        <v>0</v>
      </c>
      <c r="U44" s="83">
        <f>Раздел6!U61</f>
        <v>0</v>
      </c>
      <c r="V44" s="83">
        <f>Раздел6!V61</f>
        <v>0</v>
      </c>
      <c r="W44" s="83">
        <f>Раздел6!W61</f>
        <v>0</v>
      </c>
      <c r="X44" s="83">
        <f>Раздел6!X61</f>
        <v>0</v>
      </c>
      <c r="Y44" s="83">
        <f>Раздел6!Y61</f>
        <v>0</v>
      </c>
      <c r="Z44" s="83">
        <f>Раздел6!Z61</f>
        <v>0</v>
      </c>
      <c r="AA44" s="83">
        <f>Раздел6!AA61</f>
        <v>0</v>
      </c>
      <c r="AB44" s="83">
        <f>Раздел6!AB61</f>
        <v>0</v>
      </c>
      <c r="AC44" s="83">
        <f>Раздел6!AC61</f>
        <v>0</v>
      </c>
      <c r="AD44" s="83">
        <f>Раздел6!AD61</f>
        <v>0</v>
      </c>
      <c r="AE44" s="83">
        <f>Раздел6!AE61</f>
        <v>0</v>
      </c>
      <c r="AF44" s="83">
        <f>Раздел6!AF61</f>
        <v>0</v>
      </c>
      <c r="AG44" s="83">
        <f>Раздел6!AG61</f>
        <v>0</v>
      </c>
      <c r="AH44" s="83">
        <f>Раздел6!AH61</f>
        <v>0</v>
      </c>
      <c r="AI44" s="83">
        <f>Раздел6!AI61</f>
        <v>0</v>
      </c>
      <c r="AJ44" s="83">
        <f>Раздел6!AJ61</f>
        <v>0</v>
      </c>
      <c r="AK44" s="83">
        <f>Раздел6!AK61</f>
        <v>0</v>
      </c>
      <c r="AL44" s="83">
        <f>Раздел6!AL61</f>
        <v>0</v>
      </c>
      <c r="AM44" s="83">
        <f>Раздел6!AM61</f>
        <v>0</v>
      </c>
      <c r="AN44" s="83">
        <f>Раздел6!AN61</f>
        <v>0</v>
      </c>
      <c r="AO44" s="83">
        <f>Раздел6!AO61</f>
        <v>0</v>
      </c>
      <c r="AP44" s="83">
        <f>Раздел6!AP61</f>
        <v>0</v>
      </c>
      <c r="AQ44" s="83">
        <f>Раздел6!AQ61</f>
        <v>0</v>
      </c>
      <c r="AR44" s="83">
        <f>Раздел6!AR61</f>
        <v>0</v>
      </c>
      <c r="AS44" s="83">
        <f>Раздел6!AS61</f>
        <v>0</v>
      </c>
      <c r="AT44" s="83">
        <f>Раздел6!AT61</f>
        <v>0</v>
      </c>
      <c r="AU44" s="83">
        <f>Раздел6!AU61</f>
        <v>0</v>
      </c>
      <c r="AV44" s="83">
        <f>Раздел6!AV61</f>
        <v>0</v>
      </c>
      <c r="AW44" s="83">
        <f>Раздел6!AW61</f>
        <v>0</v>
      </c>
      <c r="AX44" s="83">
        <f>Раздел6!AX61</f>
        <v>0</v>
      </c>
      <c r="AY44" s="83">
        <f>Раздел6!AY61</f>
        <v>0</v>
      </c>
      <c r="AZ44" s="83">
        <f>Раздел6!AZ61</f>
        <v>0</v>
      </c>
      <c r="BA44" s="83">
        <f>Раздел6!BA61</f>
        <v>0</v>
      </c>
      <c r="BB44" s="83">
        <f>Раздел6!BB61</f>
        <v>0</v>
      </c>
      <c r="BC44" s="83">
        <f>Раздел6!BC61</f>
        <v>0</v>
      </c>
      <c r="BD44" s="83">
        <f>Раздел6!BD61</f>
        <v>0</v>
      </c>
      <c r="BE44" s="83">
        <f>Раздел6!BE61</f>
        <v>0</v>
      </c>
      <c r="BF44" s="83">
        <f>Раздел6!BF61</f>
        <v>0</v>
      </c>
      <c r="BG44" s="83">
        <f>Раздел6!BG61</f>
        <v>0</v>
      </c>
      <c r="BH44" s="83">
        <f>Раздел6!BH61</f>
        <v>0</v>
      </c>
      <c r="BI44" s="83">
        <f>Раздел6!BI61</f>
        <v>0</v>
      </c>
      <c r="BJ44" s="83">
        <f>Раздел6!BJ61</f>
        <v>0</v>
      </c>
      <c r="BK44" s="83">
        <f>Раздел6!BK61</f>
        <v>0</v>
      </c>
      <c r="BL44" s="83">
        <f>Раздел6!BL61</f>
        <v>0</v>
      </c>
      <c r="BM44" s="83">
        <f>Раздел6!BM61</f>
        <v>0</v>
      </c>
      <c r="BN44" s="83">
        <f>Раздел6!BN61</f>
        <v>0</v>
      </c>
      <c r="BO44" s="83">
        <f>Раздел6!BO61</f>
        <v>0</v>
      </c>
      <c r="BP44" s="83">
        <f>Раздел6!BP61</f>
        <v>0</v>
      </c>
      <c r="BQ44" s="83">
        <f>Раздел6!BQ61</f>
        <v>0</v>
      </c>
      <c r="BR44" s="83">
        <f>Раздел6!BR61</f>
        <v>0</v>
      </c>
      <c r="BS44" s="83">
        <f>Раздел6!BS61</f>
        <v>0</v>
      </c>
      <c r="BT44" s="83">
        <f>Раздел6!BT61</f>
        <v>0</v>
      </c>
      <c r="BU44" s="83">
        <f>Раздел6!BU61</f>
        <v>0</v>
      </c>
      <c r="BV44" s="83">
        <f>Раздел6!BV61</f>
        <v>0</v>
      </c>
      <c r="BW44" s="83">
        <f>Раздел6!BW61</f>
        <v>0</v>
      </c>
      <c r="BX44" s="83">
        <f>Раздел6!BX61</f>
        <v>0</v>
      </c>
      <c r="BY44" s="83">
        <f>Раздел6!BY61</f>
        <v>0</v>
      </c>
      <c r="BZ44" s="83">
        <f>Раздел6!BZ61</f>
        <v>0</v>
      </c>
      <c r="CA44" s="83">
        <f>Раздел6!CA61</f>
        <v>0</v>
      </c>
      <c r="CB44" s="367"/>
      <c r="CD44" s="116">
        <f>Раздел2!G69</f>
        <v>0</v>
      </c>
      <c r="CE44" s="62">
        <f>Раздел2!F61</f>
        <v>0</v>
      </c>
    </row>
    <row r="45" spans="1:83" s="62" customFormat="1" ht="15.75" customHeight="1" x14ac:dyDescent="0.15">
      <c r="A45" s="332"/>
      <c r="B45" s="159" t="s">
        <v>189</v>
      </c>
      <c r="C45" s="75" t="s">
        <v>192</v>
      </c>
      <c r="D45" s="83">
        <f>Раздел6!D62</f>
        <v>0</v>
      </c>
      <c r="E45" s="83">
        <f>Раздел6!E62</f>
        <v>0</v>
      </c>
      <c r="F45" s="83">
        <f>Раздел6!F62</f>
        <v>0</v>
      </c>
      <c r="G45" s="83">
        <f>Раздел6!G62</f>
        <v>0</v>
      </c>
      <c r="H45" s="83">
        <f>Раздел6!H62</f>
        <v>0</v>
      </c>
      <c r="I45" s="83">
        <f>Раздел6!I62</f>
        <v>0</v>
      </c>
      <c r="J45" s="83">
        <f>Раздел6!J62</f>
        <v>0</v>
      </c>
      <c r="K45" s="83">
        <f>Раздел6!K62</f>
        <v>0</v>
      </c>
      <c r="L45" s="83">
        <f>Раздел6!L62</f>
        <v>0</v>
      </c>
      <c r="M45" s="83">
        <f>Раздел6!M62</f>
        <v>0</v>
      </c>
      <c r="N45" s="83">
        <f>Раздел6!N62</f>
        <v>0</v>
      </c>
      <c r="O45" s="83">
        <f>Раздел6!O62</f>
        <v>0</v>
      </c>
      <c r="P45" s="83">
        <f>Раздел6!P62</f>
        <v>0</v>
      </c>
      <c r="Q45" s="83">
        <f>Раздел6!Q62</f>
        <v>0</v>
      </c>
      <c r="R45" s="83">
        <f>Раздел6!R62</f>
        <v>0</v>
      </c>
      <c r="S45" s="83">
        <f>Раздел6!S62</f>
        <v>0</v>
      </c>
      <c r="T45" s="83">
        <f>Раздел6!T62</f>
        <v>0</v>
      </c>
      <c r="U45" s="83">
        <f>Раздел6!U62</f>
        <v>0</v>
      </c>
      <c r="V45" s="83">
        <f>Раздел6!V62</f>
        <v>0</v>
      </c>
      <c r="W45" s="83">
        <f>Раздел6!W62</f>
        <v>0</v>
      </c>
      <c r="X45" s="83">
        <f>Раздел6!X62</f>
        <v>0</v>
      </c>
      <c r="Y45" s="83">
        <f>Раздел6!Y62</f>
        <v>0</v>
      </c>
      <c r="Z45" s="83">
        <f>Раздел6!Z62</f>
        <v>0</v>
      </c>
      <c r="AA45" s="83">
        <f>Раздел6!AA62</f>
        <v>0</v>
      </c>
      <c r="AB45" s="83">
        <f>Раздел6!AB62</f>
        <v>0</v>
      </c>
      <c r="AC45" s="83">
        <f>Раздел6!AC62</f>
        <v>0</v>
      </c>
      <c r="AD45" s="83">
        <f>Раздел6!AD62</f>
        <v>0</v>
      </c>
      <c r="AE45" s="83">
        <f>Раздел6!AE62</f>
        <v>0</v>
      </c>
      <c r="AF45" s="83">
        <f>Раздел6!AF62</f>
        <v>0</v>
      </c>
      <c r="AG45" s="83">
        <f>Раздел6!AG62</f>
        <v>0</v>
      </c>
      <c r="AH45" s="83">
        <f>Раздел6!AH62</f>
        <v>0</v>
      </c>
      <c r="AI45" s="83">
        <f>Раздел6!AI62</f>
        <v>0</v>
      </c>
      <c r="AJ45" s="83">
        <f>Раздел6!AJ62</f>
        <v>0</v>
      </c>
      <c r="AK45" s="83">
        <f>Раздел6!AK62</f>
        <v>0</v>
      </c>
      <c r="AL45" s="83">
        <f>Раздел6!AL62</f>
        <v>0</v>
      </c>
      <c r="AM45" s="83">
        <f>Раздел6!AM62</f>
        <v>0</v>
      </c>
      <c r="AN45" s="83">
        <f>Раздел6!AN62</f>
        <v>0</v>
      </c>
      <c r="AO45" s="83">
        <f>Раздел6!AO62</f>
        <v>0</v>
      </c>
      <c r="AP45" s="83">
        <f>Раздел6!AP62</f>
        <v>0</v>
      </c>
      <c r="AQ45" s="83">
        <f>Раздел6!AQ62</f>
        <v>0</v>
      </c>
      <c r="AR45" s="83">
        <f>Раздел6!AR62</f>
        <v>0</v>
      </c>
      <c r="AS45" s="83">
        <f>Раздел6!AS62</f>
        <v>0</v>
      </c>
      <c r="AT45" s="83">
        <f>Раздел6!AT62</f>
        <v>0</v>
      </c>
      <c r="AU45" s="83">
        <f>Раздел6!AU62</f>
        <v>0</v>
      </c>
      <c r="AV45" s="83">
        <f>Раздел6!AV62</f>
        <v>0</v>
      </c>
      <c r="AW45" s="83">
        <f>Раздел6!AW62</f>
        <v>0</v>
      </c>
      <c r="AX45" s="83">
        <f>Раздел6!AX62</f>
        <v>0</v>
      </c>
      <c r="AY45" s="83">
        <f>Раздел6!AY62</f>
        <v>0</v>
      </c>
      <c r="AZ45" s="83">
        <f>Раздел6!AZ62</f>
        <v>0</v>
      </c>
      <c r="BA45" s="83">
        <f>Раздел6!BA62</f>
        <v>0</v>
      </c>
      <c r="BB45" s="83">
        <f>Раздел6!BB62</f>
        <v>0</v>
      </c>
      <c r="BC45" s="83">
        <f>Раздел6!BC62</f>
        <v>0</v>
      </c>
      <c r="BD45" s="83">
        <f>Раздел6!BD62</f>
        <v>0</v>
      </c>
      <c r="BE45" s="83">
        <f>Раздел6!BE62</f>
        <v>0</v>
      </c>
      <c r="BF45" s="83">
        <f>Раздел6!BF62</f>
        <v>0</v>
      </c>
      <c r="BG45" s="83">
        <f>Раздел6!BG62</f>
        <v>0</v>
      </c>
      <c r="BH45" s="83">
        <f>Раздел6!BH62</f>
        <v>0</v>
      </c>
      <c r="BI45" s="83">
        <f>Раздел6!BI62</f>
        <v>0</v>
      </c>
      <c r="BJ45" s="83">
        <f>Раздел6!BJ62</f>
        <v>0</v>
      </c>
      <c r="BK45" s="83">
        <f>Раздел6!BK62</f>
        <v>0</v>
      </c>
      <c r="BL45" s="83">
        <f>Раздел6!BL62</f>
        <v>0</v>
      </c>
      <c r="BM45" s="83">
        <f>Раздел6!BM62</f>
        <v>0</v>
      </c>
      <c r="BN45" s="83">
        <f>Раздел6!BN62</f>
        <v>0</v>
      </c>
      <c r="BO45" s="83">
        <f>Раздел6!BO62</f>
        <v>0</v>
      </c>
      <c r="BP45" s="83">
        <f>Раздел6!BP62</f>
        <v>0</v>
      </c>
      <c r="BQ45" s="83">
        <f>Раздел6!BQ62</f>
        <v>0</v>
      </c>
      <c r="BR45" s="83">
        <f>Раздел6!BR62</f>
        <v>0</v>
      </c>
      <c r="BS45" s="83">
        <f>Раздел6!BS62</f>
        <v>0</v>
      </c>
      <c r="BT45" s="83">
        <f>Раздел6!BT62</f>
        <v>0</v>
      </c>
      <c r="BU45" s="83">
        <f>Раздел6!BU62</f>
        <v>0</v>
      </c>
      <c r="BV45" s="83">
        <f>Раздел6!BV62</f>
        <v>0</v>
      </c>
      <c r="BW45" s="83">
        <f>Раздел6!BW62</f>
        <v>0</v>
      </c>
      <c r="BX45" s="83">
        <f>Раздел6!BX62</f>
        <v>0</v>
      </c>
      <c r="BY45" s="83">
        <f>Раздел6!BY62</f>
        <v>0</v>
      </c>
      <c r="BZ45" s="83">
        <f>Раздел6!BZ62</f>
        <v>0</v>
      </c>
      <c r="CA45" s="83">
        <f>Раздел6!CA62</f>
        <v>0</v>
      </c>
      <c r="CB45" s="367"/>
      <c r="CD45" s="116">
        <f>Раздел2!G71</f>
        <v>0</v>
      </c>
      <c r="CE45" s="62">
        <f>Раздел2!F62</f>
        <v>0</v>
      </c>
    </row>
    <row r="46" spans="1:83" s="62" customFormat="1" ht="15.75" customHeight="1" x14ac:dyDescent="0.15">
      <c r="A46" s="332"/>
      <c r="B46" s="159" t="s">
        <v>191</v>
      </c>
      <c r="C46" s="75" t="s">
        <v>194</v>
      </c>
      <c r="D46" s="83">
        <f>Раздел6!D63</f>
        <v>1</v>
      </c>
      <c r="E46" s="83">
        <f>Раздел6!E63</f>
        <v>1</v>
      </c>
      <c r="F46" s="83">
        <f>Раздел6!F63</f>
        <v>0</v>
      </c>
      <c r="G46" s="83">
        <f>Раздел6!G63</f>
        <v>0</v>
      </c>
      <c r="H46" s="83">
        <f>Раздел6!H63</f>
        <v>1</v>
      </c>
      <c r="I46" s="83">
        <f>Раздел6!I63</f>
        <v>0</v>
      </c>
      <c r="J46" s="83">
        <f>Раздел6!J63</f>
        <v>0</v>
      </c>
      <c r="K46" s="83">
        <f>Раздел6!K63</f>
        <v>0</v>
      </c>
      <c r="L46" s="83">
        <f>Раздел6!L63</f>
        <v>0</v>
      </c>
      <c r="M46" s="83">
        <f>Раздел6!M63</f>
        <v>0</v>
      </c>
      <c r="N46" s="83">
        <f>Раздел6!N63</f>
        <v>0</v>
      </c>
      <c r="O46" s="83">
        <f>Раздел6!O63</f>
        <v>0</v>
      </c>
      <c r="P46" s="83">
        <f>Раздел6!P63</f>
        <v>0</v>
      </c>
      <c r="Q46" s="83">
        <f>Раздел6!Q63</f>
        <v>0</v>
      </c>
      <c r="R46" s="83">
        <f>Раздел6!R63</f>
        <v>0</v>
      </c>
      <c r="S46" s="83">
        <f>Раздел6!S63</f>
        <v>0</v>
      </c>
      <c r="T46" s="83">
        <f>Раздел6!T63</f>
        <v>0</v>
      </c>
      <c r="U46" s="83">
        <f>Раздел6!U63</f>
        <v>0</v>
      </c>
      <c r="V46" s="83">
        <f>Раздел6!V63</f>
        <v>0</v>
      </c>
      <c r="W46" s="83">
        <f>Раздел6!W63</f>
        <v>0</v>
      </c>
      <c r="X46" s="83">
        <f>Раздел6!X63</f>
        <v>0</v>
      </c>
      <c r="Y46" s="83">
        <f>Раздел6!Y63</f>
        <v>0</v>
      </c>
      <c r="Z46" s="83">
        <f>Раздел6!Z63</f>
        <v>0</v>
      </c>
      <c r="AA46" s="83">
        <f>Раздел6!AA63</f>
        <v>0</v>
      </c>
      <c r="AB46" s="83">
        <f>Раздел6!AB63</f>
        <v>0</v>
      </c>
      <c r="AC46" s="83">
        <f>Раздел6!AC63</f>
        <v>0</v>
      </c>
      <c r="AD46" s="83">
        <f>Раздел6!AD63</f>
        <v>0</v>
      </c>
      <c r="AE46" s="83">
        <f>Раздел6!AE63</f>
        <v>0</v>
      </c>
      <c r="AF46" s="83">
        <f>Раздел6!AF63</f>
        <v>0</v>
      </c>
      <c r="AG46" s="83">
        <f>Раздел6!AG63</f>
        <v>0</v>
      </c>
      <c r="AH46" s="83">
        <f>Раздел6!AH63</f>
        <v>0</v>
      </c>
      <c r="AI46" s="83">
        <f>Раздел6!AI63</f>
        <v>0</v>
      </c>
      <c r="AJ46" s="83">
        <f>Раздел6!AJ63</f>
        <v>0</v>
      </c>
      <c r="AK46" s="83">
        <f>Раздел6!AK63</f>
        <v>0</v>
      </c>
      <c r="AL46" s="83">
        <f>Раздел6!AL63</f>
        <v>0</v>
      </c>
      <c r="AM46" s="83">
        <f>Раздел6!AM63</f>
        <v>0</v>
      </c>
      <c r="AN46" s="83">
        <f>Раздел6!AN63</f>
        <v>0</v>
      </c>
      <c r="AO46" s="83">
        <f>Раздел6!AO63</f>
        <v>0</v>
      </c>
      <c r="AP46" s="83">
        <f>Раздел6!AP63</f>
        <v>0</v>
      </c>
      <c r="AQ46" s="83">
        <f>Раздел6!AQ63</f>
        <v>0</v>
      </c>
      <c r="AR46" s="83">
        <f>Раздел6!AR63</f>
        <v>0</v>
      </c>
      <c r="AS46" s="83">
        <f>Раздел6!AS63</f>
        <v>0</v>
      </c>
      <c r="AT46" s="83">
        <f>Раздел6!AT63</f>
        <v>0</v>
      </c>
      <c r="AU46" s="83">
        <f>Раздел6!AU63</f>
        <v>0</v>
      </c>
      <c r="AV46" s="83">
        <f>Раздел6!AV63</f>
        <v>0</v>
      </c>
      <c r="AW46" s="83">
        <f>Раздел6!AW63</f>
        <v>0</v>
      </c>
      <c r="AX46" s="83">
        <f>Раздел6!AX63</f>
        <v>0</v>
      </c>
      <c r="AY46" s="83">
        <f>Раздел6!AY63</f>
        <v>0</v>
      </c>
      <c r="AZ46" s="83">
        <f>Раздел6!AZ63</f>
        <v>0</v>
      </c>
      <c r="BA46" s="83">
        <f>Раздел6!BA63</f>
        <v>0</v>
      </c>
      <c r="BB46" s="83">
        <f>Раздел6!BB63</f>
        <v>0</v>
      </c>
      <c r="BC46" s="83">
        <f>Раздел6!BC63</f>
        <v>0</v>
      </c>
      <c r="BD46" s="83">
        <f>Раздел6!BD63</f>
        <v>0</v>
      </c>
      <c r="BE46" s="83">
        <f>Раздел6!BE63</f>
        <v>0</v>
      </c>
      <c r="BF46" s="83">
        <f>Раздел6!BF63</f>
        <v>0</v>
      </c>
      <c r="BG46" s="83">
        <f>Раздел6!BG63</f>
        <v>0</v>
      </c>
      <c r="BH46" s="83">
        <f>Раздел6!BH63</f>
        <v>0</v>
      </c>
      <c r="BI46" s="83">
        <f>Раздел6!BI63</f>
        <v>0</v>
      </c>
      <c r="BJ46" s="83">
        <f>Раздел6!BJ63</f>
        <v>0</v>
      </c>
      <c r="BK46" s="83">
        <f>Раздел6!BK63</f>
        <v>0</v>
      </c>
      <c r="BL46" s="83">
        <f>Раздел6!BL63</f>
        <v>0</v>
      </c>
      <c r="BM46" s="83">
        <f>Раздел6!BM63</f>
        <v>0</v>
      </c>
      <c r="BN46" s="83">
        <f>Раздел6!BN63</f>
        <v>0</v>
      </c>
      <c r="BO46" s="83">
        <f>Раздел6!BO63</f>
        <v>0</v>
      </c>
      <c r="BP46" s="83">
        <f>Раздел6!BP63</f>
        <v>0</v>
      </c>
      <c r="BQ46" s="83">
        <f>Раздел6!BQ63</f>
        <v>0</v>
      </c>
      <c r="BR46" s="83">
        <f>Раздел6!BR63</f>
        <v>0</v>
      </c>
      <c r="BS46" s="83">
        <f>Раздел6!BS63</f>
        <v>0</v>
      </c>
      <c r="BT46" s="83">
        <f>Раздел6!BT63</f>
        <v>0</v>
      </c>
      <c r="BU46" s="83">
        <f>Раздел6!BU63</f>
        <v>0</v>
      </c>
      <c r="BV46" s="83">
        <f>Раздел6!BV63</f>
        <v>0</v>
      </c>
      <c r="BW46" s="83">
        <f>Раздел6!BW63</f>
        <v>0</v>
      </c>
      <c r="BX46" s="83">
        <f>Раздел6!BX63</f>
        <v>0</v>
      </c>
      <c r="BY46" s="83">
        <f>Раздел6!BY63</f>
        <v>0</v>
      </c>
      <c r="BZ46" s="83">
        <f>Раздел6!BZ63</f>
        <v>0</v>
      </c>
      <c r="CA46" s="83">
        <f>Раздел6!CA63</f>
        <v>0</v>
      </c>
      <c r="CB46" s="367"/>
      <c r="CD46" s="116">
        <f>Раздел2!G72</f>
        <v>0</v>
      </c>
      <c r="CE46" s="62">
        <f>Раздел2!F63</f>
        <v>0</v>
      </c>
    </row>
    <row r="47" spans="1:83" s="62" customFormat="1" ht="15.75" customHeight="1" x14ac:dyDescent="0.15">
      <c r="A47" s="332"/>
      <c r="B47" s="159" t="s">
        <v>193</v>
      </c>
      <c r="C47" s="75" t="s">
        <v>197</v>
      </c>
      <c r="D47" s="83">
        <f>Раздел6!D64</f>
        <v>0</v>
      </c>
      <c r="E47" s="83">
        <f>Раздел6!E64</f>
        <v>0</v>
      </c>
      <c r="F47" s="83">
        <f>Раздел6!F64</f>
        <v>0</v>
      </c>
      <c r="G47" s="83">
        <f>Раздел6!G64</f>
        <v>0</v>
      </c>
      <c r="H47" s="83">
        <f>Раздел6!H64</f>
        <v>0</v>
      </c>
      <c r="I47" s="83">
        <f>Раздел6!I64</f>
        <v>0</v>
      </c>
      <c r="J47" s="83">
        <f>Раздел6!J64</f>
        <v>0</v>
      </c>
      <c r="K47" s="83">
        <f>Раздел6!K64</f>
        <v>0</v>
      </c>
      <c r="L47" s="83">
        <f>Раздел6!L64</f>
        <v>0</v>
      </c>
      <c r="M47" s="83">
        <f>Раздел6!M64</f>
        <v>0</v>
      </c>
      <c r="N47" s="83">
        <f>Раздел6!N64</f>
        <v>0</v>
      </c>
      <c r="O47" s="83">
        <f>Раздел6!O64</f>
        <v>0</v>
      </c>
      <c r="P47" s="83">
        <f>Раздел6!P64</f>
        <v>0</v>
      </c>
      <c r="Q47" s="83">
        <f>Раздел6!Q64</f>
        <v>0</v>
      </c>
      <c r="R47" s="83">
        <f>Раздел6!R64</f>
        <v>0</v>
      </c>
      <c r="S47" s="83">
        <f>Раздел6!S64</f>
        <v>0</v>
      </c>
      <c r="T47" s="83">
        <f>Раздел6!T64</f>
        <v>0</v>
      </c>
      <c r="U47" s="83">
        <f>Раздел6!U64</f>
        <v>0</v>
      </c>
      <c r="V47" s="83">
        <f>Раздел6!V64</f>
        <v>0</v>
      </c>
      <c r="W47" s="83">
        <f>Раздел6!W64</f>
        <v>0</v>
      </c>
      <c r="X47" s="83">
        <f>Раздел6!X64</f>
        <v>0</v>
      </c>
      <c r="Y47" s="83">
        <f>Раздел6!Y64</f>
        <v>0</v>
      </c>
      <c r="Z47" s="83">
        <f>Раздел6!Z64</f>
        <v>0</v>
      </c>
      <c r="AA47" s="83">
        <f>Раздел6!AA64</f>
        <v>0</v>
      </c>
      <c r="AB47" s="83">
        <f>Раздел6!AB64</f>
        <v>0</v>
      </c>
      <c r="AC47" s="83">
        <f>Раздел6!AC64</f>
        <v>0</v>
      </c>
      <c r="AD47" s="83">
        <f>Раздел6!AD64</f>
        <v>0</v>
      </c>
      <c r="AE47" s="83">
        <f>Раздел6!AE64</f>
        <v>0</v>
      </c>
      <c r="AF47" s="83">
        <f>Раздел6!AF64</f>
        <v>0</v>
      </c>
      <c r="AG47" s="83">
        <f>Раздел6!AG64</f>
        <v>0</v>
      </c>
      <c r="AH47" s="83">
        <f>Раздел6!AH64</f>
        <v>0</v>
      </c>
      <c r="AI47" s="83">
        <f>Раздел6!AI64</f>
        <v>0</v>
      </c>
      <c r="AJ47" s="83">
        <f>Раздел6!AJ64</f>
        <v>0</v>
      </c>
      <c r="AK47" s="83">
        <f>Раздел6!AK64</f>
        <v>0</v>
      </c>
      <c r="AL47" s="83">
        <f>Раздел6!AL64</f>
        <v>0</v>
      </c>
      <c r="AM47" s="83">
        <f>Раздел6!AM64</f>
        <v>0</v>
      </c>
      <c r="AN47" s="83">
        <f>Раздел6!AN64</f>
        <v>0</v>
      </c>
      <c r="AO47" s="83">
        <f>Раздел6!AO64</f>
        <v>0</v>
      </c>
      <c r="AP47" s="83">
        <f>Раздел6!AP64</f>
        <v>0</v>
      </c>
      <c r="AQ47" s="83">
        <f>Раздел6!AQ64</f>
        <v>0</v>
      </c>
      <c r="AR47" s="83">
        <f>Раздел6!AR64</f>
        <v>0</v>
      </c>
      <c r="AS47" s="83">
        <f>Раздел6!AS64</f>
        <v>0</v>
      </c>
      <c r="AT47" s="83">
        <f>Раздел6!AT64</f>
        <v>0</v>
      </c>
      <c r="AU47" s="83">
        <f>Раздел6!AU64</f>
        <v>0</v>
      </c>
      <c r="AV47" s="83">
        <f>Раздел6!AV64</f>
        <v>0</v>
      </c>
      <c r="AW47" s="83">
        <f>Раздел6!AW64</f>
        <v>0</v>
      </c>
      <c r="AX47" s="83">
        <f>Раздел6!AX64</f>
        <v>0</v>
      </c>
      <c r="AY47" s="83">
        <f>Раздел6!AY64</f>
        <v>0</v>
      </c>
      <c r="AZ47" s="83">
        <f>Раздел6!AZ64</f>
        <v>0</v>
      </c>
      <c r="BA47" s="83">
        <f>Раздел6!BA64</f>
        <v>0</v>
      </c>
      <c r="BB47" s="83">
        <f>Раздел6!BB64</f>
        <v>0</v>
      </c>
      <c r="BC47" s="83">
        <f>Раздел6!BC64</f>
        <v>0</v>
      </c>
      <c r="BD47" s="83">
        <f>Раздел6!BD64</f>
        <v>0</v>
      </c>
      <c r="BE47" s="83">
        <f>Раздел6!BE64</f>
        <v>0</v>
      </c>
      <c r="BF47" s="83">
        <f>Раздел6!BF64</f>
        <v>0</v>
      </c>
      <c r="BG47" s="83">
        <f>Раздел6!BG64</f>
        <v>0</v>
      </c>
      <c r="BH47" s="83">
        <f>Раздел6!BH64</f>
        <v>0</v>
      </c>
      <c r="BI47" s="83">
        <f>Раздел6!BI64</f>
        <v>0</v>
      </c>
      <c r="BJ47" s="83">
        <f>Раздел6!BJ64</f>
        <v>0</v>
      </c>
      <c r="BK47" s="83">
        <f>Раздел6!BK64</f>
        <v>0</v>
      </c>
      <c r="BL47" s="83">
        <f>Раздел6!BL64</f>
        <v>0</v>
      </c>
      <c r="BM47" s="83">
        <f>Раздел6!BM64</f>
        <v>0</v>
      </c>
      <c r="BN47" s="83">
        <f>Раздел6!BN64</f>
        <v>0</v>
      </c>
      <c r="BO47" s="83">
        <f>Раздел6!BO64</f>
        <v>0</v>
      </c>
      <c r="BP47" s="83">
        <f>Раздел6!BP64</f>
        <v>0</v>
      </c>
      <c r="BQ47" s="83">
        <f>Раздел6!BQ64</f>
        <v>0</v>
      </c>
      <c r="BR47" s="83">
        <f>Раздел6!BR64</f>
        <v>0</v>
      </c>
      <c r="BS47" s="83">
        <f>Раздел6!BS64</f>
        <v>0</v>
      </c>
      <c r="BT47" s="83">
        <f>Раздел6!BT64</f>
        <v>0</v>
      </c>
      <c r="BU47" s="83">
        <f>Раздел6!BU64</f>
        <v>0</v>
      </c>
      <c r="BV47" s="83">
        <f>Раздел6!BV64</f>
        <v>0</v>
      </c>
      <c r="BW47" s="83">
        <f>Раздел6!BW64</f>
        <v>0</v>
      </c>
      <c r="BX47" s="83">
        <f>Раздел6!BX64</f>
        <v>0</v>
      </c>
      <c r="BY47" s="83">
        <f>Раздел6!BY64</f>
        <v>0</v>
      </c>
      <c r="BZ47" s="83">
        <f>Раздел6!BZ64</f>
        <v>0</v>
      </c>
      <c r="CA47" s="83">
        <f>Раздел6!CA64</f>
        <v>0</v>
      </c>
      <c r="CB47" s="367"/>
      <c r="CD47" s="116">
        <f>Раздел2!G73</f>
        <v>0</v>
      </c>
      <c r="CE47" s="62">
        <f>Раздел2!F64</f>
        <v>0</v>
      </c>
    </row>
    <row r="48" spans="1:83" s="62" customFormat="1" ht="15.75" customHeight="1" x14ac:dyDescent="0.15">
      <c r="A48" s="332"/>
      <c r="B48" s="86" t="s">
        <v>195</v>
      </c>
      <c r="C48" s="75" t="s">
        <v>199</v>
      </c>
      <c r="D48" s="83">
        <f>Раздел6!D65</f>
        <v>0</v>
      </c>
      <c r="E48" s="83">
        <f>Раздел6!E65</f>
        <v>0</v>
      </c>
      <c r="F48" s="83">
        <f>Раздел6!F65</f>
        <v>0</v>
      </c>
      <c r="G48" s="83">
        <f>Раздел6!G65</f>
        <v>0</v>
      </c>
      <c r="H48" s="83">
        <f>Раздел6!H65</f>
        <v>0</v>
      </c>
      <c r="I48" s="83">
        <f>Раздел6!I65</f>
        <v>0</v>
      </c>
      <c r="J48" s="83">
        <f>Раздел6!J65</f>
        <v>0</v>
      </c>
      <c r="K48" s="83">
        <f>Раздел6!K65</f>
        <v>0</v>
      </c>
      <c r="L48" s="83">
        <f>Раздел6!L65</f>
        <v>0</v>
      </c>
      <c r="M48" s="83">
        <f>Раздел6!M65</f>
        <v>0</v>
      </c>
      <c r="N48" s="83">
        <f>Раздел6!N65</f>
        <v>0</v>
      </c>
      <c r="O48" s="83">
        <f>Раздел6!O65</f>
        <v>0</v>
      </c>
      <c r="P48" s="83">
        <f>Раздел6!P65</f>
        <v>0</v>
      </c>
      <c r="Q48" s="83">
        <f>Раздел6!Q65</f>
        <v>0</v>
      </c>
      <c r="R48" s="83">
        <f>Раздел6!R65</f>
        <v>0</v>
      </c>
      <c r="S48" s="83">
        <f>Раздел6!S65</f>
        <v>0</v>
      </c>
      <c r="T48" s="83">
        <f>Раздел6!T65</f>
        <v>0</v>
      </c>
      <c r="U48" s="83">
        <f>Раздел6!U65</f>
        <v>0</v>
      </c>
      <c r="V48" s="83">
        <f>Раздел6!V65</f>
        <v>0</v>
      </c>
      <c r="W48" s="83">
        <f>Раздел6!W65</f>
        <v>0</v>
      </c>
      <c r="X48" s="83">
        <f>Раздел6!X65</f>
        <v>0</v>
      </c>
      <c r="Y48" s="83">
        <f>Раздел6!Y65</f>
        <v>0</v>
      </c>
      <c r="Z48" s="83">
        <f>Раздел6!Z65</f>
        <v>0</v>
      </c>
      <c r="AA48" s="83">
        <f>Раздел6!AA65</f>
        <v>0</v>
      </c>
      <c r="AB48" s="83">
        <f>Раздел6!AB65</f>
        <v>0</v>
      </c>
      <c r="AC48" s="83">
        <f>Раздел6!AC65</f>
        <v>0</v>
      </c>
      <c r="AD48" s="83">
        <f>Раздел6!AD65</f>
        <v>0</v>
      </c>
      <c r="AE48" s="83">
        <f>Раздел6!AE65</f>
        <v>0</v>
      </c>
      <c r="AF48" s="83">
        <f>Раздел6!AF65</f>
        <v>0</v>
      </c>
      <c r="AG48" s="83">
        <f>Раздел6!AG65</f>
        <v>0</v>
      </c>
      <c r="AH48" s="83">
        <f>Раздел6!AH65</f>
        <v>0</v>
      </c>
      <c r="AI48" s="83">
        <f>Раздел6!AI65</f>
        <v>0</v>
      </c>
      <c r="AJ48" s="83">
        <f>Раздел6!AJ65</f>
        <v>0</v>
      </c>
      <c r="AK48" s="83">
        <f>Раздел6!AK65</f>
        <v>0</v>
      </c>
      <c r="AL48" s="83">
        <f>Раздел6!AL65</f>
        <v>0</v>
      </c>
      <c r="AM48" s="83">
        <f>Раздел6!AM65</f>
        <v>0</v>
      </c>
      <c r="AN48" s="83">
        <f>Раздел6!AN65</f>
        <v>0</v>
      </c>
      <c r="AO48" s="83">
        <f>Раздел6!AO65</f>
        <v>0</v>
      </c>
      <c r="AP48" s="83">
        <f>Раздел6!AP65</f>
        <v>0</v>
      </c>
      <c r="AQ48" s="83">
        <f>Раздел6!AQ65</f>
        <v>0</v>
      </c>
      <c r="AR48" s="83">
        <f>Раздел6!AR65</f>
        <v>0</v>
      </c>
      <c r="AS48" s="83">
        <f>Раздел6!AS65</f>
        <v>0</v>
      </c>
      <c r="AT48" s="83">
        <f>Раздел6!AT65</f>
        <v>0</v>
      </c>
      <c r="AU48" s="83">
        <f>Раздел6!AU65</f>
        <v>0</v>
      </c>
      <c r="AV48" s="83">
        <f>Раздел6!AV65</f>
        <v>0</v>
      </c>
      <c r="AW48" s="83">
        <f>Раздел6!AW65</f>
        <v>0</v>
      </c>
      <c r="AX48" s="83">
        <f>Раздел6!AX65</f>
        <v>0</v>
      </c>
      <c r="AY48" s="83">
        <f>Раздел6!AY65</f>
        <v>0</v>
      </c>
      <c r="AZ48" s="83">
        <f>Раздел6!AZ65</f>
        <v>0</v>
      </c>
      <c r="BA48" s="83">
        <f>Раздел6!BA65</f>
        <v>0</v>
      </c>
      <c r="BB48" s="83">
        <f>Раздел6!BB65</f>
        <v>0</v>
      </c>
      <c r="BC48" s="83">
        <f>Раздел6!BC65</f>
        <v>0</v>
      </c>
      <c r="BD48" s="83">
        <f>Раздел6!BD65</f>
        <v>0</v>
      </c>
      <c r="BE48" s="83">
        <f>Раздел6!BE65</f>
        <v>0</v>
      </c>
      <c r="BF48" s="83">
        <f>Раздел6!BF65</f>
        <v>0</v>
      </c>
      <c r="BG48" s="83">
        <f>Раздел6!BG65</f>
        <v>0</v>
      </c>
      <c r="BH48" s="83">
        <f>Раздел6!BH65</f>
        <v>0</v>
      </c>
      <c r="BI48" s="83">
        <f>Раздел6!BI65</f>
        <v>0</v>
      </c>
      <c r="BJ48" s="83">
        <f>Раздел6!BJ65</f>
        <v>0</v>
      </c>
      <c r="BK48" s="83">
        <f>Раздел6!BK65</f>
        <v>0</v>
      </c>
      <c r="BL48" s="83">
        <f>Раздел6!BL65</f>
        <v>0</v>
      </c>
      <c r="BM48" s="83">
        <f>Раздел6!BM65</f>
        <v>0</v>
      </c>
      <c r="BN48" s="83">
        <f>Раздел6!BN65</f>
        <v>0</v>
      </c>
      <c r="BO48" s="83">
        <f>Раздел6!BO65</f>
        <v>0</v>
      </c>
      <c r="BP48" s="83">
        <f>Раздел6!BP65</f>
        <v>0</v>
      </c>
      <c r="BQ48" s="83">
        <f>Раздел6!BQ65</f>
        <v>0</v>
      </c>
      <c r="BR48" s="83">
        <f>Раздел6!BR65</f>
        <v>0</v>
      </c>
      <c r="BS48" s="83">
        <f>Раздел6!BS65</f>
        <v>0</v>
      </c>
      <c r="BT48" s="83">
        <f>Раздел6!BT65</f>
        <v>0</v>
      </c>
      <c r="BU48" s="83">
        <f>Раздел6!BU65</f>
        <v>0</v>
      </c>
      <c r="BV48" s="83">
        <f>Раздел6!BV65</f>
        <v>0</v>
      </c>
      <c r="BW48" s="83">
        <f>Раздел6!BW65</f>
        <v>0</v>
      </c>
      <c r="BX48" s="83">
        <f>Раздел6!BX65</f>
        <v>0</v>
      </c>
      <c r="BY48" s="83">
        <f>Раздел6!BY65</f>
        <v>0</v>
      </c>
      <c r="BZ48" s="83">
        <f>Раздел6!BZ65</f>
        <v>0</v>
      </c>
      <c r="CA48" s="83">
        <f>Раздел6!CA65</f>
        <v>0</v>
      </c>
      <c r="CB48" s="367"/>
      <c r="CD48" s="116">
        <f>Раздел2!G74</f>
        <v>0</v>
      </c>
      <c r="CE48" s="62">
        <f>Раздел2!F65</f>
        <v>0</v>
      </c>
    </row>
    <row r="49" spans="1:83" s="62" customFormat="1" ht="15.75" customHeight="1" x14ac:dyDescent="0.15">
      <c r="A49" s="332"/>
      <c r="B49" s="159" t="s">
        <v>196</v>
      </c>
      <c r="C49" s="75" t="s">
        <v>201</v>
      </c>
      <c r="D49" s="83">
        <f>Раздел6!D66</f>
        <v>1</v>
      </c>
      <c r="E49" s="83">
        <f>Раздел6!E66</f>
        <v>0</v>
      </c>
      <c r="F49" s="83">
        <f>Раздел6!F66</f>
        <v>0</v>
      </c>
      <c r="G49" s="83">
        <f>Раздел6!G66</f>
        <v>0</v>
      </c>
      <c r="H49" s="83">
        <f>Раздел6!H66</f>
        <v>0</v>
      </c>
      <c r="I49" s="83">
        <f>Раздел6!I66</f>
        <v>0</v>
      </c>
      <c r="J49" s="83">
        <f>Раздел6!J66</f>
        <v>0</v>
      </c>
      <c r="K49" s="83">
        <f>Раздел6!K66</f>
        <v>0</v>
      </c>
      <c r="L49" s="83">
        <f>Раздел6!L66</f>
        <v>0</v>
      </c>
      <c r="M49" s="83">
        <f>Раздел6!M66</f>
        <v>0</v>
      </c>
      <c r="N49" s="83">
        <f>Раздел6!N66</f>
        <v>0</v>
      </c>
      <c r="O49" s="83">
        <f>Раздел6!O66</f>
        <v>0</v>
      </c>
      <c r="P49" s="83">
        <f>Раздел6!P66</f>
        <v>0</v>
      </c>
      <c r="Q49" s="83">
        <f>Раздел6!Q66</f>
        <v>0</v>
      </c>
      <c r="R49" s="83">
        <f>Раздел6!R66</f>
        <v>0</v>
      </c>
      <c r="S49" s="83">
        <f>Раздел6!S66</f>
        <v>0</v>
      </c>
      <c r="T49" s="83">
        <f>Раздел6!T66</f>
        <v>0</v>
      </c>
      <c r="U49" s="83">
        <f>Раздел6!U66</f>
        <v>0</v>
      </c>
      <c r="V49" s="83">
        <f>Раздел6!V66</f>
        <v>0</v>
      </c>
      <c r="W49" s="83">
        <f>Раздел6!W66</f>
        <v>0</v>
      </c>
      <c r="X49" s="83">
        <f>Раздел6!X66</f>
        <v>0</v>
      </c>
      <c r="Y49" s="83">
        <f>Раздел6!Y66</f>
        <v>0</v>
      </c>
      <c r="Z49" s="83">
        <f>Раздел6!Z66</f>
        <v>0</v>
      </c>
      <c r="AA49" s="83">
        <f>Раздел6!AA66</f>
        <v>0</v>
      </c>
      <c r="AB49" s="83">
        <f>Раздел6!AB66</f>
        <v>0</v>
      </c>
      <c r="AC49" s="83">
        <f>Раздел6!AC66</f>
        <v>0</v>
      </c>
      <c r="AD49" s="83">
        <f>Раздел6!AD66</f>
        <v>0</v>
      </c>
      <c r="AE49" s="83">
        <f>Раздел6!AE66</f>
        <v>1</v>
      </c>
      <c r="AF49" s="83">
        <f>Раздел6!AF66</f>
        <v>0</v>
      </c>
      <c r="AG49" s="83">
        <f>Раздел6!AG66</f>
        <v>0</v>
      </c>
      <c r="AH49" s="83">
        <f>Раздел6!AH66</f>
        <v>1</v>
      </c>
      <c r="AI49" s="83">
        <f>Раздел6!AI66</f>
        <v>0</v>
      </c>
      <c r="AJ49" s="83">
        <f>Раздел6!AJ66</f>
        <v>0</v>
      </c>
      <c r="AK49" s="83">
        <f>Раздел6!AK66</f>
        <v>0</v>
      </c>
      <c r="AL49" s="83">
        <f>Раздел6!AL66</f>
        <v>0</v>
      </c>
      <c r="AM49" s="83">
        <f>Раздел6!AM66</f>
        <v>0</v>
      </c>
      <c r="AN49" s="83">
        <f>Раздел6!AN66</f>
        <v>0</v>
      </c>
      <c r="AO49" s="83">
        <f>Раздел6!AO66</f>
        <v>0</v>
      </c>
      <c r="AP49" s="83">
        <f>Раздел6!AP66</f>
        <v>0</v>
      </c>
      <c r="AQ49" s="83">
        <f>Раздел6!AQ66</f>
        <v>0</v>
      </c>
      <c r="AR49" s="83">
        <f>Раздел6!AR66</f>
        <v>0</v>
      </c>
      <c r="AS49" s="83">
        <f>Раздел6!AS66</f>
        <v>0</v>
      </c>
      <c r="AT49" s="83">
        <f>Раздел6!AT66</f>
        <v>0</v>
      </c>
      <c r="AU49" s="83">
        <f>Раздел6!AU66</f>
        <v>0</v>
      </c>
      <c r="AV49" s="83">
        <f>Раздел6!AV66</f>
        <v>0</v>
      </c>
      <c r="AW49" s="83">
        <f>Раздел6!AW66</f>
        <v>0</v>
      </c>
      <c r="AX49" s="83">
        <f>Раздел6!AX66</f>
        <v>0</v>
      </c>
      <c r="AY49" s="83">
        <f>Раздел6!AY66</f>
        <v>0</v>
      </c>
      <c r="AZ49" s="83">
        <f>Раздел6!AZ66</f>
        <v>0</v>
      </c>
      <c r="BA49" s="83">
        <f>Раздел6!BA66</f>
        <v>0</v>
      </c>
      <c r="BB49" s="83">
        <f>Раздел6!BB66</f>
        <v>0</v>
      </c>
      <c r="BC49" s="83">
        <f>Раздел6!BC66</f>
        <v>0</v>
      </c>
      <c r="BD49" s="83">
        <f>Раздел6!BD66</f>
        <v>0</v>
      </c>
      <c r="BE49" s="83">
        <f>Раздел6!BE66</f>
        <v>0</v>
      </c>
      <c r="BF49" s="83">
        <f>Раздел6!BF66</f>
        <v>0</v>
      </c>
      <c r="BG49" s="83">
        <f>Раздел6!BG66</f>
        <v>0</v>
      </c>
      <c r="BH49" s="83">
        <f>Раздел6!BH66</f>
        <v>0</v>
      </c>
      <c r="BI49" s="83">
        <f>Раздел6!BI66</f>
        <v>0</v>
      </c>
      <c r="BJ49" s="83">
        <f>Раздел6!BJ66</f>
        <v>0</v>
      </c>
      <c r="BK49" s="83">
        <f>Раздел6!BK66</f>
        <v>0</v>
      </c>
      <c r="BL49" s="83">
        <f>Раздел6!BL66</f>
        <v>0</v>
      </c>
      <c r="BM49" s="83">
        <f>Раздел6!BM66</f>
        <v>0</v>
      </c>
      <c r="BN49" s="83">
        <f>Раздел6!BN66</f>
        <v>0</v>
      </c>
      <c r="BO49" s="83">
        <f>Раздел6!BO66</f>
        <v>0</v>
      </c>
      <c r="BP49" s="83">
        <f>Раздел6!BP66</f>
        <v>0</v>
      </c>
      <c r="BQ49" s="83">
        <f>Раздел6!BQ66</f>
        <v>0</v>
      </c>
      <c r="BR49" s="83">
        <f>Раздел6!BR66</f>
        <v>0</v>
      </c>
      <c r="BS49" s="83">
        <f>Раздел6!BS66</f>
        <v>0</v>
      </c>
      <c r="BT49" s="83">
        <f>Раздел6!BT66</f>
        <v>0</v>
      </c>
      <c r="BU49" s="83">
        <f>Раздел6!BU66</f>
        <v>0</v>
      </c>
      <c r="BV49" s="83">
        <f>Раздел6!BV66</f>
        <v>0</v>
      </c>
      <c r="BW49" s="83">
        <f>Раздел6!BW66</f>
        <v>0</v>
      </c>
      <c r="BX49" s="83">
        <f>Раздел6!BX66</f>
        <v>0</v>
      </c>
      <c r="BY49" s="83">
        <f>Раздел6!BY66</f>
        <v>0</v>
      </c>
      <c r="BZ49" s="83">
        <f>Раздел6!BZ66</f>
        <v>0</v>
      </c>
      <c r="CA49" s="83">
        <f>Раздел6!CA66</f>
        <v>0</v>
      </c>
      <c r="CB49" s="367"/>
      <c r="CD49" s="116">
        <f>Раздел2!G75</f>
        <v>0</v>
      </c>
      <c r="CE49" s="62">
        <f>Раздел2!F66</f>
        <v>1</v>
      </c>
    </row>
    <row r="50" spans="1:83" s="62" customFormat="1" ht="15.75" customHeight="1" x14ac:dyDescent="0.15">
      <c r="A50" s="332"/>
      <c r="B50" s="159" t="s">
        <v>198</v>
      </c>
      <c r="C50" s="75" t="s">
        <v>203</v>
      </c>
      <c r="D50" s="83">
        <f>Раздел6!D67</f>
        <v>0</v>
      </c>
      <c r="E50" s="83">
        <f>Раздел6!E67</f>
        <v>0</v>
      </c>
      <c r="F50" s="83">
        <f>Раздел6!F67</f>
        <v>0</v>
      </c>
      <c r="G50" s="83">
        <f>Раздел6!G67</f>
        <v>0</v>
      </c>
      <c r="H50" s="83">
        <f>Раздел6!H67</f>
        <v>0</v>
      </c>
      <c r="I50" s="83">
        <f>Раздел6!I67</f>
        <v>0</v>
      </c>
      <c r="J50" s="83">
        <f>Раздел6!J67</f>
        <v>0</v>
      </c>
      <c r="K50" s="83">
        <f>Раздел6!K67</f>
        <v>0</v>
      </c>
      <c r="L50" s="83">
        <f>Раздел6!L67</f>
        <v>0</v>
      </c>
      <c r="M50" s="83">
        <f>Раздел6!M67</f>
        <v>0</v>
      </c>
      <c r="N50" s="83">
        <f>Раздел6!N67</f>
        <v>0</v>
      </c>
      <c r="O50" s="83">
        <f>Раздел6!O67</f>
        <v>0</v>
      </c>
      <c r="P50" s="83">
        <f>Раздел6!P67</f>
        <v>0</v>
      </c>
      <c r="Q50" s="83">
        <f>Раздел6!Q67</f>
        <v>0</v>
      </c>
      <c r="R50" s="83">
        <f>Раздел6!R67</f>
        <v>0</v>
      </c>
      <c r="S50" s="83">
        <f>Раздел6!S67</f>
        <v>0</v>
      </c>
      <c r="T50" s="83">
        <f>Раздел6!T67</f>
        <v>0</v>
      </c>
      <c r="U50" s="83">
        <f>Раздел6!U67</f>
        <v>0</v>
      </c>
      <c r="V50" s="83">
        <f>Раздел6!V67</f>
        <v>0</v>
      </c>
      <c r="W50" s="83">
        <f>Раздел6!W67</f>
        <v>0</v>
      </c>
      <c r="X50" s="83">
        <f>Раздел6!X67</f>
        <v>0</v>
      </c>
      <c r="Y50" s="83">
        <f>Раздел6!Y67</f>
        <v>0</v>
      </c>
      <c r="Z50" s="83">
        <f>Раздел6!Z67</f>
        <v>0</v>
      </c>
      <c r="AA50" s="83">
        <f>Раздел6!AA67</f>
        <v>0</v>
      </c>
      <c r="AB50" s="83">
        <f>Раздел6!AB67</f>
        <v>0</v>
      </c>
      <c r="AC50" s="83">
        <f>Раздел6!AC67</f>
        <v>0</v>
      </c>
      <c r="AD50" s="83">
        <f>Раздел6!AD67</f>
        <v>0</v>
      </c>
      <c r="AE50" s="83">
        <f>Раздел6!AE67</f>
        <v>0</v>
      </c>
      <c r="AF50" s="83">
        <f>Раздел6!AF67</f>
        <v>0</v>
      </c>
      <c r="AG50" s="83">
        <f>Раздел6!AG67</f>
        <v>0</v>
      </c>
      <c r="AH50" s="83">
        <f>Раздел6!AH67</f>
        <v>0</v>
      </c>
      <c r="AI50" s="83">
        <f>Раздел6!AI67</f>
        <v>0</v>
      </c>
      <c r="AJ50" s="83">
        <f>Раздел6!AJ67</f>
        <v>0</v>
      </c>
      <c r="AK50" s="83">
        <f>Раздел6!AK67</f>
        <v>0</v>
      </c>
      <c r="AL50" s="83">
        <f>Раздел6!AL67</f>
        <v>0</v>
      </c>
      <c r="AM50" s="83">
        <f>Раздел6!AM67</f>
        <v>0</v>
      </c>
      <c r="AN50" s="83">
        <f>Раздел6!AN67</f>
        <v>0</v>
      </c>
      <c r="AO50" s="83">
        <f>Раздел6!AO67</f>
        <v>0</v>
      </c>
      <c r="AP50" s="83">
        <f>Раздел6!AP67</f>
        <v>0</v>
      </c>
      <c r="AQ50" s="83">
        <f>Раздел6!AQ67</f>
        <v>0</v>
      </c>
      <c r="AR50" s="83">
        <f>Раздел6!AR67</f>
        <v>0</v>
      </c>
      <c r="AS50" s="83">
        <f>Раздел6!AS67</f>
        <v>0</v>
      </c>
      <c r="AT50" s="83">
        <f>Раздел6!AT67</f>
        <v>0</v>
      </c>
      <c r="AU50" s="83">
        <f>Раздел6!AU67</f>
        <v>0</v>
      </c>
      <c r="AV50" s="83">
        <f>Раздел6!AV67</f>
        <v>0</v>
      </c>
      <c r="AW50" s="83">
        <f>Раздел6!AW67</f>
        <v>0</v>
      </c>
      <c r="AX50" s="83">
        <f>Раздел6!AX67</f>
        <v>0</v>
      </c>
      <c r="AY50" s="83">
        <f>Раздел6!AY67</f>
        <v>0</v>
      </c>
      <c r="AZ50" s="83">
        <f>Раздел6!AZ67</f>
        <v>0</v>
      </c>
      <c r="BA50" s="83">
        <f>Раздел6!BA67</f>
        <v>0</v>
      </c>
      <c r="BB50" s="83">
        <f>Раздел6!BB67</f>
        <v>0</v>
      </c>
      <c r="BC50" s="83">
        <f>Раздел6!BC67</f>
        <v>0</v>
      </c>
      <c r="BD50" s="83">
        <f>Раздел6!BD67</f>
        <v>0</v>
      </c>
      <c r="BE50" s="83">
        <f>Раздел6!BE67</f>
        <v>0</v>
      </c>
      <c r="BF50" s="83">
        <f>Раздел6!BF67</f>
        <v>0</v>
      </c>
      <c r="BG50" s="83">
        <f>Раздел6!BG67</f>
        <v>0</v>
      </c>
      <c r="BH50" s="83">
        <f>Раздел6!BH67</f>
        <v>0</v>
      </c>
      <c r="BI50" s="83">
        <f>Раздел6!BI67</f>
        <v>0</v>
      </c>
      <c r="BJ50" s="83">
        <f>Раздел6!BJ67</f>
        <v>0</v>
      </c>
      <c r="BK50" s="83">
        <f>Раздел6!BK67</f>
        <v>0</v>
      </c>
      <c r="BL50" s="83">
        <f>Раздел6!BL67</f>
        <v>0</v>
      </c>
      <c r="BM50" s="83">
        <f>Раздел6!BM67</f>
        <v>0</v>
      </c>
      <c r="BN50" s="83">
        <f>Раздел6!BN67</f>
        <v>0</v>
      </c>
      <c r="BO50" s="83">
        <f>Раздел6!BO67</f>
        <v>0</v>
      </c>
      <c r="BP50" s="83">
        <f>Раздел6!BP67</f>
        <v>0</v>
      </c>
      <c r="BQ50" s="83">
        <f>Раздел6!BQ67</f>
        <v>0</v>
      </c>
      <c r="BR50" s="83">
        <f>Раздел6!BR67</f>
        <v>0</v>
      </c>
      <c r="BS50" s="83">
        <f>Раздел6!BS67</f>
        <v>0</v>
      </c>
      <c r="BT50" s="83">
        <f>Раздел6!BT67</f>
        <v>0</v>
      </c>
      <c r="BU50" s="83">
        <f>Раздел6!BU67</f>
        <v>0</v>
      </c>
      <c r="BV50" s="83">
        <f>Раздел6!BV67</f>
        <v>0</v>
      </c>
      <c r="BW50" s="83">
        <f>Раздел6!BW67</f>
        <v>0</v>
      </c>
      <c r="BX50" s="83">
        <f>Раздел6!BX67</f>
        <v>0</v>
      </c>
      <c r="BY50" s="83">
        <f>Раздел6!BY67</f>
        <v>0</v>
      </c>
      <c r="BZ50" s="83">
        <f>Раздел6!BZ67</f>
        <v>0</v>
      </c>
      <c r="CA50" s="83">
        <f>Раздел6!CA67</f>
        <v>0</v>
      </c>
      <c r="CB50" s="367"/>
      <c r="CD50" s="116">
        <f>Раздел2!G76</f>
        <v>0</v>
      </c>
      <c r="CE50" s="62">
        <f>Раздел2!F67</f>
        <v>0</v>
      </c>
    </row>
    <row r="51" spans="1:83" s="62" customFormat="1" ht="15.75" customHeight="1" x14ac:dyDescent="0.15">
      <c r="A51" s="332"/>
      <c r="B51" s="159" t="s">
        <v>200</v>
      </c>
      <c r="C51" s="75" t="s">
        <v>205</v>
      </c>
      <c r="D51" s="83">
        <f>Раздел6!D68</f>
        <v>0</v>
      </c>
      <c r="E51" s="83">
        <f>Раздел6!E68</f>
        <v>0</v>
      </c>
      <c r="F51" s="83">
        <f>Раздел6!F68</f>
        <v>0</v>
      </c>
      <c r="G51" s="83">
        <f>Раздел6!G68</f>
        <v>0</v>
      </c>
      <c r="H51" s="83">
        <f>Раздел6!H68</f>
        <v>0</v>
      </c>
      <c r="I51" s="83">
        <f>Раздел6!I68</f>
        <v>0</v>
      </c>
      <c r="J51" s="83">
        <f>Раздел6!J68</f>
        <v>0</v>
      </c>
      <c r="K51" s="83">
        <f>Раздел6!K68</f>
        <v>0</v>
      </c>
      <c r="L51" s="83">
        <f>Раздел6!L68</f>
        <v>0</v>
      </c>
      <c r="M51" s="83">
        <f>Раздел6!M68</f>
        <v>0</v>
      </c>
      <c r="N51" s="83">
        <f>Раздел6!N68</f>
        <v>0</v>
      </c>
      <c r="O51" s="83">
        <f>Раздел6!O68</f>
        <v>0</v>
      </c>
      <c r="P51" s="83">
        <f>Раздел6!P68</f>
        <v>0</v>
      </c>
      <c r="Q51" s="83">
        <f>Раздел6!Q68</f>
        <v>0</v>
      </c>
      <c r="R51" s="83">
        <f>Раздел6!R68</f>
        <v>0</v>
      </c>
      <c r="S51" s="83">
        <f>Раздел6!S68</f>
        <v>0</v>
      </c>
      <c r="T51" s="83">
        <f>Раздел6!T68</f>
        <v>0</v>
      </c>
      <c r="U51" s="83">
        <f>Раздел6!U68</f>
        <v>0</v>
      </c>
      <c r="V51" s="83">
        <f>Раздел6!V68</f>
        <v>0</v>
      </c>
      <c r="W51" s="83">
        <f>Раздел6!W68</f>
        <v>0</v>
      </c>
      <c r="X51" s="83">
        <f>Раздел6!X68</f>
        <v>0</v>
      </c>
      <c r="Y51" s="83">
        <f>Раздел6!Y68</f>
        <v>0</v>
      </c>
      <c r="Z51" s="83">
        <f>Раздел6!Z68</f>
        <v>0</v>
      </c>
      <c r="AA51" s="83">
        <f>Раздел6!AA68</f>
        <v>0</v>
      </c>
      <c r="AB51" s="83">
        <f>Раздел6!AB68</f>
        <v>0</v>
      </c>
      <c r="AC51" s="83">
        <f>Раздел6!AC68</f>
        <v>0</v>
      </c>
      <c r="AD51" s="83">
        <f>Раздел6!AD68</f>
        <v>0</v>
      </c>
      <c r="AE51" s="83">
        <f>Раздел6!AE68</f>
        <v>0</v>
      </c>
      <c r="AF51" s="83">
        <f>Раздел6!AF68</f>
        <v>0</v>
      </c>
      <c r="AG51" s="83">
        <f>Раздел6!AG68</f>
        <v>0</v>
      </c>
      <c r="AH51" s="83">
        <f>Раздел6!AH68</f>
        <v>0</v>
      </c>
      <c r="AI51" s="83">
        <f>Раздел6!AI68</f>
        <v>0</v>
      </c>
      <c r="AJ51" s="83">
        <f>Раздел6!AJ68</f>
        <v>0</v>
      </c>
      <c r="AK51" s="83">
        <f>Раздел6!AK68</f>
        <v>0</v>
      </c>
      <c r="AL51" s="83">
        <f>Раздел6!AL68</f>
        <v>0</v>
      </c>
      <c r="AM51" s="83">
        <f>Раздел6!AM68</f>
        <v>0</v>
      </c>
      <c r="AN51" s="83">
        <f>Раздел6!AN68</f>
        <v>0</v>
      </c>
      <c r="AO51" s="83">
        <f>Раздел6!AO68</f>
        <v>0</v>
      </c>
      <c r="AP51" s="83">
        <f>Раздел6!AP68</f>
        <v>0</v>
      </c>
      <c r="AQ51" s="83">
        <f>Раздел6!AQ68</f>
        <v>0</v>
      </c>
      <c r="AR51" s="83">
        <f>Раздел6!AR68</f>
        <v>0</v>
      </c>
      <c r="AS51" s="83">
        <f>Раздел6!AS68</f>
        <v>0</v>
      </c>
      <c r="AT51" s="83">
        <f>Раздел6!AT68</f>
        <v>0</v>
      </c>
      <c r="AU51" s="83">
        <f>Раздел6!AU68</f>
        <v>0</v>
      </c>
      <c r="AV51" s="83">
        <f>Раздел6!AV68</f>
        <v>0</v>
      </c>
      <c r="AW51" s="83">
        <f>Раздел6!AW68</f>
        <v>0</v>
      </c>
      <c r="AX51" s="83">
        <f>Раздел6!AX68</f>
        <v>0</v>
      </c>
      <c r="AY51" s="83">
        <f>Раздел6!AY68</f>
        <v>0</v>
      </c>
      <c r="AZ51" s="83">
        <f>Раздел6!AZ68</f>
        <v>0</v>
      </c>
      <c r="BA51" s="83">
        <f>Раздел6!BA68</f>
        <v>0</v>
      </c>
      <c r="BB51" s="83">
        <f>Раздел6!BB68</f>
        <v>0</v>
      </c>
      <c r="BC51" s="83">
        <f>Раздел6!BC68</f>
        <v>0</v>
      </c>
      <c r="BD51" s="83">
        <f>Раздел6!BD68</f>
        <v>0</v>
      </c>
      <c r="BE51" s="83">
        <f>Раздел6!BE68</f>
        <v>0</v>
      </c>
      <c r="BF51" s="83">
        <f>Раздел6!BF68</f>
        <v>0</v>
      </c>
      <c r="BG51" s="83">
        <f>Раздел6!BG68</f>
        <v>0</v>
      </c>
      <c r="BH51" s="83">
        <f>Раздел6!BH68</f>
        <v>0</v>
      </c>
      <c r="BI51" s="83">
        <f>Раздел6!BI68</f>
        <v>0</v>
      </c>
      <c r="BJ51" s="83">
        <f>Раздел6!BJ68</f>
        <v>0</v>
      </c>
      <c r="BK51" s="83">
        <f>Раздел6!BK68</f>
        <v>0</v>
      </c>
      <c r="BL51" s="83">
        <f>Раздел6!BL68</f>
        <v>0</v>
      </c>
      <c r="BM51" s="83">
        <f>Раздел6!BM68</f>
        <v>0</v>
      </c>
      <c r="BN51" s="83">
        <f>Раздел6!BN68</f>
        <v>0</v>
      </c>
      <c r="BO51" s="83">
        <f>Раздел6!BO68</f>
        <v>0</v>
      </c>
      <c r="BP51" s="83">
        <f>Раздел6!BP68</f>
        <v>0</v>
      </c>
      <c r="BQ51" s="83">
        <f>Раздел6!BQ68</f>
        <v>0</v>
      </c>
      <c r="BR51" s="83">
        <f>Раздел6!BR68</f>
        <v>0</v>
      </c>
      <c r="BS51" s="83">
        <f>Раздел6!BS68</f>
        <v>0</v>
      </c>
      <c r="BT51" s="83">
        <f>Раздел6!BT68</f>
        <v>0</v>
      </c>
      <c r="BU51" s="83">
        <f>Раздел6!BU68</f>
        <v>0</v>
      </c>
      <c r="BV51" s="83">
        <f>Раздел6!BV68</f>
        <v>0</v>
      </c>
      <c r="BW51" s="83">
        <f>Раздел6!BW68</f>
        <v>0</v>
      </c>
      <c r="BX51" s="83">
        <f>Раздел6!BX68</f>
        <v>0</v>
      </c>
      <c r="BY51" s="83">
        <f>Раздел6!BY68</f>
        <v>0</v>
      </c>
      <c r="BZ51" s="83">
        <f>Раздел6!BZ68</f>
        <v>0</v>
      </c>
      <c r="CA51" s="83">
        <f>Раздел6!CA68</f>
        <v>0</v>
      </c>
      <c r="CB51" s="367"/>
      <c r="CD51" s="116">
        <f>Раздел2!G77</f>
        <v>0</v>
      </c>
      <c r="CE51" s="62">
        <f>Раздел2!F68</f>
        <v>0</v>
      </c>
    </row>
    <row r="52" spans="1:83" s="62" customFormat="1" ht="15.75" customHeight="1" x14ac:dyDescent="0.15">
      <c r="A52" s="332"/>
      <c r="B52" s="159" t="s">
        <v>202</v>
      </c>
      <c r="C52" s="75" t="s">
        <v>207</v>
      </c>
      <c r="D52" s="83">
        <f>Раздел6!D69</f>
        <v>0</v>
      </c>
      <c r="E52" s="83">
        <f>Раздел6!E69</f>
        <v>0</v>
      </c>
      <c r="F52" s="83">
        <f>Раздел6!F69</f>
        <v>0</v>
      </c>
      <c r="G52" s="83">
        <f>Раздел6!G69</f>
        <v>0</v>
      </c>
      <c r="H52" s="83">
        <f>Раздел6!H69</f>
        <v>0</v>
      </c>
      <c r="I52" s="83">
        <f>Раздел6!I69</f>
        <v>0</v>
      </c>
      <c r="J52" s="83">
        <f>Раздел6!J69</f>
        <v>0</v>
      </c>
      <c r="K52" s="83">
        <f>Раздел6!K69</f>
        <v>0</v>
      </c>
      <c r="L52" s="83">
        <f>Раздел6!L69</f>
        <v>0</v>
      </c>
      <c r="M52" s="83">
        <f>Раздел6!M69</f>
        <v>0</v>
      </c>
      <c r="N52" s="83">
        <f>Раздел6!N69</f>
        <v>0</v>
      </c>
      <c r="O52" s="83">
        <f>Раздел6!O69</f>
        <v>0</v>
      </c>
      <c r="P52" s="83">
        <f>Раздел6!P69</f>
        <v>0</v>
      </c>
      <c r="Q52" s="83">
        <f>Раздел6!Q69</f>
        <v>0</v>
      </c>
      <c r="R52" s="83">
        <f>Раздел6!R69</f>
        <v>0</v>
      </c>
      <c r="S52" s="83">
        <f>Раздел6!S69</f>
        <v>0</v>
      </c>
      <c r="T52" s="83">
        <f>Раздел6!T69</f>
        <v>0</v>
      </c>
      <c r="U52" s="83">
        <f>Раздел6!U69</f>
        <v>0</v>
      </c>
      <c r="V52" s="83">
        <f>Раздел6!V69</f>
        <v>0</v>
      </c>
      <c r="W52" s="83">
        <f>Раздел6!W69</f>
        <v>0</v>
      </c>
      <c r="X52" s="83">
        <f>Раздел6!X69</f>
        <v>0</v>
      </c>
      <c r="Y52" s="83">
        <f>Раздел6!Y69</f>
        <v>0</v>
      </c>
      <c r="Z52" s="83">
        <f>Раздел6!Z69</f>
        <v>0</v>
      </c>
      <c r="AA52" s="83">
        <f>Раздел6!AA69</f>
        <v>0</v>
      </c>
      <c r="AB52" s="83">
        <f>Раздел6!AB69</f>
        <v>0</v>
      </c>
      <c r="AC52" s="83">
        <f>Раздел6!AC69</f>
        <v>0</v>
      </c>
      <c r="AD52" s="83">
        <f>Раздел6!AD69</f>
        <v>0</v>
      </c>
      <c r="AE52" s="83">
        <f>Раздел6!AE69</f>
        <v>0</v>
      </c>
      <c r="AF52" s="83">
        <f>Раздел6!AF69</f>
        <v>0</v>
      </c>
      <c r="AG52" s="83">
        <f>Раздел6!AG69</f>
        <v>0</v>
      </c>
      <c r="AH52" s="83">
        <f>Раздел6!AH69</f>
        <v>0</v>
      </c>
      <c r="AI52" s="83">
        <f>Раздел6!AI69</f>
        <v>0</v>
      </c>
      <c r="AJ52" s="83">
        <f>Раздел6!AJ69</f>
        <v>0</v>
      </c>
      <c r="AK52" s="83">
        <f>Раздел6!AK69</f>
        <v>0</v>
      </c>
      <c r="AL52" s="83">
        <f>Раздел6!AL69</f>
        <v>0</v>
      </c>
      <c r="AM52" s="83">
        <f>Раздел6!AM69</f>
        <v>0</v>
      </c>
      <c r="AN52" s="83">
        <f>Раздел6!AN69</f>
        <v>0</v>
      </c>
      <c r="AO52" s="83">
        <f>Раздел6!AO69</f>
        <v>0</v>
      </c>
      <c r="AP52" s="83">
        <f>Раздел6!AP69</f>
        <v>0</v>
      </c>
      <c r="AQ52" s="83">
        <f>Раздел6!AQ69</f>
        <v>0</v>
      </c>
      <c r="AR52" s="83">
        <f>Раздел6!AR69</f>
        <v>0</v>
      </c>
      <c r="AS52" s="83">
        <f>Раздел6!AS69</f>
        <v>0</v>
      </c>
      <c r="AT52" s="83">
        <f>Раздел6!AT69</f>
        <v>0</v>
      </c>
      <c r="AU52" s="83">
        <f>Раздел6!AU69</f>
        <v>0</v>
      </c>
      <c r="AV52" s="83">
        <f>Раздел6!AV69</f>
        <v>0</v>
      </c>
      <c r="AW52" s="83">
        <f>Раздел6!AW69</f>
        <v>0</v>
      </c>
      <c r="AX52" s="83">
        <f>Раздел6!AX69</f>
        <v>0</v>
      </c>
      <c r="AY52" s="83">
        <f>Раздел6!AY69</f>
        <v>0</v>
      </c>
      <c r="AZ52" s="83">
        <f>Раздел6!AZ69</f>
        <v>0</v>
      </c>
      <c r="BA52" s="83">
        <f>Раздел6!BA69</f>
        <v>0</v>
      </c>
      <c r="BB52" s="83">
        <f>Раздел6!BB69</f>
        <v>0</v>
      </c>
      <c r="BC52" s="83">
        <f>Раздел6!BC69</f>
        <v>0</v>
      </c>
      <c r="BD52" s="83">
        <f>Раздел6!BD69</f>
        <v>0</v>
      </c>
      <c r="BE52" s="83">
        <f>Раздел6!BE69</f>
        <v>0</v>
      </c>
      <c r="BF52" s="83">
        <f>Раздел6!BF69</f>
        <v>0</v>
      </c>
      <c r="BG52" s="83">
        <f>Раздел6!BG69</f>
        <v>0</v>
      </c>
      <c r="BH52" s="83">
        <f>Раздел6!BH69</f>
        <v>0</v>
      </c>
      <c r="BI52" s="83">
        <f>Раздел6!BI69</f>
        <v>0</v>
      </c>
      <c r="BJ52" s="83">
        <f>Раздел6!BJ69</f>
        <v>0</v>
      </c>
      <c r="BK52" s="83">
        <f>Раздел6!BK69</f>
        <v>0</v>
      </c>
      <c r="BL52" s="83">
        <f>Раздел6!BL69</f>
        <v>0</v>
      </c>
      <c r="BM52" s="83">
        <f>Раздел6!BM69</f>
        <v>0</v>
      </c>
      <c r="BN52" s="83">
        <f>Раздел6!BN69</f>
        <v>0</v>
      </c>
      <c r="BO52" s="83">
        <f>Раздел6!BO69</f>
        <v>0</v>
      </c>
      <c r="BP52" s="83">
        <f>Раздел6!BP69</f>
        <v>0</v>
      </c>
      <c r="BQ52" s="83">
        <f>Раздел6!BQ69</f>
        <v>0</v>
      </c>
      <c r="BR52" s="83">
        <f>Раздел6!BR69</f>
        <v>0</v>
      </c>
      <c r="BS52" s="83">
        <f>Раздел6!BS69</f>
        <v>0</v>
      </c>
      <c r="BT52" s="83">
        <f>Раздел6!BT69</f>
        <v>0</v>
      </c>
      <c r="BU52" s="83">
        <f>Раздел6!BU69</f>
        <v>0</v>
      </c>
      <c r="BV52" s="83">
        <f>Раздел6!BV69</f>
        <v>0</v>
      </c>
      <c r="BW52" s="83">
        <f>Раздел6!BW69</f>
        <v>0</v>
      </c>
      <c r="BX52" s="83">
        <f>Раздел6!BX69</f>
        <v>0</v>
      </c>
      <c r="BY52" s="83">
        <f>Раздел6!BY69</f>
        <v>0</v>
      </c>
      <c r="BZ52" s="83">
        <f>Раздел6!BZ69</f>
        <v>0</v>
      </c>
      <c r="CA52" s="83">
        <f>Раздел6!CA69</f>
        <v>0</v>
      </c>
      <c r="CB52" s="367"/>
      <c r="CD52" s="116">
        <f>Раздел2!G78</f>
        <v>0</v>
      </c>
      <c r="CE52" s="62">
        <f>Раздел2!F69</f>
        <v>0</v>
      </c>
    </row>
    <row r="53" spans="1:83" s="62" customFormat="1" ht="12.75" x14ac:dyDescent="0.15">
      <c r="A53" s="332"/>
      <c r="B53" s="159" t="s">
        <v>204</v>
      </c>
      <c r="C53" s="75" t="s">
        <v>209</v>
      </c>
      <c r="D53" s="83">
        <f>Раздел6!D70</f>
        <v>0</v>
      </c>
      <c r="E53" s="83">
        <f>Раздел6!E70</f>
        <v>0</v>
      </c>
      <c r="F53" s="83">
        <f>Раздел6!F70</f>
        <v>0</v>
      </c>
      <c r="G53" s="83">
        <f>Раздел6!G70</f>
        <v>0</v>
      </c>
      <c r="H53" s="83">
        <f>Раздел6!H70</f>
        <v>0</v>
      </c>
      <c r="I53" s="83">
        <f>Раздел6!I70</f>
        <v>0</v>
      </c>
      <c r="J53" s="83">
        <f>Раздел6!J70</f>
        <v>0</v>
      </c>
      <c r="K53" s="83">
        <f>Раздел6!K70</f>
        <v>0</v>
      </c>
      <c r="L53" s="83">
        <f>Раздел6!L70</f>
        <v>0</v>
      </c>
      <c r="M53" s="83">
        <f>Раздел6!M70</f>
        <v>0</v>
      </c>
      <c r="N53" s="83">
        <f>Раздел6!N70</f>
        <v>0</v>
      </c>
      <c r="O53" s="83">
        <f>Раздел6!O70</f>
        <v>0</v>
      </c>
      <c r="P53" s="83">
        <f>Раздел6!P70</f>
        <v>0</v>
      </c>
      <c r="Q53" s="83">
        <f>Раздел6!Q70</f>
        <v>0</v>
      </c>
      <c r="R53" s="83">
        <f>Раздел6!R70</f>
        <v>0</v>
      </c>
      <c r="S53" s="83">
        <f>Раздел6!S70</f>
        <v>0</v>
      </c>
      <c r="T53" s="83">
        <f>Раздел6!T70</f>
        <v>0</v>
      </c>
      <c r="U53" s="83">
        <f>Раздел6!U70</f>
        <v>0</v>
      </c>
      <c r="V53" s="83">
        <f>Раздел6!V70</f>
        <v>0</v>
      </c>
      <c r="W53" s="83">
        <f>Раздел6!W70</f>
        <v>0</v>
      </c>
      <c r="X53" s="83">
        <f>Раздел6!X70</f>
        <v>0</v>
      </c>
      <c r="Y53" s="83">
        <f>Раздел6!Y70</f>
        <v>0</v>
      </c>
      <c r="Z53" s="83">
        <f>Раздел6!Z70</f>
        <v>0</v>
      </c>
      <c r="AA53" s="83">
        <f>Раздел6!AA70</f>
        <v>0</v>
      </c>
      <c r="AB53" s="83">
        <f>Раздел6!AB70</f>
        <v>0</v>
      </c>
      <c r="AC53" s="83">
        <f>Раздел6!AC70</f>
        <v>0</v>
      </c>
      <c r="AD53" s="83">
        <f>Раздел6!AD70</f>
        <v>0</v>
      </c>
      <c r="AE53" s="83">
        <f>Раздел6!AE70</f>
        <v>0</v>
      </c>
      <c r="AF53" s="83">
        <f>Раздел6!AF70</f>
        <v>0</v>
      </c>
      <c r="AG53" s="83">
        <f>Раздел6!AG70</f>
        <v>0</v>
      </c>
      <c r="AH53" s="83">
        <f>Раздел6!AH70</f>
        <v>0</v>
      </c>
      <c r="AI53" s="83">
        <f>Раздел6!AI70</f>
        <v>0</v>
      </c>
      <c r="AJ53" s="83">
        <f>Раздел6!AJ70</f>
        <v>0</v>
      </c>
      <c r="AK53" s="83">
        <f>Раздел6!AK70</f>
        <v>0</v>
      </c>
      <c r="AL53" s="83">
        <f>Раздел6!AL70</f>
        <v>0</v>
      </c>
      <c r="AM53" s="83">
        <f>Раздел6!AM70</f>
        <v>0</v>
      </c>
      <c r="AN53" s="83">
        <f>Раздел6!AN70</f>
        <v>0</v>
      </c>
      <c r="AO53" s="83">
        <f>Раздел6!AO70</f>
        <v>0</v>
      </c>
      <c r="AP53" s="83">
        <f>Раздел6!AP70</f>
        <v>0</v>
      </c>
      <c r="AQ53" s="83">
        <f>Раздел6!AQ70</f>
        <v>0</v>
      </c>
      <c r="AR53" s="83">
        <f>Раздел6!AR70</f>
        <v>0</v>
      </c>
      <c r="AS53" s="83">
        <f>Раздел6!AS70</f>
        <v>0</v>
      </c>
      <c r="AT53" s="83">
        <f>Раздел6!AT70</f>
        <v>0</v>
      </c>
      <c r="AU53" s="83">
        <f>Раздел6!AU70</f>
        <v>0</v>
      </c>
      <c r="AV53" s="83">
        <f>Раздел6!AV70</f>
        <v>0</v>
      </c>
      <c r="AW53" s="83">
        <f>Раздел6!AW70</f>
        <v>0</v>
      </c>
      <c r="AX53" s="83">
        <f>Раздел6!AX70</f>
        <v>0</v>
      </c>
      <c r="AY53" s="83">
        <f>Раздел6!AY70</f>
        <v>0</v>
      </c>
      <c r="AZ53" s="83">
        <f>Раздел6!AZ70</f>
        <v>0</v>
      </c>
      <c r="BA53" s="83">
        <f>Раздел6!BA70</f>
        <v>0</v>
      </c>
      <c r="BB53" s="83">
        <f>Раздел6!BB70</f>
        <v>0</v>
      </c>
      <c r="BC53" s="83">
        <f>Раздел6!BC70</f>
        <v>0</v>
      </c>
      <c r="BD53" s="83">
        <f>Раздел6!BD70</f>
        <v>0</v>
      </c>
      <c r="BE53" s="83">
        <f>Раздел6!BE70</f>
        <v>0</v>
      </c>
      <c r="BF53" s="83">
        <f>Раздел6!BF70</f>
        <v>0</v>
      </c>
      <c r="BG53" s="83">
        <f>Раздел6!BG70</f>
        <v>0</v>
      </c>
      <c r="BH53" s="83">
        <f>Раздел6!BH70</f>
        <v>0</v>
      </c>
      <c r="BI53" s="83">
        <f>Раздел6!BI70</f>
        <v>0</v>
      </c>
      <c r="BJ53" s="83">
        <f>Раздел6!BJ70</f>
        <v>0</v>
      </c>
      <c r="BK53" s="83">
        <f>Раздел6!BK70</f>
        <v>0</v>
      </c>
      <c r="BL53" s="83">
        <f>Раздел6!BL70</f>
        <v>0</v>
      </c>
      <c r="BM53" s="83">
        <f>Раздел6!BM70</f>
        <v>0</v>
      </c>
      <c r="BN53" s="83">
        <f>Раздел6!BN70</f>
        <v>0</v>
      </c>
      <c r="BO53" s="83">
        <f>Раздел6!BO70</f>
        <v>0</v>
      </c>
      <c r="BP53" s="83">
        <f>Раздел6!BP70</f>
        <v>0</v>
      </c>
      <c r="BQ53" s="83">
        <f>Раздел6!BQ70</f>
        <v>0</v>
      </c>
      <c r="BR53" s="83">
        <f>Раздел6!BR70</f>
        <v>0</v>
      </c>
      <c r="BS53" s="83">
        <f>Раздел6!BS70</f>
        <v>0</v>
      </c>
      <c r="BT53" s="83">
        <f>Раздел6!BT70</f>
        <v>0</v>
      </c>
      <c r="BU53" s="83">
        <f>Раздел6!BU70</f>
        <v>0</v>
      </c>
      <c r="BV53" s="83">
        <f>Раздел6!BV70</f>
        <v>0</v>
      </c>
      <c r="BW53" s="83">
        <f>Раздел6!BW70</f>
        <v>0</v>
      </c>
      <c r="BX53" s="83">
        <f>Раздел6!BX70</f>
        <v>0</v>
      </c>
      <c r="BY53" s="83">
        <f>Раздел6!BY70</f>
        <v>0</v>
      </c>
      <c r="BZ53" s="83">
        <f>Раздел6!BZ70</f>
        <v>0</v>
      </c>
      <c r="CA53" s="83">
        <f>Раздел6!CA70</f>
        <v>0</v>
      </c>
      <c r="CB53" s="367"/>
      <c r="CD53" s="116">
        <f>Раздел2!G79</f>
        <v>1187</v>
      </c>
      <c r="CE53" s="62">
        <f>Раздел2!F70</f>
        <v>0</v>
      </c>
    </row>
    <row r="54" spans="1:83" s="62" customFormat="1" ht="15.75" customHeight="1" x14ac:dyDescent="0.15">
      <c r="A54" s="332"/>
      <c r="B54" s="159" t="s">
        <v>206</v>
      </c>
      <c r="C54" s="75" t="s">
        <v>211</v>
      </c>
      <c r="D54" s="83">
        <f>Раздел6!D71</f>
        <v>0</v>
      </c>
      <c r="E54" s="83">
        <f>Раздел6!E71</f>
        <v>0</v>
      </c>
      <c r="F54" s="83">
        <f>Раздел6!F71</f>
        <v>0</v>
      </c>
      <c r="G54" s="83">
        <f>Раздел6!G71</f>
        <v>0</v>
      </c>
      <c r="H54" s="83">
        <f>Раздел6!H71</f>
        <v>0</v>
      </c>
      <c r="I54" s="83">
        <f>Раздел6!I71</f>
        <v>0</v>
      </c>
      <c r="J54" s="83">
        <f>Раздел6!J71</f>
        <v>0</v>
      </c>
      <c r="K54" s="83">
        <f>Раздел6!K71</f>
        <v>0</v>
      </c>
      <c r="L54" s="83">
        <f>Раздел6!L71</f>
        <v>0</v>
      </c>
      <c r="M54" s="83">
        <f>Раздел6!M71</f>
        <v>0</v>
      </c>
      <c r="N54" s="83">
        <f>Раздел6!N71</f>
        <v>0</v>
      </c>
      <c r="O54" s="83">
        <f>Раздел6!O71</f>
        <v>0</v>
      </c>
      <c r="P54" s="83">
        <f>Раздел6!P71</f>
        <v>0</v>
      </c>
      <c r="Q54" s="83">
        <f>Раздел6!Q71</f>
        <v>0</v>
      </c>
      <c r="R54" s="83">
        <f>Раздел6!R71</f>
        <v>0</v>
      </c>
      <c r="S54" s="83">
        <f>Раздел6!S71</f>
        <v>0</v>
      </c>
      <c r="T54" s="83">
        <f>Раздел6!T71</f>
        <v>0</v>
      </c>
      <c r="U54" s="83">
        <f>Раздел6!U71</f>
        <v>0</v>
      </c>
      <c r="V54" s="83">
        <f>Раздел6!V71</f>
        <v>0</v>
      </c>
      <c r="W54" s="83">
        <f>Раздел6!W71</f>
        <v>0</v>
      </c>
      <c r="X54" s="83">
        <f>Раздел6!X71</f>
        <v>0</v>
      </c>
      <c r="Y54" s="83">
        <f>Раздел6!Y71</f>
        <v>0</v>
      </c>
      <c r="Z54" s="83">
        <f>Раздел6!Z71</f>
        <v>0</v>
      </c>
      <c r="AA54" s="83">
        <f>Раздел6!AA71</f>
        <v>0</v>
      </c>
      <c r="AB54" s="83">
        <f>Раздел6!AB71</f>
        <v>0</v>
      </c>
      <c r="AC54" s="83">
        <f>Раздел6!AC71</f>
        <v>0</v>
      </c>
      <c r="AD54" s="83">
        <f>Раздел6!AD71</f>
        <v>0</v>
      </c>
      <c r="AE54" s="83">
        <f>Раздел6!AE71</f>
        <v>0</v>
      </c>
      <c r="AF54" s="83">
        <f>Раздел6!AF71</f>
        <v>0</v>
      </c>
      <c r="AG54" s="83">
        <f>Раздел6!AG71</f>
        <v>0</v>
      </c>
      <c r="AH54" s="83">
        <f>Раздел6!AH71</f>
        <v>0</v>
      </c>
      <c r="AI54" s="83">
        <f>Раздел6!AI71</f>
        <v>0</v>
      </c>
      <c r="AJ54" s="83">
        <f>Раздел6!AJ71</f>
        <v>0</v>
      </c>
      <c r="AK54" s="83">
        <f>Раздел6!AK71</f>
        <v>0</v>
      </c>
      <c r="AL54" s="83">
        <f>Раздел6!AL71</f>
        <v>0</v>
      </c>
      <c r="AM54" s="83">
        <f>Раздел6!AM71</f>
        <v>0</v>
      </c>
      <c r="AN54" s="83">
        <f>Раздел6!AN71</f>
        <v>0</v>
      </c>
      <c r="AO54" s="83">
        <f>Раздел6!AO71</f>
        <v>0</v>
      </c>
      <c r="AP54" s="83">
        <f>Раздел6!AP71</f>
        <v>0</v>
      </c>
      <c r="AQ54" s="83">
        <f>Раздел6!AQ71</f>
        <v>0</v>
      </c>
      <c r="AR54" s="83">
        <f>Раздел6!AR71</f>
        <v>0</v>
      </c>
      <c r="AS54" s="83">
        <f>Раздел6!AS71</f>
        <v>0</v>
      </c>
      <c r="AT54" s="83">
        <f>Раздел6!AT71</f>
        <v>0</v>
      </c>
      <c r="AU54" s="83">
        <f>Раздел6!AU71</f>
        <v>0</v>
      </c>
      <c r="AV54" s="83">
        <f>Раздел6!AV71</f>
        <v>0</v>
      </c>
      <c r="AW54" s="83">
        <f>Раздел6!AW71</f>
        <v>0</v>
      </c>
      <c r="AX54" s="83">
        <f>Раздел6!AX71</f>
        <v>0</v>
      </c>
      <c r="AY54" s="83">
        <f>Раздел6!AY71</f>
        <v>0</v>
      </c>
      <c r="AZ54" s="83">
        <f>Раздел6!AZ71</f>
        <v>0</v>
      </c>
      <c r="BA54" s="83">
        <f>Раздел6!BA71</f>
        <v>0</v>
      </c>
      <c r="BB54" s="83">
        <f>Раздел6!BB71</f>
        <v>0</v>
      </c>
      <c r="BC54" s="83">
        <f>Раздел6!BC71</f>
        <v>0</v>
      </c>
      <c r="BD54" s="83">
        <f>Раздел6!BD71</f>
        <v>0</v>
      </c>
      <c r="BE54" s="83">
        <f>Раздел6!BE71</f>
        <v>0</v>
      </c>
      <c r="BF54" s="83">
        <f>Раздел6!BF71</f>
        <v>0</v>
      </c>
      <c r="BG54" s="83">
        <f>Раздел6!BG71</f>
        <v>0</v>
      </c>
      <c r="BH54" s="83">
        <f>Раздел6!BH71</f>
        <v>0</v>
      </c>
      <c r="BI54" s="83">
        <f>Раздел6!BI71</f>
        <v>0</v>
      </c>
      <c r="BJ54" s="83">
        <f>Раздел6!BJ71</f>
        <v>0</v>
      </c>
      <c r="BK54" s="83">
        <f>Раздел6!BK71</f>
        <v>0</v>
      </c>
      <c r="BL54" s="83">
        <f>Раздел6!BL71</f>
        <v>0</v>
      </c>
      <c r="BM54" s="83">
        <f>Раздел6!BM71</f>
        <v>0</v>
      </c>
      <c r="BN54" s="83">
        <f>Раздел6!BN71</f>
        <v>0</v>
      </c>
      <c r="BO54" s="83">
        <f>Раздел6!BO71</f>
        <v>0</v>
      </c>
      <c r="BP54" s="83">
        <f>Раздел6!BP71</f>
        <v>0</v>
      </c>
      <c r="BQ54" s="83">
        <f>Раздел6!BQ71</f>
        <v>0</v>
      </c>
      <c r="BR54" s="83">
        <f>Раздел6!BR71</f>
        <v>0</v>
      </c>
      <c r="BS54" s="83">
        <f>Раздел6!BS71</f>
        <v>0</v>
      </c>
      <c r="BT54" s="83">
        <f>Раздел6!BT71</f>
        <v>0</v>
      </c>
      <c r="BU54" s="83">
        <f>Раздел6!BU71</f>
        <v>0</v>
      </c>
      <c r="BV54" s="83">
        <f>Раздел6!BV71</f>
        <v>0</v>
      </c>
      <c r="BW54" s="83">
        <f>Раздел6!BW71</f>
        <v>0</v>
      </c>
      <c r="BX54" s="83">
        <f>Раздел6!BX71</f>
        <v>0</v>
      </c>
      <c r="BY54" s="83">
        <f>Раздел6!BY71</f>
        <v>0</v>
      </c>
      <c r="BZ54" s="83">
        <f>Раздел6!BZ71</f>
        <v>0</v>
      </c>
      <c r="CA54" s="83">
        <f>Раздел6!CA71</f>
        <v>0</v>
      </c>
      <c r="CB54" s="367"/>
      <c r="CD54" s="116">
        <f>Раздел2!G80</f>
        <v>0</v>
      </c>
      <c r="CE54" s="62">
        <f>Раздел2!F71</f>
        <v>0</v>
      </c>
    </row>
    <row r="55" spans="1:83" s="62" customFormat="1" ht="15.75" customHeight="1" x14ac:dyDescent="0.15">
      <c r="A55" s="332"/>
      <c r="B55" s="159" t="s">
        <v>216</v>
      </c>
      <c r="C55" s="75" t="s">
        <v>221</v>
      </c>
      <c r="D55" s="83">
        <f>Раздел6!D76</f>
        <v>0</v>
      </c>
      <c r="E55" s="83">
        <f>Раздел6!E76</f>
        <v>0</v>
      </c>
      <c r="F55" s="83">
        <f>Раздел6!F76</f>
        <v>0</v>
      </c>
      <c r="G55" s="83">
        <f>Раздел6!G76</f>
        <v>0</v>
      </c>
      <c r="H55" s="83">
        <f>Раздел6!H76</f>
        <v>0</v>
      </c>
      <c r="I55" s="83">
        <f>Раздел6!I76</f>
        <v>0</v>
      </c>
      <c r="J55" s="83">
        <f>Раздел6!J76</f>
        <v>0</v>
      </c>
      <c r="K55" s="83">
        <f>Раздел6!K76</f>
        <v>0</v>
      </c>
      <c r="L55" s="83">
        <f>Раздел6!L76</f>
        <v>0</v>
      </c>
      <c r="M55" s="83">
        <f>Раздел6!M76</f>
        <v>0</v>
      </c>
      <c r="N55" s="83">
        <f>Раздел6!N76</f>
        <v>0</v>
      </c>
      <c r="O55" s="83">
        <f>Раздел6!O76</f>
        <v>0</v>
      </c>
      <c r="P55" s="83">
        <f>Раздел6!P76</f>
        <v>0</v>
      </c>
      <c r="Q55" s="83">
        <f>Раздел6!Q76</f>
        <v>0</v>
      </c>
      <c r="R55" s="83">
        <f>Раздел6!R76</f>
        <v>0</v>
      </c>
      <c r="S55" s="83">
        <f>Раздел6!S76</f>
        <v>0</v>
      </c>
      <c r="T55" s="83">
        <f>Раздел6!T76</f>
        <v>0</v>
      </c>
      <c r="U55" s="83">
        <f>Раздел6!U76</f>
        <v>0</v>
      </c>
      <c r="V55" s="83">
        <f>Раздел6!V76</f>
        <v>0</v>
      </c>
      <c r="W55" s="83">
        <f>Раздел6!W76</f>
        <v>0</v>
      </c>
      <c r="X55" s="83">
        <f>Раздел6!X76</f>
        <v>0</v>
      </c>
      <c r="Y55" s="83">
        <f>Раздел6!Y76</f>
        <v>0</v>
      </c>
      <c r="Z55" s="83">
        <f>Раздел6!Z76</f>
        <v>0</v>
      </c>
      <c r="AA55" s="83">
        <f>Раздел6!AA76</f>
        <v>0</v>
      </c>
      <c r="AB55" s="83">
        <f>Раздел6!AB76</f>
        <v>0</v>
      </c>
      <c r="AC55" s="83">
        <f>Раздел6!AC76</f>
        <v>0</v>
      </c>
      <c r="AD55" s="83">
        <f>Раздел6!AD76</f>
        <v>0</v>
      </c>
      <c r="AE55" s="83">
        <f>Раздел6!AE76</f>
        <v>0</v>
      </c>
      <c r="AF55" s="83">
        <f>Раздел6!AF76</f>
        <v>0</v>
      </c>
      <c r="AG55" s="83">
        <f>Раздел6!AG76</f>
        <v>0</v>
      </c>
      <c r="AH55" s="83">
        <f>Раздел6!AH76</f>
        <v>0</v>
      </c>
      <c r="AI55" s="83">
        <f>Раздел6!AI76</f>
        <v>0</v>
      </c>
      <c r="AJ55" s="83">
        <f>Раздел6!AJ76</f>
        <v>0</v>
      </c>
      <c r="AK55" s="83">
        <f>Раздел6!AK76</f>
        <v>0</v>
      </c>
      <c r="AL55" s="83">
        <f>Раздел6!AL76</f>
        <v>0</v>
      </c>
      <c r="AM55" s="83">
        <f>Раздел6!AM76</f>
        <v>0</v>
      </c>
      <c r="AN55" s="83">
        <f>Раздел6!AN76</f>
        <v>0</v>
      </c>
      <c r="AO55" s="83">
        <f>Раздел6!AO76</f>
        <v>0</v>
      </c>
      <c r="AP55" s="83">
        <f>Раздел6!AP76</f>
        <v>0</v>
      </c>
      <c r="AQ55" s="83">
        <f>Раздел6!AQ76</f>
        <v>0</v>
      </c>
      <c r="AR55" s="83">
        <f>Раздел6!AR76</f>
        <v>0</v>
      </c>
      <c r="AS55" s="83">
        <f>Раздел6!AS76</f>
        <v>0</v>
      </c>
      <c r="AT55" s="83">
        <f>Раздел6!AT76</f>
        <v>0</v>
      </c>
      <c r="AU55" s="83">
        <f>Раздел6!AU76</f>
        <v>0</v>
      </c>
      <c r="AV55" s="83">
        <f>Раздел6!AV76</f>
        <v>0</v>
      </c>
      <c r="AW55" s="83">
        <f>Раздел6!AW76</f>
        <v>0</v>
      </c>
      <c r="AX55" s="83">
        <f>Раздел6!AX76</f>
        <v>0</v>
      </c>
      <c r="AY55" s="83">
        <f>Раздел6!AY76</f>
        <v>0</v>
      </c>
      <c r="AZ55" s="83">
        <f>Раздел6!AZ76</f>
        <v>0</v>
      </c>
      <c r="BA55" s="83">
        <f>Раздел6!BA76</f>
        <v>0</v>
      </c>
      <c r="BB55" s="83">
        <f>Раздел6!BB76</f>
        <v>0</v>
      </c>
      <c r="BC55" s="83">
        <f>Раздел6!BC76</f>
        <v>0</v>
      </c>
      <c r="BD55" s="83">
        <f>Раздел6!BD76</f>
        <v>0</v>
      </c>
      <c r="BE55" s="83">
        <f>Раздел6!BE76</f>
        <v>0</v>
      </c>
      <c r="BF55" s="83">
        <f>Раздел6!BF76</f>
        <v>0</v>
      </c>
      <c r="BG55" s="83">
        <f>Раздел6!BG76</f>
        <v>0</v>
      </c>
      <c r="BH55" s="83">
        <f>Раздел6!BH76</f>
        <v>0</v>
      </c>
      <c r="BI55" s="83">
        <f>Раздел6!BI76</f>
        <v>0</v>
      </c>
      <c r="BJ55" s="83">
        <f>Раздел6!BJ76</f>
        <v>0</v>
      </c>
      <c r="BK55" s="83">
        <f>Раздел6!BK76</f>
        <v>0</v>
      </c>
      <c r="BL55" s="83">
        <f>Раздел6!BL76</f>
        <v>0</v>
      </c>
      <c r="BM55" s="83">
        <f>Раздел6!BM76</f>
        <v>0</v>
      </c>
      <c r="BN55" s="83">
        <f>Раздел6!BN76</f>
        <v>0</v>
      </c>
      <c r="BO55" s="83">
        <f>Раздел6!BO76</f>
        <v>0</v>
      </c>
      <c r="BP55" s="83">
        <f>Раздел6!BP76</f>
        <v>0</v>
      </c>
      <c r="BQ55" s="83">
        <f>Раздел6!BQ76</f>
        <v>0</v>
      </c>
      <c r="BR55" s="83">
        <f>Раздел6!BR76</f>
        <v>0</v>
      </c>
      <c r="BS55" s="83">
        <f>Раздел6!BS76</f>
        <v>0</v>
      </c>
      <c r="BT55" s="83">
        <f>Раздел6!BT76</f>
        <v>0</v>
      </c>
      <c r="BU55" s="83">
        <f>Раздел6!BU76</f>
        <v>0</v>
      </c>
      <c r="BV55" s="83">
        <f>Раздел6!BV76</f>
        <v>0</v>
      </c>
      <c r="BW55" s="83">
        <f>Раздел6!BW76</f>
        <v>0</v>
      </c>
      <c r="BX55" s="83">
        <f>Раздел6!BX76</f>
        <v>0</v>
      </c>
      <c r="BY55" s="83">
        <f>Раздел6!BY76</f>
        <v>0</v>
      </c>
      <c r="BZ55" s="83">
        <f>Раздел6!BZ76</f>
        <v>0</v>
      </c>
      <c r="CA55" s="83">
        <f>Раздел6!CA76</f>
        <v>0</v>
      </c>
      <c r="CB55" s="367"/>
      <c r="CD55" s="116">
        <f>Раздел2!G85</f>
        <v>0</v>
      </c>
      <c r="CE55" s="62">
        <f>Раздел2!F76</f>
        <v>0</v>
      </c>
    </row>
    <row r="56" spans="1:83" s="62" customFormat="1" ht="15.75" customHeight="1" x14ac:dyDescent="0.15">
      <c r="A56" s="332"/>
      <c r="B56" s="159" t="s">
        <v>218</v>
      </c>
      <c r="C56" s="75" t="s">
        <v>223</v>
      </c>
      <c r="D56" s="83">
        <f>Раздел6!D77</f>
        <v>0</v>
      </c>
      <c r="E56" s="83">
        <f>Раздел6!E77</f>
        <v>0</v>
      </c>
      <c r="F56" s="83">
        <f>Раздел6!F77</f>
        <v>0</v>
      </c>
      <c r="G56" s="83">
        <f>Раздел6!G77</f>
        <v>0</v>
      </c>
      <c r="H56" s="83">
        <f>Раздел6!H77</f>
        <v>0</v>
      </c>
      <c r="I56" s="83">
        <f>Раздел6!I77</f>
        <v>0</v>
      </c>
      <c r="J56" s="83">
        <f>Раздел6!J77</f>
        <v>0</v>
      </c>
      <c r="K56" s="83">
        <f>Раздел6!K77</f>
        <v>0</v>
      </c>
      <c r="L56" s="83">
        <f>Раздел6!L77</f>
        <v>0</v>
      </c>
      <c r="M56" s="83">
        <f>Раздел6!M77</f>
        <v>0</v>
      </c>
      <c r="N56" s="83">
        <f>Раздел6!N77</f>
        <v>0</v>
      </c>
      <c r="O56" s="83">
        <f>Раздел6!O77</f>
        <v>0</v>
      </c>
      <c r="P56" s="83">
        <f>Раздел6!P77</f>
        <v>0</v>
      </c>
      <c r="Q56" s="83">
        <f>Раздел6!Q77</f>
        <v>0</v>
      </c>
      <c r="R56" s="83">
        <f>Раздел6!R77</f>
        <v>0</v>
      </c>
      <c r="S56" s="83">
        <f>Раздел6!S77</f>
        <v>0</v>
      </c>
      <c r="T56" s="83">
        <f>Раздел6!T77</f>
        <v>0</v>
      </c>
      <c r="U56" s="83">
        <f>Раздел6!U77</f>
        <v>0</v>
      </c>
      <c r="V56" s="83">
        <f>Раздел6!V77</f>
        <v>0</v>
      </c>
      <c r="W56" s="83">
        <f>Раздел6!W77</f>
        <v>0</v>
      </c>
      <c r="X56" s="83">
        <f>Раздел6!X77</f>
        <v>0</v>
      </c>
      <c r="Y56" s="83">
        <f>Раздел6!Y77</f>
        <v>0</v>
      </c>
      <c r="Z56" s="83">
        <f>Раздел6!Z77</f>
        <v>0</v>
      </c>
      <c r="AA56" s="83">
        <f>Раздел6!AA77</f>
        <v>0</v>
      </c>
      <c r="AB56" s="83">
        <f>Раздел6!AB77</f>
        <v>0</v>
      </c>
      <c r="AC56" s="83">
        <f>Раздел6!AC77</f>
        <v>0</v>
      </c>
      <c r="AD56" s="83">
        <f>Раздел6!AD77</f>
        <v>0</v>
      </c>
      <c r="AE56" s="83">
        <f>Раздел6!AE77</f>
        <v>0</v>
      </c>
      <c r="AF56" s="83">
        <f>Раздел6!AF77</f>
        <v>0</v>
      </c>
      <c r="AG56" s="83">
        <f>Раздел6!AG77</f>
        <v>0</v>
      </c>
      <c r="AH56" s="83">
        <f>Раздел6!AH77</f>
        <v>0</v>
      </c>
      <c r="AI56" s="83">
        <f>Раздел6!AI77</f>
        <v>0</v>
      </c>
      <c r="AJ56" s="83">
        <f>Раздел6!AJ77</f>
        <v>0</v>
      </c>
      <c r="AK56" s="83">
        <f>Раздел6!AK77</f>
        <v>0</v>
      </c>
      <c r="AL56" s="83">
        <f>Раздел6!AL77</f>
        <v>0</v>
      </c>
      <c r="AM56" s="83">
        <f>Раздел6!AM77</f>
        <v>0</v>
      </c>
      <c r="AN56" s="83">
        <f>Раздел6!AN77</f>
        <v>0</v>
      </c>
      <c r="AO56" s="83">
        <f>Раздел6!AO77</f>
        <v>0</v>
      </c>
      <c r="AP56" s="83">
        <f>Раздел6!AP77</f>
        <v>0</v>
      </c>
      <c r="AQ56" s="83">
        <f>Раздел6!AQ77</f>
        <v>0</v>
      </c>
      <c r="AR56" s="83">
        <f>Раздел6!AR77</f>
        <v>0</v>
      </c>
      <c r="AS56" s="83">
        <f>Раздел6!AS77</f>
        <v>0</v>
      </c>
      <c r="AT56" s="83">
        <f>Раздел6!AT77</f>
        <v>0</v>
      </c>
      <c r="AU56" s="83">
        <f>Раздел6!AU77</f>
        <v>0</v>
      </c>
      <c r="AV56" s="83">
        <f>Раздел6!AV77</f>
        <v>0</v>
      </c>
      <c r="AW56" s="83">
        <f>Раздел6!AW77</f>
        <v>0</v>
      </c>
      <c r="AX56" s="83">
        <f>Раздел6!AX77</f>
        <v>0</v>
      </c>
      <c r="AY56" s="83">
        <f>Раздел6!AY77</f>
        <v>0</v>
      </c>
      <c r="AZ56" s="83">
        <f>Раздел6!AZ77</f>
        <v>0</v>
      </c>
      <c r="BA56" s="83">
        <f>Раздел6!BA77</f>
        <v>0</v>
      </c>
      <c r="BB56" s="83">
        <f>Раздел6!BB77</f>
        <v>0</v>
      </c>
      <c r="BC56" s="83">
        <f>Раздел6!BC77</f>
        <v>0</v>
      </c>
      <c r="BD56" s="83">
        <f>Раздел6!BD77</f>
        <v>0</v>
      </c>
      <c r="BE56" s="83">
        <f>Раздел6!BE77</f>
        <v>0</v>
      </c>
      <c r="BF56" s="83">
        <f>Раздел6!BF77</f>
        <v>0</v>
      </c>
      <c r="BG56" s="83">
        <f>Раздел6!BG77</f>
        <v>0</v>
      </c>
      <c r="BH56" s="83">
        <f>Раздел6!BH77</f>
        <v>0</v>
      </c>
      <c r="BI56" s="83">
        <f>Раздел6!BI77</f>
        <v>0</v>
      </c>
      <c r="BJ56" s="83">
        <f>Раздел6!BJ77</f>
        <v>0</v>
      </c>
      <c r="BK56" s="83">
        <f>Раздел6!BK77</f>
        <v>0</v>
      </c>
      <c r="BL56" s="83">
        <f>Раздел6!BL77</f>
        <v>0</v>
      </c>
      <c r="BM56" s="83">
        <f>Раздел6!BM77</f>
        <v>0</v>
      </c>
      <c r="BN56" s="83">
        <f>Раздел6!BN77</f>
        <v>0</v>
      </c>
      <c r="BO56" s="83">
        <f>Раздел6!BO77</f>
        <v>0</v>
      </c>
      <c r="BP56" s="83">
        <f>Раздел6!BP77</f>
        <v>0</v>
      </c>
      <c r="BQ56" s="83">
        <f>Раздел6!BQ77</f>
        <v>0</v>
      </c>
      <c r="BR56" s="83">
        <f>Раздел6!BR77</f>
        <v>0</v>
      </c>
      <c r="BS56" s="83">
        <f>Раздел6!BS77</f>
        <v>0</v>
      </c>
      <c r="BT56" s="83">
        <f>Раздел6!BT77</f>
        <v>0</v>
      </c>
      <c r="BU56" s="83">
        <f>Раздел6!BU77</f>
        <v>0</v>
      </c>
      <c r="BV56" s="83">
        <f>Раздел6!BV77</f>
        <v>0</v>
      </c>
      <c r="BW56" s="83">
        <f>Раздел6!BW77</f>
        <v>0</v>
      </c>
      <c r="BX56" s="83">
        <f>Раздел6!BX77</f>
        <v>0</v>
      </c>
      <c r="BY56" s="83">
        <f>Раздел6!BY77</f>
        <v>0</v>
      </c>
      <c r="BZ56" s="83">
        <f>Раздел6!BZ77</f>
        <v>0</v>
      </c>
      <c r="CA56" s="83">
        <f>Раздел6!CA77</f>
        <v>0</v>
      </c>
      <c r="CB56" s="367"/>
      <c r="CD56" s="116">
        <f>Раздел2!G86</f>
        <v>0</v>
      </c>
      <c r="CE56" s="62">
        <f>Раздел2!F77</f>
        <v>0</v>
      </c>
    </row>
    <row r="57" spans="1:83" s="62" customFormat="1" ht="15.75" customHeight="1" x14ac:dyDescent="0.15">
      <c r="A57" s="332"/>
      <c r="B57" s="159" t="s">
        <v>220</v>
      </c>
      <c r="C57" s="75" t="s">
        <v>225</v>
      </c>
      <c r="D57" s="83">
        <f>Раздел6!D78</f>
        <v>0</v>
      </c>
      <c r="E57" s="83">
        <f>Раздел6!E78</f>
        <v>0</v>
      </c>
      <c r="F57" s="83">
        <f>Раздел6!F78</f>
        <v>0</v>
      </c>
      <c r="G57" s="83">
        <f>Раздел6!G78</f>
        <v>0</v>
      </c>
      <c r="H57" s="83">
        <f>Раздел6!H78</f>
        <v>0</v>
      </c>
      <c r="I57" s="83">
        <f>Раздел6!I78</f>
        <v>0</v>
      </c>
      <c r="J57" s="83">
        <f>Раздел6!J78</f>
        <v>0</v>
      </c>
      <c r="K57" s="83">
        <f>Раздел6!K78</f>
        <v>0</v>
      </c>
      <c r="L57" s="83">
        <f>Раздел6!L78</f>
        <v>0</v>
      </c>
      <c r="M57" s="83">
        <f>Раздел6!M78</f>
        <v>0</v>
      </c>
      <c r="N57" s="83">
        <f>Раздел6!N78</f>
        <v>0</v>
      </c>
      <c r="O57" s="83">
        <f>Раздел6!O78</f>
        <v>0</v>
      </c>
      <c r="P57" s="83">
        <f>Раздел6!P78</f>
        <v>0</v>
      </c>
      <c r="Q57" s="83">
        <f>Раздел6!Q78</f>
        <v>0</v>
      </c>
      <c r="R57" s="83">
        <f>Раздел6!R78</f>
        <v>0</v>
      </c>
      <c r="S57" s="83">
        <f>Раздел6!S78</f>
        <v>0</v>
      </c>
      <c r="T57" s="83">
        <f>Раздел6!T78</f>
        <v>0</v>
      </c>
      <c r="U57" s="83">
        <f>Раздел6!U78</f>
        <v>0</v>
      </c>
      <c r="V57" s="83">
        <f>Раздел6!V78</f>
        <v>0</v>
      </c>
      <c r="W57" s="83">
        <f>Раздел6!W78</f>
        <v>0</v>
      </c>
      <c r="X57" s="83">
        <f>Раздел6!X78</f>
        <v>0</v>
      </c>
      <c r="Y57" s="83">
        <f>Раздел6!Y78</f>
        <v>0</v>
      </c>
      <c r="Z57" s="83">
        <f>Раздел6!Z78</f>
        <v>0</v>
      </c>
      <c r="AA57" s="83">
        <f>Раздел6!AA78</f>
        <v>0</v>
      </c>
      <c r="AB57" s="83">
        <f>Раздел6!AB78</f>
        <v>0</v>
      </c>
      <c r="AC57" s="83">
        <f>Раздел6!AC78</f>
        <v>0</v>
      </c>
      <c r="AD57" s="83">
        <f>Раздел6!AD78</f>
        <v>0</v>
      </c>
      <c r="AE57" s="83">
        <f>Раздел6!AE78</f>
        <v>0</v>
      </c>
      <c r="AF57" s="83">
        <f>Раздел6!AF78</f>
        <v>0</v>
      </c>
      <c r="AG57" s="83">
        <f>Раздел6!AG78</f>
        <v>0</v>
      </c>
      <c r="AH57" s="83">
        <f>Раздел6!AH78</f>
        <v>0</v>
      </c>
      <c r="AI57" s="83">
        <f>Раздел6!AI78</f>
        <v>0</v>
      </c>
      <c r="AJ57" s="83">
        <f>Раздел6!AJ78</f>
        <v>0</v>
      </c>
      <c r="AK57" s="83">
        <f>Раздел6!AK78</f>
        <v>0</v>
      </c>
      <c r="AL57" s="83">
        <f>Раздел6!AL78</f>
        <v>0</v>
      </c>
      <c r="AM57" s="83">
        <f>Раздел6!AM78</f>
        <v>0</v>
      </c>
      <c r="AN57" s="83">
        <f>Раздел6!AN78</f>
        <v>0</v>
      </c>
      <c r="AO57" s="83">
        <f>Раздел6!AO78</f>
        <v>0</v>
      </c>
      <c r="AP57" s="83">
        <f>Раздел6!AP78</f>
        <v>0</v>
      </c>
      <c r="AQ57" s="83">
        <f>Раздел6!AQ78</f>
        <v>0</v>
      </c>
      <c r="AR57" s="83">
        <f>Раздел6!AR78</f>
        <v>0</v>
      </c>
      <c r="AS57" s="83">
        <f>Раздел6!AS78</f>
        <v>0</v>
      </c>
      <c r="AT57" s="83">
        <f>Раздел6!AT78</f>
        <v>0</v>
      </c>
      <c r="AU57" s="83">
        <f>Раздел6!AU78</f>
        <v>0</v>
      </c>
      <c r="AV57" s="83">
        <f>Раздел6!AV78</f>
        <v>0</v>
      </c>
      <c r="AW57" s="83">
        <f>Раздел6!AW78</f>
        <v>0</v>
      </c>
      <c r="AX57" s="83">
        <f>Раздел6!AX78</f>
        <v>0</v>
      </c>
      <c r="AY57" s="83">
        <f>Раздел6!AY78</f>
        <v>0</v>
      </c>
      <c r="AZ57" s="83">
        <f>Раздел6!AZ78</f>
        <v>0</v>
      </c>
      <c r="BA57" s="83">
        <f>Раздел6!BA78</f>
        <v>0</v>
      </c>
      <c r="BB57" s="83">
        <f>Раздел6!BB78</f>
        <v>0</v>
      </c>
      <c r="BC57" s="83">
        <f>Раздел6!BC78</f>
        <v>0</v>
      </c>
      <c r="BD57" s="83">
        <f>Раздел6!BD78</f>
        <v>0</v>
      </c>
      <c r="BE57" s="83">
        <f>Раздел6!BE78</f>
        <v>0</v>
      </c>
      <c r="BF57" s="83">
        <f>Раздел6!BF78</f>
        <v>0</v>
      </c>
      <c r="BG57" s="83">
        <f>Раздел6!BG78</f>
        <v>0</v>
      </c>
      <c r="BH57" s="83">
        <f>Раздел6!BH78</f>
        <v>0</v>
      </c>
      <c r="BI57" s="83">
        <f>Раздел6!BI78</f>
        <v>0</v>
      </c>
      <c r="BJ57" s="83">
        <f>Раздел6!BJ78</f>
        <v>0</v>
      </c>
      <c r="BK57" s="83">
        <f>Раздел6!BK78</f>
        <v>0</v>
      </c>
      <c r="BL57" s="83">
        <f>Раздел6!BL78</f>
        <v>0</v>
      </c>
      <c r="BM57" s="83">
        <f>Раздел6!BM78</f>
        <v>0</v>
      </c>
      <c r="BN57" s="83">
        <f>Раздел6!BN78</f>
        <v>0</v>
      </c>
      <c r="BO57" s="83">
        <f>Раздел6!BO78</f>
        <v>0</v>
      </c>
      <c r="BP57" s="83">
        <f>Раздел6!BP78</f>
        <v>0</v>
      </c>
      <c r="BQ57" s="83">
        <f>Раздел6!BQ78</f>
        <v>0</v>
      </c>
      <c r="BR57" s="83">
        <f>Раздел6!BR78</f>
        <v>0</v>
      </c>
      <c r="BS57" s="83">
        <f>Раздел6!BS78</f>
        <v>0</v>
      </c>
      <c r="BT57" s="83">
        <f>Раздел6!BT78</f>
        <v>0</v>
      </c>
      <c r="BU57" s="83">
        <f>Раздел6!BU78</f>
        <v>0</v>
      </c>
      <c r="BV57" s="83">
        <f>Раздел6!BV78</f>
        <v>0</v>
      </c>
      <c r="BW57" s="83">
        <f>Раздел6!BW78</f>
        <v>0</v>
      </c>
      <c r="BX57" s="83">
        <f>Раздел6!BX78</f>
        <v>0</v>
      </c>
      <c r="BY57" s="83">
        <f>Раздел6!BY78</f>
        <v>0</v>
      </c>
      <c r="BZ57" s="83">
        <f>Раздел6!BZ78</f>
        <v>0</v>
      </c>
      <c r="CA57" s="83">
        <f>Раздел6!CA78</f>
        <v>0</v>
      </c>
      <c r="CB57" s="367"/>
      <c r="CD57" s="116">
        <f>Раздел2!G87</f>
        <v>0</v>
      </c>
      <c r="CE57" s="62">
        <f>Раздел2!F78</f>
        <v>0</v>
      </c>
    </row>
    <row r="58" spans="1:83" s="62" customFormat="1" ht="15.75" customHeight="1" x14ac:dyDescent="0.15">
      <c r="A58" s="332"/>
      <c r="B58" s="159" t="s">
        <v>222</v>
      </c>
      <c r="C58" s="75" t="s">
        <v>227</v>
      </c>
      <c r="D58" s="83">
        <f>Раздел6!D79</f>
        <v>4</v>
      </c>
      <c r="E58" s="83">
        <f>Раздел6!E79</f>
        <v>0</v>
      </c>
      <c r="F58" s="83">
        <f>Раздел6!F79</f>
        <v>0</v>
      </c>
      <c r="G58" s="83">
        <f>Раздел6!G79</f>
        <v>0</v>
      </c>
      <c r="H58" s="83">
        <f>Раздел6!H79</f>
        <v>0</v>
      </c>
      <c r="I58" s="83">
        <f>Раздел6!I79</f>
        <v>0</v>
      </c>
      <c r="J58" s="83">
        <f>Раздел6!J79</f>
        <v>0</v>
      </c>
      <c r="K58" s="83">
        <f>Раздел6!K79</f>
        <v>0</v>
      </c>
      <c r="L58" s="83">
        <f>Раздел6!L79</f>
        <v>0</v>
      </c>
      <c r="M58" s="83">
        <f>Раздел6!M79</f>
        <v>0</v>
      </c>
      <c r="N58" s="83">
        <f>Раздел6!N79</f>
        <v>0</v>
      </c>
      <c r="O58" s="83">
        <f>Раздел6!O79</f>
        <v>0</v>
      </c>
      <c r="P58" s="83">
        <f>Раздел6!P79</f>
        <v>0</v>
      </c>
      <c r="Q58" s="83">
        <f>Раздел6!Q79</f>
        <v>0</v>
      </c>
      <c r="R58" s="83">
        <f>Раздел6!R79</f>
        <v>3</v>
      </c>
      <c r="S58" s="83">
        <f>Раздел6!S79</f>
        <v>0</v>
      </c>
      <c r="T58" s="83">
        <f>Раздел6!T79</f>
        <v>0</v>
      </c>
      <c r="U58" s="83">
        <f>Раздел6!U79</f>
        <v>1</v>
      </c>
      <c r="V58" s="83">
        <f>Раздел6!V79</f>
        <v>1</v>
      </c>
      <c r="W58" s="83">
        <f>Раздел6!W79</f>
        <v>0</v>
      </c>
      <c r="X58" s="83">
        <f>Раздел6!X79</f>
        <v>0</v>
      </c>
      <c r="Y58" s="83">
        <f>Раздел6!Y79</f>
        <v>0</v>
      </c>
      <c r="Z58" s="83">
        <f>Раздел6!Z79</f>
        <v>0</v>
      </c>
      <c r="AA58" s="83">
        <f>Раздел6!AA79</f>
        <v>0</v>
      </c>
      <c r="AB58" s="83">
        <f>Раздел6!AB79</f>
        <v>0</v>
      </c>
      <c r="AC58" s="83">
        <f>Раздел6!AC79</f>
        <v>1</v>
      </c>
      <c r="AD58" s="83">
        <f>Раздел6!AD79</f>
        <v>0</v>
      </c>
      <c r="AE58" s="83">
        <f>Раздел6!AE79</f>
        <v>1</v>
      </c>
      <c r="AF58" s="83">
        <f>Раздел6!AF79</f>
        <v>0</v>
      </c>
      <c r="AG58" s="83">
        <f>Раздел6!AG79</f>
        <v>0</v>
      </c>
      <c r="AH58" s="83">
        <f>Раздел6!AH79</f>
        <v>0</v>
      </c>
      <c r="AI58" s="83">
        <f>Раздел6!AI79</f>
        <v>1</v>
      </c>
      <c r="AJ58" s="83">
        <f>Раздел6!AJ79</f>
        <v>0</v>
      </c>
      <c r="AK58" s="83">
        <f>Раздел6!AK79</f>
        <v>0</v>
      </c>
      <c r="AL58" s="83">
        <f>Раздел6!AL79</f>
        <v>0</v>
      </c>
      <c r="AM58" s="83">
        <f>Раздел6!AM79</f>
        <v>0</v>
      </c>
      <c r="AN58" s="83">
        <f>Раздел6!AN79</f>
        <v>0</v>
      </c>
      <c r="AO58" s="83">
        <f>Раздел6!AO79</f>
        <v>0</v>
      </c>
      <c r="AP58" s="83">
        <f>Раздел6!AP79</f>
        <v>0</v>
      </c>
      <c r="AQ58" s="83">
        <f>Раздел6!AQ79</f>
        <v>0</v>
      </c>
      <c r="AR58" s="83">
        <f>Раздел6!AR79</f>
        <v>0</v>
      </c>
      <c r="AS58" s="83">
        <f>Раздел6!AS79</f>
        <v>0</v>
      </c>
      <c r="AT58" s="83">
        <f>Раздел6!AT79</f>
        <v>0</v>
      </c>
      <c r="AU58" s="83">
        <f>Раздел6!AU79</f>
        <v>0</v>
      </c>
      <c r="AV58" s="83">
        <f>Раздел6!AV79</f>
        <v>0</v>
      </c>
      <c r="AW58" s="83">
        <f>Раздел6!AW79</f>
        <v>0</v>
      </c>
      <c r="AX58" s="83">
        <f>Раздел6!AX79</f>
        <v>0</v>
      </c>
      <c r="AY58" s="83">
        <f>Раздел6!AY79</f>
        <v>0</v>
      </c>
      <c r="AZ58" s="83">
        <f>Раздел6!AZ79</f>
        <v>0</v>
      </c>
      <c r="BA58" s="83">
        <f>Раздел6!BA79</f>
        <v>0</v>
      </c>
      <c r="BB58" s="83">
        <f>Раздел6!BB79</f>
        <v>0</v>
      </c>
      <c r="BC58" s="83">
        <f>Раздел6!BC79</f>
        <v>0</v>
      </c>
      <c r="BD58" s="83">
        <f>Раздел6!BD79</f>
        <v>0</v>
      </c>
      <c r="BE58" s="83">
        <f>Раздел6!BE79</f>
        <v>0</v>
      </c>
      <c r="BF58" s="83">
        <f>Раздел6!BF79</f>
        <v>0</v>
      </c>
      <c r="BG58" s="83">
        <f>Раздел6!BG79</f>
        <v>1</v>
      </c>
      <c r="BH58" s="83">
        <f>Раздел6!BH79</f>
        <v>0</v>
      </c>
      <c r="BI58" s="83">
        <f>Раздел6!BI79</f>
        <v>0</v>
      </c>
      <c r="BJ58" s="83">
        <f>Раздел6!BJ79</f>
        <v>0</v>
      </c>
      <c r="BK58" s="83">
        <f>Раздел6!BK79</f>
        <v>0</v>
      </c>
      <c r="BL58" s="83">
        <f>Раздел6!BL79</f>
        <v>0</v>
      </c>
      <c r="BM58" s="83">
        <f>Раздел6!BM79</f>
        <v>0</v>
      </c>
      <c r="BN58" s="83">
        <f>Раздел6!BN79</f>
        <v>0</v>
      </c>
      <c r="BO58" s="83">
        <f>Раздел6!BO79</f>
        <v>0</v>
      </c>
      <c r="BP58" s="83">
        <f>Раздел6!BP79</f>
        <v>0</v>
      </c>
      <c r="BQ58" s="83">
        <f>Раздел6!BQ79</f>
        <v>0</v>
      </c>
      <c r="BR58" s="83">
        <f>Раздел6!BR79</f>
        <v>0</v>
      </c>
      <c r="BS58" s="83">
        <f>Раздел6!BS79</f>
        <v>0</v>
      </c>
      <c r="BT58" s="83">
        <f>Раздел6!BT79</f>
        <v>0</v>
      </c>
      <c r="BU58" s="83">
        <f>Раздел6!BU79</f>
        <v>0</v>
      </c>
      <c r="BV58" s="83">
        <f>Раздел6!BV79</f>
        <v>0</v>
      </c>
      <c r="BW58" s="83">
        <f>Раздел6!BW79</f>
        <v>0</v>
      </c>
      <c r="BX58" s="83">
        <f>Раздел6!BX79</f>
        <v>0</v>
      </c>
      <c r="BY58" s="83">
        <f>Раздел6!BY79</f>
        <v>0</v>
      </c>
      <c r="BZ58" s="83">
        <f>Раздел6!BZ79</f>
        <v>0</v>
      </c>
      <c r="CA58" s="83">
        <f>Раздел6!CA79</f>
        <v>0</v>
      </c>
      <c r="CB58" s="367"/>
      <c r="CD58" s="116">
        <f>Раздел2!G89</f>
        <v>0</v>
      </c>
      <c r="CE58" s="62">
        <f>Раздел2!F79</f>
        <v>1</v>
      </c>
    </row>
    <row r="59" spans="1:83" s="62" customFormat="1" ht="15.75" customHeight="1" x14ac:dyDescent="0.15">
      <c r="A59" s="332"/>
      <c r="B59" s="159" t="s">
        <v>224</v>
      </c>
      <c r="C59" s="75" t="s">
        <v>229</v>
      </c>
      <c r="D59" s="83">
        <f>Раздел6!D80</f>
        <v>0</v>
      </c>
      <c r="E59" s="83">
        <f>Раздел6!E80</f>
        <v>0</v>
      </c>
      <c r="F59" s="83">
        <f>Раздел6!F80</f>
        <v>0</v>
      </c>
      <c r="G59" s="83">
        <f>Раздел6!G80</f>
        <v>0</v>
      </c>
      <c r="H59" s="83">
        <f>Раздел6!H80</f>
        <v>0</v>
      </c>
      <c r="I59" s="83">
        <f>Раздел6!I80</f>
        <v>0</v>
      </c>
      <c r="J59" s="83">
        <f>Раздел6!J80</f>
        <v>0</v>
      </c>
      <c r="K59" s="83">
        <f>Раздел6!K80</f>
        <v>0</v>
      </c>
      <c r="L59" s="83">
        <f>Раздел6!L80</f>
        <v>0</v>
      </c>
      <c r="M59" s="83">
        <f>Раздел6!M80</f>
        <v>0</v>
      </c>
      <c r="N59" s="83">
        <f>Раздел6!N80</f>
        <v>0</v>
      </c>
      <c r="O59" s="83">
        <f>Раздел6!O80</f>
        <v>0</v>
      </c>
      <c r="P59" s="83">
        <f>Раздел6!P80</f>
        <v>0</v>
      </c>
      <c r="Q59" s="83">
        <f>Раздел6!Q80</f>
        <v>0</v>
      </c>
      <c r="R59" s="83">
        <f>Раздел6!R80</f>
        <v>0</v>
      </c>
      <c r="S59" s="83">
        <f>Раздел6!S80</f>
        <v>0</v>
      </c>
      <c r="T59" s="83">
        <f>Раздел6!T80</f>
        <v>0</v>
      </c>
      <c r="U59" s="83">
        <f>Раздел6!U80</f>
        <v>0</v>
      </c>
      <c r="V59" s="83">
        <f>Раздел6!V80</f>
        <v>0</v>
      </c>
      <c r="W59" s="83">
        <f>Раздел6!W80</f>
        <v>0</v>
      </c>
      <c r="X59" s="83">
        <f>Раздел6!X80</f>
        <v>0</v>
      </c>
      <c r="Y59" s="83">
        <f>Раздел6!Y80</f>
        <v>0</v>
      </c>
      <c r="Z59" s="83">
        <f>Раздел6!Z80</f>
        <v>0</v>
      </c>
      <c r="AA59" s="83">
        <f>Раздел6!AA80</f>
        <v>0</v>
      </c>
      <c r="AB59" s="83">
        <f>Раздел6!AB80</f>
        <v>0</v>
      </c>
      <c r="AC59" s="83">
        <f>Раздел6!AC80</f>
        <v>0</v>
      </c>
      <c r="AD59" s="83">
        <f>Раздел6!AD80</f>
        <v>0</v>
      </c>
      <c r="AE59" s="83">
        <f>Раздел6!AE80</f>
        <v>0</v>
      </c>
      <c r="AF59" s="83">
        <f>Раздел6!AF80</f>
        <v>0</v>
      </c>
      <c r="AG59" s="83">
        <f>Раздел6!AG80</f>
        <v>0</v>
      </c>
      <c r="AH59" s="83">
        <f>Раздел6!AH80</f>
        <v>0</v>
      </c>
      <c r="AI59" s="83">
        <f>Раздел6!AI80</f>
        <v>0</v>
      </c>
      <c r="AJ59" s="83">
        <f>Раздел6!AJ80</f>
        <v>0</v>
      </c>
      <c r="AK59" s="83">
        <f>Раздел6!AK80</f>
        <v>0</v>
      </c>
      <c r="AL59" s="83">
        <f>Раздел6!AL80</f>
        <v>0</v>
      </c>
      <c r="AM59" s="83">
        <f>Раздел6!AM80</f>
        <v>0</v>
      </c>
      <c r="AN59" s="83">
        <f>Раздел6!AN80</f>
        <v>0</v>
      </c>
      <c r="AO59" s="83">
        <f>Раздел6!AO80</f>
        <v>0</v>
      </c>
      <c r="AP59" s="83">
        <f>Раздел6!AP80</f>
        <v>0</v>
      </c>
      <c r="AQ59" s="83">
        <f>Раздел6!AQ80</f>
        <v>0</v>
      </c>
      <c r="AR59" s="83">
        <f>Раздел6!AR80</f>
        <v>0</v>
      </c>
      <c r="AS59" s="83">
        <f>Раздел6!AS80</f>
        <v>0</v>
      </c>
      <c r="AT59" s="83">
        <f>Раздел6!AT80</f>
        <v>0</v>
      </c>
      <c r="AU59" s="83">
        <f>Раздел6!AU80</f>
        <v>0</v>
      </c>
      <c r="AV59" s="83">
        <f>Раздел6!AV80</f>
        <v>0</v>
      </c>
      <c r="AW59" s="83">
        <f>Раздел6!AW80</f>
        <v>0</v>
      </c>
      <c r="AX59" s="83">
        <f>Раздел6!AX80</f>
        <v>0</v>
      </c>
      <c r="AY59" s="83">
        <f>Раздел6!AY80</f>
        <v>0</v>
      </c>
      <c r="AZ59" s="83">
        <f>Раздел6!AZ80</f>
        <v>0</v>
      </c>
      <c r="BA59" s="83">
        <f>Раздел6!BA80</f>
        <v>0</v>
      </c>
      <c r="BB59" s="83">
        <f>Раздел6!BB80</f>
        <v>0</v>
      </c>
      <c r="BC59" s="83">
        <f>Раздел6!BC80</f>
        <v>0</v>
      </c>
      <c r="BD59" s="83">
        <f>Раздел6!BD80</f>
        <v>0</v>
      </c>
      <c r="BE59" s="83">
        <f>Раздел6!BE80</f>
        <v>0</v>
      </c>
      <c r="BF59" s="83">
        <f>Раздел6!BF80</f>
        <v>0</v>
      </c>
      <c r="BG59" s="83">
        <f>Раздел6!BG80</f>
        <v>0</v>
      </c>
      <c r="BH59" s="83">
        <f>Раздел6!BH80</f>
        <v>0</v>
      </c>
      <c r="BI59" s="83">
        <f>Раздел6!BI80</f>
        <v>0</v>
      </c>
      <c r="BJ59" s="83">
        <f>Раздел6!BJ80</f>
        <v>0</v>
      </c>
      <c r="BK59" s="83">
        <f>Раздел6!BK80</f>
        <v>0</v>
      </c>
      <c r="BL59" s="83">
        <f>Раздел6!BL80</f>
        <v>0</v>
      </c>
      <c r="BM59" s="83">
        <f>Раздел6!BM80</f>
        <v>0</v>
      </c>
      <c r="BN59" s="83">
        <f>Раздел6!BN80</f>
        <v>0</v>
      </c>
      <c r="BO59" s="83">
        <f>Раздел6!BO80</f>
        <v>0</v>
      </c>
      <c r="BP59" s="83">
        <f>Раздел6!BP80</f>
        <v>0</v>
      </c>
      <c r="BQ59" s="83">
        <f>Раздел6!BQ80</f>
        <v>0</v>
      </c>
      <c r="BR59" s="83">
        <f>Раздел6!BR80</f>
        <v>0</v>
      </c>
      <c r="BS59" s="83">
        <f>Раздел6!BS80</f>
        <v>0</v>
      </c>
      <c r="BT59" s="83">
        <f>Раздел6!BT80</f>
        <v>0</v>
      </c>
      <c r="BU59" s="83">
        <f>Раздел6!BU80</f>
        <v>0</v>
      </c>
      <c r="BV59" s="83">
        <f>Раздел6!BV80</f>
        <v>0</v>
      </c>
      <c r="BW59" s="83">
        <f>Раздел6!BW80</f>
        <v>0</v>
      </c>
      <c r="BX59" s="83">
        <f>Раздел6!BX80</f>
        <v>0</v>
      </c>
      <c r="BY59" s="83">
        <f>Раздел6!BY80</f>
        <v>0</v>
      </c>
      <c r="BZ59" s="83">
        <f>Раздел6!BZ80</f>
        <v>0</v>
      </c>
      <c r="CA59" s="83">
        <f>Раздел6!CA80</f>
        <v>0</v>
      </c>
      <c r="CB59" s="367"/>
      <c r="CD59" s="116">
        <f>Раздел2!G90</f>
        <v>0</v>
      </c>
      <c r="CE59" s="62">
        <f>Раздел2!F80</f>
        <v>0</v>
      </c>
    </row>
    <row r="60" spans="1:83" s="62" customFormat="1" ht="15.75" customHeight="1" x14ac:dyDescent="0.15">
      <c r="A60" s="332"/>
      <c r="B60" s="159" t="s">
        <v>226</v>
      </c>
      <c r="C60" s="75" t="s">
        <v>231</v>
      </c>
      <c r="D60" s="83">
        <f>Раздел6!D81</f>
        <v>0</v>
      </c>
      <c r="E60" s="83">
        <f>Раздел6!E81</f>
        <v>0</v>
      </c>
      <c r="F60" s="83">
        <f>Раздел6!F81</f>
        <v>0</v>
      </c>
      <c r="G60" s="83">
        <f>Раздел6!G81</f>
        <v>0</v>
      </c>
      <c r="H60" s="83">
        <f>Раздел6!H81</f>
        <v>0</v>
      </c>
      <c r="I60" s="83">
        <f>Раздел6!I81</f>
        <v>0</v>
      </c>
      <c r="J60" s="83">
        <f>Раздел6!J81</f>
        <v>0</v>
      </c>
      <c r="K60" s="83">
        <f>Раздел6!K81</f>
        <v>0</v>
      </c>
      <c r="L60" s="83">
        <f>Раздел6!L81</f>
        <v>0</v>
      </c>
      <c r="M60" s="83">
        <f>Раздел6!M81</f>
        <v>0</v>
      </c>
      <c r="N60" s="83">
        <f>Раздел6!N81</f>
        <v>0</v>
      </c>
      <c r="O60" s="83">
        <f>Раздел6!O81</f>
        <v>0</v>
      </c>
      <c r="P60" s="83">
        <f>Раздел6!P81</f>
        <v>0</v>
      </c>
      <c r="Q60" s="83">
        <f>Раздел6!Q81</f>
        <v>0</v>
      </c>
      <c r="R60" s="83">
        <f>Раздел6!R81</f>
        <v>0</v>
      </c>
      <c r="S60" s="83">
        <f>Раздел6!S81</f>
        <v>0</v>
      </c>
      <c r="T60" s="83">
        <f>Раздел6!T81</f>
        <v>0</v>
      </c>
      <c r="U60" s="83">
        <f>Раздел6!U81</f>
        <v>0</v>
      </c>
      <c r="V60" s="83">
        <f>Раздел6!V81</f>
        <v>0</v>
      </c>
      <c r="W60" s="83">
        <f>Раздел6!W81</f>
        <v>0</v>
      </c>
      <c r="X60" s="83">
        <f>Раздел6!X81</f>
        <v>0</v>
      </c>
      <c r="Y60" s="83">
        <f>Раздел6!Y81</f>
        <v>0</v>
      </c>
      <c r="Z60" s="83">
        <f>Раздел6!Z81</f>
        <v>0</v>
      </c>
      <c r="AA60" s="83">
        <f>Раздел6!AA81</f>
        <v>0</v>
      </c>
      <c r="AB60" s="83">
        <f>Раздел6!AB81</f>
        <v>0</v>
      </c>
      <c r="AC60" s="83">
        <f>Раздел6!AC81</f>
        <v>0</v>
      </c>
      <c r="AD60" s="83">
        <f>Раздел6!AD81</f>
        <v>0</v>
      </c>
      <c r="AE60" s="83">
        <f>Раздел6!AE81</f>
        <v>0</v>
      </c>
      <c r="AF60" s="83">
        <f>Раздел6!AF81</f>
        <v>0</v>
      </c>
      <c r="AG60" s="83">
        <f>Раздел6!AG81</f>
        <v>0</v>
      </c>
      <c r="AH60" s="83">
        <f>Раздел6!AH81</f>
        <v>0</v>
      </c>
      <c r="AI60" s="83">
        <f>Раздел6!AI81</f>
        <v>0</v>
      </c>
      <c r="AJ60" s="83">
        <f>Раздел6!AJ81</f>
        <v>0</v>
      </c>
      <c r="AK60" s="83">
        <f>Раздел6!AK81</f>
        <v>0</v>
      </c>
      <c r="AL60" s="83">
        <f>Раздел6!AL81</f>
        <v>0</v>
      </c>
      <c r="AM60" s="83">
        <f>Раздел6!AM81</f>
        <v>0</v>
      </c>
      <c r="AN60" s="83">
        <f>Раздел6!AN81</f>
        <v>0</v>
      </c>
      <c r="AO60" s="83">
        <f>Раздел6!AO81</f>
        <v>0</v>
      </c>
      <c r="AP60" s="83">
        <f>Раздел6!AP81</f>
        <v>0</v>
      </c>
      <c r="AQ60" s="83">
        <f>Раздел6!AQ81</f>
        <v>0</v>
      </c>
      <c r="AR60" s="83">
        <f>Раздел6!AR81</f>
        <v>0</v>
      </c>
      <c r="AS60" s="83">
        <f>Раздел6!AS81</f>
        <v>0</v>
      </c>
      <c r="AT60" s="83">
        <f>Раздел6!AT81</f>
        <v>0</v>
      </c>
      <c r="AU60" s="83">
        <f>Раздел6!AU81</f>
        <v>0</v>
      </c>
      <c r="AV60" s="83">
        <f>Раздел6!AV81</f>
        <v>0</v>
      </c>
      <c r="AW60" s="83">
        <f>Раздел6!AW81</f>
        <v>0</v>
      </c>
      <c r="AX60" s="83">
        <f>Раздел6!AX81</f>
        <v>0</v>
      </c>
      <c r="AY60" s="83">
        <f>Раздел6!AY81</f>
        <v>0</v>
      </c>
      <c r="AZ60" s="83">
        <f>Раздел6!AZ81</f>
        <v>0</v>
      </c>
      <c r="BA60" s="83">
        <f>Раздел6!BA81</f>
        <v>0</v>
      </c>
      <c r="BB60" s="83">
        <f>Раздел6!BB81</f>
        <v>0</v>
      </c>
      <c r="BC60" s="83">
        <f>Раздел6!BC81</f>
        <v>0</v>
      </c>
      <c r="BD60" s="83">
        <f>Раздел6!BD81</f>
        <v>0</v>
      </c>
      <c r="BE60" s="83">
        <f>Раздел6!BE81</f>
        <v>0</v>
      </c>
      <c r="BF60" s="83">
        <f>Раздел6!BF81</f>
        <v>0</v>
      </c>
      <c r="BG60" s="83">
        <f>Раздел6!BG81</f>
        <v>0</v>
      </c>
      <c r="BH60" s="83">
        <f>Раздел6!BH81</f>
        <v>0</v>
      </c>
      <c r="BI60" s="83">
        <f>Раздел6!BI81</f>
        <v>0</v>
      </c>
      <c r="BJ60" s="83">
        <f>Раздел6!BJ81</f>
        <v>0</v>
      </c>
      <c r="BK60" s="83">
        <f>Раздел6!BK81</f>
        <v>0</v>
      </c>
      <c r="BL60" s="83">
        <f>Раздел6!BL81</f>
        <v>0</v>
      </c>
      <c r="BM60" s="83">
        <f>Раздел6!BM81</f>
        <v>0</v>
      </c>
      <c r="BN60" s="83">
        <f>Раздел6!BN81</f>
        <v>0</v>
      </c>
      <c r="BO60" s="83">
        <f>Раздел6!BO81</f>
        <v>0</v>
      </c>
      <c r="BP60" s="83">
        <f>Раздел6!BP81</f>
        <v>0</v>
      </c>
      <c r="BQ60" s="83">
        <f>Раздел6!BQ81</f>
        <v>0</v>
      </c>
      <c r="BR60" s="83">
        <f>Раздел6!BR81</f>
        <v>0</v>
      </c>
      <c r="BS60" s="83">
        <f>Раздел6!BS81</f>
        <v>0</v>
      </c>
      <c r="BT60" s="83">
        <f>Раздел6!BT81</f>
        <v>0</v>
      </c>
      <c r="BU60" s="83">
        <f>Раздел6!BU81</f>
        <v>0</v>
      </c>
      <c r="BV60" s="83">
        <f>Раздел6!BV81</f>
        <v>0</v>
      </c>
      <c r="BW60" s="83">
        <f>Раздел6!BW81</f>
        <v>0</v>
      </c>
      <c r="BX60" s="83">
        <f>Раздел6!BX81</f>
        <v>0</v>
      </c>
      <c r="BY60" s="83">
        <f>Раздел6!BY81</f>
        <v>0</v>
      </c>
      <c r="BZ60" s="83">
        <f>Раздел6!BZ81</f>
        <v>0</v>
      </c>
      <c r="CA60" s="83">
        <f>Раздел6!CA81</f>
        <v>0</v>
      </c>
      <c r="CB60" s="367"/>
      <c r="CD60" s="116">
        <f>Раздел2!G91</f>
        <v>0</v>
      </c>
      <c r="CE60" s="62">
        <f>Раздел2!F81</f>
        <v>0</v>
      </c>
    </row>
    <row r="61" spans="1:83" s="62" customFormat="1" ht="15.75" customHeight="1" x14ac:dyDescent="0.15">
      <c r="A61" s="332"/>
      <c r="B61" s="159" t="s">
        <v>228</v>
      </c>
      <c r="C61" s="75" t="s">
        <v>233</v>
      </c>
      <c r="D61" s="83">
        <f>Раздел6!D82</f>
        <v>3</v>
      </c>
      <c r="E61" s="83">
        <f>Раздел6!E82</f>
        <v>0</v>
      </c>
      <c r="F61" s="83">
        <f>Раздел6!F82</f>
        <v>0</v>
      </c>
      <c r="G61" s="83">
        <f>Раздел6!G82</f>
        <v>0</v>
      </c>
      <c r="H61" s="83">
        <f>Раздел6!H82</f>
        <v>0</v>
      </c>
      <c r="I61" s="83">
        <f>Раздел6!I82</f>
        <v>0</v>
      </c>
      <c r="J61" s="83">
        <f>Раздел6!J82</f>
        <v>0</v>
      </c>
      <c r="K61" s="83">
        <f>Раздел6!K82</f>
        <v>0</v>
      </c>
      <c r="L61" s="83">
        <f>Раздел6!L82</f>
        <v>0</v>
      </c>
      <c r="M61" s="83">
        <f>Раздел6!M82</f>
        <v>0</v>
      </c>
      <c r="N61" s="83">
        <f>Раздел6!N82</f>
        <v>0</v>
      </c>
      <c r="O61" s="83">
        <f>Раздел6!O82</f>
        <v>0</v>
      </c>
      <c r="P61" s="83">
        <f>Раздел6!P82</f>
        <v>0</v>
      </c>
      <c r="Q61" s="83">
        <f>Раздел6!Q82</f>
        <v>0</v>
      </c>
      <c r="R61" s="83">
        <f>Раздел6!R82</f>
        <v>0</v>
      </c>
      <c r="S61" s="83">
        <f>Раздел6!S82</f>
        <v>0</v>
      </c>
      <c r="T61" s="83">
        <f>Раздел6!T82</f>
        <v>0</v>
      </c>
      <c r="U61" s="83">
        <f>Раздел6!U82</f>
        <v>0</v>
      </c>
      <c r="V61" s="83">
        <f>Раздел6!V82</f>
        <v>0</v>
      </c>
      <c r="W61" s="83">
        <f>Раздел6!W82</f>
        <v>0</v>
      </c>
      <c r="X61" s="83">
        <f>Раздел6!X82</f>
        <v>0</v>
      </c>
      <c r="Y61" s="83">
        <f>Раздел6!Y82</f>
        <v>0</v>
      </c>
      <c r="Z61" s="83">
        <f>Раздел6!Z82</f>
        <v>0</v>
      </c>
      <c r="AA61" s="83">
        <f>Раздел6!AA82</f>
        <v>0</v>
      </c>
      <c r="AB61" s="83">
        <f>Раздел6!AB82</f>
        <v>0</v>
      </c>
      <c r="AC61" s="83">
        <f>Раздел6!AC82</f>
        <v>0</v>
      </c>
      <c r="AD61" s="83">
        <f>Раздел6!AD82</f>
        <v>0</v>
      </c>
      <c r="AE61" s="83">
        <f>Раздел6!AE82</f>
        <v>3</v>
      </c>
      <c r="AF61" s="83">
        <f>Раздел6!AF82</f>
        <v>0</v>
      </c>
      <c r="AG61" s="83">
        <f>Раздел6!AG82</f>
        <v>0</v>
      </c>
      <c r="AH61" s="83">
        <f>Раздел6!AH82</f>
        <v>0</v>
      </c>
      <c r="AI61" s="83">
        <f>Раздел6!AI82</f>
        <v>0</v>
      </c>
      <c r="AJ61" s="83">
        <f>Раздел6!AJ82</f>
        <v>0</v>
      </c>
      <c r="AK61" s="83">
        <f>Раздел6!AK82</f>
        <v>0</v>
      </c>
      <c r="AL61" s="83">
        <f>Раздел6!AL82</f>
        <v>0</v>
      </c>
      <c r="AM61" s="83">
        <f>Раздел6!AM82</f>
        <v>0</v>
      </c>
      <c r="AN61" s="83">
        <f>Раздел6!AN82</f>
        <v>0</v>
      </c>
      <c r="AO61" s="83">
        <f>Раздел6!AO82</f>
        <v>0</v>
      </c>
      <c r="AP61" s="83">
        <f>Раздел6!AP82</f>
        <v>3</v>
      </c>
      <c r="AQ61" s="83">
        <f>Раздел6!AQ82</f>
        <v>0</v>
      </c>
      <c r="AR61" s="83">
        <f>Раздел6!AR82</f>
        <v>0</v>
      </c>
      <c r="AS61" s="83">
        <f>Раздел6!AS82</f>
        <v>0</v>
      </c>
      <c r="AT61" s="83">
        <f>Раздел6!AT82</f>
        <v>0</v>
      </c>
      <c r="AU61" s="83">
        <f>Раздел6!AU82</f>
        <v>0</v>
      </c>
      <c r="AV61" s="83">
        <f>Раздел6!AV82</f>
        <v>0</v>
      </c>
      <c r="AW61" s="83">
        <f>Раздел6!AW82</f>
        <v>0</v>
      </c>
      <c r="AX61" s="83">
        <f>Раздел6!AX82</f>
        <v>0</v>
      </c>
      <c r="AY61" s="83">
        <f>Раздел6!AY82</f>
        <v>0</v>
      </c>
      <c r="AZ61" s="83">
        <f>Раздел6!AZ82</f>
        <v>0</v>
      </c>
      <c r="BA61" s="83">
        <f>Раздел6!BA82</f>
        <v>0</v>
      </c>
      <c r="BB61" s="83">
        <f>Раздел6!BB82</f>
        <v>0</v>
      </c>
      <c r="BC61" s="83">
        <f>Раздел6!BC82</f>
        <v>0</v>
      </c>
      <c r="BD61" s="83">
        <f>Раздел6!BD82</f>
        <v>0</v>
      </c>
      <c r="BE61" s="83">
        <f>Раздел6!BE82</f>
        <v>0</v>
      </c>
      <c r="BF61" s="83">
        <f>Раздел6!BF82</f>
        <v>0</v>
      </c>
      <c r="BG61" s="83">
        <f>Раздел6!BG82</f>
        <v>0</v>
      </c>
      <c r="BH61" s="83">
        <f>Раздел6!BH82</f>
        <v>0</v>
      </c>
      <c r="BI61" s="83">
        <f>Раздел6!BI82</f>
        <v>0</v>
      </c>
      <c r="BJ61" s="83">
        <f>Раздел6!BJ82</f>
        <v>0</v>
      </c>
      <c r="BK61" s="83">
        <f>Раздел6!BK82</f>
        <v>0</v>
      </c>
      <c r="BL61" s="83">
        <f>Раздел6!BL82</f>
        <v>0</v>
      </c>
      <c r="BM61" s="83">
        <f>Раздел6!BM82</f>
        <v>0</v>
      </c>
      <c r="BN61" s="83">
        <f>Раздел6!BN82</f>
        <v>0</v>
      </c>
      <c r="BO61" s="83">
        <f>Раздел6!BO82</f>
        <v>0</v>
      </c>
      <c r="BP61" s="83">
        <f>Раздел6!BP82</f>
        <v>0</v>
      </c>
      <c r="BQ61" s="83">
        <f>Раздел6!BQ82</f>
        <v>0</v>
      </c>
      <c r="BR61" s="83">
        <f>Раздел6!BR82</f>
        <v>0</v>
      </c>
      <c r="BS61" s="83">
        <f>Раздел6!BS82</f>
        <v>0</v>
      </c>
      <c r="BT61" s="83">
        <f>Раздел6!BT82</f>
        <v>0</v>
      </c>
      <c r="BU61" s="83">
        <f>Раздел6!BU82</f>
        <v>0</v>
      </c>
      <c r="BV61" s="83">
        <f>Раздел6!BV82</f>
        <v>0</v>
      </c>
      <c r="BW61" s="83">
        <f>Раздел6!BW82</f>
        <v>0</v>
      </c>
      <c r="BX61" s="83">
        <f>Раздел6!BX82</f>
        <v>0</v>
      </c>
      <c r="BY61" s="83">
        <f>Раздел6!BY82</f>
        <v>0</v>
      </c>
      <c r="BZ61" s="83">
        <f>Раздел6!BZ82</f>
        <v>0</v>
      </c>
      <c r="CA61" s="83">
        <f>Раздел6!CA82</f>
        <v>0</v>
      </c>
      <c r="CB61" s="367"/>
      <c r="CD61" s="116">
        <f>Раздел2!G92</f>
        <v>0</v>
      </c>
      <c r="CE61" s="62">
        <f>Раздел2!F82</f>
        <v>0</v>
      </c>
    </row>
    <row r="62" spans="1:83" s="62" customFormat="1" ht="15.75" customHeight="1" x14ac:dyDescent="0.15">
      <c r="A62" s="332"/>
      <c r="B62" s="159" t="s">
        <v>230</v>
      </c>
      <c r="C62" s="75" t="s">
        <v>235</v>
      </c>
      <c r="D62" s="83">
        <f>Раздел6!D83</f>
        <v>0</v>
      </c>
      <c r="E62" s="83">
        <f>Раздел6!E83</f>
        <v>0</v>
      </c>
      <c r="F62" s="83">
        <f>Раздел6!F83</f>
        <v>0</v>
      </c>
      <c r="G62" s="83">
        <f>Раздел6!G83</f>
        <v>0</v>
      </c>
      <c r="H62" s="83">
        <f>Раздел6!H83</f>
        <v>0</v>
      </c>
      <c r="I62" s="83">
        <f>Раздел6!I83</f>
        <v>0</v>
      </c>
      <c r="J62" s="83">
        <f>Раздел6!J83</f>
        <v>0</v>
      </c>
      <c r="K62" s="83">
        <f>Раздел6!K83</f>
        <v>0</v>
      </c>
      <c r="L62" s="83">
        <f>Раздел6!L83</f>
        <v>0</v>
      </c>
      <c r="M62" s="83">
        <f>Раздел6!M83</f>
        <v>0</v>
      </c>
      <c r="N62" s="83">
        <f>Раздел6!N83</f>
        <v>0</v>
      </c>
      <c r="O62" s="83">
        <f>Раздел6!O83</f>
        <v>0</v>
      </c>
      <c r="P62" s="83">
        <f>Раздел6!P83</f>
        <v>0</v>
      </c>
      <c r="Q62" s="83">
        <f>Раздел6!Q83</f>
        <v>0</v>
      </c>
      <c r="R62" s="83">
        <f>Раздел6!R83</f>
        <v>0</v>
      </c>
      <c r="S62" s="83">
        <f>Раздел6!S83</f>
        <v>0</v>
      </c>
      <c r="T62" s="83">
        <f>Раздел6!T83</f>
        <v>0</v>
      </c>
      <c r="U62" s="83">
        <f>Раздел6!U83</f>
        <v>0</v>
      </c>
      <c r="V62" s="83">
        <f>Раздел6!V83</f>
        <v>0</v>
      </c>
      <c r="W62" s="83">
        <f>Раздел6!W83</f>
        <v>0</v>
      </c>
      <c r="X62" s="83">
        <f>Раздел6!X83</f>
        <v>0</v>
      </c>
      <c r="Y62" s="83">
        <f>Раздел6!Y83</f>
        <v>0</v>
      </c>
      <c r="Z62" s="83">
        <f>Раздел6!Z83</f>
        <v>0</v>
      </c>
      <c r="AA62" s="83">
        <f>Раздел6!AA83</f>
        <v>0</v>
      </c>
      <c r="AB62" s="83">
        <f>Раздел6!AB83</f>
        <v>0</v>
      </c>
      <c r="AC62" s="83">
        <f>Раздел6!AC83</f>
        <v>0</v>
      </c>
      <c r="AD62" s="83">
        <f>Раздел6!AD83</f>
        <v>0</v>
      </c>
      <c r="AE62" s="83">
        <f>Раздел6!AE83</f>
        <v>0</v>
      </c>
      <c r="AF62" s="83">
        <f>Раздел6!AF83</f>
        <v>0</v>
      </c>
      <c r="AG62" s="83">
        <f>Раздел6!AG83</f>
        <v>0</v>
      </c>
      <c r="AH62" s="83">
        <f>Раздел6!AH83</f>
        <v>0</v>
      </c>
      <c r="AI62" s="83">
        <f>Раздел6!AI83</f>
        <v>0</v>
      </c>
      <c r="AJ62" s="83">
        <f>Раздел6!AJ83</f>
        <v>0</v>
      </c>
      <c r="AK62" s="83">
        <f>Раздел6!AK83</f>
        <v>0</v>
      </c>
      <c r="AL62" s="83">
        <f>Раздел6!AL83</f>
        <v>0</v>
      </c>
      <c r="AM62" s="83">
        <f>Раздел6!AM83</f>
        <v>0</v>
      </c>
      <c r="AN62" s="83">
        <f>Раздел6!AN83</f>
        <v>0</v>
      </c>
      <c r="AO62" s="83">
        <f>Раздел6!AO83</f>
        <v>0</v>
      </c>
      <c r="AP62" s="83">
        <f>Раздел6!AP83</f>
        <v>0</v>
      </c>
      <c r="AQ62" s="83">
        <f>Раздел6!AQ83</f>
        <v>0</v>
      </c>
      <c r="AR62" s="83">
        <f>Раздел6!AR83</f>
        <v>0</v>
      </c>
      <c r="AS62" s="83">
        <f>Раздел6!AS83</f>
        <v>0</v>
      </c>
      <c r="AT62" s="83">
        <f>Раздел6!AT83</f>
        <v>0</v>
      </c>
      <c r="AU62" s="83">
        <f>Раздел6!AU83</f>
        <v>0</v>
      </c>
      <c r="AV62" s="83">
        <f>Раздел6!AV83</f>
        <v>0</v>
      </c>
      <c r="AW62" s="83">
        <f>Раздел6!AW83</f>
        <v>0</v>
      </c>
      <c r="AX62" s="83">
        <f>Раздел6!AX83</f>
        <v>0</v>
      </c>
      <c r="AY62" s="83">
        <f>Раздел6!AY83</f>
        <v>0</v>
      </c>
      <c r="AZ62" s="83">
        <f>Раздел6!AZ83</f>
        <v>0</v>
      </c>
      <c r="BA62" s="83">
        <f>Раздел6!BA83</f>
        <v>0</v>
      </c>
      <c r="BB62" s="83">
        <f>Раздел6!BB83</f>
        <v>0</v>
      </c>
      <c r="BC62" s="83">
        <f>Раздел6!BC83</f>
        <v>0</v>
      </c>
      <c r="BD62" s="83">
        <f>Раздел6!BD83</f>
        <v>0</v>
      </c>
      <c r="BE62" s="83">
        <f>Раздел6!BE83</f>
        <v>0</v>
      </c>
      <c r="BF62" s="83">
        <f>Раздел6!BF83</f>
        <v>0</v>
      </c>
      <c r="BG62" s="83">
        <f>Раздел6!BG83</f>
        <v>0</v>
      </c>
      <c r="BH62" s="83">
        <f>Раздел6!BH83</f>
        <v>0</v>
      </c>
      <c r="BI62" s="83">
        <f>Раздел6!BI83</f>
        <v>0</v>
      </c>
      <c r="BJ62" s="83">
        <f>Раздел6!BJ83</f>
        <v>0</v>
      </c>
      <c r="BK62" s="83">
        <f>Раздел6!BK83</f>
        <v>0</v>
      </c>
      <c r="BL62" s="83">
        <f>Раздел6!BL83</f>
        <v>0</v>
      </c>
      <c r="BM62" s="83">
        <f>Раздел6!BM83</f>
        <v>0</v>
      </c>
      <c r="BN62" s="83">
        <f>Раздел6!BN83</f>
        <v>0</v>
      </c>
      <c r="BO62" s="83">
        <f>Раздел6!BO83</f>
        <v>0</v>
      </c>
      <c r="BP62" s="83">
        <f>Раздел6!BP83</f>
        <v>0</v>
      </c>
      <c r="BQ62" s="83">
        <f>Раздел6!BQ83</f>
        <v>0</v>
      </c>
      <c r="BR62" s="83">
        <f>Раздел6!BR83</f>
        <v>0</v>
      </c>
      <c r="BS62" s="83">
        <f>Раздел6!BS83</f>
        <v>0</v>
      </c>
      <c r="BT62" s="83">
        <f>Раздел6!BT83</f>
        <v>0</v>
      </c>
      <c r="BU62" s="83">
        <f>Раздел6!BU83</f>
        <v>0</v>
      </c>
      <c r="BV62" s="83">
        <f>Раздел6!BV83</f>
        <v>0</v>
      </c>
      <c r="BW62" s="83">
        <f>Раздел6!BW83</f>
        <v>0</v>
      </c>
      <c r="BX62" s="83">
        <f>Раздел6!BX83</f>
        <v>0</v>
      </c>
      <c r="BY62" s="83">
        <f>Раздел6!BY83</f>
        <v>0</v>
      </c>
      <c r="BZ62" s="83">
        <f>Раздел6!BZ83</f>
        <v>0</v>
      </c>
      <c r="CA62" s="83">
        <f>Раздел6!CA83</f>
        <v>0</v>
      </c>
      <c r="CB62" s="367"/>
      <c r="CD62" s="116">
        <f>Раздел2!G93</f>
        <v>0</v>
      </c>
      <c r="CE62" s="62">
        <f>Раздел2!F83</f>
        <v>0</v>
      </c>
    </row>
    <row r="63" spans="1:83" s="62" customFormat="1" ht="12.75" x14ac:dyDescent="0.15">
      <c r="A63" s="332"/>
      <c r="B63" s="159" t="s">
        <v>232</v>
      </c>
      <c r="C63" s="75" t="s">
        <v>237</v>
      </c>
      <c r="D63" s="83">
        <f>Раздел6!D84</f>
        <v>0</v>
      </c>
      <c r="E63" s="83">
        <f>Раздел6!E84</f>
        <v>0</v>
      </c>
      <c r="F63" s="83">
        <f>Раздел6!F84</f>
        <v>0</v>
      </c>
      <c r="G63" s="83">
        <f>Раздел6!G84</f>
        <v>0</v>
      </c>
      <c r="H63" s="83">
        <f>Раздел6!H84</f>
        <v>0</v>
      </c>
      <c r="I63" s="83">
        <f>Раздел6!I84</f>
        <v>0</v>
      </c>
      <c r="J63" s="83">
        <f>Раздел6!J84</f>
        <v>0</v>
      </c>
      <c r="K63" s="83">
        <f>Раздел6!K84</f>
        <v>0</v>
      </c>
      <c r="L63" s="83">
        <f>Раздел6!L84</f>
        <v>0</v>
      </c>
      <c r="M63" s="83">
        <f>Раздел6!M84</f>
        <v>0</v>
      </c>
      <c r="N63" s="83">
        <f>Раздел6!N84</f>
        <v>0</v>
      </c>
      <c r="O63" s="83">
        <f>Раздел6!O84</f>
        <v>0</v>
      </c>
      <c r="P63" s="83">
        <f>Раздел6!P84</f>
        <v>0</v>
      </c>
      <c r="Q63" s="83">
        <f>Раздел6!Q84</f>
        <v>0</v>
      </c>
      <c r="R63" s="83">
        <f>Раздел6!R84</f>
        <v>0</v>
      </c>
      <c r="S63" s="83">
        <f>Раздел6!S84</f>
        <v>0</v>
      </c>
      <c r="T63" s="83">
        <f>Раздел6!T84</f>
        <v>0</v>
      </c>
      <c r="U63" s="83">
        <f>Раздел6!U84</f>
        <v>0</v>
      </c>
      <c r="V63" s="83">
        <f>Раздел6!V84</f>
        <v>0</v>
      </c>
      <c r="W63" s="83">
        <f>Раздел6!W84</f>
        <v>0</v>
      </c>
      <c r="X63" s="83">
        <f>Раздел6!X84</f>
        <v>0</v>
      </c>
      <c r="Y63" s="83">
        <f>Раздел6!Y84</f>
        <v>0</v>
      </c>
      <c r="Z63" s="83">
        <f>Раздел6!Z84</f>
        <v>0</v>
      </c>
      <c r="AA63" s="83">
        <f>Раздел6!AA84</f>
        <v>0</v>
      </c>
      <c r="AB63" s="83">
        <f>Раздел6!AB84</f>
        <v>0</v>
      </c>
      <c r="AC63" s="83">
        <f>Раздел6!AC84</f>
        <v>0</v>
      </c>
      <c r="AD63" s="83">
        <f>Раздел6!AD84</f>
        <v>0</v>
      </c>
      <c r="AE63" s="83">
        <f>Раздел6!AE84</f>
        <v>0</v>
      </c>
      <c r="AF63" s="83">
        <f>Раздел6!AF84</f>
        <v>0</v>
      </c>
      <c r="AG63" s="83">
        <f>Раздел6!AG84</f>
        <v>0</v>
      </c>
      <c r="AH63" s="83">
        <f>Раздел6!AH84</f>
        <v>0</v>
      </c>
      <c r="AI63" s="83">
        <f>Раздел6!AI84</f>
        <v>0</v>
      </c>
      <c r="AJ63" s="83">
        <f>Раздел6!AJ84</f>
        <v>0</v>
      </c>
      <c r="AK63" s="83">
        <f>Раздел6!AK84</f>
        <v>0</v>
      </c>
      <c r="AL63" s="83">
        <f>Раздел6!AL84</f>
        <v>0</v>
      </c>
      <c r="AM63" s="83">
        <f>Раздел6!AM84</f>
        <v>0</v>
      </c>
      <c r="AN63" s="83">
        <f>Раздел6!AN84</f>
        <v>0</v>
      </c>
      <c r="AO63" s="83">
        <f>Раздел6!AO84</f>
        <v>0</v>
      </c>
      <c r="AP63" s="83">
        <f>Раздел6!AP84</f>
        <v>0</v>
      </c>
      <c r="AQ63" s="83">
        <f>Раздел6!AQ84</f>
        <v>0</v>
      </c>
      <c r="AR63" s="83">
        <f>Раздел6!AR84</f>
        <v>0</v>
      </c>
      <c r="AS63" s="83">
        <f>Раздел6!AS84</f>
        <v>0</v>
      </c>
      <c r="AT63" s="83">
        <f>Раздел6!AT84</f>
        <v>0</v>
      </c>
      <c r="AU63" s="83">
        <f>Раздел6!AU84</f>
        <v>0</v>
      </c>
      <c r="AV63" s="83">
        <f>Раздел6!AV84</f>
        <v>0</v>
      </c>
      <c r="AW63" s="83">
        <f>Раздел6!AW84</f>
        <v>0</v>
      </c>
      <c r="AX63" s="83">
        <f>Раздел6!AX84</f>
        <v>0</v>
      </c>
      <c r="AY63" s="83">
        <f>Раздел6!AY84</f>
        <v>0</v>
      </c>
      <c r="AZ63" s="83">
        <f>Раздел6!AZ84</f>
        <v>0</v>
      </c>
      <c r="BA63" s="83">
        <f>Раздел6!BA84</f>
        <v>0</v>
      </c>
      <c r="BB63" s="83">
        <f>Раздел6!BB84</f>
        <v>0</v>
      </c>
      <c r="BC63" s="83">
        <f>Раздел6!BC84</f>
        <v>0</v>
      </c>
      <c r="BD63" s="83">
        <f>Раздел6!BD84</f>
        <v>0</v>
      </c>
      <c r="BE63" s="83">
        <f>Раздел6!BE84</f>
        <v>0</v>
      </c>
      <c r="BF63" s="83">
        <f>Раздел6!BF84</f>
        <v>0</v>
      </c>
      <c r="BG63" s="83">
        <f>Раздел6!BG84</f>
        <v>0</v>
      </c>
      <c r="BH63" s="83">
        <f>Раздел6!BH84</f>
        <v>0</v>
      </c>
      <c r="BI63" s="83">
        <f>Раздел6!BI84</f>
        <v>0</v>
      </c>
      <c r="BJ63" s="83">
        <f>Раздел6!BJ84</f>
        <v>0</v>
      </c>
      <c r="BK63" s="83">
        <f>Раздел6!BK84</f>
        <v>0</v>
      </c>
      <c r="BL63" s="83">
        <f>Раздел6!BL84</f>
        <v>0</v>
      </c>
      <c r="BM63" s="83">
        <f>Раздел6!BM84</f>
        <v>0</v>
      </c>
      <c r="BN63" s="83">
        <f>Раздел6!BN84</f>
        <v>0</v>
      </c>
      <c r="BO63" s="83">
        <f>Раздел6!BO84</f>
        <v>0</v>
      </c>
      <c r="BP63" s="83">
        <f>Раздел6!BP84</f>
        <v>0</v>
      </c>
      <c r="BQ63" s="83">
        <f>Раздел6!BQ84</f>
        <v>0</v>
      </c>
      <c r="BR63" s="83">
        <f>Раздел6!BR84</f>
        <v>0</v>
      </c>
      <c r="BS63" s="83">
        <f>Раздел6!BS84</f>
        <v>0</v>
      </c>
      <c r="BT63" s="83">
        <f>Раздел6!BT84</f>
        <v>0</v>
      </c>
      <c r="BU63" s="83">
        <f>Раздел6!BU84</f>
        <v>0</v>
      </c>
      <c r="BV63" s="83">
        <f>Раздел6!BV84</f>
        <v>0</v>
      </c>
      <c r="BW63" s="83">
        <f>Раздел6!BW84</f>
        <v>0</v>
      </c>
      <c r="BX63" s="83">
        <f>Раздел6!BX84</f>
        <v>0</v>
      </c>
      <c r="BY63" s="83">
        <f>Раздел6!BY84</f>
        <v>0</v>
      </c>
      <c r="BZ63" s="83">
        <f>Раздел6!BZ84</f>
        <v>0</v>
      </c>
      <c r="CA63" s="83">
        <f>Раздел6!CA84</f>
        <v>0</v>
      </c>
      <c r="CB63" s="367"/>
      <c r="CD63" s="116">
        <f>Раздел2!G94</f>
        <v>0</v>
      </c>
      <c r="CE63" s="62">
        <f>Раздел2!F84</f>
        <v>0</v>
      </c>
    </row>
    <row r="64" spans="1:83" s="62" customFormat="1" ht="15.75" customHeight="1" x14ac:dyDescent="0.15">
      <c r="A64" s="332"/>
      <c r="B64" s="159" t="s">
        <v>234</v>
      </c>
      <c r="C64" s="75" t="s">
        <v>239</v>
      </c>
      <c r="D64" s="83">
        <f>Раздел6!D85</f>
        <v>0</v>
      </c>
      <c r="E64" s="83">
        <f>Раздел6!E85</f>
        <v>0</v>
      </c>
      <c r="F64" s="83">
        <f>Раздел6!F85</f>
        <v>0</v>
      </c>
      <c r="G64" s="83">
        <f>Раздел6!G85</f>
        <v>0</v>
      </c>
      <c r="H64" s="83">
        <f>Раздел6!H85</f>
        <v>0</v>
      </c>
      <c r="I64" s="83">
        <f>Раздел6!I85</f>
        <v>0</v>
      </c>
      <c r="J64" s="83">
        <f>Раздел6!J85</f>
        <v>0</v>
      </c>
      <c r="K64" s="83">
        <f>Раздел6!K85</f>
        <v>0</v>
      </c>
      <c r="L64" s="83">
        <f>Раздел6!L85</f>
        <v>0</v>
      </c>
      <c r="M64" s="83">
        <f>Раздел6!M85</f>
        <v>0</v>
      </c>
      <c r="N64" s="83">
        <f>Раздел6!N85</f>
        <v>0</v>
      </c>
      <c r="O64" s="83">
        <f>Раздел6!O85</f>
        <v>0</v>
      </c>
      <c r="P64" s="83">
        <f>Раздел6!P85</f>
        <v>0</v>
      </c>
      <c r="Q64" s="83">
        <f>Раздел6!Q85</f>
        <v>0</v>
      </c>
      <c r="R64" s="83">
        <f>Раздел6!R85</f>
        <v>0</v>
      </c>
      <c r="S64" s="83">
        <f>Раздел6!S85</f>
        <v>0</v>
      </c>
      <c r="T64" s="83">
        <f>Раздел6!T85</f>
        <v>0</v>
      </c>
      <c r="U64" s="83">
        <f>Раздел6!U85</f>
        <v>0</v>
      </c>
      <c r="V64" s="83">
        <f>Раздел6!V85</f>
        <v>0</v>
      </c>
      <c r="W64" s="83">
        <f>Раздел6!W85</f>
        <v>0</v>
      </c>
      <c r="X64" s="83">
        <f>Раздел6!X85</f>
        <v>0</v>
      </c>
      <c r="Y64" s="83">
        <f>Раздел6!Y85</f>
        <v>0</v>
      </c>
      <c r="Z64" s="83">
        <f>Раздел6!Z85</f>
        <v>0</v>
      </c>
      <c r="AA64" s="83">
        <f>Раздел6!AA85</f>
        <v>0</v>
      </c>
      <c r="AB64" s="83">
        <f>Раздел6!AB85</f>
        <v>0</v>
      </c>
      <c r="AC64" s="83">
        <f>Раздел6!AC85</f>
        <v>0</v>
      </c>
      <c r="AD64" s="83">
        <f>Раздел6!AD85</f>
        <v>0</v>
      </c>
      <c r="AE64" s="83">
        <f>Раздел6!AE85</f>
        <v>0</v>
      </c>
      <c r="AF64" s="83">
        <f>Раздел6!AF85</f>
        <v>0</v>
      </c>
      <c r="AG64" s="83">
        <f>Раздел6!AG85</f>
        <v>0</v>
      </c>
      <c r="AH64" s="83">
        <f>Раздел6!AH85</f>
        <v>0</v>
      </c>
      <c r="AI64" s="83">
        <f>Раздел6!AI85</f>
        <v>0</v>
      </c>
      <c r="AJ64" s="83">
        <f>Раздел6!AJ85</f>
        <v>0</v>
      </c>
      <c r="AK64" s="83">
        <f>Раздел6!AK85</f>
        <v>0</v>
      </c>
      <c r="AL64" s="83">
        <f>Раздел6!AL85</f>
        <v>0</v>
      </c>
      <c r="AM64" s="83">
        <f>Раздел6!AM85</f>
        <v>0</v>
      </c>
      <c r="AN64" s="83">
        <f>Раздел6!AN85</f>
        <v>0</v>
      </c>
      <c r="AO64" s="83">
        <f>Раздел6!AO85</f>
        <v>0</v>
      </c>
      <c r="AP64" s="83">
        <f>Раздел6!AP85</f>
        <v>0</v>
      </c>
      <c r="AQ64" s="83">
        <f>Раздел6!AQ85</f>
        <v>0</v>
      </c>
      <c r="AR64" s="83">
        <f>Раздел6!AR85</f>
        <v>0</v>
      </c>
      <c r="AS64" s="83">
        <f>Раздел6!AS85</f>
        <v>0</v>
      </c>
      <c r="AT64" s="83">
        <f>Раздел6!AT85</f>
        <v>0</v>
      </c>
      <c r="AU64" s="83">
        <f>Раздел6!AU85</f>
        <v>0</v>
      </c>
      <c r="AV64" s="83">
        <f>Раздел6!AV85</f>
        <v>0</v>
      </c>
      <c r="AW64" s="83">
        <f>Раздел6!AW85</f>
        <v>0</v>
      </c>
      <c r="AX64" s="83">
        <f>Раздел6!AX85</f>
        <v>0</v>
      </c>
      <c r="AY64" s="83">
        <f>Раздел6!AY85</f>
        <v>0</v>
      </c>
      <c r="AZ64" s="83">
        <f>Раздел6!AZ85</f>
        <v>0</v>
      </c>
      <c r="BA64" s="83">
        <f>Раздел6!BA85</f>
        <v>0</v>
      </c>
      <c r="BB64" s="83">
        <f>Раздел6!BB85</f>
        <v>0</v>
      </c>
      <c r="BC64" s="83">
        <f>Раздел6!BC85</f>
        <v>0</v>
      </c>
      <c r="BD64" s="83">
        <f>Раздел6!BD85</f>
        <v>0</v>
      </c>
      <c r="BE64" s="83">
        <f>Раздел6!BE85</f>
        <v>0</v>
      </c>
      <c r="BF64" s="83">
        <f>Раздел6!BF85</f>
        <v>0</v>
      </c>
      <c r="BG64" s="83">
        <f>Раздел6!BG85</f>
        <v>0</v>
      </c>
      <c r="BH64" s="83">
        <f>Раздел6!BH85</f>
        <v>0</v>
      </c>
      <c r="BI64" s="83">
        <f>Раздел6!BI85</f>
        <v>0</v>
      </c>
      <c r="BJ64" s="83">
        <f>Раздел6!BJ85</f>
        <v>0</v>
      </c>
      <c r="BK64" s="83">
        <f>Раздел6!BK85</f>
        <v>0</v>
      </c>
      <c r="BL64" s="83">
        <f>Раздел6!BL85</f>
        <v>0</v>
      </c>
      <c r="BM64" s="83">
        <f>Раздел6!BM85</f>
        <v>0</v>
      </c>
      <c r="BN64" s="83">
        <f>Раздел6!BN85</f>
        <v>0</v>
      </c>
      <c r="BO64" s="83">
        <f>Раздел6!BO85</f>
        <v>0</v>
      </c>
      <c r="BP64" s="83">
        <f>Раздел6!BP85</f>
        <v>0</v>
      </c>
      <c r="BQ64" s="83">
        <f>Раздел6!BQ85</f>
        <v>0</v>
      </c>
      <c r="BR64" s="83">
        <f>Раздел6!BR85</f>
        <v>0</v>
      </c>
      <c r="BS64" s="83">
        <f>Раздел6!BS85</f>
        <v>0</v>
      </c>
      <c r="BT64" s="83">
        <f>Раздел6!BT85</f>
        <v>0</v>
      </c>
      <c r="BU64" s="83">
        <f>Раздел6!BU85</f>
        <v>0</v>
      </c>
      <c r="BV64" s="83">
        <f>Раздел6!BV85</f>
        <v>0</v>
      </c>
      <c r="BW64" s="83">
        <f>Раздел6!BW85</f>
        <v>0</v>
      </c>
      <c r="BX64" s="83">
        <f>Раздел6!BX85</f>
        <v>0</v>
      </c>
      <c r="BY64" s="83">
        <f>Раздел6!BY85</f>
        <v>0</v>
      </c>
      <c r="BZ64" s="83">
        <f>Раздел6!BZ85</f>
        <v>0</v>
      </c>
      <c r="CA64" s="83">
        <f>Раздел6!CA85</f>
        <v>0</v>
      </c>
      <c r="CB64" s="367"/>
      <c r="CD64" s="116">
        <f>Раздел2!G95</f>
        <v>0</v>
      </c>
      <c r="CE64" s="62">
        <f>Раздел2!F85</f>
        <v>0</v>
      </c>
    </row>
    <row r="65" spans="1:83" s="62" customFormat="1" ht="15.75" customHeight="1" x14ac:dyDescent="0.15">
      <c r="A65" s="332"/>
      <c r="B65" s="159" t="s">
        <v>242</v>
      </c>
      <c r="C65" s="75" t="s">
        <v>247</v>
      </c>
      <c r="D65" s="83">
        <f>Раздел6!D89</f>
        <v>0</v>
      </c>
      <c r="E65" s="83">
        <f>Раздел6!E89</f>
        <v>0</v>
      </c>
      <c r="F65" s="83">
        <f>Раздел6!F89</f>
        <v>0</v>
      </c>
      <c r="G65" s="83">
        <f>Раздел6!G89</f>
        <v>0</v>
      </c>
      <c r="H65" s="83">
        <f>Раздел6!H89</f>
        <v>0</v>
      </c>
      <c r="I65" s="83">
        <f>Раздел6!I89</f>
        <v>0</v>
      </c>
      <c r="J65" s="83">
        <f>Раздел6!J89</f>
        <v>0</v>
      </c>
      <c r="K65" s="83">
        <f>Раздел6!K89</f>
        <v>0</v>
      </c>
      <c r="L65" s="83">
        <f>Раздел6!L89</f>
        <v>0</v>
      </c>
      <c r="M65" s="83">
        <f>Раздел6!M89</f>
        <v>0</v>
      </c>
      <c r="N65" s="83">
        <f>Раздел6!N89</f>
        <v>0</v>
      </c>
      <c r="O65" s="83">
        <f>Раздел6!O89</f>
        <v>0</v>
      </c>
      <c r="P65" s="83">
        <f>Раздел6!P89</f>
        <v>0</v>
      </c>
      <c r="Q65" s="83">
        <f>Раздел6!Q89</f>
        <v>0</v>
      </c>
      <c r="R65" s="83">
        <f>Раздел6!R89</f>
        <v>0</v>
      </c>
      <c r="S65" s="83">
        <f>Раздел6!S89</f>
        <v>0</v>
      </c>
      <c r="T65" s="83">
        <f>Раздел6!T89</f>
        <v>0</v>
      </c>
      <c r="U65" s="83">
        <f>Раздел6!U89</f>
        <v>0</v>
      </c>
      <c r="V65" s="83">
        <f>Раздел6!V89</f>
        <v>0</v>
      </c>
      <c r="W65" s="83">
        <f>Раздел6!W89</f>
        <v>0</v>
      </c>
      <c r="X65" s="83">
        <f>Раздел6!X89</f>
        <v>0</v>
      </c>
      <c r="Y65" s="83">
        <f>Раздел6!Y89</f>
        <v>0</v>
      </c>
      <c r="Z65" s="83">
        <f>Раздел6!Z89</f>
        <v>0</v>
      </c>
      <c r="AA65" s="83">
        <f>Раздел6!AA89</f>
        <v>0</v>
      </c>
      <c r="AB65" s="83">
        <f>Раздел6!AB89</f>
        <v>0</v>
      </c>
      <c r="AC65" s="83">
        <f>Раздел6!AC89</f>
        <v>0</v>
      </c>
      <c r="AD65" s="83">
        <f>Раздел6!AD89</f>
        <v>0</v>
      </c>
      <c r="AE65" s="83">
        <f>Раздел6!AE89</f>
        <v>0</v>
      </c>
      <c r="AF65" s="83">
        <f>Раздел6!AF89</f>
        <v>0</v>
      </c>
      <c r="AG65" s="83">
        <f>Раздел6!AG89</f>
        <v>0</v>
      </c>
      <c r="AH65" s="83">
        <f>Раздел6!AH89</f>
        <v>0</v>
      </c>
      <c r="AI65" s="83">
        <f>Раздел6!AI89</f>
        <v>0</v>
      </c>
      <c r="AJ65" s="83">
        <f>Раздел6!AJ89</f>
        <v>0</v>
      </c>
      <c r="AK65" s="83">
        <f>Раздел6!AK89</f>
        <v>0</v>
      </c>
      <c r="AL65" s="83">
        <f>Раздел6!AL89</f>
        <v>0</v>
      </c>
      <c r="AM65" s="83">
        <f>Раздел6!AM89</f>
        <v>0</v>
      </c>
      <c r="AN65" s="83">
        <f>Раздел6!AN89</f>
        <v>0</v>
      </c>
      <c r="AO65" s="83">
        <f>Раздел6!AO89</f>
        <v>0</v>
      </c>
      <c r="AP65" s="83">
        <f>Раздел6!AP89</f>
        <v>0</v>
      </c>
      <c r="AQ65" s="83">
        <f>Раздел6!AQ89</f>
        <v>0</v>
      </c>
      <c r="AR65" s="83">
        <f>Раздел6!AR89</f>
        <v>0</v>
      </c>
      <c r="AS65" s="83">
        <f>Раздел6!AS89</f>
        <v>0</v>
      </c>
      <c r="AT65" s="83">
        <f>Раздел6!AT89</f>
        <v>0</v>
      </c>
      <c r="AU65" s="83">
        <f>Раздел6!AU89</f>
        <v>0</v>
      </c>
      <c r="AV65" s="83">
        <f>Раздел6!AV89</f>
        <v>0</v>
      </c>
      <c r="AW65" s="83">
        <f>Раздел6!AW89</f>
        <v>0</v>
      </c>
      <c r="AX65" s="83">
        <f>Раздел6!AX89</f>
        <v>0</v>
      </c>
      <c r="AY65" s="83">
        <f>Раздел6!AY89</f>
        <v>0</v>
      </c>
      <c r="AZ65" s="83">
        <f>Раздел6!AZ89</f>
        <v>0</v>
      </c>
      <c r="BA65" s="83">
        <f>Раздел6!BA89</f>
        <v>0</v>
      </c>
      <c r="BB65" s="83">
        <f>Раздел6!BB89</f>
        <v>0</v>
      </c>
      <c r="BC65" s="83">
        <f>Раздел6!BC89</f>
        <v>0</v>
      </c>
      <c r="BD65" s="83">
        <f>Раздел6!BD89</f>
        <v>0</v>
      </c>
      <c r="BE65" s="83">
        <f>Раздел6!BE89</f>
        <v>0</v>
      </c>
      <c r="BF65" s="83">
        <f>Раздел6!BF89</f>
        <v>0</v>
      </c>
      <c r="BG65" s="83">
        <f>Раздел6!BG89</f>
        <v>0</v>
      </c>
      <c r="BH65" s="83">
        <f>Раздел6!BH89</f>
        <v>0</v>
      </c>
      <c r="BI65" s="83">
        <f>Раздел6!BI89</f>
        <v>0</v>
      </c>
      <c r="BJ65" s="83">
        <f>Раздел6!BJ89</f>
        <v>0</v>
      </c>
      <c r="BK65" s="83">
        <f>Раздел6!BK89</f>
        <v>0</v>
      </c>
      <c r="BL65" s="83">
        <f>Раздел6!BL89</f>
        <v>0</v>
      </c>
      <c r="BM65" s="83">
        <f>Раздел6!BM89</f>
        <v>0</v>
      </c>
      <c r="BN65" s="83">
        <f>Раздел6!BN89</f>
        <v>0</v>
      </c>
      <c r="BO65" s="83">
        <f>Раздел6!BO89</f>
        <v>0</v>
      </c>
      <c r="BP65" s="83">
        <f>Раздел6!BP89</f>
        <v>0</v>
      </c>
      <c r="BQ65" s="83">
        <f>Раздел6!BQ89</f>
        <v>0</v>
      </c>
      <c r="BR65" s="83">
        <f>Раздел6!BR89</f>
        <v>0</v>
      </c>
      <c r="BS65" s="83">
        <f>Раздел6!BS89</f>
        <v>0</v>
      </c>
      <c r="BT65" s="83">
        <f>Раздел6!BT89</f>
        <v>0</v>
      </c>
      <c r="BU65" s="83">
        <f>Раздел6!BU89</f>
        <v>0</v>
      </c>
      <c r="BV65" s="83">
        <f>Раздел6!BV89</f>
        <v>0</v>
      </c>
      <c r="BW65" s="83">
        <f>Раздел6!BW89</f>
        <v>0</v>
      </c>
      <c r="BX65" s="83">
        <f>Раздел6!BX89</f>
        <v>0</v>
      </c>
      <c r="BY65" s="83">
        <f>Раздел6!BY89</f>
        <v>0</v>
      </c>
      <c r="BZ65" s="83">
        <f>Раздел6!BZ89</f>
        <v>0</v>
      </c>
      <c r="CA65" s="83">
        <f>Раздел6!CA89</f>
        <v>0</v>
      </c>
      <c r="CB65" s="367"/>
      <c r="CD65" s="116">
        <f>Раздел2!G98</f>
        <v>0</v>
      </c>
      <c r="CE65" s="62">
        <f>Раздел2!F89</f>
        <v>0</v>
      </c>
    </row>
    <row r="66" spans="1:83" s="62" customFormat="1" ht="15.75" customHeight="1" x14ac:dyDescent="0.15">
      <c r="A66" s="332"/>
      <c r="B66" s="159" t="s">
        <v>244</v>
      </c>
      <c r="C66" s="75" t="s">
        <v>249</v>
      </c>
      <c r="D66" s="83">
        <f>Раздел6!D90</f>
        <v>0</v>
      </c>
      <c r="E66" s="83">
        <f>Раздел6!E90</f>
        <v>0</v>
      </c>
      <c r="F66" s="83">
        <f>Раздел6!F90</f>
        <v>0</v>
      </c>
      <c r="G66" s="83">
        <f>Раздел6!G90</f>
        <v>0</v>
      </c>
      <c r="H66" s="83">
        <f>Раздел6!H90</f>
        <v>0</v>
      </c>
      <c r="I66" s="83">
        <f>Раздел6!I90</f>
        <v>0</v>
      </c>
      <c r="J66" s="83">
        <f>Раздел6!J90</f>
        <v>0</v>
      </c>
      <c r="K66" s="83">
        <f>Раздел6!K90</f>
        <v>0</v>
      </c>
      <c r="L66" s="83">
        <f>Раздел6!L90</f>
        <v>0</v>
      </c>
      <c r="M66" s="83">
        <f>Раздел6!M90</f>
        <v>0</v>
      </c>
      <c r="N66" s="83">
        <f>Раздел6!N90</f>
        <v>0</v>
      </c>
      <c r="O66" s="83">
        <f>Раздел6!O90</f>
        <v>0</v>
      </c>
      <c r="P66" s="83">
        <f>Раздел6!P90</f>
        <v>0</v>
      </c>
      <c r="Q66" s="83">
        <f>Раздел6!Q90</f>
        <v>0</v>
      </c>
      <c r="R66" s="83">
        <f>Раздел6!R90</f>
        <v>0</v>
      </c>
      <c r="S66" s="83">
        <f>Раздел6!S90</f>
        <v>0</v>
      </c>
      <c r="T66" s="83">
        <f>Раздел6!T90</f>
        <v>0</v>
      </c>
      <c r="U66" s="83">
        <f>Раздел6!U90</f>
        <v>0</v>
      </c>
      <c r="V66" s="83">
        <f>Раздел6!V90</f>
        <v>0</v>
      </c>
      <c r="W66" s="83">
        <f>Раздел6!W90</f>
        <v>0</v>
      </c>
      <c r="X66" s="83">
        <f>Раздел6!X90</f>
        <v>0</v>
      </c>
      <c r="Y66" s="83">
        <f>Раздел6!Y90</f>
        <v>0</v>
      </c>
      <c r="Z66" s="83">
        <f>Раздел6!Z90</f>
        <v>0</v>
      </c>
      <c r="AA66" s="83">
        <f>Раздел6!AA90</f>
        <v>0</v>
      </c>
      <c r="AB66" s="83">
        <f>Раздел6!AB90</f>
        <v>0</v>
      </c>
      <c r="AC66" s="83">
        <f>Раздел6!AC90</f>
        <v>0</v>
      </c>
      <c r="AD66" s="83">
        <f>Раздел6!AD90</f>
        <v>0</v>
      </c>
      <c r="AE66" s="83">
        <f>Раздел6!AE90</f>
        <v>0</v>
      </c>
      <c r="AF66" s="83">
        <f>Раздел6!AF90</f>
        <v>0</v>
      </c>
      <c r="AG66" s="83">
        <f>Раздел6!AG90</f>
        <v>0</v>
      </c>
      <c r="AH66" s="83">
        <f>Раздел6!AH90</f>
        <v>0</v>
      </c>
      <c r="AI66" s="83">
        <f>Раздел6!AI90</f>
        <v>0</v>
      </c>
      <c r="AJ66" s="83">
        <f>Раздел6!AJ90</f>
        <v>0</v>
      </c>
      <c r="AK66" s="83">
        <f>Раздел6!AK90</f>
        <v>0</v>
      </c>
      <c r="AL66" s="83">
        <f>Раздел6!AL90</f>
        <v>0</v>
      </c>
      <c r="AM66" s="83">
        <f>Раздел6!AM90</f>
        <v>0</v>
      </c>
      <c r="AN66" s="83">
        <f>Раздел6!AN90</f>
        <v>0</v>
      </c>
      <c r="AO66" s="83">
        <f>Раздел6!AO90</f>
        <v>0</v>
      </c>
      <c r="AP66" s="83">
        <f>Раздел6!AP90</f>
        <v>0</v>
      </c>
      <c r="AQ66" s="83">
        <f>Раздел6!AQ90</f>
        <v>0</v>
      </c>
      <c r="AR66" s="83">
        <f>Раздел6!AR90</f>
        <v>0</v>
      </c>
      <c r="AS66" s="83">
        <f>Раздел6!AS90</f>
        <v>0</v>
      </c>
      <c r="AT66" s="83">
        <f>Раздел6!AT90</f>
        <v>0</v>
      </c>
      <c r="AU66" s="83">
        <f>Раздел6!AU90</f>
        <v>0</v>
      </c>
      <c r="AV66" s="83">
        <f>Раздел6!AV90</f>
        <v>0</v>
      </c>
      <c r="AW66" s="83">
        <f>Раздел6!AW90</f>
        <v>0</v>
      </c>
      <c r="AX66" s="83">
        <f>Раздел6!AX90</f>
        <v>0</v>
      </c>
      <c r="AY66" s="83">
        <f>Раздел6!AY90</f>
        <v>0</v>
      </c>
      <c r="AZ66" s="83">
        <f>Раздел6!AZ90</f>
        <v>0</v>
      </c>
      <c r="BA66" s="83">
        <f>Раздел6!BA90</f>
        <v>0</v>
      </c>
      <c r="BB66" s="83">
        <f>Раздел6!BB90</f>
        <v>0</v>
      </c>
      <c r="BC66" s="83">
        <f>Раздел6!BC90</f>
        <v>0</v>
      </c>
      <c r="BD66" s="83">
        <f>Раздел6!BD90</f>
        <v>0</v>
      </c>
      <c r="BE66" s="83">
        <f>Раздел6!BE90</f>
        <v>0</v>
      </c>
      <c r="BF66" s="83">
        <f>Раздел6!BF90</f>
        <v>0</v>
      </c>
      <c r="BG66" s="83">
        <f>Раздел6!BG90</f>
        <v>0</v>
      </c>
      <c r="BH66" s="83">
        <f>Раздел6!BH90</f>
        <v>0</v>
      </c>
      <c r="BI66" s="83">
        <f>Раздел6!BI90</f>
        <v>0</v>
      </c>
      <c r="BJ66" s="83">
        <f>Раздел6!BJ90</f>
        <v>0</v>
      </c>
      <c r="BK66" s="83">
        <f>Раздел6!BK90</f>
        <v>0</v>
      </c>
      <c r="BL66" s="83">
        <f>Раздел6!BL90</f>
        <v>0</v>
      </c>
      <c r="BM66" s="83">
        <f>Раздел6!BM90</f>
        <v>0</v>
      </c>
      <c r="BN66" s="83">
        <f>Раздел6!BN90</f>
        <v>0</v>
      </c>
      <c r="BO66" s="83">
        <f>Раздел6!BO90</f>
        <v>0</v>
      </c>
      <c r="BP66" s="83">
        <f>Раздел6!BP90</f>
        <v>0</v>
      </c>
      <c r="BQ66" s="83">
        <f>Раздел6!BQ90</f>
        <v>0</v>
      </c>
      <c r="BR66" s="83">
        <f>Раздел6!BR90</f>
        <v>0</v>
      </c>
      <c r="BS66" s="83">
        <f>Раздел6!BS90</f>
        <v>0</v>
      </c>
      <c r="BT66" s="83">
        <f>Раздел6!BT90</f>
        <v>0</v>
      </c>
      <c r="BU66" s="83">
        <f>Раздел6!BU90</f>
        <v>0</v>
      </c>
      <c r="BV66" s="83">
        <f>Раздел6!BV90</f>
        <v>0</v>
      </c>
      <c r="BW66" s="83">
        <f>Раздел6!BW90</f>
        <v>0</v>
      </c>
      <c r="BX66" s="83">
        <f>Раздел6!BX90</f>
        <v>0</v>
      </c>
      <c r="BY66" s="83">
        <f>Раздел6!BY90</f>
        <v>0</v>
      </c>
      <c r="BZ66" s="83">
        <f>Раздел6!BZ90</f>
        <v>0</v>
      </c>
      <c r="CA66" s="83">
        <f>Раздел6!CA90</f>
        <v>0</v>
      </c>
      <c r="CB66" s="367"/>
      <c r="CD66" s="116">
        <f>Раздел2!G99</f>
        <v>0</v>
      </c>
      <c r="CE66" s="62">
        <f>Раздел2!F90</f>
        <v>0</v>
      </c>
    </row>
    <row r="67" spans="1:83" s="62" customFormat="1" ht="15.75" customHeight="1" x14ac:dyDescent="0.15">
      <c r="A67" s="332"/>
      <c r="B67" s="159" t="s">
        <v>246</v>
      </c>
      <c r="C67" s="75" t="s">
        <v>251</v>
      </c>
      <c r="D67" s="83">
        <f>Раздел6!D91</f>
        <v>0</v>
      </c>
      <c r="E67" s="83">
        <f>Раздел6!E91</f>
        <v>0</v>
      </c>
      <c r="F67" s="83">
        <f>Раздел6!F91</f>
        <v>0</v>
      </c>
      <c r="G67" s="83">
        <f>Раздел6!G91</f>
        <v>0</v>
      </c>
      <c r="H67" s="83">
        <f>Раздел6!H91</f>
        <v>0</v>
      </c>
      <c r="I67" s="83">
        <f>Раздел6!I91</f>
        <v>0</v>
      </c>
      <c r="J67" s="83">
        <f>Раздел6!J91</f>
        <v>0</v>
      </c>
      <c r="K67" s="83">
        <f>Раздел6!K91</f>
        <v>0</v>
      </c>
      <c r="L67" s="83">
        <f>Раздел6!L91</f>
        <v>0</v>
      </c>
      <c r="M67" s="83">
        <f>Раздел6!M91</f>
        <v>0</v>
      </c>
      <c r="N67" s="83">
        <f>Раздел6!N91</f>
        <v>0</v>
      </c>
      <c r="O67" s="83">
        <f>Раздел6!O91</f>
        <v>0</v>
      </c>
      <c r="P67" s="83">
        <f>Раздел6!P91</f>
        <v>0</v>
      </c>
      <c r="Q67" s="83">
        <f>Раздел6!Q91</f>
        <v>0</v>
      </c>
      <c r="R67" s="83">
        <f>Раздел6!R91</f>
        <v>0</v>
      </c>
      <c r="S67" s="83">
        <f>Раздел6!S91</f>
        <v>0</v>
      </c>
      <c r="T67" s="83">
        <f>Раздел6!T91</f>
        <v>0</v>
      </c>
      <c r="U67" s="83">
        <f>Раздел6!U91</f>
        <v>0</v>
      </c>
      <c r="V67" s="83">
        <f>Раздел6!V91</f>
        <v>0</v>
      </c>
      <c r="W67" s="83">
        <f>Раздел6!W91</f>
        <v>0</v>
      </c>
      <c r="X67" s="83">
        <f>Раздел6!X91</f>
        <v>0</v>
      </c>
      <c r="Y67" s="83">
        <f>Раздел6!Y91</f>
        <v>0</v>
      </c>
      <c r="Z67" s="83">
        <f>Раздел6!Z91</f>
        <v>0</v>
      </c>
      <c r="AA67" s="83">
        <f>Раздел6!AA91</f>
        <v>0</v>
      </c>
      <c r="AB67" s="83">
        <f>Раздел6!AB91</f>
        <v>0</v>
      </c>
      <c r="AC67" s="83">
        <f>Раздел6!AC91</f>
        <v>0</v>
      </c>
      <c r="AD67" s="83">
        <f>Раздел6!AD91</f>
        <v>0</v>
      </c>
      <c r="AE67" s="83">
        <f>Раздел6!AE91</f>
        <v>0</v>
      </c>
      <c r="AF67" s="83">
        <f>Раздел6!AF91</f>
        <v>0</v>
      </c>
      <c r="AG67" s="83">
        <f>Раздел6!AG91</f>
        <v>0</v>
      </c>
      <c r="AH67" s="83">
        <f>Раздел6!AH91</f>
        <v>0</v>
      </c>
      <c r="AI67" s="83">
        <f>Раздел6!AI91</f>
        <v>0</v>
      </c>
      <c r="AJ67" s="83">
        <f>Раздел6!AJ91</f>
        <v>0</v>
      </c>
      <c r="AK67" s="83">
        <f>Раздел6!AK91</f>
        <v>0</v>
      </c>
      <c r="AL67" s="83">
        <f>Раздел6!AL91</f>
        <v>0</v>
      </c>
      <c r="AM67" s="83">
        <f>Раздел6!AM91</f>
        <v>0</v>
      </c>
      <c r="AN67" s="83">
        <f>Раздел6!AN91</f>
        <v>0</v>
      </c>
      <c r="AO67" s="83">
        <f>Раздел6!AO91</f>
        <v>0</v>
      </c>
      <c r="AP67" s="83">
        <f>Раздел6!AP91</f>
        <v>0</v>
      </c>
      <c r="AQ67" s="83">
        <f>Раздел6!AQ91</f>
        <v>0</v>
      </c>
      <c r="AR67" s="83">
        <f>Раздел6!AR91</f>
        <v>0</v>
      </c>
      <c r="AS67" s="83">
        <f>Раздел6!AS91</f>
        <v>0</v>
      </c>
      <c r="AT67" s="83">
        <f>Раздел6!AT91</f>
        <v>0</v>
      </c>
      <c r="AU67" s="83">
        <f>Раздел6!AU91</f>
        <v>0</v>
      </c>
      <c r="AV67" s="83">
        <f>Раздел6!AV91</f>
        <v>0</v>
      </c>
      <c r="AW67" s="83">
        <f>Раздел6!AW91</f>
        <v>0</v>
      </c>
      <c r="AX67" s="83">
        <f>Раздел6!AX91</f>
        <v>0</v>
      </c>
      <c r="AY67" s="83">
        <f>Раздел6!AY91</f>
        <v>0</v>
      </c>
      <c r="AZ67" s="83">
        <f>Раздел6!AZ91</f>
        <v>0</v>
      </c>
      <c r="BA67" s="83">
        <f>Раздел6!BA91</f>
        <v>0</v>
      </c>
      <c r="BB67" s="83">
        <f>Раздел6!BB91</f>
        <v>0</v>
      </c>
      <c r="BC67" s="83">
        <f>Раздел6!BC91</f>
        <v>0</v>
      </c>
      <c r="BD67" s="83">
        <f>Раздел6!BD91</f>
        <v>0</v>
      </c>
      <c r="BE67" s="83">
        <f>Раздел6!BE91</f>
        <v>0</v>
      </c>
      <c r="BF67" s="83">
        <f>Раздел6!BF91</f>
        <v>0</v>
      </c>
      <c r="BG67" s="83">
        <f>Раздел6!BG91</f>
        <v>0</v>
      </c>
      <c r="BH67" s="83">
        <f>Раздел6!BH91</f>
        <v>0</v>
      </c>
      <c r="BI67" s="83">
        <f>Раздел6!BI91</f>
        <v>0</v>
      </c>
      <c r="BJ67" s="83">
        <f>Раздел6!BJ91</f>
        <v>0</v>
      </c>
      <c r="BK67" s="83">
        <f>Раздел6!BK91</f>
        <v>0</v>
      </c>
      <c r="BL67" s="83">
        <f>Раздел6!BL91</f>
        <v>0</v>
      </c>
      <c r="BM67" s="83">
        <f>Раздел6!BM91</f>
        <v>0</v>
      </c>
      <c r="BN67" s="83">
        <f>Раздел6!BN91</f>
        <v>0</v>
      </c>
      <c r="BO67" s="83">
        <f>Раздел6!BO91</f>
        <v>0</v>
      </c>
      <c r="BP67" s="83">
        <f>Раздел6!BP91</f>
        <v>0</v>
      </c>
      <c r="BQ67" s="83">
        <f>Раздел6!BQ91</f>
        <v>0</v>
      </c>
      <c r="BR67" s="83">
        <f>Раздел6!BR91</f>
        <v>0</v>
      </c>
      <c r="BS67" s="83">
        <f>Раздел6!BS91</f>
        <v>0</v>
      </c>
      <c r="BT67" s="83">
        <f>Раздел6!BT91</f>
        <v>0</v>
      </c>
      <c r="BU67" s="83">
        <f>Раздел6!BU91</f>
        <v>0</v>
      </c>
      <c r="BV67" s="83">
        <f>Раздел6!BV91</f>
        <v>0</v>
      </c>
      <c r="BW67" s="83">
        <f>Раздел6!BW91</f>
        <v>0</v>
      </c>
      <c r="BX67" s="83">
        <f>Раздел6!BX91</f>
        <v>0</v>
      </c>
      <c r="BY67" s="83">
        <f>Раздел6!BY91</f>
        <v>0</v>
      </c>
      <c r="BZ67" s="83">
        <f>Раздел6!BZ91</f>
        <v>0</v>
      </c>
      <c r="CA67" s="83">
        <f>Раздел6!CA91</f>
        <v>0</v>
      </c>
      <c r="CB67" s="367"/>
      <c r="CD67" s="116">
        <f>Раздел2!G101</f>
        <v>0</v>
      </c>
      <c r="CE67" s="62">
        <f>Раздел2!F91</f>
        <v>0</v>
      </c>
    </row>
    <row r="68" spans="1:83" s="62" customFormat="1" ht="15.75" customHeight="1" x14ac:dyDescent="0.15">
      <c r="A68" s="332"/>
      <c r="B68" s="159" t="s">
        <v>248</v>
      </c>
      <c r="C68" s="75" t="s">
        <v>253</v>
      </c>
      <c r="D68" s="83">
        <f>Раздел6!D92</f>
        <v>0</v>
      </c>
      <c r="E68" s="83">
        <f>Раздел6!E92</f>
        <v>0</v>
      </c>
      <c r="F68" s="83">
        <f>Раздел6!F92</f>
        <v>0</v>
      </c>
      <c r="G68" s="83">
        <f>Раздел6!G92</f>
        <v>0</v>
      </c>
      <c r="H68" s="83">
        <f>Раздел6!H92</f>
        <v>0</v>
      </c>
      <c r="I68" s="83">
        <f>Раздел6!I92</f>
        <v>0</v>
      </c>
      <c r="J68" s="83">
        <f>Раздел6!J92</f>
        <v>0</v>
      </c>
      <c r="K68" s="83">
        <f>Раздел6!K92</f>
        <v>0</v>
      </c>
      <c r="L68" s="83">
        <f>Раздел6!L92</f>
        <v>0</v>
      </c>
      <c r="M68" s="83">
        <f>Раздел6!M92</f>
        <v>0</v>
      </c>
      <c r="N68" s="83">
        <f>Раздел6!N92</f>
        <v>0</v>
      </c>
      <c r="O68" s="83">
        <f>Раздел6!O92</f>
        <v>0</v>
      </c>
      <c r="P68" s="83">
        <f>Раздел6!P92</f>
        <v>0</v>
      </c>
      <c r="Q68" s="83">
        <f>Раздел6!Q92</f>
        <v>0</v>
      </c>
      <c r="R68" s="83">
        <f>Раздел6!R92</f>
        <v>0</v>
      </c>
      <c r="S68" s="83">
        <f>Раздел6!S92</f>
        <v>0</v>
      </c>
      <c r="T68" s="83">
        <f>Раздел6!T92</f>
        <v>0</v>
      </c>
      <c r="U68" s="83">
        <f>Раздел6!U92</f>
        <v>0</v>
      </c>
      <c r="V68" s="83">
        <f>Раздел6!V92</f>
        <v>0</v>
      </c>
      <c r="W68" s="83">
        <f>Раздел6!W92</f>
        <v>0</v>
      </c>
      <c r="X68" s="83">
        <f>Раздел6!X92</f>
        <v>0</v>
      </c>
      <c r="Y68" s="83">
        <f>Раздел6!Y92</f>
        <v>0</v>
      </c>
      <c r="Z68" s="83">
        <f>Раздел6!Z92</f>
        <v>0</v>
      </c>
      <c r="AA68" s="83">
        <f>Раздел6!AA92</f>
        <v>0</v>
      </c>
      <c r="AB68" s="83">
        <f>Раздел6!AB92</f>
        <v>0</v>
      </c>
      <c r="AC68" s="83">
        <f>Раздел6!AC92</f>
        <v>0</v>
      </c>
      <c r="AD68" s="83">
        <f>Раздел6!AD92</f>
        <v>0</v>
      </c>
      <c r="AE68" s="83">
        <f>Раздел6!AE92</f>
        <v>0</v>
      </c>
      <c r="AF68" s="83">
        <f>Раздел6!AF92</f>
        <v>0</v>
      </c>
      <c r="AG68" s="83">
        <f>Раздел6!AG92</f>
        <v>0</v>
      </c>
      <c r="AH68" s="83">
        <f>Раздел6!AH92</f>
        <v>0</v>
      </c>
      <c r="AI68" s="83">
        <f>Раздел6!AI92</f>
        <v>0</v>
      </c>
      <c r="AJ68" s="83">
        <f>Раздел6!AJ92</f>
        <v>0</v>
      </c>
      <c r="AK68" s="83">
        <f>Раздел6!AK92</f>
        <v>0</v>
      </c>
      <c r="AL68" s="83">
        <f>Раздел6!AL92</f>
        <v>0</v>
      </c>
      <c r="AM68" s="83">
        <f>Раздел6!AM92</f>
        <v>0</v>
      </c>
      <c r="AN68" s="83">
        <f>Раздел6!AN92</f>
        <v>0</v>
      </c>
      <c r="AO68" s="83">
        <f>Раздел6!AO92</f>
        <v>0</v>
      </c>
      <c r="AP68" s="83">
        <f>Раздел6!AP92</f>
        <v>0</v>
      </c>
      <c r="AQ68" s="83">
        <f>Раздел6!AQ92</f>
        <v>0</v>
      </c>
      <c r="AR68" s="83">
        <f>Раздел6!AR92</f>
        <v>0</v>
      </c>
      <c r="AS68" s="83">
        <f>Раздел6!AS92</f>
        <v>0</v>
      </c>
      <c r="AT68" s="83">
        <f>Раздел6!AT92</f>
        <v>0</v>
      </c>
      <c r="AU68" s="83">
        <f>Раздел6!AU92</f>
        <v>0</v>
      </c>
      <c r="AV68" s="83">
        <f>Раздел6!AV92</f>
        <v>0</v>
      </c>
      <c r="AW68" s="83">
        <f>Раздел6!AW92</f>
        <v>0</v>
      </c>
      <c r="AX68" s="83">
        <f>Раздел6!AX92</f>
        <v>0</v>
      </c>
      <c r="AY68" s="83">
        <f>Раздел6!AY92</f>
        <v>0</v>
      </c>
      <c r="AZ68" s="83">
        <f>Раздел6!AZ92</f>
        <v>0</v>
      </c>
      <c r="BA68" s="83">
        <f>Раздел6!BA92</f>
        <v>0</v>
      </c>
      <c r="BB68" s="83">
        <f>Раздел6!BB92</f>
        <v>0</v>
      </c>
      <c r="BC68" s="83">
        <f>Раздел6!BC92</f>
        <v>0</v>
      </c>
      <c r="BD68" s="83">
        <f>Раздел6!BD92</f>
        <v>0</v>
      </c>
      <c r="BE68" s="83">
        <f>Раздел6!BE92</f>
        <v>0</v>
      </c>
      <c r="BF68" s="83">
        <f>Раздел6!BF92</f>
        <v>0</v>
      </c>
      <c r="BG68" s="83">
        <f>Раздел6!BG92</f>
        <v>0</v>
      </c>
      <c r="BH68" s="83">
        <f>Раздел6!BH92</f>
        <v>0</v>
      </c>
      <c r="BI68" s="83">
        <f>Раздел6!BI92</f>
        <v>0</v>
      </c>
      <c r="BJ68" s="83">
        <f>Раздел6!BJ92</f>
        <v>0</v>
      </c>
      <c r="BK68" s="83">
        <f>Раздел6!BK92</f>
        <v>0</v>
      </c>
      <c r="BL68" s="83">
        <f>Раздел6!BL92</f>
        <v>0</v>
      </c>
      <c r="BM68" s="83">
        <f>Раздел6!BM92</f>
        <v>0</v>
      </c>
      <c r="BN68" s="83">
        <f>Раздел6!BN92</f>
        <v>0</v>
      </c>
      <c r="BO68" s="83">
        <f>Раздел6!BO92</f>
        <v>0</v>
      </c>
      <c r="BP68" s="83">
        <f>Раздел6!BP92</f>
        <v>0</v>
      </c>
      <c r="BQ68" s="83">
        <f>Раздел6!BQ92</f>
        <v>0</v>
      </c>
      <c r="BR68" s="83">
        <f>Раздел6!BR92</f>
        <v>0</v>
      </c>
      <c r="BS68" s="83">
        <f>Раздел6!BS92</f>
        <v>0</v>
      </c>
      <c r="BT68" s="83">
        <f>Раздел6!BT92</f>
        <v>0</v>
      </c>
      <c r="BU68" s="83">
        <f>Раздел6!BU92</f>
        <v>0</v>
      </c>
      <c r="BV68" s="83">
        <f>Раздел6!BV92</f>
        <v>0</v>
      </c>
      <c r="BW68" s="83">
        <f>Раздел6!BW92</f>
        <v>0</v>
      </c>
      <c r="BX68" s="83">
        <f>Раздел6!BX92</f>
        <v>0</v>
      </c>
      <c r="BY68" s="83">
        <f>Раздел6!BY92</f>
        <v>0</v>
      </c>
      <c r="BZ68" s="83">
        <f>Раздел6!BZ92</f>
        <v>0</v>
      </c>
      <c r="CA68" s="83">
        <f>Раздел6!CA92</f>
        <v>0</v>
      </c>
      <c r="CB68" s="367"/>
      <c r="CD68" s="116">
        <f>Раздел2!G102</f>
        <v>0</v>
      </c>
      <c r="CE68" s="62">
        <f>Раздел2!F92</f>
        <v>0</v>
      </c>
    </row>
    <row r="69" spans="1:83" s="62" customFormat="1" ht="15.75" customHeight="1" x14ac:dyDescent="0.15">
      <c r="A69" s="332"/>
      <c r="B69" s="159" t="s">
        <v>250</v>
      </c>
      <c r="C69" s="75" t="s">
        <v>255</v>
      </c>
      <c r="D69" s="83">
        <f>Раздел6!D93</f>
        <v>0</v>
      </c>
      <c r="E69" s="83">
        <f>Раздел6!E93</f>
        <v>0</v>
      </c>
      <c r="F69" s="83">
        <f>Раздел6!F93</f>
        <v>0</v>
      </c>
      <c r="G69" s="83">
        <f>Раздел6!G93</f>
        <v>0</v>
      </c>
      <c r="H69" s="83">
        <f>Раздел6!H93</f>
        <v>0</v>
      </c>
      <c r="I69" s="83">
        <f>Раздел6!I93</f>
        <v>0</v>
      </c>
      <c r="J69" s="83">
        <f>Раздел6!J93</f>
        <v>0</v>
      </c>
      <c r="K69" s="83">
        <f>Раздел6!K93</f>
        <v>0</v>
      </c>
      <c r="L69" s="83">
        <f>Раздел6!L93</f>
        <v>0</v>
      </c>
      <c r="M69" s="83">
        <f>Раздел6!M93</f>
        <v>0</v>
      </c>
      <c r="N69" s="83">
        <f>Раздел6!N93</f>
        <v>0</v>
      </c>
      <c r="O69" s="83">
        <f>Раздел6!O93</f>
        <v>0</v>
      </c>
      <c r="P69" s="83">
        <f>Раздел6!P93</f>
        <v>0</v>
      </c>
      <c r="Q69" s="83">
        <f>Раздел6!Q93</f>
        <v>0</v>
      </c>
      <c r="R69" s="83">
        <f>Раздел6!R93</f>
        <v>0</v>
      </c>
      <c r="S69" s="83">
        <f>Раздел6!S93</f>
        <v>0</v>
      </c>
      <c r="T69" s="83">
        <f>Раздел6!T93</f>
        <v>0</v>
      </c>
      <c r="U69" s="83">
        <f>Раздел6!U93</f>
        <v>0</v>
      </c>
      <c r="V69" s="83">
        <f>Раздел6!V93</f>
        <v>0</v>
      </c>
      <c r="W69" s="83">
        <f>Раздел6!W93</f>
        <v>0</v>
      </c>
      <c r="X69" s="83">
        <f>Раздел6!X93</f>
        <v>0</v>
      </c>
      <c r="Y69" s="83">
        <f>Раздел6!Y93</f>
        <v>0</v>
      </c>
      <c r="Z69" s="83">
        <f>Раздел6!Z93</f>
        <v>0</v>
      </c>
      <c r="AA69" s="83">
        <f>Раздел6!AA93</f>
        <v>0</v>
      </c>
      <c r="AB69" s="83">
        <f>Раздел6!AB93</f>
        <v>0</v>
      </c>
      <c r="AC69" s="83">
        <f>Раздел6!AC93</f>
        <v>0</v>
      </c>
      <c r="AD69" s="83">
        <f>Раздел6!AD93</f>
        <v>0</v>
      </c>
      <c r="AE69" s="83">
        <f>Раздел6!AE93</f>
        <v>0</v>
      </c>
      <c r="AF69" s="83">
        <f>Раздел6!AF93</f>
        <v>0</v>
      </c>
      <c r="AG69" s="83">
        <f>Раздел6!AG93</f>
        <v>0</v>
      </c>
      <c r="AH69" s="83">
        <f>Раздел6!AH93</f>
        <v>0</v>
      </c>
      <c r="AI69" s="83">
        <f>Раздел6!AI93</f>
        <v>0</v>
      </c>
      <c r="AJ69" s="83">
        <f>Раздел6!AJ93</f>
        <v>0</v>
      </c>
      <c r="AK69" s="83">
        <f>Раздел6!AK93</f>
        <v>0</v>
      </c>
      <c r="AL69" s="83">
        <f>Раздел6!AL93</f>
        <v>0</v>
      </c>
      <c r="AM69" s="83">
        <f>Раздел6!AM93</f>
        <v>0</v>
      </c>
      <c r="AN69" s="83">
        <f>Раздел6!AN93</f>
        <v>0</v>
      </c>
      <c r="AO69" s="83">
        <f>Раздел6!AO93</f>
        <v>0</v>
      </c>
      <c r="AP69" s="83">
        <f>Раздел6!AP93</f>
        <v>0</v>
      </c>
      <c r="AQ69" s="83">
        <f>Раздел6!AQ93</f>
        <v>0</v>
      </c>
      <c r="AR69" s="83">
        <f>Раздел6!AR93</f>
        <v>0</v>
      </c>
      <c r="AS69" s="83">
        <f>Раздел6!AS93</f>
        <v>0</v>
      </c>
      <c r="AT69" s="83">
        <f>Раздел6!AT93</f>
        <v>0</v>
      </c>
      <c r="AU69" s="83">
        <f>Раздел6!AU93</f>
        <v>0</v>
      </c>
      <c r="AV69" s="83">
        <f>Раздел6!AV93</f>
        <v>0</v>
      </c>
      <c r="AW69" s="83">
        <f>Раздел6!AW93</f>
        <v>0</v>
      </c>
      <c r="AX69" s="83">
        <f>Раздел6!AX93</f>
        <v>0</v>
      </c>
      <c r="AY69" s="83">
        <f>Раздел6!AY93</f>
        <v>0</v>
      </c>
      <c r="AZ69" s="83">
        <f>Раздел6!AZ93</f>
        <v>0</v>
      </c>
      <c r="BA69" s="83">
        <f>Раздел6!BA93</f>
        <v>0</v>
      </c>
      <c r="BB69" s="83">
        <f>Раздел6!BB93</f>
        <v>0</v>
      </c>
      <c r="BC69" s="83">
        <f>Раздел6!BC93</f>
        <v>0</v>
      </c>
      <c r="BD69" s="83">
        <f>Раздел6!BD93</f>
        <v>0</v>
      </c>
      <c r="BE69" s="83">
        <f>Раздел6!BE93</f>
        <v>0</v>
      </c>
      <c r="BF69" s="83">
        <f>Раздел6!BF93</f>
        <v>0</v>
      </c>
      <c r="BG69" s="83">
        <f>Раздел6!BG93</f>
        <v>0</v>
      </c>
      <c r="BH69" s="83">
        <f>Раздел6!BH93</f>
        <v>0</v>
      </c>
      <c r="BI69" s="83">
        <f>Раздел6!BI93</f>
        <v>0</v>
      </c>
      <c r="BJ69" s="83">
        <f>Раздел6!BJ93</f>
        <v>0</v>
      </c>
      <c r="BK69" s="83">
        <f>Раздел6!BK93</f>
        <v>0</v>
      </c>
      <c r="BL69" s="83">
        <f>Раздел6!BL93</f>
        <v>0</v>
      </c>
      <c r="BM69" s="83">
        <f>Раздел6!BM93</f>
        <v>0</v>
      </c>
      <c r="BN69" s="83">
        <f>Раздел6!BN93</f>
        <v>0</v>
      </c>
      <c r="BO69" s="83">
        <f>Раздел6!BO93</f>
        <v>0</v>
      </c>
      <c r="BP69" s="83">
        <f>Раздел6!BP93</f>
        <v>0</v>
      </c>
      <c r="BQ69" s="83">
        <f>Раздел6!BQ93</f>
        <v>0</v>
      </c>
      <c r="BR69" s="83">
        <f>Раздел6!BR93</f>
        <v>0</v>
      </c>
      <c r="BS69" s="83">
        <f>Раздел6!BS93</f>
        <v>0</v>
      </c>
      <c r="BT69" s="83">
        <f>Раздел6!BT93</f>
        <v>0</v>
      </c>
      <c r="BU69" s="83">
        <f>Раздел6!BU93</f>
        <v>0</v>
      </c>
      <c r="BV69" s="83">
        <f>Раздел6!BV93</f>
        <v>0</v>
      </c>
      <c r="BW69" s="83">
        <f>Раздел6!BW93</f>
        <v>0</v>
      </c>
      <c r="BX69" s="83">
        <f>Раздел6!BX93</f>
        <v>0</v>
      </c>
      <c r="BY69" s="83">
        <f>Раздел6!BY93</f>
        <v>0</v>
      </c>
      <c r="BZ69" s="83">
        <f>Раздел6!BZ93</f>
        <v>0</v>
      </c>
      <c r="CA69" s="83">
        <f>Раздел6!CA93</f>
        <v>0</v>
      </c>
      <c r="CB69" s="367"/>
      <c r="CD69" s="116">
        <f>Раздел2!G103</f>
        <v>357</v>
      </c>
      <c r="CE69" s="62">
        <f>Раздел2!F93</f>
        <v>0</v>
      </c>
    </row>
    <row r="70" spans="1:83" s="62" customFormat="1" ht="12.75" x14ac:dyDescent="0.15">
      <c r="A70" s="332"/>
      <c r="B70" s="159" t="s">
        <v>252</v>
      </c>
      <c r="C70" s="75" t="s">
        <v>257</v>
      </c>
      <c r="D70" s="83">
        <f>Раздел6!D94</f>
        <v>0</v>
      </c>
      <c r="E70" s="83">
        <f>Раздел6!E94</f>
        <v>0</v>
      </c>
      <c r="F70" s="83">
        <f>Раздел6!F94</f>
        <v>0</v>
      </c>
      <c r="G70" s="83">
        <f>Раздел6!G94</f>
        <v>0</v>
      </c>
      <c r="H70" s="83">
        <f>Раздел6!H94</f>
        <v>0</v>
      </c>
      <c r="I70" s="83">
        <f>Раздел6!I94</f>
        <v>0</v>
      </c>
      <c r="J70" s="83">
        <f>Раздел6!J94</f>
        <v>0</v>
      </c>
      <c r="K70" s="83">
        <f>Раздел6!K94</f>
        <v>0</v>
      </c>
      <c r="L70" s="83">
        <f>Раздел6!L94</f>
        <v>0</v>
      </c>
      <c r="M70" s="83">
        <f>Раздел6!M94</f>
        <v>0</v>
      </c>
      <c r="N70" s="83">
        <f>Раздел6!N94</f>
        <v>0</v>
      </c>
      <c r="O70" s="83">
        <f>Раздел6!O94</f>
        <v>0</v>
      </c>
      <c r="P70" s="83">
        <f>Раздел6!P94</f>
        <v>0</v>
      </c>
      <c r="Q70" s="83">
        <f>Раздел6!Q94</f>
        <v>0</v>
      </c>
      <c r="R70" s="83">
        <f>Раздел6!R94</f>
        <v>0</v>
      </c>
      <c r="S70" s="83">
        <f>Раздел6!S94</f>
        <v>0</v>
      </c>
      <c r="T70" s="83">
        <f>Раздел6!T94</f>
        <v>0</v>
      </c>
      <c r="U70" s="83">
        <f>Раздел6!U94</f>
        <v>0</v>
      </c>
      <c r="V70" s="83">
        <f>Раздел6!V94</f>
        <v>0</v>
      </c>
      <c r="W70" s="83">
        <f>Раздел6!W94</f>
        <v>0</v>
      </c>
      <c r="X70" s="83">
        <f>Раздел6!X94</f>
        <v>0</v>
      </c>
      <c r="Y70" s="83">
        <f>Раздел6!Y94</f>
        <v>0</v>
      </c>
      <c r="Z70" s="83">
        <f>Раздел6!Z94</f>
        <v>0</v>
      </c>
      <c r="AA70" s="83">
        <f>Раздел6!AA94</f>
        <v>0</v>
      </c>
      <c r="AB70" s="83">
        <f>Раздел6!AB94</f>
        <v>0</v>
      </c>
      <c r="AC70" s="83">
        <f>Раздел6!AC94</f>
        <v>0</v>
      </c>
      <c r="AD70" s="83">
        <f>Раздел6!AD94</f>
        <v>0</v>
      </c>
      <c r="AE70" s="83">
        <f>Раздел6!AE94</f>
        <v>0</v>
      </c>
      <c r="AF70" s="83">
        <f>Раздел6!AF94</f>
        <v>0</v>
      </c>
      <c r="AG70" s="83">
        <f>Раздел6!AG94</f>
        <v>0</v>
      </c>
      <c r="AH70" s="83">
        <f>Раздел6!AH94</f>
        <v>0</v>
      </c>
      <c r="AI70" s="83">
        <f>Раздел6!AI94</f>
        <v>0</v>
      </c>
      <c r="AJ70" s="83">
        <f>Раздел6!AJ94</f>
        <v>0</v>
      </c>
      <c r="AK70" s="83">
        <f>Раздел6!AK94</f>
        <v>0</v>
      </c>
      <c r="AL70" s="83">
        <f>Раздел6!AL94</f>
        <v>0</v>
      </c>
      <c r="AM70" s="83">
        <f>Раздел6!AM94</f>
        <v>0</v>
      </c>
      <c r="AN70" s="83">
        <f>Раздел6!AN94</f>
        <v>0</v>
      </c>
      <c r="AO70" s="83">
        <f>Раздел6!AO94</f>
        <v>0</v>
      </c>
      <c r="AP70" s="83">
        <f>Раздел6!AP94</f>
        <v>0</v>
      </c>
      <c r="AQ70" s="83">
        <f>Раздел6!AQ94</f>
        <v>0</v>
      </c>
      <c r="AR70" s="83">
        <f>Раздел6!AR94</f>
        <v>0</v>
      </c>
      <c r="AS70" s="83">
        <f>Раздел6!AS94</f>
        <v>0</v>
      </c>
      <c r="AT70" s="83">
        <f>Раздел6!AT94</f>
        <v>0</v>
      </c>
      <c r="AU70" s="83">
        <f>Раздел6!AU94</f>
        <v>0</v>
      </c>
      <c r="AV70" s="83">
        <f>Раздел6!AV94</f>
        <v>0</v>
      </c>
      <c r="AW70" s="83">
        <f>Раздел6!AW94</f>
        <v>0</v>
      </c>
      <c r="AX70" s="83">
        <f>Раздел6!AX94</f>
        <v>0</v>
      </c>
      <c r="AY70" s="83">
        <f>Раздел6!AY94</f>
        <v>0</v>
      </c>
      <c r="AZ70" s="83">
        <f>Раздел6!AZ94</f>
        <v>0</v>
      </c>
      <c r="BA70" s="83">
        <f>Раздел6!BA94</f>
        <v>0</v>
      </c>
      <c r="BB70" s="83">
        <f>Раздел6!BB94</f>
        <v>0</v>
      </c>
      <c r="BC70" s="83">
        <f>Раздел6!BC94</f>
        <v>0</v>
      </c>
      <c r="BD70" s="83">
        <f>Раздел6!BD94</f>
        <v>0</v>
      </c>
      <c r="BE70" s="83">
        <f>Раздел6!BE94</f>
        <v>0</v>
      </c>
      <c r="BF70" s="83">
        <f>Раздел6!BF94</f>
        <v>0</v>
      </c>
      <c r="BG70" s="83">
        <f>Раздел6!BG94</f>
        <v>0</v>
      </c>
      <c r="BH70" s="83">
        <f>Раздел6!BH94</f>
        <v>0</v>
      </c>
      <c r="BI70" s="83">
        <f>Раздел6!BI94</f>
        <v>0</v>
      </c>
      <c r="BJ70" s="83">
        <f>Раздел6!BJ94</f>
        <v>0</v>
      </c>
      <c r="BK70" s="83">
        <f>Раздел6!BK94</f>
        <v>0</v>
      </c>
      <c r="BL70" s="83">
        <f>Раздел6!BL94</f>
        <v>0</v>
      </c>
      <c r="BM70" s="83">
        <f>Раздел6!BM94</f>
        <v>0</v>
      </c>
      <c r="BN70" s="83">
        <f>Раздел6!BN94</f>
        <v>0</v>
      </c>
      <c r="BO70" s="83">
        <f>Раздел6!BO94</f>
        <v>0</v>
      </c>
      <c r="BP70" s="83">
        <f>Раздел6!BP94</f>
        <v>0</v>
      </c>
      <c r="BQ70" s="83">
        <f>Раздел6!BQ94</f>
        <v>0</v>
      </c>
      <c r="BR70" s="83">
        <f>Раздел6!BR94</f>
        <v>0</v>
      </c>
      <c r="BS70" s="83">
        <f>Раздел6!BS94</f>
        <v>0</v>
      </c>
      <c r="BT70" s="83">
        <f>Раздел6!BT94</f>
        <v>0</v>
      </c>
      <c r="BU70" s="83">
        <f>Раздел6!BU94</f>
        <v>0</v>
      </c>
      <c r="BV70" s="83">
        <f>Раздел6!BV94</f>
        <v>0</v>
      </c>
      <c r="BW70" s="83">
        <f>Раздел6!BW94</f>
        <v>0</v>
      </c>
      <c r="BX70" s="83">
        <f>Раздел6!BX94</f>
        <v>0</v>
      </c>
      <c r="BY70" s="83">
        <f>Раздел6!BY94</f>
        <v>0</v>
      </c>
      <c r="BZ70" s="83">
        <f>Раздел6!BZ94</f>
        <v>0</v>
      </c>
      <c r="CA70" s="83">
        <f>Раздел6!CA94</f>
        <v>0</v>
      </c>
      <c r="CB70" s="367"/>
      <c r="CD70" s="116">
        <f>Раздел2!G104</f>
        <v>262</v>
      </c>
      <c r="CE70" s="62">
        <f>Раздел2!F94</f>
        <v>0</v>
      </c>
    </row>
    <row r="71" spans="1:83" s="62" customFormat="1" ht="15.75" customHeight="1" x14ac:dyDescent="0.15">
      <c r="A71" s="332"/>
      <c r="B71" s="159" t="s">
        <v>254</v>
      </c>
      <c r="C71" s="75" t="s">
        <v>259</v>
      </c>
      <c r="D71" s="83">
        <f>Раздел6!D95</f>
        <v>0</v>
      </c>
      <c r="E71" s="83">
        <f>Раздел6!E95</f>
        <v>0</v>
      </c>
      <c r="F71" s="83">
        <f>Раздел6!F95</f>
        <v>0</v>
      </c>
      <c r="G71" s="83">
        <f>Раздел6!G95</f>
        <v>0</v>
      </c>
      <c r="H71" s="83">
        <f>Раздел6!H95</f>
        <v>0</v>
      </c>
      <c r="I71" s="83">
        <f>Раздел6!I95</f>
        <v>0</v>
      </c>
      <c r="J71" s="83">
        <f>Раздел6!J95</f>
        <v>0</v>
      </c>
      <c r="K71" s="83">
        <f>Раздел6!K95</f>
        <v>0</v>
      </c>
      <c r="L71" s="83">
        <f>Раздел6!L95</f>
        <v>0</v>
      </c>
      <c r="M71" s="83">
        <f>Раздел6!M95</f>
        <v>0</v>
      </c>
      <c r="N71" s="83">
        <f>Раздел6!N95</f>
        <v>0</v>
      </c>
      <c r="O71" s="83">
        <f>Раздел6!O95</f>
        <v>0</v>
      </c>
      <c r="P71" s="83">
        <f>Раздел6!P95</f>
        <v>0</v>
      </c>
      <c r="Q71" s="83">
        <f>Раздел6!Q95</f>
        <v>0</v>
      </c>
      <c r="R71" s="83">
        <f>Раздел6!R95</f>
        <v>0</v>
      </c>
      <c r="S71" s="83">
        <f>Раздел6!S95</f>
        <v>0</v>
      </c>
      <c r="T71" s="83">
        <f>Раздел6!T95</f>
        <v>0</v>
      </c>
      <c r="U71" s="83">
        <f>Раздел6!U95</f>
        <v>0</v>
      </c>
      <c r="V71" s="83">
        <f>Раздел6!V95</f>
        <v>0</v>
      </c>
      <c r="W71" s="83">
        <f>Раздел6!W95</f>
        <v>0</v>
      </c>
      <c r="X71" s="83">
        <f>Раздел6!X95</f>
        <v>0</v>
      </c>
      <c r="Y71" s="83">
        <f>Раздел6!Y95</f>
        <v>0</v>
      </c>
      <c r="Z71" s="83">
        <f>Раздел6!Z95</f>
        <v>0</v>
      </c>
      <c r="AA71" s="83">
        <f>Раздел6!AA95</f>
        <v>0</v>
      </c>
      <c r="AB71" s="83">
        <f>Раздел6!AB95</f>
        <v>0</v>
      </c>
      <c r="AC71" s="83">
        <f>Раздел6!AC95</f>
        <v>0</v>
      </c>
      <c r="AD71" s="83">
        <f>Раздел6!AD95</f>
        <v>0</v>
      </c>
      <c r="AE71" s="83">
        <f>Раздел6!AE95</f>
        <v>0</v>
      </c>
      <c r="AF71" s="83">
        <f>Раздел6!AF95</f>
        <v>0</v>
      </c>
      <c r="AG71" s="83">
        <f>Раздел6!AG95</f>
        <v>0</v>
      </c>
      <c r="AH71" s="83">
        <f>Раздел6!AH95</f>
        <v>0</v>
      </c>
      <c r="AI71" s="83">
        <f>Раздел6!AI95</f>
        <v>0</v>
      </c>
      <c r="AJ71" s="83">
        <f>Раздел6!AJ95</f>
        <v>0</v>
      </c>
      <c r="AK71" s="83">
        <f>Раздел6!AK95</f>
        <v>0</v>
      </c>
      <c r="AL71" s="83">
        <f>Раздел6!AL95</f>
        <v>0</v>
      </c>
      <c r="AM71" s="83">
        <f>Раздел6!AM95</f>
        <v>0</v>
      </c>
      <c r="AN71" s="83">
        <f>Раздел6!AN95</f>
        <v>0</v>
      </c>
      <c r="AO71" s="83">
        <f>Раздел6!AO95</f>
        <v>0</v>
      </c>
      <c r="AP71" s="83">
        <f>Раздел6!AP95</f>
        <v>0</v>
      </c>
      <c r="AQ71" s="83">
        <f>Раздел6!AQ95</f>
        <v>0</v>
      </c>
      <c r="AR71" s="83">
        <f>Раздел6!AR95</f>
        <v>0</v>
      </c>
      <c r="AS71" s="83">
        <f>Раздел6!AS95</f>
        <v>0</v>
      </c>
      <c r="AT71" s="83">
        <f>Раздел6!AT95</f>
        <v>0</v>
      </c>
      <c r="AU71" s="83">
        <f>Раздел6!AU95</f>
        <v>0</v>
      </c>
      <c r="AV71" s="83">
        <f>Раздел6!AV95</f>
        <v>0</v>
      </c>
      <c r="AW71" s="83">
        <f>Раздел6!AW95</f>
        <v>0</v>
      </c>
      <c r="AX71" s="83">
        <f>Раздел6!AX95</f>
        <v>0</v>
      </c>
      <c r="AY71" s="83">
        <f>Раздел6!AY95</f>
        <v>0</v>
      </c>
      <c r="AZ71" s="83">
        <f>Раздел6!AZ95</f>
        <v>0</v>
      </c>
      <c r="BA71" s="83">
        <f>Раздел6!BA95</f>
        <v>0</v>
      </c>
      <c r="BB71" s="83">
        <f>Раздел6!BB95</f>
        <v>0</v>
      </c>
      <c r="BC71" s="83">
        <f>Раздел6!BC95</f>
        <v>0</v>
      </c>
      <c r="BD71" s="83">
        <f>Раздел6!BD95</f>
        <v>0</v>
      </c>
      <c r="BE71" s="83">
        <f>Раздел6!BE95</f>
        <v>0</v>
      </c>
      <c r="BF71" s="83">
        <f>Раздел6!BF95</f>
        <v>0</v>
      </c>
      <c r="BG71" s="83">
        <f>Раздел6!BG95</f>
        <v>0</v>
      </c>
      <c r="BH71" s="83">
        <f>Раздел6!BH95</f>
        <v>0</v>
      </c>
      <c r="BI71" s="83">
        <f>Раздел6!BI95</f>
        <v>0</v>
      </c>
      <c r="BJ71" s="83">
        <f>Раздел6!BJ95</f>
        <v>0</v>
      </c>
      <c r="BK71" s="83">
        <f>Раздел6!BK95</f>
        <v>0</v>
      </c>
      <c r="BL71" s="83">
        <f>Раздел6!BL95</f>
        <v>0</v>
      </c>
      <c r="BM71" s="83">
        <f>Раздел6!BM95</f>
        <v>0</v>
      </c>
      <c r="BN71" s="83">
        <f>Раздел6!BN95</f>
        <v>0</v>
      </c>
      <c r="BO71" s="83">
        <f>Раздел6!BO95</f>
        <v>0</v>
      </c>
      <c r="BP71" s="83">
        <f>Раздел6!BP95</f>
        <v>0</v>
      </c>
      <c r="BQ71" s="83">
        <f>Раздел6!BQ95</f>
        <v>0</v>
      </c>
      <c r="BR71" s="83">
        <f>Раздел6!BR95</f>
        <v>0</v>
      </c>
      <c r="BS71" s="83">
        <f>Раздел6!BS95</f>
        <v>0</v>
      </c>
      <c r="BT71" s="83">
        <f>Раздел6!BT95</f>
        <v>0</v>
      </c>
      <c r="BU71" s="83">
        <f>Раздел6!BU95</f>
        <v>0</v>
      </c>
      <c r="BV71" s="83">
        <f>Раздел6!BV95</f>
        <v>0</v>
      </c>
      <c r="BW71" s="83">
        <f>Раздел6!BW95</f>
        <v>0</v>
      </c>
      <c r="BX71" s="83">
        <f>Раздел6!BX95</f>
        <v>0</v>
      </c>
      <c r="BY71" s="83">
        <f>Раздел6!BY95</f>
        <v>0</v>
      </c>
      <c r="BZ71" s="83">
        <f>Раздел6!BZ95</f>
        <v>0</v>
      </c>
      <c r="CA71" s="83">
        <f>Раздел6!CA95</f>
        <v>0</v>
      </c>
      <c r="CB71" s="367"/>
      <c r="CD71" s="116">
        <f>Раздел2!G105</f>
        <v>42</v>
      </c>
      <c r="CE71" s="62">
        <f>Раздел2!F95</f>
        <v>0</v>
      </c>
    </row>
    <row r="72" spans="1:83" s="62" customFormat="1" ht="15.75" customHeight="1" x14ac:dyDescent="0.15">
      <c r="A72" s="332"/>
      <c r="B72" s="159" t="s">
        <v>260</v>
      </c>
      <c r="C72" s="75" t="s">
        <v>266</v>
      </c>
      <c r="D72" s="83">
        <f>Раздел6!D98</f>
        <v>0</v>
      </c>
      <c r="E72" s="83">
        <f>Раздел6!E98</f>
        <v>0</v>
      </c>
      <c r="F72" s="83">
        <f>Раздел6!F98</f>
        <v>0</v>
      </c>
      <c r="G72" s="83">
        <f>Раздел6!G98</f>
        <v>0</v>
      </c>
      <c r="H72" s="83">
        <f>Раздел6!H98</f>
        <v>0</v>
      </c>
      <c r="I72" s="83">
        <f>Раздел6!I98</f>
        <v>0</v>
      </c>
      <c r="J72" s="83">
        <f>Раздел6!J98</f>
        <v>0</v>
      </c>
      <c r="K72" s="83">
        <f>Раздел6!K98</f>
        <v>0</v>
      </c>
      <c r="L72" s="83">
        <f>Раздел6!L98</f>
        <v>0</v>
      </c>
      <c r="M72" s="83">
        <f>Раздел6!M98</f>
        <v>0</v>
      </c>
      <c r="N72" s="83">
        <f>Раздел6!N98</f>
        <v>0</v>
      </c>
      <c r="O72" s="83">
        <f>Раздел6!O98</f>
        <v>0</v>
      </c>
      <c r="P72" s="83">
        <f>Раздел6!P98</f>
        <v>0</v>
      </c>
      <c r="Q72" s="83">
        <f>Раздел6!Q98</f>
        <v>0</v>
      </c>
      <c r="R72" s="83">
        <f>Раздел6!R98</f>
        <v>0</v>
      </c>
      <c r="S72" s="83">
        <f>Раздел6!S98</f>
        <v>0</v>
      </c>
      <c r="T72" s="83">
        <f>Раздел6!T98</f>
        <v>0</v>
      </c>
      <c r="U72" s="83">
        <f>Раздел6!U98</f>
        <v>0</v>
      </c>
      <c r="V72" s="83">
        <f>Раздел6!V98</f>
        <v>0</v>
      </c>
      <c r="W72" s="83">
        <f>Раздел6!W98</f>
        <v>0</v>
      </c>
      <c r="X72" s="83">
        <f>Раздел6!X98</f>
        <v>0</v>
      </c>
      <c r="Y72" s="83">
        <f>Раздел6!Y98</f>
        <v>0</v>
      </c>
      <c r="Z72" s="83">
        <f>Раздел6!Z98</f>
        <v>0</v>
      </c>
      <c r="AA72" s="83">
        <f>Раздел6!AA98</f>
        <v>0</v>
      </c>
      <c r="AB72" s="83">
        <f>Раздел6!AB98</f>
        <v>0</v>
      </c>
      <c r="AC72" s="83">
        <f>Раздел6!AC98</f>
        <v>0</v>
      </c>
      <c r="AD72" s="83">
        <f>Раздел6!AD98</f>
        <v>0</v>
      </c>
      <c r="AE72" s="83">
        <f>Раздел6!AE98</f>
        <v>0</v>
      </c>
      <c r="AF72" s="83">
        <f>Раздел6!AF98</f>
        <v>0</v>
      </c>
      <c r="AG72" s="83">
        <f>Раздел6!AG98</f>
        <v>0</v>
      </c>
      <c r="AH72" s="83">
        <f>Раздел6!AH98</f>
        <v>0</v>
      </c>
      <c r="AI72" s="83">
        <f>Раздел6!AI98</f>
        <v>0</v>
      </c>
      <c r="AJ72" s="83">
        <f>Раздел6!AJ98</f>
        <v>0</v>
      </c>
      <c r="AK72" s="83">
        <f>Раздел6!AK98</f>
        <v>0</v>
      </c>
      <c r="AL72" s="83">
        <f>Раздел6!AL98</f>
        <v>0</v>
      </c>
      <c r="AM72" s="83">
        <f>Раздел6!AM98</f>
        <v>0</v>
      </c>
      <c r="AN72" s="83">
        <f>Раздел6!AN98</f>
        <v>0</v>
      </c>
      <c r="AO72" s="83">
        <f>Раздел6!AO98</f>
        <v>0</v>
      </c>
      <c r="AP72" s="83">
        <f>Раздел6!AP98</f>
        <v>0</v>
      </c>
      <c r="AQ72" s="83">
        <f>Раздел6!AQ98</f>
        <v>0</v>
      </c>
      <c r="AR72" s="83">
        <f>Раздел6!AR98</f>
        <v>0</v>
      </c>
      <c r="AS72" s="83">
        <f>Раздел6!AS98</f>
        <v>0</v>
      </c>
      <c r="AT72" s="83">
        <f>Раздел6!AT98</f>
        <v>0</v>
      </c>
      <c r="AU72" s="83">
        <f>Раздел6!AU98</f>
        <v>0</v>
      </c>
      <c r="AV72" s="83">
        <f>Раздел6!AV98</f>
        <v>0</v>
      </c>
      <c r="AW72" s="83">
        <f>Раздел6!AW98</f>
        <v>0</v>
      </c>
      <c r="AX72" s="83">
        <f>Раздел6!AX98</f>
        <v>0</v>
      </c>
      <c r="AY72" s="83">
        <f>Раздел6!AY98</f>
        <v>0</v>
      </c>
      <c r="AZ72" s="83">
        <f>Раздел6!AZ98</f>
        <v>0</v>
      </c>
      <c r="BA72" s="83">
        <f>Раздел6!BA98</f>
        <v>0</v>
      </c>
      <c r="BB72" s="83">
        <f>Раздел6!BB98</f>
        <v>0</v>
      </c>
      <c r="BC72" s="83">
        <f>Раздел6!BC98</f>
        <v>0</v>
      </c>
      <c r="BD72" s="83">
        <f>Раздел6!BD98</f>
        <v>0</v>
      </c>
      <c r="BE72" s="83">
        <f>Раздел6!BE98</f>
        <v>0</v>
      </c>
      <c r="BF72" s="83">
        <f>Раздел6!BF98</f>
        <v>0</v>
      </c>
      <c r="BG72" s="83">
        <f>Раздел6!BG98</f>
        <v>0</v>
      </c>
      <c r="BH72" s="83">
        <f>Раздел6!BH98</f>
        <v>0</v>
      </c>
      <c r="BI72" s="83">
        <f>Раздел6!BI98</f>
        <v>0</v>
      </c>
      <c r="BJ72" s="83">
        <f>Раздел6!BJ98</f>
        <v>0</v>
      </c>
      <c r="BK72" s="83">
        <f>Раздел6!BK98</f>
        <v>0</v>
      </c>
      <c r="BL72" s="83">
        <f>Раздел6!BL98</f>
        <v>0</v>
      </c>
      <c r="BM72" s="83">
        <f>Раздел6!BM98</f>
        <v>0</v>
      </c>
      <c r="BN72" s="83">
        <f>Раздел6!BN98</f>
        <v>0</v>
      </c>
      <c r="BO72" s="83">
        <f>Раздел6!BO98</f>
        <v>0</v>
      </c>
      <c r="BP72" s="83">
        <f>Раздел6!BP98</f>
        <v>0</v>
      </c>
      <c r="BQ72" s="83">
        <f>Раздел6!BQ98</f>
        <v>0</v>
      </c>
      <c r="BR72" s="83">
        <f>Раздел6!BR98</f>
        <v>0</v>
      </c>
      <c r="BS72" s="83">
        <f>Раздел6!BS98</f>
        <v>0</v>
      </c>
      <c r="BT72" s="83">
        <f>Раздел6!BT98</f>
        <v>0</v>
      </c>
      <c r="BU72" s="83">
        <f>Раздел6!BU98</f>
        <v>0</v>
      </c>
      <c r="BV72" s="83">
        <f>Раздел6!BV98</f>
        <v>0</v>
      </c>
      <c r="BW72" s="83">
        <f>Раздел6!BW98</f>
        <v>0</v>
      </c>
      <c r="BX72" s="83">
        <f>Раздел6!BX98</f>
        <v>0</v>
      </c>
      <c r="BY72" s="83">
        <f>Раздел6!BY98</f>
        <v>0</v>
      </c>
      <c r="BZ72" s="83">
        <f>Раздел6!BZ98</f>
        <v>0</v>
      </c>
      <c r="CA72" s="83">
        <f>Раздел6!CA98</f>
        <v>0</v>
      </c>
      <c r="CB72" s="367"/>
      <c r="CD72" s="116">
        <f>Раздел2!G108</f>
        <v>4</v>
      </c>
      <c r="CE72" s="62">
        <f>Раздел2!F98</f>
        <v>0</v>
      </c>
    </row>
    <row r="73" spans="1:83" s="62" customFormat="1" ht="15.75" customHeight="1" x14ac:dyDescent="0.15">
      <c r="A73" s="332"/>
      <c r="B73" s="159" t="s">
        <v>262</v>
      </c>
      <c r="C73" s="75" t="s">
        <v>268</v>
      </c>
      <c r="D73" s="83">
        <f>Раздел6!D99</f>
        <v>0</v>
      </c>
      <c r="E73" s="83">
        <f>Раздел6!E99</f>
        <v>0</v>
      </c>
      <c r="F73" s="83">
        <f>Раздел6!F99</f>
        <v>0</v>
      </c>
      <c r="G73" s="83">
        <f>Раздел6!G99</f>
        <v>0</v>
      </c>
      <c r="H73" s="83">
        <f>Раздел6!H99</f>
        <v>0</v>
      </c>
      <c r="I73" s="83">
        <f>Раздел6!I99</f>
        <v>0</v>
      </c>
      <c r="J73" s="83">
        <f>Раздел6!J99</f>
        <v>0</v>
      </c>
      <c r="K73" s="83">
        <f>Раздел6!K99</f>
        <v>0</v>
      </c>
      <c r="L73" s="83">
        <f>Раздел6!L99</f>
        <v>0</v>
      </c>
      <c r="M73" s="83">
        <f>Раздел6!M99</f>
        <v>0</v>
      </c>
      <c r="N73" s="83">
        <f>Раздел6!N99</f>
        <v>0</v>
      </c>
      <c r="O73" s="83">
        <f>Раздел6!O99</f>
        <v>0</v>
      </c>
      <c r="P73" s="83">
        <f>Раздел6!P99</f>
        <v>0</v>
      </c>
      <c r="Q73" s="83">
        <f>Раздел6!Q99</f>
        <v>0</v>
      </c>
      <c r="R73" s="83">
        <f>Раздел6!R99</f>
        <v>0</v>
      </c>
      <c r="S73" s="83">
        <f>Раздел6!S99</f>
        <v>0</v>
      </c>
      <c r="T73" s="83">
        <f>Раздел6!T99</f>
        <v>0</v>
      </c>
      <c r="U73" s="83">
        <f>Раздел6!U99</f>
        <v>0</v>
      </c>
      <c r="V73" s="83">
        <f>Раздел6!V99</f>
        <v>0</v>
      </c>
      <c r="W73" s="83">
        <f>Раздел6!W99</f>
        <v>0</v>
      </c>
      <c r="X73" s="83">
        <f>Раздел6!X99</f>
        <v>0</v>
      </c>
      <c r="Y73" s="83">
        <f>Раздел6!Y99</f>
        <v>0</v>
      </c>
      <c r="Z73" s="83">
        <f>Раздел6!Z99</f>
        <v>0</v>
      </c>
      <c r="AA73" s="83">
        <f>Раздел6!AA99</f>
        <v>0</v>
      </c>
      <c r="AB73" s="83">
        <f>Раздел6!AB99</f>
        <v>0</v>
      </c>
      <c r="AC73" s="83">
        <f>Раздел6!AC99</f>
        <v>0</v>
      </c>
      <c r="AD73" s="83">
        <f>Раздел6!AD99</f>
        <v>0</v>
      </c>
      <c r="AE73" s="83">
        <f>Раздел6!AE99</f>
        <v>0</v>
      </c>
      <c r="AF73" s="83">
        <f>Раздел6!AF99</f>
        <v>0</v>
      </c>
      <c r="AG73" s="83">
        <f>Раздел6!AG99</f>
        <v>0</v>
      </c>
      <c r="AH73" s="83">
        <f>Раздел6!AH99</f>
        <v>0</v>
      </c>
      <c r="AI73" s="83">
        <f>Раздел6!AI99</f>
        <v>0</v>
      </c>
      <c r="AJ73" s="83">
        <f>Раздел6!AJ99</f>
        <v>0</v>
      </c>
      <c r="AK73" s="83">
        <f>Раздел6!AK99</f>
        <v>0</v>
      </c>
      <c r="AL73" s="83">
        <f>Раздел6!AL99</f>
        <v>0</v>
      </c>
      <c r="AM73" s="83">
        <f>Раздел6!AM99</f>
        <v>0</v>
      </c>
      <c r="AN73" s="83">
        <f>Раздел6!AN99</f>
        <v>0</v>
      </c>
      <c r="AO73" s="83">
        <f>Раздел6!AO99</f>
        <v>0</v>
      </c>
      <c r="AP73" s="83">
        <f>Раздел6!AP99</f>
        <v>0</v>
      </c>
      <c r="AQ73" s="83">
        <f>Раздел6!AQ99</f>
        <v>0</v>
      </c>
      <c r="AR73" s="83">
        <f>Раздел6!AR99</f>
        <v>0</v>
      </c>
      <c r="AS73" s="83">
        <f>Раздел6!AS99</f>
        <v>0</v>
      </c>
      <c r="AT73" s="83">
        <f>Раздел6!AT99</f>
        <v>0</v>
      </c>
      <c r="AU73" s="83">
        <f>Раздел6!AU99</f>
        <v>0</v>
      </c>
      <c r="AV73" s="83">
        <f>Раздел6!AV99</f>
        <v>0</v>
      </c>
      <c r="AW73" s="83">
        <f>Раздел6!AW99</f>
        <v>0</v>
      </c>
      <c r="AX73" s="83">
        <f>Раздел6!AX99</f>
        <v>0</v>
      </c>
      <c r="AY73" s="83">
        <f>Раздел6!AY99</f>
        <v>0</v>
      </c>
      <c r="AZ73" s="83">
        <f>Раздел6!AZ99</f>
        <v>0</v>
      </c>
      <c r="BA73" s="83">
        <f>Раздел6!BA99</f>
        <v>0</v>
      </c>
      <c r="BB73" s="83">
        <f>Раздел6!BB99</f>
        <v>0</v>
      </c>
      <c r="BC73" s="83">
        <f>Раздел6!BC99</f>
        <v>0</v>
      </c>
      <c r="BD73" s="83">
        <f>Раздел6!BD99</f>
        <v>0</v>
      </c>
      <c r="BE73" s="83">
        <f>Раздел6!BE99</f>
        <v>0</v>
      </c>
      <c r="BF73" s="83">
        <f>Раздел6!BF99</f>
        <v>0</v>
      </c>
      <c r="BG73" s="83">
        <f>Раздел6!BG99</f>
        <v>0</v>
      </c>
      <c r="BH73" s="83">
        <f>Раздел6!BH99</f>
        <v>0</v>
      </c>
      <c r="BI73" s="83">
        <f>Раздел6!BI99</f>
        <v>0</v>
      </c>
      <c r="BJ73" s="83">
        <f>Раздел6!BJ99</f>
        <v>0</v>
      </c>
      <c r="BK73" s="83">
        <f>Раздел6!BK99</f>
        <v>0</v>
      </c>
      <c r="BL73" s="83">
        <f>Раздел6!BL99</f>
        <v>0</v>
      </c>
      <c r="BM73" s="83">
        <f>Раздел6!BM99</f>
        <v>0</v>
      </c>
      <c r="BN73" s="83">
        <f>Раздел6!BN99</f>
        <v>0</v>
      </c>
      <c r="BO73" s="83">
        <f>Раздел6!BO99</f>
        <v>0</v>
      </c>
      <c r="BP73" s="83">
        <f>Раздел6!BP99</f>
        <v>0</v>
      </c>
      <c r="BQ73" s="83">
        <f>Раздел6!BQ99</f>
        <v>0</v>
      </c>
      <c r="BR73" s="83">
        <f>Раздел6!BR99</f>
        <v>0</v>
      </c>
      <c r="BS73" s="83">
        <f>Раздел6!BS99</f>
        <v>0</v>
      </c>
      <c r="BT73" s="83">
        <f>Раздел6!BT99</f>
        <v>0</v>
      </c>
      <c r="BU73" s="83">
        <f>Раздел6!BU99</f>
        <v>0</v>
      </c>
      <c r="BV73" s="83">
        <f>Раздел6!BV99</f>
        <v>0</v>
      </c>
      <c r="BW73" s="83">
        <f>Раздел6!BW99</f>
        <v>0</v>
      </c>
      <c r="BX73" s="83">
        <f>Раздел6!BX99</f>
        <v>0</v>
      </c>
      <c r="BY73" s="83">
        <f>Раздел6!BY99</f>
        <v>0</v>
      </c>
      <c r="BZ73" s="83">
        <f>Раздел6!BZ99</f>
        <v>0</v>
      </c>
      <c r="CA73" s="83">
        <f>Раздел6!CA99</f>
        <v>0</v>
      </c>
      <c r="CB73" s="367"/>
      <c r="CD73" s="116">
        <f>Раздел2!G109</f>
        <v>25</v>
      </c>
      <c r="CE73" s="62">
        <f>Раздел2!F99</f>
        <v>0</v>
      </c>
    </row>
    <row r="74" spans="1:83" s="62" customFormat="1" ht="15.75" customHeight="1" x14ac:dyDescent="0.15">
      <c r="A74" s="332"/>
      <c r="B74" s="86" t="s">
        <v>264</v>
      </c>
      <c r="C74" s="75" t="s">
        <v>270</v>
      </c>
      <c r="D74" s="83">
        <f>Раздел6!D100</f>
        <v>0</v>
      </c>
      <c r="E74" s="83">
        <f>Раздел6!E100</f>
        <v>0</v>
      </c>
      <c r="F74" s="83">
        <f>Раздел6!F100</f>
        <v>0</v>
      </c>
      <c r="G74" s="83">
        <f>Раздел6!G100</f>
        <v>0</v>
      </c>
      <c r="H74" s="83">
        <f>Раздел6!H100</f>
        <v>0</v>
      </c>
      <c r="I74" s="83">
        <f>Раздел6!I100</f>
        <v>0</v>
      </c>
      <c r="J74" s="83">
        <f>Раздел6!J100</f>
        <v>0</v>
      </c>
      <c r="K74" s="83">
        <f>Раздел6!K100</f>
        <v>0</v>
      </c>
      <c r="L74" s="83">
        <f>Раздел6!L100</f>
        <v>0</v>
      </c>
      <c r="M74" s="83">
        <f>Раздел6!M100</f>
        <v>0</v>
      </c>
      <c r="N74" s="83">
        <f>Раздел6!N100</f>
        <v>0</v>
      </c>
      <c r="O74" s="83">
        <f>Раздел6!O100</f>
        <v>0</v>
      </c>
      <c r="P74" s="83">
        <f>Раздел6!P100</f>
        <v>0</v>
      </c>
      <c r="Q74" s="83">
        <f>Раздел6!Q100</f>
        <v>0</v>
      </c>
      <c r="R74" s="83">
        <f>Раздел6!R100</f>
        <v>0</v>
      </c>
      <c r="S74" s="83">
        <f>Раздел6!S100</f>
        <v>0</v>
      </c>
      <c r="T74" s="83">
        <f>Раздел6!T100</f>
        <v>0</v>
      </c>
      <c r="U74" s="83">
        <f>Раздел6!U100</f>
        <v>0</v>
      </c>
      <c r="V74" s="83">
        <f>Раздел6!V100</f>
        <v>0</v>
      </c>
      <c r="W74" s="83">
        <f>Раздел6!W100</f>
        <v>0</v>
      </c>
      <c r="X74" s="83">
        <f>Раздел6!X100</f>
        <v>0</v>
      </c>
      <c r="Y74" s="83">
        <f>Раздел6!Y100</f>
        <v>0</v>
      </c>
      <c r="Z74" s="83">
        <f>Раздел6!Z100</f>
        <v>0</v>
      </c>
      <c r="AA74" s="83">
        <f>Раздел6!AA100</f>
        <v>0</v>
      </c>
      <c r="AB74" s="83">
        <f>Раздел6!AB100</f>
        <v>0</v>
      </c>
      <c r="AC74" s="83">
        <f>Раздел6!AC100</f>
        <v>0</v>
      </c>
      <c r="AD74" s="83">
        <f>Раздел6!AD100</f>
        <v>0</v>
      </c>
      <c r="AE74" s="83">
        <f>Раздел6!AE100</f>
        <v>0</v>
      </c>
      <c r="AF74" s="83">
        <f>Раздел6!AF100</f>
        <v>0</v>
      </c>
      <c r="AG74" s="83">
        <f>Раздел6!AG100</f>
        <v>0</v>
      </c>
      <c r="AH74" s="83">
        <f>Раздел6!AH100</f>
        <v>0</v>
      </c>
      <c r="AI74" s="83">
        <f>Раздел6!AI100</f>
        <v>0</v>
      </c>
      <c r="AJ74" s="83">
        <f>Раздел6!AJ100</f>
        <v>0</v>
      </c>
      <c r="AK74" s="83">
        <f>Раздел6!AK100</f>
        <v>0</v>
      </c>
      <c r="AL74" s="83">
        <f>Раздел6!AL100</f>
        <v>0</v>
      </c>
      <c r="AM74" s="83">
        <f>Раздел6!AM100</f>
        <v>0</v>
      </c>
      <c r="AN74" s="83">
        <f>Раздел6!AN100</f>
        <v>0</v>
      </c>
      <c r="AO74" s="83">
        <f>Раздел6!AO100</f>
        <v>0</v>
      </c>
      <c r="AP74" s="83">
        <f>Раздел6!AP100</f>
        <v>0</v>
      </c>
      <c r="AQ74" s="83">
        <f>Раздел6!AQ100</f>
        <v>0</v>
      </c>
      <c r="AR74" s="83">
        <f>Раздел6!AR100</f>
        <v>0</v>
      </c>
      <c r="AS74" s="83">
        <f>Раздел6!AS100</f>
        <v>0</v>
      </c>
      <c r="AT74" s="83">
        <f>Раздел6!AT100</f>
        <v>0</v>
      </c>
      <c r="AU74" s="83">
        <f>Раздел6!AU100</f>
        <v>0</v>
      </c>
      <c r="AV74" s="83">
        <f>Раздел6!AV100</f>
        <v>0</v>
      </c>
      <c r="AW74" s="83">
        <f>Раздел6!AW100</f>
        <v>0</v>
      </c>
      <c r="AX74" s="83">
        <f>Раздел6!AX100</f>
        <v>0</v>
      </c>
      <c r="AY74" s="83">
        <f>Раздел6!AY100</f>
        <v>0</v>
      </c>
      <c r="AZ74" s="83">
        <f>Раздел6!AZ100</f>
        <v>0</v>
      </c>
      <c r="BA74" s="83">
        <f>Раздел6!BA100</f>
        <v>0</v>
      </c>
      <c r="BB74" s="83">
        <f>Раздел6!BB100</f>
        <v>0</v>
      </c>
      <c r="BC74" s="83">
        <f>Раздел6!BC100</f>
        <v>0</v>
      </c>
      <c r="BD74" s="83">
        <f>Раздел6!BD100</f>
        <v>0</v>
      </c>
      <c r="BE74" s="83">
        <f>Раздел6!BE100</f>
        <v>0</v>
      </c>
      <c r="BF74" s="83">
        <f>Раздел6!BF100</f>
        <v>0</v>
      </c>
      <c r="BG74" s="83">
        <f>Раздел6!BG100</f>
        <v>0</v>
      </c>
      <c r="BH74" s="83">
        <f>Раздел6!BH100</f>
        <v>0</v>
      </c>
      <c r="BI74" s="83">
        <f>Раздел6!BI100</f>
        <v>0</v>
      </c>
      <c r="BJ74" s="83">
        <f>Раздел6!BJ100</f>
        <v>0</v>
      </c>
      <c r="BK74" s="83">
        <f>Раздел6!BK100</f>
        <v>0</v>
      </c>
      <c r="BL74" s="83">
        <f>Раздел6!BL100</f>
        <v>0</v>
      </c>
      <c r="BM74" s="83">
        <f>Раздел6!BM100</f>
        <v>0</v>
      </c>
      <c r="BN74" s="83">
        <f>Раздел6!BN100</f>
        <v>0</v>
      </c>
      <c r="BO74" s="83">
        <f>Раздел6!BO100</f>
        <v>0</v>
      </c>
      <c r="BP74" s="83">
        <f>Раздел6!BP100</f>
        <v>0</v>
      </c>
      <c r="BQ74" s="83">
        <f>Раздел6!BQ100</f>
        <v>0</v>
      </c>
      <c r="BR74" s="83">
        <f>Раздел6!BR100</f>
        <v>0</v>
      </c>
      <c r="BS74" s="83">
        <f>Раздел6!BS100</f>
        <v>0</v>
      </c>
      <c r="BT74" s="83">
        <f>Раздел6!BT100</f>
        <v>0</v>
      </c>
      <c r="BU74" s="83">
        <f>Раздел6!BU100</f>
        <v>0</v>
      </c>
      <c r="BV74" s="83">
        <f>Раздел6!BV100</f>
        <v>0</v>
      </c>
      <c r="BW74" s="83">
        <f>Раздел6!BW100</f>
        <v>0</v>
      </c>
      <c r="BX74" s="83">
        <f>Раздел6!BX100</f>
        <v>0</v>
      </c>
      <c r="BY74" s="83">
        <f>Раздел6!BY100</f>
        <v>0</v>
      </c>
      <c r="BZ74" s="83">
        <f>Раздел6!BZ100</f>
        <v>0</v>
      </c>
      <c r="CA74" s="83">
        <f>Раздел6!CA100</f>
        <v>0</v>
      </c>
      <c r="CB74" s="367"/>
      <c r="CD74" s="116">
        <f>Раздел2!G110</f>
        <v>0</v>
      </c>
      <c r="CE74" s="62">
        <f>Раздел2!F100</f>
        <v>0</v>
      </c>
    </row>
    <row r="75" spans="1:83" s="62" customFormat="1" ht="12.75" x14ac:dyDescent="0.15">
      <c r="A75" s="332"/>
      <c r="B75" s="88" t="s">
        <v>265</v>
      </c>
      <c r="C75" s="75" t="s">
        <v>272</v>
      </c>
      <c r="D75" s="83">
        <f>Раздел6!D101</f>
        <v>0</v>
      </c>
      <c r="E75" s="83">
        <f>Раздел6!E101</f>
        <v>0</v>
      </c>
      <c r="F75" s="83">
        <f>Раздел6!F101</f>
        <v>0</v>
      </c>
      <c r="G75" s="83">
        <f>Раздел6!G101</f>
        <v>0</v>
      </c>
      <c r="H75" s="83">
        <f>Раздел6!H101</f>
        <v>0</v>
      </c>
      <c r="I75" s="83">
        <f>Раздел6!I101</f>
        <v>0</v>
      </c>
      <c r="J75" s="83">
        <f>Раздел6!J101</f>
        <v>0</v>
      </c>
      <c r="K75" s="83">
        <f>Раздел6!K101</f>
        <v>0</v>
      </c>
      <c r="L75" s="83">
        <f>Раздел6!L101</f>
        <v>0</v>
      </c>
      <c r="M75" s="83">
        <f>Раздел6!M101</f>
        <v>0</v>
      </c>
      <c r="N75" s="83">
        <f>Раздел6!N101</f>
        <v>0</v>
      </c>
      <c r="O75" s="83">
        <f>Раздел6!O101</f>
        <v>0</v>
      </c>
      <c r="P75" s="83">
        <f>Раздел6!P101</f>
        <v>0</v>
      </c>
      <c r="Q75" s="83">
        <f>Раздел6!Q101</f>
        <v>0</v>
      </c>
      <c r="R75" s="83">
        <f>Раздел6!R101</f>
        <v>0</v>
      </c>
      <c r="S75" s="83">
        <f>Раздел6!S101</f>
        <v>0</v>
      </c>
      <c r="T75" s="83">
        <f>Раздел6!T101</f>
        <v>0</v>
      </c>
      <c r="U75" s="83">
        <f>Раздел6!U101</f>
        <v>0</v>
      </c>
      <c r="V75" s="83">
        <f>Раздел6!V101</f>
        <v>0</v>
      </c>
      <c r="W75" s="83">
        <f>Раздел6!W101</f>
        <v>0</v>
      </c>
      <c r="X75" s="83">
        <f>Раздел6!X101</f>
        <v>0</v>
      </c>
      <c r="Y75" s="83">
        <f>Раздел6!Y101</f>
        <v>0</v>
      </c>
      <c r="Z75" s="83">
        <f>Раздел6!Z101</f>
        <v>0</v>
      </c>
      <c r="AA75" s="83">
        <f>Раздел6!AA101</f>
        <v>0</v>
      </c>
      <c r="AB75" s="83">
        <f>Раздел6!AB101</f>
        <v>0</v>
      </c>
      <c r="AC75" s="83">
        <f>Раздел6!AC101</f>
        <v>0</v>
      </c>
      <c r="AD75" s="83">
        <f>Раздел6!AD101</f>
        <v>0</v>
      </c>
      <c r="AE75" s="83">
        <f>Раздел6!AE101</f>
        <v>0</v>
      </c>
      <c r="AF75" s="83">
        <f>Раздел6!AF101</f>
        <v>0</v>
      </c>
      <c r="AG75" s="83">
        <f>Раздел6!AG101</f>
        <v>0</v>
      </c>
      <c r="AH75" s="83">
        <f>Раздел6!AH101</f>
        <v>0</v>
      </c>
      <c r="AI75" s="83">
        <f>Раздел6!AI101</f>
        <v>0</v>
      </c>
      <c r="AJ75" s="83">
        <f>Раздел6!AJ101</f>
        <v>0</v>
      </c>
      <c r="AK75" s="83">
        <f>Раздел6!AK101</f>
        <v>0</v>
      </c>
      <c r="AL75" s="83">
        <f>Раздел6!AL101</f>
        <v>0</v>
      </c>
      <c r="AM75" s="83">
        <f>Раздел6!AM101</f>
        <v>0</v>
      </c>
      <c r="AN75" s="83">
        <f>Раздел6!AN101</f>
        <v>0</v>
      </c>
      <c r="AO75" s="83">
        <f>Раздел6!AO101</f>
        <v>0</v>
      </c>
      <c r="AP75" s="83">
        <f>Раздел6!AP101</f>
        <v>0</v>
      </c>
      <c r="AQ75" s="83">
        <f>Раздел6!AQ101</f>
        <v>0</v>
      </c>
      <c r="AR75" s="83">
        <f>Раздел6!AR101</f>
        <v>0</v>
      </c>
      <c r="AS75" s="83">
        <f>Раздел6!AS101</f>
        <v>0</v>
      </c>
      <c r="AT75" s="83">
        <f>Раздел6!AT101</f>
        <v>0</v>
      </c>
      <c r="AU75" s="83">
        <f>Раздел6!AU101</f>
        <v>0</v>
      </c>
      <c r="AV75" s="83">
        <f>Раздел6!AV101</f>
        <v>0</v>
      </c>
      <c r="AW75" s="83">
        <f>Раздел6!AW101</f>
        <v>0</v>
      </c>
      <c r="AX75" s="83">
        <f>Раздел6!AX101</f>
        <v>0</v>
      </c>
      <c r="AY75" s="83">
        <f>Раздел6!AY101</f>
        <v>0</v>
      </c>
      <c r="AZ75" s="83">
        <f>Раздел6!AZ101</f>
        <v>0</v>
      </c>
      <c r="BA75" s="83">
        <f>Раздел6!BA101</f>
        <v>0</v>
      </c>
      <c r="BB75" s="83">
        <f>Раздел6!BB101</f>
        <v>0</v>
      </c>
      <c r="BC75" s="83">
        <f>Раздел6!BC101</f>
        <v>0</v>
      </c>
      <c r="BD75" s="83">
        <f>Раздел6!BD101</f>
        <v>0</v>
      </c>
      <c r="BE75" s="83">
        <f>Раздел6!BE101</f>
        <v>0</v>
      </c>
      <c r="BF75" s="83">
        <f>Раздел6!BF101</f>
        <v>0</v>
      </c>
      <c r="BG75" s="83">
        <f>Раздел6!BG101</f>
        <v>0</v>
      </c>
      <c r="BH75" s="83">
        <f>Раздел6!BH101</f>
        <v>0</v>
      </c>
      <c r="BI75" s="83">
        <f>Раздел6!BI101</f>
        <v>0</v>
      </c>
      <c r="BJ75" s="83">
        <f>Раздел6!BJ101</f>
        <v>0</v>
      </c>
      <c r="BK75" s="83">
        <f>Раздел6!BK101</f>
        <v>0</v>
      </c>
      <c r="BL75" s="83">
        <f>Раздел6!BL101</f>
        <v>0</v>
      </c>
      <c r="BM75" s="83">
        <f>Раздел6!BM101</f>
        <v>0</v>
      </c>
      <c r="BN75" s="83">
        <f>Раздел6!BN101</f>
        <v>0</v>
      </c>
      <c r="BO75" s="83">
        <f>Раздел6!BO101</f>
        <v>0</v>
      </c>
      <c r="BP75" s="83">
        <f>Раздел6!BP101</f>
        <v>0</v>
      </c>
      <c r="BQ75" s="83">
        <f>Раздел6!BQ101</f>
        <v>0</v>
      </c>
      <c r="BR75" s="83">
        <f>Раздел6!BR101</f>
        <v>0</v>
      </c>
      <c r="BS75" s="83">
        <f>Раздел6!BS101</f>
        <v>0</v>
      </c>
      <c r="BT75" s="83">
        <f>Раздел6!BT101</f>
        <v>0</v>
      </c>
      <c r="BU75" s="83">
        <f>Раздел6!BU101</f>
        <v>0</v>
      </c>
      <c r="BV75" s="83">
        <f>Раздел6!BV101</f>
        <v>0</v>
      </c>
      <c r="BW75" s="83">
        <f>Раздел6!BW101</f>
        <v>0</v>
      </c>
      <c r="BX75" s="83">
        <f>Раздел6!BX101</f>
        <v>0</v>
      </c>
      <c r="BY75" s="83">
        <f>Раздел6!BY101</f>
        <v>0</v>
      </c>
      <c r="BZ75" s="83">
        <f>Раздел6!BZ101</f>
        <v>0</v>
      </c>
      <c r="CA75" s="83">
        <f>Раздел6!CA101</f>
        <v>0</v>
      </c>
      <c r="CB75" s="367"/>
      <c r="CD75" s="116">
        <f>Раздел2!G111</f>
        <v>0</v>
      </c>
      <c r="CE75" s="62">
        <f>Раздел2!F101</f>
        <v>0</v>
      </c>
    </row>
    <row r="76" spans="1:83" s="62" customFormat="1" ht="12.75" x14ac:dyDescent="0.15">
      <c r="A76" s="332"/>
      <c r="B76" s="88" t="s">
        <v>267</v>
      </c>
      <c r="C76" s="75" t="s">
        <v>274</v>
      </c>
      <c r="D76" s="83">
        <f>Раздел6!D102</f>
        <v>0</v>
      </c>
      <c r="E76" s="83">
        <f>Раздел6!E102</f>
        <v>0</v>
      </c>
      <c r="F76" s="83">
        <f>Раздел6!F102</f>
        <v>0</v>
      </c>
      <c r="G76" s="83">
        <f>Раздел6!G102</f>
        <v>0</v>
      </c>
      <c r="H76" s="83">
        <f>Раздел6!H102</f>
        <v>0</v>
      </c>
      <c r="I76" s="83">
        <f>Раздел6!I102</f>
        <v>0</v>
      </c>
      <c r="J76" s="83">
        <f>Раздел6!J102</f>
        <v>0</v>
      </c>
      <c r="K76" s="83">
        <f>Раздел6!K102</f>
        <v>0</v>
      </c>
      <c r="L76" s="83">
        <f>Раздел6!L102</f>
        <v>0</v>
      </c>
      <c r="M76" s="83">
        <f>Раздел6!M102</f>
        <v>0</v>
      </c>
      <c r="N76" s="83">
        <f>Раздел6!N102</f>
        <v>0</v>
      </c>
      <c r="O76" s="83">
        <f>Раздел6!O102</f>
        <v>0</v>
      </c>
      <c r="P76" s="83">
        <f>Раздел6!P102</f>
        <v>0</v>
      </c>
      <c r="Q76" s="83">
        <f>Раздел6!Q102</f>
        <v>0</v>
      </c>
      <c r="R76" s="83">
        <f>Раздел6!R102</f>
        <v>0</v>
      </c>
      <c r="S76" s="83">
        <f>Раздел6!S102</f>
        <v>0</v>
      </c>
      <c r="T76" s="83">
        <f>Раздел6!T102</f>
        <v>0</v>
      </c>
      <c r="U76" s="83">
        <f>Раздел6!U102</f>
        <v>0</v>
      </c>
      <c r="V76" s="83">
        <f>Раздел6!V102</f>
        <v>0</v>
      </c>
      <c r="W76" s="83">
        <f>Раздел6!W102</f>
        <v>0</v>
      </c>
      <c r="X76" s="83">
        <f>Раздел6!X102</f>
        <v>0</v>
      </c>
      <c r="Y76" s="83">
        <f>Раздел6!Y102</f>
        <v>0</v>
      </c>
      <c r="Z76" s="83">
        <f>Раздел6!Z102</f>
        <v>0</v>
      </c>
      <c r="AA76" s="83">
        <f>Раздел6!AA102</f>
        <v>0</v>
      </c>
      <c r="AB76" s="83">
        <f>Раздел6!AB102</f>
        <v>0</v>
      </c>
      <c r="AC76" s="83">
        <f>Раздел6!AC102</f>
        <v>0</v>
      </c>
      <c r="AD76" s="83">
        <f>Раздел6!AD102</f>
        <v>0</v>
      </c>
      <c r="AE76" s="83">
        <f>Раздел6!AE102</f>
        <v>0</v>
      </c>
      <c r="AF76" s="83">
        <f>Раздел6!AF102</f>
        <v>0</v>
      </c>
      <c r="AG76" s="83">
        <f>Раздел6!AG102</f>
        <v>0</v>
      </c>
      <c r="AH76" s="83">
        <f>Раздел6!AH102</f>
        <v>0</v>
      </c>
      <c r="AI76" s="83">
        <f>Раздел6!AI102</f>
        <v>0</v>
      </c>
      <c r="AJ76" s="83">
        <f>Раздел6!AJ102</f>
        <v>0</v>
      </c>
      <c r="AK76" s="83">
        <f>Раздел6!AK102</f>
        <v>0</v>
      </c>
      <c r="AL76" s="83">
        <f>Раздел6!AL102</f>
        <v>0</v>
      </c>
      <c r="AM76" s="83">
        <f>Раздел6!AM102</f>
        <v>0</v>
      </c>
      <c r="AN76" s="83">
        <f>Раздел6!AN102</f>
        <v>0</v>
      </c>
      <c r="AO76" s="83">
        <f>Раздел6!AO102</f>
        <v>0</v>
      </c>
      <c r="AP76" s="83">
        <f>Раздел6!AP102</f>
        <v>0</v>
      </c>
      <c r="AQ76" s="83">
        <f>Раздел6!AQ102</f>
        <v>0</v>
      </c>
      <c r="AR76" s="83">
        <f>Раздел6!AR102</f>
        <v>0</v>
      </c>
      <c r="AS76" s="83">
        <f>Раздел6!AS102</f>
        <v>0</v>
      </c>
      <c r="AT76" s="83">
        <f>Раздел6!AT102</f>
        <v>0</v>
      </c>
      <c r="AU76" s="83">
        <f>Раздел6!AU102</f>
        <v>0</v>
      </c>
      <c r="AV76" s="83">
        <f>Раздел6!AV102</f>
        <v>0</v>
      </c>
      <c r="AW76" s="83">
        <f>Раздел6!AW102</f>
        <v>0</v>
      </c>
      <c r="AX76" s="83">
        <f>Раздел6!AX102</f>
        <v>0</v>
      </c>
      <c r="AY76" s="83">
        <f>Раздел6!AY102</f>
        <v>0</v>
      </c>
      <c r="AZ76" s="83">
        <f>Раздел6!AZ102</f>
        <v>0</v>
      </c>
      <c r="BA76" s="83">
        <f>Раздел6!BA102</f>
        <v>0</v>
      </c>
      <c r="BB76" s="83">
        <f>Раздел6!BB102</f>
        <v>0</v>
      </c>
      <c r="BC76" s="83">
        <f>Раздел6!BC102</f>
        <v>0</v>
      </c>
      <c r="BD76" s="83">
        <f>Раздел6!BD102</f>
        <v>0</v>
      </c>
      <c r="BE76" s="83">
        <f>Раздел6!BE102</f>
        <v>0</v>
      </c>
      <c r="BF76" s="83">
        <f>Раздел6!BF102</f>
        <v>0</v>
      </c>
      <c r="BG76" s="83">
        <f>Раздел6!BG102</f>
        <v>0</v>
      </c>
      <c r="BH76" s="83">
        <f>Раздел6!BH102</f>
        <v>0</v>
      </c>
      <c r="BI76" s="83">
        <f>Раздел6!BI102</f>
        <v>0</v>
      </c>
      <c r="BJ76" s="83">
        <f>Раздел6!BJ102</f>
        <v>0</v>
      </c>
      <c r="BK76" s="83">
        <f>Раздел6!BK102</f>
        <v>0</v>
      </c>
      <c r="BL76" s="83">
        <f>Раздел6!BL102</f>
        <v>0</v>
      </c>
      <c r="BM76" s="83">
        <f>Раздел6!BM102</f>
        <v>0</v>
      </c>
      <c r="BN76" s="83">
        <f>Раздел6!BN102</f>
        <v>0</v>
      </c>
      <c r="BO76" s="83">
        <f>Раздел6!BO102</f>
        <v>0</v>
      </c>
      <c r="BP76" s="83">
        <f>Раздел6!BP102</f>
        <v>0</v>
      </c>
      <c r="BQ76" s="83">
        <f>Раздел6!BQ102</f>
        <v>0</v>
      </c>
      <c r="BR76" s="83">
        <f>Раздел6!BR102</f>
        <v>0</v>
      </c>
      <c r="BS76" s="83">
        <f>Раздел6!BS102</f>
        <v>0</v>
      </c>
      <c r="BT76" s="83">
        <f>Раздел6!BT102</f>
        <v>0</v>
      </c>
      <c r="BU76" s="83">
        <f>Раздел6!BU102</f>
        <v>0</v>
      </c>
      <c r="BV76" s="83">
        <f>Раздел6!BV102</f>
        <v>0</v>
      </c>
      <c r="BW76" s="83">
        <f>Раздел6!BW102</f>
        <v>0</v>
      </c>
      <c r="BX76" s="83">
        <f>Раздел6!BX102</f>
        <v>0</v>
      </c>
      <c r="BY76" s="83">
        <f>Раздел6!BY102</f>
        <v>0</v>
      </c>
      <c r="BZ76" s="83">
        <f>Раздел6!BZ102</f>
        <v>0</v>
      </c>
      <c r="CA76" s="83">
        <f>Раздел6!CA102</f>
        <v>0</v>
      </c>
      <c r="CB76" s="367"/>
      <c r="CD76" s="116">
        <f>Раздел2!G112</f>
        <v>600</v>
      </c>
      <c r="CE76" s="62">
        <f>Раздел2!F102</f>
        <v>0</v>
      </c>
    </row>
    <row r="77" spans="1:83" s="62" customFormat="1" ht="12.75" x14ac:dyDescent="0.15">
      <c r="A77" s="332"/>
      <c r="B77" s="88" t="s">
        <v>269</v>
      </c>
      <c r="C77" s="75" t="s">
        <v>276</v>
      </c>
      <c r="D77" s="83">
        <f>Раздел6!D103</f>
        <v>4</v>
      </c>
      <c r="E77" s="83">
        <f>Раздел6!E103</f>
        <v>0</v>
      </c>
      <c r="F77" s="83">
        <f>Раздел6!F103</f>
        <v>0</v>
      </c>
      <c r="G77" s="83">
        <f>Раздел6!G103</f>
        <v>0</v>
      </c>
      <c r="H77" s="83">
        <f>Раздел6!H103</f>
        <v>0</v>
      </c>
      <c r="I77" s="83">
        <f>Раздел6!I103</f>
        <v>0</v>
      </c>
      <c r="J77" s="83">
        <f>Раздел6!J103</f>
        <v>0</v>
      </c>
      <c r="K77" s="83">
        <f>Раздел6!K103</f>
        <v>0</v>
      </c>
      <c r="L77" s="83">
        <f>Раздел6!L103</f>
        <v>0</v>
      </c>
      <c r="M77" s="83">
        <f>Раздел6!M103</f>
        <v>0</v>
      </c>
      <c r="N77" s="83">
        <f>Раздел6!N103</f>
        <v>0</v>
      </c>
      <c r="O77" s="83">
        <f>Раздел6!O103</f>
        <v>0</v>
      </c>
      <c r="P77" s="83">
        <f>Раздел6!P103</f>
        <v>0</v>
      </c>
      <c r="Q77" s="83">
        <f>Раздел6!Q103</f>
        <v>0</v>
      </c>
      <c r="R77" s="83">
        <f>Раздел6!R103</f>
        <v>0</v>
      </c>
      <c r="S77" s="83">
        <f>Раздел6!S103</f>
        <v>0</v>
      </c>
      <c r="T77" s="83">
        <f>Раздел6!T103</f>
        <v>0</v>
      </c>
      <c r="U77" s="83">
        <f>Раздел6!U103</f>
        <v>0</v>
      </c>
      <c r="V77" s="83">
        <f>Раздел6!V103</f>
        <v>0</v>
      </c>
      <c r="W77" s="83">
        <f>Раздел6!W103</f>
        <v>0</v>
      </c>
      <c r="X77" s="83">
        <f>Раздел6!X103</f>
        <v>0</v>
      </c>
      <c r="Y77" s="83">
        <f>Раздел6!Y103</f>
        <v>0</v>
      </c>
      <c r="Z77" s="83">
        <f>Раздел6!Z103</f>
        <v>0</v>
      </c>
      <c r="AA77" s="83">
        <f>Раздел6!AA103</f>
        <v>0</v>
      </c>
      <c r="AB77" s="83">
        <f>Раздел6!AB103</f>
        <v>0</v>
      </c>
      <c r="AC77" s="83">
        <f>Раздел6!AC103</f>
        <v>0</v>
      </c>
      <c r="AD77" s="83">
        <f>Раздел6!AD103</f>
        <v>0</v>
      </c>
      <c r="AE77" s="83">
        <f>Раздел6!AE103</f>
        <v>4</v>
      </c>
      <c r="AF77" s="83">
        <f>Раздел6!AF103</f>
        <v>0</v>
      </c>
      <c r="AG77" s="83">
        <f>Раздел6!AG103</f>
        <v>0</v>
      </c>
      <c r="AH77" s="83">
        <f>Раздел6!AH103</f>
        <v>0</v>
      </c>
      <c r="AI77" s="83">
        <f>Раздел6!AI103</f>
        <v>0</v>
      </c>
      <c r="AJ77" s="83">
        <f>Раздел6!AJ103</f>
        <v>0</v>
      </c>
      <c r="AK77" s="83">
        <f>Раздел6!AK103</f>
        <v>0</v>
      </c>
      <c r="AL77" s="83">
        <f>Раздел6!AL103</f>
        <v>0</v>
      </c>
      <c r="AM77" s="83">
        <f>Раздел6!AM103</f>
        <v>0</v>
      </c>
      <c r="AN77" s="83">
        <f>Раздел6!AN103</f>
        <v>0</v>
      </c>
      <c r="AO77" s="83">
        <f>Раздел6!AO103</f>
        <v>0</v>
      </c>
      <c r="AP77" s="83">
        <f>Раздел6!AP103</f>
        <v>4</v>
      </c>
      <c r="AQ77" s="83">
        <f>Раздел6!AQ103</f>
        <v>0</v>
      </c>
      <c r="AR77" s="83">
        <f>Раздел6!AR103</f>
        <v>0</v>
      </c>
      <c r="AS77" s="83">
        <f>Раздел6!AS103</f>
        <v>0</v>
      </c>
      <c r="AT77" s="83">
        <f>Раздел6!AT103</f>
        <v>0</v>
      </c>
      <c r="AU77" s="83">
        <f>Раздел6!AU103</f>
        <v>0</v>
      </c>
      <c r="AV77" s="83">
        <f>Раздел6!AV103</f>
        <v>0</v>
      </c>
      <c r="AW77" s="83">
        <f>Раздел6!AW103</f>
        <v>0</v>
      </c>
      <c r="AX77" s="83">
        <f>Раздел6!AX103</f>
        <v>0</v>
      </c>
      <c r="AY77" s="83">
        <f>Раздел6!AY103</f>
        <v>0</v>
      </c>
      <c r="AZ77" s="83">
        <f>Раздел6!AZ103</f>
        <v>0</v>
      </c>
      <c r="BA77" s="83">
        <f>Раздел6!BA103</f>
        <v>0</v>
      </c>
      <c r="BB77" s="83">
        <f>Раздел6!BB103</f>
        <v>0</v>
      </c>
      <c r="BC77" s="83">
        <f>Раздел6!BC103</f>
        <v>0</v>
      </c>
      <c r="BD77" s="83">
        <f>Раздел6!BD103</f>
        <v>0</v>
      </c>
      <c r="BE77" s="83">
        <f>Раздел6!BE103</f>
        <v>0</v>
      </c>
      <c r="BF77" s="83">
        <f>Раздел6!BF103</f>
        <v>0</v>
      </c>
      <c r="BG77" s="83">
        <f>Раздел6!BG103</f>
        <v>0</v>
      </c>
      <c r="BH77" s="83">
        <f>Раздел6!BH103</f>
        <v>0</v>
      </c>
      <c r="BI77" s="83">
        <f>Раздел6!BI103</f>
        <v>0</v>
      </c>
      <c r="BJ77" s="83">
        <f>Раздел6!BJ103</f>
        <v>0</v>
      </c>
      <c r="BK77" s="83">
        <f>Раздел6!BK103</f>
        <v>0</v>
      </c>
      <c r="BL77" s="83">
        <f>Раздел6!BL103</f>
        <v>0</v>
      </c>
      <c r="BM77" s="83">
        <f>Раздел6!BM103</f>
        <v>0</v>
      </c>
      <c r="BN77" s="83">
        <f>Раздел6!BN103</f>
        <v>0</v>
      </c>
      <c r="BO77" s="83">
        <f>Раздел6!BO103</f>
        <v>0</v>
      </c>
      <c r="BP77" s="83">
        <f>Раздел6!BP103</f>
        <v>0</v>
      </c>
      <c r="BQ77" s="83">
        <f>Раздел6!BQ103</f>
        <v>0</v>
      </c>
      <c r="BR77" s="83">
        <f>Раздел6!BR103</f>
        <v>0</v>
      </c>
      <c r="BS77" s="83">
        <f>Раздел6!BS103</f>
        <v>0</v>
      </c>
      <c r="BT77" s="83">
        <f>Раздел6!BT103</f>
        <v>0</v>
      </c>
      <c r="BU77" s="83">
        <f>Раздел6!BU103</f>
        <v>0</v>
      </c>
      <c r="BV77" s="83">
        <f>Раздел6!BV103</f>
        <v>0</v>
      </c>
      <c r="BW77" s="83">
        <f>Раздел6!BW103</f>
        <v>0</v>
      </c>
      <c r="BX77" s="83">
        <f>Раздел6!BX103</f>
        <v>0</v>
      </c>
      <c r="BY77" s="83">
        <f>Раздел6!BY103</f>
        <v>0</v>
      </c>
      <c r="BZ77" s="83">
        <f>Раздел6!BZ103</f>
        <v>0</v>
      </c>
      <c r="CA77" s="83">
        <f>Раздел6!CA103</f>
        <v>0</v>
      </c>
      <c r="CB77" s="367"/>
      <c r="CD77" s="116">
        <f>Раздел2!G113</f>
        <v>0</v>
      </c>
      <c r="CE77" s="62">
        <f>Раздел2!F103</f>
        <v>0</v>
      </c>
    </row>
    <row r="78" spans="1:83" s="62" customFormat="1" ht="21" customHeight="1" x14ac:dyDescent="0.15">
      <c r="A78" s="332"/>
      <c r="B78" s="159" t="s">
        <v>285</v>
      </c>
      <c r="C78" s="75" t="s">
        <v>292</v>
      </c>
      <c r="D78" s="83">
        <f>Раздел6!D111</f>
        <v>0</v>
      </c>
      <c r="E78" s="83">
        <f>Раздел6!E111</f>
        <v>0</v>
      </c>
      <c r="F78" s="83">
        <f>Раздел6!F111</f>
        <v>0</v>
      </c>
      <c r="G78" s="83">
        <f>Раздел6!G111</f>
        <v>0</v>
      </c>
      <c r="H78" s="83">
        <f>Раздел6!H111</f>
        <v>0</v>
      </c>
      <c r="I78" s="83">
        <f>Раздел6!I111</f>
        <v>0</v>
      </c>
      <c r="J78" s="83">
        <f>Раздел6!J111</f>
        <v>0</v>
      </c>
      <c r="K78" s="83">
        <f>Раздел6!K111</f>
        <v>0</v>
      </c>
      <c r="L78" s="83">
        <f>Раздел6!L111</f>
        <v>0</v>
      </c>
      <c r="M78" s="83">
        <f>Раздел6!M111</f>
        <v>0</v>
      </c>
      <c r="N78" s="83">
        <f>Раздел6!N111</f>
        <v>0</v>
      </c>
      <c r="O78" s="83">
        <f>Раздел6!O111</f>
        <v>0</v>
      </c>
      <c r="P78" s="83">
        <f>Раздел6!P111</f>
        <v>0</v>
      </c>
      <c r="Q78" s="83">
        <f>Раздел6!Q111</f>
        <v>0</v>
      </c>
      <c r="R78" s="83">
        <f>Раздел6!R111</f>
        <v>0</v>
      </c>
      <c r="S78" s="83">
        <f>Раздел6!S111</f>
        <v>0</v>
      </c>
      <c r="T78" s="83">
        <f>Раздел6!T111</f>
        <v>0</v>
      </c>
      <c r="U78" s="83">
        <f>Раздел6!U111</f>
        <v>0</v>
      </c>
      <c r="V78" s="83">
        <f>Раздел6!V111</f>
        <v>0</v>
      </c>
      <c r="W78" s="83">
        <f>Раздел6!W111</f>
        <v>0</v>
      </c>
      <c r="X78" s="83">
        <f>Раздел6!X111</f>
        <v>0</v>
      </c>
      <c r="Y78" s="83">
        <f>Раздел6!Y111</f>
        <v>0</v>
      </c>
      <c r="Z78" s="83">
        <f>Раздел6!Z111</f>
        <v>0</v>
      </c>
      <c r="AA78" s="83">
        <f>Раздел6!AA111</f>
        <v>0</v>
      </c>
      <c r="AB78" s="83">
        <f>Раздел6!AB111</f>
        <v>0</v>
      </c>
      <c r="AC78" s="83">
        <f>Раздел6!AC111</f>
        <v>0</v>
      </c>
      <c r="AD78" s="83">
        <f>Раздел6!AD111</f>
        <v>0</v>
      </c>
      <c r="AE78" s="83">
        <f>Раздел6!AE111</f>
        <v>0</v>
      </c>
      <c r="AF78" s="83">
        <f>Раздел6!AF111</f>
        <v>0</v>
      </c>
      <c r="AG78" s="83">
        <f>Раздел6!AG111</f>
        <v>0</v>
      </c>
      <c r="AH78" s="83">
        <f>Раздел6!AH111</f>
        <v>0</v>
      </c>
      <c r="AI78" s="83">
        <f>Раздел6!AI111</f>
        <v>0</v>
      </c>
      <c r="AJ78" s="83">
        <f>Раздел6!AJ111</f>
        <v>0</v>
      </c>
      <c r="AK78" s="83">
        <f>Раздел6!AK111</f>
        <v>0</v>
      </c>
      <c r="AL78" s="83">
        <f>Раздел6!AL111</f>
        <v>0</v>
      </c>
      <c r="AM78" s="83">
        <f>Раздел6!AM111</f>
        <v>0</v>
      </c>
      <c r="AN78" s="83">
        <f>Раздел6!AN111</f>
        <v>0</v>
      </c>
      <c r="AO78" s="83">
        <f>Раздел6!AO111</f>
        <v>0</v>
      </c>
      <c r="AP78" s="83">
        <f>Раздел6!AP111</f>
        <v>0</v>
      </c>
      <c r="AQ78" s="83">
        <f>Раздел6!AQ111</f>
        <v>0</v>
      </c>
      <c r="AR78" s="83">
        <f>Раздел6!AR111</f>
        <v>0</v>
      </c>
      <c r="AS78" s="83">
        <f>Раздел6!AS111</f>
        <v>0</v>
      </c>
      <c r="AT78" s="83">
        <f>Раздел6!AT111</f>
        <v>0</v>
      </c>
      <c r="AU78" s="83">
        <f>Раздел6!AU111</f>
        <v>0</v>
      </c>
      <c r="AV78" s="83">
        <f>Раздел6!AV111</f>
        <v>0</v>
      </c>
      <c r="AW78" s="83">
        <f>Раздел6!AW111</f>
        <v>0</v>
      </c>
      <c r="AX78" s="83">
        <f>Раздел6!AX111</f>
        <v>0</v>
      </c>
      <c r="AY78" s="83">
        <f>Раздел6!AY111</f>
        <v>0</v>
      </c>
      <c r="AZ78" s="83">
        <f>Раздел6!AZ111</f>
        <v>0</v>
      </c>
      <c r="BA78" s="83">
        <f>Раздел6!BA111</f>
        <v>0</v>
      </c>
      <c r="BB78" s="83">
        <f>Раздел6!BB111</f>
        <v>0</v>
      </c>
      <c r="BC78" s="83">
        <f>Раздел6!BC111</f>
        <v>0</v>
      </c>
      <c r="BD78" s="83">
        <f>Раздел6!BD111</f>
        <v>0</v>
      </c>
      <c r="BE78" s="83">
        <f>Раздел6!BE111</f>
        <v>0</v>
      </c>
      <c r="BF78" s="83">
        <f>Раздел6!BF111</f>
        <v>0</v>
      </c>
      <c r="BG78" s="83">
        <f>Раздел6!BG111</f>
        <v>0</v>
      </c>
      <c r="BH78" s="83">
        <f>Раздел6!BH111</f>
        <v>0</v>
      </c>
      <c r="BI78" s="83">
        <f>Раздел6!BI111</f>
        <v>0</v>
      </c>
      <c r="BJ78" s="83">
        <f>Раздел6!BJ111</f>
        <v>0</v>
      </c>
      <c r="BK78" s="83">
        <f>Раздел6!BK111</f>
        <v>0</v>
      </c>
      <c r="BL78" s="83">
        <f>Раздел6!BL111</f>
        <v>0</v>
      </c>
      <c r="BM78" s="83">
        <f>Раздел6!BM111</f>
        <v>0</v>
      </c>
      <c r="BN78" s="83">
        <f>Раздел6!BN111</f>
        <v>0</v>
      </c>
      <c r="BO78" s="83">
        <f>Раздел6!BO111</f>
        <v>0</v>
      </c>
      <c r="BP78" s="83">
        <f>Раздел6!BP111</f>
        <v>0</v>
      </c>
      <c r="BQ78" s="83">
        <f>Раздел6!BQ111</f>
        <v>0</v>
      </c>
      <c r="BR78" s="83">
        <f>Раздел6!BR111</f>
        <v>0</v>
      </c>
      <c r="BS78" s="83">
        <f>Раздел6!BS111</f>
        <v>0</v>
      </c>
      <c r="BT78" s="83">
        <f>Раздел6!BT111</f>
        <v>0</v>
      </c>
      <c r="BU78" s="83">
        <f>Раздел6!BU111</f>
        <v>0</v>
      </c>
      <c r="BV78" s="83">
        <f>Раздел6!BV111</f>
        <v>0</v>
      </c>
      <c r="BW78" s="83">
        <f>Раздел6!BW111</f>
        <v>0</v>
      </c>
      <c r="BX78" s="83">
        <f>Раздел6!BX111</f>
        <v>0</v>
      </c>
      <c r="BY78" s="83">
        <f>Раздел6!BY111</f>
        <v>0</v>
      </c>
      <c r="BZ78" s="83">
        <f>Раздел6!BZ111</f>
        <v>0</v>
      </c>
      <c r="CA78" s="83">
        <f>Раздел6!CA111</f>
        <v>0</v>
      </c>
      <c r="CB78" s="367"/>
      <c r="CD78" s="116">
        <f>Раздел2!G122</f>
        <v>0</v>
      </c>
      <c r="CE78" s="62">
        <f>Раздел2!F111</f>
        <v>0</v>
      </c>
    </row>
    <row r="79" spans="1:83" s="62" customFormat="1" ht="15.75" customHeight="1" x14ac:dyDescent="0.15">
      <c r="A79" s="332"/>
      <c r="B79" s="159" t="s">
        <v>287</v>
      </c>
      <c r="C79" s="75" t="s">
        <v>294</v>
      </c>
      <c r="D79" s="83">
        <f>Раздел6!D112</f>
        <v>5</v>
      </c>
      <c r="E79" s="83">
        <f>Раздел6!E112</f>
        <v>3</v>
      </c>
      <c r="F79" s="83">
        <f>Раздел6!F112</f>
        <v>0</v>
      </c>
      <c r="G79" s="83">
        <f>Раздел6!G112</f>
        <v>3</v>
      </c>
      <c r="H79" s="83">
        <f>Раздел6!H112</f>
        <v>0</v>
      </c>
      <c r="I79" s="83">
        <f>Раздел6!I112</f>
        <v>0</v>
      </c>
      <c r="J79" s="83">
        <f>Раздел6!J112</f>
        <v>0</v>
      </c>
      <c r="K79" s="83">
        <f>Раздел6!K112</f>
        <v>0</v>
      </c>
      <c r="L79" s="83">
        <f>Раздел6!L112</f>
        <v>0</v>
      </c>
      <c r="M79" s="83">
        <f>Раздел6!M112</f>
        <v>0</v>
      </c>
      <c r="N79" s="83">
        <f>Раздел6!N112</f>
        <v>0</v>
      </c>
      <c r="O79" s="83">
        <f>Раздел6!O112</f>
        <v>0</v>
      </c>
      <c r="P79" s="83">
        <f>Раздел6!P112</f>
        <v>0</v>
      </c>
      <c r="Q79" s="83">
        <f>Раздел6!Q112</f>
        <v>0</v>
      </c>
      <c r="R79" s="83">
        <f>Раздел6!R112</f>
        <v>2</v>
      </c>
      <c r="S79" s="83">
        <f>Раздел6!S112</f>
        <v>0</v>
      </c>
      <c r="T79" s="83">
        <f>Раздел6!T112</f>
        <v>2</v>
      </c>
      <c r="U79" s="83">
        <f>Раздел6!U112</f>
        <v>0</v>
      </c>
      <c r="V79" s="83">
        <f>Раздел6!V112</f>
        <v>0</v>
      </c>
      <c r="W79" s="83">
        <f>Раздел6!W112</f>
        <v>0</v>
      </c>
      <c r="X79" s="83">
        <f>Раздел6!X112</f>
        <v>0</v>
      </c>
      <c r="Y79" s="83">
        <f>Раздел6!Y112</f>
        <v>0</v>
      </c>
      <c r="Z79" s="83">
        <f>Раздел6!Z112</f>
        <v>0</v>
      </c>
      <c r="AA79" s="83">
        <f>Раздел6!AA112</f>
        <v>0</v>
      </c>
      <c r="AB79" s="83">
        <f>Раздел6!AB112</f>
        <v>0</v>
      </c>
      <c r="AC79" s="83">
        <f>Раздел6!AC112</f>
        <v>0</v>
      </c>
      <c r="AD79" s="83">
        <f>Раздел6!AD112</f>
        <v>0</v>
      </c>
      <c r="AE79" s="83">
        <f>Раздел6!AE112</f>
        <v>0</v>
      </c>
      <c r="AF79" s="83">
        <f>Раздел6!AF112</f>
        <v>0</v>
      </c>
      <c r="AG79" s="83">
        <f>Раздел6!AG112</f>
        <v>0</v>
      </c>
      <c r="AH79" s="83">
        <f>Раздел6!AH112</f>
        <v>0</v>
      </c>
      <c r="AI79" s="83">
        <f>Раздел6!AI112</f>
        <v>0</v>
      </c>
      <c r="AJ79" s="83">
        <f>Раздел6!AJ112</f>
        <v>0</v>
      </c>
      <c r="AK79" s="83">
        <f>Раздел6!AK112</f>
        <v>0</v>
      </c>
      <c r="AL79" s="83">
        <f>Раздел6!AL112</f>
        <v>0</v>
      </c>
      <c r="AM79" s="83">
        <f>Раздел6!AM112</f>
        <v>0</v>
      </c>
      <c r="AN79" s="83">
        <f>Раздел6!AN112</f>
        <v>0</v>
      </c>
      <c r="AO79" s="83">
        <f>Раздел6!AO112</f>
        <v>0</v>
      </c>
      <c r="AP79" s="83">
        <f>Раздел6!AP112</f>
        <v>0</v>
      </c>
      <c r="AQ79" s="83">
        <f>Раздел6!AQ112</f>
        <v>0</v>
      </c>
      <c r="AR79" s="83">
        <f>Раздел6!AR112</f>
        <v>0</v>
      </c>
      <c r="AS79" s="83">
        <f>Раздел6!AS112</f>
        <v>1</v>
      </c>
      <c r="AT79" s="83">
        <f>Раздел6!AT112</f>
        <v>0</v>
      </c>
      <c r="AU79" s="83">
        <f>Раздел6!AU112</f>
        <v>0</v>
      </c>
      <c r="AV79" s="83">
        <f>Раздел6!AV112</f>
        <v>0</v>
      </c>
      <c r="AW79" s="83">
        <f>Раздел6!AW112</f>
        <v>0</v>
      </c>
      <c r="AX79" s="83">
        <f>Раздел6!AX112</f>
        <v>0</v>
      </c>
      <c r="AY79" s="83">
        <f>Раздел6!AY112</f>
        <v>0</v>
      </c>
      <c r="AZ79" s="83">
        <f>Раздел6!AZ112</f>
        <v>0</v>
      </c>
      <c r="BA79" s="83">
        <f>Раздел6!BA112</f>
        <v>0</v>
      </c>
      <c r="BB79" s="83">
        <f>Раздел6!BB112</f>
        <v>0</v>
      </c>
      <c r="BC79" s="83">
        <f>Раздел6!BC112</f>
        <v>0</v>
      </c>
      <c r="BD79" s="83">
        <f>Раздел6!BD112</f>
        <v>0</v>
      </c>
      <c r="BE79" s="83">
        <f>Раздел6!BE112</f>
        <v>1</v>
      </c>
      <c r="BF79" s="83">
        <f>Раздел6!BF112</f>
        <v>0</v>
      </c>
      <c r="BG79" s="83">
        <f>Раздел6!BG112</f>
        <v>0</v>
      </c>
      <c r="BH79" s="83">
        <f>Раздел6!BH112</f>
        <v>0</v>
      </c>
      <c r="BI79" s="83">
        <f>Раздел6!BI112</f>
        <v>0</v>
      </c>
      <c r="BJ79" s="83">
        <f>Раздел6!BJ112</f>
        <v>0</v>
      </c>
      <c r="BK79" s="83">
        <f>Раздел6!BK112</f>
        <v>0</v>
      </c>
      <c r="BL79" s="83">
        <f>Раздел6!BL112</f>
        <v>0</v>
      </c>
      <c r="BM79" s="83">
        <f>Раздел6!BM112</f>
        <v>0</v>
      </c>
      <c r="BN79" s="83">
        <f>Раздел6!BN112</f>
        <v>0</v>
      </c>
      <c r="BO79" s="83">
        <f>Раздел6!BO112</f>
        <v>0</v>
      </c>
      <c r="BP79" s="83">
        <f>Раздел6!BP112</f>
        <v>0</v>
      </c>
      <c r="BQ79" s="83">
        <f>Раздел6!BQ112</f>
        <v>0</v>
      </c>
      <c r="BR79" s="83">
        <f>Раздел6!BR112</f>
        <v>0</v>
      </c>
      <c r="BS79" s="83">
        <f>Раздел6!BS112</f>
        <v>0</v>
      </c>
      <c r="BT79" s="83">
        <f>Раздел6!BT112</f>
        <v>0</v>
      </c>
      <c r="BU79" s="83">
        <f>Раздел6!BU112</f>
        <v>0</v>
      </c>
      <c r="BV79" s="83">
        <f>Раздел6!BV112</f>
        <v>0</v>
      </c>
      <c r="BW79" s="83">
        <f>Раздел6!BW112</f>
        <v>0</v>
      </c>
      <c r="BX79" s="83">
        <f>Раздел6!BX112</f>
        <v>0</v>
      </c>
      <c r="BY79" s="83">
        <f>Раздел6!BY112</f>
        <v>0</v>
      </c>
      <c r="BZ79" s="83">
        <f>Раздел6!BZ112</f>
        <v>0</v>
      </c>
      <c r="CA79" s="83">
        <f>Раздел6!CA112</f>
        <v>0</v>
      </c>
      <c r="CB79" s="367"/>
      <c r="CD79" s="116">
        <f>Раздел2!G123</f>
        <v>98</v>
      </c>
      <c r="CE79" s="62">
        <f>Раздел2!F112</f>
        <v>0</v>
      </c>
    </row>
    <row r="80" spans="1:83" s="62" customFormat="1" ht="15.75" customHeight="1" x14ac:dyDescent="0.15">
      <c r="A80" s="332"/>
      <c r="B80" s="159" t="s">
        <v>289</v>
      </c>
      <c r="C80" s="75" t="s">
        <v>296</v>
      </c>
      <c r="D80" s="83">
        <f>Раздел6!D113</f>
        <v>0</v>
      </c>
      <c r="E80" s="83">
        <f>Раздел6!E113</f>
        <v>0</v>
      </c>
      <c r="F80" s="83">
        <f>Раздел6!F113</f>
        <v>0</v>
      </c>
      <c r="G80" s="83">
        <f>Раздел6!G113</f>
        <v>0</v>
      </c>
      <c r="H80" s="83">
        <f>Раздел6!H113</f>
        <v>0</v>
      </c>
      <c r="I80" s="83">
        <f>Раздел6!I113</f>
        <v>0</v>
      </c>
      <c r="J80" s="83">
        <f>Раздел6!J113</f>
        <v>0</v>
      </c>
      <c r="K80" s="83">
        <f>Раздел6!K113</f>
        <v>0</v>
      </c>
      <c r="L80" s="83">
        <f>Раздел6!L113</f>
        <v>0</v>
      </c>
      <c r="M80" s="83">
        <f>Раздел6!M113</f>
        <v>0</v>
      </c>
      <c r="N80" s="83">
        <f>Раздел6!N113</f>
        <v>0</v>
      </c>
      <c r="O80" s="83">
        <f>Раздел6!O113</f>
        <v>0</v>
      </c>
      <c r="P80" s="83">
        <f>Раздел6!P113</f>
        <v>0</v>
      </c>
      <c r="Q80" s="83">
        <f>Раздел6!Q113</f>
        <v>0</v>
      </c>
      <c r="R80" s="83">
        <f>Раздел6!R113</f>
        <v>0</v>
      </c>
      <c r="S80" s="83">
        <f>Раздел6!S113</f>
        <v>0</v>
      </c>
      <c r="T80" s="83">
        <f>Раздел6!T113</f>
        <v>0</v>
      </c>
      <c r="U80" s="83">
        <f>Раздел6!U113</f>
        <v>0</v>
      </c>
      <c r="V80" s="83">
        <f>Раздел6!V113</f>
        <v>0</v>
      </c>
      <c r="W80" s="83">
        <f>Раздел6!W113</f>
        <v>0</v>
      </c>
      <c r="X80" s="83">
        <f>Раздел6!X113</f>
        <v>0</v>
      </c>
      <c r="Y80" s="83">
        <f>Раздел6!Y113</f>
        <v>0</v>
      </c>
      <c r="Z80" s="83">
        <f>Раздел6!Z113</f>
        <v>0</v>
      </c>
      <c r="AA80" s="83">
        <f>Раздел6!AA113</f>
        <v>0</v>
      </c>
      <c r="AB80" s="83">
        <f>Раздел6!AB113</f>
        <v>0</v>
      </c>
      <c r="AC80" s="83">
        <f>Раздел6!AC113</f>
        <v>0</v>
      </c>
      <c r="AD80" s="83">
        <f>Раздел6!AD113</f>
        <v>0</v>
      </c>
      <c r="AE80" s="83">
        <f>Раздел6!AE113</f>
        <v>0</v>
      </c>
      <c r="AF80" s="83">
        <f>Раздел6!AF113</f>
        <v>0</v>
      </c>
      <c r="AG80" s="83">
        <f>Раздел6!AG113</f>
        <v>0</v>
      </c>
      <c r="AH80" s="83">
        <f>Раздел6!AH113</f>
        <v>0</v>
      </c>
      <c r="AI80" s="83">
        <f>Раздел6!AI113</f>
        <v>0</v>
      </c>
      <c r="AJ80" s="83">
        <f>Раздел6!AJ113</f>
        <v>0</v>
      </c>
      <c r="AK80" s="83">
        <f>Раздел6!AK113</f>
        <v>0</v>
      </c>
      <c r="AL80" s="83">
        <f>Раздел6!AL113</f>
        <v>0</v>
      </c>
      <c r="AM80" s="83">
        <f>Раздел6!AM113</f>
        <v>0</v>
      </c>
      <c r="AN80" s="83">
        <f>Раздел6!AN113</f>
        <v>0</v>
      </c>
      <c r="AO80" s="83">
        <f>Раздел6!AO113</f>
        <v>0</v>
      </c>
      <c r="AP80" s="83">
        <f>Раздел6!AP113</f>
        <v>0</v>
      </c>
      <c r="AQ80" s="83">
        <f>Раздел6!AQ113</f>
        <v>0</v>
      </c>
      <c r="AR80" s="83">
        <f>Раздел6!AR113</f>
        <v>0</v>
      </c>
      <c r="AS80" s="83">
        <f>Раздел6!AS113</f>
        <v>0</v>
      </c>
      <c r="AT80" s="83">
        <f>Раздел6!AT113</f>
        <v>0</v>
      </c>
      <c r="AU80" s="83">
        <f>Раздел6!AU113</f>
        <v>0</v>
      </c>
      <c r="AV80" s="83">
        <f>Раздел6!AV113</f>
        <v>0</v>
      </c>
      <c r="AW80" s="83">
        <f>Раздел6!AW113</f>
        <v>0</v>
      </c>
      <c r="AX80" s="83">
        <f>Раздел6!AX113</f>
        <v>0</v>
      </c>
      <c r="AY80" s="83">
        <f>Раздел6!AY113</f>
        <v>0</v>
      </c>
      <c r="AZ80" s="83">
        <f>Раздел6!AZ113</f>
        <v>0</v>
      </c>
      <c r="BA80" s="83">
        <f>Раздел6!BA113</f>
        <v>0</v>
      </c>
      <c r="BB80" s="83">
        <f>Раздел6!BB113</f>
        <v>0</v>
      </c>
      <c r="BC80" s="83">
        <f>Раздел6!BC113</f>
        <v>0</v>
      </c>
      <c r="BD80" s="83">
        <f>Раздел6!BD113</f>
        <v>0</v>
      </c>
      <c r="BE80" s="83">
        <f>Раздел6!BE113</f>
        <v>0</v>
      </c>
      <c r="BF80" s="83">
        <f>Раздел6!BF113</f>
        <v>0</v>
      </c>
      <c r="BG80" s="83">
        <f>Раздел6!BG113</f>
        <v>0</v>
      </c>
      <c r="BH80" s="83">
        <f>Раздел6!BH113</f>
        <v>0</v>
      </c>
      <c r="BI80" s="83">
        <f>Раздел6!BI113</f>
        <v>0</v>
      </c>
      <c r="BJ80" s="83">
        <f>Раздел6!BJ113</f>
        <v>0</v>
      </c>
      <c r="BK80" s="83">
        <f>Раздел6!BK113</f>
        <v>0</v>
      </c>
      <c r="BL80" s="83">
        <f>Раздел6!BL113</f>
        <v>0</v>
      </c>
      <c r="BM80" s="83">
        <f>Раздел6!BM113</f>
        <v>0</v>
      </c>
      <c r="BN80" s="83">
        <f>Раздел6!BN113</f>
        <v>0</v>
      </c>
      <c r="BO80" s="83">
        <f>Раздел6!BO113</f>
        <v>0</v>
      </c>
      <c r="BP80" s="83">
        <f>Раздел6!BP113</f>
        <v>0</v>
      </c>
      <c r="BQ80" s="83">
        <f>Раздел6!BQ113</f>
        <v>0</v>
      </c>
      <c r="BR80" s="83">
        <f>Раздел6!BR113</f>
        <v>0</v>
      </c>
      <c r="BS80" s="83">
        <f>Раздел6!BS113</f>
        <v>0</v>
      </c>
      <c r="BT80" s="83">
        <f>Раздел6!BT113</f>
        <v>0</v>
      </c>
      <c r="BU80" s="83">
        <f>Раздел6!BU113</f>
        <v>0</v>
      </c>
      <c r="BV80" s="83">
        <f>Раздел6!BV113</f>
        <v>0</v>
      </c>
      <c r="BW80" s="83">
        <f>Раздел6!BW113</f>
        <v>0</v>
      </c>
      <c r="BX80" s="83">
        <f>Раздел6!BX113</f>
        <v>0</v>
      </c>
      <c r="BY80" s="83">
        <f>Раздел6!BY113</f>
        <v>0</v>
      </c>
      <c r="BZ80" s="83">
        <f>Раздел6!BZ113</f>
        <v>0</v>
      </c>
      <c r="CA80" s="83">
        <f>Раздел6!CA113</f>
        <v>0</v>
      </c>
      <c r="CB80" s="367"/>
      <c r="CD80" s="116">
        <f>Раздел2!G124</f>
        <v>0</v>
      </c>
      <c r="CE80" s="62">
        <f>Раздел2!F113</f>
        <v>0</v>
      </c>
    </row>
    <row r="81" spans="1:83" s="62" customFormat="1" ht="15.75" customHeight="1" x14ac:dyDescent="0.15">
      <c r="A81" s="332"/>
      <c r="B81" s="161" t="s">
        <v>291</v>
      </c>
      <c r="C81" s="75" t="s">
        <v>298</v>
      </c>
      <c r="D81" s="83">
        <f>Раздел6!D114</f>
        <v>0</v>
      </c>
      <c r="E81" s="83">
        <f>Раздел6!E114</f>
        <v>0</v>
      </c>
      <c r="F81" s="83">
        <f>Раздел6!F114</f>
        <v>0</v>
      </c>
      <c r="G81" s="83">
        <f>Раздел6!G114</f>
        <v>0</v>
      </c>
      <c r="H81" s="83">
        <f>Раздел6!H114</f>
        <v>0</v>
      </c>
      <c r="I81" s="83">
        <f>Раздел6!I114</f>
        <v>0</v>
      </c>
      <c r="J81" s="83">
        <f>Раздел6!J114</f>
        <v>0</v>
      </c>
      <c r="K81" s="83">
        <f>Раздел6!K114</f>
        <v>0</v>
      </c>
      <c r="L81" s="83">
        <f>Раздел6!L114</f>
        <v>0</v>
      </c>
      <c r="M81" s="83">
        <f>Раздел6!M114</f>
        <v>0</v>
      </c>
      <c r="N81" s="83">
        <f>Раздел6!N114</f>
        <v>0</v>
      </c>
      <c r="O81" s="83">
        <f>Раздел6!O114</f>
        <v>0</v>
      </c>
      <c r="P81" s="83">
        <f>Раздел6!P114</f>
        <v>0</v>
      </c>
      <c r="Q81" s="83">
        <f>Раздел6!Q114</f>
        <v>0</v>
      </c>
      <c r="R81" s="83">
        <f>Раздел6!R114</f>
        <v>0</v>
      </c>
      <c r="S81" s="83">
        <f>Раздел6!S114</f>
        <v>0</v>
      </c>
      <c r="T81" s="83">
        <f>Раздел6!T114</f>
        <v>0</v>
      </c>
      <c r="U81" s="83">
        <f>Раздел6!U114</f>
        <v>0</v>
      </c>
      <c r="V81" s="83">
        <f>Раздел6!V114</f>
        <v>0</v>
      </c>
      <c r="W81" s="83">
        <f>Раздел6!W114</f>
        <v>0</v>
      </c>
      <c r="X81" s="83">
        <f>Раздел6!X114</f>
        <v>0</v>
      </c>
      <c r="Y81" s="83">
        <f>Раздел6!Y114</f>
        <v>0</v>
      </c>
      <c r="Z81" s="83">
        <f>Раздел6!Z114</f>
        <v>0</v>
      </c>
      <c r="AA81" s="83">
        <f>Раздел6!AA114</f>
        <v>0</v>
      </c>
      <c r="AB81" s="83">
        <f>Раздел6!AB114</f>
        <v>0</v>
      </c>
      <c r="AC81" s="83">
        <f>Раздел6!AC114</f>
        <v>0</v>
      </c>
      <c r="AD81" s="83">
        <f>Раздел6!AD114</f>
        <v>0</v>
      </c>
      <c r="AE81" s="83">
        <f>Раздел6!AE114</f>
        <v>0</v>
      </c>
      <c r="AF81" s="83">
        <f>Раздел6!AF114</f>
        <v>0</v>
      </c>
      <c r="AG81" s="83">
        <f>Раздел6!AG114</f>
        <v>0</v>
      </c>
      <c r="AH81" s="83">
        <f>Раздел6!AH114</f>
        <v>0</v>
      </c>
      <c r="AI81" s="83">
        <f>Раздел6!AI114</f>
        <v>0</v>
      </c>
      <c r="AJ81" s="83">
        <f>Раздел6!AJ114</f>
        <v>0</v>
      </c>
      <c r="AK81" s="83">
        <f>Раздел6!AK114</f>
        <v>0</v>
      </c>
      <c r="AL81" s="83">
        <f>Раздел6!AL114</f>
        <v>0</v>
      </c>
      <c r="AM81" s="83">
        <f>Раздел6!AM114</f>
        <v>0</v>
      </c>
      <c r="AN81" s="83">
        <f>Раздел6!AN114</f>
        <v>0</v>
      </c>
      <c r="AO81" s="83">
        <f>Раздел6!AO114</f>
        <v>0</v>
      </c>
      <c r="AP81" s="83">
        <f>Раздел6!AP114</f>
        <v>0</v>
      </c>
      <c r="AQ81" s="83">
        <f>Раздел6!AQ114</f>
        <v>0</v>
      </c>
      <c r="AR81" s="83">
        <f>Раздел6!AR114</f>
        <v>0</v>
      </c>
      <c r="AS81" s="83">
        <f>Раздел6!AS114</f>
        <v>0</v>
      </c>
      <c r="AT81" s="83">
        <f>Раздел6!AT114</f>
        <v>0</v>
      </c>
      <c r="AU81" s="83">
        <f>Раздел6!AU114</f>
        <v>0</v>
      </c>
      <c r="AV81" s="83">
        <f>Раздел6!AV114</f>
        <v>0</v>
      </c>
      <c r="AW81" s="83">
        <f>Раздел6!AW114</f>
        <v>0</v>
      </c>
      <c r="AX81" s="83">
        <f>Раздел6!AX114</f>
        <v>0</v>
      </c>
      <c r="AY81" s="83">
        <f>Раздел6!AY114</f>
        <v>0</v>
      </c>
      <c r="AZ81" s="83">
        <f>Раздел6!AZ114</f>
        <v>0</v>
      </c>
      <c r="BA81" s="83">
        <f>Раздел6!BA114</f>
        <v>0</v>
      </c>
      <c r="BB81" s="83">
        <f>Раздел6!BB114</f>
        <v>0</v>
      </c>
      <c r="BC81" s="83">
        <f>Раздел6!BC114</f>
        <v>0</v>
      </c>
      <c r="BD81" s="83">
        <f>Раздел6!BD114</f>
        <v>0</v>
      </c>
      <c r="BE81" s="83">
        <f>Раздел6!BE114</f>
        <v>0</v>
      </c>
      <c r="BF81" s="83">
        <f>Раздел6!BF114</f>
        <v>0</v>
      </c>
      <c r="BG81" s="83">
        <f>Раздел6!BG114</f>
        <v>0</v>
      </c>
      <c r="BH81" s="83">
        <f>Раздел6!BH114</f>
        <v>0</v>
      </c>
      <c r="BI81" s="83">
        <f>Раздел6!BI114</f>
        <v>0</v>
      </c>
      <c r="BJ81" s="83">
        <f>Раздел6!BJ114</f>
        <v>0</v>
      </c>
      <c r="BK81" s="83">
        <f>Раздел6!BK114</f>
        <v>0</v>
      </c>
      <c r="BL81" s="83">
        <f>Раздел6!BL114</f>
        <v>0</v>
      </c>
      <c r="BM81" s="83">
        <f>Раздел6!BM114</f>
        <v>0</v>
      </c>
      <c r="BN81" s="83">
        <f>Раздел6!BN114</f>
        <v>0</v>
      </c>
      <c r="BO81" s="83">
        <f>Раздел6!BO114</f>
        <v>0</v>
      </c>
      <c r="BP81" s="83">
        <f>Раздел6!BP114</f>
        <v>0</v>
      </c>
      <c r="BQ81" s="83">
        <f>Раздел6!BQ114</f>
        <v>0</v>
      </c>
      <c r="BR81" s="83">
        <f>Раздел6!BR114</f>
        <v>0</v>
      </c>
      <c r="BS81" s="83">
        <f>Раздел6!BS114</f>
        <v>0</v>
      </c>
      <c r="BT81" s="83">
        <f>Раздел6!BT114</f>
        <v>0</v>
      </c>
      <c r="BU81" s="83">
        <f>Раздел6!BU114</f>
        <v>0</v>
      </c>
      <c r="BV81" s="83">
        <f>Раздел6!BV114</f>
        <v>0</v>
      </c>
      <c r="BW81" s="83">
        <f>Раздел6!BW114</f>
        <v>0</v>
      </c>
      <c r="BX81" s="83">
        <f>Раздел6!BX114</f>
        <v>0</v>
      </c>
      <c r="BY81" s="83">
        <f>Раздел6!BY114</f>
        <v>0</v>
      </c>
      <c r="BZ81" s="83">
        <f>Раздел6!BZ114</f>
        <v>0</v>
      </c>
      <c r="CA81" s="83">
        <f>Раздел6!CA114</f>
        <v>0</v>
      </c>
      <c r="CB81" s="367"/>
      <c r="CD81" s="116" t="e">
        <f>#REF!</f>
        <v>#REF!</v>
      </c>
      <c r="CE81" s="62">
        <f>Раздел2!F114</f>
        <v>0</v>
      </c>
    </row>
    <row r="82" spans="1:83" s="62" customFormat="1" ht="15.75" customHeight="1" x14ac:dyDescent="0.15">
      <c r="A82" s="332"/>
      <c r="B82" s="159" t="s">
        <v>293</v>
      </c>
      <c r="C82" s="75" t="s">
        <v>300</v>
      </c>
      <c r="D82" s="83">
        <f>Раздел6!D115</f>
        <v>0</v>
      </c>
      <c r="E82" s="83">
        <f>Раздел6!E115</f>
        <v>0</v>
      </c>
      <c r="F82" s="83">
        <f>Раздел6!F115</f>
        <v>0</v>
      </c>
      <c r="G82" s="83">
        <f>Раздел6!G115</f>
        <v>0</v>
      </c>
      <c r="H82" s="83">
        <f>Раздел6!H115</f>
        <v>0</v>
      </c>
      <c r="I82" s="83">
        <f>Раздел6!I115</f>
        <v>0</v>
      </c>
      <c r="J82" s="83">
        <f>Раздел6!J115</f>
        <v>0</v>
      </c>
      <c r="K82" s="83">
        <f>Раздел6!K115</f>
        <v>0</v>
      </c>
      <c r="L82" s="83">
        <f>Раздел6!L115</f>
        <v>0</v>
      </c>
      <c r="M82" s="83">
        <f>Раздел6!M115</f>
        <v>0</v>
      </c>
      <c r="N82" s="83">
        <f>Раздел6!N115</f>
        <v>0</v>
      </c>
      <c r="O82" s="83">
        <f>Раздел6!O115</f>
        <v>0</v>
      </c>
      <c r="P82" s="83">
        <f>Раздел6!P115</f>
        <v>0</v>
      </c>
      <c r="Q82" s="83">
        <f>Раздел6!Q115</f>
        <v>0</v>
      </c>
      <c r="R82" s="83">
        <f>Раздел6!R115</f>
        <v>0</v>
      </c>
      <c r="S82" s="83">
        <f>Раздел6!S115</f>
        <v>0</v>
      </c>
      <c r="T82" s="83">
        <f>Раздел6!T115</f>
        <v>0</v>
      </c>
      <c r="U82" s="83">
        <f>Раздел6!U115</f>
        <v>0</v>
      </c>
      <c r="V82" s="83">
        <f>Раздел6!V115</f>
        <v>0</v>
      </c>
      <c r="W82" s="83">
        <f>Раздел6!W115</f>
        <v>0</v>
      </c>
      <c r="X82" s="83">
        <f>Раздел6!X115</f>
        <v>0</v>
      </c>
      <c r="Y82" s="83">
        <f>Раздел6!Y115</f>
        <v>0</v>
      </c>
      <c r="Z82" s="83">
        <f>Раздел6!Z115</f>
        <v>0</v>
      </c>
      <c r="AA82" s="83">
        <f>Раздел6!AA115</f>
        <v>0</v>
      </c>
      <c r="AB82" s="83">
        <f>Раздел6!AB115</f>
        <v>0</v>
      </c>
      <c r="AC82" s="83">
        <f>Раздел6!AC115</f>
        <v>0</v>
      </c>
      <c r="AD82" s="83">
        <f>Раздел6!AD115</f>
        <v>0</v>
      </c>
      <c r="AE82" s="83">
        <f>Раздел6!AE115</f>
        <v>0</v>
      </c>
      <c r="AF82" s="83">
        <f>Раздел6!AF115</f>
        <v>0</v>
      </c>
      <c r="AG82" s="83">
        <f>Раздел6!AG115</f>
        <v>0</v>
      </c>
      <c r="AH82" s="83">
        <f>Раздел6!AH115</f>
        <v>0</v>
      </c>
      <c r="AI82" s="83">
        <f>Раздел6!AI115</f>
        <v>0</v>
      </c>
      <c r="AJ82" s="83">
        <f>Раздел6!AJ115</f>
        <v>0</v>
      </c>
      <c r="AK82" s="83">
        <f>Раздел6!AK115</f>
        <v>0</v>
      </c>
      <c r="AL82" s="83">
        <f>Раздел6!AL115</f>
        <v>0</v>
      </c>
      <c r="AM82" s="83">
        <f>Раздел6!AM115</f>
        <v>0</v>
      </c>
      <c r="AN82" s="83">
        <f>Раздел6!AN115</f>
        <v>0</v>
      </c>
      <c r="AO82" s="83">
        <f>Раздел6!AO115</f>
        <v>0</v>
      </c>
      <c r="AP82" s="83">
        <f>Раздел6!AP115</f>
        <v>0</v>
      </c>
      <c r="AQ82" s="83">
        <f>Раздел6!AQ115</f>
        <v>0</v>
      </c>
      <c r="AR82" s="83">
        <f>Раздел6!AR115</f>
        <v>0</v>
      </c>
      <c r="AS82" s="83">
        <f>Раздел6!AS115</f>
        <v>0</v>
      </c>
      <c r="AT82" s="83">
        <f>Раздел6!AT115</f>
        <v>0</v>
      </c>
      <c r="AU82" s="83">
        <f>Раздел6!AU115</f>
        <v>0</v>
      </c>
      <c r="AV82" s="83">
        <f>Раздел6!AV115</f>
        <v>0</v>
      </c>
      <c r="AW82" s="83">
        <f>Раздел6!AW115</f>
        <v>0</v>
      </c>
      <c r="AX82" s="83">
        <f>Раздел6!AX115</f>
        <v>0</v>
      </c>
      <c r="AY82" s="83">
        <f>Раздел6!AY115</f>
        <v>0</v>
      </c>
      <c r="AZ82" s="83">
        <f>Раздел6!AZ115</f>
        <v>0</v>
      </c>
      <c r="BA82" s="83">
        <f>Раздел6!BA115</f>
        <v>0</v>
      </c>
      <c r="BB82" s="83">
        <f>Раздел6!BB115</f>
        <v>0</v>
      </c>
      <c r="BC82" s="83">
        <f>Раздел6!BC115</f>
        <v>0</v>
      </c>
      <c r="BD82" s="83">
        <f>Раздел6!BD115</f>
        <v>0</v>
      </c>
      <c r="BE82" s="83">
        <f>Раздел6!BE115</f>
        <v>0</v>
      </c>
      <c r="BF82" s="83">
        <f>Раздел6!BF115</f>
        <v>0</v>
      </c>
      <c r="BG82" s="83">
        <f>Раздел6!BG115</f>
        <v>0</v>
      </c>
      <c r="BH82" s="83">
        <f>Раздел6!BH115</f>
        <v>0</v>
      </c>
      <c r="BI82" s="83">
        <f>Раздел6!BI115</f>
        <v>0</v>
      </c>
      <c r="BJ82" s="83">
        <f>Раздел6!BJ115</f>
        <v>0</v>
      </c>
      <c r="BK82" s="83">
        <f>Раздел6!BK115</f>
        <v>0</v>
      </c>
      <c r="BL82" s="83">
        <f>Раздел6!BL115</f>
        <v>0</v>
      </c>
      <c r="BM82" s="83">
        <f>Раздел6!BM115</f>
        <v>0</v>
      </c>
      <c r="BN82" s="83">
        <f>Раздел6!BN115</f>
        <v>0</v>
      </c>
      <c r="BO82" s="83">
        <f>Раздел6!BO115</f>
        <v>0</v>
      </c>
      <c r="BP82" s="83">
        <f>Раздел6!BP115</f>
        <v>0</v>
      </c>
      <c r="BQ82" s="83">
        <f>Раздел6!BQ115</f>
        <v>0</v>
      </c>
      <c r="BR82" s="83">
        <f>Раздел6!BR115</f>
        <v>0</v>
      </c>
      <c r="BS82" s="83">
        <f>Раздел6!BS115</f>
        <v>0</v>
      </c>
      <c r="BT82" s="83">
        <f>Раздел6!BT115</f>
        <v>0</v>
      </c>
      <c r="BU82" s="83">
        <f>Раздел6!BU115</f>
        <v>0</v>
      </c>
      <c r="BV82" s="83">
        <f>Раздел6!BV115</f>
        <v>0</v>
      </c>
      <c r="BW82" s="83">
        <f>Раздел6!BW115</f>
        <v>0</v>
      </c>
      <c r="BX82" s="83">
        <f>Раздел6!BX115</f>
        <v>0</v>
      </c>
      <c r="BY82" s="83">
        <f>Раздел6!BY115</f>
        <v>0</v>
      </c>
      <c r="BZ82" s="83">
        <f>Раздел6!BZ115</f>
        <v>0</v>
      </c>
      <c r="CA82" s="83">
        <f>Раздел6!CA115</f>
        <v>0</v>
      </c>
      <c r="CB82" s="367"/>
      <c r="CD82" s="116">
        <f>Раздел2!G125</f>
        <v>1513</v>
      </c>
      <c r="CE82" s="62">
        <f>Раздел2!F115</f>
        <v>0</v>
      </c>
    </row>
    <row r="83" spans="1:83" s="62" customFormat="1" ht="15.75" customHeight="1" x14ac:dyDescent="0.15">
      <c r="A83" s="332"/>
      <c r="B83" s="159" t="s">
        <v>295</v>
      </c>
      <c r="C83" s="75" t="s">
        <v>302</v>
      </c>
      <c r="D83" s="83">
        <f>Раздел6!D116</f>
        <v>0</v>
      </c>
      <c r="E83" s="83">
        <f>Раздел6!E116</f>
        <v>0</v>
      </c>
      <c r="F83" s="83">
        <f>Раздел6!F116</f>
        <v>0</v>
      </c>
      <c r="G83" s="83">
        <f>Раздел6!G116</f>
        <v>0</v>
      </c>
      <c r="H83" s="83">
        <f>Раздел6!H116</f>
        <v>0</v>
      </c>
      <c r="I83" s="83">
        <f>Раздел6!I116</f>
        <v>0</v>
      </c>
      <c r="J83" s="83">
        <f>Раздел6!J116</f>
        <v>0</v>
      </c>
      <c r="K83" s="83">
        <f>Раздел6!K116</f>
        <v>0</v>
      </c>
      <c r="L83" s="83">
        <f>Раздел6!L116</f>
        <v>0</v>
      </c>
      <c r="M83" s="83">
        <f>Раздел6!M116</f>
        <v>0</v>
      </c>
      <c r="N83" s="83">
        <f>Раздел6!N116</f>
        <v>0</v>
      </c>
      <c r="O83" s="83">
        <f>Раздел6!O116</f>
        <v>0</v>
      </c>
      <c r="P83" s="83">
        <f>Раздел6!P116</f>
        <v>0</v>
      </c>
      <c r="Q83" s="83">
        <f>Раздел6!Q116</f>
        <v>0</v>
      </c>
      <c r="R83" s="83">
        <f>Раздел6!R116</f>
        <v>0</v>
      </c>
      <c r="S83" s="83">
        <f>Раздел6!S116</f>
        <v>0</v>
      </c>
      <c r="T83" s="83">
        <f>Раздел6!T116</f>
        <v>0</v>
      </c>
      <c r="U83" s="83">
        <f>Раздел6!U116</f>
        <v>0</v>
      </c>
      <c r="V83" s="83">
        <f>Раздел6!V116</f>
        <v>0</v>
      </c>
      <c r="W83" s="83">
        <f>Раздел6!W116</f>
        <v>0</v>
      </c>
      <c r="X83" s="83">
        <f>Раздел6!X116</f>
        <v>0</v>
      </c>
      <c r="Y83" s="83">
        <f>Раздел6!Y116</f>
        <v>0</v>
      </c>
      <c r="Z83" s="83">
        <f>Раздел6!Z116</f>
        <v>0</v>
      </c>
      <c r="AA83" s="83">
        <f>Раздел6!AA116</f>
        <v>0</v>
      </c>
      <c r="AB83" s="83">
        <f>Раздел6!AB116</f>
        <v>0</v>
      </c>
      <c r="AC83" s="83">
        <f>Раздел6!AC116</f>
        <v>0</v>
      </c>
      <c r="AD83" s="83">
        <f>Раздел6!AD116</f>
        <v>0</v>
      </c>
      <c r="AE83" s="83">
        <f>Раздел6!AE116</f>
        <v>0</v>
      </c>
      <c r="AF83" s="83">
        <f>Раздел6!AF116</f>
        <v>0</v>
      </c>
      <c r="AG83" s="83">
        <f>Раздел6!AG116</f>
        <v>0</v>
      </c>
      <c r="AH83" s="83">
        <f>Раздел6!AH116</f>
        <v>0</v>
      </c>
      <c r="AI83" s="83">
        <f>Раздел6!AI116</f>
        <v>0</v>
      </c>
      <c r="AJ83" s="83">
        <f>Раздел6!AJ116</f>
        <v>0</v>
      </c>
      <c r="AK83" s="83">
        <f>Раздел6!AK116</f>
        <v>0</v>
      </c>
      <c r="AL83" s="83">
        <f>Раздел6!AL116</f>
        <v>0</v>
      </c>
      <c r="AM83" s="83">
        <f>Раздел6!AM116</f>
        <v>0</v>
      </c>
      <c r="AN83" s="83">
        <f>Раздел6!AN116</f>
        <v>0</v>
      </c>
      <c r="AO83" s="83">
        <f>Раздел6!AO116</f>
        <v>0</v>
      </c>
      <c r="AP83" s="83">
        <f>Раздел6!AP116</f>
        <v>0</v>
      </c>
      <c r="AQ83" s="83">
        <f>Раздел6!AQ116</f>
        <v>0</v>
      </c>
      <c r="AR83" s="83">
        <f>Раздел6!AR116</f>
        <v>0</v>
      </c>
      <c r="AS83" s="83">
        <f>Раздел6!AS116</f>
        <v>0</v>
      </c>
      <c r="AT83" s="83">
        <f>Раздел6!AT116</f>
        <v>0</v>
      </c>
      <c r="AU83" s="83">
        <f>Раздел6!AU116</f>
        <v>0</v>
      </c>
      <c r="AV83" s="83">
        <f>Раздел6!AV116</f>
        <v>0</v>
      </c>
      <c r="AW83" s="83">
        <f>Раздел6!AW116</f>
        <v>0</v>
      </c>
      <c r="AX83" s="83">
        <f>Раздел6!AX116</f>
        <v>0</v>
      </c>
      <c r="AY83" s="83">
        <f>Раздел6!AY116</f>
        <v>0</v>
      </c>
      <c r="AZ83" s="83">
        <f>Раздел6!AZ116</f>
        <v>0</v>
      </c>
      <c r="BA83" s="83">
        <f>Раздел6!BA116</f>
        <v>0</v>
      </c>
      <c r="BB83" s="83">
        <f>Раздел6!BB116</f>
        <v>0</v>
      </c>
      <c r="BC83" s="83">
        <f>Раздел6!BC116</f>
        <v>0</v>
      </c>
      <c r="BD83" s="83">
        <f>Раздел6!BD116</f>
        <v>0</v>
      </c>
      <c r="BE83" s="83">
        <f>Раздел6!BE116</f>
        <v>0</v>
      </c>
      <c r="BF83" s="83">
        <f>Раздел6!BF116</f>
        <v>0</v>
      </c>
      <c r="BG83" s="83">
        <f>Раздел6!BG116</f>
        <v>0</v>
      </c>
      <c r="BH83" s="83">
        <f>Раздел6!BH116</f>
        <v>0</v>
      </c>
      <c r="BI83" s="83">
        <f>Раздел6!BI116</f>
        <v>0</v>
      </c>
      <c r="BJ83" s="83">
        <f>Раздел6!BJ116</f>
        <v>0</v>
      </c>
      <c r="BK83" s="83">
        <f>Раздел6!BK116</f>
        <v>0</v>
      </c>
      <c r="BL83" s="83">
        <f>Раздел6!BL116</f>
        <v>0</v>
      </c>
      <c r="BM83" s="83">
        <f>Раздел6!BM116</f>
        <v>0</v>
      </c>
      <c r="BN83" s="83">
        <f>Раздел6!BN116</f>
        <v>0</v>
      </c>
      <c r="BO83" s="83">
        <f>Раздел6!BO116</f>
        <v>0</v>
      </c>
      <c r="BP83" s="83">
        <f>Раздел6!BP116</f>
        <v>0</v>
      </c>
      <c r="BQ83" s="83">
        <f>Раздел6!BQ116</f>
        <v>0</v>
      </c>
      <c r="BR83" s="83">
        <f>Раздел6!BR116</f>
        <v>0</v>
      </c>
      <c r="BS83" s="83">
        <f>Раздел6!BS116</f>
        <v>0</v>
      </c>
      <c r="BT83" s="83">
        <f>Раздел6!BT116</f>
        <v>0</v>
      </c>
      <c r="BU83" s="83">
        <f>Раздел6!BU116</f>
        <v>0</v>
      </c>
      <c r="BV83" s="83">
        <f>Раздел6!BV116</f>
        <v>0</v>
      </c>
      <c r="BW83" s="83">
        <f>Раздел6!BW116</f>
        <v>0</v>
      </c>
      <c r="BX83" s="83">
        <f>Раздел6!BX116</f>
        <v>0</v>
      </c>
      <c r="BY83" s="83">
        <f>Раздел6!BY116</f>
        <v>0</v>
      </c>
      <c r="BZ83" s="83">
        <f>Раздел6!BZ116</f>
        <v>0</v>
      </c>
      <c r="CA83" s="83">
        <f>Раздел6!CA116</f>
        <v>0</v>
      </c>
      <c r="CB83" s="367"/>
      <c r="CD83" s="116">
        <f>Раздел2!G126</f>
        <v>1513</v>
      </c>
      <c r="CE83" s="62">
        <f>Раздел2!F116</f>
        <v>0</v>
      </c>
    </row>
    <row r="84" spans="1:83" s="62" customFormat="1" ht="15.75" customHeight="1" x14ac:dyDescent="0.15">
      <c r="A84" s="332"/>
      <c r="B84" s="159" t="s">
        <v>297</v>
      </c>
      <c r="C84" s="75" t="s">
        <v>305</v>
      </c>
      <c r="D84" s="83">
        <f>Раздел6!D117</f>
        <v>0</v>
      </c>
      <c r="E84" s="83">
        <f>Раздел6!E117</f>
        <v>0</v>
      </c>
      <c r="F84" s="83">
        <f>Раздел6!F117</f>
        <v>0</v>
      </c>
      <c r="G84" s="83">
        <f>Раздел6!G117</f>
        <v>0</v>
      </c>
      <c r="H84" s="83">
        <f>Раздел6!H117</f>
        <v>0</v>
      </c>
      <c r="I84" s="83">
        <f>Раздел6!I117</f>
        <v>0</v>
      </c>
      <c r="J84" s="83">
        <f>Раздел6!J117</f>
        <v>0</v>
      </c>
      <c r="K84" s="83">
        <f>Раздел6!K117</f>
        <v>0</v>
      </c>
      <c r="L84" s="83">
        <f>Раздел6!L117</f>
        <v>0</v>
      </c>
      <c r="M84" s="83">
        <f>Раздел6!M117</f>
        <v>0</v>
      </c>
      <c r="N84" s="83">
        <f>Раздел6!N117</f>
        <v>0</v>
      </c>
      <c r="O84" s="83">
        <f>Раздел6!O117</f>
        <v>0</v>
      </c>
      <c r="P84" s="83">
        <f>Раздел6!P117</f>
        <v>0</v>
      </c>
      <c r="Q84" s="83">
        <f>Раздел6!Q117</f>
        <v>0</v>
      </c>
      <c r="R84" s="83">
        <f>Раздел6!R117</f>
        <v>0</v>
      </c>
      <c r="S84" s="83">
        <f>Раздел6!S117</f>
        <v>0</v>
      </c>
      <c r="T84" s="83">
        <f>Раздел6!T117</f>
        <v>0</v>
      </c>
      <c r="U84" s="83">
        <f>Раздел6!U117</f>
        <v>0</v>
      </c>
      <c r="V84" s="83">
        <f>Раздел6!V117</f>
        <v>0</v>
      </c>
      <c r="W84" s="83">
        <f>Раздел6!W117</f>
        <v>0</v>
      </c>
      <c r="X84" s="83">
        <f>Раздел6!X117</f>
        <v>0</v>
      </c>
      <c r="Y84" s="83">
        <f>Раздел6!Y117</f>
        <v>0</v>
      </c>
      <c r="Z84" s="83">
        <f>Раздел6!Z117</f>
        <v>0</v>
      </c>
      <c r="AA84" s="83">
        <f>Раздел6!AA117</f>
        <v>0</v>
      </c>
      <c r="AB84" s="83">
        <f>Раздел6!AB117</f>
        <v>0</v>
      </c>
      <c r="AC84" s="83">
        <f>Раздел6!AC117</f>
        <v>0</v>
      </c>
      <c r="AD84" s="83">
        <f>Раздел6!AD117</f>
        <v>0</v>
      </c>
      <c r="AE84" s="83">
        <f>Раздел6!AE117</f>
        <v>0</v>
      </c>
      <c r="AF84" s="83">
        <f>Раздел6!AF117</f>
        <v>0</v>
      </c>
      <c r="AG84" s="83">
        <f>Раздел6!AG117</f>
        <v>0</v>
      </c>
      <c r="AH84" s="83">
        <f>Раздел6!AH117</f>
        <v>0</v>
      </c>
      <c r="AI84" s="83">
        <f>Раздел6!AI117</f>
        <v>0</v>
      </c>
      <c r="AJ84" s="83">
        <f>Раздел6!AJ117</f>
        <v>0</v>
      </c>
      <c r="AK84" s="83">
        <f>Раздел6!AK117</f>
        <v>0</v>
      </c>
      <c r="AL84" s="83">
        <f>Раздел6!AL117</f>
        <v>0</v>
      </c>
      <c r="AM84" s="83">
        <f>Раздел6!AM117</f>
        <v>0</v>
      </c>
      <c r="AN84" s="83">
        <f>Раздел6!AN117</f>
        <v>0</v>
      </c>
      <c r="AO84" s="83">
        <f>Раздел6!AO117</f>
        <v>0</v>
      </c>
      <c r="AP84" s="83">
        <f>Раздел6!AP117</f>
        <v>0</v>
      </c>
      <c r="AQ84" s="83">
        <f>Раздел6!AQ117</f>
        <v>0</v>
      </c>
      <c r="AR84" s="83">
        <f>Раздел6!AR117</f>
        <v>0</v>
      </c>
      <c r="AS84" s="83">
        <f>Раздел6!AS117</f>
        <v>0</v>
      </c>
      <c r="AT84" s="83">
        <f>Раздел6!AT117</f>
        <v>0</v>
      </c>
      <c r="AU84" s="83">
        <f>Раздел6!AU117</f>
        <v>0</v>
      </c>
      <c r="AV84" s="83">
        <f>Раздел6!AV117</f>
        <v>0</v>
      </c>
      <c r="AW84" s="83">
        <f>Раздел6!AW117</f>
        <v>0</v>
      </c>
      <c r="AX84" s="83">
        <f>Раздел6!AX117</f>
        <v>0</v>
      </c>
      <c r="AY84" s="83">
        <f>Раздел6!AY117</f>
        <v>0</v>
      </c>
      <c r="AZ84" s="83">
        <f>Раздел6!AZ117</f>
        <v>0</v>
      </c>
      <c r="BA84" s="83">
        <f>Раздел6!BA117</f>
        <v>0</v>
      </c>
      <c r="BB84" s="83">
        <f>Раздел6!BB117</f>
        <v>0</v>
      </c>
      <c r="BC84" s="83">
        <f>Раздел6!BC117</f>
        <v>0</v>
      </c>
      <c r="BD84" s="83">
        <f>Раздел6!BD117</f>
        <v>0</v>
      </c>
      <c r="BE84" s="83">
        <f>Раздел6!BE117</f>
        <v>0</v>
      </c>
      <c r="BF84" s="83">
        <f>Раздел6!BF117</f>
        <v>0</v>
      </c>
      <c r="BG84" s="83">
        <f>Раздел6!BG117</f>
        <v>0</v>
      </c>
      <c r="BH84" s="83">
        <f>Раздел6!BH117</f>
        <v>0</v>
      </c>
      <c r="BI84" s="83">
        <f>Раздел6!BI117</f>
        <v>0</v>
      </c>
      <c r="BJ84" s="83">
        <f>Раздел6!BJ117</f>
        <v>0</v>
      </c>
      <c r="BK84" s="83">
        <f>Раздел6!BK117</f>
        <v>0</v>
      </c>
      <c r="BL84" s="83">
        <f>Раздел6!BL117</f>
        <v>0</v>
      </c>
      <c r="BM84" s="83">
        <f>Раздел6!BM117</f>
        <v>0</v>
      </c>
      <c r="BN84" s="83">
        <f>Раздел6!BN117</f>
        <v>0</v>
      </c>
      <c r="BO84" s="83">
        <f>Раздел6!BO117</f>
        <v>0</v>
      </c>
      <c r="BP84" s="83">
        <f>Раздел6!BP117</f>
        <v>0</v>
      </c>
      <c r="BQ84" s="83">
        <f>Раздел6!BQ117</f>
        <v>0</v>
      </c>
      <c r="BR84" s="83">
        <f>Раздел6!BR117</f>
        <v>0</v>
      </c>
      <c r="BS84" s="83">
        <f>Раздел6!BS117</f>
        <v>0</v>
      </c>
      <c r="BT84" s="83">
        <f>Раздел6!BT117</f>
        <v>0</v>
      </c>
      <c r="BU84" s="83">
        <f>Раздел6!BU117</f>
        <v>0</v>
      </c>
      <c r="BV84" s="83">
        <f>Раздел6!BV117</f>
        <v>0</v>
      </c>
      <c r="BW84" s="83">
        <f>Раздел6!BW117</f>
        <v>0</v>
      </c>
      <c r="BX84" s="83">
        <f>Раздел6!BX117</f>
        <v>0</v>
      </c>
      <c r="BY84" s="83">
        <f>Раздел6!BY117</f>
        <v>0</v>
      </c>
      <c r="BZ84" s="83">
        <f>Раздел6!BZ117</f>
        <v>0</v>
      </c>
      <c r="CA84" s="83">
        <f>Раздел6!CA117</f>
        <v>0</v>
      </c>
      <c r="CB84" s="367"/>
      <c r="CD84" s="116">
        <f>Раздел2!G127</f>
        <v>0</v>
      </c>
      <c r="CE84" s="62">
        <f>Раздел2!F117</f>
        <v>0</v>
      </c>
    </row>
    <row r="85" spans="1:83" s="62" customFormat="1" ht="15.75" customHeight="1" x14ac:dyDescent="0.15">
      <c r="A85" s="332"/>
      <c r="B85" s="88" t="s">
        <v>299</v>
      </c>
      <c r="C85" s="75" t="s">
        <v>307</v>
      </c>
      <c r="D85" s="83">
        <f>Раздел6!D118</f>
        <v>0</v>
      </c>
      <c r="E85" s="83">
        <f>Раздел6!E118</f>
        <v>0</v>
      </c>
      <c r="F85" s="83">
        <f>Раздел6!F118</f>
        <v>0</v>
      </c>
      <c r="G85" s="83">
        <f>Раздел6!G118</f>
        <v>0</v>
      </c>
      <c r="H85" s="83">
        <f>Раздел6!H118</f>
        <v>0</v>
      </c>
      <c r="I85" s="83">
        <f>Раздел6!I118</f>
        <v>0</v>
      </c>
      <c r="J85" s="83">
        <f>Раздел6!J118</f>
        <v>0</v>
      </c>
      <c r="K85" s="83">
        <f>Раздел6!K118</f>
        <v>0</v>
      </c>
      <c r="L85" s="83">
        <f>Раздел6!L118</f>
        <v>0</v>
      </c>
      <c r="M85" s="83">
        <f>Раздел6!M118</f>
        <v>0</v>
      </c>
      <c r="N85" s="83">
        <f>Раздел6!N118</f>
        <v>0</v>
      </c>
      <c r="O85" s="83">
        <f>Раздел6!O118</f>
        <v>0</v>
      </c>
      <c r="P85" s="83">
        <f>Раздел6!P118</f>
        <v>0</v>
      </c>
      <c r="Q85" s="83">
        <f>Раздел6!Q118</f>
        <v>0</v>
      </c>
      <c r="R85" s="83">
        <f>Раздел6!R118</f>
        <v>0</v>
      </c>
      <c r="S85" s="83">
        <f>Раздел6!S118</f>
        <v>0</v>
      </c>
      <c r="T85" s="83">
        <f>Раздел6!T118</f>
        <v>0</v>
      </c>
      <c r="U85" s="83">
        <f>Раздел6!U118</f>
        <v>0</v>
      </c>
      <c r="V85" s="83">
        <f>Раздел6!V118</f>
        <v>0</v>
      </c>
      <c r="W85" s="83">
        <f>Раздел6!W118</f>
        <v>0</v>
      </c>
      <c r="X85" s="83">
        <f>Раздел6!X118</f>
        <v>0</v>
      </c>
      <c r="Y85" s="83">
        <f>Раздел6!Y118</f>
        <v>0</v>
      </c>
      <c r="Z85" s="83">
        <f>Раздел6!Z118</f>
        <v>0</v>
      </c>
      <c r="AA85" s="83">
        <f>Раздел6!AA118</f>
        <v>0</v>
      </c>
      <c r="AB85" s="83">
        <f>Раздел6!AB118</f>
        <v>0</v>
      </c>
      <c r="AC85" s="83">
        <f>Раздел6!AC118</f>
        <v>0</v>
      </c>
      <c r="AD85" s="83">
        <f>Раздел6!AD118</f>
        <v>0</v>
      </c>
      <c r="AE85" s="83">
        <f>Раздел6!AE118</f>
        <v>0</v>
      </c>
      <c r="AF85" s="83">
        <f>Раздел6!AF118</f>
        <v>0</v>
      </c>
      <c r="AG85" s="83">
        <f>Раздел6!AG118</f>
        <v>0</v>
      </c>
      <c r="AH85" s="83">
        <f>Раздел6!AH118</f>
        <v>0</v>
      </c>
      <c r="AI85" s="83">
        <f>Раздел6!AI118</f>
        <v>0</v>
      </c>
      <c r="AJ85" s="83">
        <f>Раздел6!AJ118</f>
        <v>0</v>
      </c>
      <c r="AK85" s="83">
        <f>Раздел6!AK118</f>
        <v>0</v>
      </c>
      <c r="AL85" s="83">
        <f>Раздел6!AL118</f>
        <v>0</v>
      </c>
      <c r="AM85" s="83">
        <f>Раздел6!AM118</f>
        <v>0</v>
      </c>
      <c r="AN85" s="83">
        <f>Раздел6!AN118</f>
        <v>0</v>
      </c>
      <c r="AO85" s="83">
        <f>Раздел6!AO118</f>
        <v>0</v>
      </c>
      <c r="AP85" s="83">
        <f>Раздел6!AP118</f>
        <v>0</v>
      </c>
      <c r="AQ85" s="83">
        <f>Раздел6!AQ118</f>
        <v>0</v>
      </c>
      <c r="AR85" s="83">
        <f>Раздел6!AR118</f>
        <v>0</v>
      </c>
      <c r="AS85" s="83">
        <f>Раздел6!AS118</f>
        <v>0</v>
      </c>
      <c r="AT85" s="83">
        <f>Раздел6!AT118</f>
        <v>0</v>
      </c>
      <c r="AU85" s="83">
        <f>Раздел6!AU118</f>
        <v>0</v>
      </c>
      <c r="AV85" s="83">
        <f>Раздел6!AV118</f>
        <v>0</v>
      </c>
      <c r="AW85" s="83">
        <f>Раздел6!AW118</f>
        <v>0</v>
      </c>
      <c r="AX85" s="83">
        <f>Раздел6!AX118</f>
        <v>0</v>
      </c>
      <c r="AY85" s="83">
        <f>Раздел6!AY118</f>
        <v>0</v>
      </c>
      <c r="AZ85" s="83">
        <f>Раздел6!AZ118</f>
        <v>0</v>
      </c>
      <c r="BA85" s="83">
        <f>Раздел6!BA118</f>
        <v>0</v>
      </c>
      <c r="BB85" s="83">
        <f>Раздел6!BB118</f>
        <v>0</v>
      </c>
      <c r="BC85" s="83">
        <f>Раздел6!BC118</f>
        <v>0</v>
      </c>
      <c r="BD85" s="83">
        <f>Раздел6!BD118</f>
        <v>0</v>
      </c>
      <c r="BE85" s="83">
        <f>Раздел6!BE118</f>
        <v>0</v>
      </c>
      <c r="BF85" s="83">
        <f>Раздел6!BF118</f>
        <v>0</v>
      </c>
      <c r="BG85" s="83">
        <f>Раздел6!BG118</f>
        <v>0</v>
      </c>
      <c r="BH85" s="83">
        <f>Раздел6!BH118</f>
        <v>0</v>
      </c>
      <c r="BI85" s="83">
        <f>Раздел6!BI118</f>
        <v>0</v>
      </c>
      <c r="BJ85" s="83">
        <f>Раздел6!BJ118</f>
        <v>0</v>
      </c>
      <c r="BK85" s="83">
        <f>Раздел6!BK118</f>
        <v>0</v>
      </c>
      <c r="BL85" s="83">
        <f>Раздел6!BL118</f>
        <v>0</v>
      </c>
      <c r="BM85" s="83">
        <f>Раздел6!BM118</f>
        <v>0</v>
      </c>
      <c r="BN85" s="83">
        <f>Раздел6!BN118</f>
        <v>0</v>
      </c>
      <c r="BO85" s="83">
        <f>Раздел6!BO118</f>
        <v>0</v>
      </c>
      <c r="BP85" s="83">
        <f>Раздел6!BP118</f>
        <v>0</v>
      </c>
      <c r="BQ85" s="83">
        <f>Раздел6!BQ118</f>
        <v>0</v>
      </c>
      <c r="BR85" s="83">
        <f>Раздел6!BR118</f>
        <v>0</v>
      </c>
      <c r="BS85" s="83">
        <f>Раздел6!BS118</f>
        <v>0</v>
      </c>
      <c r="BT85" s="83">
        <f>Раздел6!BT118</f>
        <v>0</v>
      </c>
      <c r="BU85" s="83">
        <f>Раздел6!BU118</f>
        <v>0</v>
      </c>
      <c r="BV85" s="83">
        <f>Раздел6!BV118</f>
        <v>0</v>
      </c>
      <c r="BW85" s="83">
        <f>Раздел6!BW118</f>
        <v>0</v>
      </c>
      <c r="BX85" s="83">
        <f>Раздел6!BX118</f>
        <v>0</v>
      </c>
      <c r="BY85" s="83">
        <f>Раздел6!BY118</f>
        <v>0</v>
      </c>
      <c r="BZ85" s="83">
        <f>Раздел6!BZ118</f>
        <v>0</v>
      </c>
      <c r="CA85" s="83">
        <f>Раздел6!CA118</f>
        <v>0</v>
      </c>
      <c r="CB85" s="367"/>
      <c r="CD85" s="116">
        <f>Раздел2!G128</f>
        <v>0</v>
      </c>
      <c r="CE85" s="62">
        <f>Раздел2!F118</f>
        <v>0</v>
      </c>
    </row>
    <row r="86" spans="1:83" s="62" customFormat="1" ht="15.75" customHeight="1" x14ac:dyDescent="0.15">
      <c r="A86" s="332"/>
      <c r="B86" s="88" t="s">
        <v>301</v>
      </c>
      <c r="C86" s="75" t="s">
        <v>309</v>
      </c>
      <c r="D86" s="83">
        <f>Раздел6!D119</f>
        <v>7</v>
      </c>
      <c r="E86" s="83">
        <f>Раздел6!E119</f>
        <v>0</v>
      </c>
      <c r="F86" s="83">
        <f>Раздел6!F119</f>
        <v>0</v>
      </c>
      <c r="G86" s="83">
        <f>Раздел6!G119</f>
        <v>0</v>
      </c>
      <c r="H86" s="83">
        <f>Раздел6!H119</f>
        <v>0</v>
      </c>
      <c r="I86" s="83">
        <f>Раздел6!I119</f>
        <v>0</v>
      </c>
      <c r="J86" s="83">
        <f>Раздел6!J119</f>
        <v>0</v>
      </c>
      <c r="K86" s="83">
        <f>Раздел6!K119</f>
        <v>0</v>
      </c>
      <c r="L86" s="83">
        <f>Раздел6!L119</f>
        <v>0</v>
      </c>
      <c r="M86" s="83">
        <f>Раздел6!M119</f>
        <v>0</v>
      </c>
      <c r="N86" s="83">
        <f>Раздел6!N119</f>
        <v>0</v>
      </c>
      <c r="O86" s="83">
        <f>Раздел6!O119</f>
        <v>0</v>
      </c>
      <c r="P86" s="83">
        <f>Раздел6!P119</f>
        <v>0</v>
      </c>
      <c r="Q86" s="83">
        <f>Раздел6!Q119</f>
        <v>0</v>
      </c>
      <c r="R86" s="83">
        <f>Раздел6!R119</f>
        <v>2</v>
      </c>
      <c r="S86" s="83">
        <f>Раздел6!S119</f>
        <v>0</v>
      </c>
      <c r="T86" s="83">
        <f>Раздел6!T119</f>
        <v>0</v>
      </c>
      <c r="U86" s="83">
        <f>Раздел6!U119</f>
        <v>2</v>
      </c>
      <c r="V86" s="83">
        <f>Раздел6!V119</f>
        <v>0</v>
      </c>
      <c r="W86" s="83">
        <f>Раздел6!W119</f>
        <v>0</v>
      </c>
      <c r="X86" s="83">
        <f>Раздел6!X119</f>
        <v>0</v>
      </c>
      <c r="Y86" s="83">
        <f>Раздел6!Y119</f>
        <v>0</v>
      </c>
      <c r="Z86" s="83">
        <f>Раздел6!Z119</f>
        <v>0</v>
      </c>
      <c r="AA86" s="83">
        <f>Раздел6!AA119</f>
        <v>0</v>
      </c>
      <c r="AB86" s="83">
        <f>Раздел6!AB119</f>
        <v>0</v>
      </c>
      <c r="AC86" s="83">
        <f>Раздел6!AC119</f>
        <v>0</v>
      </c>
      <c r="AD86" s="83">
        <f>Раздел6!AD119</f>
        <v>0</v>
      </c>
      <c r="AE86" s="83">
        <f>Раздел6!AE119</f>
        <v>5</v>
      </c>
      <c r="AF86" s="83">
        <f>Раздел6!AF119</f>
        <v>0</v>
      </c>
      <c r="AG86" s="83">
        <f>Раздел6!AG119</f>
        <v>0</v>
      </c>
      <c r="AH86" s="83">
        <f>Раздел6!AH119</f>
        <v>3</v>
      </c>
      <c r="AI86" s="83">
        <f>Раздел6!AI119</f>
        <v>2</v>
      </c>
      <c r="AJ86" s="83">
        <f>Раздел6!AJ119</f>
        <v>0</v>
      </c>
      <c r="AK86" s="83">
        <f>Раздел6!AK119</f>
        <v>0</v>
      </c>
      <c r="AL86" s="83">
        <f>Раздел6!AL119</f>
        <v>0</v>
      </c>
      <c r="AM86" s="83">
        <f>Раздел6!AM119</f>
        <v>0</v>
      </c>
      <c r="AN86" s="83">
        <f>Раздел6!AN119</f>
        <v>0</v>
      </c>
      <c r="AO86" s="83">
        <f>Раздел6!AO119</f>
        <v>0</v>
      </c>
      <c r="AP86" s="83">
        <f>Раздел6!AP119</f>
        <v>0</v>
      </c>
      <c r="AQ86" s="83">
        <f>Раздел6!AQ119</f>
        <v>0</v>
      </c>
      <c r="AR86" s="83">
        <f>Раздел6!AR119</f>
        <v>0</v>
      </c>
      <c r="AS86" s="83">
        <f>Раздел6!AS119</f>
        <v>0</v>
      </c>
      <c r="AT86" s="83">
        <f>Раздел6!AT119</f>
        <v>0</v>
      </c>
      <c r="AU86" s="83">
        <f>Раздел6!AU119</f>
        <v>0</v>
      </c>
      <c r="AV86" s="83">
        <f>Раздел6!AV119</f>
        <v>0</v>
      </c>
      <c r="AW86" s="83">
        <f>Раздел6!AW119</f>
        <v>0</v>
      </c>
      <c r="AX86" s="83">
        <f>Раздел6!AX119</f>
        <v>0</v>
      </c>
      <c r="AY86" s="83">
        <f>Раздел6!AY119</f>
        <v>0</v>
      </c>
      <c r="AZ86" s="83">
        <f>Раздел6!AZ119</f>
        <v>0</v>
      </c>
      <c r="BA86" s="83">
        <f>Раздел6!BA119</f>
        <v>0</v>
      </c>
      <c r="BB86" s="83">
        <f>Раздел6!BB119</f>
        <v>0</v>
      </c>
      <c r="BC86" s="83">
        <f>Раздел6!BC119</f>
        <v>0</v>
      </c>
      <c r="BD86" s="83">
        <f>Раздел6!BD119</f>
        <v>0</v>
      </c>
      <c r="BE86" s="83">
        <f>Раздел6!BE119</f>
        <v>0</v>
      </c>
      <c r="BF86" s="83">
        <f>Раздел6!BF119</f>
        <v>0</v>
      </c>
      <c r="BG86" s="83">
        <f>Раздел6!BG119</f>
        <v>0</v>
      </c>
      <c r="BH86" s="83">
        <f>Раздел6!BH119</f>
        <v>0</v>
      </c>
      <c r="BI86" s="83">
        <f>Раздел6!BI119</f>
        <v>0</v>
      </c>
      <c r="BJ86" s="83">
        <f>Раздел6!BJ119</f>
        <v>0</v>
      </c>
      <c r="BK86" s="83">
        <f>Раздел6!BK119</f>
        <v>0</v>
      </c>
      <c r="BL86" s="83">
        <f>Раздел6!BL119</f>
        <v>0</v>
      </c>
      <c r="BM86" s="83">
        <f>Раздел6!BM119</f>
        <v>0</v>
      </c>
      <c r="BN86" s="83">
        <f>Раздел6!BN119</f>
        <v>0</v>
      </c>
      <c r="BO86" s="83">
        <f>Раздел6!BO119</f>
        <v>0</v>
      </c>
      <c r="BP86" s="83">
        <f>Раздел6!BP119</f>
        <v>0</v>
      </c>
      <c r="BQ86" s="83">
        <f>Раздел6!BQ119</f>
        <v>0</v>
      </c>
      <c r="BR86" s="83">
        <f>Раздел6!BR119</f>
        <v>0</v>
      </c>
      <c r="BS86" s="83">
        <f>Раздел6!BS119</f>
        <v>0</v>
      </c>
      <c r="BT86" s="83">
        <f>Раздел6!BT119</f>
        <v>0</v>
      </c>
      <c r="BU86" s="83">
        <f>Раздел6!BU119</f>
        <v>0</v>
      </c>
      <c r="BV86" s="83">
        <f>Раздел6!BV119</f>
        <v>0</v>
      </c>
      <c r="BW86" s="83">
        <f>Раздел6!BW119</f>
        <v>0</v>
      </c>
      <c r="BX86" s="83">
        <f>Раздел6!BX119</f>
        <v>0</v>
      </c>
      <c r="BY86" s="83">
        <f>Раздел6!BY119</f>
        <v>0</v>
      </c>
      <c r="BZ86" s="83">
        <f>Раздел6!BZ119</f>
        <v>0</v>
      </c>
      <c r="CA86" s="83">
        <f>Раздел6!CA119</f>
        <v>0</v>
      </c>
      <c r="CB86" s="367"/>
      <c r="CD86" s="116">
        <f>Раздел2!G129</f>
        <v>6</v>
      </c>
      <c r="CE86" s="62">
        <f>Раздел2!F119</f>
        <v>1</v>
      </c>
    </row>
    <row r="87" spans="1:83" s="62" customFormat="1" ht="15.75" customHeight="1" x14ac:dyDescent="0.15">
      <c r="A87" s="332"/>
      <c r="B87" s="86" t="s">
        <v>303</v>
      </c>
      <c r="C87" s="75" t="s">
        <v>311</v>
      </c>
      <c r="D87" s="83">
        <f>Раздел6!D120</f>
        <v>0</v>
      </c>
      <c r="E87" s="83">
        <f>Раздел6!E120</f>
        <v>0</v>
      </c>
      <c r="F87" s="83">
        <f>Раздел6!F120</f>
        <v>0</v>
      </c>
      <c r="G87" s="83">
        <f>Раздел6!G120</f>
        <v>0</v>
      </c>
      <c r="H87" s="83">
        <f>Раздел6!H120</f>
        <v>0</v>
      </c>
      <c r="I87" s="83">
        <f>Раздел6!I120</f>
        <v>0</v>
      </c>
      <c r="J87" s="83">
        <f>Раздел6!J120</f>
        <v>0</v>
      </c>
      <c r="K87" s="83">
        <f>Раздел6!K120</f>
        <v>0</v>
      </c>
      <c r="L87" s="83">
        <f>Раздел6!L120</f>
        <v>0</v>
      </c>
      <c r="M87" s="83">
        <f>Раздел6!M120</f>
        <v>0</v>
      </c>
      <c r="N87" s="83">
        <f>Раздел6!N120</f>
        <v>0</v>
      </c>
      <c r="O87" s="83">
        <f>Раздел6!O120</f>
        <v>0</v>
      </c>
      <c r="P87" s="83">
        <f>Раздел6!P120</f>
        <v>0</v>
      </c>
      <c r="Q87" s="83">
        <f>Раздел6!Q120</f>
        <v>0</v>
      </c>
      <c r="R87" s="83">
        <f>Раздел6!R120</f>
        <v>0</v>
      </c>
      <c r="S87" s="83">
        <f>Раздел6!S120</f>
        <v>0</v>
      </c>
      <c r="T87" s="83">
        <f>Раздел6!T120</f>
        <v>0</v>
      </c>
      <c r="U87" s="83">
        <f>Раздел6!U120</f>
        <v>0</v>
      </c>
      <c r="V87" s="83">
        <f>Раздел6!V120</f>
        <v>0</v>
      </c>
      <c r="W87" s="83">
        <f>Раздел6!W120</f>
        <v>0</v>
      </c>
      <c r="X87" s="83">
        <f>Раздел6!X120</f>
        <v>0</v>
      </c>
      <c r="Y87" s="83">
        <f>Раздел6!Y120</f>
        <v>0</v>
      </c>
      <c r="Z87" s="83">
        <f>Раздел6!Z120</f>
        <v>0</v>
      </c>
      <c r="AA87" s="83">
        <f>Раздел6!AA120</f>
        <v>0</v>
      </c>
      <c r="AB87" s="83">
        <f>Раздел6!AB120</f>
        <v>0</v>
      </c>
      <c r="AC87" s="83">
        <f>Раздел6!AC120</f>
        <v>0</v>
      </c>
      <c r="AD87" s="83">
        <f>Раздел6!AD120</f>
        <v>0</v>
      </c>
      <c r="AE87" s="83">
        <f>Раздел6!AE120</f>
        <v>0</v>
      </c>
      <c r="AF87" s="83">
        <f>Раздел6!AF120</f>
        <v>0</v>
      </c>
      <c r="AG87" s="83">
        <f>Раздел6!AG120</f>
        <v>0</v>
      </c>
      <c r="AH87" s="83">
        <f>Раздел6!AH120</f>
        <v>0</v>
      </c>
      <c r="AI87" s="83">
        <f>Раздел6!AI120</f>
        <v>0</v>
      </c>
      <c r="AJ87" s="83">
        <f>Раздел6!AJ120</f>
        <v>0</v>
      </c>
      <c r="AK87" s="83">
        <f>Раздел6!AK120</f>
        <v>0</v>
      </c>
      <c r="AL87" s="83">
        <f>Раздел6!AL120</f>
        <v>0</v>
      </c>
      <c r="AM87" s="83">
        <f>Раздел6!AM120</f>
        <v>0</v>
      </c>
      <c r="AN87" s="83">
        <f>Раздел6!AN120</f>
        <v>0</v>
      </c>
      <c r="AO87" s="83">
        <f>Раздел6!AO120</f>
        <v>0</v>
      </c>
      <c r="AP87" s="83">
        <f>Раздел6!AP120</f>
        <v>0</v>
      </c>
      <c r="AQ87" s="83">
        <f>Раздел6!AQ120</f>
        <v>0</v>
      </c>
      <c r="AR87" s="83">
        <f>Раздел6!AR120</f>
        <v>0</v>
      </c>
      <c r="AS87" s="83">
        <f>Раздел6!AS120</f>
        <v>0</v>
      </c>
      <c r="AT87" s="83">
        <f>Раздел6!AT120</f>
        <v>0</v>
      </c>
      <c r="AU87" s="83">
        <f>Раздел6!AU120</f>
        <v>0</v>
      </c>
      <c r="AV87" s="83">
        <f>Раздел6!AV120</f>
        <v>0</v>
      </c>
      <c r="AW87" s="83">
        <f>Раздел6!AW120</f>
        <v>0</v>
      </c>
      <c r="AX87" s="83">
        <f>Раздел6!AX120</f>
        <v>0</v>
      </c>
      <c r="AY87" s="83">
        <f>Раздел6!AY120</f>
        <v>0</v>
      </c>
      <c r="AZ87" s="83">
        <f>Раздел6!AZ120</f>
        <v>0</v>
      </c>
      <c r="BA87" s="83">
        <f>Раздел6!BA120</f>
        <v>0</v>
      </c>
      <c r="BB87" s="83">
        <f>Раздел6!BB120</f>
        <v>0</v>
      </c>
      <c r="BC87" s="83">
        <f>Раздел6!BC120</f>
        <v>0</v>
      </c>
      <c r="BD87" s="83">
        <f>Раздел6!BD120</f>
        <v>0</v>
      </c>
      <c r="BE87" s="83">
        <f>Раздел6!BE120</f>
        <v>0</v>
      </c>
      <c r="BF87" s="83">
        <f>Раздел6!BF120</f>
        <v>0</v>
      </c>
      <c r="BG87" s="83">
        <f>Раздел6!BG120</f>
        <v>0</v>
      </c>
      <c r="BH87" s="83">
        <f>Раздел6!BH120</f>
        <v>0</v>
      </c>
      <c r="BI87" s="83">
        <f>Раздел6!BI120</f>
        <v>0</v>
      </c>
      <c r="BJ87" s="83">
        <f>Раздел6!BJ120</f>
        <v>0</v>
      </c>
      <c r="BK87" s="83">
        <f>Раздел6!BK120</f>
        <v>0</v>
      </c>
      <c r="BL87" s="83">
        <f>Раздел6!BL120</f>
        <v>0</v>
      </c>
      <c r="BM87" s="83">
        <f>Раздел6!BM120</f>
        <v>0</v>
      </c>
      <c r="BN87" s="83">
        <f>Раздел6!BN120</f>
        <v>0</v>
      </c>
      <c r="BO87" s="83">
        <f>Раздел6!BO120</f>
        <v>0</v>
      </c>
      <c r="BP87" s="83">
        <f>Раздел6!BP120</f>
        <v>0</v>
      </c>
      <c r="BQ87" s="83">
        <f>Раздел6!BQ120</f>
        <v>0</v>
      </c>
      <c r="BR87" s="83">
        <f>Раздел6!BR120</f>
        <v>0</v>
      </c>
      <c r="BS87" s="83">
        <f>Раздел6!BS120</f>
        <v>0</v>
      </c>
      <c r="BT87" s="83">
        <f>Раздел6!BT120</f>
        <v>0</v>
      </c>
      <c r="BU87" s="83">
        <f>Раздел6!BU120</f>
        <v>0</v>
      </c>
      <c r="BV87" s="83">
        <f>Раздел6!BV120</f>
        <v>0</v>
      </c>
      <c r="BW87" s="83">
        <f>Раздел6!BW120</f>
        <v>0</v>
      </c>
      <c r="BX87" s="83">
        <f>Раздел6!BX120</f>
        <v>0</v>
      </c>
      <c r="BY87" s="83">
        <f>Раздел6!BY120</f>
        <v>0</v>
      </c>
      <c r="BZ87" s="83">
        <f>Раздел6!BZ120</f>
        <v>0</v>
      </c>
      <c r="CA87" s="83">
        <f>Раздел6!CA120</f>
        <v>0</v>
      </c>
      <c r="CB87" s="367"/>
      <c r="CD87" s="116">
        <f>Раздел2!G130</f>
        <v>0</v>
      </c>
      <c r="CE87" s="62">
        <f>Раздел2!F120</f>
        <v>0</v>
      </c>
    </row>
    <row r="88" spans="1:83" s="62" customFormat="1" ht="15.75" customHeight="1" x14ac:dyDescent="0.15">
      <c r="A88" s="332"/>
      <c r="B88" s="88" t="s">
        <v>304</v>
      </c>
      <c r="C88" s="75" t="s">
        <v>630</v>
      </c>
      <c r="D88" s="83">
        <f>Раздел6!D121</f>
        <v>0</v>
      </c>
      <c r="E88" s="83">
        <f>Раздел6!E121</f>
        <v>0</v>
      </c>
      <c r="F88" s="83">
        <f>Раздел6!F121</f>
        <v>0</v>
      </c>
      <c r="G88" s="83">
        <f>Раздел6!G121</f>
        <v>0</v>
      </c>
      <c r="H88" s="83">
        <f>Раздел6!H121</f>
        <v>0</v>
      </c>
      <c r="I88" s="83">
        <f>Раздел6!I121</f>
        <v>0</v>
      </c>
      <c r="J88" s="83">
        <f>Раздел6!J121</f>
        <v>0</v>
      </c>
      <c r="K88" s="83">
        <f>Раздел6!K121</f>
        <v>0</v>
      </c>
      <c r="L88" s="83">
        <f>Раздел6!L121</f>
        <v>0</v>
      </c>
      <c r="M88" s="83">
        <f>Раздел6!M121</f>
        <v>0</v>
      </c>
      <c r="N88" s="83">
        <f>Раздел6!N121</f>
        <v>0</v>
      </c>
      <c r="O88" s="83">
        <f>Раздел6!O121</f>
        <v>0</v>
      </c>
      <c r="P88" s="83">
        <f>Раздел6!P121</f>
        <v>0</v>
      </c>
      <c r="Q88" s="83">
        <f>Раздел6!Q121</f>
        <v>0</v>
      </c>
      <c r="R88" s="83">
        <f>Раздел6!R121</f>
        <v>0</v>
      </c>
      <c r="S88" s="83">
        <f>Раздел6!S121</f>
        <v>0</v>
      </c>
      <c r="T88" s="83">
        <f>Раздел6!T121</f>
        <v>0</v>
      </c>
      <c r="U88" s="83">
        <f>Раздел6!U121</f>
        <v>0</v>
      </c>
      <c r="V88" s="83">
        <f>Раздел6!V121</f>
        <v>0</v>
      </c>
      <c r="W88" s="83">
        <f>Раздел6!W121</f>
        <v>0</v>
      </c>
      <c r="X88" s="83">
        <f>Раздел6!X121</f>
        <v>0</v>
      </c>
      <c r="Y88" s="83">
        <f>Раздел6!Y121</f>
        <v>0</v>
      </c>
      <c r="Z88" s="83">
        <f>Раздел6!Z121</f>
        <v>0</v>
      </c>
      <c r="AA88" s="83">
        <f>Раздел6!AA121</f>
        <v>0</v>
      </c>
      <c r="AB88" s="83">
        <f>Раздел6!AB121</f>
        <v>0</v>
      </c>
      <c r="AC88" s="83">
        <f>Раздел6!AC121</f>
        <v>0</v>
      </c>
      <c r="AD88" s="83">
        <f>Раздел6!AD121</f>
        <v>0</v>
      </c>
      <c r="AE88" s="83">
        <f>Раздел6!AE121</f>
        <v>0</v>
      </c>
      <c r="AF88" s="83">
        <f>Раздел6!AF121</f>
        <v>0</v>
      </c>
      <c r="AG88" s="83">
        <f>Раздел6!AG121</f>
        <v>0</v>
      </c>
      <c r="AH88" s="83">
        <f>Раздел6!AH121</f>
        <v>0</v>
      </c>
      <c r="AI88" s="83">
        <f>Раздел6!AI121</f>
        <v>0</v>
      </c>
      <c r="AJ88" s="83">
        <f>Раздел6!AJ121</f>
        <v>0</v>
      </c>
      <c r="AK88" s="83">
        <f>Раздел6!AK121</f>
        <v>0</v>
      </c>
      <c r="AL88" s="83">
        <f>Раздел6!AL121</f>
        <v>0</v>
      </c>
      <c r="AM88" s="83">
        <f>Раздел6!AM121</f>
        <v>0</v>
      </c>
      <c r="AN88" s="83">
        <f>Раздел6!AN121</f>
        <v>0</v>
      </c>
      <c r="AO88" s="83">
        <f>Раздел6!AO121</f>
        <v>0</v>
      </c>
      <c r="AP88" s="83">
        <f>Раздел6!AP121</f>
        <v>0</v>
      </c>
      <c r="AQ88" s="83">
        <f>Раздел6!AQ121</f>
        <v>0</v>
      </c>
      <c r="AR88" s="83">
        <f>Раздел6!AR121</f>
        <v>0</v>
      </c>
      <c r="AS88" s="83">
        <f>Раздел6!AS121</f>
        <v>0</v>
      </c>
      <c r="AT88" s="83">
        <f>Раздел6!AT121</f>
        <v>0</v>
      </c>
      <c r="AU88" s="83">
        <f>Раздел6!AU121</f>
        <v>0</v>
      </c>
      <c r="AV88" s="83">
        <f>Раздел6!AV121</f>
        <v>0</v>
      </c>
      <c r="AW88" s="83">
        <f>Раздел6!AW121</f>
        <v>0</v>
      </c>
      <c r="AX88" s="83">
        <f>Раздел6!AX121</f>
        <v>0</v>
      </c>
      <c r="AY88" s="83">
        <f>Раздел6!AY121</f>
        <v>0</v>
      </c>
      <c r="AZ88" s="83">
        <f>Раздел6!AZ121</f>
        <v>0</v>
      </c>
      <c r="BA88" s="83">
        <f>Раздел6!BA121</f>
        <v>0</v>
      </c>
      <c r="BB88" s="83">
        <f>Раздел6!BB121</f>
        <v>0</v>
      </c>
      <c r="BC88" s="83">
        <f>Раздел6!BC121</f>
        <v>0</v>
      </c>
      <c r="BD88" s="83">
        <f>Раздел6!BD121</f>
        <v>0</v>
      </c>
      <c r="BE88" s="83">
        <f>Раздел6!BE121</f>
        <v>0</v>
      </c>
      <c r="BF88" s="83">
        <f>Раздел6!BF121</f>
        <v>0</v>
      </c>
      <c r="BG88" s="83">
        <f>Раздел6!BG121</f>
        <v>0</v>
      </c>
      <c r="BH88" s="83">
        <f>Раздел6!BH121</f>
        <v>0</v>
      </c>
      <c r="BI88" s="83">
        <f>Раздел6!BI121</f>
        <v>0</v>
      </c>
      <c r="BJ88" s="83">
        <f>Раздел6!BJ121</f>
        <v>0</v>
      </c>
      <c r="BK88" s="83">
        <f>Раздел6!BK121</f>
        <v>0</v>
      </c>
      <c r="BL88" s="83">
        <f>Раздел6!BL121</f>
        <v>0</v>
      </c>
      <c r="BM88" s="83">
        <f>Раздел6!BM121</f>
        <v>0</v>
      </c>
      <c r="BN88" s="83">
        <f>Раздел6!BN121</f>
        <v>0</v>
      </c>
      <c r="BO88" s="83">
        <f>Раздел6!BO121</f>
        <v>0</v>
      </c>
      <c r="BP88" s="83">
        <f>Раздел6!BP121</f>
        <v>0</v>
      </c>
      <c r="BQ88" s="83">
        <f>Раздел6!BQ121</f>
        <v>0</v>
      </c>
      <c r="BR88" s="83">
        <f>Раздел6!BR121</f>
        <v>0</v>
      </c>
      <c r="BS88" s="83">
        <f>Раздел6!BS121</f>
        <v>0</v>
      </c>
      <c r="BT88" s="83">
        <f>Раздел6!BT121</f>
        <v>0</v>
      </c>
      <c r="BU88" s="83">
        <f>Раздел6!BU121</f>
        <v>0</v>
      </c>
      <c r="BV88" s="83">
        <f>Раздел6!BV121</f>
        <v>0</v>
      </c>
      <c r="BW88" s="83">
        <f>Раздел6!BW121</f>
        <v>0</v>
      </c>
      <c r="BX88" s="83">
        <f>Раздел6!BX121</f>
        <v>0</v>
      </c>
      <c r="BY88" s="83">
        <f>Раздел6!BY121</f>
        <v>0</v>
      </c>
      <c r="BZ88" s="83">
        <f>Раздел6!BZ121</f>
        <v>0</v>
      </c>
      <c r="CA88" s="83">
        <f>Раздел6!CA121</f>
        <v>0</v>
      </c>
      <c r="CB88" s="367"/>
      <c r="CD88" s="116">
        <f>Раздел2!G131</f>
        <v>40</v>
      </c>
      <c r="CE88" s="62">
        <f>Раздел2!F121</f>
        <v>0</v>
      </c>
    </row>
    <row r="89" spans="1:83" s="62" customFormat="1" ht="15.75" customHeight="1" x14ac:dyDescent="0.15">
      <c r="A89" s="332"/>
      <c r="B89" s="88" t="s">
        <v>306</v>
      </c>
      <c r="C89" s="75" t="s">
        <v>313</v>
      </c>
      <c r="D89" s="83">
        <f>Раздел6!D122</f>
        <v>0</v>
      </c>
      <c r="E89" s="83">
        <f>Раздел6!E122</f>
        <v>0</v>
      </c>
      <c r="F89" s="83">
        <f>Раздел6!F122</f>
        <v>0</v>
      </c>
      <c r="G89" s="83">
        <f>Раздел6!G122</f>
        <v>0</v>
      </c>
      <c r="H89" s="83">
        <f>Раздел6!H122</f>
        <v>0</v>
      </c>
      <c r="I89" s="83">
        <f>Раздел6!I122</f>
        <v>0</v>
      </c>
      <c r="J89" s="83">
        <f>Раздел6!J122</f>
        <v>0</v>
      </c>
      <c r="K89" s="83">
        <f>Раздел6!K122</f>
        <v>0</v>
      </c>
      <c r="L89" s="83">
        <f>Раздел6!L122</f>
        <v>0</v>
      </c>
      <c r="M89" s="83">
        <f>Раздел6!M122</f>
        <v>0</v>
      </c>
      <c r="N89" s="83">
        <f>Раздел6!N122</f>
        <v>0</v>
      </c>
      <c r="O89" s="83">
        <f>Раздел6!O122</f>
        <v>0</v>
      </c>
      <c r="P89" s="83">
        <f>Раздел6!P122</f>
        <v>0</v>
      </c>
      <c r="Q89" s="83">
        <f>Раздел6!Q122</f>
        <v>0</v>
      </c>
      <c r="R89" s="83">
        <f>Раздел6!R122</f>
        <v>0</v>
      </c>
      <c r="S89" s="83">
        <f>Раздел6!S122</f>
        <v>0</v>
      </c>
      <c r="T89" s="83">
        <f>Раздел6!T122</f>
        <v>0</v>
      </c>
      <c r="U89" s="83">
        <f>Раздел6!U122</f>
        <v>0</v>
      </c>
      <c r="V89" s="83">
        <f>Раздел6!V122</f>
        <v>0</v>
      </c>
      <c r="W89" s="83">
        <f>Раздел6!W122</f>
        <v>0</v>
      </c>
      <c r="X89" s="83">
        <f>Раздел6!X122</f>
        <v>0</v>
      </c>
      <c r="Y89" s="83">
        <f>Раздел6!Y122</f>
        <v>0</v>
      </c>
      <c r="Z89" s="83">
        <f>Раздел6!Z122</f>
        <v>0</v>
      </c>
      <c r="AA89" s="83">
        <f>Раздел6!AA122</f>
        <v>0</v>
      </c>
      <c r="AB89" s="83">
        <f>Раздел6!AB122</f>
        <v>0</v>
      </c>
      <c r="AC89" s="83">
        <f>Раздел6!AC122</f>
        <v>0</v>
      </c>
      <c r="AD89" s="83">
        <f>Раздел6!AD122</f>
        <v>0</v>
      </c>
      <c r="AE89" s="83">
        <f>Раздел6!AE122</f>
        <v>0</v>
      </c>
      <c r="AF89" s="83">
        <f>Раздел6!AF122</f>
        <v>0</v>
      </c>
      <c r="AG89" s="83">
        <f>Раздел6!AG122</f>
        <v>0</v>
      </c>
      <c r="AH89" s="83">
        <f>Раздел6!AH122</f>
        <v>0</v>
      </c>
      <c r="AI89" s="83">
        <f>Раздел6!AI122</f>
        <v>0</v>
      </c>
      <c r="AJ89" s="83">
        <f>Раздел6!AJ122</f>
        <v>0</v>
      </c>
      <c r="AK89" s="83">
        <f>Раздел6!AK122</f>
        <v>0</v>
      </c>
      <c r="AL89" s="83">
        <f>Раздел6!AL122</f>
        <v>0</v>
      </c>
      <c r="AM89" s="83">
        <f>Раздел6!AM122</f>
        <v>0</v>
      </c>
      <c r="AN89" s="83">
        <f>Раздел6!AN122</f>
        <v>0</v>
      </c>
      <c r="AO89" s="83">
        <f>Раздел6!AO122</f>
        <v>0</v>
      </c>
      <c r="AP89" s="83">
        <f>Раздел6!AP122</f>
        <v>0</v>
      </c>
      <c r="AQ89" s="83">
        <f>Раздел6!AQ122</f>
        <v>0</v>
      </c>
      <c r="AR89" s="83">
        <f>Раздел6!AR122</f>
        <v>0</v>
      </c>
      <c r="AS89" s="83">
        <f>Раздел6!AS122</f>
        <v>0</v>
      </c>
      <c r="AT89" s="83">
        <f>Раздел6!AT122</f>
        <v>0</v>
      </c>
      <c r="AU89" s="83">
        <f>Раздел6!AU122</f>
        <v>0</v>
      </c>
      <c r="AV89" s="83">
        <f>Раздел6!AV122</f>
        <v>0</v>
      </c>
      <c r="AW89" s="83">
        <f>Раздел6!AW122</f>
        <v>0</v>
      </c>
      <c r="AX89" s="83">
        <f>Раздел6!AX122</f>
        <v>0</v>
      </c>
      <c r="AY89" s="83">
        <f>Раздел6!AY122</f>
        <v>0</v>
      </c>
      <c r="AZ89" s="83">
        <f>Раздел6!AZ122</f>
        <v>0</v>
      </c>
      <c r="BA89" s="83">
        <f>Раздел6!BA122</f>
        <v>0</v>
      </c>
      <c r="BB89" s="83">
        <f>Раздел6!BB122</f>
        <v>0</v>
      </c>
      <c r="BC89" s="83">
        <f>Раздел6!BC122</f>
        <v>0</v>
      </c>
      <c r="BD89" s="83">
        <f>Раздел6!BD122</f>
        <v>0</v>
      </c>
      <c r="BE89" s="83">
        <f>Раздел6!BE122</f>
        <v>0</v>
      </c>
      <c r="BF89" s="83">
        <f>Раздел6!BF122</f>
        <v>0</v>
      </c>
      <c r="BG89" s="83">
        <f>Раздел6!BG122</f>
        <v>0</v>
      </c>
      <c r="BH89" s="83">
        <f>Раздел6!BH122</f>
        <v>0</v>
      </c>
      <c r="BI89" s="83">
        <f>Раздел6!BI122</f>
        <v>0</v>
      </c>
      <c r="BJ89" s="83">
        <f>Раздел6!BJ122</f>
        <v>0</v>
      </c>
      <c r="BK89" s="83">
        <f>Раздел6!BK122</f>
        <v>0</v>
      </c>
      <c r="BL89" s="83">
        <f>Раздел6!BL122</f>
        <v>0</v>
      </c>
      <c r="BM89" s="83">
        <f>Раздел6!BM122</f>
        <v>0</v>
      </c>
      <c r="BN89" s="83">
        <f>Раздел6!BN122</f>
        <v>0</v>
      </c>
      <c r="BO89" s="83">
        <f>Раздел6!BO122</f>
        <v>0</v>
      </c>
      <c r="BP89" s="83">
        <f>Раздел6!BP122</f>
        <v>0</v>
      </c>
      <c r="BQ89" s="83">
        <f>Раздел6!BQ122</f>
        <v>0</v>
      </c>
      <c r="BR89" s="83">
        <f>Раздел6!BR122</f>
        <v>0</v>
      </c>
      <c r="BS89" s="83">
        <f>Раздел6!BS122</f>
        <v>0</v>
      </c>
      <c r="BT89" s="83">
        <f>Раздел6!BT122</f>
        <v>0</v>
      </c>
      <c r="BU89" s="83">
        <f>Раздел6!BU122</f>
        <v>0</v>
      </c>
      <c r="BV89" s="83">
        <f>Раздел6!BV122</f>
        <v>0</v>
      </c>
      <c r="BW89" s="83">
        <f>Раздел6!BW122</f>
        <v>0</v>
      </c>
      <c r="BX89" s="83">
        <f>Раздел6!BX122</f>
        <v>0</v>
      </c>
      <c r="BY89" s="83">
        <f>Раздел6!BY122</f>
        <v>0</v>
      </c>
      <c r="BZ89" s="83">
        <f>Раздел6!BZ122</f>
        <v>0</v>
      </c>
      <c r="CA89" s="83">
        <f>Раздел6!CA122</f>
        <v>0</v>
      </c>
      <c r="CB89" s="367"/>
      <c r="CD89" s="116">
        <f>Раздел2!G132</f>
        <v>0</v>
      </c>
      <c r="CE89" s="62">
        <f>Раздел2!F122</f>
        <v>0</v>
      </c>
    </row>
    <row r="90" spans="1:83" s="62" customFormat="1" ht="12.75" x14ac:dyDescent="0.15">
      <c r="A90" s="332"/>
      <c r="B90" s="88" t="s">
        <v>308</v>
      </c>
      <c r="C90" s="75" t="s">
        <v>315</v>
      </c>
      <c r="D90" s="83">
        <f>Раздел6!D123</f>
        <v>1</v>
      </c>
      <c r="E90" s="83">
        <f>Раздел6!E123</f>
        <v>0</v>
      </c>
      <c r="F90" s="83">
        <f>Раздел6!F123</f>
        <v>0</v>
      </c>
      <c r="G90" s="83">
        <f>Раздел6!G123</f>
        <v>0</v>
      </c>
      <c r="H90" s="83">
        <f>Раздел6!H123</f>
        <v>0</v>
      </c>
      <c r="I90" s="83">
        <f>Раздел6!I123</f>
        <v>0</v>
      </c>
      <c r="J90" s="83">
        <f>Раздел6!J123</f>
        <v>0</v>
      </c>
      <c r="K90" s="83">
        <f>Раздел6!K123</f>
        <v>0</v>
      </c>
      <c r="L90" s="83">
        <f>Раздел6!L123</f>
        <v>0</v>
      </c>
      <c r="M90" s="83">
        <f>Раздел6!M123</f>
        <v>0</v>
      </c>
      <c r="N90" s="83">
        <f>Раздел6!N123</f>
        <v>0</v>
      </c>
      <c r="O90" s="83">
        <f>Раздел6!O123</f>
        <v>0</v>
      </c>
      <c r="P90" s="83">
        <f>Раздел6!P123</f>
        <v>0</v>
      </c>
      <c r="Q90" s="83">
        <f>Раздел6!Q123</f>
        <v>0</v>
      </c>
      <c r="R90" s="83">
        <f>Раздел6!R123</f>
        <v>0</v>
      </c>
      <c r="S90" s="83">
        <f>Раздел6!S123</f>
        <v>0</v>
      </c>
      <c r="T90" s="83">
        <f>Раздел6!T123</f>
        <v>0</v>
      </c>
      <c r="U90" s="83">
        <f>Раздел6!U123</f>
        <v>0</v>
      </c>
      <c r="V90" s="83">
        <f>Раздел6!V123</f>
        <v>0</v>
      </c>
      <c r="W90" s="83">
        <f>Раздел6!W123</f>
        <v>0</v>
      </c>
      <c r="X90" s="83">
        <f>Раздел6!X123</f>
        <v>0</v>
      </c>
      <c r="Y90" s="83">
        <f>Раздел6!Y123</f>
        <v>0</v>
      </c>
      <c r="Z90" s="83">
        <f>Раздел6!Z123</f>
        <v>0</v>
      </c>
      <c r="AA90" s="83">
        <f>Раздел6!AA123</f>
        <v>0</v>
      </c>
      <c r="AB90" s="83">
        <f>Раздел6!AB123</f>
        <v>0</v>
      </c>
      <c r="AC90" s="83">
        <f>Раздел6!AC123</f>
        <v>0</v>
      </c>
      <c r="AD90" s="83">
        <f>Раздел6!AD123</f>
        <v>0</v>
      </c>
      <c r="AE90" s="83">
        <f>Раздел6!AE123</f>
        <v>1</v>
      </c>
      <c r="AF90" s="83">
        <f>Раздел6!AF123</f>
        <v>0</v>
      </c>
      <c r="AG90" s="83">
        <f>Раздел6!AG123</f>
        <v>0</v>
      </c>
      <c r="AH90" s="83">
        <f>Раздел6!AH123</f>
        <v>0</v>
      </c>
      <c r="AI90" s="83">
        <f>Раздел6!AI123</f>
        <v>1</v>
      </c>
      <c r="AJ90" s="83">
        <f>Раздел6!AJ123</f>
        <v>0</v>
      </c>
      <c r="AK90" s="83">
        <f>Раздел6!AK123</f>
        <v>0</v>
      </c>
      <c r="AL90" s="83">
        <f>Раздел6!AL123</f>
        <v>0</v>
      </c>
      <c r="AM90" s="83">
        <f>Раздел6!AM123</f>
        <v>0</v>
      </c>
      <c r="AN90" s="83">
        <f>Раздел6!AN123</f>
        <v>0</v>
      </c>
      <c r="AO90" s="83">
        <f>Раздел6!AO123</f>
        <v>0</v>
      </c>
      <c r="AP90" s="83">
        <f>Раздел6!AP123</f>
        <v>0</v>
      </c>
      <c r="AQ90" s="83">
        <f>Раздел6!AQ123</f>
        <v>0</v>
      </c>
      <c r="AR90" s="83">
        <f>Раздел6!AR123</f>
        <v>0</v>
      </c>
      <c r="AS90" s="83">
        <f>Раздел6!AS123</f>
        <v>0</v>
      </c>
      <c r="AT90" s="83">
        <f>Раздел6!AT123</f>
        <v>0</v>
      </c>
      <c r="AU90" s="83">
        <f>Раздел6!AU123</f>
        <v>0</v>
      </c>
      <c r="AV90" s="83">
        <f>Раздел6!AV123</f>
        <v>0</v>
      </c>
      <c r="AW90" s="83">
        <f>Раздел6!AW123</f>
        <v>0</v>
      </c>
      <c r="AX90" s="83">
        <f>Раздел6!AX123</f>
        <v>0</v>
      </c>
      <c r="AY90" s="83">
        <f>Раздел6!AY123</f>
        <v>0</v>
      </c>
      <c r="AZ90" s="83">
        <f>Раздел6!AZ123</f>
        <v>0</v>
      </c>
      <c r="BA90" s="83">
        <f>Раздел6!BA123</f>
        <v>0</v>
      </c>
      <c r="BB90" s="83">
        <f>Раздел6!BB123</f>
        <v>0</v>
      </c>
      <c r="BC90" s="83">
        <f>Раздел6!BC123</f>
        <v>0</v>
      </c>
      <c r="BD90" s="83">
        <f>Раздел6!BD123</f>
        <v>0</v>
      </c>
      <c r="BE90" s="83">
        <f>Раздел6!BE123</f>
        <v>0</v>
      </c>
      <c r="BF90" s="83">
        <f>Раздел6!BF123</f>
        <v>0</v>
      </c>
      <c r="BG90" s="83">
        <f>Раздел6!BG123</f>
        <v>0</v>
      </c>
      <c r="BH90" s="83">
        <f>Раздел6!BH123</f>
        <v>0</v>
      </c>
      <c r="BI90" s="83">
        <f>Раздел6!BI123</f>
        <v>0</v>
      </c>
      <c r="BJ90" s="83">
        <f>Раздел6!BJ123</f>
        <v>0</v>
      </c>
      <c r="BK90" s="83">
        <f>Раздел6!BK123</f>
        <v>0</v>
      </c>
      <c r="BL90" s="83">
        <f>Раздел6!BL123</f>
        <v>0</v>
      </c>
      <c r="BM90" s="83">
        <f>Раздел6!BM123</f>
        <v>0</v>
      </c>
      <c r="BN90" s="83">
        <f>Раздел6!BN123</f>
        <v>0</v>
      </c>
      <c r="BO90" s="83">
        <f>Раздел6!BO123</f>
        <v>0</v>
      </c>
      <c r="BP90" s="83">
        <f>Раздел6!BP123</f>
        <v>0</v>
      </c>
      <c r="BQ90" s="83">
        <f>Раздел6!BQ123</f>
        <v>0</v>
      </c>
      <c r="BR90" s="83">
        <f>Раздел6!BR123</f>
        <v>0</v>
      </c>
      <c r="BS90" s="83">
        <f>Раздел6!BS123</f>
        <v>0</v>
      </c>
      <c r="BT90" s="83">
        <f>Раздел6!BT123</f>
        <v>0</v>
      </c>
      <c r="BU90" s="83">
        <f>Раздел6!BU123</f>
        <v>0</v>
      </c>
      <c r="BV90" s="83">
        <f>Раздел6!BV123</f>
        <v>0</v>
      </c>
      <c r="BW90" s="83">
        <f>Раздел6!BW123</f>
        <v>0</v>
      </c>
      <c r="BX90" s="83">
        <f>Раздел6!BX123</f>
        <v>0</v>
      </c>
      <c r="BY90" s="83">
        <f>Раздел6!BY123</f>
        <v>0</v>
      </c>
      <c r="BZ90" s="83">
        <f>Раздел6!BZ123</f>
        <v>0</v>
      </c>
      <c r="CA90" s="83">
        <f>Раздел6!CA123</f>
        <v>0</v>
      </c>
      <c r="CB90" s="367"/>
      <c r="CD90" s="116">
        <f>Раздел2!G133</f>
        <v>0</v>
      </c>
      <c r="CE90" s="62">
        <f>Раздел2!F123</f>
        <v>0</v>
      </c>
    </row>
    <row r="91" spans="1:83" s="62" customFormat="1" ht="15.95" customHeight="1" x14ac:dyDescent="0.15">
      <c r="A91" s="332"/>
      <c r="B91" s="88" t="s">
        <v>310</v>
      </c>
      <c r="C91" s="75" t="s">
        <v>317</v>
      </c>
      <c r="D91" s="83">
        <f>Раздел6!D124</f>
        <v>0</v>
      </c>
      <c r="E91" s="83">
        <f>Раздел6!E124</f>
        <v>0</v>
      </c>
      <c r="F91" s="83">
        <f>Раздел6!F124</f>
        <v>0</v>
      </c>
      <c r="G91" s="83">
        <f>Раздел6!G124</f>
        <v>0</v>
      </c>
      <c r="H91" s="83">
        <f>Раздел6!H124</f>
        <v>0</v>
      </c>
      <c r="I91" s="83">
        <f>Раздел6!I124</f>
        <v>0</v>
      </c>
      <c r="J91" s="83">
        <f>Раздел6!J124</f>
        <v>0</v>
      </c>
      <c r="K91" s="83">
        <f>Раздел6!K124</f>
        <v>0</v>
      </c>
      <c r="L91" s="83">
        <f>Раздел6!L124</f>
        <v>0</v>
      </c>
      <c r="M91" s="83">
        <f>Раздел6!M124</f>
        <v>0</v>
      </c>
      <c r="N91" s="83">
        <f>Раздел6!N124</f>
        <v>0</v>
      </c>
      <c r="O91" s="83">
        <f>Раздел6!O124</f>
        <v>0</v>
      </c>
      <c r="P91" s="83">
        <f>Раздел6!P124</f>
        <v>0</v>
      </c>
      <c r="Q91" s="83">
        <f>Раздел6!Q124</f>
        <v>0</v>
      </c>
      <c r="R91" s="83">
        <f>Раздел6!R124</f>
        <v>0</v>
      </c>
      <c r="S91" s="83">
        <f>Раздел6!S124</f>
        <v>0</v>
      </c>
      <c r="T91" s="83">
        <f>Раздел6!T124</f>
        <v>0</v>
      </c>
      <c r="U91" s="83">
        <f>Раздел6!U124</f>
        <v>0</v>
      </c>
      <c r="V91" s="83">
        <f>Раздел6!V124</f>
        <v>0</v>
      </c>
      <c r="W91" s="83">
        <f>Раздел6!W124</f>
        <v>0</v>
      </c>
      <c r="X91" s="83">
        <f>Раздел6!X124</f>
        <v>0</v>
      </c>
      <c r="Y91" s="83">
        <f>Раздел6!Y124</f>
        <v>0</v>
      </c>
      <c r="Z91" s="83">
        <f>Раздел6!Z124</f>
        <v>0</v>
      </c>
      <c r="AA91" s="83">
        <f>Раздел6!AA124</f>
        <v>0</v>
      </c>
      <c r="AB91" s="83">
        <f>Раздел6!AB124</f>
        <v>0</v>
      </c>
      <c r="AC91" s="83">
        <f>Раздел6!AC124</f>
        <v>0</v>
      </c>
      <c r="AD91" s="83">
        <f>Раздел6!AD124</f>
        <v>0</v>
      </c>
      <c r="AE91" s="83">
        <f>Раздел6!AE124</f>
        <v>0</v>
      </c>
      <c r="AF91" s="83">
        <f>Раздел6!AF124</f>
        <v>0</v>
      </c>
      <c r="AG91" s="83">
        <f>Раздел6!AG124</f>
        <v>0</v>
      </c>
      <c r="AH91" s="83">
        <f>Раздел6!AH124</f>
        <v>0</v>
      </c>
      <c r="AI91" s="83">
        <f>Раздел6!AI124</f>
        <v>0</v>
      </c>
      <c r="AJ91" s="83">
        <f>Раздел6!AJ124</f>
        <v>0</v>
      </c>
      <c r="AK91" s="83">
        <f>Раздел6!AK124</f>
        <v>0</v>
      </c>
      <c r="AL91" s="83">
        <f>Раздел6!AL124</f>
        <v>0</v>
      </c>
      <c r="AM91" s="83">
        <f>Раздел6!AM124</f>
        <v>0</v>
      </c>
      <c r="AN91" s="83">
        <f>Раздел6!AN124</f>
        <v>0</v>
      </c>
      <c r="AO91" s="83">
        <f>Раздел6!AO124</f>
        <v>0</v>
      </c>
      <c r="AP91" s="83">
        <f>Раздел6!AP124</f>
        <v>0</v>
      </c>
      <c r="AQ91" s="83">
        <f>Раздел6!AQ124</f>
        <v>0</v>
      </c>
      <c r="AR91" s="83">
        <f>Раздел6!AR124</f>
        <v>0</v>
      </c>
      <c r="AS91" s="83">
        <f>Раздел6!AS124</f>
        <v>0</v>
      </c>
      <c r="AT91" s="83">
        <f>Раздел6!AT124</f>
        <v>0</v>
      </c>
      <c r="AU91" s="83">
        <f>Раздел6!AU124</f>
        <v>0</v>
      </c>
      <c r="AV91" s="83">
        <f>Раздел6!AV124</f>
        <v>0</v>
      </c>
      <c r="AW91" s="83">
        <f>Раздел6!AW124</f>
        <v>0</v>
      </c>
      <c r="AX91" s="83">
        <f>Раздел6!AX124</f>
        <v>0</v>
      </c>
      <c r="AY91" s="83">
        <f>Раздел6!AY124</f>
        <v>0</v>
      </c>
      <c r="AZ91" s="83">
        <f>Раздел6!AZ124</f>
        <v>0</v>
      </c>
      <c r="BA91" s="83">
        <f>Раздел6!BA124</f>
        <v>0</v>
      </c>
      <c r="BB91" s="83">
        <f>Раздел6!BB124</f>
        <v>0</v>
      </c>
      <c r="BC91" s="83">
        <f>Раздел6!BC124</f>
        <v>0</v>
      </c>
      <c r="BD91" s="83">
        <f>Раздел6!BD124</f>
        <v>0</v>
      </c>
      <c r="BE91" s="83">
        <f>Раздел6!BE124</f>
        <v>0</v>
      </c>
      <c r="BF91" s="83">
        <f>Раздел6!BF124</f>
        <v>0</v>
      </c>
      <c r="BG91" s="83">
        <f>Раздел6!BG124</f>
        <v>0</v>
      </c>
      <c r="BH91" s="83">
        <f>Раздел6!BH124</f>
        <v>0</v>
      </c>
      <c r="BI91" s="83">
        <f>Раздел6!BI124</f>
        <v>0</v>
      </c>
      <c r="BJ91" s="83">
        <f>Раздел6!BJ124</f>
        <v>0</v>
      </c>
      <c r="BK91" s="83">
        <f>Раздел6!BK124</f>
        <v>0</v>
      </c>
      <c r="BL91" s="83">
        <f>Раздел6!BL124</f>
        <v>0</v>
      </c>
      <c r="BM91" s="83">
        <f>Раздел6!BM124</f>
        <v>0</v>
      </c>
      <c r="BN91" s="83">
        <f>Раздел6!BN124</f>
        <v>0</v>
      </c>
      <c r="BO91" s="83">
        <f>Раздел6!BO124</f>
        <v>0</v>
      </c>
      <c r="BP91" s="83">
        <f>Раздел6!BP124</f>
        <v>0</v>
      </c>
      <c r="BQ91" s="83">
        <f>Раздел6!BQ124</f>
        <v>0</v>
      </c>
      <c r="BR91" s="83">
        <f>Раздел6!BR124</f>
        <v>0</v>
      </c>
      <c r="BS91" s="83">
        <f>Раздел6!BS124</f>
        <v>0</v>
      </c>
      <c r="BT91" s="83">
        <f>Раздел6!BT124</f>
        <v>0</v>
      </c>
      <c r="BU91" s="83">
        <f>Раздел6!BU124</f>
        <v>0</v>
      </c>
      <c r="BV91" s="83">
        <f>Раздел6!BV124</f>
        <v>0</v>
      </c>
      <c r="BW91" s="83">
        <f>Раздел6!BW124</f>
        <v>0</v>
      </c>
      <c r="BX91" s="83">
        <f>Раздел6!BX124</f>
        <v>0</v>
      </c>
      <c r="BY91" s="83">
        <f>Раздел6!BY124</f>
        <v>0</v>
      </c>
      <c r="BZ91" s="83">
        <f>Раздел6!BZ124</f>
        <v>0</v>
      </c>
      <c r="CA91" s="83">
        <f>Раздел6!CA124</f>
        <v>0</v>
      </c>
      <c r="CB91" s="367"/>
      <c r="CD91" s="116">
        <f>Раздел2!G134</f>
        <v>0</v>
      </c>
      <c r="CE91" s="62">
        <f>Раздел2!F124</f>
        <v>0</v>
      </c>
    </row>
    <row r="92" spans="1:83" s="62" customFormat="1" ht="15.75" customHeight="1" x14ac:dyDescent="0.15">
      <c r="A92" s="332"/>
      <c r="B92" s="88" t="s">
        <v>312</v>
      </c>
      <c r="C92" s="75" t="s">
        <v>319</v>
      </c>
      <c r="D92" s="83">
        <f>Раздел6!D125</f>
        <v>1</v>
      </c>
      <c r="E92" s="83">
        <f>Раздел6!E125</f>
        <v>0</v>
      </c>
      <c r="F92" s="83">
        <f>Раздел6!F125</f>
        <v>0</v>
      </c>
      <c r="G92" s="83">
        <f>Раздел6!G125</f>
        <v>0</v>
      </c>
      <c r="H92" s="83">
        <f>Раздел6!H125</f>
        <v>0</v>
      </c>
      <c r="I92" s="83">
        <f>Раздел6!I125</f>
        <v>0</v>
      </c>
      <c r="J92" s="83">
        <f>Раздел6!J125</f>
        <v>0</v>
      </c>
      <c r="K92" s="83">
        <f>Раздел6!K125</f>
        <v>0</v>
      </c>
      <c r="L92" s="83">
        <f>Раздел6!L125</f>
        <v>0</v>
      </c>
      <c r="M92" s="83">
        <f>Раздел6!M125</f>
        <v>0</v>
      </c>
      <c r="N92" s="83">
        <f>Раздел6!N125</f>
        <v>0</v>
      </c>
      <c r="O92" s="83">
        <f>Раздел6!O125</f>
        <v>0</v>
      </c>
      <c r="P92" s="83">
        <f>Раздел6!P125</f>
        <v>0</v>
      </c>
      <c r="Q92" s="83">
        <f>Раздел6!Q125</f>
        <v>0</v>
      </c>
      <c r="R92" s="83">
        <f>Раздел6!R125</f>
        <v>0</v>
      </c>
      <c r="S92" s="83">
        <f>Раздел6!S125</f>
        <v>0</v>
      </c>
      <c r="T92" s="83">
        <f>Раздел6!T125</f>
        <v>0</v>
      </c>
      <c r="U92" s="83">
        <f>Раздел6!U125</f>
        <v>0</v>
      </c>
      <c r="V92" s="83">
        <f>Раздел6!V125</f>
        <v>0</v>
      </c>
      <c r="W92" s="83">
        <f>Раздел6!W125</f>
        <v>0</v>
      </c>
      <c r="X92" s="83">
        <f>Раздел6!X125</f>
        <v>0</v>
      </c>
      <c r="Y92" s="83">
        <f>Раздел6!Y125</f>
        <v>0</v>
      </c>
      <c r="Z92" s="83">
        <f>Раздел6!Z125</f>
        <v>0</v>
      </c>
      <c r="AA92" s="83">
        <f>Раздел6!AA125</f>
        <v>0</v>
      </c>
      <c r="AB92" s="83">
        <f>Раздел6!AB125</f>
        <v>0</v>
      </c>
      <c r="AC92" s="83">
        <f>Раздел6!AC125</f>
        <v>0</v>
      </c>
      <c r="AD92" s="83">
        <f>Раздел6!AD125</f>
        <v>0</v>
      </c>
      <c r="AE92" s="83">
        <f>Раздел6!AE125</f>
        <v>1</v>
      </c>
      <c r="AF92" s="83">
        <f>Раздел6!AF125</f>
        <v>0</v>
      </c>
      <c r="AG92" s="83">
        <f>Раздел6!AG125</f>
        <v>0</v>
      </c>
      <c r="AH92" s="83">
        <f>Раздел6!AH125</f>
        <v>0</v>
      </c>
      <c r="AI92" s="83">
        <f>Раздел6!AI125</f>
        <v>0</v>
      </c>
      <c r="AJ92" s="83">
        <f>Раздел6!AJ125</f>
        <v>0</v>
      </c>
      <c r="AK92" s="83">
        <f>Раздел6!AK125</f>
        <v>0</v>
      </c>
      <c r="AL92" s="83">
        <f>Раздел6!AL125</f>
        <v>0</v>
      </c>
      <c r="AM92" s="83">
        <f>Раздел6!AM125</f>
        <v>0</v>
      </c>
      <c r="AN92" s="83">
        <f>Раздел6!AN125</f>
        <v>0</v>
      </c>
      <c r="AO92" s="83">
        <f>Раздел6!AO125</f>
        <v>0</v>
      </c>
      <c r="AP92" s="83">
        <f>Раздел6!AP125</f>
        <v>0</v>
      </c>
      <c r="AQ92" s="83">
        <f>Раздел6!AQ125</f>
        <v>1</v>
      </c>
      <c r="AR92" s="83">
        <f>Раздел6!AR125</f>
        <v>0</v>
      </c>
      <c r="AS92" s="83">
        <f>Раздел6!AS125</f>
        <v>0</v>
      </c>
      <c r="AT92" s="83">
        <f>Раздел6!AT125</f>
        <v>0</v>
      </c>
      <c r="AU92" s="83">
        <f>Раздел6!AU125</f>
        <v>0</v>
      </c>
      <c r="AV92" s="83">
        <f>Раздел6!AV125</f>
        <v>0</v>
      </c>
      <c r="AW92" s="83">
        <f>Раздел6!AW125</f>
        <v>0</v>
      </c>
      <c r="AX92" s="83">
        <f>Раздел6!AX125</f>
        <v>0</v>
      </c>
      <c r="AY92" s="83">
        <f>Раздел6!AY125</f>
        <v>0</v>
      </c>
      <c r="AZ92" s="83">
        <f>Раздел6!AZ125</f>
        <v>0</v>
      </c>
      <c r="BA92" s="83">
        <f>Раздел6!BA125</f>
        <v>0</v>
      </c>
      <c r="BB92" s="83">
        <f>Раздел6!BB125</f>
        <v>0</v>
      </c>
      <c r="BC92" s="83">
        <f>Раздел6!BC125</f>
        <v>0</v>
      </c>
      <c r="BD92" s="83">
        <f>Раздел6!BD125</f>
        <v>0</v>
      </c>
      <c r="BE92" s="83">
        <f>Раздел6!BE125</f>
        <v>0</v>
      </c>
      <c r="BF92" s="83">
        <f>Раздел6!BF125</f>
        <v>0</v>
      </c>
      <c r="BG92" s="83">
        <f>Раздел6!BG125</f>
        <v>0</v>
      </c>
      <c r="BH92" s="83">
        <f>Раздел6!BH125</f>
        <v>0</v>
      </c>
      <c r="BI92" s="83">
        <f>Раздел6!BI125</f>
        <v>0</v>
      </c>
      <c r="BJ92" s="83">
        <f>Раздел6!BJ125</f>
        <v>0</v>
      </c>
      <c r="BK92" s="83">
        <f>Раздел6!BK125</f>
        <v>0</v>
      </c>
      <c r="BL92" s="83">
        <f>Раздел6!BL125</f>
        <v>0</v>
      </c>
      <c r="BM92" s="83">
        <f>Раздел6!BM125</f>
        <v>0</v>
      </c>
      <c r="BN92" s="83">
        <f>Раздел6!BN125</f>
        <v>0</v>
      </c>
      <c r="BO92" s="83">
        <f>Раздел6!BO125</f>
        <v>0</v>
      </c>
      <c r="BP92" s="83">
        <f>Раздел6!BP125</f>
        <v>0</v>
      </c>
      <c r="BQ92" s="83">
        <f>Раздел6!BQ125</f>
        <v>0</v>
      </c>
      <c r="BR92" s="83">
        <f>Раздел6!BR125</f>
        <v>0</v>
      </c>
      <c r="BS92" s="83">
        <f>Раздел6!BS125</f>
        <v>0</v>
      </c>
      <c r="BT92" s="83">
        <f>Раздел6!BT125</f>
        <v>0</v>
      </c>
      <c r="BU92" s="83">
        <f>Раздел6!BU125</f>
        <v>0</v>
      </c>
      <c r="BV92" s="83">
        <f>Раздел6!BV125</f>
        <v>0</v>
      </c>
      <c r="BW92" s="83">
        <f>Раздел6!BW125</f>
        <v>0</v>
      </c>
      <c r="BX92" s="83">
        <f>Раздел6!BX125</f>
        <v>0</v>
      </c>
      <c r="BY92" s="83">
        <f>Раздел6!BY125</f>
        <v>0</v>
      </c>
      <c r="BZ92" s="83">
        <f>Раздел6!BZ125</f>
        <v>0</v>
      </c>
      <c r="CA92" s="83">
        <f>Раздел6!CA125</f>
        <v>0</v>
      </c>
      <c r="CB92" s="367"/>
      <c r="CD92" s="116">
        <f>Раздел2!G135</f>
        <v>0</v>
      </c>
      <c r="CE92" s="62">
        <f>Раздел2!F125</f>
        <v>0</v>
      </c>
    </row>
    <row r="93" spans="1:83" s="62" customFormat="1" ht="15.75" customHeight="1" x14ac:dyDescent="0.15">
      <c r="B93" s="159" t="s">
        <v>318</v>
      </c>
      <c r="C93" s="75" t="s">
        <v>325</v>
      </c>
      <c r="D93" s="83">
        <f>Раздел6!D128</f>
        <v>0</v>
      </c>
      <c r="E93" s="83">
        <f>Раздел6!E128</f>
        <v>0</v>
      </c>
      <c r="F93" s="83">
        <f>Раздел6!F128</f>
        <v>0</v>
      </c>
      <c r="G93" s="83">
        <f>Раздел6!G128</f>
        <v>0</v>
      </c>
      <c r="H93" s="83">
        <f>Раздел6!H128</f>
        <v>0</v>
      </c>
      <c r="I93" s="83">
        <f>Раздел6!I128</f>
        <v>0</v>
      </c>
      <c r="J93" s="83">
        <f>Раздел6!J128</f>
        <v>0</v>
      </c>
      <c r="K93" s="83">
        <f>Раздел6!K128</f>
        <v>0</v>
      </c>
      <c r="L93" s="83">
        <f>Раздел6!L128</f>
        <v>0</v>
      </c>
      <c r="M93" s="83">
        <f>Раздел6!M128</f>
        <v>0</v>
      </c>
      <c r="N93" s="83">
        <f>Раздел6!N128</f>
        <v>0</v>
      </c>
      <c r="O93" s="83">
        <f>Раздел6!O128</f>
        <v>0</v>
      </c>
      <c r="P93" s="83">
        <f>Раздел6!P128</f>
        <v>0</v>
      </c>
      <c r="Q93" s="83">
        <f>Раздел6!Q128</f>
        <v>0</v>
      </c>
      <c r="R93" s="83">
        <f>Раздел6!R128</f>
        <v>0</v>
      </c>
      <c r="S93" s="83">
        <f>Раздел6!S128</f>
        <v>0</v>
      </c>
      <c r="T93" s="83">
        <f>Раздел6!T128</f>
        <v>0</v>
      </c>
      <c r="U93" s="83">
        <f>Раздел6!U128</f>
        <v>0</v>
      </c>
      <c r="V93" s="83">
        <f>Раздел6!V128</f>
        <v>0</v>
      </c>
      <c r="W93" s="83">
        <f>Раздел6!W128</f>
        <v>0</v>
      </c>
      <c r="X93" s="83">
        <f>Раздел6!X128</f>
        <v>0</v>
      </c>
      <c r="Y93" s="83">
        <f>Раздел6!Y128</f>
        <v>0</v>
      </c>
      <c r="Z93" s="83">
        <f>Раздел6!Z128</f>
        <v>0</v>
      </c>
      <c r="AA93" s="83">
        <f>Раздел6!AA128</f>
        <v>0</v>
      </c>
      <c r="AB93" s="83">
        <f>Раздел6!AB128</f>
        <v>0</v>
      </c>
      <c r="AC93" s="83">
        <f>Раздел6!AC128</f>
        <v>0</v>
      </c>
      <c r="AD93" s="83">
        <f>Раздел6!AD128</f>
        <v>0</v>
      </c>
      <c r="AE93" s="83">
        <f>Раздел6!AE128</f>
        <v>0</v>
      </c>
      <c r="AF93" s="83">
        <f>Раздел6!AF128</f>
        <v>0</v>
      </c>
      <c r="AG93" s="83">
        <f>Раздел6!AG128</f>
        <v>0</v>
      </c>
      <c r="AH93" s="83">
        <f>Раздел6!AH128</f>
        <v>0</v>
      </c>
      <c r="AI93" s="83">
        <f>Раздел6!AI128</f>
        <v>0</v>
      </c>
      <c r="AJ93" s="83">
        <f>Раздел6!AJ128</f>
        <v>0</v>
      </c>
      <c r="AK93" s="83">
        <f>Раздел6!AK128</f>
        <v>0</v>
      </c>
      <c r="AL93" s="83">
        <f>Раздел6!AL128</f>
        <v>0</v>
      </c>
      <c r="AM93" s="83">
        <f>Раздел6!AM128</f>
        <v>0</v>
      </c>
      <c r="AN93" s="83">
        <f>Раздел6!AN128</f>
        <v>0</v>
      </c>
      <c r="AO93" s="83">
        <f>Раздел6!AO128</f>
        <v>0</v>
      </c>
      <c r="AP93" s="83">
        <f>Раздел6!AP128</f>
        <v>0</v>
      </c>
      <c r="AQ93" s="83">
        <f>Раздел6!AQ128</f>
        <v>0</v>
      </c>
      <c r="AR93" s="83">
        <f>Раздел6!AR128</f>
        <v>0</v>
      </c>
      <c r="AS93" s="83">
        <f>Раздел6!AS128</f>
        <v>0</v>
      </c>
      <c r="AT93" s="83">
        <f>Раздел6!AT128</f>
        <v>0</v>
      </c>
      <c r="AU93" s="83">
        <f>Раздел6!AU128</f>
        <v>0</v>
      </c>
      <c r="AV93" s="83">
        <f>Раздел6!AV128</f>
        <v>0</v>
      </c>
      <c r="AW93" s="83">
        <f>Раздел6!AW128</f>
        <v>0</v>
      </c>
      <c r="AX93" s="83">
        <f>Раздел6!AX128</f>
        <v>0</v>
      </c>
      <c r="AY93" s="83">
        <f>Раздел6!AY128</f>
        <v>0</v>
      </c>
      <c r="AZ93" s="83">
        <f>Раздел6!AZ128</f>
        <v>0</v>
      </c>
      <c r="BA93" s="83">
        <f>Раздел6!BA128</f>
        <v>0</v>
      </c>
      <c r="BB93" s="83">
        <f>Раздел6!BB128</f>
        <v>0</v>
      </c>
      <c r="BC93" s="83">
        <f>Раздел6!BC128</f>
        <v>0</v>
      </c>
      <c r="BD93" s="83">
        <f>Раздел6!BD128</f>
        <v>0</v>
      </c>
      <c r="BE93" s="83">
        <f>Раздел6!BE128</f>
        <v>0</v>
      </c>
      <c r="BF93" s="83">
        <f>Раздел6!BF128</f>
        <v>0</v>
      </c>
      <c r="BG93" s="83">
        <f>Раздел6!BG128</f>
        <v>0</v>
      </c>
      <c r="BH93" s="83">
        <f>Раздел6!BH128</f>
        <v>0</v>
      </c>
      <c r="BI93" s="83">
        <f>Раздел6!BI128</f>
        <v>0</v>
      </c>
      <c r="BJ93" s="83">
        <f>Раздел6!BJ128</f>
        <v>0</v>
      </c>
      <c r="BK93" s="83">
        <f>Раздел6!BK128</f>
        <v>0</v>
      </c>
      <c r="BL93" s="83">
        <f>Раздел6!BL128</f>
        <v>0</v>
      </c>
      <c r="BM93" s="83">
        <f>Раздел6!BM128</f>
        <v>0</v>
      </c>
      <c r="BN93" s="83">
        <f>Раздел6!BN128</f>
        <v>0</v>
      </c>
      <c r="BO93" s="83">
        <f>Раздел6!BO128</f>
        <v>0</v>
      </c>
      <c r="BP93" s="83">
        <f>Раздел6!BP128</f>
        <v>0</v>
      </c>
      <c r="BQ93" s="83">
        <f>Раздел6!BQ128</f>
        <v>0</v>
      </c>
      <c r="BR93" s="83">
        <f>Раздел6!BR128</f>
        <v>0</v>
      </c>
      <c r="BS93" s="83">
        <f>Раздел6!BS128</f>
        <v>0</v>
      </c>
      <c r="BT93" s="83">
        <f>Раздел6!BT128</f>
        <v>0</v>
      </c>
      <c r="BU93" s="83">
        <f>Раздел6!BU128</f>
        <v>0</v>
      </c>
      <c r="BV93" s="83">
        <f>Раздел6!BV128</f>
        <v>0</v>
      </c>
      <c r="BW93" s="83">
        <f>Раздел6!BW128</f>
        <v>0</v>
      </c>
      <c r="BX93" s="83">
        <f>Раздел6!BX128</f>
        <v>0</v>
      </c>
      <c r="BY93" s="83">
        <f>Раздел6!BY128</f>
        <v>0</v>
      </c>
      <c r="BZ93" s="83">
        <f>Раздел6!BZ128</f>
        <v>0</v>
      </c>
      <c r="CA93" s="83">
        <f>Раздел6!CA128</f>
        <v>0</v>
      </c>
      <c r="CD93" s="116">
        <f>Раздел2!G138</f>
        <v>0</v>
      </c>
      <c r="CE93" s="62">
        <f>Раздел2!F128</f>
        <v>0</v>
      </c>
    </row>
    <row r="94" spans="1:83" s="62" customFormat="1" ht="15.75" customHeight="1" x14ac:dyDescent="0.15">
      <c r="B94" s="159" t="s">
        <v>320</v>
      </c>
      <c r="C94" s="75" t="s">
        <v>327</v>
      </c>
      <c r="D94" s="83">
        <f>Раздел6!D129</f>
        <v>6</v>
      </c>
      <c r="E94" s="83">
        <f>Раздел6!E129</f>
        <v>0</v>
      </c>
      <c r="F94" s="83">
        <f>Раздел6!F129</f>
        <v>0</v>
      </c>
      <c r="G94" s="83">
        <f>Раздел6!G129</f>
        <v>0</v>
      </c>
      <c r="H94" s="83">
        <f>Раздел6!H129</f>
        <v>0</v>
      </c>
      <c r="I94" s="83">
        <f>Раздел6!I129</f>
        <v>0</v>
      </c>
      <c r="J94" s="83">
        <f>Раздел6!J129</f>
        <v>0</v>
      </c>
      <c r="K94" s="83">
        <f>Раздел6!K129</f>
        <v>0</v>
      </c>
      <c r="L94" s="83">
        <f>Раздел6!L129</f>
        <v>0</v>
      </c>
      <c r="M94" s="83">
        <f>Раздел6!M129</f>
        <v>0</v>
      </c>
      <c r="N94" s="83">
        <f>Раздел6!N129</f>
        <v>0</v>
      </c>
      <c r="O94" s="83">
        <f>Раздел6!O129</f>
        <v>0</v>
      </c>
      <c r="P94" s="83">
        <f>Раздел6!P129</f>
        <v>0</v>
      </c>
      <c r="Q94" s="83">
        <f>Раздел6!Q129</f>
        <v>0</v>
      </c>
      <c r="R94" s="83">
        <f>Раздел6!R129</f>
        <v>0</v>
      </c>
      <c r="S94" s="83">
        <f>Раздел6!S129</f>
        <v>0</v>
      </c>
      <c r="T94" s="83">
        <f>Раздел6!T129</f>
        <v>0</v>
      </c>
      <c r="U94" s="83">
        <f>Раздел6!U129</f>
        <v>0</v>
      </c>
      <c r="V94" s="83">
        <f>Раздел6!V129</f>
        <v>0</v>
      </c>
      <c r="W94" s="83">
        <f>Раздел6!W129</f>
        <v>0</v>
      </c>
      <c r="X94" s="83">
        <f>Раздел6!X129</f>
        <v>0</v>
      </c>
      <c r="Y94" s="83">
        <f>Раздел6!Y129</f>
        <v>0</v>
      </c>
      <c r="Z94" s="83">
        <f>Раздел6!Z129</f>
        <v>0</v>
      </c>
      <c r="AA94" s="83">
        <f>Раздел6!AA129</f>
        <v>0</v>
      </c>
      <c r="AB94" s="83">
        <f>Раздел6!AB129</f>
        <v>0</v>
      </c>
      <c r="AC94" s="83">
        <f>Раздел6!AC129</f>
        <v>0</v>
      </c>
      <c r="AD94" s="83">
        <f>Раздел6!AD129</f>
        <v>0</v>
      </c>
      <c r="AE94" s="83">
        <f>Раздел6!AE129</f>
        <v>6</v>
      </c>
      <c r="AF94" s="83">
        <f>Раздел6!AF129</f>
        <v>0</v>
      </c>
      <c r="AG94" s="83">
        <f>Раздел6!AG129</f>
        <v>0</v>
      </c>
      <c r="AH94" s="83">
        <f>Раздел6!AH129</f>
        <v>0</v>
      </c>
      <c r="AI94" s="83">
        <f>Раздел6!AI129</f>
        <v>0</v>
      </c>
      <c r="AJ94" s="83">
        <f>Раздел6!AJ129</f>
        <v>0</v>
      </c>
      <c r="AK94" s="83">
        <f>Раздел6!AK129</f>
        <v>0</v>
      </c>
      <c r="AL94" s="83">
        <f>Раздел6!AL129</f>
        <v>0</v>
      </c>
      <c r="AM94" s="83">
        <f>Раздел6!AM129</f>
        <v>0</v>
      </c>
      <c r="AN94" s="83">
        <f>Раздел6!AN129</f>
        <v>0</v>
      </c>
      <c r="AO94" s="83">
        <f>Раздел6!AO129</f>
        <v>0</v>
      </c>
      <c r="AP94" s="83">
        <f>Раздел6!AP129</f>
        <v>6</v>
      </c>
      <c r="AQ94" s="83">
        <f>Раздел6!AQ129</f>
        <v>0</v>
      </c>
      <c r="AR94" s="83">
        <f>Раздел6!AR129</f>
        <v>0</v>
      </c>
      <c r="AS94" s="83">
        <f>Раздел6!AS129</f>
        <v>0</v>
      </c>
      <c r="AT94" s="83">
        <f>Раздел6!AT129</f>
        <v>0</v>
      </c>
      <c r="AU94" s="83">
        <f>Раздел6!AU129</f>
        <v>0</v>
      </c>
      <c r="AV94" s="83">
        <f>Раздел6!AV129</f>
        <v>0</v>
      </c>
      <c r="AW94" s="83">
        <f>Раздел6!AW129</f>
        <v>0</v>
      </c>
      <c r="AX94" s="83">
        <f>Раздел6!AX129</f>
        <v>0</v>
      </c>
      <c r="AY94" s="83">
        <f>Раздел6!AY129</f>
        <v>0</v>
      </c>
      <c r="AZ94" s="83">
        <f>Раздел6!AZ129</f>
        <v>0</v>
      </c>
      <c r="BA94" s="83">
        <f>Раздел6!BA129</f>
        <v>0</v>
      </c>
      <c r="BB94" s="83">
        <f>Раздел6!BB129</f>
        <v>0</v>
      </c>
      <c r="BC94" s="83">
        <f>Раздел6!BC129</f>
        <v>0</v>
      </c>
      <c r="BD94" s="83">
        <f>Раздел6!BD129</f>
        <v>0</v>
      </c>
      <c r="BE94" s="83">
        <f>Раздел6!BE129</f>
        <v>0</v>
      </c>
      <c r="BF94" s="83">
        <f>Раздел6!BF129</f>
        <v>0</v>
      </c>
      <c r="BG94" s="83">
        <f>Раздел6!BG129</f>
        <v>0</v>
      </c>
      <c r="BH94" s="83">
        <f>Раздел6!BH129</f>
        <v>0</v>
      </c>
      <c r="BI94" s="83">
        <f>Раздел6!BI129</f>
        <v>0</v>
      </c>
      <c r="BJ94" s="83">
        <f>Раздел6!BJ129</f>
        <v>0</v>
      </c>
      <c r="BK94" s="83">
        <f>Раздел6!BK129</f>
        <v>0</v>
      </c>
      <c r="BL94" s="83">
        <f>Раздел6!BL129</f>
        <v>0</v>
      </c>
      <c r="BM94" s="83">
        <f>Раздел6!BM129</f>
        <v>0</v>
      </c>
      <c r="BN94" s="83">
        <f>Раздел6!BN129</f>
        <v>0</v>
      </c>
      <c r="BO94" s="83">
        <f>Раздел6!BO129</f>
        <v>0</v>
      </c>
      <c r="BP94" s="83">
        <f>Раздел6!BP129</f>
        <v>0</v>
      </c>
      <c r="BQ94" s="83">
        <f>Раздел6!BQ129</f>
        <v>0</v>
      </c>
      <c r="BR94" s="83">
        <f>Раздел6!BR129</f>
        <v>0</v>
      </c>
      <c r="BS94" s="83">
        <f>Раздел6!BS129</f>
        <v>0</v>
      </c>
      <c r="BT94" s="83">
        <f>Раздел6!BT129</f>
        <v>0</v>
      </c>
      <c r="BU94" s="83">
        <f>Раздел6!BU129</f>
        <v>0</v>
      </c>
      <c r="BV94" s="83">
        <f>Раздел6!BV129</f>
        <v>0</v>
      </c>
      <c r="BW94" s="83">
        <f>Раздел6!BW129</f>
        <v>0</v>
      </c>
      <c r="BX94" s="83">
        <f>Раздел6!BX129</f>
        <v>0</v>
      </c>
      <c r="BY94" s="83">
        <f>Раздел6!BY129</f>
        <v>0</v>
      </c>
      <c r="BZ94" s="83">
        <f>Раздел6!BZ129</f>
        <v>0</v>
      </c>
      <c r="CA94" s="83">
        <f>Раздел6!CA129</f>
        <v>0</v>
      </c>
      <c r="CD94" s="116">
        <f>Раздел2!G139</f>
        <v>0</v>
      </c>
      <c r="CE94" s="62">
        <f>Раздел2!F129</f>
        <v>0</v>
      </c>
    </row>
    <row r="95" spans="1:83" s="62" customFormat="1" ht="15.75" customHeight="1" x14ac:dyDescent="0.15">
      <c r="B95" s="159" t="s">
        <v>322</v>
      </c>
      <c r="C95" s="75" t="s">
        <v>329</v>
      </c>
      <c r="D95" s="83">
        <f>Раздел6!D130</f>
        <v>0</v>
      </c>
      <c r="E95" s="83">
        <f>Раздел6!E130</f>
        <v>0</v>
      </c>
      <c r="F95" s="83">
        <f>Раздел6!F130</f>
        <v>0</v>
      </c>
      <c r="G95" s="83">
        <f>Раздел6!G130</f>
        <v>0</v>
      </c>
      <c r="H95" s="83">
        <f>Раздел6!H130</f>
        <v>0</v>
      </c>
      <c r="I95" s="83">
        <f>Раздел6!I130</f>
        <v>0</v>
      </c>
      <c r="J95" s="83">
        <f>Раздел6!J130</f>
        <v>0</v>
      </c>
      <c r="K95" s="83">
        <f>Раздел6!K130</f>
        <v>0</v>
      </c>
      <c r="L95" s="83">
        <f>Раздел6!L130</f>
        <v>0</v>
      </c>
      <c r="M95" s="83">
        <f>Раздел6!M130</f>
        <v>0</v>
      </c>
      <c r="N95" s="83">
        <f>Раздел6!N130</f>
        <v>0</v>
      </c>
      <c r="O95" s="83">
        <f>Раздел6!O130</f>
        <v>0</v>
      </c>
      <c r="P95" s="83">
        <f>Раздел6!P130</f>
        <v>0</v>
      </c>
      <c r="Q95" s="83">
        <f>Раздел6!Q130</f>
        <v>0</v>
      </c>
      <c r="R95" s="83">
        <f>Раздел6!R130</f>
        <v>0</v>
      </c>
      <c r="S95" s="83">
        <f>Раздел6!S130</f>
        <v>0</v>
      </c>
      <c r="T95" s="83">
        <f>Раздел6!T130</f>
        <v>0</v>
      </c>
      <c r="U95" s="83">
        <f>Раздел6!U130</f>
        <v>0</v>
      </c>
      <c r="V95" s="83">
        <f>Раздел6!V130</f>
        <v>0</v>
      </c>
      <c r="W95" s="83">
        <f>Раздел6!W130</f>
        <v>0</v>
      </c>
      <c r="X95" s="83">
        <f>Раздел6!X130</f>
        <v>0</v>
      </c>
      <c r="Y95" s="83">
        <f>Раздел6!Y130</f>
        <v>0</v>
      </c>
      <c r="Z95" s="83">
        <f>Раздел6!Z130</f>
        <v>0</v>
      </c>
      <c r="AA95" s="83">
        <f>Раздел6!AA130</f>
        <v>0</v>
      </c>
      <c r="AB95" s="83">
        <f>Раздел6!AB130</f>
        <v>0</v>
      </c>
      <c r="AC95" s="83">
        <f>Раздел6!AC130</f>
        <v>0</v>
      </c>
      <c r="AD95" s="83">
        <f>Раздел6!AD130</f>
        <v>0</v>
      </c>
      <c r="AE95" s="83">
        <f>Раздел6!AE130</f>
        <v>0</v>
      </c>
      <c r="AF95" s="83">
        <f>Раздел6!AF130</f>
        <v>0</v>
      </c>
      <c r="AG95" s="83">
        <f>Раздел6!AG130</f>
        <v>0</v>
      </c>
      <c r="AH95" s="83">
        <f>Раздел6!AH130</f>
        <v>0</v>
      </c>
      <c r="AI95" s="83">
        <f>Раздел6!AI130</f>
        <v>0</v>
      </c>
      <c r="AJ95" s="83">
        <f>Раздел6!AJ130</f>
        <v>0</v>
      </c>
      <c r="AK95" s="83">
        <f>Раздел6!AK130</f>
        <v>0</v>
      </c>
      <c r="AL95" s="83">
        <f>Раздел6!AL130</f>
        <v>0</v>
      </c>
      <c r="AM95" s="83">
        <f>Раздел6!AM130</f>
        <v>0</v>
      </c>
      <c r="AN95" s="83">
        <f>Раздел6!AN130</f>
        <v>0</v>
      </c>
      <c r="AO95" s="83">
        <f>Раздел6!AO130</f>
        <v>0</v>
      </c>
      <c r="AP95" s="83">
        <f>Раздел6!AP130</f>
        <v>0</v>
      </c>
      <c r="AQ95" s="83">
        <f>Раздел6!AQ130</f>
        <v>0</v>
      </c>
      <c r="AR95" s="83">
        <f>Раздел6!AR130</f>
        <v>0</v>
      </c>
      <c r="AS95" s="83">
        <f>Раздел6!AS130</f>
        <v>0</v>
      </c>
      <c r="AT95" s="83">
        <f>Раздел6!AT130</f>
        <v>0</v>
      </c>
      <c r="AU95" s="83">
        <f>Раздел6!AU130</f>
        <v>0</v>
      </c>
      <c r="AV95" s="83">
        <f>Раздел6!AV130</f>
        <v>0</v>
      </c>
      <c r="AW95" s="83">
        <f>Раздел6!AW130</f>
        <v>0</v>
      </c>
      <c r="AX95" s="83">
        <f>Раздел6!AX130</f>
        <v>0</v>
      </c>
      <c r="AY95" s="83">
        <f>Раздел6!AY130</f>
        <v>0</v>
      </c>
      <c r="AZ95" s="83">
        <f>Раздел6!AZ130</f>
        <v>0</v>
      </c>
      <c r="BA95" s="83">
        <f>Раздел6!BA130</f>
        <v>0</v>
      </c>
      <c r="BB95" s="83">
        <f>Раздел6!BB130</f>
        <v>0</v>
      </c>
      <c r="BC95" s="83">
        <f>Раздел6!BC130</f>
        <v>0</v>
      </c>
      <c r="BD95" s="83">
        <f>Раздел6!BD130</f>
        <v>0</v>
      </c>
      <c r="BE95" s="83">
        <f>Раздел6!BE130</f>
        <v>0</v>
      </c>
      <c r="BF95" s="83">
        <f>Раздел6!BF130</f>
        <v>0</v>
      </c>
      <c r="BG95" s="83">
        <f>Раздел6!BG130</f>
        <v>0</v>
      </c>
      <c r="BH95" s="83">
        <f>Раздел6!BH130</f>
        <v>0</v>
      </c>
      <c r="BI95" s="83">
        <f>Раздел6!BI130</f>
        <v>0</v>
      </c>
      <c r="BJ95" s="83">
        <f>Раздел6!BJ130</f>
        <v>0</v>
      </c>
      <c r="BK95" s="83">
        <f>Раздел6!BK130</f>
        <v>0</v>
      </c>
      <c r="BL95" s="83">
        <f>Раздел6!BL130</f>
        <v>0</v>
      </c>
      <c r="BM95" s="83">
        <f>Раздел6!BM130</f>
        <v>0</v>
      </c>
      <c r="BN95" s="83">
        <f>Раздел6!BN130</f>
        <v>0</v>
      </c>
      <c r="BO95" s="83">
        <f>Раздел6!BO130</f>
        <v>0</v>
      </c>
      <c r="BP95" s="83">
        <f>Раздел6!BP130</f>
        <v>0</v>
      </c>
      <c r="BQ95" s="83">
        <f>Раздел6!BQ130</f>
        <v>0</v>
      </c>
      <c r="BR95" s="83">
        <f>Раздел6!BR130</f>
        <v>0</v>
      </c>
      <c r="BS95" s="83">
        <f>Раздел6!BS130</f>
        <v>0</v>
      </c>
      <c r="BT95" s="83">
        <f>Раздел6!BT130</f>
        <v>0</v>
      </c>
      <c r="BU95" s="83">
        <f>Раздел6!BU130</f>
        <v>0</v>
      </c>
      <c r="BV95" s="83">
        <f>Раздел6!BV130</f>
        <v>0</v>
      </c>
      <c r="BW95" s="83">
        <f>Раздел6!BW130</f>
        <v>0</v>
      </c>
      <c r="BX95" s="83">
        <f>Раздел6!BX130</f>
        <v>0</v>
      </c>
      <c r="BY95" s="83">
        <f>Раздел6!BY130</f>
        <v>0</v>
      </c>
      <c r="BZ95" s="83">
        <f>Раздел6!BZ130</f>
        <v>0</v>
      </c>
      <c r="CA95" s="83">
        <f>Раздел6!CA130</f>
        <v>0</v>
      </c>
      <c r="CD95" s="116">
        <f>Раздел2!G140</f>
        <v>0</v>
      </c>
      <c r="CE95" s="62">
        <f>Раздел2!F130</f>
        <v>0</v>
      </c>
    </row>
    <row r="96" spans="1:83" s="62" customFormat="1" ht="12.75" x14ac:dyDescent="0.15">
      <c r="B96" s="159" t="s">
        <v>324</v>
      </c>
      <c r="C96" s="75" t="s">
        <v>331</v>
      </c>
      <c r="D96" s="83">
        <f>Раздел6!D131</f>
        <v>0</v>
      </c>
      <c r="E96" s="83">
        <f>Раздел6!E131</f>
        <v>0</v>
      </c>
      <c r="F96" s="83">
        <f>Раздел6!F131</f>
        <v>0</v>
      </c>
      <c r="G96" s="83">
        <f>Раздел6!G131</f>
        <v>0</v>
      </c>
      <c r="H96" s="83">
        <f>Раздел6!H131</f>
        <v>0</v>
      </c>
      <c r="I96" s="83">
        <f>Раздел6!I131</f>
        <v>0</v>
      </c>
      <c r="J96" s="83">
        <f>Раздел6!J131</f>
        <v>0</v>
      </c>
      <c r="K96" s="83">
        <f>Раздел6!K131</f>
        <v>0</v>
      </c>
      <c r="L96" s="83">
        <f>Раздел6!L131</f>
        <v>0</v>
      </c>
      <c r="M96" s="83">
        <f>Раздел6!M131</f>
        <v>0</v>
      </c>
      <c r="N96" s="83">
        <f>Раздел6!N131</f>
        <v>0</v>
      </c>
      <c r="O96" s="83">
        <f>Раздел6!O131</f>
        <v>0</v>
      </c>
      <c r="P96" s="83">
        <f>Раздел6!P131</f>
        <v>0</v>
      </c>
      <c r="Q96" s="83">
        <f>Раздел6!Q131</f>
        <v>0</v>
      </c>
      <c r="R96" s="83">
        <f>Раздел6!R131</f>
        <v>0</v>
      </c>
      <c r="S96" s="83">
        <f>Раздел6!S131</f>
        <v>0</v>
      </c>
      <c r="T96" s="83">
        <f>Раздел6!T131</f>
        <v>0</v>
      </c>
      <c r="U96" s="83">
        <f>Раздел6!U131</f>
        <v>0</v>
      </c>
      <c r="V96" s="83">
        <f>Раздел6!V131</f>
        <v>0</v>
      </c>
      <c r="W96" s="83">
        <f>Раздел6!W131</f>
        <v>0</v>
      </c>
      <c r="X96" s="83">
        <f>Раздел6!X131</f>
        <v>0</v>
      </c>
      <c r="Y96" s="83">
        <f>Раздел6!Y131</f>
        <v>0</v>
      </c>
      <c r="Z96" s="83">
        <f>Раздел6!Z131</f>
        <v>0</v>
      </c>
      <c r="AA96" s="83">
        <f>Раздел6!AA131</f>
        <v>0</v>
      </c>
      <c r="AB96" s="83">
        <f>Раздел6!AB131</f>
        <v>0</v>
      </c>
      <c r="AC96" s="83">
        <f>Раздел6!AC131</f>
        <v>0</v>
      </c>
      <c r="AD96" s="83">
        <f>Раздел6!AD131</f>
        <v>0</v>
      </c>
      <c r="AE96" s="83">
        <f>Раздел6!AE131</f>
        <v>0</v>
      </c>
      <c r="AF96" s="83">
        <f>Раздел6!AF131</f>
        <v>0</v>
      </c>
      <c r="AG96" s="83">
        <f>Раздел6!AG131</f>
        <v>0</v>
      </c>
      <c r="AH96" s="83">
        <f>Раздел6!AH131</f>
        <v>0</v>
      </c>
      <c r="AI96" s="83">
        <f>Раздел6!AI131</f>
        <v>0</v>
      </c>
      <c r="AJ96" s="83">
        <f>Раздел6!AJ131</f>
        <v>0</v>
      </c>
      <c r="AK96" s="83">
        <f>Раздел6!AK131</f>
        <v>0</v>
      </c>
      <c r="AL96" s="83">
        <f>Раздел6!AL131</f>
        <v>0</v>
      </c>
      <c r="AM96" s="83">
        <f>Раздел6!AM131</f>
        <v>0</v>
      </c>
      <c r="AN96" s="83">
        <f>Раздел6!AN131</f>
        <v>0</v>
      </c>
      <c r="AO96" s="83">
        <f>Раздел6!AO131</f>
        <v>0</v>
      </c>
      <c r="AP96" s="83">
        <f>Раздел6!AP131</f>
        <v>0</v>
      </c>
      <c r="AQ96" s="83">
        <f>Раздел6!AQ131</f>
        <v>0</v>
      </c>
      <c r="AR96" s="83">
        <f>Раздел6!AR131</f>
        <v>0</v>
      </c>
      <c r="AS96" s="83">
        <f>Раздел6!AS131</f>
        <v>0</v>
      </c>
      <c r="AT96" s="83">
        <f>Раздел6!AT131</f>
        <v>0</v>
      </c>
      <c r="AU96" s="83">
        <f>Раздел6!AU131</f>
        <v>0</v>
      </c>
      <c r="AV96" s="83">
        <f>Раздел6!AV131</f>
        <v>0</v>
      </c>
      <c r="AW96" s="83">
        <f>Раздел6!AW131</f>
        <v>0</v>
      </c>
      <c r="AX96" s="83">
        <f>Раздел6!AX131</f>
        <v>0</v>
      </c>
      <c r="AY96" s="83">
        <f>Раздел6!AY131</f>
        <v>0</v>
      </c>
      <c r="AZ96" s="83">
        <f>Раздел6!AZ131</f>
        <v>0</v>
      </c>
      <c r="BA96" s="83">
        <f>Раздел6!BA131</f>
        <v>0</v>
      </c>
      <c r="BB96" s="83">
        <f>Раздел6!BB131</f>
        <v>0</v>
      </c>
      <c r="BC96" s="83">
        <f>Раздел6!BC131</f>
        <v>0</v>
      </c>
      <c r="BD96" s="83">
        <f>Раздел6!BD131</f>
        <v>0</v>
      </c>
      <c r="BE96" s="83">
        <f>Раздел6!BE131</f>
        <v>0</v>
      </c>
      <c r="BF96" s="83">
        <f>Раздел6!BF131</f>
        <v>0</v>
      </c>
      <c r="BG96" s="83">
        <f>Раздел6!BG131</f>
        <v>0</v>
      </c>
      <c r="BH96" s="83">
        <f>Раздел6!BH131</f>
        <v>0</v>
      </c>
      <c r="BI96" s="83">
        <f>Раздел6!BI131</f>
        <v>0</v>
      </c>
      <c r="BJ96" s="83">
        <f>Раздел6!BJ131</f>
        <v>0</v>
      </c>
      <c r="BK96" s="83">
        <f>Раздел6!BK131</f>
        <v>0</v>
      </c>
      <c r="BL96" s="83">
        <f>Раздел6!BL131</f>
        <v>0</v>
      </c>
      <c r="BM96" s="83">
        <f>Раздел6!BM131</f>
        <v>0</v>
      </c>
      <c r="BN96" s="83">
        <f>Раздел6!BN131</f>
        <v>0</v>
      </c>
      <c r="BO96" s="83">
        <f>Раздел6!BO131</f>
        <v>0</v>
      </c>
      <c r="BP96" s="83">
        <f>Раздел6!BP131</f>
        <v>0</v>
      </c>
      <c r="BQ96" s="83">
        <f>Раздел6!BQ131</f>
        <v>0</v>
      </c>
      <c r="BR96" s="83">
        <f>Раздел6!BR131</f>
        <v>0</v>
      </c>
      <c r="BS96" s="83">
        <f>Раздел6!BS131</f>
        <v>0</v>
      </c>
      <c r="BT96" s="83">
        <f>Раздел6!BT131</f>
        <v>0</v>
      </c>
      <c r="BU96" s="83">
        <f>Раздел6!BU131</f>
        <v>0</v>
      </c>
      <c r="BV96" s="83">
        <f>Раздел6!BV131</f>
        <v>0</v>
      </c>
      <c r="BW96" s="83">
        <f>Раздел6!BW131</f>
        <v>0</v>
      </c>
      <c r="BX96" s="83">
        <f>Раздел6!BX131</f>
        <v>0</v>
      </c>
      <c r="BY96" s="83">
        <f>Раздел6!BY131</f>
        <v>0</v>
      </c>
      <c r="BZ96" s="83">
        <f>Раздел6!BZ131</f>
        <v>0</v>
      </c>
      <c r="CA96" s="83">
        <f>Раздел6!CA131</f>
        <v>0</v>
      </c>
      <c r="CD96" s="116">
        <f>Раздел2!G141</f>
        <v>0</v>
      </c>
      <c r="CE96" s="62">
        <f>Раздел2!F131</f>
        <v>0</v>
      </c>
    </row>
    <row r="97" spans="2:83" s="62" customFormat="1" ht="15.95" customHeight="1" x14ac:dyDescent="0.15">
      <c r="B97" s="159" t="s">
        <v>326</v>
      </c>
      <c r="C97" s="75" t="s">
        <v>333</v>
      </c>
      <c r="D97" s="83">
        <f>Раздел6!D132</f>
        <v>0</v>
      </c>
      <c r="E97" s="83">
        <f>Раздел6!E132</f>
        <v>0</v>
      </c>
      <c r="F97" s="83">
        <f>Раздел6!F132</f>
        <v>0</v>
      </c>
      <c r="G97" s="83">
        <f>Раздел6!G132</f>
        <v>0</v>
      </c>
      <c r="H97" s="83">
        <f>Раздел6!H132</f>
        <v>0</v>
      </c>
      <c r="I97" s="83">
        <f>Раздел6!I132</f>
        <v>0</v>
      </c>
      <c r="J97" s="83">
        <f>Раздел6!J132</f>
        <v>0</v>
      </c>
      <c r="K97" s="83">
        <f>Раздел6!K132</f>
        <v>0</v>
      </c>
      <c r="L97" s="83">
        <f>Раздел6!L132</f>
        <v>0</v>
      </c>
      <c r="M97" s="83">
        <f>Раздел6!M132</f>
        <v>0</v>
      </c>
      <c r="N97" s="83">
        <f>Раздел6!N132</f>
        <v>0</v>
      </c>
      <c r="O97" s="83">
        <f>Раздел6!O132</f>
        <v>0</v>
      </c>
      <c r="P97" s="83">
        <f>Раздел6!P132</f>
        <v>0</v>
      </c>
      <c r="Q97" s="83">
        <f>Раздел6!Q132</f>
        <v>0</v>
      </c>
      <c r="R97" s="83">
        <f>Раздел6!R132</f>
        <v>0</v>
      </c>
      <c r="S97" s="83">
        <f>Раздел6!S132</f>
        <v>0</v>
      </c>
      <c r="T97" s="83">
        <f>Раздел6!T132</f>
        <v>0</v>
      </c>
      <c r="U97" s="83">
        <f>Раздел6!U132</f>
        <v>0</v>
      </c>
      <c r="V97" s="83">
        <f>Раздел6!V132</f>
        <v>0</v>
      </c>
      <c r="W97" s="83">
        <f>Раздел6!W132</f>
        <v>0</v>
      </c>
      <c r="X97" s="83">
        <f>Раздел6!X132</f>
        <v>0</v>
      </c>
      <c r="Y97" s="83">
        <f>Раздел6!Y132</f>
        <v>0</v>
      </c>
      <c r="Z97" s="83">
        <f>Раздел6!Z132</f>
        <v>0</v>
      </c>
      <c r="AA97" s="83">
        <f>Раздел6!AA132</f>
        <v>0</v>
      </c>
      <c r="AB97" s="83">
        <f>Раздел6!AB132</f>
        <v>0</v>
      </c>
      <c r="AC97" s="83">
        <f>Раздел6!AC132</f>
        <v>0</v>
      </c>
      <c r="AD97" s="83">
        <f>Раздел6!AD132</f>
        <v>0</v>
      </c>
      <c r="AE97" s="83">
        <f>Раздел6!AE132</f>
        <v>0</v>
      </c>
      <c r="AF97" s="83">
        <f>Раздел6!AF132</f>
        <v>0</v>
      </c>
      <c r="AG97" s="83">
        <f>Раздел6!AG132</f>
        <v>0</v>
      </c>
      <c r="AH97" s="83">
        <f>Раздел6!AH132</f>
        <v>0</v>
      </c>
      <c r="AI97" s="83">
        <f>Раздел6!AI132</f>
        <v>0</v>
      </c>
      <c r="AJ97" s="83">
        <f>Раздел6!AJ132</f>
        <v>0</v>
      </c>
      <c r="AK97" s="83">
        <f>Раздел6!AK132</f>
        <v>0</v>
      </c>
      <c r="AL97" s="83">
        <f>Раздел6!AL132</f>
        <v>0</v>
      </c>
      <c r="AM97" s="83">
        <f>Раздел6!AM132</f>
        <v>0</v>
      </c>
      <c r="AN97" s="83">
        <f>Раздел6!AN132</f>
        <v>0</v>
      </c>
      <c r="AO97" s="83">
        <f>Раздел6!AO132</f>
        <v>0</v>
      </c>
      <c r="AP97" s="83">
        <f>Раздел6!AP132</f>
        <v>0</v>
      </c>
      <c r="AQ97" s="83">
        <f>Раздел6!AQ132</f>
        <v>0</v>
      </c>
      <c r="AR97" s="83">
        <f>Раздел6!AR132</f>
        <v>0</v>
      </c>
      <c r="AS97" s="83">
        <f>Раздел6!AS132</f>
        <v>0</v>
      </c>
      <c r="AT97" s="83">
        <f>Раздел6!AT132</f>
        <v>0</v>
      </c>
      <c r="AU97" s="83">
        <f>Раздел6!AU132</f>
        <v>0</v>
      </c>
      <c r="AV97" s="83">
        <f>Раздел6!AV132</f>
        <v>0</v>
      </c>
      <c r="AW97" s="83">
        <f>Раздел6!AW132</f>
        <v>0</v>
      </c>
      <c r="AX97" s="83">
        <f>Раздел6!AX132</f>
        <v>0</v>
      </c>
      <c r="AY97" s="83">
        <f>Раздел6!AY132</f>
        <v>0</v>
      </c>
      <c r="AZ97" s="83">
        <f>Раздел6!AZ132</f>
        <v>0</v>
      </c>
      <c r="BA97" s="83">
        <f>Раздел6!BA132</f>
        <v>0</v>
      </c>
      <c r="BB97" s="83">
        <f>Раздел6!BB132</f>
        <v>0</v>
      </c>
      <c r="BC97" s="83">
        <f>Раздел6!BC132</f>
        <v>0</v>
      </c>
      <c r="BD97" s="83">
        <f>Раздел6!BD132</f>
        <v>0</v>
      </c>
      <c r="BE97" s="83">
        <f>Раздел6!BE132</f>
        <v>0</v>
      </c>
      <c r="BF97" s="83">
        <f>Раздел6!BF132</f>
        <v>0</v>
      </c>
      <c r="BG97" s="83">
        <f>Раздел6!BG132</f>
        <v>0</v>
      </c>
      <c r="BH97" s="83">
        <f>Раздел6!BH132</f>
        <v>0</v>
      </c>
      <c r="BI97" s="83">
        <f>Раздел6!BI132</f>
        <v>0</v>
      </c>
      <c r="BJ97" s="83">
        <f>Раздел6!BJ132</f>
        <v>0</v>
      </c>
      <c r="BK97" s="83">
        <f>Раздел6!BK132</f>
        <v>0</v>
      </c>
      <c r="BL97" s="83">
        <f>Раздел6!BL132</f>
        <v>0</v>
      </c>
      <c r="BM97" s="83">
        <f>Раздел6!BM132</f>
        <v>0</v>
      </c>
      <c r="BN97" s="83">
        <f>Раздел6!BN132</f>
        <v>0</v>
      </c>
      <c r="BO97" s="83">
        <f>Раздел6!BO132</f>
        <v>0</v>
      </c>
      <c r="BP97" s="83">
        <f>Раздел6!BP132</f>
        <v>0</v>
      </c>
      <c r="BQ97" s="83">
        <f>Раздел6!BQ132</f>
        <v>0</v>
      </c>
      <c r="BR97" s="83">
        <f>Раздел6!BR132</f>
        <v>0</v>
      </c>
      <c r="BS97" s="83">
        <f>Раздел6!BS132</f>
        <v>0</v>
      </c>
      <c r="BT97" s="83">
        <f>Раздел6!BT132</f>
        <v>0</v>
      </c>
      <c r="BU97" s="83">
        <f>Раздел6!BU132</f>
        <v>0</v>
      </c>
      <c r="BV97" s="83">
        <f>Раздел6!BV132</f>
        <v>0</v>
      </c>
      <c r="BW97" s="83">
        <f>Раздел6!BW132</f>
        <v>0</v>
      </c>
      <c r="BX97" s="83">
        <f>Раздел6!BX132</f>
        <v>0</v>
      </c>
      <c r="BY97" s="83">
        <f>Раздел6!BY132</f>
        <v>0</v>
      </c>
      <c r="BZ97" s="83">
        <f>Раздел6!BZ132</f>
        <v>0</v>
      </c>
      <c r="CA97" s="83">
        <f>Раздел6!CA132</f>
        <v>0</v>
      </c>
      <c r="CD97" s="116">
        <f>Раздел2!G142</f>
        <v>20</v>
      </c>
      <c r="CE97" s="62">
        <f>Раздел2!F132</f>
        <v>0</v>
      </c>
    </row>
    <row r="98" spans="2:83" s="62" customFormat="1" ht="15.95" customHeight="1" x14ac:dyDescent="0.15">
      <c r="B98" s="88" t="s">
        <v>328</v>
      </c>
      <c r="C98" s="75" t="s">
        <v>335</v>
      </c>
      <c r="D98" s="83">
        <f>Раздел6!D133</f>
        <v>0</v>
      </c>
      <c r="E98" s="83">
        <f>Раздел6!E133</f>
        <v>0</v>
      </c>
      <c r="F98" s="83">
        <f>Раздел6!F133</f>
        <v>0</v>
      </c>
      <c r="G98" s="83">
        <f>Раздел6!G133</f>
        <v>0</v>
      </c>
      <c r="H98" s="83">
        <f>Раздел6!H133</f>
        <v>0</v>
      </c>
      <c r="I98" s="83">
        <f>Раздел6!I133</f>
        <v>0</v>
      </c>
      <c r="J98" s="83">
        <f>Раздел6!J133</f>
        <v>0</v>
      </c>
      <c r="K98" s="83">
        <f>Раздел6!K133</f>
        <v>0</v>
      </c>
      <c r="L98" s="83">
        <f>Раздел6!L133</f>
        <v>0</v>
      </c>
      <c r="M98" s="83">
        <f>Раздел6!M133</f>
        <v>0</v>
      </c>
      <c r="N98" s="83">
        <f>Раздел6!N133</f>
        <v>0</v>
      </c>
      <c r="O98" s="83">
        <f>Раздел6!O133</f>
        <v>0</v>
      </c>
      <c r="P98" s="83">
        <f>Раздел6!P133</f>
        <v>0</v>
      </c>
      <c r="Q98" s="83">
        <f>Раздел6!Q133</f>
        <v>0</v>
      </c>
      <c r="R98" s="83">
        <f>Раздел6!R133</f>
        <v>0</v>
      </c>
      <c r="S98" s="83">
        <f>Раздел6!S133</f>
        <v>0</v>
      </c>
      <c r="T98" s="83">
        <f>Раздел6!T133</f>
        <v>0</v>
      </c>
      <c r="U98" s="83">
        <f>Раздел6!U133</f>
        <v>0</v>
      </c>
      <c r="V98" s="83">
        <f>Раздел6!V133</f>
        <v>0</v>
      </c>
      <c r="W98" s="83">
        <f>Раздел6!W133</f>
        <v>0</v>
      </c>
      <c r="X98" s="83">
        <f>Раздел6!X133</f>
        <v>0</v>
      </c>
      <c r="Y98" s="83">
        <f>Раздел6!Y133</f>
        <v>0</v>
      </c>
      <c r="Z98" s="83">
        <f>Раздел6!Z133</f>
        <v>0</v>
      </c>
      <c r="AA98" s="83">
        <f>Раздел6!AA133</f>
        <v>0</v>
      </c>
      <c r="AB98" s="83">
        <f>Раздел6!AB133</f>
        <v>0</v>
      </c>
      <c r="AC98" s="83">
        <f>Раздел6!AC133</f>
        <v>0</v>
      </c>
      <c r="AD98" s="83">
        <f>Раздел6!AD133</f>
        <v>0</v>
      </c>
      <c r="AE98" s="83">
        <f>Раздел6!AE133</f>
        <v>0</v>
      </c>
      <c r="AF98" s="83">
        <f>Раздел6!AF133</f>
        <v>0</v>
      </c>
      <c r="AG98" s="83">
        <f>Раздел6!AG133</f>
        <v>0</v>
      </c>
      <c r="AH98" s="83">
        <f>Раздел6!AH133</f>
        <v>0</v>
      </c>
      <c r="AI98" s="83">
        <f>Раздел6!AI133</f>
        <v>0</v>
      </c>
      <c r="AJ98" s="83">
        <f>Раздел6!AJ133</f>
        <v>0</v>
      </c>
      <c r="AK98" s="83">
        <f>Раздел6!AK133</f>
        <v>0</v>
      </c>
      <c r="AL98" s="83">
        <f>Раздел6!AL133</f>
        <v>0</v>
      </c>
      <c r="AM98" s="83">
        <f>Раздел6!AM133</f>
        <v>0</v>
      </c>
      <c r="AN98" s="83">
        <f>Раздел6!AN133</f>
        <v>0</v>
      </c>
      <c r="AO98" s="83">
        <f>Раздел6!AO133</f>
        <v>0</v>
      </c>
      <c r="AP98" s="83">
        <f>Раздел6!AP133</f>
        <v>0</v>
      </c>
      <c r="AQ98" s="83">
        <f>Раздел6!AQ133</f>
        <v>0</v>
      </c>
      <c r="AR98" s="83">
        <f>Раздел6!AR133</f>
        <v>0</v>
      </c>
      <c r="AS98" s="83">
        <f>Раздел6!AS133</f>
        <v>0</v>
      </c>
      <c r="AT98" s="83">
        <f>Раздел6!AT133</f>
        <v>0</v>
      </c>
      <c r="AU98" s="83">
        <f>Раздел6!AU133</f>
        <v>0</v>
      </c>
      <c r="AV98" s="83">
        <f>Раздел6!AV133</f>
        <v>0</v>
      </c>
      <c r="AW98" s="83">
        <f>Раздел6!AW133</f>
        <v>0</v>
      </c>
      <c r="AX98" s="83">
        <f>Раздел6!AX133</f>
        <v>0</v>
      </c>
      <c r="AY98" s="83">
        <f>Раздел6!AY133</f>
        <v>0</v>
      </c>
      <c r="AZ98" s="83">
        <f>Раздел6!AZ133</f>
        <v>0</v>
      </c>
      <c r="BA98" s="83">
        <f>Раздел6!BA133</f>
        <v>0</v>
      </c>
      <c r="BB98" s="83">
        <f>Раздел6!BB133</f>
        <v>0</v>
      </c>
      <c r="BC98" s="83">
        <f>Раздел6!BC133</f>
        <v>0</v>
      </c>
      <c r="BD98" s="83">
        <f>Раздел6!BD133</f>
        <v>0</v>
      </c>
      <c r="BE98" s="83">
        <f>Раздел6!BE133</f>
        <v>0</v>
      </c>
      <c r="BF98" s="83">
        <f>Раздел6!BF133</f>
        <v>0</v>
      </c>
      <c r="BG98" s="83">
        <f>Раздел6!BG133</f>
        <v>0</v>
      </c>
      <c r="BH98" s="83">
        <f>Раздел6!BH133</f>
        <v>0</v>
      </c>
      <c r="BI98" s="83">
        <f>Раздел6!BI133</f>
        <v>0</v>
      </c>
      <c r="BJ98" s="83">
        <f>Раздел6!BJ133</f>
        <v>0</v>
      </c>
      <c r="BK98" s="83">
        <f>Раздел6!BK133</f>
        <v>0</v>
      </c>
      <c r="BL98" s="83">
        <f>Раздел6!BL133</f>
        <v>0</v>
      </c>
      <c r="BM98" s="83">
        <f>Раздел6!BM133</f>
        <v>0</v>
      </c>
      <c r="BN98" s="83">
        <f>Раздел6!BN133</f>
        <v>0</v>
      </c>
      <c r="BO98" s="83">
        <f>Раздел6!BO133</f>
        <v>0</v>
      </c>
      <c r="BP98" s="83">
        <f>Раздел6!BP133</f>
        <v>0</v>
      </c>
      <c r="BQ98" s="83">
        <f>Раздел6!BQ133</f>
        <v>0</v>
      </c>
      <c r="BR98" s="83">
        <f>Раздел6!BR133</f>
        <v>0</v>
      </c>
      <c r="BS98" s="83">
        <f>Раздел6!BS133</f>
        <v>0</v>
      </c>
      <c r="BT98" s="83">
        <f>Раздел6!BT133</f>
        <v>0</v>
      </c>
      <c r="BU98" s="83">
        <f>Раздел6!BU133</f>
        <v>0</v>
      </c>
      <c r="BV98" s="83">
        <f>Раздел6!BV133</f>
        <v>0</v>
      </c>
      <c r="BW98" s="83">
        <f>Раздел6!BW133</f>
        <v>0</v>
      </c>
      <c r="BX98" s="83">
        <f>Раздел6!BX133</f>
        <v>0</v>
      </c>
      <c r="BY98" s="83">
        <f>Раздел6!BY133</f>
        <v>0</v>
      </c>
      <c r="BZ98" s="83">
        <f>Раздел6!BZ133</f>
        <v>0</v>
      </c>
      <c r="CA98" s="83">
        <f>Раздел6!CA133</f>
        <v>0</v>
      </c>
      <c r="CD98" s="116">
        <f>Раздел2!G143</f>
        <v>20</v>
      </c>
      <c r="CE98" s="62">
        <f>Раздел2!F133</f>
        <v>0</v>
      </c>
    </row>
    <row r="99" spans="2:83" s="62" customFormat="1" ht="15.75" customHeight="1" x14ac:dyDescent="0.15">
      <c r="B99" s="88" t="s">
        <v>334</v>
      </c>
      <c r="C99" s="75" t="s">
        <v>341</v>
      </c>
      <c r="D99" s="83">
        <f>Раздел6!D136</f>
        <v>0</v>
      </c>
      <c r="E99" s="83">
        <f>Раздел6!E136</f>
        <v>0</v>
      </c>
      <c r="F99" s="83">
        <f>Раздел6!F136</f>
        <v>0</v>
      </c>
      <c r="G99" s="83">
        <f>Раздел6!G136</f>
        <v>0</v>
      </c>
      <c r="H99" s="83">
        <f>Раздел6!H136</f>
        <v>0</v>
      </c>
      <c r="I99" s="83">
        <f>Раздел6!I136</f>
        <v>0</v>
      </c>
      <c r="J99" s="83">
        <f>Раздел6!J136</f>
        <v>0</v>
      </c>
      <c r="K99" s="83">
        <f>Раздел6!K136</f>
        <v>0</v>
      </c>
      <c r="L99" s="83">
        <f>Раздел6!L136</f>
        <v>0</v>
      </c>
      <c r="M99" s="83">
        <f>Раздел6!M136</f>
        <v>0</v>
      </c>
      <c r="N99" s="83">
        <f>Раздел6!N136</f>
        <v>0</v>
      </c>
      <c r="O99" s="83">
        <f>Раздел6!O136</f>
        <v>0</v>
      </c>
      <c r="P99" s="83">
        <f>Раздел6!P136</f>
        <v>0</v>
      </c>
      <c r="Q99" s="83">
        <f>Раздел6!Q136</f>
        <v>0</v>
      </c>
      <c r="R99" s="83">
        <f>Раздел6!R136</f>
        <v>0</v>
      </c>
      <c r="S99" s="83">
        <f>Раздел6!S136</f>
        <v>0</v>
      </c>
      <c r="T99" s="83">
        <f>Раздел6!T136</f>
        <v>0</v>
      </c>
      <c r="U99" s="83">
        <f>Раздел6!U136</f>
        <v>0</v>
      </c>
      <c r="V99" s="83">
        <f>Раздел6!V136</f>
        <v>0</v>
      </c>
      <c r="W99" s="83">
        <f>Раздел6!W136</f>
        <v>0</v>
      </c>
      <c r="X99" s="83">
        <f>Раздел6!X136</f>
        <v>0</v>
      </c>
      <c r="Y99" s="83">
        <f>Раздел6!Y136</f>
        <v>0</v>
      </c>
      <c r="Z99" s="83">
        <f>Раздел6!Z136</f>
        <v>0</v>
      </c>
      <c r="AA99" s="83">
        <f>Раздел6!AA136</f>
        <v>0</v>
      </c>
      <c r="AB99" s="83">
        <f>Раздел6!AB136</f>
        <v>0</v>
      </c>
      <c r="AC99" s="83">
        <f>Раздел6!AC136</f>
        <v>0</v>
      </c>
      <c r="AD99" s="83">
        <f>Раздел6!AD136</f>
        <v>0</v>
      </c>
      <c r="AE99" s="83">
        <f>Раздел6!AE136</f>
        <v>0</v>
      </c>
      <c r="AF99" s="83">
        <f>Раздел6!AF136</f>
        <v>0</v>
      </c>
      <c r="AG99" s="83">
        <f>Раздел6!AG136</f>
        <v>0</v>
      </c>
      <c r="AH99" s="83">
        <f>Раздел6!AH136</f>
        <v>0</v>
      </c>
      <c r="AI99" s="83">
        <f>Раздел6!AI136</f>
        <v>0</v>
      </c>
      <c r="AJ99" s="83">
        <f>Раздел6!AJ136</f>
        <v>0</v>
      </c>
      <c r="AK99" s="83">
        <f>Раздел6!AK136</f>
        <v>0</v>
      </c>
      <c r="AL99" s="83">
        <f>Раздел6!AL136</f>
        <v>0</v>
      </c>
      <c r="AM99" s="83">
        <f>Раздел6!AM136</f>
        <v>0</v>
      </c>
      <c r="AN99" s="83">
        <f>Раздел6!AN136</f>
        <v>0</v>
      </c>
      <c r="AO99" s="83">
        <f>Раздел6!AO136</f>
        <v>0</v>
      </c>
      <c r="AP99" s="83">
        <f>Раздел6!AP136</f>
        <v>0</v>
      </c>
      <c r="AQ99" s="83">
        <f>Раздел6!AQ136</f>
        <v>0</v>
      </c>
      <c r="AR99" s="83">
        <f>Раздел6!AR136</f>
        <v>0</v>
      </c>
      <c r="AS99" s="83">
        <f>Раздел6!AS136</f>
        <v>0</v>
      </c>
      <c r="AT99" s="83">
        <f>Раздел6!AT136</f>
        <v>0</v>
      </c>
      <c r="AU99" s="83">
        <f>Раздел6!AU136</f>
        <v>0</v>
      </c>
      <c r="AV99" s="83">
        <f>Раздел6!AV136</f>
        <v>0</v>
      </c>
      <c r="AW99" s="83">
        <f>Раздел6!AW136</f>
        <v>0</v>
      </c>
      <c r="AX99" s="83">
        <f>Раздел6!AX136</f>
        <v>0</v>
      </c>
      <c r="AY99" s="83">
        <f>Раздел6!AY136</f>
        <v>0</v>
      </c>
      <c r="AZ99" s="83">
        <f>Раздел6!AZ136</f>
        <v>0</v>
      </c>
      <c r="BA99" s="83">
        <f>Раздел6!BA136</f>
        <v>0</v>
      </c>
      <c r="BB99" s="83">
        <f>Раздел6!BB136</f>
        <v>0</v>
      </c>
      <c r="BC99" s="83">
        <f>Раздел6!BC136</f>
        <v>0</v>
      </c>
      <c r="BD99" s="83">
        <f>Раздел6!BD136</f>
        <v>0</v>
      </c>
      <c r="BE99" s="83">
        <f>Раздел6!BE136</f>
        <v>0</v>
      </c>
      <c r="BF99" s="83">
        <f>Раздел6!BF136</f>
        <v>0</v>
      </c>
      <c r="BG99" s="83">
        <f>Раздел6!BG136</f>
        <v>0</v>
      </c>
      <c r="BH99" s="83">
        <f>Раздел6!BH136</f>
        <v>0</v>
      </c>
      <c r="BI99" s="83">
        <f>Раздел6!BI136</f>
        <v>0</v>
      </c>
      <c r="BJ99" s="83">
        <f>Раздел6!BJ136</f>
        <v>0</v>
      </c>
      <c r="BK99" s="83">
        <f>Раздел6!BK136</f>
        <v>0</v>
      </c>
      <c r="BL99" s="83">
        <f>Раздел6!BL136</f>
        <v>0</v>
      </c>
      <c r="BM99" s="83">
        <f>Раздел6!BM136</f>
        <v>0</v>
      </c>
      <c r="BN99" s="83">
        <f>Раздел6!BN136</f>
        <v>0</v>
      </c>
      <c r="BO99" s="83">
        <f>Раздел6!BO136</f>
        <v>0</v>
      </c>
      <c r="BP99" s="83">
        <f>Раздел6!BP136</f>
        <v>0</v>
      </c>
      <c r="BQ99" s="83">
        <f>Раздел6!BQ136</f>
        <v>0</v>
      </c>
      <c r="BR99" s="83">
        <f>Раздел6!BR136</f>
        <v>0</v>
      </c>
      <c r="BS99" s="83">
        <f>Раздел6!BS136</f>
        <v>0</v>
      </c>
      <c r="BT99" s="83">
        <f>Раздел6!BT136</f>
        <v>0</v>
      </c>
      <c r="BU99" s="83">
        <f>Раздел6!BU136</f>
        <v>0</v>
      </c>
      <c r="BV99" s="83">
        <f>Раздел6!BV136</f>
        <v>0</v>
      </c>
      <c r="BW99" s="83">
        <f>Раздел6!BW136</f>
        <v>0</v>
      </c>
      <c r="BX99" s="83">
        <f>Раздел6!BX136</f>
        <v>0</v>
      </c>
      <c r="BY99" s="83">
        <f>Раздел6!BY136</f>
        <v>0</v>
      </c>
      <c r="BZ99" s="83">
        <f>Раздел6!BZ136</f>
        <v>0</v>
      </c>
      <c r="CA99" s="83">
        <f>Раздел6!CA136</f>
        <v>0</v>
      </c>
      <c r="CD99" s="116">
        <f>Раздел2!G146</f>
        <v>0</v>
      </c>
      <c r="CE99" s="62">
        <f>Раздел2!F136</f>
        <v>0</v>
      </c>
    </row>
    <row r="100" spans="2:83" s="62" customFormat="1" ht="15.75" customHeight="1" x14ac:dyDescent="0.15">
      <c r="B100" s="88" t="s">
        <v>344</v>
      </c>
      <c r="C100" s="75" t="s">
        <v>351</v>
      </c>
      <c r="D100" s="83">
        <f>Раздел6!D141</f>
        <v>0</v>
      </c>
      <c r="E100" s="83">
        <f>Раздел6!E141</f>
        <v>0</v>
      </c>
      <c r="F100" s="83">
        <f>Раздел6!F141</f>
        <v>0</v>
      </c>
      <c r="G100" s="83">
        <f>Раздел6!G141</f>
        <v>0</v>
      </c>
      <c r="H100" s="83">
        <f>Раздел6!H141</f>
        <v>0</v>
      </c>
      <c r="I100" s="83">
        <f>Раздел6!I141</f>
        <v>0</v>
      </c>
      <c r="J100" s="83">
        <f>Раздел6!J141</f>
        <v>0</v>
      </c>
      <c r="K100" s="83">
        <f>Раздел6!K141</f>
        <v>0</v>
      </c>
      <c r="L100" s="83">
        <f>Раздел6!L141</f>
        <v>0</v>
      </c>
      <c r="M100" s="83">
        <f>Раздел6!M141</f>
        <v>0</v>
      </c>
      <c r="N100" s="83">
        <f>Раздел6!N141</f>
        <v>0</v>
      </c>
      <c r="O100" s="83">
        <f>Раздел6!O141</f>
        <v>0</v>
      </c>
      <c r="P100" s="83">
        <f>Раздел6!P141</f>
        <v>0</v>
      </c>
      <c r="Q100" s="83">
        <f>Раздел6!Q141</f>
        <v>0</v>
      </c>
      <c r="R100" s="83">
        <f>Раздел6!R141</f>
        <v>0</v>
      </c>
      <c r="S100" s="83">
        <f>Раздел6!S141</f>
        <v>0</v>
      </c>
      <c r="T100" s="83">
        <f>Раздел6!T141</f>
        <v>0</v>
      </c>
      <c r="U100" s="83">
        <f>Раздел6!U141</f>
        <v>0</v>
      </c>
      <c r="V100" s="83">
        <f>Раздел6!V141</f>
        <v>0</v>
      </c>
      <c r="W100" s="83">
        <f>Раздел6!W141</f>
        <v>0</v>
      </c>
      <c r="X100" s="83">
        <f>Раздел6!X141</f>
        <v>0</v>
      </c>
      <c r="Y100" s="83">
        <f>Раздел6!Y141</f>
        <v>0</v>
      </c>
      <c r="Z100" s="83">
        <f>Раздел6!Z141</f>
        <v>0</v>
      </c>
      <c r="AA100" s="83">
        <f>Раздел6!AA141</f>
        <v>0</v>
      </c>
      <c r="AB100" s="83">
        <f>Раздел6!AB141</f>
        <v>0</v>
      </c>
      <c r="AC100" s="83">
        <f>Раздел6!AC141</f>
        <v>0</v>
      </c>
      <c r="AD100" s="83">
        <f>Раздел6!AD141</f>
        <v>0</v>
      </c>
      <c r="AE100" s="83">
        <f>Раздел6!AE141</f>
        <v>0</v>
      </c>
      <c r="AF100" s="83">
        <f>Раздел6!AF141</f>
        <v>0</v>
      </c>
      <c r="AG100" s="83">
        <f>Раздел6!AG141</f>
        <v>0</v>
      </c>
      <c r="AH100" s="83">
        <f>Раздел6!AH141</f>
        <v>0</v>
      </c>
      <c r="AI100" s="83">
        <f>Раздел6!AI141</f>
        <v>0</v>
      </c>
      <c r="AJ100" s="83">
        <f>Раздел6!AJ141</f>
        <v>0</v>
      </c>
      <c r="AK100" s="83">
        <f>Раздел6!AK141</f>
        <v>0</v>
      </c>
      <c r="AL100" s="83">
        <f>Раздел6!AL141</f>
        <v>0</v>
      </c>
      <c r="AM100" s="83">
        <f>Раздел6!AM141</f>
        <v>0</v>
      </c>
      <c r="AN100" s="83">
        <f>Раздел6!AN141</f>
        <v>0</v>
      </c>
      <c r="AO100" s="83">
        <f>Раздел6!AO141</f>
        <v>0</v>
      </c>
      <c r="AP100" s="83">
        <f>Раздел6!AP141</f>
        <v>0</v>
      </c>
      <c r="AQ100" s="83">
        <f>Раздел6!AQ141</f>
        <v>0</v>
      </c>
      <c r="AR100" s="83">
        <f>Раздел6!AR141</f>
        <v>0</v>
      </c>
      <c r="AS100" s="83">
        <f>Раздел6!AS141</f>
        <v>0</v>
      </c>
      <c r="AT100" s="83">
        <f>Раздел6!AT141</f>
        <v>0</v>
      </c>
      <c r="AU100" s="83">
        <f>Раздел6!AU141</f>
        <v>0</v>
      </c>
      <c r="AV100" s="83">
        <f>Раздел6!AV141</f>
        <v>0</v>
      </c>
      <c r="AW100" s="83">
        <f>Раздел6!AW141</f>
        <v>0</v>
      </c>
      <c r="AX100" s="83">
        <f>Раздел6!AX141</f>
        <v>0</v>
      </c>
      <c r="AY100" s="83">
        <f>Раздел6!AY141</f>
        <v>0</v>
      </c>
      <c r="AZ100" s="83">
        <f>Раздел6!AZ141</f>
        <v>0</v>
      </c>
      <c r="BA100" s="83">
        <f>Раздел6!BA141</f>
        <v>0</v>
      </c>
      <c r="BB100" s="83">
        <f>Раздел6!BB141</f>
        <v>0</v>
      </c>
      <c r="BC100" s="83">
        <f>Раздел6!BC141</f>
        <v>0</v>
      </c>
      <c r="BD100" s="83">
        <f>Раздел6!BD141</f>
        <v>0</v>
      </c>
      <c r="BE100" s="83">
        <f>Раздел6!BE141</f>
        <v>0</v>
      </c>
      <c r="BF100" s="83">
        <f>Раздел6!BF141</f>
        <v>0</v>
      </c>
      <c r="BG100" s="83">
        <f>Раздел6!BG141</f>
        <v>0</v>
      </c>
      <c r="BH100" s="83">
        <f>Раздел6!BH141</f>
        <v>0</v>
      </c>
      <c r="BI100" s="83">
        <f>Раздел6!BI141</f>
        <v>0</v>
      </c>
      <c r="BJ100" s="83">
        <f>Раздел6!BJ141</f>
        <v>0</v>
      </c>
      <c r="BK100" s="83">
        <f>Раздел6!BK141</f>
        <v>0</v>
      </c>
      <c r="BL100" s="83">
        <f>Раздел6!BL141</f>
        <v>0</v>
      </c>
      <c r="BM100" s="83">
        <f>Раздел6!BM141</f>
        <v>0</v>
      </c>
      <c r="BN100" s="83">
        <f>Раздел6!BN141</f>
        <v>0</v>
      </c>
      <c r="BO100" s="83">
        <f>Раздел6!BO141</f>
        <v>0</v>
      </c>
      <c r="BP100" s="83">
        <f>Раздел6!BP141</f>
        <v>0</v>
      </c>
      <c r="BQ100" s="83">
        <f>Раздел6!BQ141</f>
        <v>0</v>
      </c>
      <c r="BR100" s="83">
        <f>Раздел6!BR141</f>
        <v>0</v>
      </c>
      <c r="BS100" s="83">
        <f>Раздел6!BS141</f>
        <v>0</v>
      </c>
      <c r="BT100" s="83">
        <f>Раздел6!BT141</f>
        <v>0</v>
      </c>
      <c r="BU100" s="83">
        <f>Раздел6!BU141</f>
        <v>0</v>
      </c>
      <c r="BV100" s="83">
        <f>Раздел6!BV141</f>
        <v>0</v>
      </c>
      <c r="BW100" s="83">
        <f>Раздел6!BW141</f>
        <v>0</v>
      </c>
      <c r="BX100" s="83">
        <f>Раздел6!BX141</f>
        <v>0</v>
      </c>
      <c r="BY100" s="83">
        <f>Раздел6!BY141</f>
        <v>0</v>
      </c>
      <c r="BZ100" s="83">
        <f>Раздел6!BZ141</f>
        <v>0</v>
      </c>
      <c r="CA100" s="83">
        <f>Раздел6!CA141</f>
        <v>0</v>
      </c>
      <c r="CD100" s="116">
        <f>Раздел2!G151</f>
        <v>0</v>
      </c>
      <c r="CE100" s="62">
        <f>Раздел2!F141</f>
        <v>0</v>
      </c>
    </row>
    <row r="101" spans="2:83" s="62" customFormat="1" ht="15.75" customHeight="1" x14ac:dyDescent="0.15">
      <c r="B101" s="88" t="s">
        <v>346</v>
      </c>
      <c r="C101" s="75" t="s">
        <v>353</v>
      </c>
      <c r="D101" s="83">
        <f>Раздел6!D142</f>
        <v>0</v>
      </c>
      <c r="E101" s="83">
        <f>Раздел6!E142</f>
        <v>0</v>
      </c>
      <c r="F101" s="83">
        <f>Раздел6!F142</f>
        <v>0</v>
      </c>
      <c r="G101" s="83">
        <f>Раздел6!G142</f>
        <v>0</v>
      </c>
      <c r="H101" s="83">
        <f>Раздел6!H142</f>
        <v>0</v>
      </c>
      <c r="I101" s="83">
        <f>Раздел6!I142</f>
        <v>0</v>
      </c>
      <c r="J101" s="83">
        <f>Раздел6!J142</f>
        <v>0</v>
      </c>
      <c r="K101" s="83">
        <f>Раздел6!K142</f>
        <v>0</v>
      </c>
      <c r="L101" s="83">
        <f>Раздел6!L142</f>
        <v>0</v>
      </c>
      <c r="M101" s="83">
        <f>Раздел6!M142</f>
        <v>0</v>
      </c>
      <c r="N101" s="83">
        <f>Раздел6!N142</f>
        <v>0</v>
      </c>
      <c r="O101" s="83">
        <f>Раздел6!O142</f>
        <v>0</v>
      </c>
      <c r="P101" s="83">
        <f>Раздел6!P142</f>
        <v>0</v>
      </c>
      <c r="Q101" s="83">
        <f>Раздел6!Q142</f>
        <v>0</v>
      </c>
      <c r="R101" s="83">
        <f>Раздел6!R142</f>
        <v>0</v>
      </c>
      <c r="S101" s="83">
        <f>Раздел6!S142</f>
        <v>0</v>
      </c>
      <c r="T101" s="83">
        <f>Раздел6!T142</f>
        <v>0</v>
      </c>
      <c r="U101" s="83">
        <f>Раздел6!U142</f>
        <v>0</v>
      </c>
      <c r="V101" s="83">
        <f>Раздел6!V142</f>
        <v>0</v>
      </c>
      <c r="W101" s="83">
        <f>Раздел6!W142</f>
        <v>0</v>
      </c>
      <c r="X101" s="83">
        <f>Раздел6!X142</f>
        <v>0</v>
      </c>
      <c r="Y101" s="83">
        <f>Раздел6!Y142</f>
        <v>0</v>
      </c>
      <c r="Z101" s="83">
        <f>Раздел6!Z142</f>
        <v>0</v>
      </c>
      <c r="AA101" s="83">
        <f>Раздел6!AA142</f>
        <v>0</v>
      </c>
      <c r="AB101" s="83">
        <f>Раздел6!AB142</f>
        <v>0</v>
      </c>
      <c r="AC101" s="83">
        <f>Раздел6!AC142</f>
        <v>0</v>
      </c>
      <c r="AD101" s="83">
        <f>Раздел6!AD142</f>
        <v>0</v>
      </c>
      <c r="AE101" s="83">
        <f>Раздел6!AE142</f>
        <v>0</v>
      </c>
      <c r="AF101" s="83">
        <f>Раздел6!AF142</f>
        <v>0</v>
      </c>
      <c r="AG101" s="83">
        <f>Раздел6!AG142</f>
        <v>0</v>
      </c>
      <c r="AH101" s="83">
        <f>Раздел6!AH142</f>
        <v>0</v>
      </c>
      <c r="AI101" s="83">
        <f>Раздел6!AI142</f>
        <v>0</v>
      </c>
      <c r="AJ101" s="83">
        <f>Раздел6!AJ142</f>
        <v>0</v>
      </c>
      <c r="AK101" s="83">
        <f>Раздел6!AK142</f>
        <v>0</v>
      </c>
      <c r="AL101" s="83">
        <f>Раздел6!AL142</f>
        <v>0</v>
      </c>
      <c r="AM101" s="83">
        <f>Раздел6!AM142</f>
        <v>0</v>
      </c>
      <c r="AN101" s="83">
        <f>Раздел6!AN142</f>
        <v>0</v>
      </c>
      <c r="AO101" s="83">
        <f>Раздел6!AO142</f>
        <v>0</v>
      </c>
      <c r="AP101" s="83">
        <f>Раздел6!AP142</f>
        <v>0</v>
      </c>
      <c r="AQ101" s="83">
        <f>Раздел6!AQ142</f>
        <v>0</v>
      </c>
      <c r="AR101" s="83">
        <f>Раздел6!AR142</f>
        <v>0</v>
      </c>
      <c r="AS101" s="83">
        <f>Раздел6!AS142</f>
        <v>0</v>
      </c>
      <c r="AT101" s="83">
        <f>Раздел6!AT142</f>
        <v>0</v>
      </c>
      <c r="AU101" s="83">
        <f>Раздел6!AU142</f>
        <v>0</v>
      </c>
      <c r="AV101" s="83">
        <f>Раздел6!AV142</f>
        <v>0</v>
      </c>
      <c r="AW101" s="83">
        <f>Раздел6!AW142</f>
        <v>0</v>
      </c>
      <c r="AX101" s="83">
        <f>Раздел6!AX142</f>
        <v>0</v>
      </c>
      <c r="AY101" s="83">
        <f>Раздел6!AY142</f>
        <v>0</v>
      </c>
      <c r="AZ101" s="83">
        <f>Раздел6!AZ142</f>
        <v>0</v>
      </c>
      <c r="BA101" s="83">
        <f>Раздел6!BA142</f>
        <v>0</v>
      </c>
      <c r="BB101" s="83">
        <f>Раздел6!BB142</f>
        <v>0</v>
      </c>
      <c r="BC101" s="83">
        <f>Раздел6!BC142</f>
        <v>0</v>
      </c>
      <c r="BD101" s="83">
        <f>Раздел6!BD142</f>
        <v>0</v>
      </c>
      <c r="BE101" s="83">
        <f>Раздел6!BE142</f>
        <v>0</v>
      </c>
      <c r="BF101" s="83">
        <f>Раздел6!BF142</f>
        <v>0</v>
      </c>
      <c r="BG101" s="83">
        <f>Раздел6!BG142</f>
        <v>0</v>
      </c>
      <c r="BH101" s="83">
        <f>Раздел6!BH142</f>
        <v>0</v>
      </c>
      <c r="BI101" s="83">
        <f>Раздел6!BI142</f>
        <v>0</v>
      </c>
      <c r="BJ101" s="83">
        <f>Раздел6!BJ142</f>
        <v>0</v>
      </c>
      <c r="BK101" s="83">
        <f>Раздел6!BK142</f>
        <v>0</v>
      </c>
      <c r="BL101" s="83">
        <f>Раздел6!BL142</f>
        <v>0</v>
      </c>
      <c r="BM101" s="83">
        <f>Раздел6!BM142</f>
        <v>0</v>
      </c>
      <c r="BN101" s="83">
        <f>Раздел6!BN142</f>
        <v>0</v>
      </c>
      <c r="BO101" s="83">
        <f>Раздел6!BO142</f>
        <v>0</v>
      </c>
      <c r="BP101" s="83">
        <f>Раздел6!BP142</f>
        <v>0</v>
      </c>
      <c r="BQ101" s="83">
        <f>Раздел6!BQ142</f>
        <v>0</v>
      </c>
      <c r="BR101" s="83">
        <f>Раздел6!BR142</f>
        <v>0</v>
      </c>
      <c r="BS101" s="83">
        <f>Раздел6!BS142</f>
        <v>0</v>
      </c>
      <c r="BT101" s="83">
        <f>Раздел6!BT142</f>
        <v>0</v>
      </c>
      <c r="BU101" s="83">
        <f>Раздел6!BU142</f>
        <v>0</v>
      </c>
      <c r="BV101" s="83">
        <f>Раздел6!BV142</f>
        <v>0</v>
      </c>
      <c r="BW101" s="83">
        <f>Раздел6!BW142</f>
        <v>0</v>
      </c>
      <c r="BX101" s="83">
        <f>Раздел6!BX142</f>
        <v>0</v>
      </c>
      <c r="BY101" s="83">
        <f>Раздел6!BY142</f>
        <v>0</v>
      </c>
      <c r="BZ101" s="83">
        <f>Раздел6!BZ142</f>
        <v>0</v>
      </c>
      <c r="CA101" s="83">
        <f>Раздел6!CA142</f>
        <v>0</v>
      </c>
      <c r="CD101" s="116">
        <f>Раздел2!G152</f>
        <v>0</v>
      </c>
      <c r="CE101" s="62">
        <f>Раздел2!F142</f>
        <v>0</v>
      </c>
    </row>
    <row r="102" spans="2:83" s="62" customFormat="1" ht="15.95" customHeight="1" x14ac:dyDescent="0.15">
      <c r="B102" s="88" t="s">
        <v>358</v>
      </c>
      <c r="C102" s="75" t="s">
        <v>365</v>
      </c>
      <c r="D102" s="83">
        <f>Раздел6!D148</f>
        <v>0</v>
      </c>
      <c r="E102" s="83">
        <f>Раздел6!E148</f>
        <v>0</v>
      </c>
      <c r="F102" s="83">
        <f>Раздел6!F148</f>
        <v>0</v>
      </c>
      <c r="G102" s="83">
        <f>Раздел6!G148</f>
        <v>0</v>
      </c>
      <c r="H102" s="83">
        <f>Раздел6!H148</f>
        <v>0</v>
      </c>
      <c r="I102" s="83">
        <f>Раздел6!I148</f>
        <v>0</v>
      </c>
      <c r="J102" s="83">
        <f>Раздел6!J148</f>
        <v>0</v>
      </c>
      <c r="K102" s="83">
        <f>Раздел6!K148</f>
        <v>0</v>
      </c>
      <c r="L102" s="83">
        <f>Раздел6!L148</f>
        <v>0</v>
      </c>
      <c r="M102" s="83">
        <f>Раздел6!M148</f>
        <v>0</v>
      </c>
      <c r="N102" s="83">
        <f>Раздел6!N148</f>
        <v>0</v>
      </c>
      <c r="O102" s="83">
        <f>Раздел6!O148</f>
        <v>0</v>
      </c>
      <c r="P102" s="83">
        <f>Раздел6!P148</f>
        <v>0</v>
      </c>
      <c r="Q102" s="83">
        <f>Раздел6!Q148</f>
        <v>0</v>
      </c>
      <c r="R102" s="83">
        <f>Раздел6!R148</f>
        <v>0</v>
      </c>
      <c r="S102" s="83">
        <f>Раздел6!S148</f>
        <v>0</v>
      </c>
      <c r="T102" s="83">
        <f>Раздел6!T148</f>
        <v>0</v>
      </c>
      <c r="U102" s="83">
        <f>Раздел6!U148</f>
        <v>0</v>
      </c>
      <c r="V102" s="83">
        <f>Раздел6!V148</f>
        <v>0</v>
      </c>
      <c r="W102" s="83">
        <f>Раздел6!W148</f>
        <v>0</v>
      </c>
      <c r="X102" s="83">
        <f>Раздел6!X148</f>
        <v>0</v>
      </c>
      <c r="Y102" s="83">
        <f>Раздел6!Y148</f>
        <v>0</v>
      </c>
      <c r="Z102" s="83">
        <f>Раздел6!Z148</f>
        <v>0</v>
      </c>
      <c r="AA102" s="83">
        <f>Раздел6!AA148</f>
        <v>0</v>
      </c>
      <c r="AB102" s="83">
        <f>Раздел6!AB148</f>
        <v>0</v>
      </c>
      <c r="AC102" s="83">
        <f>Раздел6!AC148</f>
        <v>0</v>
      </c>
      <c r="AD102" s="83">
        <f>Раздел6!AD148</f>
        <v>0</v>
      </c>
      <c r="AE102" s="83">
        <f>Раздел6!AE148</f>
        <v>0</v>
      </c>
      <c r="AF102" s="83">
        <f>Раздел6!AF148</f>
        <v>0</v>
      </c>
      <c r="AG102" s="83">
        <f>Раздел6!AG148</f>
        <v>0</v>
      </c>
      <c r="AH102" s="83">
        <f>Раздел6!AH148</f>
        <v>0</v>
      </c>
      <c r="AI102" s="83">
        <f>Раздел6!AI148</f>
        <v>0</v>
      </c>
      <c r="AJ102" s="83">
        <f>Раздел6!AJ148</f>
        <v>0</v>
      </c>
      <c r="AK102" s="83">
        <f>Раздел6!AK148</f>
        <v>0</v>
      </c>
      <c r="AL102" s="83">
        <f>Раздел6!AL148</f>
        <v>0</v>
      </c>
      <c r="AM102" s="83">
        <f>Раздел6!AM148</f>
        <v>0</v>
      </c>
      <c r="AN102" s="83">
        <f>Раздел6!AN148</f>
        <v>0</v>
      </c>
      <c r="AO102" s="83">
        <f>Раздел6!AO148</f>
        <v>0</v>
      </c>
      <c r="AP102" s="83">
        <f>Раздел6!AP148</f>
        <v>0</v>
      </c>
      <c r="AQ102" s="83">
        <f>Раздел6!AQ148</f>
        <v>0</v>
      </c>
      <c r="AR102" s="83">
        <f>Раздел6!AR148</f>
        <v>0</v>
      </c>
      <c r="AS102" s="83">
        <f>Раздел6!AS148</f>
        <v>0</v>
      </c>
      <c r="AT102" s="83">
        <f>Раздел6!AT148</f>
        <v>0</v>
      </c>
      <c r="AU102" s="83">
        <f>Раздел6!AU148</f>
        <v>0</v>
      </c>
      <c r="AV102" s="83">
        <f>Раздел6!AV148</f>
        <v>0</v>
      </c>
      <c r="AW102" s="83">
        <f>Раздел6!AW148</f>
        <v>0</v>
      </c>
      <c r="AX102" s="83">
        <f>Раздел6!AX148</f>
        <v>0</v>
      </c>
      <c r="AY102" s="83">
        <f>Раздел6!AY148</f>
        <v>0</v>
      </c>
      <c r="AZ102" s="83">
        <f>Раздел6!AZ148</f>
        <v>0</v>
      </c>
      <c r="BA102" s="83">
        <f>Раздел6!BA148</f>
        <v>0</v>
      </c>
      <c r="BB102" s="83">
        <f>Раздел6!BB148</f>
        <v>0</v>
      </c>
      <c r="BC102" s="83">
        <f>Раздел6!BC148</f>
        <v>0</v>
      </c>
      <c r="BD102" s="83">
        <f>Раздел6!BD148</f>
        <v>0</v>
      </c>
      <c r="BE102" s="83">
        <f>Раздел6!BE148</f>
        <v>0</v>
      </c>
      <c r="BF102" s="83">
        <f>Раздел6!BF148</f>
        <v>0</v>
      </c>
      <c r="BG102" s="83">
        <f>Раздел6!BG148</f>
        <v>0</v>
      </c>
      <c r="BH102" s="83">
        <f>Раздел6!BH148</f>
        <v>0</v>
      </c>
      <c r="BI102" s="83">
        <f>Раздел6!BI148</f>
        <v>0</v>
      </c>
      <c r="BJ102" s="83">
        <f>Раздел6!BJ148</f>
        <v>0</v>
      </c>
      <c r="BK102" s="83">
        <f>Раздел6!BK148</f>
        <v>0</v>
      </c>
      <c r="BL102" s="83">
        <f>Раздел6!BL148</f>
        <v>0</v>
      </c>
      <c r="BM102" s="83">
        <f>Раздел6!BM148</f>
        <v>0</v>
      </c>
      <c r="BN102" s="83">
        <f>Раздел6!BN148</f>
        <v>0</v>
      </c>
      <c r="BO102" s="83">
        <f>Раздел6!BO148</f>
        <v>0</v>
      </c>
      <c r="BP102" s="83">
        <f>Раздел6!BP148</f>
        <v>0</v>
      </c>
      <c r="BQ102" s="83">
        <f>Раздел6!BQ148</f>
        <v>0</v>
      </c>
      <c r="BR102" s="83">
        <f>Раздел6!BR148</f>
        <v>0</v>
      </c>
      <c r="BS102" s="83">
        <f>Раздел6!BS148</f>
        <v>0</v>
      </c>
      <c r="BT102" s="83">
        <f>Раздел6!BT148</f>
        <v>0</v>
      </c>
      <c r="BU102" s="83">
        <f>Раздел6!BU148</f>
        <v>0</v>
      </c>
      <c r="BV102" s="83">
        <f>Раздел6!BV148</f>
        <v>0</v>
      </c>
      <c r="BW102" s="83">
        <f>Раздел6!BW148</f>
        <v>0</v>
      </c>
      <c r="BX102" s="83">
        <f>Раздел6!BX148</f>
        <v>0</v>
      </c>
      <c r="BY102" s="83">
        <f>Раздел6!BY148</f>
        <v>0</v>
      </c>
      <c r="BZ102" s="83">
        <f>Раздел6!BZ148</f>
        <v>0</v>
      </c>
      <c r="CA102" s="83">
        <f>Раздел6!CA148</f>
        <v>0</v>
      </c>
      <c r="CD102" s="116">
        <f>Раздел2!G159</f>
        <v>243</v>
      </c>
      <c r="CE102" s="62">
        <f>Раздел2!F148</f>
        <v>0</v>
      </c>
    </row>
    <row r="103" spans="2:83" s="62" customFormat="1" ht="12.75" x14ac:dyDescent="0.15">
      <c r="B103" s="88" t="s">
        <v>360</v>
      </c>
      <c r="C103" s="75" t="s">
        <v>367</v>
      </c>
      <c r="D103" s="83">
        <f>Раздел6!D149</f>
        <v>5</v>
      </c>
      <c r="E103" s="83">
        <f>Раздел6!E149</f>
        <v>0</v>
      </c>
      <c r="F103" s="83">
        <f>Раздел6!F149</f>
        <v>0</v>
      </c>
      <c r="G103" s="83">
        <f>Раздел6!G149</f>
        <v>0</v>
      </c>
      <c r="H103" s="83">
        <f>Раздел6!H149</f>
        <v>0</v>
      </c>
      <c r="I103" s="83">
        <f>Раздел6!I149</f>
        <v>0</v>
      </c>
      <c r="J103" s="83">
        <f>Раздел6!J149</f>
        <v>0</v>
      </c>
      <c r="K103" s="83">
        <f>Раздел6!K149</f>
        <v>0</v>
      </c>
      <c r="L103" s="83">
        <f>Раздел6!L149</f>
        <v>0</v>
      </c>
      <c r="M103" s="83">
        <f>Раздел6!M149</f>
        <v>0</v>
      </c>
      <c r="N103" s="83">
        <f>Раздел6!N149</f>
        <v>0</v>
      </c>
      <c r="O103" s="83">
        <f>Раздел6!O149</f>
        <v>0</v>
      </c>
      <c r="P103" s="83">
        <f>Раздел6!P149</f>
        <v>0</v>
      </c>
      <c r="Q103" s="83">
        <f>Раздел6!Q149</f>
        <v>0</v>
      </c>
      <c r="R103" s="83">
        <f>Раздел6!R149</f>
        <v>0</v>
      </c>
      <c r="S103" s="83">
        <f>Раздел6!S149</f>
        <v>0</v>
      </c>
      <c r="T103" s="83">
        <f>Раздел6!T149</f>
        <v>0</v>
      </c>
      <c r="U103" s="83">
        <f>Раздел6!U149</f>
        <v>0</v>
      </c>
      <c r="V103" s="83">
        <f>Раздел6!V149</f>
        <v>0</v>
      </c>
      <c r="W103" s="83">
        <f>Раздел6!W149</f>
        <v>0</v>
      </c>
      <c r="X103" s="83">
        <f>Раздел6!X149</f>
        <v>0</v>
      </c>
      <c r="Y103" s="83">
        <f>Раздел6!Y149</f>
        <v>0</v>
      </c>
      <c r="Z103" s="83">
        <f>Раздел6!Z149</f>
        <v>0</v>
      </c>
      <c r="AA103" s="83">
        <f>Раздел6!AA149</f>
        <v>0</v>
      </c>
      <c r="AB103" s="83">
        <f>Раздел6!AB149</f>
        <v>0</v>
      </c>
      <c r="AC103" s="83">
        <f>Раздел6!AC149</f>
        <v>0</v>
      </c>
      <c r="AD103" s="83">
        <f>Раздел6!AD149</f>
        <v>0</v>
      </c>
      <c r="AE103" s="83">
        <f>Раздел6!AE149</f>
        <v>5</v>
      </c>
      <c r="AF103" s="83">
        <f>Раздел6!AF149</f>
        <v>0</v>
      </c>
      <c r="AG103" s="83">
        <f>Раздел6!AG149</f>
        <v>0</v>
      </c>
      <c r="AH103" s="83">
        <f>Раздел6!AH149</f>
        <v>0</v>
      </c>
      <c r="AI103" s="83">
        <f>Раздел6!AI149</f>
        <v>0</v>
      </c>
      <c r="AJ103" s="83">
        <f>Раздел6!AJ149</f>
        <v>0</v>
      </c>
      <c r="AK103" s="83">
        <f>Раздел6!AK149</f>
        <v>0</v>
      </c>
      <c r="AL103" s="83">
        <f>Раздел6!AL149</f>
        <v>0</v>
      </c>
      <c r="AM103" s="83">
        <f>Раздел6!AM149</f>
        <v>0</v>
      </c>
      <c r="AN103" s="83">
        <f>Раздел6!AN149</f>
        <v>0</v>
      </c>
      <c r="AO103" s="83">
        <f>Раздел6!AO149</f>
        <v>0</v>
      </c>
      <c r="AP103" s="83">
        <f>Раздел6!AP149</f>
        <v>5</v>
      </c>
      <c r="AQ103" s="83">
        <f>Раздел6!AQ149</f>
        <v>0</v>
      </c>
      <c r="AR103" s="83">
        <f>Раздел6!AR149</f>
        <v>0</v>
      </c>
      <c r="AS103" s="83">
        <f>Раздел6!AS149</f>
        <v>0</v>
      </c>
      <c r="AT103" s="83">
        <f>Раздел6!AT149</f>
        <v>0</v>
      </c>
      <c r="AU103" s="83">
        <f>Раздел6!AU149</f>
        <v>0</v>
      </c>
      <c r="AV103" s="83">
        <f>Раздел6!AV149</f>
        <v>0</v>
      </c>
      <c r="AW103" s="83">
        <f>Раздел6!AW149</f>
        <v>0</v>
      </c>
      <c r="AX103" s="83">
        <f>Раздел6!AX149</f>
        <v>0</v>
      </c>
      <c r="AY103" s="83">
        <f>Раздел6!AY149</f>
        <v>0</v>
      </c>
      <c r="AZ103" s="83">
        <f>Раздел6!AZ149</f>
        <v>0</v>
      </c>
      <c r="BA103" s="83">
        <f>Раздел6!BA149</f>
        <v>0</v>
      </c>
      <c r="BB103" s="83">
        <f>Раздел6!BB149</f>
        <v>0</v>
      </c>
      <c r="BC103" s="83">
        <f>Раздел6!BC149</f>
        <v>0</v>
      </c>
      <c r="BD103" s="83">
        <f>Раздел6!BD149</f>
        <v>0</v>
      </c>
      <c r="BE103" s="83">
        <f>Раздел6!BE149</f>
        <v>0</v>
      </c>
      <c r="BF103" s="83">
        <f>Раздел6!BF149</f>
        <v>0</v>
      </c>
      <c r="BG103" s="83">
        <f>Раздел6!BG149</f>
        <v>0</v>
      </c>
      <c r="BH103" s="83">
        <f>Раздел6!BH149</f>
        <v>0</v>
      </c>
      <c r="BI103" s="83">
        <f>Раздел6!BI149</f>
        <v>0</v>
      </c>
      <c r="BJ103" s="83">
        <f>Раздел6!BJ149</f>
        <v>0</v>
      </c>
      <c r="BK103" s="83">
        <f>Раздел6!BK149</f>
        <v>0</v>
      </c>
      <c r="BL103" s="83">
        <f>Раздел6!BL149</f>
        <v>0</v>
      </c>
      <c r="BM103" s="83">
        <f>Раздел6!BM149</f>
        <v>0</v>
      </c>
      <c r="BN103" s="83">
        <f>Раздел6!BN149</f>
        <v>0</v>
      </c>
      <c r="BO103" s="83">
        <f>Раздел6!BO149</f>
        <v>0</v>
      </c>
      <c r="BP103" s="83">
        <f>Раздел6!BP149</f>
        <v>0</v>
      </c>
      <c r="BQ103" s="83">
        <f>Раздел6!BQ149</f>
        <v>0</v>
      </c>
      <c r="BR103" s="83">
        <f>Раздел6!BR149</f>
        <v>0</v>
      </c>
      <c r="BS103" s="83">
        <f>Раздел6!BS149</f>
        <v>0</v>
      </c>
      <c r="BT103" s="83">
        <f>Раздел6!BT149</f>
        <v>0</v>
      </c>
      <c r="BU103" s="83">
        <f>Раздел6!BU149</f>
        <v>0</v>
      </c>
      <c r="BV103" s="83">
        <f>Раздел6!BV149</f>
        <v>0</v>
      </c>
      <c r="BW103" s="83">
        <f>Раздел6!BW149</f>
        <v>0</v>
      </c>
      <c r="BX103" s="83">
        <f>Раздел6!BX149</f>
        <v>0</v>
      </c>
      <c r="BY103" s="83">
        <f>Раздел6!BY149</f>
        <v>0</v>
      </c>
      <c r="BZ103" s="83">
        <f>Раздел6!BZ149</f>
        <v>0</v>
      </c>
      <c r="CA103" s="83">
        <f>Раздел6!CA149</f>
        <v>0</v>
      </c>
      <c r="CD103" s="116">
        <f>Раздел2!G160</f>
        <v>0</v>
      </c>
      <c r="CE103" s="62">
        <f>Раздел2!F149</f>
        <v>0</v>
      </c>
    </row>
    <row r="104" spans="2:83" s="62" customFormat="1" ht="15.75" customHeight="1" x14ac:dyDescent="0.15">
      <c r="B104" s="88" t="s">
        <v>362</v>
      </c>
      <c r="C104" s="75" t="s">
        <v>369</v>
      </c>
      <c r="D104" s="83">
        <f>Раздел6!D150</f>
        <v>0</v>
      </c>
      <c r="E104" s="83">
        <f>Раздел6!E150</f>
        <v>0</v>
      </c>
      <c r="F104" s="83">
        <f>Раздел6!F150</f>
        <v>0</v>
      </c>
      <c r="G104" s="83">
        <f>Раздел6!G150</f>
        <v>0</v>
      </c>
      <c r="H104" s="83">
        <f>Раздел6!H150</f>
        <v>0</v>
      </c>
      <c r="I104" s="83">
        <f>Раздел6!I150</f>
        <v>0</v>
      </c>
      <c r="J104" s="83">
        <f>Раздел6!J150</f>
        <v>0</v>
      </c>
      <c r="K104" s="83">
        <f>Раздел6!K150</f>
        <v>0</v>
      </c>
      <c r="L104" s="83">
        <f>Раздел6!L150</f>
        <v>0</v>
      </c>
      <c r="M104" s="83">
        <f>Раздел6!M150</f>
        <v>0</v>
      </c>
      <c r="N104" s="83">
        <f>Раздел6!N150</f>
        <v>0</v>
      </c>
      <c r="O104" s="83">
        <f>Раздел6!O150</f>
        <v>0</v>
      </c>
      <c r="P104" s="83">
        <f>Раздел6!P150</f>
        <v>0</v>
      </c>
      <c r="Q104" s="83">
        <f>Раздел6!Q150</f>
        <v>0</v>
      </c>
      <c r="R104" s="83">
        <f>Раздел6!R150</f>
        <v>0</v>
      </c>
      <c r="S104" s="83">
        <f>Раздел6!S150</f>
        <v>0</v>
      </c>
      <c r="T104" s="83">
        <f>Раздел6!T150</f>
        <v>0</v>
      </c>
      <c r="U104" s="83">
        <f>Раздел6!U150</f>
        <v>0</v>
      </c>
      <c r="V104" s="83">
        <f>Раздел6!V150</f>
        <v>0</v>
      </c>
      <c r="W104" s="83">
        <f>Раздел6!W150</f>
        <v>0</v>
      </c>
      <c r="X104" s="83">
        <f>Раздел6!X150</f>
        <v>0</v>
      </c>
      <c r="Y104" s="83">
        <f>Раздел6!Y150</f>
        <v>0</v>
      </c>
      <c r="Z104" s="83">
        <f>Раздел6!Z150</f>
        <v>0</v>
      </c>
      <c r="AA104" s="83">
        <f>Раздел6!AA150</f>
        <v>0</v>
      </c>
      <c r="AB104" s="83">
        <f>Раздел6!AB150</f>
        <v>0</v>
      </c>
      <c r="AC104" s="83">
        <f>Раздел6!AC150</f>
        <v>0</v>
      </c>
      <c r="AD104" s="83">
        <f>Раздел6!AD150</f>
        <v>0</v>
      </c>
      <c r="AE104" s="83">
        <f>Раздел6!AE150</f>
        <v>0</v>
      </c>
      <c r="AF104" s="83">
        <f>Раздел6!AF150</f>
        <v>0</v>
      </c>
      <c r="AG104" s="83">
        <f>Раздел6!AG150</f>
        <v>0</v>
      </c>
      <c r="AH104" s="83">
        <f>Раздел6!AH150</f>
        <v>0</v>
      </c>
      <c r="AI104" s="83">
        <f>Раздел6!AI150</f>
        <v>0</v>
      </c>
      <c r="AJ104" s="83">
        <f>Раздел6!AJ150</f>
        <v>0</v>
      </c>
      <c r="AK104" s="83">
        <f>Раздел6!AK150</f>
        <v>0</v>
      </c>
      <c r="AL104" s="83">
        <f>Раздел6!AL150</f>
        <v>0</v>
      </c>
      <c r="AM104" s="83">
        <f>Раздел6!AM150</f>
        <v>0</v>
      </c>
      <c r="AN104" s="83">
        <f>Раздел6!AN150</f>
        <v>0</v>
      </c>
      <c r="AO104" s="83">
        <f>Раздел6!AO150</f>
        <v>0</v>
      </c>
      <c r="AP104" s="83">
        <f>Раздел6!AP150</f>
        <v>0</v>
      </c>
      <c r="AQ104" s="83">
        <f>Раздел6!AQ150</f>
        <v>0</v>
      </c>
      <c r="AR104" s="83">
        <f>Раздел6!AR150</f>
        <v>0</v>
      </c>
      <c r="AS104" s="83">
        <f>Раздел6!AS150</f>
        <v>0</v>
      </c>
      <c r="AT104" s="83">
        <f>Раздел6!AT150</f>
        <v>0</v>
      </c>
      <c r="AU104" s="83">
        <f>Раздел6!AU150</f>
        <v>0</v>
      </c>
      <c r="AV104" s="83">
        <f>Раздел6!AV150</f>
        <v>0</v>
      </c>
      <c r="AW104" s="83">
        <f>Раздел6!AW150</f>
        <v>0</v>
      </c>
      <c r="AX104" s="83">
        <f>Раздел6!AX150</f>
        <v>0</v>
      </c>
      <c r="AY104" s="83">
        <f>Раздел6!AY150</f>
        <v>0</v>
      </c>
      <c r="AZ104" s="83">
        <f>Раздел6!AZ150</f>
        <v>0</v>
      </c>
      <c r="BA104" s="83">
        <f>Раздел6!BA150</f>
        <v>0</v>
      </c>
      <c r="BB104" s="83">
        <f>Раздел6!BB150</f>
        <v>0</v>
      </c>
      <c r="BC104" s="83">
        <f>Раздел6!BC150</f>
        <v>0</v>
      </c>
      <c r="BD104" s="83">
        <f>Раздел6!BD150</f>
        <v>0</v>
      </c>
      <c r="BE104" s="83">
        <f>Раздел6!BE150</f>
        <v>0</v>
      </c>
      <c r="BF104" s="83">
        <f>Раздел6!BF150</f>
        <v>0</v>
      </c>
      <c r="BG104" s="83">
        <f>Раздел6!BG150</f>
        <v>0</v>
      </c>
      <c r="BH104" s="83">
        <f>Раздел6!BH150</f>
        <v>0</v>
      </c>
      <c r="BI104" s="83">
        <f>Раздел6!BI150</f>
        <v>0</v>
      </c>
      <c r="BJ104" s="83">
        <f>Раздел6!BJ150</f>
        <v>0</v>
      </c>
      <c r="BK104" s="83">
        <f>Раздел6!BK150</f>
        <v>0</v>
      </c>
      <c r="BL104" s="83">
        <f>Раздел6!BL150</f>
        <v>0</v>
      </c>
      <c r="BM104" s="83">
        <f>Раздел6!BM150</f>
        <v>0</v>
      </c>
      <c r="BN104" s="83">
        <f>Раздел6!BN150</f>
        <v>0</v>
      </c>
      <c r="BO104" s="83">
        <f>Раздел6!BO150</f>
        <v>0</v>
      </c>
      <c r="BP104" s="83">
        <f>Раздел6!BP150</f>
        <v>0</v>
      </c>
      <c r="BQ104" s="83">
        <f>Раздел6!BQ150</f>
        <v>0</v>
      </c>
      <c r="BR104" s="83">
        <f>Раздел6!BR150</f>
        <v>0</v>
      </c>
      <c r="BS104" s="83">
        <f>Раздел6!BS150</f>
        <v>0</v>
      </c>
      <c r="BT104" s="83">
        <f>Раздел6!BT150</f>
        <v>0</v>
      </c>
      <c r="BU104" s="83">
        <f>Раздел6!BU150</f>
        <v>0</v>
      </c>
      <c r="BV104" s="83">
        <f>Раздел6!BV150</f>
        <v>0</v>
      </c>
      <c r="BW104" s="83">
        <f>Раздел6!BW150</f>
        <v>0</v>
      </c>
      <c r="BX104" s="83">
        <f>Раздел6!BX150</f>
        <v>0</v>
      </c>
      <c r="BY104" s="83">
        <f>Раздел6!BY150</f>
        <v>0</v>
      </c>
      <c r="BZ104" s="83">
        <f>Раздел6!BZ150</f>
        <v>0</v>
      </c>
      <c r="CA104" s="83">
        <f>Раздел6!CA150</f>
        <v>0</v>
      </c>
      <c r="CD104" s="116">
        <f>Раздел2!G161</f>
        <v>0</v>
      </c>
      <c r="CE104" s="62">
        <f>Раздел2!F150</f>
        <v>0</v>
      </c>
    </row>
    <row r="105" spans="2:83" s="62" customFormat="1" ht="15.75" customHeight="1" x14ac:dyDescent="0.15">
      <c r="B105" s="88" t="s">
        <v>364</v>
      </c>
      <c r="C105" s="75" t="s">
        <v>371</v>
      </c>
      <c r="D105" s="83">
        <f>Раздел6!D151</f>
        <v>0</v>
      </c>
      <c r="E105" s="83">
        <f>Раздел6!E151</f>
        <v>0</v>
      </c>
      <c r="F105" s="83">
        <f>Раздел6!F151</f>
        <v>0</v>
      </c>
      <c r="G105" s="83">
        <f>Раздел6!G151</f>
        <v>0</v>
      </c>
      <c r="H105" s="83">
        <f>Раздел6!H151</f>
        <v>0</v>
      </c>
      <c r="I105" s="83">
        <f>Раздел6!I151</f>
        <v>0</v>
      </c>
      <c r="J105" s="83">
        <f>Раздел6!J151</f>
        <v>0</v>
      </c>
      <c r="K105" s="83">
        <f>Раздел6!K151</f>
        <v>0</v>
      </c>
      <c r="L105" s="83">
        <f>Раздел6!L151</f>
        <v>0</v>
      </c>
      <c r="M105" s="83">
        <f>Раздел6!M151</f>
        <v>0</v>
      </c>
      <c r="N105" s="83">
        <f>Раздел6!N151</f>
        <v>0</v>
      </c>
      <c r="O105" s="83">
        <f>Раздел6!O151</f>
        <v>0</v>
      </c>
      <c r="P105" s="83">
        <f>Раздел6!P151</f>
        <v>0</v>
      </c>
      <c r="Q105" s="83">
        <f>Раздел6!Q151</f>
        <v>0</v>
      </c>
      <c r="R105" s="83">
        <f>Раздел6!R151</f>
        <v>0</v>
      </c>
      <c r="S105" s="83">
        <f>Раздел6!S151</f>
        <v>0</v>
      </c>
      <c r="T105" s="83">
        <f>Раздел6!T151</f>
        <v>0</v>
      </c>
      <c r="U105" s="83">
        <f>Раздел6!U151</f>
        <v>0</v>
      </c>
      <c r="V105" s="83">
        <f>Раздел6!V151</f>
        <v>0</v>
      </c>
      <c r="W105" s="83">
        <f>Раздел6!W151</f>
        <v>0</v>
      </c>
      <c r="X105" s="83">
        <f>Раздел6!X151</f>
        <v>0</v>
      </c>
      <c r="Y105" s="83">
        <f>Раздел6!Y151</f>
        <v>0</v>
      </c>
      <c r="Z105" s="83">
        <f>Раздел6!Z151</f>
        <v>0</v>
      </c>
      <c r="AA105" s="83">
        <f>Раздел6!AA151</f>
        <v>0</v>
      </c>
      <c r="AB105" s="83">
        <f>Раздел6!AB151</f>
        <v>0</v>
      </c>
      <c r="AC105" s="83">
        <f>Раздел6!AC151</f>
        <v>0</v>
      </c>
      <c r="AD105" s="83">
        <f>Раздел6!AD151</f>
        <v>0</v>
      </c>
      <c r="AE105" s="83">
        <f>Раздел6!AE151</f>
        <v>0</v>
      </c>
      <c r="AF105" s="83">
        <f>Раздел6!AF151</f>
        <v>0</v>
      </c>
      <c r="AG105" s="83">
        <f>Раздел6!AG151</f>
        <v>0</v>
      </c>
      <c r="AH105" s="83">
        <f>Раздел6!AH151</f>
        <v>0</v>
      </c>
      <c r="AI105" s="83">
        <f>Раздел6!AI151</f>
        <v>0</v>
      </c>
      <c r="AJ105" s="83">
        <f>Раздел6!AJ151</f>
        <v>0</v>
      </c>
      <c r="AK105" s="83">
        <f>Раздел6!AK151</f>
        <v>0</v>
      </c>
      <c r="AL105" s="83">
        <f>Раздел6!AL151</f>
        <v>0</v>
      </c>
      <c r="AM105" s="83">
        <f>Раздел6!AM151</f>
        <v>0</v>
      </c>
      <c r="AN105" s="83">
        <f>Раздел6!AN151</f>
        <v>0</v>
      </c>
      <c r="AO105" s="83">
        <f>Раздел6!AO151</f>
        <v>0</v>
      </c>
      <c r="AP105" s="83">
        <f>Раздел6!AP151</f>
        <v>0</v>
      </c>
      <c r="AQ105" s="83">
        <f>Раздел6!AQ151</f>
        <v>0</v>
      </c>
      <c r="AR105" s="83">
        <f>Раздел6!AR151</f>
        <v>0</v>
      </c>
      <c r="AS105" s="83">
        <f>Раздел6!AS151</f>
        <v>0</v>
      </c>
      <c r="AT105" s="83">
        <f>Раздел6!AT151</f>
        <v>0</v>
      </c>
      <c r="AU105" s="83">
        <f>Раздел6!AU151</f>
        <v>0</v>
      </c>
      <c r="AV105" s="83">
        <f>Раздел6!AV151</f>
        <v>0</v>
      </c>
      <c r="AW105" s="83">
        <f>Раздел6!AW151</f>
        <v>0</v>
      </c>
      <c r="AX105" s="83">
        <f>Раздел6!AX151</f>
        <v>0</v>
      </c>
      <c r="AY105" s="83">
        <f>Раздел6!AY151</f>
        <v>0</v>
      </c>
      <c r="AZ105" s="83">
        <f>Раздел6!AZ151</f>
        <v>0</v>
      </c>
      <c r="BA105" s="83">
        <f>Раздел6!BA151</f>
        <v>0</v>
      </c>
      <c r="BB105" s="83">
        <f>Раздел6!BB151</f>
        <v>0</v>
      </c>
      <c r="BC105" s="83">
        <f>Раздел6!BC151</f>
        <v>0</v>
      </c>
      <c r="BD105" s="83">
        <f>Раздел6!BD151</f>
        <v>0</v>
      </c>
      <c r="BE105" s="83">
        <f>Раздел6!BE151</f>
        <v>0</v>
      </c>
      <c r="BF105" s="83">
        <f>Раздел6!BF151</f>
        <v>0</v>
      </c>
      <c r="BG105" s="83">
        <f>Раздел6!BG151</f>
        <v>0</v>
      </c>
      <c r="BH105" s="83">
        <f>Раздел6!BH151</f>
        <v>0</v>
      </c>
      <c r="BI105" s="83">
        <f>Раздел6!BI151</f>
        <v>0</v>
      </c>
      <c r="BJ105" s="83">
        <f>Раздел6!BJ151</f>
        <v>0</v>
      </c>
      <c r="BK105" s="83">
        <f>Раздел6!BK151</f>
        <v>0</v>
      </c>
      <c r="BL105" s="83">
        <f>Раздел6!BL151</f>
        <v>0</v>
      </c>
      <c r="BM105" s="83">
        <f>Раздел6!BM151</f>
        <v>0</v>
      </c>
      <c r="BN105" s="83">
        <f>Раздел6!BN151</f>
        <v>0</v>
      </c>
      <c r="BO105" s="83">
        <f>Раздел6!BO151</f>
        <v>0</v>
      </c>
      <c r="BP105" s="83">
        <f>Раздел6!BP151</f>
        <v>0</v>
      </c>
      <c r="BQ105" s="83">
        <f>Раздел6!BQ151</f>
        <v>0</v>
      </c>
      <c r="BR105" s="83">
        <f>Раздел6!BR151</f>
        <v>0</v>
      </c>
      <c r="BS105" s="83">
        <f>Раздел6!BS151</f>
        <v>0</v>
      </c>
      <c r="BT105" s="83">
        <f>Раздел6!BT151</f>
        <v>0</v>
      </c>
      <c r="BU105" s="83">
        <f>Раздел6!BU151</f>
        <v>0</v>
      </c>
      <c r="BV105" s="83">
        <f>Раздел6!BV151</f>
        <v>0</v>
      </c>
      <c r="BW105" s="83">
        <f>Раздел6!BW151</f>
        <v>0</v>
      </c>
      <c r="BX105" s="83">
        <f>Раздел6!BX151</f>
        <v>0</v>
      </c>
      <c r="BY105" s="83">
        <f>Раздел6!BY151</f>
        <v>0</v>
      </c>
      <c r="BZ105" s="83">
        <f>Раздел6!BZ151</f>
        <v>0</v>
      </c>
      <c r="CA105" s="83">
        <f>Раздел6!CA151</f>
        <v>0</v>
      </c>
      <c r="CD105" s="116">
        <f>Раздел2!G162</f>
        <v>176</v>
      </c>
      <c r="CE105" s="62">
        <f>Раздел2!F151</f>
        <v>0</v>
      </c>
    </row>
    <row r="106" spans="2:83" s="62" customFormat="1" ht="12.75" x14ac:dyDescent="0.15">
      <c r="B106" s="159" t="s">
        <v>374</v>
      </c>
      <c r="C106" s="75" t="s">
        <v>382</v>
      </c>
      <c r="D106" s="83">
        <f>Раздел6!D156</f>
        <v>0</v>
      </c>
      <c r="E106" s="83">
        <f>Раздел6!E156</f>
        <v>0</v>
      </c>
      <c r="F106" s="83">
        <f>Раздел6!F156</f>
        <v>0</v>
      </c>
      <c r="G106" s="83">
        <f>Раздел6!G156</f>
        <v>0</v>
      </c>
      <c r="H106" s="83">
        <f>Раздел6!H156</f>
        <v>0</v>
      </c>
      <c r="I106" s="83">
        <f>Раздел6!I156</f>
        <v>0</v>
      </c>
      <c r="J106" s="83">
        <f>Раздел6!J156</f>
        <v>0</v>
      </c>
      <c r="K106" s="83">
        <f>Раздел6!K156</f>
        <v>0</v>
      </c>
      <c r="L106" s="83">
        <f>Раздел6!L156</f>
        <v>0</v>
      </c>
      <c r="M106" s="83">
        <f>Раздел6!M156</f>
        <v>0</v>
      </c>
      <c r="N106" s="83">
        <f>Раздел6!N156</f>
        <v>0</v>
      </c>
      <c r="O106" s="83">
        <f>Раздел6!O156</f>
        <v>0</v>
      </c>
      <c r="P106" s="83">
        <f>Раздел6!P156</f>
        <v>0</v>
      </c>
      <c r="Q106" s="83">
        <f>Раздел6!Q156</f>
        <v>0</v>
      </c>
      <c r="R106" s="83">
        <f>Раздел6!R156</f>
        <v>0</v>
      </c>
      <c r="S106" s="83">
        <f>Раздел6!S156</f>
        <v>0</v>
      </c>
      <c r="T106" s="83">
        <f>Раздел6!T156</f>
        <v>0</v>
      </c>
      <c r="U106" s="83">
        <f>Раздел6!U156</f>
        <v>0</v>
      </c>
      <c r="V106" s="83">
        <f>Раздел6!V156</f>
        <v>0</v>
      </c>
      <c r="W106" s="83">
        <f>Раздел6!W156</f>
        <v>0</v>
      </c>
      <c r="X106" s="83">
        <f>Раздел6!X156</f>
        <v>0</v>
      </c>
      <c r="Y106" s="83">
        <f>Раздел6!Y156</f>
        <v>0</v>
      </c>
      <c r="Z106" s="83">
        <f>Раздел6!Z156</f>
        <v>0</v>
      </c>
      <c r="AA106" s="83">
        <f>Раздел6!AA156</f>
        <v>0</v>
      </c>
      <c r="AB106" s="83">
        <f>Раздел6!AB156</f>
        <v>0</v>
      </c>
      <c r="AC106" s="83">
        <f>Раздел6!AC156</f>
        <v>0</v>
      </c>
      <c r="AD106" s="83">
        <f>Раздел6!AD156</f>
        <v>0</v>
      </c>
      <c r="AE106" s="83">
        <f>Раздел6!AE156</f>
        <v>0</v>
      </c>
      <c r="AF106" s="83">
        <f>Раздел6!AF156</f>
        <v>0</v>
      </c>
      <c r="AG106" s="83">
        <f>Раздел6!AG156</f>
        <v>0</v>
      </c>
      <c r="AH106" s="83">
        <f>Раздел6!AH156</f>
        <v>0</v>
      </c>
      <c r="AI106" s="83">
        <f>Раздел6!AI156</f>
        <v>0</v>
      </c>
      <c r="AJ106" s="83">
        <f>Раздел6!AJ156</f>
        <v>0</v>
      </c>
      <c r="AK106" s="83">
        <f>Раздел6!AK156</f>
        <v>0</v>
      </c>
      <c r="AL106" s="83">
        <f>Раздел6!AL156</f>
        <v>0</v>
      </c>
      <c r="AM106" s="83">
        <f>Раздел6!AM156</f>
        <v>0</v>
      </c>
      <c r="AN106" s="83">
        <f>Раздел6!AN156</f>
        <v>0</v>
      </c>
      <c r="AO106" s="83">
        <f>Раздел6!AO156</f>
        <v>0</v>
      </c>
      <c r="AP106" s="83">
        <f>Раздел6!AP156</f>
        <v>0</v>
      </c>
      <c r="AQ106" s="83">
        <f>Раздел6!AQ156</f>
        <v>0</v>
      </c>
      <c r="AR106" s="83">
        <f>Раздел6!AR156</f>
        <v>0</v>
      </c>
      <c r="AS106" s="83">
        <f>Раздел6!AS156</f>
        <v>0</v>
      </c>
      <c r="AT106" s="83">
        <f>Раздел6!AT156</f>
        <v>0</v>
      </c>
      <c r="AU106" s="83">
        <f>Раздел6!AU156</f>
        <v>0</v>
      </c>
      <c r="AV106" s="83">
        <f>Раздел6!AV156</f>
        <v>0</v>
      </c>
      <c r="AW106" s="83">
        <f>Раздел6!AW156</f>
        <v>0</v>
      </c>
      <c r="AX106" s="83">
        <f>Раздел6!AX156</f>
        <v>0</v>
      </c>
      <c r="AY106" s="83">
        <f>Раздел6!AY156</f>
        <v>0</v>
      </c>
      <c r="AZ106" s="83">
        <f>Раздел6!AZ156</f>
        <v>0</v>
      </c>
      <c r="BA106" s="83">
        <f>Раздел6!BA156</f>
        <v>0</v>
      </c>
      <c r="BB106" s="83">
        <f>Раздел6!BB156</f>
        <v>0</v>
      </c>
      <c r="BC106" s="83">
        <f>Раздел6!BC156</f>
        <v>0</v>
      </c>
      <c r="BD106" s="83">
        <f>Раздел6!BD156</f>
        <v>0</v>
      </c>
      <c r="BE106" s="83">
        <f>Раздел6!BE156</f>
        <v>0</v>
      </c>
      <c r="BF106" s="83">
        <f>Раздел6!BF156</f>
        <v>0</v>
      </c>
      <c r="BG106" s="83">
        <f>Раздел6!BG156</f>
        <v>0</v>
      </c>
      <c r="BH106" s="83">
        <f>Раздел6!BH156</f>
        <v>0</v>
      </c>
      <c r="BI106" s="83">
        <f>Раздел6!BI156</f>
        <v>0</v>
      </c>
      <c r="BJ106" s="83">
        <f>Раздел6!BJ156</f>
        <v>0</v>
      </c>
      <c r="BK106" s="83">
        <f>Раздел6!BK156</f>
        <v>0</v>
      </c>
      <c r="BL106" s="83">
        <f>Раздел6!BL156</f>
        <v>0</v>
      </c>
      <c r="BM106" s="83">
        <f>Раздел6!BM156</f>
        <v>0</v>
      </c>
      <c r="BN106" s="83">
        <f>Раздел6!BN156</f>
        <v>0</v>
      </c>
      <c r="BO106" s="83">
        <f>Раздел6!BO156</f>
        <v>0</v>
      </c>
      <c r="BP106" s="83">
        <f>Раздел6!BP156</f>
        <v>0</v>
      </c>
      <c r="BQ106" s="83">
        <f>Раздел6!BQ156</f>
        <v>0</v>
      </c>
      <c r="BR106" s="83">
        <f>Раздел6!BR156</f>
        <v>0</v>
      </c>
      <c r="BS106" s="83">
        <f>Раздел6!BS156</f>
        <v>0</v>
      </c>
      <c r="BT106" s="83">
        <f>Раздел6!BT156</f>
        <v>0</v>
      </c>
      <c r="BU106" s="83">
        <f>Раздел6!BU156</f>
        <v>0</v>
      </c>
      <c r="BV106" s="83">
        <f>Раздел6!BV156</f>
        <v>0</v>
      </c>
      <c r="BW106" s="83">
        <f>Раздел6!BW156</f>
        <v>0</v>
      </c>
      <c r="BX106" s="83">
        <f>Раздел6!BX156</f>
        <v>0</v>
      </c>
      <c r="BY106" s="83">
        <f>Раздел6!BY156</f>
        <v>0</v>
      </c>
      <c r="BZ106" s="83">
        <f>Раздел6!BZ156</f>
        <v>0</v>
      </c>
      <c r="CA106" s="83">
        <f>Раздел6!CA156</f>
        <v>0</v>
      </c>
      <c r="CD106" s="116">
        <f>Раздел2!G167</f>
        <v>128</v>
      </c>
      <c r="CE106" s="62">
        <f>Раздел2!F156</f>
        <v>0</v>
      </c>
    </row>
    <row r="107" spans="2:83" s="62" customFormat="1" ht="15.75" customHeight="1" x14ac:dyDescent="0.15">
      <c r="B107" s="88" t="s">
        <v>376</v>
      </c>
      <c r="C107" s="75" t="s">
        <v>384</v>
      </c>
      <c r="D107" s="83">
        <f>Раздел6!D157</f>
        <v>0</v>
      </c>
      <c r="E107" s="83">
        <f>Раздел6!E157</f>
        <v>0</v>
      </c>
      <c r="F107" s="83">
        <f>Раздел6!F157</f>
        <v>0</v>
      </c>
      <c r="G107" s="83">
        <f>Раздел6!G157</f>
        <v>0</v>
      </c>
      <c r="H107" s="83">
        <f>Раздел6!H157</f>
        <v>0</v>
      </c>
      <c r="I107" s="83">
        <f>Раздел6!I157</f>
        <v>0</v>
      </c>
      <c r="J107" s="83">
        <f>Раздел6!J157</f>
        <v>0</v>
      </c>
      <c r="K107" s="83">
        <f>Раздел6!K157</f>
        <v>0</v>
      </c>
      <c r="L107" s="83">
        <f>Раздел6!L157</f>
        <v>0</v>
      </c>
      <c r="M107" s="83">
        <f>Раздел6!M157</f>
        <v>0</v>
      </c>
      <c r="N107" s="83">
        <f>Раздел6!N157</f>
        <v>0</v>
      </c>
      <c r="O107" s="83">
        <f>Раздел6!O157</f>
        <v>0</v>
      </c>
      <c r="P107" s="83">
        <f>Раздел6!P157</f>
        <v>0</v>
      </c>
      <c r="Q107" s="83">
        <f>Раздел6!Q157</f>
        <v>0</v>
      </c>
      <c r="R107" s="83">
        <f>Раздел6!R157</f>
        <v>0</v>
      </c>
      <c r="S107" s="83">
        <f>Раздел6!S157</f>
        <v>0</v>
      </c>
      <c r="T107" s="83">
        <f>Раздел6!T157</f>
        <v>0</v>
      </c>
      <c r="U107" s="83">
        <f>Раздел6!U157</f>
        <v>0</v>
      </c>
      <c r="V107" s="83">
        <f>Раздел6!V157</f>
        <v>0</v>
      </c>
      <c r="W107" s="83">
        <f>Раздел6!W157</f>
        <v>0</v>
      </c>
      <c r="X107" s="83">
        <f>Раздел6!X157</f>
        <v>0</v>
      </c>
      <c r="Y107" s="83">
        <f>Раздел6!Y157</f>
        <v>0</v>
      </c>
      <c r="Z107" s="83">
        <f>Раздел6!Z157</f>
        <v>0</v>
      </c>
      <c r="AA107" s="83">
        <f>Раздел6!AA157</f>
        <v>0</v>
      </c>
      <c r="AB107" s="83">
        <f>Раздел6!AB157</f>
        <v>0</v>
      </c>
      <c r="AC107" s="83">
        <f>Раздел6!AC157</f>
        <v>0</v>
      </c>
      <c r="AD107" s="83">
        <f>Раздел6!AD157</f>
        <v>0</v>
      </c>
      <c r="AE107" s="83">
        <f>Раздел6!AE157</f>
        <v>0</v>
      </c>
      <c r="AF107" s="83">
        <f>Раздел6!AF157</f>
        <v>0</v>
      </c>
      <c r="AG107" s="83">
        <f>Раздел6!AG157</f>
        <v>0</v>
      </c>
      <c r="AH107" s="83">
        <f>Раздел6!AH157</f>
        <v>0</v>
      </c>
      <c r="AI107" s="83">
        <f>Раздел6!AI157</f>
        <v>0</v>
      </c>
      <c r="AJ107" s="83">
        <f>Раздел6!AJ157</f>
        <v>0</v>
      </c>
      <c r="AK107" s="83">
        <f>Раздел6!AK157</f>
        <v>0</v>
      </c>
      <c r="AL107" s="83">
        <f>Раздел6!AL157</f>
        <v>0</v>
      </c>
      <c r="AM107" s="83">
        <f>Раздел6!AM157</f>
        <v>0</v>
      </c>
      <c r="AN107" s="83">
        <f>Раздел6!AN157</f>
        <v>0</v>
      </c>
      <c r="AO107" s="83">
        <f>Раздел6!AO157</f>
        <v>0</v>
      </c>
      <c r="AP107" s="83">
        <f>Раздел6!AP157</f>
        <v>0</v>
      </c>
      <c r="AQ107" s="83">
        <f>Раздел6!AQ157</f>
        <v>0</v>
      </c>
      <c r="AR107" s="83">
        <f>Раздел6!AR157</f>
        <v>0</v>
      </c>
      <c r="AS107" s="83">
        <f>Раздел6!AS157</f>
        <v>0</v>
      </c>
      <c r="AT107" s="83">
        <f>Раздел6!AT157</f>
        <v>0</v>
      </c>
      <c r="AU107" s="83">
        <f>Раздел6!AU157</f>
        <v>0</v>
      </c>
      <c r="AV107" s="83">
        <f>Раздел6!AV157</f>
        <v>0</v>
      </c>
      <c r="AW107" s="83">
        <f>Раздел6!AW157</f>
        <v>0</v>
      </c>
      <c r="AX107" s="83">
        <f>Раздел6!AX157</f>
        <v>0</v>
      </c>
      <c r="AY107" s="83">
        <f>Раздел6!AY157</f>
        <v>0</v>
      </c>
      <c r="AZ107" s="83">
        <f>Раздел6!AZ157</f>
        <v>0</v>
      </c>
      <c r="BA107" s="83">
        <f>Раздел6!BA157</f>
        <v>0</v>
      </c>
      <c r="BB107" s="83">
        <f>Раздел6!BB157</f>
        <v>0</v>
      </c>
      <c r="BC107" s="83">
        <f>Раздел6!BC157</f>
        <v>0</v>
      </c>
      <c r="BD107" s="83">
        <f>Раздел6!BD157</f>
        <v>0</v>
      </c>
      <c r="BE107" s="83">
        <f>Раздел6!BE157</f>
        <v>0</v>
      </c>
      <c r="BF107" s="83">
        <f>Раздел6!BF157</f>
        <v>0</v>
      </c>
      <c r="BG107" s="83">
        <f>Раздел6!BG157</f>
        <v>0</v>
      </c>
      <c r="BH107" s="83">
        <f>Раздел6!BH157</f>
        <v>0</v>
      </c>
      <c r="BI107" s="83">
        <f>Раздел6!BI157</f>
        <v>0</v>
      </c>
      <c r="BJ107" s="83">
        <f>Раздел6!BJ157</f>
        <v>0</v>
      </c>
      <c r="BK107" s="83">
        <f>Раздел6!BK157</f>
        <v>0</v>
      </c>
      <c r="BL107" s="83">
        <f>Раздел6!BL157</f>
        <v>0</v>
      </c>
      <c r="BM107" s="83">
        <f>Раздел6!BM157</f>
        <v>0</v>
      </c>
      <c r="BN107" s="83">
        <f>Раздел6!BN157</f>
        <v>0</v>
      </c>
      <c r="BO107" s="83">
        <f>Раздел6!BO157</f>
        <v>0</v>
      </c>
      <c r="BP107" s="83">
        <f>Раздел6!BP157</f>
        <v>0</v>
      </c>
      <c r="BQ107" s="83">
        <f>Раздел6!BQ157</f>
        <v>0</v>
      </c>
      <c r="BR107" s="83">
        <f>Раздел6!BR157</f>
        <v>0</v>
      </c>
      <c r="BS107" s="83">
        <f>Раздел6!BS157</f>
        <v>0</v>
      </c>
      <c r="BT107" s="83">
        <f>Раздел6!BT157</f>
        <v>0</v>
      </c>
      <c r="BU107" s="83">
        <f>Раздел6!BU157</f>
        <v>0</v>
      </c>
      <c r="BV107" s="83">
        <f>Раздел6!BV157</f>
        <v>0</v>
      </c>
      <c r="BW107" s="83">
        <f>Раздел6!BW157</f>
        <v>0</v>
      </c>
      <c r="BX107" s="83">
        <f>Раздел6!BX157</f>
        <v>0</v>
      </c>
      <c r="BY107" s="83">
        <f>Раздел6!BY157</f>
        <v>0</v>
      </c>
      <c r="BZ107" s="83">
        <f>Раздел6!BZ157</f>
        <v>0</v>
      </c>
      <c r="CA107" s="83">
        <f>Раздел6!CA157</f>
        <v>0</v>
      </c>
      <c r="CD107" s="116">
        <f>Раздел2!G168</f>
        <v>0</v>
      </c>
      <c r="CE107" s="62">
        <f>Раздел2!F157</f>
        <v>0</v>
      </c>
    </row>
    <row r="108" spans="2:83" s="62" customFormat="1" ht="15.75" customHeight="1" x14ac:dyDescent="0.15">
      <c r="B108" s="86" t="s">
        <v>378</v>
      </c>
      <c r="C108" s="75" t="s">
        <v>386</v>
      </c>
      <c r="D108" s="83">
        <f>Раздел6!D158</f>
        <v>0</v>
      </c>
      <c r="E108" s="83">
        <f>Раздел6!E158</f>
        <v>0</v>
      </c>
      <c r="F108" s="83">
        <f>Раздел6!F158</f>
        <v>0</v>
      </c>
      <c r="G108" s="83">
        <f>Раздел6!G158</f>
        <v>0</v>
      </c>
      <c r="H108" s="83">
        <f>Раздел6!H158</f>
        <v>0</v>
      </c>
      <c r="I108" s="83">
        <f>Раздел6!I158</f>
        <v>0</v>
      </c>
      <c r="J108" s="83">
        <f>Раздел6!J158</f>
        <v>0</v>
      </c>
      <c r="K108" s="83">
        <f>Раздел6!K158</f>
        <v>0</v>
      </c>
      <c r="L108" s="83">
        <f>Раздел6!L158</f>
        <v>0</v>
      </c>
      <c r="M108" s="83">
        <f>Раздел6!M158</f>
        <v>0</v>
      </c>
      <c r="N108" s="83">
        <f>Раздел6!N158</f>
        <v>0</v>
      </c>
      <c r="O108" s="83">
        <f>Раздел6!O158</f>
        <v>0</v>
      </c>
      <c r="P108" s="83">
        <f>Раздел6!P158</f>
        <v>0</v>
      </c>
      <c r="Q108" s="83">
        <f>Раздел6!Q158</f>
        <v>0</v>
      </c>
      <c r="R108" s="83">
        <f>Раздел6!R158</f>
        <v>0</v>
      </c>
      <c r="S108" s="83">
        <f>Раздел6!S158</f>
        <v>0</v>
      </c>
      <c r="T108" s="83">
        <f>Раздел6!T158</f>
        <v>0</v>
      </c>
      <c r="U108" s="83">
        <f>Раздел6!U158</f>
        <v>0</v>
      </c>
      <c r="V108" s="83">
        <f>Раздел6!V158</f>
        <v>0</v>
      </c>
      <c r="W108" s="83">
        <f>Раздел6!W158</f>
        <v>0</v>
      </c>
      <c r="X108" s="83">
        <f>Раздел6!X158</f>
        <v>0</v>
      </c>
      <c r="Y108" s="83">
        <f>Раздел6!Y158</f>
        <v>0</v>
      </c>
      <c r="Z108" s="83">
        <f>Раздел6!Z158</f>
        <v>0</v>
      </c>
      <c r="AA108" s="83">
        <f>Раздел6!AA158</f>
        <v>0</v>
      </c>
      <c r="AB108" s="83">
        <f>Раздел6!AB158</f>
        <v>0</v>
      </c>
      <c r="AC108" s="83">
        <f>Раздел6!AC158</f>
        <v>0</v>
      </c>
      <c r="AD108" s="83">
        <f>Раздел6!AD158</f>
        <v>0</v>
      </c>
      <c r="AE108" s="83">
        <f>Раздел6!AE158</f>
        <v>0</v>
      </c>
      <c r="AF108" s="83">
        <f>Раздел6!AF158</f>
        <v>0</v>
      </c>
      <c r="AG108" s="83">
        <f>Раздел6!AG158</f>
        <v>0</v>
      </c>
      <c r="AH108" s="83">
        <f>Раздел6!AH158</f>
        <v>0</v>
      </c>
      <c r="AI108" s="83">
        <f>Раздел6!AI158</f>
        <v>0</v>
      </c>
      <c r="AJ108" s="83">
        <f>Раздел6!AJ158</f>
        <v>0</v>
      </c>
      <c r="AK108" s="83">
        <f>Раздел6!AK158</f>
        <v>0</v>
      </c>
      <c r="AL108" s="83">
        <f>Раздел6!AL158</f>
        <v>0</v>
      </c>
      <c r="AM108" s="83">
        <f>Раздел6!AM158</f>
        <v>0</v>
      </c>
      <c r="AN108" s="83">
        <f>Раздел6!AN158</f>
        <v>0</v>
      </c>
      <c r="AO108" s="83">
        <f>Раздел6!AO158</f>
        <v>0</v>
      </c>
      <c r="AP108" s="83">
        <f>Раздел6!AP158</f>
        <v>0</v>
      </c>
      <c r="AQ108" s="83">
        <f>Раздел6!AQ158</f>
        <v>0</v>
      </c>
      <c r="AR108" s="83">
        <f>Раздел6!AR158</f>
        <v>0</v>
      </c>
      <c r="AS108" s="83">
        <f>Раздел6!AS158</f>
        <v>0</v>
      </c>
      <c r="AT108" s="83">
        <f>Раздел6!AT158</f>
        <v>0</v>
      </c>
      <c r="AU108" s="83">
        <f>Раздел6!AU158</f>
        <v>0</v>
      </c>
      <c r="AV108" s="83">
        <f>Раздел6!AV158</f>
        <v>0</v>
      </c>
      <c r="AW108" s="83">
        <f>Раздел6!AW158</f>
        <v>0</v>
      </c>
      <c r="AX108" s="83">
        <f>Раздел6!AX158</f>
        <v>0</v>
      </c>
      <c r="AY108" s="83">
        <f>Раздел6!AY158</f>
        <v>0</v>
      </c>
      <c r="AZ108" s="83">
        <f>Раздел6!AZ158</f>
        <v>0</v>
      </c>
      <c r="BA108" s="83">
        <f>Раздел6!BA158</f>
        <v>0</v>
      </c>
      <c r="BB108" s="83">
        <f>Раздел6!BB158</f>
        <v>0</v>
      </c>
      <c r="BC108" s="83">
        <f>Раздел6!BC158</f>
        <v>0</v>
      </c>
      <c r="BD108" s="83">
        <f>Раздел6!BD158</f>
        <v>0</v>
      </c>
      <c r="BE108" s="83">
        <f>Раздел6!BE158</f>
        <v>0</v>
      </c>
      <c r="BF108" s="83">
        <f>Раздел6!BF158</f>
        <v>0</v>
      </c>
      <c r="BG108" s="83">
        <f>Раздел6!BG158</f>
        <v>0</v>
      </c>
      <c r="BH108" s="83">
        <f>Раздел6!BH158</f>
        <v>0</v>
      </c>
      <c r="BI108" s="83">
        <f>Раздел6!BI158</f>
        <v>0</v>
      </c>
      <c r="BJ108" s="83">
        <f>Раздел6!BJ158</f>
        <v>0</v>
      </c>
      <c r="BK108" s="83">
        <f>Раздел6!BK158</f>
        <v>0</v>
      </c>
      <c r="BL108" s="83">
        <f>Раздел6!BL158</f>
        <v>0</v>
      </c>
      <c r="BM108" s="83">
        <f>Раздел6!BM158</f>
        <v>0</v>
      </c>
      <c r="BN108" s="83">
        <f>Раздел6!BN158</f>
        <v>0</v>
      </c>
      <c r="BO108" s="83">
        <f>Раздел6!BO158</f>
        <v>0</v>
      </c>
      <c r="BP108" s="83">
        <f>Раздел6!BP158</f>
        <v>0</v>
      </c>
      <c r="BQ108" s="83">
        <f>Раздел6!BQ158</f>
        <v>0</v>
      </c>
      <c r="BR108" s="83">
        <f>Раздел6!BR158</f>
        <v>0</v>
      </c>
      <c r="BS108" s="83">
        <f>Раздел6!BS158</f>
        <v>0</v>
      </c>
      <c r="BT108" s="83">
        <f>Раздел6!BT158</f>
        <v>0</v>
      </c>
      <c r="BU108" s="83">
        <f>Раздел6!BU158</f>
        <v>0</v>
      </c>
      <c r="BV108" s="83">
        <f>Раздел6!BV158</f>
        <v>0</v>
      </c>
      <c r="BW108" s="83">
        <f>Раздел6!BW158</f>
        <v>0</v>
      </c>
      <c r="BX108" s="83">
        <f>Раздел6!BX158</f>
        <v>0</v>
      </c>
      <c r="BY108" s="83">
        <f>Раздел6!BY158</f>
        <v>0</v>
      </c>
      <c r="BZ108" s="83">
        <f>Раздел6!BZ158</f>
        <v>0</v>
      </c>
      <c r="CA108" s="83">
        <f>Раздел6!CA158</f>
        <v>0</v>
      </c>
      <c r="CD108" s="116">
        <f>Раздел2!G169</f>
        <v>0</v>
      </c>
      <c r="CE108" s="62">
        <f>Раздел2!F158</f>
        <v>0</v>
      </c>
    </row>
    <row r="109" spans="2:83" s="62" customFormat="1" ht="15.75" customHeight="1" x14ac:dyDescent="0.15">
      <c r="B109" s="88" t="s">
        <v>379</v>
      </c>
      <c r="C109" s="75" t="s">
        <v>388</v>
      </c>
      <c r="D109" s="83">
        <f>Раздел6!D159</f>
        <v>1</v>
      </c>
      <c r="E109" s="83">
        <f>Раздел6!E159</f>
        <v>0</v>
      </c>
      <c r="F109" s="83">
        <f>Раздел6!F159</f>
        <v>0</v>
      </c>
      <c r="G109" s="83">
        <f>Раздел6!G159</f>
        <v>0</v>
      </c>
      <c r="H109" s="83">
        <f>Раздел6!H159</f>
        <v>0</v>
      </c>
      <c r="I109" s="83">
        <f>Раздел6!I159</f>
        <v>0</v>
      </c>
      <c r="J109" s="83">
        <f>Раздел6!J159</f>
        <v>0</v>
      </c>
      <c r="K109" s="83">
        <f>Раздел6!K159</f>
        <v>0</v>
      </c>
      <c r="L109" s="83">
        <f>Раздел6!L159</f>
        <v>0</v>
      </c>
      <c r="M109" s="83">
        <f>Раздел6!M159</f>
        <v>0</v>
      </c>
      <c r="N109" s="83">
        <f>Раздел6!N159</f>
        <v>0</v>
      </c>
      <c r="O109" s="83">
        <f>Раздел6!O159</f>
        <v>0</v>
      </c>
      <c r="P109" s="83">
        <f>Раздел6!P159</f>
        <v>0</v>
      </c>
      <c r="Q109" s="83">
        <f>Раздел6!Q159</f>
        <v>0</v>
      </c>
      <c r="R109" s="83">
        <f>Раздел6!R159</f>
        <v>0</v>
      </c>
      <c r="S109" s="83">
        <f>Раздел6!S159</f>
        <v>0</v>
      </c>
      <c r="T109" s="83">
        <f>Раздел6!T159</f>
        <v>0</v>
      </c>
      <c r="U109" s="83">
        <f>Раздел6!U159</f>
        <v>0</v>
      </c>
      <c r="V109" s="83">
        <f>Раздел6!V159</f>
        <v>0</v>
      </c>
      <c r="W109" s="83">
        <f>Раздел6!W159</f>
        <v>0</v>
      </c>
      <c r="X109" s="83">
        <f>Раздел6!X159</f>
        <v>0</v>
      </c>
      <c r="Y109" s="83">
        <f>Раздел6!Y159</f>
        <v>0</v>
      </c>
      <c r="Z109" s="83">
        <f>Раздел6!Z159</f>
        <v>0</v>
      </c>
      <c r="AA109" s="83">
        <f>Раздел6!AA159</f>
        <v>0</v>
      </c>
      <c r="AB109" s="83">
        <f>Раздел6!AB159</f>
        <v>0</v>
      </c>
      <c r="AC109" s="83">
        <f>Раздел6!AC159</f>
        <v>0</v>
      </c>
      <c r="AD109" s="83">
        <f>Раздел6!AD159</f>
        <v>0</v>
      </c>
      <c r="AE109" s="83">
        <f>Раздел6!AE159</f>
        <v>1</v>
      </c>
      <c r="AF109" s="83">
        <f>Раздел6!AF159</f>
        <v>0</v>
      </c>
      <c r="AG109" s="83">
        <f>Раздел6!AG159</f>
        <v>0</v>
      </c>
      <c r="AH109" s="83">
        <f>Раздел6!AH159</f>
        <v>0</v>
      </c>
      <c r="AI109" s="83">
        <f>Раздел6!AI159</f>
        <v>0</v>
      </c>
      <c r="AJ109" s="83">
        <f>Раздел6!AJ159</f>
        <v>0</v>
      </c>
      <c r="AK109" s="83">
        <f>Раздел6!AK159</f>
        <v>0</v>
      </c>
      <c r="AL109" s="83">
        <f>Раздел6!AL159</f>
        <v>0</v>
      </c>
      <c r="AM109" s="83">
        <f>Раздел6!AM159</f>
        <v>0</v>
      </c>
      <c r="AN109" s="83">
        <f>Раздел6!AN159</f>
        <v>0</v>
      </c>
      <c r="AO109" s="83">
        <f>Раздел6!AO159</f>
        <v>0</v>
      </c>
      <c r="AP109" s="83">
        <f>Раздел6!AP159</f>
        <v>1</v>
      </c>
      <c r="AQ109" s="83">
        <f>Раздел6!AQ159</f>
        <v>0</v>
      </c>
      <c r="AR109" s="83">
        <f>Раздел6!AR159</f>
        <v>0</v>
      </c>
      <c r="AS109" s="83">
        <f>Раздел6!AS159</f>
        <v>0</v>
      </c>
      <c r="AT109" s="83">
        <f>Раздел6!AT159</f>
        <v>0</v>
      </c>
      <c r="AU109" s="83">
        <f>Раздел6!AU159</f>
        <v>0</v>
      </c>
      <c r="AV109" s="83">
        <f>Раздел6!AV159</f>
        <v>0</v>
      </c>
      <c r="AW109" s="83">
        <f>Раздел6!AW159</f>
        <v>0</v>
      </c>
      <c r="AX109" s="83">
        <f>Раздел6!AX159</f>
        <v>0</v>
      </c>
      <c r="AY109" s="83">
        <f>Раздел6!AY159</f>
        <v>0</v>
      </c>
      <c r="AZ109" s="83">
        <f>Раздел6!AZ159</f>
        <v>0</v>
      </c>
      <c r="BA109" s="83">
        <f>Раздел6!BA159</f>
        <v>0</v>
      </c>
      <c r="BB109" s="83">
        <f>Раздел6!BB159</f>
        <v>0</v>
      </c>
      <c r="BC109" s="83">
        <f>Раздел6!BC159</f>
        <v>0</v>
      </c>
      <c r="BD109" s="83">
        <f>Раздел6!BD159</f>
        <v>0</v>
      </c>
      <c r="BE109" s="83">
        <f>Раздел6!BE159</f>
        <v>0</v>
      </c>
      <c r="BF109" s="83">
        <f>Раздел6!BF159</f>
        <v>0</v>
      </c>
      <c r="BG109" s="83">
        <f>Раздел6!BG159</f>
        <v>0</v>
      </c>
      <c r="BH109" s="83">
        <f>Раздел6!BH159</f>
        <v>0</v>
      </c>
      <c r="BI109" s="83">
        <f>Раздел6!BI159</f>
        <v>0</v>
      </c>
      <c r="BJ109" s="83">
        <f>Раздел6!BJ159</f>
        <v>0</v>
      </c>
      <c r="BK109" s="83">
        <f>Раздел6!BK159</f>
        <v>0</v>
      </c>
      <c r="BL109" s="83">
        <f>Раздел6!BL159</f>
        <v>0</v>
      </c>
      <c r="BM109" s="83">
        <f>Раздел6!BM159</f>
        <v>0</v>
      </c>
      <c r="BN109" s="83">
        <f>Раздел6!BN159</f>
        <v>0</v>
      </c>
      <c r="BO109" s="83">
        <f>Раздел6!BO159</f>
        <v>0</v>
      </c>
      <c r="BP109" s="83">
        <f>Раздел6!BP159</f>
        <v>0</v>
      </c>
      <c r="BQ109" s="83">
        <f>Раздел6!BQ159</f>
        <v>0</v>
      </c>
      <c r="BR109" s="83">
        <f>Раздел6!BR159</f>
        <v>0</v>
      </c>
      <c r="BS109" s="83">
        <f>Раздел6!BS159</f>
        <v>0</v>
      </c>
      <c r="BT109" s="83">
        <f>Раздел6!BT159</f>
        <v>0</v>
      </c>
      <c r="BU109" s="83">
        <f>Раздел6!BU159</f>
        <v>0</v>
      </c>
      <c r="BV109" s="83">
        <f>Раздел6!BV159</f>
        <v>0</v>
      </c>
      <c r="BW109" s="83">
        <f>Раздел6!BW159</f>
        <v>0</v>
      </c>
      <c r="BX109" s="83">
        <f>Раздел6!BX159</f>
        <v>0</v>
      </c>
      <c r="BY109" s="83">
        <f>Раздел6!BY159</f>
        <v>0</v>
      </c>
      <c r="BZ109" s="83">
        <f>Раздел6!BZ159</f>
        <v>0</v>
      </c>
      <c r="CA109" s="83">
        <f>Раздел6!CA159</f>
        <v>0</v>
      </c>
      <c r="CD109" s="116">
        <f>Раздел2!G170</f>
        <v>0</v>
      </c>
      <c r="CE109" s="62">
        <f>Раздел2!F159</f>
        <v>0</v>
      </c>
    </row>
    <row r="110" spans="2:83" s="62" customFormat="1" ht="15.75" customHeight="1" x14ac:dyDescent="0.15">
      <c r="B110" s="88" t="s">
        <v>381</v>
      </c>
      <c r="C110" s="75" t="s">
        <v>390</v>
      </c>
      <c r="D110" s="83">
        <f>Раздел6!D160</f>
        <v>0</v>
      </c>
      <c r="E110" s="83">
        <f>Раздел6!E160</f>
        <v>0</v>
      </c>
      <c r="F110" s="83">
        <f>Раздел6!F160</f>
        <v>0</v>
      </c>
      <c r="G110" s="83">
        <f>Раздел6!G160</f>
        <v>0</v>
      </c>
      <c r="H110" s="83">
        <f>Раздел6!H160</f>
        <v>0</v>
      </c>
      <c r="I110" s="83">
        <f>Раздел6!I160</f>
        <v>0</v>
      </c>
      <c r="J110" s="83">
        <f>Раздел6!J160</f>
        <v>0</v>
      </c>
      <c r="K110" s="83">
        <f>Раздел6!K160</f>
        <v>0</v>
      </c>
      <c r="L110" s="83">
        <f>Раздел6!L160</f>
        <v>0</v>
      </c>
      <c r="M110" s="83">
        <f>Раздел6!M160</f>
        <v>0</v>
      </c>
      <c r="N110" s="83">
        <f>Раздел6!N160</f>
        <v>0</v>
      </c>
      <c r="O110" s="83">
        <f>Раздел6!O160</f>
        <v>0</v>
      </c>
      <c r="P110" s="83">
        <f>Раздел6!P160</f>
        <v>0</v>
      </c>
      <c r="Q110" s="83">
        <f>Раздел6!Q160</f>
        <v>0</v>
      </c>
      <c r="R110" s="83">
        <f>Раздел6!R160</f>
        <v>0</v>
      </c>
      <c r="S110" s="83">
        <f>Раздел6!S160</f>
        <v>0</v>
      </c>
      <c r="T110" s="83">
        <f>Раздел6!T160</f>
        <v>0</v>
      </c>
      <c r="U110" s="83">
        <f>Раздел6!U160</f>
        <v>0</v>
      </c>
      <c r="V110" s="83">
        <f>Раздел6!V160</f>
        <v>0</v>
      </c>
      <c r="W110" s="83">
        <f>Раздел6!W160</f>
        <v>0</v>
      </c>
      <c r="X110" s="83">
        <f>Раздел6!X160</f>
        <v>0</v>
      </c>
      <c r="Y110" s="83">
        <f>Раздел6!Y160</f>
        <v>0</v>
      </c>
      <c r="Z110" s="83">
        <f>Раздел6!Z160</f>
        <v>0</v>
      </c>
      <c r="AA110" s="83">
        <f>Раздел6!AA160</f>
        <v>0</v>
      </c>
      <c r="AB110" s="83">
        <f>Раздел6!AB160</f>
        <v>0</v>
      </c>
      <c r="AC110" s="83">
        <f>Раздел6!AC160</f>
        <v>0</v>
      </c>
      <c r="AD110" s="83">
        <f>Раздел6!AD160</f>
        <v>0</v>
      </c>
      <c r="AE110" s="83">
        <f>Раздел6!AE160</f>
        <v>0</v>
      </c>
      <c r="AF110" s="83">
        <f>Раздел6!AF160</f>
        <v>0</v>
      </c>
      <c r="AG110" s="83">
        <f>Раздел6!AG160</f>
        <v>0</v>
      </c>
      <c r="AH110" s="83">
        <f>Раздел6!AH160</f>
        <v>0</v>
      </c>
      <c r="AI110" s="83">
        <f>Раздел6!AI160</f>
        <v>0</v>
      </c>
      <c r="AJ110" s="83">
        <f>Раздел6!AJ160</f>
        <v>0</v>
      </c>
      <c r="AK110" s="83">
        <f>Раздел6!AK160</f>
        <v>0</v>
      </c>
      <c r="AL110" s="83">
        <f>Раздел6!AL160</f>
        <v>0</v>
      </c>
      <c r="AM110" s="83">
        <f>Раздел6!AM160</f>
        <v>0</v>
      </c>
      <c r="AN110" s="83">
        <f>Раздел6!AN160</f>
        <v>0</v>
      </c>
      <c r="AO110" s="83">
        <f>Раздел6!AO160</f>
        <v>0</v>
      </c>
      <c r="AP110" s="83">
        <f>Раздел6!AP160</f>
        <v>0</v>
      </c>
      <c r="AQ110" s="83">
        <f>Раздел6!AQ160</f>
        <v>0</v>
      </c>
      <c r="AR110" s="83">
        <f>Раздел6!AR160</f>
        <v>0</v>
      </c>
      <c r="AS110" s="83">
        <f>Раздел6!AS160</f>
        <v>0</v>
      </c>
      <c r="AT110" s="83">
        <f>Раздел6!AT160</f>
        <v>0</v>
      </c>
      <c r="AU110" s="83">
        <f>Раздел6!AU160</f>
        <v>0</v>
      </c>
      <c r="AV110" s="83">
        <f>Раздел6!AV160</f>
        <v>0</v>
      </c>
      <c r="AW110" s="83">
        <f>Раздел6!AW160</f>
        <v>0</v>
      </c>
      <c r="AX110" s="83">
        <f>Раздел6!AX160</f>
        <v>0</v>
      </c>
      <c r="AY110" s="83">
        <f>Раздел6!AY160</f>
        <v>0</v>
      </c>
      <c r="AZ110" s="83">
        <f>Раздел6!AZ160</f>
        <v>0</v>
      </c>
      <c r="BA110" s="83">
        <f>Раздел6!BA160</f>
        <v>0</v>
      </c>
      <c r="BB110" s="83">
        <f>Раздел6!BB160</f>
        <v>0</v>
      </c>
      <c r="BC110" s="83">
        <f>Раздел6!BC160</f>
        <v>0</v>
      </c>
      <c r="BD110" s="83">
        <f>Раздел6!BD160</f>
        <v>0</v>
      </c>
      <c r="BE110" s="83">
        <f>Раздел6!BE160</f>
        <v>0</v>
      </c>
      <c r="BF110" s="83">
        <f>Раздел6!BF160</f>
        <v>0</v>
      </c>
      <c r="BG110" s="83">
        <f>Раздел6!BG160</f>
        <v>0</v>
      </c>
      <c r="BH110" s="83">
        <f>Раздел6!BH160</f>
        <v>0</v>
      </c>
      <c r="BI110" s="83">
        <f>Раздел6!BI160</f>
        <v>0</v>
      </c>
      <c r="BJ110" s="83">
        <f>Раздел6!BJ160</f>
        <v>0</v>
      </c>
      <c r="BK110" s="83">
        <f>Раздел6!BK160</f>
        <v>0</v>
      </c>
      <c r="BL110" s="83">
        <f>Раздел6!BL160</f>
        <v>0</v>
      </c>
      <c r="BM110" s="83">
        <f>Раздел6!BM160</f>
        <v>0</v>
      </c>
      <c r="BN110" s="83">
        <f>Раздел6!BN160</f>
        <v>0</v>
      </c>
      <c r="BO110" s="83">
        <f>Раздел6!BO160</f>
        <v>0</v>
      </c>
      <c r="BP110" s="83">
        <f>Раздел6!BP160</f>
        <v>0</v>
      </c>
      <c r="BQ110" s="83">
        <f>Раздел6!BQ160</f>
        <v>0</v>
      </c>
      <c r="BR110" s="83">
        <f>Раздел6!BR160</f>
        <v>0</v>
      </c>
      <c r="BS110" s="83">
        <f>Раздел6!BS160</f>
        <v>0</v>
      </c>
      <c r="BT110" s="83">
        <f>Раздел6!BT160</f>
        <v>0</v>
      </c>
      <c r="BU110" s="83">
        <f>Раздел6!BU160</f>
        <v>0</v>
      </c>
      <c r="BV110" s="83">
        <f>Раздел6!BV160</f>
        <v>0</v>
      </c>
      <c r="BW110" s="83">
        <f>Раздел6!BW160</f>
        <v>0</v>
      </c>
      <c r="BX110" s="83">
        <f>Раздел6!BX160</f>
        <v>0</v>
      </c>
      <c r="BY110" s="83">
        <f>Раздел6!BY160</f>
        <v>0</v>
      </c>
      <c r="BZ110" s="83">
        <f>Раздел6!BZ160</f>
        <v>0</v>
      </c>
      <c r="CA110" s="83">
        <f>Раздел6!CA160</f>
        <v>0</v>
      </c>
      <c r="CD110" s="116">
        <f>Раздел2!G172</f>
        <v>0</v>
      </c>
      <c r="CE110" s="62">
        <f>Раздел2!F160</f>
        <v>0</v>
      </c>
    </row>
    <row r="111" spans="2:83" s="62" customFormat="1" ht="15.75" customHeight="1" x14ac:dyDescent="0.15">
      <c r="B111" s="88" t="s">
        <v>383</v>
      </c>
      <c r="C111" s="75" t="s">
        <v>392</v>
      </c>
      <c r="D111" s="83">
        <f>Раздел6!D161</f>
        <v>0</v>
      </c>
      <c r="E111" s="83">
        <f>Раздел6!E161</f>
        <v>0</v>
      </c>
      <c r="F111" s="83">
        <f>Раздел6!F161</f>
        <v>0</v>
      </c>
      <c r="G111" s="83">
        <f>Раздел6!G161</f>
        <v>0</v>
      </c>
      <c r="H111" s="83">
        <f>Раздел6!H161</f>
        <v>0</v>
      </c>
      <c r="I111" s="83">
        <f>Раздел6!I161</f>
        <v>0</v>
      </c>
      <c r="J111" s="83">
        <f>Раздел6!J161</f>
        <v>0</v>
      </c>
      <c r="K111" s="83">
        <f>Раздел6!K161</f>
        <v>0</v>
      </c>
      <c r="L111" s="83">
        <f>Раздел6!L161</f>
        <v>0</v>
      </c>
      <c r="M111" s="83">
        <f>Раздел6!M161</f>
        <v>0</v>
      </c>
      <c r="N111" s="83">
        <f>Раздел6!N161</f>
        <v>0</v>
      </c>
      <c r="O111" s="83">
        <f>Раздел6!O161</f>
        <v>0</v>
      </c>
      <c r="P111" s="83">
        <f>Раздел6!P161</f>
        <v>0</v>
      </c>
      <c r="Q111" s="83">
        <f>Раздел6!Q161</f>
        <v>0</v>
      </c>
      <c r="R111" s="83">
        <f>Раздел6!R161</f>
        <v>0</v>
      </c>
      <c r="S111" s="83">
        <f>Раздел6!S161</f>
        <v>0</v>
      </c>
      <c r="T111" s="83">
        <f>Раздел6!T161</f>
        <v>0</v>
      </c>
      <c r="U111" s="83">
        <f>Раздел6!U161</f>
        <v>0</v>
      </c>
      <c r="V111" s="83">
        <f>Раздел6!V161</f>
        <v>0</v>
      </c>
      <c r="W111" s="83">
        <f>Раздел6!W161</f>
        <v>0</v>
      </c>
      <c r="X111" s="83">
        <f>Раздел6!X161</f>
        <v>0</v>
      </c>
      <c r="Y111" s="83">
        <f>Раздел6!Y161</f>
        <v>0</v>
      </c>
      <c r="Z111" s="83">
        <f>Раздел6!Z161</f>
        <v>0</v>
      </c>
      <c r="AA111" s="83">
        <f>Раздел6!AA161</f>
        <v>0</v>
      </c>
      <c r="AB111" s="83">
        <f>Раздел6!AB161</f>
        <v>0</v>
      </c>
      <c r="AC111" s="83">
        <f>Раздел6!AC161</f>
        <v>0</v>
      </c>
      <c r="AD111" s="83">
        <f>Раздел6!AD161</f>
        <v>0</v>
      </c>
      <c r="AE111" s="83">
        <f>Раздел6!AE161</f>
        <v>0</v>
      </c>
      <c r="AF111" s="83">
        <f>Раздел6!AF161</f>
        <v>0</v>
      </c>
      <c r="AG111" s="83">
        <f>Раздел6!AG161</f>
        <v>0</v>
      </c>
      <c r="AH111" s="83">
        <f>Раздел6!AH161</f>
        <v>0</v>
      </c>
      <c r="AI111" s="83">
        <f>Раздел6!AI161</f>
        <v>0</v>
      </c>
      <c r="AJ111" s="83">
        <f>Раздел6!AJ161</f>
        <v>0</v>
      </c>
      <c r="AK111" s="83">
        <f>Раздел6!AK161</f>
        <v>0</v>
      </c>
      <c r="AL111" s="83">
        <f>Раздел6!AL161</f>
        <v>0</v>
      </c>
      <c r="AM111" s="83">
        <f>Раздел6!AM161</f>
        <v>0</v>
      </c>
      <c r="AN111" s="83">
        <f>Раздел6!AN161</f>
        <v>0</v>
      </c>
      <c r="AO111" s="83">
        <f>Раздел6!AO161</f>
        <v>0</v>
      </c>
      <c r="AP111" s="83">
        <f>Раздел6!AP161</f>
        <v>0</v>
      </c>
      <c r="AQ111" s="83">
        <f>Раздел6!AQ161</f>
        <v>0</v>
      </c>
      <c r="AR111" s="83">
        <f>Раздел6!AR161</f>
        <v>0</v>
      </c>
      <c r="AS111" s="83">
        <f>Раздел6!AS161</f>
        <v>0</v>
      </c>
      <c r="AT111" s="83">
        <f>Раздел6!AT161</f>
        <v>0</v>
      </c>
      <c r="AU111" s="83">
        <f>Раздел6!AU161</f>
        <v>0</v>
      </c>
      <c r="AV111" s="83">
        <f>Раздел6!AV161</f>
        <v>0</v>
      </c>
      <c r="AW111" s="83">
        <f>Раздел6!AW161</f>
        <v>0</v>
      </c>
      <c r="AX111" s="83">
        <f>Раздел6!AX161</f>
        <v>0</v>
      </c>
      <c r="AY111" s="83">
        <f>Раздел6!AY161</f>
        <v>0</v>
      </c>
      <c r="AZ111" s="83">
        <f>Раздел6!AZ161</f>
        <v>0</v>
      </c>
      <c r="BA111" s="83">
        <f>Раздел6!BA161</f>
        <v>0</v>
      </c>
      <c r="BB111" s="83">
        <f>Раздел6!BB161</f>
        <v>0</v>
      </c>
      <c r="BC111" s="83">
        <f>Раздел6!BC161</f>
        <v>0</v>
      </c>
      <c r="BD111" s="83">
        <f>Раздел6!BD161</f>
        <v>0</v>
      </c>
      <c r="BE111" s="83">
        <f>Раздел6!BE161</f>
        <v>0</v>
      </c>
      <c r="BF111" s="83">
        <f>Раздел6!BF161</f>
        <v>0</v>
      </c>
      <c r="BG111" s="83">
        <f>Раздел6!BG161</f>
        <v>0</v>
      </c>
      <c r="BH111" s="83">
        <f>Раздел6!BH161</f>
        <v>0</v>
      </c>
      <c r="BI111" s="83">
        <f>Раздел6!BI161</f>
        <v>0</v>
      </c>
      <c r="BJ111" s="83">
        <f>Раздел6!BJ161</f>
        <v>0</v>
      </c>
      <c r="BK111" s="83">
        <f>Раздел6!BK161</f>
        <v>0</v>
      </c>
      <c r="BL111" s="83">
        <f>Раздел6!BL161</f>
        <v>0</v>
      </c>
      <c r="BM111" s="83">
        <f>Раздел6!BM161</f>
        <v>0</v>
      </c>
      <c r="BN111" s="83">
        <f>Раздел6!BN161</f>
        <v>0</v>
      </c>
      <c r="BO111" s="83">
        <f>Раздел6!BO161</f>
        <v>0</v>
      </c>
      <c r="BP111" s="83">
        <f>Раздел6!BP161</f>
        <v>0</v>
      </c>
      <c r="BQ111" s="83">
        <f>Раздел6!BQ161</f>
        <v>0</v>
      </c>
      <c r="BR111" s="83">
        <f>Раздел6!BR161</f>
        <v>0</v>
      </c>
      <c r="BS111" s="83">
        <f>Раздел6!BS161</f>
        <v>0</v>
      </c>
      <c r="BT111" s="83">
        <f>Раздел6!BT161</f>
        <v>0</v>
      </c>
      <c r="BU111" s="83">
        <f>Раздел6!BU161</f>
        <v>0</v>
      </c>
      <c r="BV111" s="83">
        <f>Раздел6!BV161</f>
        <v>0</v>
      </c>
      <c r="BW111" s="83">
        <f>Раздел6!BW161</f>
        <v>0</v>
      </c>
      <c r="BX111" s="83">
        <f>Раздел6!BX161</f>
        <v>0</v>
      </c>
      <c r="BY111" s="83">
        <f>Раздел6!BY161</f>
        <v>0</v>
      </c>
      <c r="BZ111" s="83">
        <f>Раздел6!BZ161</f>
        <v>0</v>
      </c>
      <c r="CA111" s="83">
        <f>Раздел6!CA161</f>
        <v>0</v>
      </c>
      <c r="CD111" s="116">
        <f>Раздел2!G173</f>
        <v>0</v>
      </c>
      <c r="CE111" s="62">
        <f>Раздел2!F161</f>
        <v>0</v>
      </c>
    </row>
    <row r="112" spans="2:83" s="62" customFormat="1" ht="15.75" customHeight="1" x14ac:dyDescent="0.15">
      <c r="B112" s="88" t="s">
        <v>385</v>
      </c>
      <c r="C112" s="75" t="s">
        <v>394</v>
      </c>
      <c r="D112" s="83">
        <f>Раздел6!D162</f>
        <v>0</v>
      </c>
      <c r="E112" s="83">
        <f>Раздел6!E162</f>
        <v>0</v>
      </c>
      <c r="F112" s="83">
        <f>Раздел6!F162</f>
        <v>0</v>
      </c>
      <c r="G112" s="83">
        <f>Раздел6!G162</f>
        <v>0</v>
      </c>
      <c r="H112" s="83">
        <f>Раздел6!H162</f>
        <v>0</v>
      </c>
      <c r="I112" s="83">
        <f>Раздел6!I162</f>
        <v>0</v>
      </c>
      <c r="J112" s="83">
        <f>Раздел6!J162</f>
        <v>0</v>
      </c>
      <c r="K112" s="83">
        <f>Раздел6!K162</f>
        <v>0</v>
      </c>
      <c r="L112" s="83">
        <f>Раздел6!L162</f>
        <v>0</v>
      </c>
      <c r="M112" s="83">
        <f>Раздел6!M162</f>
        <v>0</v>
      </c>
      <c r="N112" s="83">
        <f>Раздел6!N162</f>
        <v>0</v>
      </c>
      <c r="O112" s="83">
        <f>Раздел6!O162</f>
        <v>0</v>
      </c>
      <c r="P112" s="83">
        <f>Раздел6!P162</f>
        <v>0</v>
      </c>
      <c r="Q112" s="83">
        <f>Раздел6!Q162</f>
        <v>0</v>
      </c>
      <c r="R112" s="83">
        <f>Раздел6!R162</f>
        <v>0</v>
      </c>
      <c r="S112" s="83">
        <f>Раздел6!S162</f>
        <v>0</v>
      </c>
      <c r="T112" s="83">
        <f>Раздел6!T162</f>
        <v>0</v>
      </c>
      <c r="U112" s="83">
        <f>Раздел6!U162</f>
        <v>0</v>
      </c>
      <c r="V112" s="83">
        <f>Раздел6!V162</f>
        <v>0</v>
      </c>
      <c r="W112" s="83">
        <f>Раздел6!W162</f>
        <v>0</v>
      </c>
      <c r="X112" s="83">
        <f>Раздел6!X162</f>
        <v>0</v>
      </c>
      <c r="Y112" s="83">
        <f>Раздел6!Y162</f>
        <v>0</v>
      </c>
      <c r="Z112" s="83">
        <f>Раздел6!Z162</f>
        <v>0</v>
      </c>
      <c r="AA112" s="83">
        <f>Раздел6!AA162</f>
        <v>0</v>
      </c>
      <c r="AB112" s="83">
        <f>Раздел6!AB162</f>
        <v>0</v>
      </c>
      <c r="AC112" s="83">
        <f>Раздел6!AC162</f>
        <v>0</v>
      </c>
      <c r="AD112" s="83">
        <f>Раздел6!AD162</f>
        <v>0</v>
      </c>
      <c r="AE112" s="83">
        <f>Раздел6!AE162</f>
        <v>0</v>
      </c>
      <c r="AF112" s="83">
        <f>Раздел6!AF162</f>
        <v>0</v>
      </c>
      <c r="AG112" s="83">
        <f>Раздел6!AG162</f>
        <v>0</v>
      </c>
      <c r="AH112" s="83">
        <f>Раздел6!AH162</f>
        <v>0</v>
      </c>
      <c r="AI112" s="83">
        <f>Раздел6!AI162</f>
        <v>0</v>
      </c>
      <c r="AJ112" s="83">
        <f>Раздел6!AJ162</f>
        <v>0</v>
      </c>
      <c r="AK112" s="83">
        <f>Раздел6!AK162</f>
        <v>0</v>
      </c>
      <c r="AL112" s="83">
        <f>Раздел6!AL162</f>
        <v>0</v>
      </c>
      <c r="AM112" s="83">
        <f>Раздел6!AM162</f>
        <v>0</v>
      </c>
      <c r="AN112" s="83">
        <f>Раздел6!AN162</f>
        <v>0</v>
      </c>
      <c r="AO112" s="83">
        <f>Раздел6!AO162</f>
        <v>0</v>
      </c>
      <c r="AP112" s="83">
        <f>Раздел6!AP162</f>
        <v>0</v>
      </c>
      <c r="AQ112" s="83">
        <f>Раздел6!AQ162</f>
        <v>0</v>
      </c>
      <c r="AR112" s="83">
        <f>Раздел6!AR162</f>
        <v>0</v>
      </c>
      <c r="AS112" s="83">
        <f>Раздел6!AS162</f>
        <v>0</v>
      </c>
      <c r="AT112" s="83">
        <f>Раздел6!AT162</f>
        <v>0</v>
      </c>
      <c r="AU112" s="83">
        <f>Раздел6!AU162</f>
        <v>0</v>
      </c>
      <c r="AV112" s="83">
        <f>Раздел6!AV162</f>
        <v>0</v>
      </c>
      <c r="AW112" s="83">
        <f>Раздел6!AW162</f>
        <v>0</v>
      </c>
      <c r="AX112" s="83">
        <f>Раздел6!AX162</f>
        <v>0</v>
      </c>
      <c r="AY112" s="83">
        <f>Раздел6!AY162</f>
        <v>0</v>
      </c>
      <c r="AZ112" s="83">
        <f>Раздел6!AZ162</f>
        <v>0</v>
      </c>
      <c r="BA112" s="83">
        <f>Раздел6!BA162</f>
        <v>0</v>
      </c>
      <c r="BB112" s="83">
        <f>Раздел6!BB162</f>
        <v>0</v>
      </c>
      <c r="BC112" s="83">
        <f>Раздел6!BC162</f>
        <v>0</v>
      </c>
      <c r="BD112" s="83">
        <f>Раздел6!BD162</f>
        <v>0</v>
      </c>
      <c r="BE112" s="83">
        <f>Раздел6!BE162</f>
        <v>0</v>
      </c>
      <c r="BF112" s="83">
        <f>Раздел6!BF162</f>
        <v>0</v>
      </c>
      <c r="BG112" s="83">
        <f>Раздел6!BG162</f>
        <v>0</v>
      </c>
      <c r="BH112" s="83">
        <f>Раздел6!BH162</f>
        <v>0</v>
      </c>
      <c r="BI112" s="83">
        <f>Раздел6!BI162</f>
        <v>0</v>
      </c>
      <c r="BJ112" s="83">
        <f>Раздел6!BJ162</f>
        <v>0</v>
      </c>
      <c r="BK112" s="83">
        <f>Раздел6!BK162</f>
        <v>0</v>
      </c>
      <c r="BL112" s="83">
        <f>Раздел6!BL162</f>
        <v>0</v>
      </c>
      <c r="BM112" s="83">
        <f>Раздел6!BM162</f>
        <v>0</v>
      </c>
      <c r="BN112" s="83">
        <f>Раздел6!BN162</f>
        <v>0</v>
      </c>
      <c r="BO112" s="83">
        <f>Раздел6!BO162</f>
        <v>0</v>
      </c>
      <c r="BP112" s="83">
        <f>Раздел6!BP162</f>
        <v>0</v>
      </c>
      <c r="BQ112" s="83">
        <f>Раздел6!BQ162</f>
        <v>0</v>
      </c>
      <c r="BR112" s="83">
        <f>Раздел6!BR162</f>
        <v>0</v>
      </c>
      <c r="BS112" s="83">
        <f>Раздел6!BS162</f>
        <v>0</v>
      </c>
      <c r="BT112" s="83">
        <f>Раздел6!BT162</f>
        <v>0</v>
      </c>
      <c r="BU112" s="83">
        <f>Раздел6!BU162</f>
        <v>0</v>
      </c>
      <c r="BV112" s="83">
        <f>Раздел6!BV162</f>
        <v>0</v>
      </c>
      <c r="BW112" s="83">
        <f>Раздел6!BW162</f>
        <v>0</v>
      </c>
      <c r="BX112" s="83">
        <f>Раздел6!BX162</f>
        <v>0</v>
      </c>
      <c r="BY112" s="83">
        <f>Раздел6!BY162</f>
        <v>0</v>
      </c>
      <c r="BZ112" s="83">
        <f>Раздел6!BZ162</f>
        <v>0</v>
      </c>
      <c r="CA112" s="83">
        <f>Раздел6!CA162</f>
        <v>0</v>
      </c>
      <c r="CD112" s="116">
        <f>Раздел2!G174</f>
        <v>0</v>
      </c>
      <c r="CE112" s="62">
        <f>Раздел2!F162</f>
        <v>0</v>
      </c>
    </row>
    <row r="113" spans="2:83" s="62" customFormat="1" ht="15.75" customHeight="1" x14ac:dyDescent="0.15">
      <c r="B113" s="88" t="s">
        <v>387</v>
      </c>
      <c r="C113" s="75" t="s">
        <v>396</v>
      </c>
      <c r="D113" s="83">
        <f>Раздел6!D163</f>
        <v>0</v>
      </c>
      <c r="E113" s="83">
        <f>Раздел6!E163</f>
        <v>0</v>
      </c>
      <c r="F113" s="83">
        <f>Раздел6!F163</f>
        <v>0</v>
      </c>
      <c r="G113" s="83">
        <f>Раздел6!G163</f>
        <v>0</v>
      </c>
      <c r="H113" s="83">
        <f>Раздел6!H163</f>
        <v>0</v>
      </c>
      <c r="I113" s="83">
        <f>Раздел6!I163</f>
        <v>0</v>
      </c>
      <c r="J113" s="83">
        <f>Раздел6!J163</f>
        <v>0</v>
      </c>
      <c r="K113" s="83">
        <f>Раздел6!K163</f>
        <v>0</v>
      </c>
      <c r="L113" s="83">
        <f>Раздел6!L163</f>
        <v>0</v>
      </c>
      <c r="M113" s="83">
        <f>Раздел6!M163</f>
        <v>0</v>
      </c>
      <c r="N113" s="83">
        <f>Раздел6!N163</f>
        <v>0</v>
      </c>
      <c r="O113" s="83">
        <f>Раздел6!O163</f>
        <v>0</v>
      </c>
      <c r="P113" s="83">
        <f>Раздел6!P163</f>
        <v>0</v>
      </c>
      <c r="Q113" s="83">
        <f>Раздел6!Q163</f>
        <v>0</v>
      </c>
      <c r="R113" s="83">
        <f>Раздел6!R163</f>
        <v>0</v>
      </c>
      <c r="S113" s="83">
        <f>Раздел6!S163</f>
        <v>0</v>
      </c>
      <c r="T113" s="83">
        <f>Раздел6!T163</f>
        <v>0</v>
      </c>
      <c r="U113" s="83">
        <f>Раздел6!U163</f>
        <v>0</v>
      </c>
      <c r="V113" s="83">
        <f>Раздел6!V163</f>
        <v>0</v>
      </c>
      <c r="W113" s="83">
        <f>Раздел6!W163</f>
        <v>0</v>
      </c>
      <c r="X113" s="83">
        <f>Раздел6!X163</f>
        <v>0</v>
      </c>
      <c r="Y113" s="83">
        <f>Раздел6!Y163</f>
        <v>0</v>
      </c>
      <c r="Z113" s="83">
        <f>Раздел6!Z163</f>
        <v>0</v>
      </c>
      <c r="AA113" s="83">
        <f>Раздел6!AA163</f>
        <v>0</v>
      </c>
      <c r="AB113" s="83">
        <f>Раздел6!AB163</f>
        <v>0</v>
      </c>
      <c r="AC113" s="83">
        <f>Раздел6!AC163</f>
        <v>0</v>
      </c>
      <c r="AD113" s="83">
        <f>Раздел6!AD163</f>
        <v>0</v>
      </c>
      <c r="AE113" s="83">
        <f>Раздел6!AE163</f>
        <v>0</v>
      </c>
      <c r="AF113" s="83">
        <f>Раздел6!AF163</f>
        <v>0</v>
      </c>
      <c r="AG113" s="83">
        <f>Раздел6!AG163</f>
        <v>0</v>
      </c>
      <c r="AH113" s="83">
        <f>Раздел6!AH163</f>
        <v>0</v>
      </c>
      <c r="AI113" s="83">
        <f>Раздел6!AI163</f>
        <v>0</v>
      </c>
      <c r="AJ113" s="83">
        <f>Раздел6!AJ163</f>
        <v>0</v>
      </c>
      <c r="AK113" s="83">
        <f>Раздел6!AK163</f>
        <v>0</v>
      </c>
      <c r="AL113" s="83">
        <f>Раздел6!AL163</f>
        <v>0</v>
      </c>
      <c r="AM113" s="83">
        <f>Раздел6!AM163</f>
        <v>0</v>
      </c>
      <c r="AN113" s="83">
        <f>Раздел6!AN163</f>
        <v>0</v>
      </c>
      <c r="AO113" s="83">
        <f>Раздел6!AO163</f>
        <v>0</v>
      </c>
      <c r="AP113" s="83">
        <f>Раздел6!AP163</f>
        <v>0</v>
      </c>
      <c r="AQ113" s="83">
        <f>Раздел6!AQ163</f>
        <v>0</v>
      </c>
      <c r="AR113" s="83">
        <f>Раздел6!AR163</f>
        <v>0</v>
      </c>
      <c r="AS113" s="83">
        <f>Раздел6!AS163</f>
        <v>0</v>
      </c>
      <c r="AT113" s="83">
        <f>Раздел6!AT163</f>
        <v>0</v>
      </c>
      <c r="AU113" s="83">
        <f>Раздел6!AU163</f>
        <v>0</v>
      </c>
      <c r="AV113" s="83">
        <f>Раздел6!AV163</f>
        <v>0</v>
      </c>
      <c r="AW113" s="83">
        <f>Раздел6!AW163</f>
        <v>0</v>
      </c>
      <c r="AX113" s="83">
        <f>Раздел6!AX163</f>
        <v>0</v>
      </c>
      <c r="AY113" s="83">
        <f>Раздел6!AY163</f>
        <v>0</v>
      </c>
      <c r="AZ113" s="83">
        <f>Раздел6!AZ163</f>
        <v>0</v>
      </c>
      <c r="BA113" s="83">
        <f>Раздел6!BA163</f>
        <v>0</v>
      </c>
      <c r="BB113" s="83">
        <f>Раздел6!BB163</f>
        <v>0</v>
      </c>
      <c r="BC113" s="83">
        <f>Раздел6!BC163</f>
        <v>0</v>
      </c>
      <c r="BD113" s="83">
        <f>Раздел6!BD163</f>
        <v>0</v>
      </c>
      <c r="BE113" s="83">
        <f>Раздел6!BE163</f>
        <v>0</v>
      </c>
      <c r="BF113" s="83">
        <f>Раздел6!BF163</f>
        <v>0</v>
      </c>
      <c r="BG113" s="83">
        <f>Раздел6!BG163</f>
        <v>0</v>
      </c>
      <c r="BH113" s="83">
        <f>Раздел6!BH163</f>
        <v>0</v>
      </c>
      <c r="BI113" s="83">
        <f>Раздел6!BI163</f>
        <v>0</v>
      </c>
      <c r="BJ113" s="83">
        <f>Раздел6!BJ163</f>
        <v>0</v>
      </c>
      <c r="BK113" s="83">
        <f>Раздел6!BK163</f>
        <v>0</v>
      </c>
      <c r="BL113" s="83">
        <f>Раздел6!BL163</f>
        <v>0</v>
      </c>
      <c r="BM113" s="83">
        <f>Раздел6!BM163</f>
        <v>0</v>
      </c>
      <c r="BN113" s="83">
        <f>Раздел6!BN163</f>
        <v>0</v>
      </c>
      <c r="BO113" s="83">
        <f>Раздел6!BO163</f>
        <v>0</v>
      </c>
      <c r="BP113" s="83">
        <f>Раздел6!BP163</f>
        <v>0</v>
      </c>
      <c r="BQ113" s="83">
        <f>Раздел6!BQ163</f>
        <v>0</v>
      </c>
      <c r="BR113" s="83">
        <f>Раздел6!BR163</f>
        <v>0</v>
      </c>
      <c r="BS113" s="83">
        <f>Раздел6!BS163</f>
        <v>0</v>
      </c>
      <c r="BT113" s="83">
        <f>Раздел6!BT163</f>
        <v>0</v>
      </c>
      <c r="BU113" s="83">
        <f>Раздел6!BU163</f>
        <v>0</v>
      </c>
      <c r="BV113" s="83">
        <f>Раздел6!BV163</f>
        <v>0</v>
      </c>
      <c r="BW113" s="83">
        <f>Раздел6!BW163</f>
        <v>0</v>
      </c>
      <c r="BX113" s="83">
        <f>Раздел6!BX163</f>
        <v>0</v>
      </c>
      <c r="BY113" s="83">
        <f>Раздел6!BY163</f>
        <v>0</v>
      </c>
      <c r="BZ113" s="83">
        <f>Раздел6!BZ163</f>
        <v>0</v>
      </c>
      <c r="CA113" s="83">
        <f>Раздел6!CA163</f>
        <v>0</v>
      </c>
      <c r="CD113" s="116">
        <f>Раздел2!G175</f>
        <v>0</v>
      </c>
      <c r="CE113" s="62">
        <f>Раздел2!F163</f>
        <v>0</v>
      </c>
    </row>
    <row r="114" spans="2:83" s="62" customFormat="1" ht="15.75" customHeight="1" x14ac:dyDescent="0.15">
      <c r="B114" s="88" t="s">
        <v>389</v>
      </c>
      <c r="C114" s="75" t="s">
        <v>398</v>
      </c>
      <c r="D114" s="83">
        <f>Раздел6!D164</f>
        <v>3</v>
      </c>
      <c r="E114" s="83">
        <f>Раздел6!E164</f>
        <v>0</v>
      </c>
      <c r="F114" s="83">
        <f>Раздел6!F164</f>
        <v>0</v>
      </c>
      <c r="G114" s="83">
        <f>Раздел6!G164</f>
        <v>0</v>
      </c>
      <c r="H114" s="83">
        <f>Раздел6!H164</f>
        <v>0</v>
      </c>
      <c r="I114" s="83">
        <f>Раздел6!I164</f>
        <v>0</v>
      </c>
      <c r="J114" s="83">
        <f>Раздел6!J164</f>
        <v>0</v>
      </c>
      <c r="K114" s="83">
        <f>Раздел6!K164</f>
        <v>0</v>
      </c>
      <c r="L114" s="83">
        <f>Раздел6!L164</f>
        <v>0</v>
      </c>
      <c r="M114" s="83">
        <f>Раздел6!M164</f>
        <v>0</v>
      </c>
      <c r="N114" s="83">
        <f>Раздел6!N164</f>
        <v>0</v>
      </c>
      <c r="O114" s="83">
        <f>Раздел6!O164</f>
        <v>0</v>
      </c>
      <c r="P114" s="83">
        <f>Раздел6!P164</f>
        <v>0</v>
      </c>
      <c r="Q114" s="83">
        <f>Раздел6!Q164</f>
        <v>0</v>
      </c>
      <c r="R114" s="83">
        <f>Раздел6!R164</f>
        <v>0</v>
      </c>
      <c r="S114" s="83">
        <f>Раздел6!S164</f>
        <v>0</v>
      </c>
      <c r="T114" s="83">
        <f>Раздел6!T164</f>
        <v>0</v>
      </c>
      <c r="U114" s="83">
        <f>Раздел6!U164</f>
        <v>0</v>
      </c>
      <c r="V114" s="83">
        <f>Раздел6!V164</f>
        <v>0</v>
      </c>
      <c r="W114" s="83">
        <f>Раздел6!W164</f>
        <v>0</v>
      </c>
      <c r="X114" s="83">
        <f>Раздел6!X164</f>
        <v>0</v>
      </c>
      <c r="Y114" s="83">
        <f>Раздел6!Y164</f>
        <v>0</v>
      </c>
      <c r="Z114" s="83">
        <f>Раздел6!Z164</f>
        <v>0</v>
      </c>
      <c r="AA114" s="83">
        <f>Раздел6!AA164</f>
        <v>0</v>
      </c>
      <c r="AB114" s="83">
        <f>Раздел6!AB164</f>
        <v>0</v>
      </c>
      <c r="AC114" s="83">
        <f>Раздел6!AC164</f>
        <v>0</v>
      </c>
      <c r="AD114" s="83">
        <f>Раздел6!AD164</f>
        <v>0</v>
      </c>
      <c r="AE114" s="83">
        <f>Раздел6!AE164</f>
        <v>3</v>
      </c>
      <c r="AF114" s="83">
        <f>Раздел6!AF164</f>
        <v>0</v>
      </c>
      <c r="AG114" s="83">
        <f>Раздел6!AG164</f>
        <v>0</v>
      </c>
      <c r="AH114" s="83">
        <f>Раздел6!AH164</f>
        <v>0</v>
      </c>
      <c r="AI114" s="83">
        <f>Раздел6!AI164</f>
        <v>0</v>
      </c>
      <c r="AJ114" s="83">
        <f>Раздел6!AJ164</f>
        <v>0</v>
      </c>
      <c r="AK114" s="83">
        <f>Раздел6!AK164</f>
        <v>0</v>
      </c>
      <c r="AL114" s="83">
        <f>Раздел6!AL164</f>
        <v>0</v>
      </c>
      <c r="AM114" s="83">
        <f>Раздел6!AM164</f>
        <v>0</v>
      </c>
      <c r="AN114" s="83">
        <f>Раздел6!AN164</f>
        <v>0</v>
      </c>
      <c r="AO114" s="83">
        <f>Раздел6!AO164</f>
        <v>0</v>
      </c>
      <c r="AP114" s="83">
        <f>Раздел6!AP164</f>
        <v>3</v>
      </c>
      <c r="AQ114" s="83">
        <f>Раздел6!AQ164</f>
        <v>0</v>
      </c>
      <c r="AR114" s="83">
        <f>Раздел6!AR164</f>
        <v>0</v>
      </c>
      <c r="AS114" s="83">
        <f>Раздел6!AS164</f>
        <v>0</v>
      </c>
      <c r="AT114" s="83">
        <f>Раздел6!AT164</f>
        <v>0</v>
      </c>
      <c r="AU114" s="83">
        <f>Раздел6!AU164</f>
        <v>0</v>
      </c>
      <c r="AV114" s="83">
        <f>Раздел6!AV164</f>
        <v>0</v>
      </c>
      <c r="AW114" s="83">
        <f>Раздел6!AW164</f>
        <v>0</v>
      </c>
      <c r="AX114" s="83">
        <f>Раздел6!AX164</f>
        <v>0</v>
      </c>
      <c r="AY114" s="83">
        <f>Раздел6!AY164</f>
        <v>0</v>
      </c>
      <c r="AZ114" s="83">
        <f>Раздел6!AZ164</f>
        <v>0</v>
      </c>
      <c r="BA114" s="83">
        <f>Раздел6!BA164</f>
        <v>0</v>
      </c>
      <c r="BB114" s="83">
        <f>Раздел6!BB164</f>
        <v>0</v>
      </c>
      <c r="BC114" s="83">
        <f>Раздел6!BC164</f>
        <v>0</v>
      </c>
      <c r="BD114" s="83">
        <f>Раздел6!BD164</f>
        <v>0</v>
      </c>
      <c r="BE114" s="83">
        <f>Раздел6!BE164</f>
        <v>0</v>
      </c>
      <c r="BF114" s="83">
        <f>Раздел6!BF164</f>
        <v>0</v>
      </c>
      <c r="BG114" s="83">
        <f>Раздел6!BG164</f>
        <v>0</v>
      </c>
      <c r="BH114" s="83">
        <f>Раздел6!BH164</f>
        <v>0</v>
      </c>
      <c r="BI114" s="83">
        <f>Раздел6!BI164</f>
        <v>0</v>
      </c>
      <c r="BJ114" s="83">
        <f>Раздел6!BJ164</f>
        <v>0</v>
      </c>
      <c r="BK114" s="83">
        <f>Раздел6!BK164</f>
        <v>0</v>
      </c>
      <c r="BL114" s="83">
        <f>Раздел6!BL164</f>
        <v>0</v>
      </c>
      <c r="BM114" s="83">
        <f>Раздел6!BM164</f>
        <v>0</v>
      </c>
      <c r="BN114" s="83">
        <f>Раздел6!BN164</f>
        <v>0</v>
      </c>
      <c r="BO114" s="83">
        <f>Раздел6!BO164</f>
        <v>0</v>
      </c>
      <c r="BP114" s="83">
        <f>Раздел6!BP164</f>
        <v>0</v>
      </c>
      <c r="BQ114" s="83">
        <f>Раздел6!BQ164</f>
        <v>0</v>
      </c>
      <c r="BR114" s="83">
        <f>Раздел6!BR164</f>
        <v>0</v>
      </c>
      <c r="BS114" s="83">
        <f>Раздел6!BS164</f>
        <v>0</v>
      </c>
      <c r="BT114" s="83">
        <f>Раздел6!BT164</f>
        <v>0</v>
      </c>
      <c r="BU114" s="83">
        <f>Раздел6!BU164</f>
        <v>0</v>
      </c>
      <c r="BV114" s="83">
        <f>Раздел6!BV164</f>
        <v>0</v>
      </c>
      <c r="BW114" s="83">
        <f>Раздел6!BW164</f>
        <v>0</v>
      </c>
      <c r="BX114" s="83">
        <f>Раздел6!BX164</f>
        <v>0</v>
      </c>
      <c r="BY114" s="83">
        <f>Раздел6!BY164</f>
        <v>0</v>
      </c>
      <c r="BZ114" s="83">
        <f>Раздел6!BZ164</f>
        <v>0</v>
      </c>
      <c r="CA114" s="83">
        <f>Раздел6!CA164</f>
        <v>0</v>
      </c>
      <c r="CD114" s="116">
        <f>Раздел2!G176</f>
        <v>0</v>
      </c>
      <c r="CE114" s="62">
        <f>Раздел2!F164</f>
        <v>0</v>
      </c>
    </row>
    <row r="115" spans="2:83" s="62" customFormat="1" ht="15.75" customHeight="1" x14ac:dyDescent="0.15">
      <c r="B115" s="88" t="s">
        <v>391</v>
      </c>
      <c r="C115" s="75" t="s">
        <v>400</v>
      </c>
      <c r="D115" s="83">
        <f>Раздел6!D165</f>
        <v>0</v>
      </c>
      <c r="E115" s="83">
        <f>Раздел6!E165</f>
        <v>0</v>
      </c>
      <c r="F115" s="83">
        <f>Раздел6!F165</f>
        <v>0</v>
      </c>
      <c r="G115" s="83">
        <f>Раздел6!G165</f>
        <v>0</v>
      </c>
      <c r="H115" s="83">
        <f>Раздел6!H165</f>
        <v>0</v>
      </c>
      <c r="I115" s="83">
        <f>Раздел6!I165</f>
        <v>0</v>
      </c>
      <c r="J115" s="83">
        <f>Раздел6!J165</f>
        <v>0</v>
      </c>
      <c r="K115" s="83">
        <f>Раздел6!K165</f>
        <v>0</v>
      </c>
      <c r="L115" s="83">
        <f>Раздел6!L165</f>
        <v>0</v>
      </c>
      <c r="M115" s="83">
        <f>Раздел6!M165</f>
        <v>0</v>
      </c>
      <c r="N115" s="83">
        <f>Раздел6!N165</f>
        <v>0</v>
      </c>
      <c r="O115" s="83">
        <f>Раздел6!O165</f>
        <v>0</v>
      </c>
      <c r="P115" s="83">
        <f>Раздел6!P165</f>
        <v>0</v>
      </c>
      <c r="Q115" s="83">
        <f>Раздел6!Q165</f>
        <v>0</v>
      </c>
      <c r="R115" s="83">
        <f>Раздел6!R165</f>
        <v>0</v>
      </c>
      <c r="S115" s="83">
        <f>Раздел6!S165</f>
        <v>0</v>
      </c>
      <c r="T115" s="83">
        <f>Раздел6!T165</f>
        <v>0</v>
      </c>
      <c r="U115" s="83">
        <f>Раздел6!U165</f>
        <v>0</v>
      </c>
      <c r="V115" s="83">
        <f>Раздел6!V165</f>
        <v>0</v>
      </c>
      <c r="W115" s="83">
        <f>Раздел6!W165</f>
        <v>0</v>
      </c>
      <c r="X115" s="83">
        <f>Раздел6!X165</f>
        <v>0</v>
      </c>
      <c r="Y115" s="83">
        <f>Раздел6!Y165</f>
        <v>0</v>
      </c>
      <c r="Z115" s="83">
        <f>Раздел6!Z165</f>
        <v>0</v>
      </c>
      <c r="AA115" s="83">
        <f>Раздел6!AA165</f>
        <v>0</v>
      </c>
      <c r="AB115" s="83">
        <f>Раздел6!AB165</f>
        <v>0</v>
      </c>
      <c r="AC115" s="83">
        <f>Раздел6!AC165</f>
        <v>0</v>
      </c>
      <c r="AD115" s="83">
        <f>Раздел6!AD165</f>
        <v>0</v>
      </c>
      <c r="AE115" s="83">
        <f>Раздел6!AE165</f>
        <v>0</v>
      </c>
      <c r="AF115" s="83">
        <f>Раздел6!AF165</f>
        <v>0</v>
      </c>
      <c r="AG115" s="83">
        <f>Раздел6!AG165</f>
        <v>0</v>
      </c>
      <c r="AH115" s="83">
        <f>Раздел6!AH165</f>
        <v>0</v>
      </c>
      <c r="AI115" s="83">
        <f>Раздел6!AI165</f>
        <v>0</v>
      </c>
      <c r="AJ115" s="83">
        <f>Раздел6!AJ165</f>
        <v>0</v>
      </c>
      <c r="AK115" s="83">
        <f>Раздел6!AK165</f>
        <v>0</v>
      </c>
      <c r="AL115" s="83">
        <f>Раздел6!AL165</f>
        <v>0</v>
      </c>
      <c r="AM115" s="83">
        <f>Раздел6!AM165</f>
        <v>0</v>
      </c>
      <c r="AN115" s="83">
        <f>Раздел6!AN165</f>
        <v>0</v>
      </c>
      <c r="AO115" s="83">
        <f>Раздел6!AO165</f>
        <v>0</v>
      </c>
      <c r="AP115" s="83">
        <f>Раздел6!AP165</f>
        <v>0</v>
      </c>
      <c r="AQ115" s="83">
        <f>Раздел6!AQ165</f>
        <v>0</v>
      </c>
      <c r="AR115" s="83">
        <f>Раздел6!AR165</f>
        <v>0</v>
      </c>
      <c r="AS115" s="83">
        <f>Раздел6!AS165</f>
        <v>0</v>
      </c>
      <c r="AT115" s="83">
        <f>Раздел6!AT165</f>
        <v>0</v>
      </c>
      <c r="AU115" s="83">
        <f>Раздел6!AU165</f>
        <v>0</v>
      </c>
      <c r="AV115" s="83">
        <f>Раздел6!AV165</f>
        <v>0</v>
      </c>
      <c r="AW115" s="83">
        <f>Раздел6!AW165</f>
        <v>0</v>
      </c>
      <c r="AX115" s="83">
        <f>Раздел6!AX165</f>
        <v>0</v>
      </c>
      <c r="AY115" s="83">
        <f>Раздел6!AY165</f>
        <v>0</v>
      </c>
      <c r="AZ115" s="83">
        <f>Раздел6!AZ165</f>
        <v>0</v>
      </c>
      <c r="BA115" s="83">
        <f>Раздел6!BA165</f>
        <v>0</v>
      </c>
      <c r="BB115" s="83">
        <f>Раздел6!BB165</f>
        <v>0</v>
      </c>
      <c r="BC115" s="83">
        <f>Раздел6!BC165</f>
        <v>0</v>
      </c>
      <c r="BD115" s="83">
        <f>Раздел6!BD165</f>
        <v>0</v>
      </c>
      <c r="BE115" s="83">
        <f>Раздел6!BE165</f>
        <v>0</v>
      </c>
      <c r="BF115" s="83">
        <f>Раздел6!BF165</f>
        <v>0</v>
      </c>
      <c r="BG115" s="83">
        <f>Раздел6!BG165</f>
        <v>0</v>
      </c>
      <c r="BH115" s="83">
        <f>Раздел6!BH165</f>
        <v>0</v>
      </c>
      <c r="BI115" s="83">
        <f>Раздел6!BI165</f>
        <v>0</v>
      </c>
      <c r="BJ115" s="83">
        <f>Раздел6!BJ165</f>
        <v>0</v>
      </c>
      <c r="BK115" s="83">
        <f>Раздел6!BK165</f>
        <v>0</v>
      </c>
      <c r="BL115" s="83">
        <f>Раздел6!BL165</f>
        <v>0</v>
      </c>
      <c r="BM115" s="83">
        <f>Раздел6!BM165</f>
        <v>0</v>
      </c>
      <c r="BN115" s="83">
        <f>Раздел6!BN165</f>
        <v>0</v>
      </c>
      <c r="BO115" s="83">
        <f>Раздел6!BO165</f>
        <v>0</v>
      </c>
      <c r="BP115" s="83">
        <f>Раздел6!BP165</f>
        <v>0</v>
      </c>
      <c r="BQ115" s="83">
        <f>Раздел6!BQ165</f>
        <v>0</v>
      </c>
      <c r="BR115" s="83">
        <f>Раздел6!BR165</f>
        <v>0</v>
      </c>
      <c r="BS115" s="83">
        <f>Раздел6!BS165</f>
        <v>0</v>
      </c>
      <c r="BT115" s="83">
        <f>Раздел6!BT165</f>
        <v>0</v>
      </c>
      <c r="BU115" s="83">
        <f>Раздел6!BU165</f>
        <v>0</v>
      </c>
      <c r="BV115" s="83">
        <f>Раздел6!BV165</f>
        <v>0</v>
      </c>
      <c r="BW115" s="83">
        <f>Раздел6!BW165</f>
        <v>0</v>
      </c>
      <c r="BX115" s="83">
        <f>Раздел6!BX165</f>
        <v>0</v>
      </c>
      <c r="BY115" s="83">
        <f>Раздел6!BY165</f>
        <v>0</v>
      </c>
      <c r="BZ115" s="83">
        <f>Раздел6!BZ165</f>
        <v>0</v>
      </c>
      <c r="CA115" s="83">
        <f>Раздел6!CA165</f>
        <v>0</v>
      </c>
      <c r="CD115" s="116">
        <f>Раздел2!G177</f>
        <v>0</v>
      </c>
      <c r="CE115" s="62">
        <f>Раздел2!F165</f>
        <v>0</v>
      </c>
    </row>
    <row r="116" spans="2:83" s="62" customFormat="1" ht="15.75" customHeight="1" x14ac:dyDescent="0.15">
      <c r="B116" s="88" t="s">
        <v>393</v>
      </c>
      <c r="C116" s="75" t="s">
        <v>402</v>
      </c>
      <c r="D116" s="83">
        <f>Раздел6!D166</f>
        <v>0</v>
      </c>
      <c r="E116" s="83">
        <f>Раздел6!E166</f>
        <v>0</v>
      </c>
      <c r="F116" s="83">
        <f>Раздел6!F166</f>
        <v>0</v>
      </c>
      <c r="G116" s="83">
        <f>Раздел6!G166</f>
        <v>0</v>
      </c>
      <c r="H116" s="83">
        <f>Раздел6!H166</f>
        <v>0</v>
      </c>
      <c r="I116" s="83">
        <f>Раздел6!I166</f>
        <v>0</v>
      </c>
      <c r="J116" s="83">
        <f>Раздел6!J166</f>
        <v>0</v>
      </c>
      <c r="K116" s="83">
        <f>Раздел6!K166</f>
        <v>0</v>
      </c>
      <c r="L116" s="83">
        <f>Раздел6!L166</f>
        <v>0</v>
      </c>
      <c r="M116" s="83">
        <f>Раздел6!M166</f>
        <v>0</v>
      </c>
      <c r="N116" s="83">
        <f>Раздел6!N166</f>
        <v>0</v>
      </c>
      <c r="O116" s="83">
        <f>Раздел6!O166</f>
        <v>0</v>
      </c>
      <c r="P116" s="83">
        <f>Раздел6!P166</f>
        <v>0</v>
      </c>
      <c r="Q116" s="83">
        <f>Раздел6!Q166</f>
        <v>0</v>
      </c>
      <c r="R116" s="83">
        <f>Раздел6!R166</f>
        <v>0</v>
      </c>
      <c r="S116" s="83">
        <f>Раздел6!S166</f>
        <v>0</v>
      </c>
      <c r="T116" s="83">
        <f>Раздел6!T166</f>
        <v>0</v>
      </c>
      <c r="U116" s="83">
        <f>Раздел6!U166</f>
        <v>0</v>
      </c>
      <c r="V116" s="83">
        <f>Раздел6!V166</f>
        <v>0</v>
      </c>
      <c r="W116" s="83">
        <f>Раздел6!W166</f>
        <v>0</v>
      </c>
      <c r="X116" s="83">
        <f>Раздел6!X166</f>
        <v>0</v>
      </c>
      <c r="Y116" s="83">
        <f>Раздел6!Y166</f>
        <v>0</v>
      </c>
      <c r="Z116" s="83">
        <f>Раздел6!Z166</f>
        <v>0</v>
      </c>
      <c r="AA116" s="83">
        <f>Раздел6!AA166</f>
        <v>0</v>
      </c>
      <c r="AB116" s="83">
        <f>Раздел6!AB166</f>
        <v>0</v>
      </c>
      <c r="AC116" s="83">
        <f>Раздел6!AC166</f>
        <v>0</v>
      </c>
      <c r="AD116" s="83">
        <f>Раздел6!AD166</f>
        <v>0</v>
      </c>
      <c r="AE116" s="83">
        <f>Раздел6!AE166</f>
        <v>0</v>
      </c>
      <c r="AF116" s="83">
        <f>Раздел6!AF166</f>
        <v>0</v>
      </c>
      <c r="AG116" s="83">
        <f>Раздел6!AG166</f>
        <v>0</v>
      </c>
      <c r="AH116" s="83">
        <f>Раздел6!AH166</f>
        <v>0</v>
      </c>
      <c r="AI116" s="83">
        <f>Раздел6!AI166</f>
        <v>0</v>
      </c>
      <c r="AJ116" s="83">
        <f>Раздел6!AJ166</f>
        <v>0</v>
      </c>
      <c r="AK116" s="83">
        <f>Раздел6!AK166</f>
        <v>0</v>
      </c>
      <c r="AL116" s="83">
        <f>Раздел6!AL166</f>
        <v>0</v>
      </c>
      <c r="AM116" s="83">
        <f>Раздел6!AM166</f>
        <v>0</v>
      </c>
      <c r="AN116" s="83">
        <f>Раздел6!AN166</f>
        <v>0</v>
      </c>
      <c r="AO116" s="83">
        <f>Раздел6!AO166</f>
        <v>0</v>
      </c>
      <c r="AP116" s="83">
        <f>Раздел6!AP166</f>
        <v>0</v>
      </c>
      <c r="AQ116" s="83">
        <f>Раздел6!AQ166</f>
        <v>0</v>
      </c>
      <c r="AR116" s="83">
        <f>Раздел6!AR166</f>
        <v>0</v>
      </c>
      <c r="AS116" s="83">
        <f>Раздел6!AS166</f>
        <v>0</v>
      </c>
      <c r="AT116" s="83">
        <f>Раздел6!AT166</f>
        <v>0</v>
      </c>
      <c r="AU116" s="83">
        <f>Раздел6!AU166</f>
        <v>0</v>
      </c>
      <c r="AV116" s="83">
        <f>Раздел6!AV166</f>
        <v>0</v>
      </c>
      <c r="AW116" s="83">
        <f>Раздел6!AW166</f>
        <v>0</v>
      </c>
      <c r="AX116" s="83">
        <f>Раздел6!AX166</f>
        <v>0</v>
      </c>
      <c r="AY116" s="83">
        <f>Раздел6!AY166</f>
        <v>0</v>
      </c>
      <c r="AZ116" s="83">
        <f>Раздел6!AZ166</f>
        <v>0</v>
      </c>
      <c r="BA116" s="83">
        <f>Раздел6!BA166</f>
        <v>0</v>
      </c>
      <c r="BB116" s="83">
        <f>Раздел6!BB166</f>
        <v>0</v>
      </c>
      <c r="BC116" s="83">
        <f>Раздел6!BC166</f>
        <v>0</v>
      </c>
      <c r="BD116" s="83">
        <f>Раздел6!BD166</f>
        <v>0</v>
      </c>
      <c r="BE116" s="83">
        <f>Раздел6!BE166</f>
        <v>0</v>
      </c>
      <c r="BF116" s="83">
        <f>Раздел6!BF166</f>
        <v>0</v>
      </c>
      <c r="BG116" s="83">
        <f>Раздел6!BG166</f>
        <v>0</v>
      </c>
      <c r="BH116" s="83">
        <f>Раздел6!BH166</f>
        <v>0</v>
      </c>
      <c r="BI116" s="83">
        <f>Раздел6!BI166</f>
        <v>0</v>
      </c>
      <c r="BJ116" s="83">
        <f>Раздел6!BJ166</f>
        <v>0</v>
      </c>
      <c r="BK116" s="83">
        <f>Раздел6!BK166</f>
        <v>0</v>
      </c>
      <c r="BL116" s="83">
        <f>Раздел6!BL166</f>
        <v>0</v>
      </c>
      <c r="BM116" s="83">
        <f>Раздел6!BM166</f>
        <v>0</v>
      </c>
      <c r="BN116" s="83">
        <f>Раздел6!BN166</f>
        <v>0</v>
      </c>
      <c r="BO116" s="83">
        <f>Раздел6!BO166</f>
        <v>0</v>
      </c>
      <c r="BP116" s="83">
        <f>Раздел6!BP166</f>
        <v>0</v>
      </c>
      <c r="BQ116" s="83">
        <f>Раздел6!BQ166</f>
        <v>0</v>
      </c>
      <c r="BR116" s="83">
        <f>Раздел6!BR166</f>
        <v>0</v>
      </c>
      <c r="BS116" s="83">
        <f>Раздел6!BS166</f>
        <v>0</v>
      </c>
      <c r="BT116" s="83">
        <f>Раздел6!BT166</f>
        <v>0</v>
      </c>
      <c r="BU116" s="83">
        <f>Раздел6!BU166</f>
        <v>0</v>
      </c>
      <c r="BV116" s="83">
        <f>Раздел6!BV166</f>
        <v>0</v>
      </c>
      <c r="BW116" s="83">
        <f>Раздел6!BW166</f>
        <v>0</v>
      </c>
      <c r="BX116" s="83">
        <f>Раздел6!BX166</f>
        <v>0</v>
      </c>
      <c r="BY116" s="83">
        <f>Раздел6!BY166</f>
        <v>0</v>
      </c>
      <c r="BZ116" s="83">
        <f>Раздел6!BZ166</f>
        <v>0</v>
      </c>
      <c r="CA116" s="83">
        <f>Раздел6!CA166</f>
        <v>0</v>
      </c>
      <c r="CD116" s="116">
        <f>Раздел2!G178</f>
        <v>0</v>
      </c>
      <c r="CE116" s="62">
        <f>Раздел2!F166</f>
        <v>0</v>
      </c>
    </row>
    <row r="117" spans="2:83" s="62" customFormat="1" ht="15.75" customHeight="1" x14ac:dyDescent="0.15">
      <c r="B117" s="88" t="s">
        <v>395</v>
      </c>
      <c r="C117" s="75" t="s">
        <v>404</v>
      </c>
      <c r="D117" s="83">
        <f>Раздел6!D167</f>
        <v>0</v>
      </c>
      <c r="E117" s="83">
        <f>Раздел6!E167</f>
        <v>0</v>
      </c>
      <c r="F117" s="83">
        <f>Раздел6!F167</f>
        <v>0</v>
      </c>
      <c r="G117" s="83">
        <f>Раздел6!G167</f>
        <v>0</v>
      </c>
      <c r="H117" s="83">
        <f>Раздел6!H167</f>
        <v>0</v>
      </c>
      <c r="I117" s="83">
        <f>Раздел6!I167</f>
        <v>0</v>
      </c>
      <c r="J117" s="83">
        <f>Раздел6!J167</f>
        <v>0</v>
      </c>
      <c r="K117" s="83">
        <f>Раздел6!K167</f>
        <v>0</v>
      </c>
      <c r="L117" s="83">
        <f>Раздел6!L167</f>
        <v>0</v>
      </c>
      <c r="M117" s="83">
        <f>Раздел6!M167</f>
        <v>0</v>
      </c>
      <c r="N117" s="83">
        <f>Раздел6!N167</f>
        <v>0</v>
      </c>
      <c r="O117" s="83">
        <f>Раздел6!O167</f>
        <v>0</v>
      </c>
      <c r="P117" s="83">
        <f>Раздел6!P167</f>
        <v>0</v>
      </c>
      <c r="Q117" s="83">
        <f>Раздел6!Q167</f>
        <v>0</v>
      </c>
      <c r="R117" s="83">
        <f>Раздел6!R167</f>
        <v>0</v>
      </c>
      <c r="S117" s="83">
        <f>Раздел6!S167</f>
        <v>0</v>
      </c>
      <c r="T117" s="83">
        <f>Раздел6!T167</f>
        <v>0</v>
      </c>
      <c r="U117" s="83">
        <f>Раздел6!U167</f>
        <v>0</v>
      </c>
      <c r="V117" s="83">
        <f>Раздел6!V167</f>
        <v>0</v>
      </c>
      <c r="W117" s="83">
        <f>Раздел6!W167</f>
        <v>0</v>
      </c>
      <c r="X117" s="83">
        <f>Раздел6!X167</f>
        <v>0</v>
      </c>
      <c r="Y117" s="83">
        <f>Раздел6!Y167</f>
        <v>0</v>
      </c>
      <c r="Z117" s="83">
        <f>Раздел6!Z167</f>
        <v>0</v>
      </c>
      <c r="AA117" s="83">
        <f>Раздел6!AA167</f>
        <v>0</v>
      </c>
      <c r="AB117" s="83">
        <f>Раздел6!AB167</f>
        <v>0</v>
      </c>
      <c r="AC117" s="83">
        <f>Раздел6!AC167</f>
        <v>0</v>
      </c>
      <c r="AD117" s="83">
        <f>Раздел6!AD167</f>
        <v>0</v>
      </c>
      <c r="AE117" s="83">
        <f>Раздел6!AE167</f>
        <v>0</v>
      </c>
      <c r="AF117" s="83">
        <f>Раздел6!AF167</f>
        <v>0</v>
      </c>
      <c r="AG117" s="83">
        <f>Раздел6!AG167</f>
        <v>0</v>
      </c>
      <c r="AH117" s="83">
        <f>Раздел6!AH167</f>
        <v>0</v>
      </c>
      <c r="AI117" s="83">
        <f>Раздел6!AI167</f>
        <v>0</v>
      </c>
      <c r="AJ117" s="83">
        <f>Раздел6!AJ167</f>
        <v>0</v>
      </c>
      <c r="AK117" s="83">
        <f>Раздел6!AK167</f>
        <v>0</v>
      </c>
      <c r="AL117" s="83">
        <f>Раздел6!AL167</f>
        <v>0</v>
      </c>
      <c r="AM117" s="83">
        <f>Раздел6!AM167</f>
        <v>0</v>
      </c>
      <c r="AN117" s="83">
        <f>Раздел6!AN167</f>
        <v>0</v>
      </c>
      <c r="AO117" s="83">
        <f>Раздел6!AO167</f>
        <v>0</v>
      </c>
      <c r="AP117" s="83">
        <f>Раздел6!AP167</f>
        <v>0</v>
      </c>
      <c r="AQ117" s="83">
        <f>Раздел6!AQ167</f>
        <v>0</v>
      </c>
      <c r="AR117" s="83">
        <f>Раздел6!AR167</f>
        <v>0</v>
      </c>
      <c r="AS117" s="83">
        <f>Раздел6!AS167</f>
        <v>0</v>
      </c>
      <c r="AT117" s="83">
        <f>Раздел6!AT167</f>
        <v>0</v>
      </c>
      <c r="AU117" s="83">
        <f>Раздел6!AU167</f>
        <v>0</v>
      </c>
      <c r="AV117" s="83">
        <f>Раздел6!AV167</f>
        <v>0</v>
      </c>
      <c r="AW117" s="83">
        <f>Раздел6!AW167</f>
        <v>0</v>
      </c>
      <c r="AX117" s="83">
        <f>Раздел6!AX167</f>
        <v>0</v>
      </c>
      <c r="AY117" s="83">
        <f>Раздел6!AY167</f>
        <v>0</v>
      </c>
      <c r="AZ117" s="83">
        <f>Раздел6!AZ167</f>
        <v>0</v>
      </c>
      <c r="BA117" s="83">
        <f>Раздел6!BA167</f>
        <v>0</v>
      </c>
      <c r="BB117" s="83">
        <f>Раздел6!BB167</f>
        <v>0</v>
      </c>
      <c r="BC117" s="83">
        <f>Раздел6!BC167</f>
        <v>0</v>
      </c>
      <c r="BD117" s="83">
        <f>Раздел6!BD167</f>
        <v>0</v>
      </c>
      <c r="BE117" s="83">
        <f>Раздел6!BE167</f>
        <v>0</v>
      </c>
      <c r="BF117" s="83">
        <f>Раздел6!BF167</f>
        <v>0</v>
      </c>
      <c r="BG117" s="83">
        <f>Раздел6!BG167</f>
        <v>0</v>
      </c>
      <c r="BH117" s="83">
        <f>Раздел6!BH167</f>
        <v>0</v>
      </c>
      <c r="BI117" s="83">
        <f>Раздел6!BI167</f>
        <v>0</v>
      </c>
      <c r="BJ117" s="83">
        <f>Раздел6!BJ167</f>
        <v>0</v>
      </c>
      <c r="BK117" s="83">
        <f>Раздел6!BK167</f>
        <v>0</v>
      </c>
      <c r="BL117" s="83">
        <f>Раздел6!BL167</f>
        <v>0</v>
      </c>
      <c r="BM117" s="83">
        <f>Раздел6!BM167</f>
        <v>0</v>
      </c>
      <c r="BN117" s="83">
        <f>Раздел6!BN167</f>
        <v>0</v>
      </c>
      <c r="BO117" s="83">
        <f>Раздел6!BO167</f>
        <v>0</v>
      </c>
      <c r="BP117" s="83">
        <f>Раздел6!BP167</f>
        <v>0</v>
      </c>
      <c r="BQ117" s="83">
        <f>Раздел6!BQ167</f>
        <v>0</v>
      </c>
      <c r="BR117" s="83">
        <f>Раздел6!BR167</f>
        <v>0</v>
      </c>
      <c r="BS117" s="83">
        <f>Раздел6!BS167</f>
        <v>0</v>
      </c>
      <c r="BT117" s="83">
        <f>Раздел6!BT167</f>
        <v>0</v>
      </c>
      <c r="BU117" s="83">
        <f>Раздел6!BU167</f>
        <v>0</v>
      </c>
      <c r="BV117" s="83">
        <f>Раздел6!BV167</f>
        <v>0</v>
      </c>
      <c r="BW117" s="83">
        <f>Раздел6!BW167</f>
        <v>0</v>
      </c>
      <c r="BX117" s="83">
        <f>Раздел6!BX167</f>
        <v>0</v>
      </c>
      <c r="BY117" s="83">
        <f>Раздел6!BY167</f>
        <v>0</v>
      </c>
      <c r="BZ117" s="83">
        <f>Раздел6!BZ167</f>
        <v>0</v>
      </c>
      <c r="CA117" s="83">
        <f>Раздел6!CA167</f>
        <v>0</v>
      </c>
      <c r="CD117" s="116"/>
      <c r="CE117" s="62">
        <f>Раздел2!F167</f>
        <v>0</v>
      </c>
    </row>
    <row r="118" spans="2:83" s="62" customFormat="1" ht="15.75" customHeight="1" x14ac:dyDescent="0.15">
      <c r="B118" s="88" t="s">
        <v>397</v>
      </c>
      <c r="C118" s="75" t="s">
        <v>406</v>
      </c>
      <c r="D118" s="83">
        <f>Раздел6!D168</f>
        <v>0</v>
      </c>
      <c r="E118" s="83">
        <f>Раздел6!E168</f>
        <v>0</v>
      </c>
      <c r="F118" s="83">
        <f>Раздел6!F168</f>
        <v>0</v>
      </c>
      <c r="G118" s="83">
        <f>Раздел6!G168</f>
        <v>0</v>
      </c>
      <c r="H118" s="83">
        <f>Раздел6!H168</f>
        <v>0</v>
      </c>
      <c r="I118" s="83">
        <f>Раздел6!I168</f>
        <v>0</v>
      </c>
      <c r="J118" s="83">
        <f>Раздел6!J168</f>
        <v>0</v>
      </c>
      <c r="K118" s="83">
        <f>Раздел6!K168</f>
        <v>0</v>
      </c>
      <c r="L118" s="83">
        <f>Раздел6!L168</f>
        <v>0</v>
      </c>
      <c r="M118" s="83">
        <f>Раздел6!M168</f>
        <v>0</v>
      </c>
      <c r="N118" s="83">
        <f>Раздел6!N168</f>
        <v>0</v>
      </c>
      <c r="O118" s="83">
        <f>Раздел6!O168</f>
        <v>0</v>
      </c>
      <c r="P118" s="83">
        <f>Раздел6!P168</f>
        <v>0</v>
      </c>
      <c r="Q118" s="83">
        <f>Раздел6!Q168</f>
        <v>0</v>
      </c>
      <c r="R118" s="83">
        <f>Раздел6!R168</f>
        <v>0</v>
      </c>
      <c r="S118" s="83">
        <f>Раздел6!S168</f>
        <v>0</v>
      </c>
      <c r="T118" s="83">
        <f>Раздел6!T168</f>
        <v>0</v>
      </c>
      <c r="U118" s="83">
        <f>Раздел6!U168</f>
        <v>0</v>
      </c>
      <c r="V118" s="83">
        <f>Раздел6!V168</f>
        <v>0</v>
      </c>
      <c r="W118" s="83">
        <f>Раздел6!W168</f>
        <v>0</v>
      </c>
      <c r="X118" s="83">
        <f>Раздел6!X168</f>
        <v>0</v>
      </c>
      <c r="Y118" s="83">
        <f>Раздел6!Y168</f>
        <v>0</v>
      </c>
      <c r="Z118" s="83">
        <f>Раздел6!Z168</f>
        <v>0</v>
      </c>
      <c r="AA118" s="83">
        <f>Раздел6!AA168</f>
        <v>0</v>
      </c>
      <c r="AB118" s="83">
        <f>Раздел6!AB168</f>
        <v>0</v>
      </c>
      <c r="AC118" s="83">
        <f>Раздел6!AC168</f>
        <v>0</v>
      </c>
      <c r="AD118" s="83">
        <f>Раздел6!AD168</f>
        <v>0</v>
      </c>
      <c r="AE118" s="83">
        <f>Раздел6!AE168</f>
        <v>0</v>
      </c>
      <c r="AF118" s="83">
        <f>Раздел6!AF168</f>
        <v>0</v>
      </c>
      <c r="AG118" s="83">
        <f>Раздел6!AG168</f>
        <v>0</v>
      </c>
      <c r="AH118" s="83">
        <f>Раздел6!AH168</f>
        <v>0</v>
      </c>
      <c r="AI118" s="83">
        <f>Раздел6!AI168</f>
        <v>0</v>
      </c>
      <c r="AJ118" s="83">
        <f>Раздел6!AJ168</f>
        <v>0</v>
      </c>
      <c r="AK118" s="83">
        <f>Раздел6!AK168</f>
        <v>0</v>
      </c>
      <c r="AL118" s="83">
        <f>Раздел6!AL168</f>
        <v>0</v>
      </c>
      <c r="AM118" s="83">
        <f>Раздел6!AM168</f>
        <v>0</v>
      </c>
      <c r="AN118" s="83">
        <f>Раздел6!AN168</f>
        <v>0</v>
      </c>
      <c r="AO118" s="83">
        <f>Раздел6!AO168</f>
        <v>0</v>
      </c>
      <c r="AP118" s="83">
        <f>Раздел6!AP168</f>
        <v>0</v>
      </c>
      <c r="AQ118" s="83">
        <f>Раздел6!AQ168</f>
        <v>0</v>
      </c>
      <c r="AR118" s="83">
        <f>Раздел6!AR168</f>
        <v>0</v>
      </c>
      <c r="AS118" s="83">
        <f>Раздел6!AS168</f>
        <v>0</v>
      </c>
      <c r="AT118" s="83">
        <f>Раздел6!AT168</f>
        <v>0</v>
      </c>
      <c r="AU118" s="83">
        <f>Раздел6!AU168</f>
        <v>0</v>
      </c>
      <c r="AV118" s="83">
        <f>Раздел6!AV168</f>
        <v>0</v>
      </c>
      <c r="AW118" s="83">
        <f>Раздел6!AW168</f>
        <v>0</v>
      </c>
      <c r="AX118" s="83">
        <f>Раздел6!AX168</f>
        <v>0</v>
      </c>
      <c r="AY118" s="83">
        <f>Раздел6!AY168</f>
        <v>0</v>
      </c>
      <c r="AZ118" s="83">
        <f>Раздел6!AZ168</f>
        <v>0</v>
      </c>
      <c r="BA118" s="83">
        <f>Раздел6!BA168</f>
        <v>0</v>
      </c>
      <c r="BB118" s="83">
        <f>Раздел6!BB168</f>
        <v>0</v>
      </c>
      <c r="BC118" s="83">
        <f>Раздел6!BC168</f>
        <v>0</v>
      </c>
      <c r="BD118" s="83">
        <f>Раздел6!BD168</f>
        <v>0</v>
      </c>
      <c r="BE118" s="83">
        <f>Раздел6!BE168</f>
        <v>0</v>
      </c>
      <c r="BF118" s="83">
        <f>Раздел6!BF168</f>
        <v>0</v>
      </c>
      <c r="BG118" s="83">
        <f>Раздел6!BG168</f>
        <v>0</v>
      </c>
      <c r="BH118" s="83">
        <f>Раздел6!BH168</f>
        <v>0</v>
      </c>
      <c r="BI118" s="83">
        <f>Раздел6!BI168</f>
        <v>0</v>
      </c>
      <c r="BJ118" s="83">
        <f>Раздел6!BJ168</f>
        <v>0</v>
      </c>
      <c r="BK118" s="83">
        <f>Раздел6!BK168</f>
        <v>0</v>
      </c>
      <c r="BL118" s="83">
        <f>Раздел6!BL168</f>
        <v>0</v>
      </c>
      <c r="BM118" s="83">
        <f>Раздел6!BM168</f>
        <v>0</v>
      </c>
      <c r="BN118" s="83">
        <f>Раздел6!BN168</f>
        <v>0</v>
      </c>
      <c r="BO118" s="83">
        <f>Раздел6!BO168</f>
        <v>0</v>
      </c>
      <c r="BP118" s="83">
        <f>Раздел6!BP168</f>
        <v>0</v>
      </c>
      <c r="BQ118" s="83">
        <f>Раздел6!BQ168</f>
        <v>0</v>
      </c>
      <c r="BR118" s="83">
        <f>Раздел6!BR168</f>
        <v>0</v>
      </c>
      <c r="BS118" s="83">
        <f>Раздел6!BS168</f>
        <v>0</v>
      </c>
      <c r="BT118" s="83">
        <f>Раздел6!BT168</f>
        <v>0</v>
      </c>
      <c r="BU118" s="83">
        <f>Раздел6!BU168</f>
        <v>0</v>
      </c>
      <c r="BV118" s="83">
        <f>Раздел6!BV168</f>
        <v>0</v>
      </c>
      <c r="BW118" s="83">
        <f>Раздел6!BW168</f>
        <v>0</v>
      </c>
      <c r="BX118" s="83">
        <f>Раздел6!BX168</f>
        <v>0</v>
      </c>
      <c r="BY118" s="83">
        <f>Раздел6!BY168</f>
        <v>0</v>
      </c>
      <c r="BZ118" s="83">
        <f>Раздел6!BZ168</f>
        <v>0</v>
      </c>
      <c r="CA118" s="83">
        <f>Раздел6!CA168</f>
        <v>0</v>
      </c>
      <c r="CD118" s="116">
        <f>Раздел2!G179</f>
        <v>0</v>
      </c>
      <c r="CE118" s="62">
        <f>Раздел2!F168</f>
        <v>0</v>
      </c>
    </row>
    <row r="119" spans="2:83" s="62" customFormat="1" ht="15" customHeight="1" x14ac:dyDescent="0.15">
      <c r="B119" s="88" t="s">
        <v>399</v>
      </c>
      <c r="C119" s="75" t="s">
        <v>408</v>
      </c>
      <c r="D119" s="83">
        <f>Раздел6!D169</f>
        <v>0</v>
      </c>
      <c r="E119" s="83">
        <f>Раздел6!E169</f>
        <v>0</v>
      </c>
      <c r="F119" s="83">
        <f>Раздел6!F169</f>
        <v>0</v>
      </c>
      <c r="G119" s="83">
        <f>Раздел6!G169</f>
        <v>0</v>
      </c>
      <c r="H119" s="83">
        <f>Раздел6!H169</f>
        <v>0</v>
      </c>
      <c r="I119" s="83">
        <f>Раздел6!I169</f>
        <v>0</v>
      </c>
      <c r="J119" s="83">
        <f>Раздел6!J169</f>
        <v>0</v>
      </c>
      <c r="K119" s="83">
        <f>Раздел6!K169</f>
        <v>0</v>
      </c>
      <c r="L119" s="83">
        <f>Раздел6!L169</f>
        <v>0</v>
      </c>
      <c r="M119" s="83">
        <f>Раздел6!M169</f>
        <v>0</v>
      </c>
      <c r="N119" s="83">
        <f>Раздел6!N169</f>
        <v>0</v>
      </c>
      <c r="O119" s="83">
        <f>Раздел6!O169</f>
        <v>0</v>
      </c>
      <c r="P119" s="83">
        <f>Раздел6!P169</f>
        <v>0</v>
      </c>
      <c r="Q119" s="83">
        <f>Раздел6!Q169</f>
        <v>0</v>
      </c>
      <c r="R119" s="83">
        <f>Раздел6!R169</f>
        <v>0</v>
      </c>
      <c r="S119" s="83">
        <f>Раздел6!S169</f>
        <v>0</v>
      </c>
      <c r="T119" s="83">
        <f>Раздел6!T169</f>
        <v>0</v>
      </c>
      <c r="U119" s="83">
        <f>Раздел6!U169</f>
        <v>0</v>
      </c>
      <c r="V119" s="83">
        <f>Раздел6!V169</f>
        <v>0</v>
      </c>
      <c r="W119" s="83">
        <f>Раздел6!W169</f>
        <v>0</v>
      </c>
      <c r="X119" s="83">
        <f>Раздел6!X169</f>
        <v>0</v>
      </c>
      <c r="Y119" s="83">
        <f>Раздел6!Y169</f>
        <v>0</v>
      </c>
      <c r="Z119" s="83">
        <f>Раздел6!Z169</f>
        <v>0</v>
      </c>
      <c r="AA119" s="83">
        <f>Раздел6!AA169</f>
        <v>0</v>
      </c>
      <c r="AB119" s="83">
        <f>Раздел6!AB169</f>
        <v>0</v>
      </c>
      <c r="AC119" s="83">
        <f>Раздел6!AC169</f>
        <v>0</v>
      </c>
      <c r="AD119" s="83">
        <f>Раздел6!AD169</f>
        <v>0</v>
      </c>
      <c r="AE119" s="83">
        <f>Раздел6!AE169</f>
        <v>0</v>
      </c>
      <c r="AF119" s="83">
        <f>Раздел6!AF169</f>
        <v>0</v>
      </c>
      <c r="AG119" s="83">
        <f>Раздел6!AG169</f>
        <v>0</v>
      </c>
      <c r="AH119" s="83">
        <f>Раздел6!AH169</f>
        <v>0</v>
      </c>
      <c r="AI119" s="83">
        <f>Раздел6!AI169</f>
        <v>0</v>
      </c>
      <c r="AJ119" s="83">
        <f>Раздел6!AJ169</f>
        <v>0</v>
      </c>
      <c r="AK119" s="83">
        <f>Раздел6!AK169</f>
        <v>0</v>
      </c>
      <c r="AL119" s="83">
        <f>Раздел6!AL169</f>
        <v>0</v>
      </c>
      <c r="AM119" s="83">
        <f>Раздел6!AM169</f>
        <v>0</v>
      </c>
      <c r="AN119" s="83">
        <f>Раздел6!AN169</f>
        <v>0</v>
      </c>
      <c r="AO119" s="83">
        <f>Раздел6!AO169</f>
        <v>0</v>
      </c>
      <c r="AP119" s="83">
        <f>Раздел6!AP169</f>
        <v>0</v>
      </c>
      <c r="AQ119" s="83">
        <f>Раздел6!AQ169</f>
        <v>0</v>
      </c>
      <c r="AR119" s="83">
        <f>Раздел6!AR169</f>
        <v>0</v>
      </c>
      <c r="AS119" s="83">
        <f>Раздел6!AS169</f>
        <v>0</v>
      </c>
      <c r="AT119" s="83">
        <f>Раздел6!AT169</f>
        <v>0</v>
      </c>
      <c r="AU119" s="83">
        <f>Раздел6!AU169</f>
        <v>0</v>
      </c>
      <c r="AV119" s="83">
        <f>Раздел6!AV169</f>
        <v>0</v>
      </c>
      <c r="AW119" s="83">
        <f>Раздел6!AW169</f>
        <v>0</v>
      </c>
      <c r="AX119" s="83">
        <f>Раздел6!AX169</f>
        <v>0</v>
      </c>
      <c r="AY119" s="83">
        <f>Раздел6!AY169</f>
        <v>0</v>
      </c>
      <c r="AZ119" s="83">
        <f>Раздел6!AZ169</f>
        <v>0</v>
      </c>
      <c r="BA119" s="83">
        <f>Раздел6!BA169</f>
        <v>0</v>
      </c>
      <c r="BB119" s="83">
        <f>Раздел6!BB169</f>
        <v>0</v>
      </c>
      <c r="BC119" s="83">
        <f>Раздел6!BC169</f>
        <v>0</v>
      </c>
      <c r="BD119" s="83">
        <f>Раздел6!BD169</f>
        <v>0</v>
      </c>
      <c r="BE119" s="83">
        <f>Раздел6!BE169</f>
        <v>0</v>
      </c>
      <c r="BF119" s="83">
        <f>Раздел6!BF169</f>
        <v>0</v>
      </c>
      <c r="BG119" s="83">
        <f>Раздел6!BG169</f>
        <v>0</v>
      </c>
      <c r="BH119" s="83">
        <f>Раздел6!BH169</f>
        <v>0</v>
      </c>
      <c r="BI119" s="83">
        <f>Раздел6!BI169</f>
        <v>0</v>
      </c>
      <c r="BJ119" s="83">
        <f>Раздел6!BJ169</f>
        <v>0</v>
      </c>
      <c r="BK119" s="83">
        <f>Раздел6!BK169</f>
        <v>0</v>
      </c>
      <c r="BL119" s="83">
        <f>Раздел6!BL169</f>
        <v>0</v>
      </c>
      <c r="BM119" s="83">
        <f>Раздел6!BM169</f>
        <v>0</v>
      </c>
      <c r="BN119" s="83">
        <f>Раздел6!BN169</f>
        <v>0</v>
      </c>
      <c r="BO119" s="83">
        <f>Раздел6!BO169</f>
        <v>0</v>
      </c>
      <c r="BP119" s="83">
        <f>Раздел6!BP169</f>
        <v>0</v>
      </c>
      <c r="BQ119" s="83">
        <f>Раздел6!BQ169</f>
        <v>0</v>
      </c>
      <c r="BR119" s="83">
        <f>Раздел6!BR169</f>
        <v>0</v>
      </c>
      <c r="BS119" s="83">
        <f>Раздел6!BS169</f>
        <v>0</v>
      </c>
      <c r="BT119" s="83">
        <f>Раздел6!BT169</f>
        <v>0</v>
      </c>
      <c r="BU119" s="83">
        <f>Раздел6!BU169</f>
        <v>0</v>
      </c>
      <c r="BV119" s="83">
        <f>Раздел6!BV169</f>
        <v>0</v>
      </c>
      <c r="BW119" s="83">
        <f>Раздел6!BW169</f>
        <v>0</v>
      </c>
      <c r="BX119" s="83">
        <f>Раздел6!BX169</f>
        <v>0</v>
      </c>
      <c r="BY119" s="83">
        <f>Раздел6!BY169</f>
        <v>0</v>
      </c>
      <c r="BZ119" s="83">
        <f>Раздел6!BZ169</f>
        <v>0</v>
      </c>
      <c r="CA119" s="83">
        <f>Раздел6!CA169</f>
        <v>0</v>
      </c>
      <c r="CD119" s="116">
        <f>Раздел2!G180</f>
        <v>0</v>
      </c>
      <c r="CE119" s="62">
        <f>Раздел2!F169</f>
        <v>0</v>
      </c>
    </row>
    <row r="120" spans="2:83" s="62" customFormat="1" ht="15" customHeight="1" x14ac:dyDescent="0.15">
      <c r="B120" s="159" t="s">
        <v>401</v>
      </c>
      <c r="C120" s="75" t="s">
        <v>410</v>
      </c>
      <c r="D120" s="83">
        <f>Раздел6!D170</f>
        <v>0</v>
      </c>
      <c r="E120" s="83">
        <f>Раздел6!E170</f>
        <v>0</v>
      </c>
      <c r="F120" s="83">
        <f>Раздел6!F170</f>
        <v>0</v>
      </c>
      <c r="G120" s="83">
        <f>Раздел6!G170</f>
        <v>0</v>
      </c>
      <c r="H120" s="83">
        <f>Раздел6!H170</f>
        <v>0</v>
      </c>
      <c r="I120" s="83">
        <f>Раздел6!I170</f>
        <v>0</v>
      </c>
      <c r="J120" s="83">
        <f>Раздел6!J170</f>
        <v>0</v>
      </c>
      <c r="K120" s="83">
        <f>Раздел6!K170</f>
        <v>0</v>
      </c>
      <c r="L120" s="83">
        <f>Раздел6!L170</f>
        <v>0</v>
      </c>
      <c r="M120" s="83">
        <f>Раздел6!M170</f>
        <v>0</v>
      </c>
      <c r="N120" s="83">
        <f>Раздел6!N170</f>
        <v>0</v>
      </c>
      <c r="O120" s="83">
        <f>Раздел6!O170</f>
        <v>0</v>
      </c>
      <c r="P120" s="83">
        <f>Раздел6!P170</f>
        <v>0</v>
      </c>
      <c r="Q120" s="83">
        <f>Раздел6!Q170</f>
        <v>0</v>
      </c>
      <c r="R120" s="83">
        <f>Раздел6!R170</f>
        <v>0</v>
      </c>
      <c r="S120" s="83">
        <f>Раздел6!S170</f>
        <v>0</v>
      </c>
      <c r="T120" s="83">
        <f>Раздел6!T170</f>
        <v>0</v>
      </c>
      <c r="U120" s="83">
        <f>Раздел6!U170</f>
        <v>0</v>
      </c>
      <c r="V120" s="83">
        <f>Раздел6!V170</f>
        <v>0</v>
      </c>
      <c r="W120" s="83">
        <f>Раздел6!W170</f>
        <v>0</v>
      </c>
      <c r="X120" s="83">
        <f>Раздел6!X170</f>
        <v>0</v>
      </c>
      <c r="Y120" s="83">
        <f>Раздел6!Y170</f>
        <v>0</v>
      </c>
      <c r="Z120" s="83">
        <f>Раздел6!Z170</f>
        <v>0</v>
      </c>
      <c r="AA120" s="83">
        <f>Раздел6!AA170</f>
        <v>0</v>
      </c>
      <c r="AB120" s="83">
        <f>Раздел6!AB170</f>
        <v>0</v>
      </c>
      <c r="AC120" s="83">
        <f>Раздел6!AC170</f>
        <v>0</v>
      </c>
      <c r="AD120" s="83">
        <f>Раздел6!AD170</f>
        <v>0</v>
      </c>
      <c r="AE120" s="83">
        <f>Раздел6!AE170</f>
        <v>0</v>
      </c>
      <c r="AF120" s="83">
        <f>Раздел6!AF170</f>
        <v>0</v>
      </c>
      <c r="AG120" s="83">
        <f>Раздел6!AG170</f>
        <v>0</v>
      </c>
      <c r="AH120" s="83">
        <f>Раздел6!AH170</f>
        <v>0</v>
      </c>
      <c r="AI120" s="83">
        <f>Раздел6!AI170</f>
        <v>0</v>
      </c>
      <c r="AJ120" s="83">
        <f>Раздел6!AJ170</f>
        <v>0</v>
      </c>
      <c r="AK120" s="83">
        <f>Раздел6!AK170</f>
        <v>0</v>
      </c>
      <c r="AL120" s="83">
        <f>Раздел6!AL170</f>
        <v>0</v>
      </c>
      <c r="AM120" s="83">
        <f>Раздел6!AM170</f>
        <v>0</v>
      </c>
      <c r="AN120" s="83">
        <f>Раздел6!AN170</f>
        <v>0</v>
      </c>
      <c r="AO120" s="83">
        <f>Раздел6!AO170</f>
        <v>0</v>
      </c>
      <c r="AP120" s="83">
        <f>Раздел6!AP170</f>
        <v>0</v>
      </c>
      <c r="AQ120" s="83">
        <f>Раздел6!AQ170</f>
        <v>0</v>
      </c>
      <c r="AR120" s="83">
        <f>Раздел6!AR170</f>
        <v>0</v>
      </c>
      <c r="AS120" s="83">
        <f>Раздел6!AS170</f>
        <v>0</v>
      </c>
      <c r="AT120" s="83">
        <f>Раздел6!AT170</f>
        <v>0</v>
      </c>
      <c r="AU120" s="83">
        <f>Раздел6!AU170</f>
        <v>0</v>
      </c>
      <c r="AV120" s="83">
        <f>Раздел6!AV170</f>
        <v>0</v>
      </c>
      <c r="AW120" s="83">
        <f>Раздел6!AW170</f>
        <v>0</v>
      </c>
      <c r="AX120" s="83">
        <f>Раздел6!AX170</f>
        <v>0</v>
      </c>
      <c r="AY120" s="83">
        <f>Раздел6!AY170</f>
        <v>0</v>
      </c>
      <c r="AZ120" s="83">
        <f>Раздел6!AZ170</f>
        <v>0</v>
      </c>
      <c r="BA120" s="83">
        <f>Раздел6!BA170</f>
        <v>0</v>
      </c>
      <c r="BB120" s="83">
        <f>Раздел6!BB170</f>
        <v>0</v>
      </c>
      <c r="BC120" s="83">
        <f>Раздел6!BC170</f>
        <v>0</v>
      </c>
      <c r="BD120" s="83">
        <f>Раздел6!BD170</f>
        <v>0</v>
      </c>
      <c r="BE120" s="83">
        <f>Раздел6!BE170</f>
        <v>0</v>
      </c>
      <c r="BF120" s="83">
        <f>Раздел6!BF170</f>
        <v>0</v>
      </c>
      <c r="BG120" s="83">
        <f>Раздел6!BG170</f>
        <v>0</v>
      </c>
      <c r="BH120" s="83">
        <f>Раздел6!BH170</f>
        <v>0</v>
      </c>
      <c r="BI120" s="83">
        <f>Раздел6!BI170</f>
        <v>0</v>
      </c>
      <c r="BJ120" s="83">
        <f>Раздел6!BJ170</f>
        <v>0</v>
      </c>
      <c r="BK120" s="83">
        <f>Раздел6!BK170</f>
        <v>0</v>
      </c>
      <c r="BL120" s="83">
        <f>Раздел6!BL170</f>
        <v>0</v>
      </c>
      <c r="BM120" s="83">
        <f>Раздел6!BM170</f>
        <v>0</v>
      </c>
      <c r="BN120" s="83">
        <f>Раздел6!BN170</f>
        <v>0</v>
      </c>
      <c r="BO120" s="83">
        <f>Раздел6!BO170</f>
        <v>0</v>
      </c>
      <c r="BP120" s="83">
        <f>Раздел6!BP170</f>
        <v>0</v>
      </c>
      <c r="BQ120" s="83">
        <f>Раздел6!BQ170</f>
        <v>0</v>
      </c>
      <c r="BR120" s="83">
        <f>Раздел6!BR170</f>
        <v>0</v>
      </c>
      <c r="BS120" s="83">
        <f>Раздел6!BS170</f>
        <v>0</v>
      </c>
      <c r="BT120" s="83">
        <f>Раздел6!BT170</f>
        <v>0</v>
      </c>
      <c r="BU120" s="83">
        <f>Раздел6!BU170</f>
        <v>0</v>
      </c>
      <c r="BV120" s="83">
        <f>Раздел6!BV170</f>
        <v>0</v>
      </c>
      <c r="BW120" s="83">
        <f>Раздел6!BW170</f>
        <v>0</v>
      </c>
      <c r="BX120" s="83">
        <f>Раздел6!BX170</f>
        <v>0</v>
      </c>
      <c r="BY120" s="83">
        <f>Раздел6!BY170</f>
        <v>0</v>
      </c>
      <c r="BZ120" s="83">
        <f>Раздел6!BZ170</f>
        <v>0</v>
      </c>
      <c r="CA120" s="83">
        <f>Раздел6!CA170</f>
        <v>0</v>
      </c>
      <c r="CD120" s="116">
        <f>Раздел2!G181</f>
        <v>0</v>
      </c>
      <c r="CE120" s="62">
        <f>Раздел2!F170</f>
        <v>0</v>
      </c>
    </row>
    <row r="121" spans="2:83" s="62" customFormat="1" ht="15.75" customHeight="1" x14ac:dyDescent="0.15">
      <c r="B121" s="159" t="s">
        <v>403</v>
      </c>
      <c r="C121" s="75" t="s">
        <v>412</v>
      </c>
      <c r="D121" s="83">
        <f>Раздел6!D171</f>
        <v>0</v>
      </c>
      <c r="E121" s="83">
        <f>Раздел6!E171</f>
        <v>0</v>
      </c>
      <c r="F121" s="83">
        <f>Раздел6!F171</f>
        <v>0</v>
      </c>
      <c r="G121" s="83">
        <f>Раздел6!G171</f>
        <v>0</v>
      </c>
      <c r="H121" s="83">
        <f>Раздел6!H171</f>
        <v>0</v>
      </c>
      <c r="I121" s="83">
        <f>Раздел6!I171</f>
        <v>0</v>
      </c>
      <c r="J121" s="83">
        <f>Раздел6!J171</f>
        <v>0</v>
      </c>
      <c r="K121" s="83">
        <f>Раздел6!K171</f>
        <v>0</v>
      </c>
      <c r="L121" s="83">
        <f>Раздел6!L171</f>
        <v>0</v>
      </c>
      <c r="M121" s="83">
        <f>Раздел6!M171</f>
        <v>0</v>
      </c>
      <c r="N121" s="83">
        <f>Раздел6!N171</f>
        <v>0</v>
      </c>
      <c r="O121" s="83">
        <f>Раздел6!O171</f>
        <v>0</v>
      </c>
      <c r="P121" s="83">
        <f>Раздел6!P171</f>
        <v>0</v>
      </c>
      <c r="Q121" s="83">
        <f>Раздел6!Q171</f>
        <v>0</v>
      </c>
      <c r="R121" s="83">
        <f>Раздел6!R171</f>
        <v>0</v>
      </c>
      <c r="S121" s="83">
        <f>Раздел6!S171</f>
        <v>0</v>
      </c>
      <c r="T121" s="83">
        <f>Раздел6!T171</f>
        <v>0</v>
      </c>
      <c r="U121" s="83">
        <f>Раздел6!U171</f>
        <v>0</v>
      </c>
      <c r="V121" s="83">
        <f>Раздел6!V171</f>
        <v>0</v>
      </c>
      <c r="W121" s="83">
        <f>Раздел6!W171</f>
        <v>0</v>
      </c>
      <c r="X121" s="83">
        <f>Раздел6!X171</f>
        <v>0</v>
      </c>
      <c r="Y121" s="83">
        <f>Раздел6!Y171</f>
        <v>0</v>
      </c>
      <c r="Z121" s="83">
        <f>Раздел6!Z171</f>
        <v>0</v>
      </c>
      <c r="AA121" s="83">
        <f>Раздел6!AA171</f>
        <v>0</v>
      </c>
      <c r="AB121" s="83">
        <f>Раздел6!AB171</f>
        <v>0</v>
      </c>
      <c r="AC121" s="83">
        <f>Раздел6!AC171</f>
        <v>0</v>
      </c>
      <c r="AD121" s="83">
        <f>Раздел6!AD171</f>
        <v>0</v>
      </c>
      <c r="AE121" s="83">
        <f>Раздел6!AE171</f>
        <v>0</v>
      </c>
      <c r="AF121" s="83">
        <f>Раздел6!AF171</f>
        <v>0</v>
      </c>
      <c r="AG121" s="83">
        <f>Раздел6!AG171</f>
        <v>0</v>
      </c>
      <c r="AH121" s="83">
        <f>Раздел6!AH171</f>
        <v>0</v>
      </c>
      <c r="AI121" s="83">
        <f>Раздел6!AI171</f>
        <v>0</v>
      </c>
      <c r="AJ121" s="83">
        <f>Раздел6!AJ171</f>
        <v>0</v>
      </c>
      <c r="AK121" s="83">
        <f>Раздел6!AK171</f>
        <v>0</v>
      </c>
      <c r="AL121" s="83">
        <f>Раздел6!AL171</f>
        <v>0</v>
      </c>
      <c r="AM121" s="83">
        <f>Раздел6!AM171</f>
        <v>0</v>
      </c>
      <c r="AN121" s="83">
        <f>Раздел6!AN171</f>
        <v>0</v>
      </c>
      <c r="AO121" s="83">
        <f>Раздел6!AO171</f>
        <v>0</v>
      </c>
      <c r="AP121" s="83">
        <f>Раздел6!AP171</f>
        <v>0</v>
      </c>
      <c r="AQ121" s="83">
        <f>Раздел6!AQ171</f>
        <v>0</v>
      </c>
      <c r="AR121" s="83">
        <f>Раздел6!AR171</f>
        <v>0</v>
      </c>
      <c r="AS121" s="83">
        <f>Раздел6!AS171</f>
        <v>0</v>
      </c>
      <c r="AT121" s="83">
        <f>Раздел6!AT171</f>
        <v>0</v>
      </c>
      <c r="AU121" s="83">
        <f>Раздел6!AU171</f>
        <v>0</v>
      </c>
      <c r="AV121" s="83">
        <f>Раздел6!AV171</f>
        <v>0</v>
      </c>
      <c r="AW121" s="83">
        <f>Раздел6!AW171</f>
        <v>0</v>
      </c>
      <c r="AX121" s="83">
        <f>Раздел6!AX171</f>
        <v>0</v>
      </c>
      <c r="AY121" s="83">
        <f>Раздел6!AY171</f>
        <v>0</v>
      </c>
      <c r="AZ121" s="83">
        <f>Раздел6!AZ171</f>
        <v>0</v>
      </c>
      <c r="BA121" s="83">
        <f>Раздел6!BA171</f>
        <v>0</v>
      </c>
      <c r="BB121" s="83">
        <f>Раздел6!BB171</f>
        <v>0</v>
      </c>
      <c r="BC121" s="83">
        <f>Раздел6!BC171</f>
        <v>0</v>
      </c>
      <c r="BD121" s="83">
        <f>Раздел6!BD171</f>
        <v>0</v>
      </c>
      <c r="BE121" s="83">
        <f>Раздел6!BE171</f>
        <v>0</v>
      </c>
      <c r="BF121" s="83">
        <f>Раздел6!BF171</f>
        <v>0</v>
      </c>
      <c r="BG121" s="83">
        <f>Раздел6!BG171</f>
        <v>0</v>
      </c>
      <c r="BH121" s="83">
        <f>Раздел6!BH171</f>
        <v>0</v>
      </c>
      <c r="BI121" s="83">
        <f>Раздел6!BI171</f>
        <v>0</v>
      </c>
      <c r="BJ121" s="83">
        <f>Раздел6!BJ171</f>
        <v>0</v>
      </c>
      <c r="BK121" s="83">
        <f>Раздел6!BK171</f>
        <v>0</v>
      </c>
      <c r="BL121" s="83">
        <f>Раздел6!BL171</f>
        <v>0</v>
      </c>
      <c r="BM121" s="83">
        <f>Раздел6!BM171</f>
        <v>0</v>
      </c>
      <c r="BN121" s="83">
        <f>Раздел6!BN171</f>
        <v>0</v>
      </c>
      <c r="BO121" s="83">
        <f>Раздел6!BO171</f>
        <v>0</v>
      </c>
      <c r="BP121" s="83">
        <f>Раздел6!BP171</f>
        <v>0</v>
      </c>
      <c r="BQ121" s="83">
        <f>Раздел6!BQ171</f>
        <v>0</v>
      </c>
      <c r="BR121" s="83">
        <f>Раздел6!BR171</f>
        <v>0</v>
      </c>
      <c r="BS121" s="83">
        <f>Раздел6!BS171</f>
        <v>0</v>
      </c>
      <c r="BT121" s="83">
        <f>Раздел6!BT171</f>
        <v>0</v>
      </c>
      <c r="BU121" s="83">
        <f>Раздел6!BU171</f>
        <v>0</v>
      </c>
      <c r="BV121" s="83">
        <f>Раздел6!BV171</f>
        <v>0</v>
      </c>
      <c r="BW121" s="83">
        <f>Раздел6!BW171</f>
        <v>0</v>
      </c>
      <c r="BX121" s="83">
        <f>Раздел6!BX171</f>
        <v>0</v>
      </c>
      <c r="BY121" s="83">
        <f>Раздел6!BY171</f>
        <v>0</v>
      </c>
      <c r="BZ121" s="83">
        <f>Раздел6!BZ171</f>
        <v>0</v>
      </c>
      <c r="CA121" s="83">
        <f>Раздел6!CA171</f>
        <v>0</v>
      </c>
      <c r="CD121" s="116">
        <f>Раздел2!G182</f>
        <v>0</v>
      </c>
      <c r="CE121" s="62">
        <f>Раздел2!F171</f>
        <v>0</v>
      </c>
    </row>
    <row r="122" spans="2:83" s="62" customFormat="1" ht="15.75" customHeight="1" x14ac:dyDescent="0.15">
      <c r="B122" s="159" t="s">
        <v>405</v>
      </c>
      <c r="C122" s="75" t="s">
        <v>414</v>
      </c>
      <c r="D122" s="83">
        <f>Раздел6!D172</f>
        <v>0</v>
      </c>
      <c r="E122" s="83">
        <f>Раздел6!E172</f>
        <v>0</v>
      </c>
      <c r="F122" s="83">
        <f>Раздел6!F172</f>
        <v>0</v>
      </c>
      <c r="G122" s="83">
        <f>Раздел6!G172</f>
        <v>0</v>
      </c>
      <c r="H122" s="83">
        <f>Раздел6!H172</f>
        <v>0</v>
      </c>
      <c r="I122" s="83">
        <f>Раздел6!I172</f>
        <v>0</v>
      </c>
      <c r="J122" s="83">
        <f>Раздел6!J172</f>
        <v>0</v>
      </c>
      <c r="K122" s="83">
        <f>Раздел6!K172</f>
        <v>0</v>
      </c>
      <c r="L122" s="83">
        <f>Раздел6!L172</f>
        <v>0</v>
      </c>
      <c r="M122" s="83">
        <f>Раздел6!M172</f>
        <v>0</v>
      </c>
      <c r="N122" s="83">
        <f>Раздел6!N172</f>
        <v>0</v>
      </c>
      <c r="O122" s="83">
        <f>Раздел6!O172</f>
        <v>0</v>
      </c>
      <c r="P122" s="83">
        <f>Раздел6!P172</f>
        <v>0</v>
      </c>
      <c r="Q122" s="83">
        <f>Раздел6!Q172</f>
        <v>0</v>
      </c>
      <c r="R122" s="83">
        <f>Раздел6!R172</f>
        <v>0</v>
      </c>
      <c r="S122" s="83">
        <f>Раздел6!S172</f>
        <v>0</v>
      </c>
      <c r="T122" s="83">
        <f>Раздел6!T172</f>
        <v>0</v>
      </c>
      <c r="U122" s="83">
        <f>Раздел6!U172</f>
        <v>0</v>
      </c>
      <c r="V122" s="83">
        <f>Раздел6!V172</f>
        <v>0</v>
      </c>
      <c r="W122" s="83">
        <f>Раздел6!W172</f>
        <v>0</v>
      </c>
      <c r="X122" s="83">
        <f>Раздел6!X172</f>
        <v>0</v>
      </c>
      <c r="Y122" s="83">
        <f>Раздел6!Y172</f>
        <v>0</v>
      </c>
      <c r="Z122" s="83">
        <f>Раздел6!Z172</f>
        <v>0</v>
      </c>
      <c r="AA122" s="83">
        <f>Раздел6!AA172</f>
        <v>0</v>
      </c>
      <c r="AB122" s="83">
        <f>Раздел6!AB172</f>
        <v>0</v>
      </c>
      <c r="AC122" s="83">
        <f>Раздел6!AC172</f>
        <v>0</v>
      </c>
      <c r="AD122" s="83">
        <f>Раздел6!AD172</f>
        <v>0</v>
      </c>
      <c r="AE122" s="83">
        <f>Раздел6!AE172</f>
        <v>0</v>
      </c>
      <c r="AF122" s="83">
        <f>Раздел6!AF172</f>
        <v>0</v>
      </c>
      <c r="AG122" s="83">
        <f>Раздел6!AG172</f>
        <v>0</v>
      </c>
      <c r="AH122" s="83">
        <f>Раздел6!AH172</f>
        <v>0</v>
      </c>
      <c r="AI122" s="83">
        <f>Раздел6!AI172</f>
        <v>0</v>
      </c>
      <c r="AJ122" s="83">
        <f>Раздел6!AJ172</f>
        <v>0</v>
      </c>
      <c r="AK122" s="83">
        <f>Раздел6!AK172</f>
        <v>0</v>
      </c>
      <c r="AL122" s="83">
        <f>Раздел6!AL172</f>
        <v>0</v>
      </c>
      <c r="AM122" s="83">
        <f>Раздел6!AM172</f>
        <v>0</v>
      </c>
      <c r="AN122" s="83">
        <f>Раздел6!AN172</f>
        <v>0</v>
      </c>
      <c r="AO122" s="83">
        <f>Раздел6!AO172</f>
        <v>0</v>
      </c>
      <c r="AP122" s="83">
        <f>Раздел6!AP172</f>
        <v>0</v>
      </c>
      <c r="AQ122" s="83">
        <f>Раздел6!AQ172</f>
        <v>0</v>
      </c>
      <c r="AR122" s="83">
        <f>Раздел6!AR172</f>
        <v>0</v>
      </c>
      <c r="AS122" s="83">
        <f>Раздел6!AS172</f>
        <v>0</v>
      </c>
      <c r="AT122" s="83">
        <f>Раздел6!AT172</f>
        <v>0</v>
      </c>
      <c r="AU122" s="83">
        <f>Раздел6!AU172</f>
        <v>0</v>
      </c>
      <c r="AV122" s="83">
        <f>Раздел6!AV172</f>
        <v>0</v>
      </c>
      <c r="AW122" s="83">
        <f>Раздел6!AW172</f>
        <v>0</v>
      </c>
      <c r="AX122" s="83">
        <f>Раздел6!AX172</f>
        <v>0</v>
      </c>
      <c r="AY122" s="83">
        <f>Раздел6!AY172</f>
        <v>0</v>
      </c>
      <c r="AZ122" s="83">
        <f>Раздел6!AZ172</f>
        <v>0</v>
      </c>
      <c r="BA122" s="83">
        <f>Раздел6!BA172</f>
        <v>0</v>
      </c>
      <c r="BB122" s="83">
        <f>Раздел6!BB172</f>
        <v>0</v>
      </c>
      <c r="BC122" s="83">
        <f>Раздел6!BC172</f>
        <v>0</v>
      </c>
      <c r="BD122" s="83">
        <f>Раздел6!BD172</f>
        <v>0</v>
      </c>
      <c r="BE122" s="83">
        <f>Раздел6!BE172</f>
        <v>0</v>
      </c>
      <c r="BF122" s="83">
        <f>Раздел6!BF172</f>
        <v>0</v>
      </c>
      <c r="BG122" s="83">
        <f>Раздел6!BG172</f>
        <v>0</v>
      </c>
      <c r="BH122" s="83">
        <f>Раздел6!BH172</f>
        <v>0</v>
      </c>
      <c r="BI122" s="83">
        <f>Раздел6!BI172</f>
        <v>0</v>
      </c>
      <c r="BJ122" s="83">
        <f>Раздел6!BJ172</f>
        <v>0</v>
      </c>
      <c r="BK122" s="83">
        <f>Раздел6!BK172</f>
        <v>0</v>
      </c>
      <c r="BL122" s="83">
        <f>Раздел6!BL172</f>
        <v>0</v>
      </c>
      <c r="BM122" s="83">
        <f>Раздел6!BM172</f>
        <v>0</v>
      </c>
      <c r="BN122" s="83">
        <f>Раздел6!BN172</f>
        <v>0</v>
      </c>
      <c r="BO122" s="83">
        <f>Раздел6!BO172</f>
        <v>0</v>
      </c>
      <c r="BP122" s="83">
        <f>Раздел6!BP172</f>
        <v>0</v>
      </c>
      <c r="BQ122" s="83">
        <f>Раздел6!BQ172</f>
        <v>0</v>
      </c>
      <c r="BR122" s="83">
        <f>Раздел6!BR172</f>
        <v>0</v>
      </c>
      <c r="BS122" s="83">
        <f>Раздел6!BS172</f>
        <v>0</v>
      </c>
      <c r="BT122" s="83">
        <f>Раздел6!BT172</f>
        <v>0</v>
      </c>
      <c r="BU122" s="83">
        <f>Раздел6!BU172</f>
        <v>0</v>
      </c>
      <c r="BV122" s="83">
        <f>Раздел6!BV172</f>
        <v>0</v>
      </c>
      <c r="BW122" s="83">
        <f>Раздел6!BW172</f>
        <v>0</v>
      </c>
      <c r="BX122" s="83">
        <f>Раздел6!BX172</f>
        <v>0</v>
      </c>
      <c r="BY122" s="83">
        <f>Раздел6!BY172</f>
        <v>0</v>
      </c>
      <c r="BZ122" s="83">
        <f>Раздел6!BZ172</f>
        <v>0</v>
      </c>
      <c r="CA122" s="83">
        <f>Раздел6!CA172</f>
        <v>0</v>
      </c>
      <c r="CD122" s="116">
        <f>Раздел2!G183</f>
        <v>42</v>
      </c>
      <c r="CE122" s="62">
        <f>Раздел2!F172</f>
        <v>0</v>
      </c>
    </row>
    <row r="123" spans="2:83" s="62" customFormat="1" ht="21" x14ac:dyDescent="0.15">
      <c r="B123" s="159" t="s">
        <v>407</v>
      </c>
      <c r="C123" s="75" t="s">
        <v>416</v>
      </c>
      <c r="D123" s="83">
        <f>Раздел6!D173</f>
        <v>0</v>
      </c>
      <c r="E123" s="83">
        <f>Раздел6!E173</f>
        <v>0</v>
      </c>
      <c r="F123" s="83">
        <f>Раздел6!F173</f>
        <v>0</v>
      </c>
      <c r="G123" s="83">
        <f>Раздел6!G173</f>
        <v>0</v>
      </c>
      <c r="H123" s="83">
        <f>Раздел6!H173</f>
        <v>0</v>
      </c>
      <c r="I123" s="83">
        <f>Раздел6!I173</f>
        <v>0</v>
      </c>
      <c r="J123" s="83">
        <f>Раздел6!J173</f>
        <v>0</v>
      </c>
      <c r="K123" s="83">
        <f>Раздел6!K173</f>
        <v>0</v>
      </c>
      <c r="L123" s="83">
        <f>Раздел6!L173</f>
        <v>0</v>
      </c>
      <c r="M123" s="83">
        <f>Раздел6!M173</f>
        <v>0</v>
      </c>
      <c r="N123" s="83">
        <f>Раздел6!N173</f>
        <v>0</v>
      </c>
      <c r="O123" s="83">
        <f>Раздел6!O173</f>
        <v>0</v>
      </c>
      <c r="P123" s="83">
        <f>Раздел6!P173</f>
        <v>0</v>
      </c>
      <c r="Q123" s="83">
        <f>Раздел6!Q173</f>
        <v>0</v>
      </c>
      <c r="R123" s="83">
        <f>Раздел6!R173</f>
        <v>0</v>
      </c>
      <c r="S123" s="83">
        <f>Раздел6!S173</f>
        <v>0</v>
      </c>
      <c r="T123" s="83">
        <f>Раздел6!T173</f>
        <v>0</v>
      </c>
      <c r="U123" s="83">
        <f>Раздел6!U173</f>
        <v>0</v>
      </c>
      <c r="V123" s="83">
        <f>Раздел6!V173</f>
        <v>0</v>
      </c>
      <c r="W123" s="83">
        <f>Раздел6!W173</f>
        <v>0</v>
      </c>
      <c r="X123" s="83">
        <f>Раздел6!X173</f>
        <v>0</v>
      </c>
      <c r="Y123" s="83">
        <f>Раздел6!Y173</f>
        <v>0</v>
      </c>
      <c r="Z123" s="83">
        <f>Раздел6!Z173</f>
        <v>0</v>
      </c>
      <c r="AA123" s="83">
        <f>Раздел6!AA173</f>
        <v>0</v>
      </c>
      <c r="AB123" s="83">
        <f>Раздел6!AB173</f>
        <v>0</v>
      </c>
      <c r="AC123" s="83">
        <f>Раздел6!AC173</f>
        <v>0</v>
      </c>
      <c r="AD123" s="83">
        <f>Раздел6!AD173</f>
        <v>0</v>
      </c>
      <c r="AE123" s="83">
        <f>Раздел6!AE173</f>
        <v>0</v>
      </c>
      <c r="AF123" s="83">
        <f>Раздел6!AF173</f>
        <v>0</v>
      </c>
      <c r="AG123" s="83">
        <f>Раздел6!AG173</f>
        <v>0</v>
      </c>
      <c r="AH123" s="83">
        <f>Раздел6!AH173</f>
        <v>0</v>
      </c>
      <c r="AI123" s="83">
        <f>Раздел6!AI173</f>
        <v>0</v>
      </c>
      <c r="AJ123" s="83">
        <f>Раздел6!AJ173</f>
        <v>0</v>
      </c>
      <c r="AK123" s="83">
        <f>Раздел6!AK173</f>
        <v>0</v>
      </c>
      <c r="AL123" s="83">
        <f>Раздел6!AL173</f>
        <v>0</v>
      </c>
      <c r="AM123" s="83">
        <f>Раздел6!AM173</f>
        <v>0</v>
      </c>
      <c r="AN123" s="83">
        <f>Раздел6!AN173</f>
        <v>0</v>
      </c>
      <c r="AO123" s="83">
        <f>Раздел6!AO173</f>
        <v>0</v>
      </c>
      <c r="AP123" s="83">
        <f>Раздел6!AP173</f>
        <v>0</v>
      </c>
      <c r="AQ123" s="83">
        <f>Раздел6!AQ173</f>
        <v>0</v>
      </c>
      <c r="AR123" s="83">
        <f>Раздел6!AR173</f>
        <v>0</v>
      </c>
      <c r="AS123" s="83">
        <f>Раздел6!AS173</f>
        <v>0</v>
      </c>
      <c r="AT123" s="83">
        <f>Раздел6!AT173</f>
        <v>0</v>
      </c>
      <c r="AU123" s="83">
        <f>Раздел6!AU173</f>
        <v>0</v>
      </c>
      <c r="AV123" s="83">
        <f>Раздел6!AV173</f>
        <v>0</v>
      </c>
      <c r="AW123" s="83">
        <f>Раздел6!AW173</f>
        <v>0</v>
      </c>
      <c r="AX123" s="83">
        <f>Раздел6!AX173</f>
        <v>0</v>
      </c>
      <c r="AY123" s="83">
        <f>Раздел6!AY173</f>
        <v>0</v>
      </c>
      <c r="AZ123" s="83">
        <f>Раздел6!AZ173</f>
        <v>0</v>
      </c>
      <c r="BA123" s="83">
        <f>Раздел6!BA173</f>
        <v>0</v>
      </c>
      <c r="BB123" s="83">
        <f>Раздел6!BB173</f>
        <v>0</v>
      </c>
      <c r="BC123" s="83">
        <f>Раздел6!BC173</f>
        <v>0</v>
      </c>
      <c r="BD123" s="83">
        <f>Раздел6!BD173</f>
        <v>0</v>
      </c>
      <c r="BE123" s="83">
        <f>Раздел6!BE173</f>
        <v>0</v>
      </c>
      <c r="BF123" s="83">
        <f>Раздел6!BF173</f>
        <v>0</v>
      </c>
      <c r="BG123" s="83">
        <f>Раздел6!BG173</f>
        <v>0</v>
      </c>
      <c r="BH123" s="83">
        <f>Раздел6!BH173</f>
        <v>0</v>
      </c>
      <c r="BI123" s="83">
        <f>Раздел6!BI173</f>
        <v>0</v>
      </c>
      <c r="BJ123" s="83">
        <f>Раздел6!BJ173</f>
        <v>0</v>
      </c>
      <c r="BK123" s="83">
        <f>Раздел6!BK173</f>
        <v>0</v>
      </c>
      <c r="BL123" s="83">
        <f>Раздел6!BL173</f>
        <v>0</v>
      </c>
      <c r="BM123" s="83">
        <f>Раздел6!BM173</f>
        <v>0</v>
      </c>
      <c r="BN123" s="83">
        <f>Раздел6!BN173</f>
        <v>0</v>
      </c>
      <c r="BO123" s="83">
        <f>Раздел6!BO173</f>
        <v>0</v>
      </c>
      <c r="BP123" s="83">
        <f>Раздел6!BP173</f>
        <v>0</v>
      </c>
      <c r="BQ123" s="83">
        <f>Раздел6!BQ173</f>
        <v>0</v>
      </c>
      <c r="BR123" s="83">
        <f>Раздел6!BR173</f>
        <v>0</v>
      </c>
      <c r="BS123" s="83">
        <f>Раздел6!BS173</f>
        <v>0</v>
      </c>
      <c r="BT123" s="83">
        <f>Раздел6!BT173</f>
        <v>0</v>
      </c>
      <c r="BU123" s="83">
        <f>Раздел6!BU173</f>
        <v>0</v>
      </c>
      <c r="BV123" s="83">
        <f>Раздел6!BV173</f>
        <v>0</v>
      </c>
      <c r="BW123" s="83">
        <f>Раздел6!BW173</f>
        <v>0</v>
      </c>
      <c r="BX123" s="83">
        <f>Раздел6!BX173</f>
        <v>0</v>
      </c>
      <c r="BY123" s="83">
        <f>Раздел6!BY173</f>
        <v>0</v>
      </c>
      <c r="BZ123" s="83">
        <f>Раздел6!BZ173</f>
        <v>0</v>
      </c>
      <c r="CA123" s="83">
        <f>Раздел6!CA173</f>
        <v>0</v>
      </c>
      <c r="CD123" s="116">
        <f>Раздел2!G184</f>
        <v>0</v>
      </c>
      <c r="CE123" s="62">
        <f>Раздел2!F173</f>
        <v>0</v>
      </c>
    </row>
    <row r="124" spans="2:83" s="62" customFormat="1" ht="21" x14ac:dyDescent="0.15">
      <c r="B124" s="159" t="s">
        <v>409</v>
      </c>
      <c r="C124" s="75" t="s">
        <v>418</v>
      </c>
      <c r="D124" s="83">
        <f>Раздел6!D174</f>
        <v>0</v>
      </c>
      <c r="E124" s="83">
        <f>Раздел6!E174</f>
        <v>0</v>
      </c>
      <c r="F124" s="83">
        <f>Раздел6!F174</f>
        <v>0</v>
      </c>
      <c r="G124" s="83">
        <f>Раздел6!G174</f>
        <v>0</v>
      </c>
      <c r="H124" s="83">
        <f>Раздел6!H174</f>
        <v>0</v>
      </c>
      <c r="I124" s="83">
        <f>Раздел6!I174</f>
        <v>0</v>
      </c>
      <c r="J124" s="83">
        <f>Раздел6!J174</f>
        <v>0</v>
      </c>
      <c r="K124" s="83">
        <f>Раздел6!K174</f>
        <v>0</v>
      </c>
      <c r="L124" s="83">
        <f>Раздел6!L174</f>
        <v>0</v>
      </c>
      <c r="M124" s="83">
        <f>Раздел6!M174</f>
        <v>0</v>
      </c>
      <c r="N124" s="83">
        <f>Раздел6!N174</f>
        <v>0</v>
      </c>
      <c r="O124" s="83">
        <f>Раздел6!O174</f>
        <v>0</v>
      </c>
      <c r="P124" s="83">
        <f>Раздел6!P174</f>
        <v>0</v>
      </c>
      <c r="Q124" s="83">
        <f>Раздел6!Q174</f>
        <v>0</v>
      </c>
      <c r="R124" s="83">
        <f>Раздел6!R174</f>
        <v>0</v>
      </c>
      <c r="S124" s="83">
        <f>Раздел6!S174</f>
        <v>0</v>
      </c>
      <c r="T124" s="83">
        <f>Раздел6!T174</f>
        <v>0</v>
      </c>
      <c r="U124" s="83">
        <f>Раздел6!U174</f>
        <v>0</v>
      </c>
      <c r="V124" s="83">
        <f>Раздел6!V174</f>
        <v>0</v>
      </c>
      <c r="W124" s="83">
        <f>Раздел6!W174</f>
        <v>0</v>
      </c>
      <c r="X124" s="83">
        <f>Раздел6!X174</f>
        <v>0</v>
      </c>
      <c r="Y124" s="83">
        <f>Раздел6!Y174</f>
        <v>0</v>
      </c>
      <c r="Z124" s="83">
        <f>Раздел6!Z174</f>
        <v>0</v>
      </c>
      <c r="AA124" s="83">
        <f>Раздел6!AA174</f>
        <v>0</v>
      </c>
      <c r="AB124" s="83">
        <f>Раздел6!AB174</f>
        <v>0</v>
      </c>
      <c r="AC124" s="83">
        <f>Раздел6!AC174</f>
        <v>0</v>
      </c>
      <c r="AD124" s="83">
        <f>Раздел6!AD174</f>
        <v>0</v>
      </c>
      <c r="AE124" s="83">
        <f>Раздел6!AE174</f>
        <v>0</v>
      </c>
      <c r="AF124" s="83">
        <f>Раздел6!AF174</f>
        <v>0</v>
      </c>
      <c r="AG124" s="83">
        <f>Раздел6!AG174</f>
        <v>0</v>
      </c>
      <c r="AH124" s="83">
        <f>Раздел6!AH174</f>
        <v>0</v>
      </c>
      <c r="AI124" s="83">
        <f>Раздел6!AI174</f>
        <v>0</v>
      </c>
      <c r="AJ124" s="83">
        <f>Раздел6!AJ174</f>
        <v>0</v>
      </c>
      <c r="AK124" s="83">
        <f>Раздел6!AK174</f>
        <v>0</v>
      </c>
      <c r="AL124" s="83">
        <f>Раздел6!AL174</f>
        <v>0</v>
      </c>
      <c r="AM124" s="83">
        <f>Раздел6!AM174</f>
        <v>0</v>
      </c>
      <c r="AN124" s="83">
        <f>Раздел6!AN174</f>
        <v>0</v>
      </c>
      <c r="AO124" s="83">
        <f>Раздел6!AO174</f>
        <v>0</v>
      </c>
      <c r="AP124" s="83">
        <f>Раздел6!AP174</f>
        <v>0</v>
      </c>
      <c r="AQ124" s="83">
        <f>Раздел6!AQ174</f>
        <v>0</v>
      </c>
      <c r="AR124" s="83">
        <f>Раздел6!AR174</f>
        <v>0</v>
      </c>
      <c r="AS124" s="83">
        <f>Раздел6!AS174</f>
        <v>0</v>
      </c>
      <c r="AT124" s="83">
        <f>Раздел6!AT174</f>
        <v>0</v>
      </c>
      <c r="AU124" s="83">
        <f>Раздел6!AU174</f>
        <v>0</v>
      </c>
      <c r="AV124" s="83">
        <f>Раздел6!AV174</f>
        <v>0</v>
      </c>
      <c r="AW124" s="83">
        <f>Раздел6!AW174</f>
        <v>0</v>
      </c>
      <c r="AX124" s="83">
        <f>Раздел6!AX174</f>
        <v>0</v>
      </c>
      <c r="AY124" s="83">
        <f>Раздел6!AY174</f>
        <v>0</v>
      </c>
      <c r="AZ124" s="83">
        <f>Раздел6!AZ174</f>
        <v>0</v>
      </c>
      <c r="BA124" s="83">
        <f>Раздел6!BA174</f>
        <v>0</v>
      </c>
      <c r="BB124" s="83">
        <f>Раздел6!BB174</f>
        <v>0</v>
      </c>
      <c r="BC124" s="83">
        <f>Раздел6!BC174</f>
        <v>0</v>
      </c>
      <c r="BD124" s="83">
        <f>Раздел6!BD174</f>
        <v>0</v>
      </c>
      <c r="BE124" s="83">
        <f>Раздел6!BE174</f>
        <v>0</v>
      </c>
      <c r="BF124" s="83">
        <f>Раздел6!BF174</f>
        <v>0</v>
      </c>
      <c r="BG124" s="83">
        <f>Раздел6!BG174</f>
        <v>0</v>
      </c>
      <c r="BH124" s="83">
        <f>Раздел6!BH174</f>
        <v>0</v>
      </c>
      <c r="BI124" s="83">
        <f>Раздел6!BI174</f>
        <v>0</v>
      </c>
      <c r="BJ124" s="83">
        <f>Раздел6!BJ174</f>
        <v>0</v>
      </c>
      <c r="BK124" s="83">
        <f>Раздел6!BK174</f>
        <v>0</v>
      </c>
      <c r="BL124" s="83">
        <f>Раздел6!BL174</f>
        <v>0</v>
      </c>
      <c r="BM124" s="83">
        <f>Раздел6!BM174</f>
        <v>0</v>
      </c>
      <c r="BN124" s="83">
        <f>Раздел6!BN174</f>
        <v>0</v>
      </c>
      <c r="BO124" s="83">
        <f>Раздел6!BO174</f>
        <v>0</v>
      </c>
      <c r="BP124" s="83">
        <f>Раздел6!BP174</f>
        <v>0</v>
      </c>
      <c r="BQ124" s="83">
        <f>Раздел6!BQ174</f>
        <v>0</v>
      </c>
      <c r="BR124" s="83">
        <f>Раздел6!BR174</f>
        <v>0</v>
      </c>
      <c r="BS124" s="83">
        <f>Раздел6!BS174</f>
        <v>0</v>
      </c>
      <c r="BT124" s="83">
        <f>Раздел6!BT174</f>
        <v>0</v>
      </c>
      <c r="BU124" s="83">
        <f>Раздел6!BU174</f>
        <v>0</v>
      </c>
      <c r="BV124" s="83">
        <f>Раздел6!BV174</f>
        <v>0</v>
      </c>
      <c r="BW124" s="83">
        <f>Раздел6!BW174</f>
        <v>0</v>
      </c>
      <c r="BX124" s="83">
        <f>Раздел6!BX174</f>
        <v>0</v>
      </c>
      <c r="BY124" s="83">
        <f>Раздел6!BY174</f>
        <v>0</v>
      </c>
      <c r="BZ124" s="83">
        <f>Раздел6!BZ174</f>
        <v>0</v>
      </c>
      <c r="CA124" s="83">
        <f>Раздел6!CA174</f>
        <v>0</v>
      </c>
      <c r="CD124" s="116">
        <f>Раздел2!G185</f>
        <v>0</v>
      </c>
      <c r="CE124" s="62">
        <f>Раздел2!F174</f>
        <v>0</v>
      </c>
    </row>
    <row r="125" spans="2:83" s="62" customFormat="1" ht="15.75" customHeight="1" x14ac:dyDescent="0.15">
      <c r="B125" s="159" t="s">
        <v>411</v>
      </c>
      <c r="C125" s="75" t="s">
        <v>420</v>
      </c>
      <c r="D125" s="83">
        <f>Раздел6!D175</f>
        <v>0</v>
      </c>
      <c r="E125" s="83">
        <f>Раздел6!E175</f>
        <v>0</v>
      </c>
      <c r="F125" s="83">
        <f>Раздел6!F175</f>
        <v>0</v>
      </c>
      <c r="G125" s="83">
        <f>Раздел6!G175</f>
        <v>0</v>
      </c>
      <c r="H125" s="83">
        <f>Раздел6!H175</f>
        <v>0</v>
      </c>
      <c r="I125" s="83">
        <f>Раздел6!I175</f>
        <v>0</v>
      </c>
      <c r="J125" s="83">
        <f>Раздел6!J175</f>
        <v>0</v>
      </c>
      <c r="K125" s="83">
        <f>Раздел6!K175</f>
        <v>0</v>
      </c>
      <c r="L125" s="83">
        <f>Раздел6!L175</f>
        <v>0</v>
      </c>
      <c r="M125" s="83">
        <f>Раздел6!M175</f>
        <v>0</v>
      </c>
      <c r="N125" s="83">
        <f>Раздел6!N175</f>
        <v>0</v>
      </c>
      <c r="O125" s="83">
        <f>Раздел6!O175</f>
        <v>0</v>
      </c>
      <c r="P125" s="83">
        <f>Раздел6!P175</f>
        <v>0</v>
      </c>
      <c r="Q125" s="83">
        <f>Раздел6!Q175</f>
        <v>0</v>
      </c>
      <c r="R125" s="83">
        <f>Раздел6!R175</f>
        <v>0</v>
      </c>
      <c r="S125" s="83">
        <f>Раздел6!S175</f>
        <v>0</v>
      </c>
      <c r="T125" s="83">
        <f>Раздел6!T175</f>
        <v>0</v>
      </c>
      <c r="U125" s="83">
        <f>Раздел6!U175</f>
        <v>0</v>
      </c>
      <c r="V125" s="83">
        <f>Раздел6!V175</f>
        <v>0</v>
      </c>
      <c r="W125" s="83">
        <f>Раздел6!W175</f>
        <v>0</v>
      </c>
      <c r="X125" s="83">
        <f>Раздел6!X175</f>
        <v>0</v>
      </c>
      <c r="Y125" s="83">
        <f>Раздел6!Y175</f>
        <v>0</v>
      </c>
      <c r="Z125" s="83">
        <f>Раздел6!Z175</f>
        <v>0</v>
      </c>
      <c r="AA125" s="83">
        <f>Раздел6!AA175</f>
        <v>0</v>
      </c>
      <c r="AB125" s="83">
        <f>Раздел6!AB175</f>
        <v>0</v>
      </c>
      <c r="AC125" s="83">
        <f>Раздел6!AC175</f>
        <v>0</v>
      </c>
      <c r="AD125" s="83">
        <f>Раздел6!AD175</f>
        <v>0</v>
      </c>
      <c r="AE125" s="83">
        <f>Раздел6!AE175</f>
        <v>0</v>
      </c>
      <c r="AF125" s="83">
        <f>Раздел6!AF175</f>
        <v>0</v>
      </c>
      <c r="AG125" s="83">
        <f>Раздел6!AG175</f>
        <v>0</v>
      </c>
      <c r="AH125" s="83">
        <f>Раздел6!AH175</f>
        <v>0</v>
      </c>
      <c r="AI125" s="83">
        <f>Раздел6!AI175</f>
        <v>0</v>
      </c>
      <c r="AJ125" s="83">
        <f>Раздел6!AJ175</f>
        <v>0</v>
      </c>
      <c r="AK125" s="83">
        <f>Раздел6!AK175</f>
        <v>0</v>
      </c>
      <c r="AL125" s="83">
        <f>Раздел6!AL175</f>
        <v>0</v>
      </c>
      <c r="AM125" s="83">
        <f>Раздел6!AM175</f>
        <v>0</v>
      </c>
      <c r="AN125" s="83">
        <f>Раздел6!AN175</f>
        <v>0</v>
      </c>
      <c r="AO125" s="83">
        <f>Раздел6!AO175</f>
        <v>0</v>
      </c>
      <c r="AP125" s="83">
        <f>Раздел6!AP175</f>
        <v>0</v>
      </c>
      <c r="AQ125" s="83">
        <f>Раздел6!AQ175</f>
        <v>0</v>
      </c>
      <c r="AR125" s="83">
        <f>Раздел6!AR175</f>
        <v>0</v>
      </c>
      <c r="AS125" s="83">
        <f>Раздел6!AS175</f>
        <v>0</v>
      </c>
      <c r="AT125" s="83">
        <f>Раздел6!AT175</f>
        <v>0</v>
      </c>
      <c r="AU125" s="83">
        <f>Раздел6!AU175</f>
        <v>0</v>
      </c>
      <c r="AV125" s="83">
        <f>Раздел6!AV175</f>
        <v>0</v>
      </c>
      <c r="AW125" s="83">
        <f>Раздел6!AW175</f>
        <v>0</v>
      </c>
      <c r="AX125" s="83">
        <f>Раздел6!AX175</f>
        <v>0</v>
      </c>
      <c r="AY125" s="83">
        <f>Раздел6!AY175</f>
        <v>0</v>
      </c>
      <c r="AZ125" s="83">
        <f>Раздел6!AZ175</f>
        <v>0</v>
      </c>
      <c r="BA125" s="83">
        <f>Раздел6!BA175</f>
        <v>0</v>
      </c>
      <c r="BB125" s="83">
        <f>Раздел6!BB175</f>
        <v>0</v>
      </c>
      <c r="BC125" s="83">
        <f>Раздел6!BC175</f>
        <v>0</v>
      </c>
      <c r="BD125" s="83">
        <f>Раздел6!BD175</f>
        <v>0</v>
      </c>
      <c r="BE125" s="83">
        <f>Раздел6!BE175</f>
        <v>0</v>
      </c>
      <c r="BF125" s="83">
        <f>Раздел6!BF175</f>
        <v>0</v>
      </c>
      <c r="BG125" s="83">
        <f>Раздел6!BG175</f>
        <v>0</v>
      </c>
      <c r="BH125" s="83">
        <f>Раздел6!BH175</f>
        <v>0</v>
      </c>
      <c r="BI125" s="83">
        <f>Раздел6!BI175</f>
        <v>0</v>
      </c>
      <c r="BJ125" s="83">
        <f>Раздел6!BJ175</f>
        <v>0</v>
      </c>
      <c r="BK125" s="83">
        <f>Раздел6!BK175</f>
        <v>0</v>
      </c>
      <c r="BL125" s="83">
        <f>Раздел6!BL175</f>
        <v>0</v>
      </c>
      <c r="BM125" s="83">
        <f>Раздел6!BM175</f>
        <v>0</v>
      </c>
      <c r="BN125" s="83">
        <f>Раздел6!BN175</f>
        <v>0</v>
      </c>
      <c r="BO125" s="83">
        <f>Раздел6!BO175</f>
        <v>0</v>
      </c>
      <c r="BP125" s="83">
        <f>Раздел6!BP175</f>
        <v>0</v>
      </c>
      <c r="BQ125" s="83">
        <f>Раздел6!BQ175</f>
        <v>0</v>
      </c>
      <c r="BR125" s="83">
        <f>Раздел6!BR175</f>
        <v>0</v>
      </c>
      <c r="BS125" s="83">
        <f>Раздел6!BS175</f>
        <v>0</v>
      </c>
      <c r="BT125" s="83">
        <f>Раздел6!BT175</f>
        <v>0</v>
      </c>
      <c r="BU125" s="83">
        <f>Раздел6!BU175</f>
        <v>0</v>
      </c>
      <c r="BV125" s="83">
        <f>Раздел6!BV175</f>
        <v>0</v>
      </c>
      <c r="BW125" s="83">
        <f>Раздел6!BW175</f>
        <v>0</v>
      </c>
      <c r="BX125" s="83">
        <f>Раздел6!BX175</f>
        <v>0</v>
      </c>
      <c r="BY125" s="83">
        <f>Раздел6!BY175</f>
        <v>0</v>
      </c>
      <c r="BZ125" s="83">
        <f>Раздел6!BZ175</f>
        <v>0</v>
      </c>
      <c r="CA125" s="83">
        <f>Раздел6!CA175</f>
        <v>0</v>
      </c>
      <c r="CD125" s="116">
        <f>Раздел2!G186</f>
        <v>0</v>
      </c>
      <c r="CE125" s="62">
        <f>Раздел2!F175</f>
        <v>0</v>
      </c>
    </row>
    <row r="126" spans="2:83" s="62" customFormat="1" ht="12.75" x14ac:dyDescent="0.15">
      <c r="B126" s="159" t="s">
        <v>413</v>
      </c>
      <c r="C126" s="75" t="s">
        <v>422</v>
      </c>
      <c r="D126" s="83">
        <f>Раздел6!D176</f>
        <v>0</v>
      </c>
      <c r="E126" s="83">
        <f>Раздел6!E176</f>
        <v>0</v>
      </c>
      <c r="F126" s="83">
        <f>Раздел6!F176</f>
        <v>0</v>
      </c>
      <c r="G126" s="83">
        <f>Раздел6!G176</f>
        <v>0</v>
      </c>
      <c r="H126" s="83">
        <f>Раздел6!H176</f>
        <v>0</v>
      </c>
      <c r="I126" s="83">
        <f>Раздел6!I176</f>
        <v>0</v>
      </c>
      <c r="J126" s="83">
        <f>Раздел6!J176</f>
        <v>0</v>
      </c>
      <c r="K126" s="83">
        <f>Раздел6!K176</f>
        <v>0</v>
      </c>
      <c r="L126" s="83">
        <f>Раздел6!L176</f>
        <v>0</v>
      </c>
      <c r="M126" s="83">
        <f>Раздел6!M176</f>
        <v>0</v>
      </c>
      <c r="N126" s="83">
        <f>Раздел6!N176</f>
        <v>0</v>
      </c>
      <c r="O126" s="83">
        <f>Раздел6!O176</f>
        <v>0</v>
      </c>
      <c r="P126" s="83">
        <f>Раздел6!P176</f>
        <v>0</v>
      </c>
      <c r="Q126" s="83">
        <f>Раздел6!Q176</f>
        <v>0</v>
      </c>
      <c r="R126" s="83">
        <f>Раздел6!R176</f>
        <v>0</v>
      </c>
      <c r="S126" s="83">
        <f>Раздел6!S176</f>
        <v>0</v>
      </c>
      <c r="T126" s="83">
        <f>Раздел6!T176</f>
        <v>0</v>
      </c>
      <c r="U126" s="83">
        <f>Раздел6!U176</f>
        <v>0</v>
      </c>
      <c r="V126" s="83">
        <f>Раздел6!V176</f>
        <v>0</v>
      </c>
      <c r="W126" s="83">
        <f>Раздел6!W176</f>
        <v>0</v>
      </c>
      <c r="X126" s="83">
        <f>Раздел6!X176</f>
        <v>0</v>
      </c>
      <c r="Y126" s="83">
        <f>Раздел6!Y176</f>
        <v>0</v>
      </c>
      <c r="Z126" s="83">
        <f>Раздел6!Z176</f>
        <v>0</v>
      </c>
      <c r="AA126" s="83">
        <f>Раздел6!AA176</f>
        <v>0</v>
      </c>
      <c r="AB126" s="83">
        <f>Раздел6!AB176</f>
        <v>0</v>
      </c>
      <c r="AC126" s="83">
        <f>Раздел6!AC176</f>
        <v>0</v>
      </c>
      <c r="AD126" s="83">
        <f>Раздел6!AD176</f>
        <v>0</v>
      </c>
      <c r="AE126" s="83">
        <f>Раздел6!AE176</f>
        <v>0</v>
      </c>
      <c r="AF126" s="83">
        <f>Раздел6!AF176</f>
        <v>0</v>
      </c>
      <c r="AG126" s="83">
        <f>Раздел6!AG176</f>
        <v>0</v>
      </c>
      <c r="AH126" s="83">
        <f>Раздел6!AH176</f>
        <v>0</v>
      </c>
      <c r="AI126" s="83">
        <f>Раздел6!AI176</f>
        <v>0</v>
      </c>
      <c r="AJ126" s="83">
        <f>Раздел6!AJ176</f>
        <v>0</v>
      </c>
      <c r="AK126" s="83">
        <f>Раздел6!AK176</f>
        <v>0</v>
      </c>
      <c r="AL126" s="83">
        <f>Раздел6!AL176</f>
        <v>0</v>
      </c>
      <c r="AM126" s="83">
        <f>Раздел6!AM176</f>
        <v>0</v>
      </c>
      <c r="AN126" s="83">
        <f>Раздел6!AN176</f>
        <v>0</v>
      </c>
      <c r="AO126" s="83">
        <f>Раздел6!AO176</f>
        <v>0</v>
      </c>
      <c r="AP126" s="83">
        <f>Раздел6!AP176</f>
        <v>0</v>
      </c>
      <c r="AQ126" s="83">
        <f>Раздел6!AQ176</f>
        <v>0</v>
      </c>
      <c r="AR126" s="83">
        <f>Раздел6!AR176</f>
        <v>0</v>
      </c>
      <c r="AS126" s="83">
        <f>Раздел6!AS176</f>
        <v>0</v>
      </c>
      <c r="AT126" s="83">
        <f>Раздел6!AT176</f>
        <v>0</v>
      </c>
      <c r="AU126" s="83">
        <f>Раздел6!AU176</f>
        <v>0</v>
      </c>
      <c r="AV126" s="83">
        <f>Раздел6!AV176</f>
        <v>0</v>
      </c>
      <c r="AW126" s="83">
        <f>Раздел6!AW176</f>
        <v>0</v>
      </c>
      <c r="AX126" s="83">
        <f>Раздел6!AX176</f>
        <v>0</v>
      </c>
      <c r="AY126" s="83">
        <f>Раздел6!AY176</f>
        <v>0</v>
      </c>
      <c r="AZ126" s="83">
        <f>Раздел6!AZ176</f>
        <v>0</v>
      </c>
      <c r="BA126" s="83">
        <f>Раздел6!BA176</f>
        <v>0</v>
      </c>
      <c r="BB126" s="83">
        <f>Раздел6!BB176</f>
        <v>0</v>
      </c>
      <c r="BC126" s="83">
        <f>Раздел6!BC176</f>
        <v>0</v>
      </c>
      <c r="BD126" s="83">
        <f>Раздел6!BD176</f>
        <v>0</v>
      </c>
      <c r="BE126" s="83">
        <f>Раздел6!BE176</f>
        <v>0</v>
      </c>
      <c r="BF126" s="83">
        <f>Раздел6!BF176</f>
        <v>0</v>
      </c>
      <c r="BG126" s="83">
        <f>Раздел6!BG176</f>
        <v>0</v>
      </c>
      <c r="BH126" s="83">
        <f>Раздел6!BH176</f>
        <v>0</v>
      </c>
      <c r="BI126" s="83">
        <f>Раздел6!BI176</f>
        <v>0</v>
      </c>
      <c r="BJ126" s="83">
        <f>Раздел6!BJ176</f>
        <v>0</v>
      </c>
      <c r="BK126" s="83">
        <f>Раздел6!BK176</f>
        <v>0</v>
      </c>
      <c r="BL126" s="83">
        <f>Раздел6!BL176</f>
        <v>0</v>
      </c>
      <c r="BM126" s="83">
        <f>Раздел6!BM176</f>
        <v>0</v>
      </c>
      <c r="BN126" s="83">
        <f>Раздел6!BN176</f>
        <v>0</v>
      </c>
      <c r="BO126" s="83">
        <f>Раздел6!BO176</f>
        <v>0</v>
      </c>
      <c r="BP126" s="83">
        <f>Раздел6!BP176</f>
        <v>0</v>
      </c>
      <c r="BQ126" s="83">
        <f>Раздел6!BQ176</f>
        <v>0</v>
      </c>
      <c r="BR126" s="83">
        <f>Раздел6!BR176</f>
        <v>0</v>
      </c>
      <c r="BS126" s="83">
        <f>Раздел6!BS176</f>
        <v>0</v>
      </c>
      <c r="BT126" s="83">
        <f>Раздел6!BT176</f>
        <v>0</v>
      </c>
      <c r="BU126" s="83">
        <f>Раздел6!BU176</f>
        <v>0</v>
      </c>
      <c r="BV126" s="83">
        <f>Раздел6!BV176</f>
        <v>0</v>
      </c>
      <c r="BW126" s="83">
        <f>Раздел6!BW176</f>
        <v>0</v>
      </c>
      <c r="BX126" s="83">
        <f>Раздел6!BX176</f>
        <v>0</v>
      </c>
      <c r="BY126" s="83">
        <f>Раздел6!BY176</f>
        <v>0</v>
      </c>
      <c r="BZ126" s="83">
        <f>Раздел6!BZ176</f>
        <v>0</v>
      </c>
      <c r="CA126" s="83">
        <f>Раздел6!CA176</f>
        <v>0</v>
      </c>
      <c r="CD126" s="116">
        <f>Раздел2!G187</f>
        <v>69</v>
      </c>
      <c r="CE126" s="62">
        <f>Раздел2!F176</f>
        <v>0</v>
      </c>
    </row>
    <row r="127" spans="2:83" s="62" customFormat="1" ht="12.75" x14ac:dyDescent="0.15">
      <c r="B127" s="159" t="s">
        <v>415</v>
      </c>
      <c r="C127" s="75" t="s">
        <v>424</v>
      </c>
      <c r="D127" s="83">
        <f>Раздел6!D177</f>
        <v>0</v>
      </c>
      <c r="E127" s="83">
        <f>Раздел6!E177</f>
        <v>0</v>
      </c>
      <c r="F127" s="83">
        <f>Раздел6!F177</f>
        <v>0</v>
      </c>
      <c r="G127" s="83">
        <f>Раздел6!G177</f>
        <v>0</v>
      </c>
      <c r="H127" s="83">
        <f>Раздел6!H177</f>
        <v>0</v>
      </c>
      <c r="I127" s="83">
        <f>Раздел6!I177</f>
        <v>0</v>
      </c>
      <c r="J127" s="83">
        <f>Раздел6!J177</f>
        <v>0</v>
      </c>
      <c r="K127" s="83">
        <f>Раздел6!K177</f>
        <v>0</v>
      </c>
      <c r="L127" s="83">
        <f>Раздел6!L177</f>
        <v>0</v>
      </c>
      <c r="M127" s="83">
        <f>Раздел6!M177</f>
        <v>0</v>
      </c>
      <c r="N127" s="83">
        <f>Раздел6!N177</f>
        <v>0</v>
      </c>
      <c r="O127" s="83">
        <f>Раздел6!O177</f>
        <v>0</v>
      </c>
      <c r="P127" s="83">
        <f>Раздел6!P177</f>
        <v>0</v>
      </c>
      <c r="Q127" s="83">
        <f>Раздел6!Q177</f>
        <v>0</v>
      </c>
      <c r="R127" s="83">
        <f>Раздел6!R177</f>
        <v>0</v>
      </c>
      <c r="S127" s="83">
        <f>Раздел6!S177</f>
        <v>0</v>
      </c>
      <c r="T127" s="83">
        <f>Раздел6!T177</f>
        <v>0</v>
      </c>
      <c r="U127" s="83">
        <f>Раздел6!U177</f>
        <v>0</v>
      </c>
      <c r="V127" s="83">
        <f>Раздел6!V177</f>
        <v>0</v>
      </c>
      <c r="W127" s="83">
        <f>Раздел6!W177</f>
        <v>0</v>
      </c>
      <c r="X127" s="83">
        <f>Раздел6!X177</f>
        <v>0</v>
      </c>
      <c r="Y127" s="83">
        <f>Раздел6!Y177</f>
        <v>0</v>
      </c>
      <c r="Z127" s="83">
        <f>Раздел6!Z177</f>
        <v>0</v>
      </c>
      <c r="AA127" s="83">
        <f>Раздел6!AA177</f>
        <v>0</v>
      </c>
      <c r="AB127" s="83">
        <f>Раздел6!AB177</f>
        <v>0</v>
      </c>
      <c r="AC127" s="83">
        <f>Раздел6!AC177</f>
        <v>0</v>
      </c>
      <c r="AD127" s="83">
        <f>Раздел6!AD177</f>
        <v>0</v>
      </c>
      <c r="AE127" s="83">
        <f>Раздел6!AE177</f>
        <v>0</v>
      </c>
      <c r="AF127" s="83">
        <f>Раздел6!AF177</f>
        <v>0</v>
      </c>
      <c r="AG127" s="83">
        <f>Раздел6!AG177</f>
        <v>0</v>
      </c>
      <c r="AH127" s="83">
        <f>Раздел6!AH177</f>
        <v>0</v>
      </c>
      <c r="AI127" s="83">
        <f>Раздел6!AI177</f>
        <v>0</v>
      </c>
      <c r="AJ127" s="83">
        <f>Раздел6!AJ177</f>
        <v>0</v>
      </c>
      <c r="AK127" s="83">
        <f>Раздел6!AK177</f>
        <v>0</v>
      </c>
      <c r="AL127" s="83">
        <f>Раздел6!AL177</f>
        <v>0</v>
      </c>
      <c r="AM127" s="83">
        <f>Раздел6!AM177</f>
        <v>0</v>
      </c>
      <c r="AN127" s="83">
        <f>Раздел6!AN177</f>
        <v>0</v>
      </c>
      <c r="AO127" s="83">
        <f>Раздел6!AO177</f>
        <v>0</v>
      </c>
      <c r="AP127" s="83">
        <f>Раздел6!AP177</f>
        <v>0</v>
      </c>
      <c r="AQ127" s="83">
        <f>Раздел6!AQ177</f>
        <v>0</v>
      </c>
      <c r="AR127" s="83">
        <f>Раздел6!AR177</f>
        <v>0</v>
      </c>
      <c r="AS127" s="83">
        <f>Раздел6!AS177</f>
        <v>0</v>
      </c>
      <c r="AT127" s="83">
        <f>Раздел6!AT177</f>
        <v>0</v>
      </c>
      <c r="AU127" s="83">
        <f>Раздел6!AU177</f>
        <v>0</v>
      </c>
      <c r="AV127" s="83">
        <f>Раздел6!AV177</f>
        <v>0</v>
      </c>
      <c r="AW127" s="83">
        <f>Раздел6!AW177</f>
        <v>0</v>
      </c>
      <c r="AX127" s="83">
        <f>Раздел6!AX177</f>
        <v>0</v>
      </c>
      <c r="AY127" s="83">
        <f>Раздел6!AY177</f>
        <v>0</v>
      </c>
      <c r="AZ127" s="83">
        <f>Раздел6!AZ177</f>
        <v>0</v>
      </c>
      <c r="BA127" s="83">
        <f>Раздел6!BA177</f>
        <v>0</v>
      </c>
      <c r="BB127" s="83">
        <f>Раздел6!BB177</f>
        <v>0</v>
      </c>
      <c r="BC127" s="83">
        <f>Раздел6!BC177</f>
        <v>0</v>
      </c>
      <c r="BD127" s="83">
        <f>Раздел6!BD177</f>
        <v>0</v>
      </c>
      <c r="BE127" s="83">
        <f>Раздел6!BE177</f>
        <v>0</v>
      </c>
      <c r="BF127" s="83">
        <f>Раздел6!BF177</f>
        <v>0</v>
      </c>
      <c r="BG127" s="83">
        <f>Раздел6!BG177</f>
        <v>0</v>
      </c>
      <c r="BH127" s="83">
        <f>Раздел6!BH177</f>
        <v>0</v>
      </c>
      <c r="BI127" s="83">
        <f>Раздел6!BI177</f>
        <v>0</v>
      </c>
      <c r="BJ127" s="83">
        <f>Раздел6!BJ177</f>
        <v>0</v>
      </c>
      <c r="BK127" s="83">
        <f>Раздел6!BK177</f>
        <v>0</v>
      </c>
      <c r="BL127" s="83">
        <f>Раздел6!BL177</f>
        <v>0</v>
      </c>
      <c r="BM127" s="83">
        <f>Раздел6!BM177</f>
        <v>0</v>
      </c>
      <c r="BN127" s="83">
        <f>Раздел6!BN177</f>
        <v>0</v>
      </c>
      <c r="BO127" s="83">
        <f>Раздел6!BO177</f>
        <v>0</v>
      </c>
      <c r="BP127" s="83">
        <f>Раздел6!BP177</f>
        <v>0</v>
      </c>
      <c r="BQ127" s="83">
        <f>Раздел6!BQ177</f>
        <v>0</v>
      </c>
      <c r="BR127" s="83">
        <f>Раздел6!BR177</f>
        <v>0</v>
      </c>
      <c r="BS127" s="83">
        <f>Раздел6!BS177</f>
        <v>0</v>
      </c>
      <c r="BT127" s="83">
        <f>Раздел6!BT177</f>
        <v>0</v>
      </c>
      <c r="BU127" s="83">
        <f>Раздел6!BU177</f>
        <v>0</v>
      </c>
      <c r="BV127" s="83">
        <f>Раздел6!BV177</f>
        <v>0</v>
      </c>
      <c r="BW127" s="83">
        <f>Раздел6!BW177</f>
        <v>0</v>
      </c>
      <c r="BX127" s="83">
        <f>Раздел6!BX177</f>
        <v>0</v>
      </c>
      <c r="BY127" s="83">
        <f>Раздел6!BY177</f>
        <v>0</v>
      </c>
      <c r="BZ127" s="83">
        <f>Раздел6!BZ177</f>
        <v>0</v>
      </c>
      <c r="CA127" s="83">
        <f>Раздел6!CA177</f>
        <v>0</v>
      </c>
      <c r="CD127" s="116">
        <f>Раздел2!G188</f>
        <v>151</v>
      </c>
      <c r="CE127" s="62">
        <f>Раздел2!F177</f>
        <v>0</v>
      </c>
    </row>
    <row r="128" spans="2:83" s="62" customFormat="1" ht="15" customHeight="1" x14ac:dyDescent="0.15">
      <c r="B128" s="159" t="s">
        <v>417</v>
      </c>
      <c r="C128" s="75" t="s">
        <v>426</v>
      </c>
      <c r="D128" s="83">
        <f>Раздел6!D178</f>
        <v>0</v>
      </c>
      <c r="E128" s="83">
        <f>Раздел6!E178</f>
        <v>0</v>
      </c>
      <c r="F128" s="83">
        <f>Раздел6!F178</f>
        <v>0</v>
      </c>
      <c r="G128" s="83">
        <f>Раздел6!G178</f>
        <v>0</v>
      </c>
      <c r="H128" s="83">
        <f>Раздел6!H178</f>
        <v>0</v>
      </c>
      <c r="I128" s="83">
        <f>Раздел6!I178</f>
        <v>0</v>
      </c>
      <c r="J128" s="83">
        <f>Раздел6!J178</f>
        <v>0</v>
      </c>
      <c r="K128" s="83">
        <f>Раздел6!K178</f>
        <v>0</v>
      </c>
      <c r="L128" s="83">
        <f>Раздел6!L178</f>
        <v>0</v>
      </c>
      <c r="M128" s="83">
        <f>Раздел6!M178</f>
        <v>0</v>
      </c>
      <c r="N128" s="83">
        <f>Раздел6!N178</f>
        <v>0</v>
      </c>
      <c r="O128" s="83">
        <f>Раздел6!O178</f>
        <v>0</v>
      </c>
      <c r="P128" s="83">
        <f>Раздел6!P178</f>
        <v>0</v>
      </c>
      <c r="Q128" s="83">
        <f>Раздел6!Q178</f>
        <v>0</v>
      </c>
      <c r="R128" s="83">
        <f>Раздел6!R178</f>
        <v>0</v>
      </c>
      <c r="S128" s="83">
        <f>Раздел6!S178</f>
        <v>0</v>
      </c>
      <c r="T128" s="83">
        <f>Раздел6!T178</f>
        <v>0</v>
      </c>
      <c r="U128" s="83">
        <f>Раздел6!U178</f>
        <v>0</v>
      </c>
      <c r="V128" s="83">
        <f>Раздел6!V178</f>
        <v>0</v>
      </c>
      <c r="W128" s="83">
        <f>Раздел6!W178</f>
        <v>0</v>
      </c>
      <c r="X128" s="83">
        <f>Раздел6!X178</f>
        <v>0</v>
      </c>
      <c r="Y128" s="83">
        <f>Раздел6!Y178</f>
        <v>0</v>
      </c>
      <c r="Z128" s="83">
        <f>Раздел6!Z178</f>
        <v>0</v>
      </c>
      <c r="AA128" s="83">
        <f>Раздел6!AA178</f>
        <v>0</v>
      </c>
      <c r="AB128" s="83">
        <f>Раздел6!AB178</f>
        <v>0</v>
      </c>
      <c r="AC128" s="83">
        <f>Раздел6!AC178</f>
        <v>0</v>
      </c>
      <c r="AD128" s="83">
        <f>Раздел6!AD178</f>
        <v>0</v>
      </c>
      <c r="AE128" s="83">
        <f>Раздел6!AE178</f>
        <v>0</v>
      </c>
      <c r="AF128" s="83">
        <f>Раздел6!AF178</f>
        <v>0</v>
      </c>
      <c r="AG128" s="83">
        <f>Раздел6!AG178</f>
        <v>0</v>
      </c>
      <c r="AH128" s="83">
        <f>Раздел6!AH178</f>
        <v>0</v>
      </c>
      <c r="AI128" s="83">
        <f>Раздел6!AI178</f>
        <v>0</v>
      </c>
      <c r="AJ128" s="83">
        <f>Раздел6!AJ178</f>
        <v>0</v>
      </c>
      <c r="AK128" s="83">
        <f>Раздел6!AK178</f>
        <v>0</v>
      </c>
      <c r="AL128" s="83">
        <f>Раздел6!AL178</f>
        <v>0</v>
      </c>
      <c r="AM128" s="83">
        <f>Раздел6!AM178</f>
        <v>0</v>
      </c>
      <c r="AN128" s="83">
        <f>Раздел6!AN178</f>
        <v>0</v>
      </c>
      <c r="AO128" s="83">
        <f>Раздел6!AO178</f>
        <v>0</v>
      </c>
      <c r="AP128" s="83">
        <f>Раздел6!AP178</f>
        <v>0</v>
      </c>
      <c r="AQ128" s="83">
        <f>Раздел6!AQ178</f>
        <v>0</v>
      </c>
      <c r="AR128" s="83">
        <f>Раздел6!AR178</f>
        <v>0</v>
      </c>
      <c r="AS128" s="83">
        <f>Раздел6!AS178</f>
        <v>0</v>
      </c>
      <c r="AT128" s="83">
        <f>Раздел6!AT178</f>
        <v>0</v>
      </c>
      <c r="AU128" s="83">
        <f>Раздел6!AU178</f>
        <v>0</v>
      </c>
      <c r="AV128" s="83">
        <f>Раздел6!AV178</f>
        <v>0</v>
      </c>
      <c r="AW128" s="83">
        <f>Раздел6!AW178</f>
        <v>0</v>
      </c>
      <c r="AX128" s="83">
        <f>Раздел6!AX178</f>
        <v>0</v>
      </c>
      <c r="AY128" s="83">
        <f>Раздел6!AY178</f>
        <v>0</v>
      </c>
      <c r="AZ128" s="83">
        <f>Раздел6!AZ178</f>
        <v>0</v>
      </c>
      <c r="BA128" s="83">
        <f>Раздел6!BA178</f>
        <v>0</v>
      </c>
      <c r="BB128" s="83">
        <f>Раздел6!BB178</f>
        <v>0</v>
      </c>
      <c r="BC128" s="83">
        <f>Раздел6!BC178</f>
        <v>0</v>
      </c>
      <c r="BD128" s="83">
        <f>Раздел6!BD178</f>
        <v>0</v>
      </c>
      <c r="BE128" s="83">
        <f>Раздел6!BE178</f>
        <v>0</v>
      </c>
      <c r="BF128" s="83">
        <f>Раздел6!BF178</f>
        <v>0</v>
      </c>
      <c r="BG128" s="83">
        <f>Раздел6!BG178</f>
        <v>0</v>
      </c>
      <c r="BH128" s="83">
        <f>Раздел6!BH178</f>
        <v>0</v>
      </c>
      <c r="BI128" s="83">
        <f>Раздел6!BI178</f>
        <v>0</v>
      </c>
      <c r="BJ128" s="83">
        <f>Раздел6!BJ178</f>
        <v>0</v>
      </c>
      <c r="BK128" s="83">
        <f>Раздел6!BK178</f>
        <v>0</v>
      </c>
      <c r="BL128" s="83">
        <f>Раздел6!BL178</f>
        <v>0</v>
      </c>
      <c r="BM128" s="83">
        <f>Раздел6!BM178</f>
        <v>0</v>
      </c>
      <c r="BN128" s="83">
        <f>Раздел6!BN178</f>
        <v>0</v>
      </c>
      <c r="BO128" s="83">
        <f>Раздел6!BO178</f>
        <v>0</v>
      </c>
      <c r="BP128" s="83">
        <f>Раздел6!BP178</f>
        <v>0</v>
      </c>
      <c r="BQ128" s="83">
        <f>Раздел6!BQ178</f>
        <v>0</v>
      </c>
      <c r="BR128" s="83">
        <f>Раздел6!BR178</f>
        <v>0</v>
      </c>
      <c r="BS128" s="83">
        <f>Раздел6!BS178</f>
        <v>0</v>
      </c>
      <c r="BT128" s="83">
        <f>Раздел6!BT178</f>
        <v>0</v>
      </c>
      <c r="BU128" s="83">
        <f>Раздел6!BU178</f>
        <v>0</v>
      </c>
      <c r="BV128" s="83">
        <f>Раздел6!BV178</f>
        <v>0</v>
      </c>
      <c r="BW128" s="83">
        <f>Раздел6!BW178</f>
        <v>0</v>
      </c>
      <c r="BX128" s="83">
        <f>Раздел6!BX178</f>
        <v>0</v>
      </c>
      <c r="BY128" s="83">
        <f>Раздел6!BY178</f>
        <v>0</v>
      </c>
      <c r="BZ128" s="83">
        <f>Раздел6!BZ178</f>
        <v>0</v>
      </c>
      <c r="CA128" s="83">
        <f>Раздел6!CA178</f>
        <v>0</v>
      </c>
      <c r="CD128" s="116">
        <f>Раздел2!G189</f>
        <v>691</v>
      </c>
      <c r="CE128" s="62">
        <f>Раздел2!F178</f>
        <v>0</v>
      </c>
    </row>
    <row r="129" spans="2:83" s="62" customFormat="1" ht="15.75" customHeight="1" x14ac:dyDescent="0.15">
      <c r="B129" s="159" t="s">
        <v>419</v>
      </c>
      <c r="C129" s="75" t="s">
        <v>428</v>
      </c>
      <c r="D129" s="83">
        <f>Раздел6!D179</f>
        <v>0</v>
      </c>
      <c r="E129" s="83">
        <f>Раздел6!E179</f>
        <v>0</v>
      </c>
      <c r="F129" s="83">
        <f>Раздел6!F179</f>
        <v>0</v>
      </c>
      <c r="G129" s="83">
        <f>Раздел6!G179</f>
        <v>0</v>
      </c>
      <c r="H129" s="83">
        <f>Раздел6!H179</f>
        <v>0</v>
      </c>
      <c r="I129" s="83">
        <f>Раздел6!I179</f>
        <v>0</v>
      </c>
      <c r="J129" s="83">
        <f>Раздел6!J179</f>
        <v>0</v>
      </c>
      <c r="K129" s="83">
        <f>Раздел6!K179</f>
        <v>0</v>
      </c>
      <c r="L129" s="83">
        <f>Раздел6!L179</f>
        <v>0</v>
      </c>
      <c r="M129" s="83">
        <f>Раздел6!M179</f>
        <v>0</v>
      </c>
      <c r="N129" s="83">
        <f>Раздел6!N179</f>
        <v>0</v>
      </c>
      <c r="O129" s="83">
        <f>Раздел6!O179</f>
        <v>0</v>
      </c>
      <c r="P129" s="83">
        <f>Раздел6!P179</f>
        <v>0</v>
      </c>
      <c r="Q129" s="83">
        <f>Раздел6!Q179</f>
        <v>0</v>
      </c>
      <c r="R129" s="83">
        <f>Раздел6!R179</f>
        <v>0</v>
      </c>
      <c r="S129" s="83">
        <f>Раздел6!S179</f>
        <v>0</v>
      </c>
      <c r="T129" s="83">
        <f>Раздел6!T179</f>
        <v>0</v>
      </c>
      <c r="U129" s="83">
        <f>Раздел6!U179</f>
        <v>0</v>
      </c>
      <c r="V129" s="83">
        <f>Раздел6!V179</f>
        <v>0</v>
      </c>
      <c r="W129" s="83">
        <f>Раздел6!W179</f>
        <v>0</v>
      </c>
      <c r="X129" s="83">
        <f>Раздел6!X179</f>
        <v>0</v>
      </c>
      <c r="Y129" s="83">
        <f>Раздел6!Y179</f>
        <v>0</v>
      </c>
      <c r="Z129" s="83">
        <f>Раздел6!Z179</f>
        <v>0</v>
      </c>
      <c r="AA129" s="83">
        <f>Раздел6!AA179</f>
        <v>0</v>
      </c>
      <c r="AB129" s="83">
        <f>Раздел6!AB179</f>
        <v>0</v>
      </c>
      <c r="AC129" s="83">
        <f>Раздел6!AC179</f>
        <v>0</v>
      </c>
      <c r="AD129" s="83">
        <f>Раздел6!AD179</f>
        <v>0</v>
      </c>
      <c r="AE129" s="83">
        <f>Раздел6!AE179</f>
        <v>0</v>
      </c>
      <c r="AF129" s="83">
        <f>Раздел6!AF179</f>
        <v>0</v>
      </c>
      <c r="AG129" s="83">
        <f>Раздел6!AG179</f>
        <v>0</v>
      </c>
      <c r="AH129" s="83">
        <f>Раздел6!AH179</f>
        <v>0</v>
      </c>
      <c r="AI129" s="83">
        <f>Раздел6!AI179</f>
        <v>0</v>
      </c>
      <c r="AJ129" s="83">
        <f>Раздел6!AJ179</f>
        <v>0</v>
      </c>
      <c r="AK129" s="83">
        <f>Раздел6!AK179</f>
        <v>0</v>
      </c>
      <c r="AL129" s="83">
        <f>Раздел6!AL179</f>
        <v>0</v>
      </c>
      <c r="AM129" s="83">
        <f>Раздел6!AM179</f>
        <v>0</v>
      </c>
      <c r="AN129" s="83">
        <f>Раздел6!AN179</f>
        <v>0</v>
      </c>
      <c r="AO129" s="83">
        <f>Раздел6!AO179</f>
        <v>0</v>
      </c>
      <c r="AP129" s="83">
        <f>Раздел6!AP179</f>
        <v>0</v>
      </c>
      <c r="AQ129" s="83">
        <f>Раздел6!AQ179</f>
        <v>0</v>
      </c>
      <c r="AR129" s="83">
        <f>Раздел6!AR179</f>
        <v>0</v>
      </c>
      <c r="AS129" s="83">
        <f>Раздел6!AS179</f>
        <v>0</v>
      </c>
      <c r="AT129" s="83">
        <f>Раздел6!AT179</f>
        <v>0</v>
      </c>
      <c r="AU129" s="83">
        <f>Раздел6!AU179</f>
        <v>0</v>
      </c>
      <c r="AV129" s="83">
        <f>Раздел6!AV179</f>
        <v>0</v>
      </c>
      <c r="AW129" s="83">
        <f>Раздел6!AW179</f>
        <v>0</v>
      </c>
      <c r="AX129" s="83">
        <f>Раздел6!AX179</f>
        <v>0</v>
      </c>
      <c r="AY129" s="83">
        <f>Раздел6!AY179</f>
        <v>0</v>
      </c>
      <c r="AZ129" s="83">
        <f>Раздел6!AZ179</f>
        <v>0</v>
      </c>
      <c r="BA129" s="83">
        <f>Раздел6!BA179</f>
        <v>0</v>
      </c>
      <c r="BB129" s="83">
        <f>Раздел6!BB179</f>
        <v>0</v>
      </c>
      <c r="BC129" s="83">
        <f>Раздел6!BC179</f>
        <v>0</v>
      </c>
      <c r="BD129" s="83">
        <f>Раздел6!BD179</f>
        <v>0</v>
      </c>
      <c r="BE129" s="83">
        <f>Раздел6!BE179</f>
        <v>0</v>
      </c>
      <c r="BF129" s="83">
        <f>Раздел6!BF179</f>
        <v>0</v>
      </c>
      <c r="BG129" s="83">
        <f>Раздел6!BG179</f>
        <v>0</v>
      </c>
      <c r="BH129" s="83">
        <f>Раздел6!BH179</f>
        <v>0</v>
      </c>
      <c r="BI129" s="83">
        <f>Раздел6!BI179</f>
        <v>0</v>
      </c>
      <c r="BJ129" s="83">
        <f>Раздел6!BJ179</f>
        <v>0</v>
      </c>
      <c r="BK129" s="83">
        <f>Раздел6!BK179</f>
        <v>0</v>
      </c>
      <c r="BL129" s="83">
        <f>Раздел6!BL179</f>
        <v>0</v>
      </c>
      <c r="BM129" s="83">
        <f>Раздел6!BM179</f>
        <v>0</v>
      </c>
      <c r="BN129" s="83">
        <f>Раздел6!BN179</f>
        <v>0</v>
      </c>
      <c r="BO129" s="83">
        <f>Раздел6!BO179</f>
        <v>0</v>
      </c>
      <c r="BP129" s="83">
        <f>Раздел6!BP179</f>
        <v>0</v>
      </c>
      <c r="BQ129" s="83">
        <f>Раздел6!BQ179</f>
        <v>0</v>
      </c>
      <c r="BR129" s="83">
        <f>Раздел6!BR179</f>
        <v>0</v>
      </c>
      <c r="BS129" s="83">
        <f>Раздел6!BS179</f>
        <v>0</v>
      </c>
      <c r="BT129" s="83">
        <f>Раздел6!BT179</f>
        <v>0</v>
      </c>
      <c r="BU129" s="83">
        <f>Раздел6!BU179</f>
        <v>0</v>
      </c>
      <c r="BV129" s="83">
        <f>Раздел6!BV179</f>
        <v>0</v>
      </c>
      <c r="BW129" s="83">
        <f>Раздел6!BW179</f>
        <v>0</v>
      </c>
      <c r="BX129" s="83">
        <f>Раздел6!BX179</f>
        <v>0</v>
      </c>
      <c r="BY129" s="83">
        <f>Раздел6!BY179</f>
        <v>0</v>
      </c>
      <c r="BZ129" s="83">
        <f>Раздел6!BZ179</f>
        <v>0</v>
      </c>
      <c r="CA129" s="83">
        <f>Раздел6!CA179</f>
        <v>0</v>
      </c>
      <c r="CD129" s="116">
        <f>Раздел2!G190</f>
        <v>588</v>
      </c>
      <c r="CE129" s="62">
        <f>Раздел2!F179</f>
        <v>0</v>
      </c>
    </row>
    <row r="130" spans="2:83" s="62" customFormat="1" ht="21" x14ac:dyDescent="0.15">
      <c r="B130" s="159" t="s">
        <v>421</v>
      </c>
      <c r="C130" s="75" t="s">
        <v>430</v>
      </c>
      <c r="D130" s="83">
        <f>Раздел6!D180</f>
        <v>0</v>
      </c>
      <c r="E130" s="83">
        <f>Раздел6!E180</f>
        <v>0</v>
      </c>
      <c r="F130" s="83">
        <f>Раздел6!F180</f>
        <v>0</v>
      </c>
      <c r="G130" s="83">
        <f>Раздел6!G180</f>
        <v>0</v>
      </c>
      <c r="H130" s="83">
        <f>Раздел6!H180</f>
        <v>0</v>
      </c>
      <c r="I130" s="83">
        <f>Раздел6!I180</f>
        <v>0</v>
      </c>
      <c r="J130" s="83">
        <f>Раздел6!J180</f>
        <v>0</v>
      </c>
      <c r="K130" s="83">
        <f>Раздел6!K180</f>
        <v>0</v>
      </c>
      <c r="L130" s="83">
        <f>Раздел6!L180</f>
        <v>0</v>
      </c>
      <c r="M130" s="83">
        <f>Раздел6!M180</f>
        <v>0</v>
      </c>
      <c r="N130" s="83">
        <f>Раздел6!N180</f>
        <v>0</v>
      </c>
      <c r="O130" s="83">
        <f>Раздел6!O180</f>
        <v>0</v>
      </c>
      <c r="P130" s="83">
        <f>Раздел6!P180</f>
        <v>0</v>
      </c>
      <c r="Q130" s="83">
        <f>Раздел6!Q180</f>
        <v>0</v>
      </c>
      <c r="R130" s="83">
        <f>Раздел6!R180</f>
        <v>0</v>
      </c>
      <c r="S130" s="83">
        <f>Раздел6!S180</f>
        <v>0</v>
      </c>
      <c r="T130" s="83">
        <f>Раздел6!T180</f>
        <v>0</v>
      </c>
      <c r="U130" s="83">
        <f>Раздел6!U180</f>
        <v>0</v>
      </c>
      <c r="V130" s="83">
        <f>Раздел6!V180</f>
        <v>0</v>
      </c>
      <c r="W130" s="83">
        <f>Раздел6!W180</f>
        <v>0</v>
      </c>
      <c r="X130" s="83">
        <f>Раздел6!X180</f>
        <v>0</v>
      </c>
      <c r="Y130" s="83">
        <f>Раздел6!Y180</f>
        <v>0</v>
      </c>
      <c r="Z130" s="83">
        <f>Раздел6!Z180</f>
        <v>0</v>
      </c>
      <c r="AA130" s="83">
        <f>Раздел6!AA180</f>
        <v>0</v>
      </c>
      <c r="AB130" s="83">
        <f>Раздел6!AB180</f>
        <v>0</v>
      </c>
      <c r="AC130" s="83">
        <f>Раздел6!AC180</f>
        <v>0</v>
      </c>
      <c r="AD130" s="83">
        <f>Раздел6!AD180</f>
        <v>0</v>
      </c>
      <c r="AE130" s="83">
        <f>Раздел6!AE180</f>
        <v>0</v>
      </c>
      <c r="AF130" s="83">
        <f>Раздел6!AF180</f>
        <v>0</v>
      </c>
      <c r="AG130" s="83">
        <f>Раздел6!AG180</f>
        <v>0</v>
      </c>
      <c r="AH130" s="83">
        <f>Раздел6!AH180</f>
        <v>0</v>
      </c>
      <c r="AI130" s="83">
        <f>Раздел6!AI180</f>
        <v>0</v>
      </c>
      <c r="AJ130" s="83">
        <f>Раздел6!AJ180</f>
        <v>0</v>
      </c>
      <c r="AK130" s="83">
        <f>Раздел6!AK180</f>
        <v>0</v>
      </c>
      <c r="AL130" s="83">
        <f>Раздел6!AL180</f>
        <v>0</v>
      </c>
      <c r="AM130" s="83">
        <f>Раздел6!AM180</f>
        <v>0</v>
      </c>
      <c r="AN130" s="83">
        <f>Раздел6!AN180</f>
        <v>0</v>
      </c>
      <c r="AO130" s="83">
        <f>Раздел6!AO180</f>
        <v>0</v>
      </c>
      <c r="AP130" s="83">
        <f>Раздел6!AP180</f>
        <v>0</v>
      </c>
      <c r="AQ130" s="83">
        <f>Раздел6!AQ180</f>
        <v>0</v>
      </c>
      <c r="AR130" s="83">
        <f>Раздел6!AR180</f>
        <v>0</v>
      </c>
      <c r="AS130" s="83">
        <f>Раздел6!AS180</f>
        <v>0</v>
      </c>
      <c r="AT130" s="83">
        <f>Раздел6!AT180</f>
        <v>0</v>
      </c>
      <c r="AU130" s="83">
        <f>Раздел6!AU180</f>
        <v>0</v>
      </c>
      <c r="AV130" s="83">
        <f>Раздел6!AV180</f>
        <v>0</v>
      </c>
      <c r="AW130" s="83">
        <f>Раздел6!AW180</f>
        <v>0</v>
      </c>
      <c r="AX130" s="83">
        <f>Раздел6!AX180</f>
        <v>0</v>
      </c>
      <c r="AY130" s="83">
        <f>Раздел6!AY180</f>
        <v>0</v>
      </c>
      <c r="AZ130" s="83">
        <f>Раздел6!AZ180</f>
        <v>0</v>
      </c>
      <c r="BA130" s="83">
        <f>Раздел6!BA180</f>
        <v>0</v>
      </c>
      <c r="BB130" s="83">
        <f>Раздел6!BB180</f>
        <v>0</v>
      </c>
      <c r="BC130" s="83">
        <f>Раздел6!BC180</f>
        <v>0</v>
      </c>
      <c r="BD130" s="83">
        <f>Раздел6!BD180</f>
        <v>0</v>
      </c>
      <c r="BE130" s="83">
        <f>Раздел6!BE180</f>
        <v>0</v>
      </c>
      <c r="BF130" s="83">
        <f>Раздел6!BF180</f>
        <v>0</v>
      </c>
      <c r="BG130" s="83">
        <f>Раздел6!BG180</f>
        <v>0</v>
      </c>
      <c r="BH130" s="83">
        <f>Раздел6!BH180</f>
        <v>0</v>
      </c>
      <c r="BI130" s="83">
        <f>Раздел6!BI180</f>
        <v>0</v>
      </c>
      <c r="BJ130" s="83">
        <f>Раздел6!BJ180</f>
        <v>0</v>
      </c>
      <c r="BK130" s="83">
        <f>Раздел6!BK180</f>
        <v>0</v>
      </c>
      <c r="BL130" s="83">
        <f>Раздел6!BL180</f>
        <v>0</v>
      </c>
      <c r="BM130" s="83">
        <f>Раздел6!BM180</f>
        <v>0</v>
      </c>
      <c r="BN130" s="83">
        <f>Раздел6!BN180</f>
        <v>0</v>
      </c>
      <c r="BO130" s="83">
        <f>Раздел6!BO180</f>
        <v>0</v>
      </c>
      <c r="BP130" s="83">
        <f>Раздел6!BP180</f>
        <v>0</v>
      </c>
      <c r="BQ130" s="83">
        <f>Раздел6!BQ180</f>
        <v>0</v>
      </c>
      <c r="BR130" s="83">
        <f>Раздел6!BR180</f>
        <v>0</v>
      </c>
      <c r="BS130" s="83">
        <f>Раздел6!BS180</f>
        <v>0</v>
      </c>
      <c r="BT130" s="83">
        <f>Раздел6!BT180</f>
        <v>0</v>
      </c>
      <c r="BU130" s="83">
        <f>Раздел6!BU180</f>
        <v>0</v>
      </c>
      <c r="BV130" s="83">
        <f>Раздел6!BV180</f>
        <v>0</v>
      </c>
      <c r="BW130" s="83">
        <f>Раздел6!BW180</f>
        <v>0</v>
      </c>
      <c r="BX130" s="83">
        <f>Раздел6!BX180</f>
        <v>0</v>
      </c>
      <c r="BY130" s="83">
        <f>Раздел6!BY180</f>
        <v>0</v>
      </c>
      <c r="BZ130" s="83">
        <f>Раздел6!BZ180</f>
        <v>0</v>
      </c>
      <c r="CA130" s="83">
        <f>Раздел6!CA180</f>
        <v>0</v>
      </c>
      <c r="CD130" s="116">
        <f>Раздел2!G191</f>
        <v>103</v>
      </c>
      <c r="CE130" s="62">
        <f>Раздел2!F180</f>
        <v>0</v>
      </c>
    </row>
    <row r="131" spans="2:83" s="62" customFormat="1" ht="21" x14ac:dyDescent="0.15">
      <c r="B131" s="159" t="s">
        <v>423</v>
      </c>
      <c r="C131" s="75" t="s">
        <v>432</v>
      </c>
      <c r="D131" s="83">
        <f>Раздел6!D181</f>
        <v>0</v>
      </c>
      <c r="E131" s="83">
        <f>Раздел6!E181</f>
        <v>0</v>
      </c>
      <c r="F131" s="83">
        <f>Раздел6!F181</f>
        <v>0</v>
      </c>
      <c r="G131" s="83">
        <f>Раздел6!G181</f>
        <v>0</v>
      </c>
      <c r="H131" s="83">
        <f>Раздел6!H181</f>
        <v>0</v>
      </c>
      <c r="I131" s="83">
        <f>Раздел6!I181</f>
        <v>0</v>
      </c>
      <c r="J131" s="83">
        <f>Раздел6!J181</f>
        <v>0</v>
      </c>
      <c r="K131" s="83">
        <f>Раздел6!K181</f>
        <v>0</v>
      </c>
      <c r="L131" s="83">
        <f>Раздел6!L181</f>
        <v>0</v>
      </c>
      <c r="M131" s="83">
        <f>Раздел6!M181</f>
        <v>0</v>
      </c>
      <c r="N131" s="83">
        <f>Раздел6!N181</f>
        <v>0</v>
      </c>
      <c r="O131" s="83">
        <f>Раздел6!O181</f>
        <v>0</v>
      </c>
      <c r="P131" s="83">
        <f>Раздел6!P181</f>
        <v>0</v>
      </c>
      <c r="Q131" s="83">
        <f>Раздел6!Q181</f>
        <v>0</v>
      </c>
      <c r="R131" s="83">
        <f>Раздел6!R181</f>
        <v>0</v>
      </c>
      <c r="S131" s="83">
        <f>Раздел6!S181</f>
        <v>0</v>
      </c>
      <c r="T131" s="83">
        <f>Раздел6!T181</f>
        <v>0</v>
      </c>
      <c r="U131" s="83">
        <f>Раздел6!U181</f>
        <v>0</v>
      </c>
      <c r="V131" s="83">
        <f>Раздел6!V181</f>
        <v>0</v>
      </c>
      <c r="W131" s="83">
        <f>Раздел6!W181</f>
        <v>0</v>
      </c>
      <c r="X131" s="83">
        <f>Раздел6!X181</f>
        <v>0</v>
      </c>
      <c r="Y131" s="83">
        <f>Раздел6!Y181</f>
        <v>0</v>
      </c>
      <c r="Z131" s="83">
        <f>Раздел6!Z181</f>
        <v>0</v>
      </c>
      <c r="AA131" s="83">
        <f>Раздел6!AA181</f>
        <v>0</v>
      </c>
      <c r="AB131" s="83">
        <f>Раздел6!AB181</f>
        <v>0</v>
      </c>
      <c r="AC131" s="83">
        <f>Раздел6!AC181</f>
        <v>0</v>
      </c>
      <c r="AD131" s="83">
        <f>Раздел6!AD181</f>
        <v>0</v>
      </c>
      <c r="AE131" s="83">
        <f>Раздел6!AE181</f>
        <v>0</v>
      </c>
      <c r="AF131" s="83">
        <f>Раздел6!AF181</f>
        <v>0</v>
      </c>
      <c r="AG131" s="83">
        <f>Раздел6!AG181</f>
        <v>0</v>
      </c>
      <c r="AH131" s="83">
        <f>Раздел6!AH181</f>
        <v>0</v>
      </c>
      <c r="AI131" s="83">
        <f>Раздел6!AI181</f>
        <v>0</v>
      </c>
      <c r="AJ131" s="83">
        <f>Раздел6!AJ181</f>
        <v>0</v>
      </c>
      <c r="AK131" s="83">
        <f>Раздел6!AK181</f>
        <v>0</v>
      </c>
      <c r="AL131" s="83">
        <f>Раздел6!AL181</f>
        <v>0</v>
      </c>
      <c r="AM131" s="83">
        <f>Раздел6!AM181</f>
        <v>0</v>
      </c>
      <c r="AN131" s="83">
        <f>Раздел6!AN181</f>
        <v>0</v>
      </c>
      <c r="AO131" s="83">
        <f>Раздел6!AO181</f>
        <v>0</v>
      </c>
      <c r="AP131" s="83">
        <f>Раздел6!AP181</f>
        <v>0</v>
      </c>
      <c r="AQ131" s="83">
        <f>Раздел6!AQ181</f>
        <v>0</v>
      </c>
      <c r="AR131" s="83">
        <f>Раздел6!AR181</f>
        <v>0</v>
      </c>
      <c r="AS131" s="83">
        <f>Раздел6!AS181</f>
        <v>0</v>
      </c>
      <c r="AT131" s="83">
        <f>Раздел6!AT181</f>
        <v>0</v>
      </c>
      <c r="AU131" s="83">
        <f>Раздел6!AU181</f>
        <v>0</v>
      </c>
      <c r="AV131" s="83">
        <f>Раздел6!AV181</f>
        <v>0</v>
      </c>
      <c r="AW131" s="83">
        <f>Раздел6!AW181</f>
        <v>0</v>
      </c>
      <c r="AX131" s="83">
        <f>Раздел6!AX181</f>
        <v>0</v>
      </c>
      <c r="AY131" s="83">
        <f>Раздел6!AY181</f>
        <v>0</v>
      </c>
      <c r="AZ131" s="83">
        <f>Раздел6!AZ181</f>
        <v>0</v>
      </c>
      <c r="BA131" s="83">
        <f>Раздел6!BA181</f>
        <v>0</v>
      </c>
      <c r="BB131" s="83">
        <f>Раздел6!BB181</f>
        <v>0</v>
      </c>
      <c r="BC131" s="83">
        <f>Раздел6!BC181</f>
        <v>0</v>
      </c>
      <c r="BD131" s="83">
        <f>Раздел6!BD181</f>
        <v>0</v>
      </c>
      <c r="BE131" s="83">
        <f>Раздел6!BE181</f>
        <v>0</v>
      </c>
      <c r="BF131" s="83">
        <f>Раздел6!BF181</f>
        <v>0</v>
      </c>
      <c r="BG131" s="83">
        <f>Раздел6!BG181</f>
        <v>0</v>
      </c>
      <c r="BH131" s="83">
        <f>Раздел6!BH181</f>
        <v>0</v>
      </c>
      <c r="BI131" s="83">
        <f>Раздел6!BI181</f>
        <v>0</v>
      </c>
      <c r="BJ131" s="83">
        <f>Раздел6!BJ181</f>
        <v>0</v>
      </c>
      <c r="BK131" s="83">
        <f>Раздел6!BK181</f>
        <v>0</v>
      </c>
      <c r="BL131" s="83">
        <f>Раздел6!BL181</f>
        <v>0</v>
      </c>
      <c r="BM131" s="83">
        <f>Раздел6!BM181</f>
        <v>0</v>
      </c>
      <c r="BN131" s="83">
        <f>Раздел6!BN181</f>
        <v>0</v>
      </c>
      <c r="BO131" s="83">
        <f>Раздел6!BO181</f>
        <v>0</v>
      </c>
      <c r="BP131" s="83">
        <f>Раздел6!BP181</f>
        <v>0</v>
      </c>
      <c r="BQ131" s="83">
        <f>Раздел6!BQ181</f>
        <v>0</v>
      </c>
      <c r="BR131" s="83">
        <f>Раздел6!BR181</f>
        <v>0</v>
      </c>
      <c r="BS131" s="83">
        <f>Раздел6!BS181</f>
        <v>0</v>
      </c>
      <c r="BT131" s="83">
        <f>Раздел6!BT181</f>
        <v>0</v>
      </c>
      <c r="BU131" s="83">
        <f>Раздел6!BU181</f>
        <v>0</v>
      </c>
      <c r="BV131" s="83">
        <f>Раздел6!BV181</f>
        <v>0</v>
      </c>
      <c r="BW131" s="83">
        <f>Раздел6!BW181</f>
        <v>0</v>
      </c>
      <c r="BX131" s="83">
        <f>Раздел6!BX181</f>
        <v>0</v>
      </c>
      <c r="BY131" s="83">
        <f>Раздел6!BY181</f>
        <v>0</v>
      </c>
      <c r="BZ131" s="83">
        <f>Раздел6!BZ181</f>
        <v>0</v>
      </c>
      <c r="CA131" s="83">
        <f>Раздел6!CA181</f>
        <v>0</v>
      </c>
      <c r="CD131" s="116">
        <f>Раздел2!G192</f>
        <v>0</v>
      </c>
      <c r="CE131" s="62">
        <f>Раздел2!F181</f>
        <v>0</v>
      </c>
    </row>
    <row r="132" spans="2:83" s="62" customFormat="1" ht="21" x14ac:dyDescent="0.15">
      <c r="B132" s="159" t="s">
        <v>425</v>
      </c>
      <c r="C132" s="75" t="s">
        <v>434</v>
      </c>
      <c r="D132" s="83">
        <f>Раздел6!D182</f>
        <v>0</v>
      </c>
      <c r="E132" s="83">
        <f>Раздел6!E182</f>
        <v>0</v>
      </c>
      <c r="F132" s="83">
        <f>Раздел6!F182</f>
        <v>0</v>
      </c>
      <c r="G132" s="83">
        <f>Раздел6!G182</f>
        <v>0</v>
      </c>
      <c r="H132" s="83">
        <f>Раздел6!H182</f>
        <v>0</v>
      </c>
      <c r="I132" s="83">
        <f>Раздел6!I182</f>
        <v>0</v>
      </c>
      <c r="J132" s="83">
        <f>Раздел6!J182</f>
        <v>0</v>
      </c>
      <c r="K132" s="83">
        <f>Раздел6!K182</f>
        <v>0</v>
      </c>
      <c r="L132" s="83">
        <f>Раздел6!L182</f>
        <v>0</v>
      </c>
      <c r="M132" s="83">
        <f>Раздел6!M182</f>
        <v>0</v>
      </c>
      <c r="N132" s="83">
        <f>Раздел6!N182</f>
        <v>0</v>
      </c>
      <c r="O132" s="83">
        <f>Раздел6!O182</f>
        <v>0</v>
      </c>
      <c r="P132" s="83">
        <f>Раздел6!P182</f>
        <v>0</v>
      </c>
      <c r="Q132" s="83">
        <f>Раздел6!Q182</f>
        <v>0</v>
      </c>
      <c r="R132" s="83">
        <f>Раздел6!R182</f>
        <v>0</v>
      </c>
      <c r="S132" s="83">
        <f>Раздел6!S182</f>
        <v>0</v>
      </c>
      <c r="T132" s="83">
        <f>Раздел6!T182</f>
        <v>0</v>
      </c>
      <c r="U132" s="83">
        <f>Раздел6!U182</f>
        <v>0</v>
      </c>
      <c r="V132" s="83">
        <f>Раздел6!V182</f>
        <v>0</v>
      </c>
      <c r="W132" s="83">
        <f>Раздел6!W182</f>
        <v>0</v>
      </c>
      <c r="X132" s="83">
        <f>Раздел6!X182</f>
        <v>0</v>
      </c>
      <c r="Y132" s="83">
        <f>Раздел6!Y182</f>
        <v>0</v>
      </c>
      <c r="Z132" s="83">
        <f>Раздел6!Z182</f>
        <v>0</v>
      </c>
      <c r="AA132" s="83">
        <f>Раздел6!AA182</f>
        <v>0</v>
      </c>
      <c r="AB132" s="83">
        <f>Раздел6!AB182</f>
        <v>0</v>
      </c>
      <c r="AC132" s="83">
        <f>Раздел6!AC182</f>
        <v>0</v>
      </c>
      <c r="AD132" s="83">
        <f>Раздел6!AD182</f>
        <v>0</v>
      </c>
      <c r="AE132" s="83">
        <f>Раздел6!AE182</f>
        <v>0</v>
      </c>
      <c r="AF132" s="83">
        <f>Раздел6!AF182</f>
        <v>0</v>
      </c>
      <c r="AG132" s="83">
        <f>Раздел6!AG182</f>
        <v>0</v>
      </c>
      <c r="AH132" s="83">
        <f>Раздел6!AH182</f>
        <v>0</v>
      </c>
      <c r="AI132" s="83">
        <f>Раздел6!AI182</f>
        <v>0</v>
      </c>
      <c r="AJ132" s="83">
        <f>Раздел6!AJ182</f>
        <v>0</v>
      </c>
      <c r="AK132" s="83">
        <f>Раздел6!AK182</f>
        <v>0</v>
      </c>
      <c r="AL132" s="83">
        <f>Раздел6!AL182</f>
        <v>0</v>
      </c>
      <c r="AM132" s="83">
        <f>Раздел6!AM182</f>
        <v>0</v>
      </c>
      <c r="AN132" s="83">
        <f>Раздел6!AN182</f>
        <v>0</v>
      </c>
      <c r="AO132" s="83">
        <f>Раздел6!AO182</f>
        <v>0</v>
      </c>
      <c r="AP132" s="83">
        <f>Раздел6!AP182</f>
        <v>0</v>
      </c>
      <c r="AQ132" s="83">
        <f>Раздел6!AQ182</f>
        <v>0</v>
      </c>
      <c r="AR132" s="83">
        <f>Раздел6!AR182</f>
        <v>0</v>
      </c>
      <c r="AS132" s="83">
        <f>Раздел6!AS182</f>
        <v>0</v>
      </c>
      <c r="AT132" s="83">
        <f>Раздел6!AT182</f>
        <v>0</v>
      </c>
      <c r="AU132" s="83">
        <f>Раздел6!AU182</f>
        <v>0</v>
      </c>
      <c r="AV132" s="83">
        <f>Раздел6!AV182</f>
        <v>0</v>
      </c>
      <c r="AW132" s="83">
        <f>Раздел6!AW182</f>
        <v>0</v>
      </c>
      <c r="AX132" s="83">
        <f>Раздел6!AX182</f>
        <v>0</v>
      </c>
      <c r="AY132" s="83">
        <f>Раздел6!AY182</f>
        <v>0</v>
      </c>
      <c r="AZ132" s="83">
        <f>Раздел6!AZ182</f>
        <v>0</v>
      </c>
      <c r="BA132" s="83">
        <f>Раздел6!BA182</f>
        <v>0</v>
      </c>
      <c r="BB132" s="83">
        <f>Раздел6!BB182</f>
        <v>0</v>
      </c>
      <c r="BC132" s="83">
        <f>Раздел6!BC182</f>
        <v>0</v>
      </c>
      <c r="BD132" s="83">
        <f>Раздел6!BD182</f>
        <v>0</v>
      </c>
      <c r="BE132" s="83">
        <f>Раздел6!BE182</f>
        <v>0</v>
      </c>
      <c r="BF132" s="83">
        <f>Раздел6!BF182</f>
        <v>0</v>
      </c>
      <c r="BG132" s="83">
        <f>Раздел6!BG182</f>
        <v>0</v>
      </c>
      <c r="BH132" s="83">
        <f>Раздел6!BH182</f>
        <v>0</v>
      </c>
      <c r="BI132" s="83">
        <f>Раздел6!BI182</f>
        <v>0</v>
      </c>
      <c r="BJ132" s="83">
        <f>Раздел6!BJ182</f>
        <v>0</v>
      </c>
      <c r="BK132" s="83">
        <f>Раздел6!BK182</f>
        <v>0</v>
      </c>
      <c r="BL132" s="83">
        <f>Раздел6!BL182</f>
        <v>0</v>
      </c>
      <c r="BM132" s="83">
        <f>Раздел6!BM182</f>
        <v>0</v>
      </c>
      <c r="BN132" s="83">
        <f>Раздел6!BN182</f>
        <v>0</v>
      </c>
      <c r="BO132" s="83">
        <f>Раздел6!BO182</f>
        <v>0</v>
      </c>
      <c r="BP132" s="83">
        <f>Раздел6!BP182</f>
        <v>0</v>
      </c>
      <c r="BQ132" s="83">
        <f>Раздел6!BQ182</f>
        <v>0</v>
      </c>
      <c r="BR132" s="83">
        <f>Раздел6!BR182</f>
        <v>0</v>
      </c>
      <c r="BS132" s="83">
        <f>Раздел6!BS182</f>
        <v>0</v>
      </c>
      <c r="BT132" s="83">
        <f>Раздел6!BT182</f>
        <v>0</v>
      </c>
      <c r="BU132" s="83">
        <f>Раздел6!BU182</f>
        <v>0</v>
      </c>
      <c r="BV132" s="83">
        <f>Раздел6!BV182</f>
        <v>0</v>
      </c>
      <c r="BW132" s="83">
        <f>Раздел6!BW182</f>
        <v>0</v>
      </c>
      <c r="BX132" s="83">
        <f>Раздел6!BX182</f>
        <v>0</v>
      </c>
      <c r="BY132" s="83">
        <f>Раздел6!BY182</f>
        <v>0</v>
      </c>
      <c r="BZ132" s="83">
        <f>Раздел6!BZ182</f>
        <v>0</v>
      </c>
      <c r="CA132" s="83">
        <f>Раздел6!CA182</f>
        <v>0</v>
      </c>
      <c r="CD132" s="116">
        <f>Раздел2!G193</f>
        <v>0</v>
      </c>
      <c r="CE132" s="62">
        <f>Раздел2!F182</f>
        <v>0</v>
      </c>
    </row>
    <row r="133" spans="2:83" s="62" customFormat="1" ht="15.75" customHeight="1" x14ac:dyDescent="0.15">
      <c r="B133" s="159" t="s">
        <v>427</v>
      </c>
      <c r="C133" s="75" t="s">
        <v>436</v>
      </c>
      <c r="D133" s="83">
        <f>Раздел6!D183</f>
        <v>4</v>
      </c>
      <c r="E133" s="83">
        <f>Раздел6!E183</f>
        <v>0</v>
      </c>
      <c r="F133" s="83">
        <f>Раздел6!F183</f>
        <v>0</v>
      </c>
      <c r="G133" s="83">
        <f>Раздел6!G183</f>
        <v>0</v>
      </c>
      <c r="H133" s="83">
        <f>Раздел6!H183</f>
        <v>0</v>
      </c>
      <c r="I133" s="83">
        <f>Раздел6!I183</f>
        <v>0</v>
      </c>
      <c r="J133" s="83">
        <f>Раздел6!J183</f>
        <v>0</v>
      </c>
      <c r="K133" s="83">
        <f>Раздел6!K183</f>
        <v>0</v>
      </c>
      <c r="L133" s="83">
        <f>Раздел6!L183</f>
        <v>0</v>
      </c>
      <c r="M133" s="83">
        <f>Раздел6!M183</f>
        <v>0</v>
      </c>
      <c r="N133" s="83">
        <f>Раздел6!N183</f>
        <v>0</v>
      </c>
      <c r="O133" s="83">
        <f>Раздел6!O183</f>
        <v>0</v>
      </c>
      <c r="P133" s="83">
        <f>Раздел6!P183</f>
        <v>0</v>
      </c>
      <c r="Q133" s="83">
        <f>Раздел6!Q183</f>
        <v>0</v>
      </c>
      <c r="R133" s="83">
        <f>Раздел6!R183</f>
        <v>4</v>
      </c>
      <c r="S133" s="83">
        <f>Раздел6!S183</f>
        <v>0</v>
      </c>
      <c r="T133" s="83">
        <f>Раздел6!T183</f>
        <v>0</v>
      </c>
      <c r="U133" s="83">
        <f>Раздел6!U183</f>
        <v>0</v>
      </c>
      <c r="V133" s="83">
        <f>Раздел6!V183</f>
        <v>0</v>
      </c>
      <c r="W133" s="83">
        <f>Раздел6!W183</f>
        <v>0</v>
      </c>
      <c r="X133" s="83">
        <f>Раздел6!X183</f>
        <v>0</v>
      </c>
      <c r="Y133" s="83">
        <f>Раздел6!Y183</f>
        <v>0</v>
      </c>
      <c r="Z133" s="83">
        <f>Раздел6!Z183</f>
        <v>0</v>
      </c>
      <c r="AA133" s="83">
        <f>Раздел6!AA183</f>
        <v>0</v>
      </c>
      <c r="AB133" s="83">
        <f>Раздел6!AB183</f>
        <v>0</v>
      </c>
      <c r="AC133" s="83">
        <f>Раздел6!AC183</f>
        <v>3</v>
      </c>
      <c r="AD133" s="83">
        <f>Раздел6!AD183</f>
        <v>1</v>
      </c>
      <c r="AE133" s="83">
        <f>Раздел6!AE183</f>
        <v>0</v>
      </c>
      <c r="AF133" s="83">
        <f>Раздел6!AF183</f>
        <v>0</v>
      </c>
      <c r="AG133" s="83">
        <f>Раздел6!AG183</f>
        <v>0</v>
      </c>
      <c r="AH133" s="83">
        <f>Раздел6!AH183</f>
        <v>0</v>
      </c>
      <c r="AI133" s="83">
        <f>Раздел6!AI183</f>
        <v>0</v>
      </c>
      <c r="AJ133" s="83">
        <f>Раздел6!AJ183</f>
        <v>0</v>
      </c>
      <c r="AK133" s="83">
        <f>Раздел6!AK183</f>
        <v>0</v>
      </c>
      <c r="AL133" s="83">
        <f>Раздел6!AL183</f>
        <v>0</v>
      </c>
      <c r="AM133" s="83">
        <f>Раздел6!AM183</f>
        <v>0</v>
      </c>
      <c r="AN133" s="83">
        <f>Раздел6!AN183</f>
        <v>0</v>
      </c>
      <c r="AO133" s="83">
        <f>Раздел6!AO183</f>
        <v>0</v>
      </c>
      <c r="AP133" s="83">
        <f>Раздел6!AP183</f>
        <v>0</v>
      </c>
      <c r="AQ133" s="83">
        <f>Раздел6!AQ183</f>
        <v>0</v>
      </c>
      <c r="AR133" s="83">
        <f>Раздел6!AR183</f>
        <v>0</v>
      </c>
      <c r="AS133" s="83">
        <f>Раздел6!AS183</f>
        <v>0</v>
      </c>
      <c r="AT133" s="83">
        <f>Раздел6!AT183</f>
        <v>0</v>
      </c>
      <c r="AU133" s="83">
        <f>Раздел6!AU183</f>
        <v>0</v>
      </c>
      <c r="AV133" s="83">
        <f>Раздел6!AV183</f>
        <v>0</v>
      </c>
      <c r="AW133" s="83">
        <f>Раздел6!AW183</f>
        <v>0</v>
      </c>
      <c r="AX133" s="83">
        <f>Раздел6!AX183</f>
        <v>0</v>
      </c>
      <c r="AY133" s="83">
        <f>Раздел6!AY183</f>
        <v>0</v>
      </c>
      <c r="AZ133" s="83">
        <f>Раздел6!AZ183</f>
        <v>0</v>
      </c>
      <c r="BA133" s="83">
        <f>Раздел6!BA183</f>
        <v>0</v>
      </c>
      <c r="BB133" s="83">
        <f>Раздел6!BB183</f>
        <v>0</v>
      </c>
      <c r="BC133" s="83">
        <f>Раздел6!BC183</f>
        <v>0</v>
      </c>
      <c r="BD133" s="83">
        <f>Раздел6!BD183</f>
        <v>0</v>
      </c>
      <c r="BE133" s="83">
        <f>Раздел6!BE183</f>
        <v>0</v>
      </c>
      <c r="BF133" s="83">
        <f>Раздел6!BF183</f>
        <v>0</v>
      </c>
      <c r="BG133" s="83">
        <f>Раздел6!BG183</f>
        <v>0</v>
      </c>
      <c r="BH133" s="83">
        <f>Раздел6!BH183</f>
        <v>0</v>
      </c>
      <c r="BI133" s="83">
        <f>Раздел6!BI183</f>
        <v>0</v>
      </c>
      <c r="BJ133" s="83">
        <f>Раздел6!BJ183</f>
        <v>0</v>
      </c>
      <c r="BK133" s="83">
        <f>Раздел6!BK183</f>
        <v>0</v>
      </c>
      <c r="BL133" s="83">
        <f>Раздел6!BL183</f>
        <v>0</v>
      </c>
      <c r="BM133" s="83">
        <f>Раздел6!BM183</f>
        <v>0</v>
      </c>
      <c r="BN133" s="83">
        <f>Раздел6!BN183</f>
        <v>0</v>
      </c>
      <c r="BO133" s="83">
        <f>Раздел6!BO183</f>
        <v>0</v>
      </c>
      <c r="BP133" s="83">
        <f>Раздел6!BP183</f>
        <v>0</v>
      </c>
      <c r="BQ133" s="83">
        <f>Раздел6!BQ183</f>
        <v>0</v>
      </c>
      <c r="BR133" s="83">
        <f>Раздел6!BR183</f>
        <v>0</v>
      </c>
      <c r="BS133" s="83">
        <f>Раздел6!BS183</f>
        <v>0</v>
      </c>
      <c r="BT133" s="83">
        <f>Раздел6!BT183</f>
        <v>0</v>
      </c>
      <c r="BU133" s="83">
        <f>Раздел6!BU183</f>
        <v>0</v>
      </c>
      <c r="BV133" s="83">
        <f>Раздел6!BV183</f>
        <v>0</v>
      </c>
      <c r="BW133" s="83">
        <f>Раздел6!BW183</f>
        <v>0</v>
      </c>
      <c r="BX133" s="83">
        <f>Раздел6!BX183</f>
        <v>0</v>
      </c>
      <c r="BY133" s="83">
        <f>Раздел6!BY183</f>
        <v>0</v>
      </c>
      <c r="BZ133" s="83">
        <f>Раздел6!BZ183</f>
        <v>0</v>
      </c>
      <c r="CA133" s="83">
        <f>Раздел6!CA183</f>
        <v>0</v>
      </c>
      <c r="CD133" s="116">
        <f>Раздел2!G194</f>
        <v>0</v>
      </c>
      <c r="CE133" s="62">
        <f>Раздел2!F183</f>
        <v>0</v>
      </c>
    </row>
    <row r="134" spans="2:83" s="62" customFormat="1" ht="15.75" customHeight="1" x14ac:dyDescent="0.15">
      <c r="B134" s="159" t="s">
        <v>429</v>
      </c>
      <c r="C134" s="75" t="s">
        <v>438</v>
      </c>
      <c r="D134" s="83">
        <f>Раздел6!D184</f>
        <v>0</v>
      </c>
      <c r="E134" s="83">
        <f>Раздел6!E184</f>
        <v>0</v>
      </c>
      <c r="F134" s="83">
        <f>Раздел6!F184</f>
        <v>0</v>
      </c>
      <c r="G134" s="83">
        <f>Раздел6!G184</f>
        <v>0</v>
      </c>
      <c r="H134" s="83">
        <f>Раздел6!H184</f>
        <v>0</v>
      </c>
      <c r="I134" s="83">
        <f>Раздел6!I184</f>
        <v>0</v>
      </c>
      <c r="J134" s="83">
        <f>Раздел6!J184</f>
        <v>0</v>
      </c>
      <c r="K134" s="83">
        <f>Раздел6!K184</f>
        <v>0</v>
      </c>
      <c r="L134" s="83">
        <f>Раздел6!L184</f>
        <v>0</v>
      </c>
      <c r="M134" s="83">
        <f>Раздел6!M184</f>
        <v>0</v>
      </c>
      <c r="N134" s="83">
        <f>Раздел6!N184</f>
        <v>0</v>
      </c>
      <c r="O134" s="83">
        <f>Раздел6!O184</f>
        <v>0</v>
      </c>
      <c r="P134" s="83">
        <f>Раздел6!P184</f>
        <v>0</v>
      </c>
      <c r="Q134" s="83">
        <f>Раздел6!Q184</f>
        <v>0</v>
      </c>
      <c r="R134" s="83">
        <f>Раздел6!R184</f>
        <v>0</v>
      </c>
      <c r="S134" s="83">
        <f>Раздел6!S184</f>
        <v>0</v>
      </c>
      <c r="T134" s="83">
        <f>Раздел6!T184</f>
        <v>0</v>
      </c>
      <c r="U134" s="83">
        <f>Раздел6!U184</f>
        <v>0</v>
      </c>
      <c r="V134" s="83">
        <f>Раздел6!V184</f>
        <v>0</v>
      </c>
      <c r="W134" s="83">
        <f>Раздел6!W184</f>
        <v>0</v>
      </c>
      <c r="X134" s="83">
        <f>Раздел6!X184</f>
        <v>0</v>
      </c>
      <c r="Y134" s="83">
        <f>Раздел6!Y184</f>
        <v>0</v>
      </c>
      <c r="Z134" s="83">
        <f>Раздел6!Z184</f>
        <v>0</v>
      </c>
      <c r="AA134" s="83">
        <f>Раздел6!AA184</f>
        <v>0</v>
      </c>
      <c r="AB134" s="83">
        <f>Раздел6!AB184</f>
        <v>0</v>
      </c>
      <c r="AC134" s="83">
        <f>Раздел6!AC184</f>
        <v>0</v>
      </c>
      <c r="AD134" s="83">
        <f>Раздел6!AD184</f>
        <v>0</v>
      </c>
      <c r="AE134" s="83">
        <f>Раздел6!AE184</f>
        <v>0</v>
      </c>
      <c r="AF134" s="83">
        <f>Раздел6!AF184</f>
        <v>0</v>
      </c>
      <c r="AG134" s="83">
        <f>Раздел6!AG184</f>
        <v>0</v>
      </c>
      <c r="AH134" s="83">
        <f>Раздел6!AH184</f>
        <v>0</v>
      </c>
      <c r="AI134" s="83">
        <f>Раздел6!AI184</f>
        <v>0</v>
      </c>
      <c r="AJ134" s="83">
        <f>Раздел6!AJ184</f>
        <v>0</v>
      </c>
      <c r="AK134" s="83">
        <f>Раздел6!AK184</f>
        <v>0</v>
      </c>
      <c r="AL134" s="83">
        <f>Раздел6!AL184</f>
        <v>0</v>
      </c>
      <c r="AM134" s="83">
        <f>Раздел6!AM184</f>
        <v>0</v>
      </c>
      <c r="AN134" s="83">
        <f>Раздел6!AN184</f>
        <v>0</v>
      </c>
      <c r="AO134" s="83">
        <f>Раздел6!AO184</f>
        <v>0</v>
      </c>
      <c r="AP134" s="83">
        <f>Раздел6!AP184</f>
        <v>0</v>
      </c>
      <c r="AQ134" s="83">
        <f>Раздел6!AQ184</f>
        <v>0</v>
      </c>
      <c r="AR134" s="83">
        <f>Раздел6!AR184</f>
        <v>0</v>
      </c>
      <c r="AS134" s="83">
        <f>Раздел6!AS184</f>
        <v>0</v>
      </c>
      <c r="AT134" s="83">
        <f>Раздел6!AT184</f>
        <v>0</v>
      </c>
      <c r="AU134" s="83">
        <f>Раздел6!AU184</f>
        <v>0</v>
      </c>
      <c r="AV134" s="83">
        <f>Раздел6!AV184</f>
        <v>0</v>
      </c>
      <c r="AW134" s="83">
        <f>Раздел6!AW184</f>
        <v>0</v>
      </c>
      <c r="AX134" s="83">
        <f>Раздел6!AX184</f>
        <v>0</v>
      </c>
      <c r="AY134" s="83">
        <f>Раздел6!AY184</f>
        <v>0</v>
      </c>
      <c r="AZ134" s="83">
        <f>Раздел6!AZ184</f>
        <v>0</v>
      </c>
      <c r="BA134" s="83">
        <f>Раздел6!BA184</f>
        <v>0</v>
      </c>
      <c r="BB134" s="83">
        <f>Раздел6!BB184</f>
        <v>0</v>
      </c>
      <c r="BC134" s="83">
        <f>Раздел6!BC184</f>
        <v>0</v>
      </c>
      <c r="BD134" s="83">
        <f>Раздел6!BD184</f>
        <v>0</v>
      </c>
      <c r="BE134" s="83">
        <f>Раздел6!BE184</f>
        <v>0</v>
      </c>
      <c r="BF134" s="83">
        <f>Раздел6!BF184</f>
        <v>0</v>
      </c>
      <c r="BG134" s="83">
        <f>Раздел6!BG184</f>
        <v>0</v>
      </c>
      <c r="BH134" s="83">
        <f>Раздел6!BH184</f>
        <v>0</v>
      </c>
      <c r="BI134" s="83">
        <f>Раздел6!BI184</f>
        <v>0</v>
      </c>
      <c r="BJ134" s="83">
        <f>Раздел6!BJ184</f>
        <v>0</v>
      </c>
      <c r="BK134" s="83">
        <f>Раздел6!BK184</f>
        <v>0</v>
      </c>
      <c r="BL134" s="83">
        <f>Раздел6!BL184</f>
        <v>0</v>
      </c>
      <c r="BM134" s="83">
        <f>Раздел6!BM184</f>
        <v>0</v>
      </c>
      <c r="BN134" s="83">
        <f>Раздел6!BN184</f>
        <v>0</v>
      </c>
      <c r="BO134" s="83">
        <f>Раздел6!BO184</f>
        <v>0</v>
      </c>
      <c r="BP134" s="83">
        <f>Раздел6!BP184</f>
        <v>0</v>
      </c>
      <c r="BQ134" s="83">
        <f>Раздел6!BQ184</f>
        <v>0</v>
      </c>
      <c r="BR134" s="83">
        <f>Раздел6!BR184</f>
        <v>0</v>
      </c>
      <c r="BS134" s="83">
        <f>Раздел6!BS184</f>
        <v>0</v>
      </c>
      <c r="BT134" s="83">
        <f>Раздел6!BT184</f>
        <v>0</v>
      </c>
      <c r="BU134" s="83">
        <f>Раздел6!BU184</f>
        <v>0</v>
      </c>
      <c r="BV134" s="83">
        <f>Раздел6!BV184</f>
        <v>0</v>
      </c>
      <c r="BW134" s="83">
        <f>Раздел6!BW184</f>
        <v>0</v>
      </c>
      <c r="BX134" s="83">
        <f>Раздел6!BX184</f>
        <v>0</v>
      </c>
      <c r="BY134" s="83">
        <f>Раздел6!BY184</f>
        <v>0</v>
      </c>
      <c r="BZ134" s="83">
        <f>Раздел6!BZ184</f>
        <v>0</v>
      </c>
      <c r="CA134" s="83">
        <f>Раздел6!CA184</f>
        <v>0</v>
      </c>
      <c r="CD134" s="116">
        <f>Раздел2!G195</f>
        <v>0</v>
      </c>
      <c r="CE134" s="62">
        <f>Раздел2!F184</f>
        <v>0</v>
      </c>
    </row>
    <row r="135" spans="2:83" s="62" customFormat="1" ht="15.75" customHeight="1" x14ac:dyDescent="0.15">
      <c r="B135" s="159" t="s">
        <v>431</v>
      </c>
      <c r="C135" s="75" t="s">
        <v>440</v>
      </c>
      <c r="D135" s="83">
        <f>Раздел6!D185</f>
        <v>0</v>
      </c>
      <c r="E135" s="83">
        <f>Раздел6!E185</f>
        <v>0</v>
      </c>
      <c r="F135" s="83">
        <f>Раздел6!F185</f>
        <v>0</v>
      </c>
      <c r="G135" s="83">
        <f>Раздел6!G185</f>
        <v>0</v>
      </c>
      <c r="H135" s="83">
        <f>Раздел6!H185</f>
        <v>0</v>
      </c>
      <c r="I135" s="83">
        <f>Раздел6!I185</f>
        <v>0</v>
      </c>
      <c r="J135" s="83">
        <f>Раздел6!J185</f>
        <v>0</v>
      </c>
      <c r="K135" s="83">
        <f>Раздел6!K185</f>
        <v>0</v>
      </c>
      <c r="L135" s="83">
        <f>Раздел6!L185</f>
        <v>0</v>
      </c>
      <c r="M135" s="83">
        <f>Раздел6!M185</f>
        <v>0</v>
      </c>
      <c r="N135" s="83">
        <f>Раздел6!N185</f>
        <v>0</v>
      </c>
      <c r="O135" s="83">
        <f>Раздел6!O185</f>
        <v>0</v>
      </c>
      <c r="P135" s="83">
        <f>Раздел6!P185</f>
        <v>0</v>
      </c>
      <c r="Q135" s="83">
        <f>Раздел6!Q185</f>
        <v>0</v>
      </c>
      <c r="R135" s="83">
        <f>Раздел6!R185</f>
        <v>0</v>
      </c>
      <c r="S135" s="83">
        <f>Раздел6!S185</f>
        <v>0</v>
      </c>
      <c r="T135" s="83">
        <f>Раздел6!T185</f>
        <v>0</v>
      </c>
      <c r="U135" s="83">
        <f>Раздел6!U185</f>
        <v>0</v>
      </c>
      <c r="V135" s="83">
        <f>Раздел6!V185</f>
        <v>0</v>
      </c>
      <c r="W135" s="83">
        <f>Раздел6!W185</f>
        <v>0</v>
      </c>
      <c r="X135" s="83">
        <f>Раздел6!X185</f>
        <v>0</v>
      </c>
      <c r="Y135" s="83">
        <f>Раздел6!Y185</f>
        <v>0</v>
      </c>
      <c r="Z135" s="83">
        <f>Раздел6!Z185</f>
        <v>0</v>
      </c>
      <c r="AA135" s="83">
        <f>Раздел6!AA185</f>
        <v>0</v>
      </c>
      <c r="AB135" s="83">
        <f>Раздел6!AB185</f>
        <v>0</v>
      </c>
      <c r="AC135" s="83">
        <f>Раздел6!AC185</f>
        <v>0</v>
      </c>
      <c r="AD135" s="83">
        <f>Раздел6!AD185</f>
        <v>0</v>
      </c>
      <c r="AE135" s="83">
        <f>Раздел6!AE185</f>
        <v>0</v>
      </c>
      <c r="AF135" s="83">
        <f>Раздел6!AF185</f>
        <v>0</v>
      </c>
      <c r="AG135" s="83">
        <f>Раздел6!AG185</f>
        <v>0</v>
      </c>
      <c r="AH135" s="83">
        <f>Раздел6!AH185</f>
        <v>0</v>
      </c>
      <c r="AI135" s="83">
        <f>Раздел6!AI185</f>
        <v>0</v>
      </c>
      <c r="AJ135" s="83">
        <f>Раздел6!AJ185</f>
        <v>0</v>
      </c>
      <c r="AK135" s="83">
        <f>Раздел6!AK185</f>
        <v>0</v>
      </c>
      <c r="AL135" s="83">
        <f>Раздел6!AL185</f>
        <v>0</v>
      </c>
      <c r="AM135" s="83">
        <f>Раздел6!AM185</f>
        <v>0</v>
      </c>
      <c r="AN135" s="83">
        <f>Раздел6!AN185</f>
        <v>0</v>
      </c>
      <c r="AO135" s="83">
        <f>Раздел6!AO185</f>
        <v>0</v>
      </c>
      <c r="AP135" s="83">
        <f>Раздел6!AP185</f>
        <v>0</v>
      </c>
      <c r="AQ135" s="83">
        <f>Раздел6!AQ185</f>
        <v>0</v>
      </c>
      <c r="AR135" s="83">
        <f>Раздел6!AR185</f>
        <v>0</v>
      </c>
      <c r="AS135" s="83">
        <f>Раздел6!AS185</f>
        <v>0</v>
      </c>
      <c r="AT135" s="83">
        <f>Раздел6!AT185</f>
        <v>0</v>
      </c>
      <c r="AU135" s="83">
        <f>Раздел6!AU185</f>
        <v>0</v>
      </c>
      <c r="AV135" s="83">
        <f>Раздел6!AV185</f>
        <v>0</v>
      </c>
      <c r="AW135" s="83">
        <f>Раздел6!AW185</f>
        <v>0</v>
      </c>
      <c r="AX135" s="83">
        <f>Раздел6!AX185</f>
        <v>0</v>
      </c>
      <c r="AY135" s="83">
        <f>Раздел6!AY185</f>
        <v>0</v>
      </c>
      <c r="AZ135" s="83">
        <f>Раздел6!AZ185</f>
        <v>0</v>
      </c>
      <c r="BA135" s="83">
        <f>Раздел6!BA185</f>
        <v>0</v>
      </c>
      <c r="BB135" s="83">
        <f>Раздел6!BB185</f>
        <v>0</v>
      </c>
      <c r="BC135" s="83">
        <f>Раздел6!BC185</f>
        <v>0</v>
      </c>
      <c r="BD135" s="83">
        <f>Раздел6!BD185</f>
        <v>0</v>
      </c>
      <c r="BE135" s="83">
        <f>Раздел6!BE185</f>
        <v>0</v>
      </c>
      <c r="BF135" s="83">
        <f>Раздел6!BF185</f>
        <v>0</v>
      </c>
      <c r="BG135" s="83">
        <f>Раздел6!BG185</f>
        <v>0</v>
      </c>
      <c r="BH135" s="83">
        <f>Раздел6!BH185</f>
        <v>0</v>
      </c>
      <c r="BI135" s="83">
        <f>Раздел6!BI185</f>
        <v>0</v>
      </c>
      <c r="BJ135" s="83">
        <f>Раздел6!BJ185</f>
        <v>0</v>
      </c>
      <c r="BK135" s="83">
        <f>Раздел6!BK185</f>
        <v>0</v>
      </c>
      <c r="BL135" s="83">
        <f>Раздел6!BL185</f>
        <v>0</v>
      </c>
      <c r="BM135" s="83">
        <f>Раздел6!BM185</f>
        <v>0</v>
      </c>
      <c r="BN135" s="83">
        <f>Раздел6!BN185</f>
        <v>0</v>
      </c>
      <c r="BO135" s="83">
        <f>Раздел6!BO185</f>
        <v>0</v>
      </c>
      <c r="BP135" s="83">
        <f>Раздел6!BP185</f>
        <v>0</v>
      </c>
      <c r="BQ135" s="83">
        <f>Раздел6!BQ185</f>
        <v>0</v>
      </c>
      <c r="BR135" s="83">
        <f>Раздел6!BR185</f>
        <v>0</v>
      </c>
      <c r="BS135" s="83">
        <f>Раздел6!BS185</f>
        <v>0</v>
      </c>
      <c r="BT135" s="83">
        <f>Раздел6!BT185</f>
        <v>0</v>
      </c>
      <c r="BU135" s="83">
        <f>Раздел6!BU185</f>
        <v>0</v>
      </c>
      <c r="BV135" s="83">
        <f>Раздел6!BV185</f>
        <v>0</v>
      </c>
      <c r="BW135" s="83">
        <f>Раздел6!BW185</f>
        <v>0</v>
      </c>
      <c r="BX135" s="83">
        <f>Раздел6!BX185</f>
        <v>0</v>
      </c>
      <c r="BY135" s="83">
        <f>Раздел6!BY185</f>
        <v>0</v>
      </c>
      <c r="BZ135" s="83">
        <f>Раздел6!BZ185</f>
        <v>0</v>
      </c>
      <c r="CA135" s="83">
        <f>Раздел6!CA185</f>
        <v>0</v>
      </c>
      <c r="CD135" s="116">
        <f>Раздел2!G196</f>
        <v>0</v>
      </c>
      <c r="CE135" s="62">
        <f>Раздел2!F185</f>
        <v>0</v>
      </c>
    </row>
    <row r="136" spans="2:83" s="62" customFormat="1" ht="12.75" x14ac:dyDescent="0.15">
      <c r="B136" s="88" t="s">
        <v>433</v>
      </c>
      <c r="C136" s="75" t="s">
        <v>442</v>
      </c>
      <c r="D136" s="83">
        <f>Раздел6!D186</f>
        <v>0</v>
      </c>
      <c r="E136" s="83">
        <f>Раздел6!E186</f>
        <v>0</v>
      </c>
      <c r="F136" s="83">
        <f>Раздел6!F186</f>
        <v>0</v>
      </c>
      <c r="G136" s="83">
        <f>Раздел6!G186</f>
        <v>0</v>
      </c>
      <c r="H136" s="83">
        <f>Раздел6!H186</f>
        <v>0</v>
      </c>
      <c r="I136" s="83">
        <f>Раздел6!I186</f>
        <v>0</v>
      </c>
      <c r="J136" s="83">
        <f>Раздел6!J186</f>
        <v>0</v>
      </c>
      <c r="K136" s="83">
        <f>Раздел6!K186</f>
        <v>0</v>
      </c>
      <c r="L136" s="83">
        <f>Раздел6!L186</f>
        <v>0</v>
      </c>
      <c r="M136" s="83">
        <f>Раздел6!M186</f>
        <v>0</v>
      </c>
      <c r="N136" s="83">
        <f>Раздел6!N186</f>
        <v>0</v>
      </c>
      <c r="O136" s="83">
        <f>Раздел6!O186</f>
        <v>0</v>
      </c>
      <c r="P136" s="83">
        <f>Раздел6!P186</f>
        <v>0</v>
      </c>
      <c r="Q136" s="83">
        <f>Раздел6!Q186</f>
        <v>0</v>
      </c>
      <c r="R136" s="83">
        <f>Раздел6!R186</f>
        <v>0</v>
      </c>
      <c r="S136" s="83">
        <f>Раздел6!S186</f>
        <v>0</v>
      </c>
      <c r="T136" s="83">
        <f>Раздел6!T186</f>
        <v>0</v>
      </c>
      <c r="U136" s="83">
        <f>Раздел6!U186</f>
        <v>0</v>
      </c>
      <c r="V136" s="83">
        <f>Раздел6!V186</f>
        <v>0</v>
      </c>
      <c r="W136" s="83">
        <f>Раздел6!W186</f>
        <v>0</v>
      </c>
      <c r="X136" s="83">
        <f>Раздел6!X186</f>
        <v>0</v>
      </c>
      <c r="Y136" s="83">
        <f>Раздел6!Y186</f>
        <v>0</v>
      </c>
      <c r="Z136" s="83">
        <f>Раздел6!Z186</f>
        <v>0</v>
      </c>
      <c r="AA136" s="83">
        <f>Раздел6!AA186</f>
        <v>0</v>
      </c>
      <c r="AB136" s="83">
        <f>Раздел6!AB186</f>
        <v>0</v>
      </c>
      <c r="AC136" s="83">
        <f>Раздел6!AC186</f>
        <v>0</v>
      </c>
      <c r="AD136" s="83">
        <f>Раздел6!AD186</f>
        <v>0</v>
      </c>
      <c r="AE136" s="83">
        <f>Раздел6!AE186</f>
        <v>0</v>
      </c>
      <c r="AF136" s="83">
        <f>Раздел6!AF186</f>
        <v>0</v>
      </c>
      <c r="AG136" s="83">
        <f>Раздел6!AG186</f>
        <v>0</v>
      </c>
      <c r="AH136" s="83">
        <f>Раздел6!AH186</f>
        <v>0</v>
      </c>
      <c r="AI136" s="83">
        <f>Раздел6!AI186</f>
        <v>0</v>
      </c>
      <c r="AJ136" s="83">
        <f>Раздел6!AJ186</f>
        <v>0</v>
      </c>
      <c r="AK136" s="83">
        <f>Раздел6!AK186</f>
        <v>0</v>
      </c>
      <c r="AL136" s="83">
        <f>Раздел6!AL186</f>
        <v>0</v>
      </c>
      <c r="AM136" s="83">
        <f>Раздел6!AM186</f>
        <v>0</v>
      </c>
      <c r="AN136" s="83">
        <f>Раздел6!AN186</f>
        <v>0</v>
      </c>
      <c r="AO136" s="83">
        <f>Раздел6!AO186</f>
        <v>0</v>
      </c>
      <c r="AP136" s="83">
        <f>Раздел6!AP186</f>
        <v>0</v>
      </c>
      <c r="AQ136" s="83">
        <f>Раздел6!AQ186</f>
        <v>0</v>
      </c>
      <c r="AR136" s="83">
        <f>Раздел6!AR186</f>
        <v>0</v>
      </c>
      <c r="AS136" s="83">
        <f>Раздел6!AS186</f>
        <v>0</v>
      </c>
      <c r="AT136" s="83">
        <f>Раздел6!AT186</f>
        <v>0</v>
      </c>
      <c r="AU136" s="83">
        <f>Раздел6!AU186</f>
        <v>0</v>
      </c>
      <c r="AV136" s="83">
        <f>Раздел6!AV186</f>
        <v>0</v>
      </c>
      <c r="AW136" s="83">
        <f>Раздел6!AW186</f>
        <v>0</v>
      </c>
      <c r="AX136" s="83">
        <f>Раздел6!AX186</f>
        <v>0</v>
      </c>
      <c r="AY136" s="83">
        <f>Раздел6!AY186</f>
        <v>0</v>
      </c>
      <c r="AZ136" s="83">
        <f>Раздел6!AZ186</f>
        <v>0</v>
      </c>
      <c r="BA136" s="83">
        <f>Раздел6!BA186</f>
        <v>0</v>
      </c>
      <c r="BB136" s="83">
        <f>Раздел6!BB186</f>
        <v>0</v>
      </c>
      <c r="BC136" s="83">
        <f>Раздел6!BC186</f>
        <v>0</v>
      </c>
      <c r="BD136" s="83">
        <f>Раздел6!BD186</f>
        <v>0</v>
      </c>
      <c r="BE136" s="83">
        <f>Раздел6!BE186</f>
        <v>0</v>
      </c>
      <c r="BF136" s="83">
        <f>Раздел6!BF186</f>
        <v>0</v>
      </c>
      <c r="BG136" s="83">
        <f>Раздел6!BG186</f>
        <v>0</v>
      </c>
      <c r="BH136" s="83">
        <f>Раздел6!BH186</f>
        <v>0</v>
      </c>
      <c r="BI136" s="83">
        <f>Раздел6!BI186</f>
        <v>0</v>
      </c>
      <c r="BJ136" s="83">
        <f>Раздел6!BJ186</f>
        <v>0</v>
      </c>
      <c r="BK136" s="83">
        <f>Раздел6!BK186</f>
        <v>0</v>
      </c>
      <c r="BL136" s="83">
        <f>Раздел6!BL186</f>
        <v>0</v>
      </c>
      <c r="BM136" s="83">
        <f>Раздел6!BM186</f>
        <v>0</v>
      </c>
      <c r="BN136" s="83">
        <f>Раздел6!BN186</f>
        <v>0</v>
      </c>
      <c r="BO136" s="83">
        <f>Раздел6!BO186</f>
        <v>0</v>
      </c>
      <c r="BP136" s="83">
        <f>Раздел6!BP186</f>
        <v>0</v>
      </c>
      <c r="BQ136" s="83">
        <f>Раздел6!BQ186</f>
        <v>0</v>
      </c>
      <c r="BR136" s="83">
        <f>Раздел6!BR186</f>
        <v>0</v>
      </c>
      <c r="BS136" s="83">
        <f>Раздел6!BS186</f>
        <v>0</v>
      </c>
      <c r="BT136" s="83">
        <f>Раздел6!BT186</f>
        <v>0</v>
      </c>
      <c r="BU136" s="83">
        <f>Раздел6!BU186</f>
        <v>0</v>
      </c>
      <c r="BV136" s="83">
        <f>Раздел6!BV186</f>
        <v>0</v>
      </c>
      <c r="BW136" s="83">
        <f>Раздел6!BW186</f>
        <v>0</v>
      </c>
      <c r="BX136" s="83">
        <f>Раздел6!BX186</f>
        <v>0</v>
      </c>
      <c r="BY136" s="83">
        <f>Раздел6!BY186</f>
        <v>0</v>
      </c>
      <c r="BZ136" s="83">
        <f>Раздел6!BZ186</f>
        <v>0</v>
      </c>
      <c r="CA136" s="83">
        <f>Раздел6!CA186</f>
        <v>0</v>
      </c>
      <c r="CD136" s="116">
        <f>Раздел2!G197</f>
        <v>0</v>
      </c>
      <c r="CE136" s="62">
        <f>Раздел2!F186</f>
        <v>0</v>
      </c>
    </row>
    <row r="137" spans="2:83" s="62" customFormat="1" ht="15.75" customHeight="1" x14ac:dyDescent="0.15">
      <c r="B137" s="88" t="s">
        <v>435</v>
      </c>
      <c r="C137" s="75" t="s">
        <v>444</v>
      </c>
      <c r="D137" s="83">
        <f>Раздел6!D187</f>
        <v>0</v>
      </c>
      <c r="E137" s="83">
        <f>Раздел6!E187</f>
        <v>0</v>
      </c>
      <c r="F137" s="83">
        <f>Раздел6!F187</f>
        <v>0</v>
      </c>
      <c r="G137" s="83">
        <f>Раздел6!G187</f>
        <v>0</v>
      </c>
      <c r="H137" s="83">
        <f>Раздел6!H187</f>
        <v>0</v>
      </c>
      <c r="I137" s="83">
        <f>Раздел6!I187</f>
        <v>0</v>
      </c>
      <c r="J137" s="83">
        <f>Раздел6!J187</f>
        <v>0</v>
      </c>
      <c r="K137" s="83">
        <f>Раздел6!K187</f>
        <v>0</v>
      </c>
      <c r="L137" s="83">
        <f>Раздел6!L187</f>
        <v>0</v>
      </c>
      <c r="M137" s="83">
        <f>Раздел6!M187</f>
        <v>0</v>
      </c>
      <c r="N137" s="83">
        <f>Раздел6!N187</f>
        <v>0</v>
      </c>
      <c r="O137" s="83">
        <f>Раздел6!O187</f>
        <v>0</v>
      </c>
      <c r="P137" s="83">
        <f>Раздел6!P187</f>
        <v>0</v>
      </c>
      <c r="Q137" s="83">
        <f>Раздел6!Q187</f>
        <v>0</v>
      </c>
      <c r="R137" s="83">
        <f>Раздел6!R187</f>
        <v>0</v>
      </c>
      <c r="S137" s="83">
        <f>Раздел6!S187</f>
        <v>0</v>
      </c>
      <c r="T137" s="83">
        <f>Раздел6!T187</f>
        <v>0</v>
      </c>
      <c r="U137" s="83">
        <f>Раздел6!U187</f>
        <v>0</v>
      </c>
      <c r="V137" s="83">
        <f>Раздел6!V187</f>
        <v>0</v>
      </c>
      <c r="W137" s="83">
        <f>Раздел6!W187</f>
        <v>0</v>
      </c>
      <c r="X137" s="83">
        <f>Раздел6!X187</f>
        <v>0</v>
      </c>
      <c r="Y137" s="83">
        <f>Раздел6!Y187</f>
        <v>0</v>
      </c>
      <c r="Z137" s="83">
        <f>Раздел6!Z187</f>
        <v>0</v>
      </c>
      <c r="AA137" s="83">
        <f>Раздел6!AA187</f>
        <v>0</v>
      </c>
      <c r="AB137" s="83">
        <f>Раздел6!AB187</f>
        <v>0</v>
      </c>
      <c r="AC137" s="83">
        <f>Раздел6!AC187</f>
        <v>0</v>
      </c>
      <c r="AD137" s="83">
        <f>Раздел6!AD187</f>
        <v>0</v>
      </c>
      <c r="AE137" s="83">
        <f>Раздел6!AE187</f>
        <v>0</v>
      </c>
      <c r="AF137" s="83">
        <f>Раздел6!AF187</f>
        <v>0</v>
      </c>
      <c r="AG137" s="83">
        <f>Раздел6!AG187</f>
        <v>0</v>
      </c>
      <c r="AH137" s="83">
        <f>Раздел6!AH187</f>
        <v>0</v>
      </c>
      <c r="AI137" s="83">
        <f>Раздел6!AI187</f>
        <v>0</v>
      </c>
      <c r="AJ137" s="83">
        <f>Раздел6!AJ187</f>
        <v>0</v>
      </c>
      <c r="AK137" s="83">
        <f>Раздел6!AK187</f>
        <v>0</v>
      </c>
      <c r="AL137" s="83">
        <f>Раздел6!AL187</f>
        <v>0</v>
      </c>
      <c r="AM137" s="83">
        <f>Раздел6!AM187</f>
        <v>0</v>
      </c>
      <c r="AN137" s="83">
        <f>Раздел6!AN187</f>
        <v>0</v>
      </c>
      <c r="AO137" s="83">
        <f>Раздел6!AO187</f>
        <v>0</v>
      </c>
      <c r="AP137" s="83">
        <f>Раздел6!AP187</f>
        <v>0</v>
      </c>
      <c r="AQ137" s="83">
        <f>Раздел6!AQ187</f>
        <v>0</v>
      </c>
      <c r="AR137" s="83">
        <f>Раздел6!AR187</f>
        <v>0</v>
      </c>
      <c r="AS137" s="83">
        <f>Раздел6!AS187</f>
        <v>0</v>
      </c>
      <c r="AT137" s="83">
        <f>Раздел6!AT187</f>
        <v>0</v>
      </c>
      <c r="AU137" s="83">
        <f>Раздел6!AU187</f>
        <v>0</v>
      </c>
      <c r="AV137" s="83">
        <f>Раздел6!AV187</f>
        <v>0</v>
      </c>
      <c r="AW137" s="83">
        <f>Раздел6!AW187</f>
        <v>0</v>
      </c>
      <c r="AX137" s="83">
        <f>Раздел6!AX187</f>
        <v>0</v>
      </c>
      <c r="AY137" s="83">
        <f>Раздел6!AY187</f>
        <v>0</v>
      </c>
      <c r="AZ137" s="83">
        <f>Раздел6!AZ187</f>
        <v>0</v>
      </c>
      <c r="BA137" s="83">
        <f>Раздел6!BA187</f>
        <v>0</v>
      </c>
      <c r="BB137" s="83">
        <f>Раздел6!BB187</f>
        <v>0</v>
      </c>
      <c r="BC137" s="83">
        <f>Раздел6!BC187</f>
        <v>0</v>
      </c>
      <c r="BD137" s="83">
        <f>Раздел6!BD187</f>
        <v>0</v>
      </c>
      <c r="BE137" s="83">
        <f>Раздел6!BE187</f>
        <v>0</v>
      </c>
      <c r="BF137" s="83">
        <f>Раздел6!BF187</f>
        <v>0</v>
      </c>
      <c r="BG137" s="83">
        <f>Раздел6!BG187</f>
        <v>0</v>
      </c>
      <c r="BH137" s="83">
        <f>Раздел6!BH187</f>
        <v>0</v>
      </c>
      <c r="BI137" s="83">
        <f>Раздел6!BI187</f>
        <v>0</v>
      </c>
      <c r="BJ137" s="83">
        <f>Раздел6!BJ187</f>
        <v>0</v>
      </c>
      <c r="BK137" s="83">
        <f>Раздел6!BK187</f>
        <v>0</v>
      </c>
      <c r="BL137" s="83">
        <f>Раздел6!BL187</f>
        <v>0</v>
      </c>
      <c r="BM137" s="83">
        <f>Раздел6!BM187</f>
        <v>0</v>
      </c>
      <c r="BN137" s="83">
        <f>Раздел6!BN187</f>
        <v>0</v>
      </c>
      <c r="BO137" s="83">
        <f>Раздел6!BO187</f>
        <v>0</v>
      </c>
      <c r="BP137" s="83">
        <f>Раздел6!BP187</f>
        <v>0</v>
      </c>
      <c r="BQ137" s="83">
        <f>Раздел6!BQ187</f>
        <v>0</v>
      </c>
      <c r="BR137" s="83">
        <f>Раздел6!BR187</f>
        <v>0</v>
      </c>
      <c r="BS137" s="83">
        <f>Раздел6!BS187</f>
        <v>0</v>
      </c>
      <c r="BT137" s="83">
        <f>Раздел6!BT187</f>
        <v>0</v>
      </c>
      <c r="BU137" s="83">
        <f>Раздел6!BU187</f>
        <v>0</v>
      </c>
      <c r="BV137" s="83">
        <f>Раздел6!BV187</f>
        <v>0</v>
      </c>
      <c r="BW137" s="83">
        <f>Раздел6!BW187</f>
        <v>0</v>
      </c>
      <c r="BX137" s="83">
        <f>Раздел6!BX187</f>
        <v>0</v>
      </c>
      <c r="BY137" s="83">
        <f>Раздел6!BY187</f>
        <v>0</v>
      </c>
      <c r="BZ137" s="83">
        <f>Раздел6!BZ187</f>
        <v>0</v>
      </c>
      <c r="CA137" s="83">
        <f>Раздел6!CA187</f>
        <v>0</v>
      </c>
      <c r="CD137" s="116">
        <f>Раздел2!G199</f>
        <v>346</v>
      </c>
      <c r="CE137" s="62">
        <f>Раздел2!F187</f>
        <v>0</v>
      </c>
    </row>
    <row r="138" spans="2:83" s="62" customFormat="1" ht="15.75" customHeight="1" x14ac:dyDescent="0.15">
      <c r="B138" s="88" t="s">
        <v>437</v>
      </c>
      <c r="C138" s="75" t="s">
        <v>446</v>
      </c>
      <c r="D138" s="83">
        <f>Раздел6!D188</f>
        <v>0</v>
      </c>
      <c r="E138" s="83">
        <f>Раздел6!E188</f>
        <v>0</v>
      </c>
      <c r="F138" s="83">
        <f>Раздел6!F188</f>
        <v>0</v>
      </c>
      <c r="G138" s="83">
        <f>Раздел6!G188</f>
        <v>0</v>
      </c>
      <c r="H138" s="83">
        <f>Раздел6!H188</f>
        <v>0</v>
      </c>
      <c r="I138" s="83">
        <f>Раздел6!I188</f>
        <v>0</v>
      </c>
      <c r="J138" s="83">
        <f>Раздел6!J188</f>
        <v>0</v>
      </c>
      <c r="K138" s="83">
        <f>Раздел6!K188</f>
        <v>0</v>
      </c>
      <c r="L138" s="83">
        <f>Раздел6!L188</f>
        <v>0</v>
      </c>
      <c r="M138" s="83">
        <f>Раздел6!M188</f>
        <v>0</v>
      </c>
      <c r="N138" s="83">
        <f>Раздел6!N188</f>
        <v>0</v>
      </c>
      <c r="O138" s="83">
        <f>Раздел6!O188</f>
        <v>0</v>
      </c>
      <c r="P138" s="83">
        <f>Раздел6!P188</f>
        <v>0</v>
      </c>
      <c r="Q138" s="83">
        <f>Раздел6!Q188</f>
        <v>0</v>
      </c>
      <c r="R138" s="83">
        <f>Раздел6!R188</f>
        <v>0</v>
      </c>
      <c r="S138" s="83">
        <f>Раздел6!S188</f>
        <v>0</v>
      </c>
      <c r="T138" s="83">
        <f>Раздел6!T188</f>
        <v>0</v>
      </c>
      <c r="U138" s="83">
        <f>Раздел6!U188</f>
        <v>0</v>
      </c>
      <c r="V138" s="83">
        <f>Раздел6!V188</f>
        <v>0</v>
      </c>
      <c r="W138" s="83">
        <f>Раздел6!W188</f>
        <v>0</v>
      </c>
      <c r="X138" s="83">
        <f>Раздел6!X188</f>
        <v>0</v>
      </c>
      <c r="Y138" s="83">
        <f>Раздел6!Y188</f>
        <v>0</v>
      </c>
      <c r="Z138" s="83">
        <f>Раздел6!Z188</f>
        <v>0</v>
      </c>
      <c r="AA138" s="83">
        <f>Раздел6!AA188</f>
        <v>0</v>
      </c>
      <c r="AB138" s="83">
        <f>Раздел6!AB188</f>
        <v>0</v>
      </c>
      <c r="AC138" s="83">
        <f>Раздел6!AC188</f>
        <v>0</v>
      </c>
      <c r="AD138" s="83">
        <f>Раздел6!AD188</f>
        <v>0</v>
      </c>
      <c r="AE138" s="83">
        <f>Раздел6!AE188</f>
        <v>0</v>
      </c>
      <c r="AF138" s="83">
        <f>Раздел6!AF188</f>
        <v>0</v>
      </c>
      <c r="AG138" s="83">
        <f>Раздел6!AG188</f>
        <v>0</v>
      </c>
      <c r="AH138" s="83">
        <f>Раздел6!AH188</f>
        <v>0</v>
      </c>
      <c r="AI138" s="83">
        <f>Раздел6!AI188</f>
        <v>0</v>
      </c>
      <c r="AJ138" s="83">
        <f>Раздел6!AJ188</f>
        <v>0</v>
      </c>
      <c r="AK138" s="83">
        <f>Раздел6!AK188</f>
        <v>0</v>
      </c>
      <c r="AL138" s="83">
        <f>Раздел6!AL188</f>
        <v>0</v>
      </c>
      <c r="AM138" s="83">
        <f>Раздел6!AM188</f>
        <v>0</v>
      </c>
      <c r="AN138" s="83">
        <f>Раздел6!AN188</f>
        <v>0</v>
      </c>
      <c r="AO138" s="83">
        <f>Раздел6!AO188</f>
        <v>0</v>
      </c>
      <c r="AP138" s="83">
        <f>Раздел6!AP188</f>
        <v>0</v>
      </c>
      <c r="AQ138" s="83">
        <f>Раздел6!AQ188</f>
        <v>0</v>
      </c>
      <c r="AR138" s="83">
        <f>Раздел6!AR188</f>
        <v>0</v>
      </c>
      <c r="AS138" s="83">
        <f>Раздел6!AS188</f>
        <v>0</v>
      </c>
      <c r="AT138" s="83">
        <f>Раздел6!AT188</f>
        <v>0</v>
      </c>
      <c r="AU138" s="83">
        <f>Раздел6!AU188</f>
        <v>0</v>
      </c>
      <c r="AV138" s="83">
        <f>Раздел6!AV188</f>
        <v>0</v>
      </c>
      <c r="AW138" s="83">
        <f>Раздел6!AW188</f>
        <v>0</v>
      </c>
      <c r="AX138" s="83">
        <f>Раздел6!AX188</f>
        <v>0</v>
      </c>
      <c r="AY138" s="83">
        <f>Раздел6!AY188</f>
        <v>0</v>
      </c>
      <c r="AZ138" s="83">
        <f>Раздел6!AZ188</f>
        <v>0</v>
      </c>
      <c r="BA138" s="83">
        <f>Раздел6!BA188</f>
        <v>0</v>
      </c>
      <c r="BB138" s="83">
        <f>Раздел6!BB188</f>
        <v>0</v>
      </c>
      <c r="BC138" s="83">
        <f>Раздел6!BC188</f>
        <v>0</v>
      </c>
      <c r="BD138" s="83">
        <f>Раздел6!BD188</f>
        <v>0</v>
      </c>
      <c r="BE138" s="83">
        <f>Раздел6!BE188</f>
        <v>0</v>
      </c>
      <c r="BF138" s="83">
        <f>Раздел6!BF188</f>
        <v>0</v>
      </c>
      <c r="BG138" s="83">
        <f>Раздел6!BG188</f>
        <v>0</v>
      </c>
      <c r="BH138" s="83">
        <f>Раздел6!BH188</f>
        <v>0</v>
      </c>
      <c r="BI138" s="83">
        <f>Раздел6!BI188</f>
        <v>0</v>
      </c>
      <c r="BJ138" s="83">
        <f>Раздел6!BJ188</f>
        <v>0</v>
      </c>
      <c r="BK138" s="83">
        <f>Раздел6!BK188</f>
        <v>0</v>
      </c>
      <c r="BL138" s="83">
        <f>Раздел6!BL188</f>
        <v>0</v>
      </c>
      <c r="BM138" s="83">
        <f>Раздел6!BM188</f>
        <v>0</v>
      </c>
      <c r="BN138" s="83">
        <f>Раздел6!BN188</f>
        <v>0</v>
      </c>
      <c r="BO138" s="83">
        <f>Раздел6!BO188</f>
        <v>0</v>
      </c>
      <c r="BP138" s="83">
        <f>Раздел6!BP188</f>
        <v>0</v>
      </c>
      <c r="BQ138" s="83">
        <f>Раздел6!BQ188</f>
        <v>0</v>
      </c>
      <c r="BR138" s="83">
        <f>Раздел6!BR188</f>
        <v>0</v>
      </c>
      <c r="BS138" s="83">
        <f>Раздел6!BS188</f>
        <v>0</v>
      </c>
      <c r="BT138" s="83">
        <f>Раздел6!BT188</f>
        <v>0</v>
      </c>
      <c r="BU138" s="83">
        <f>Раздел6!BU188</f>
        <v>0</v>
      </c>
      <c r="BV138" s="83">
        <f>Раздел6!BV188</f>
        <v>0</v>
      </c>
      <c r="BW138" s="83">
        <f>Раздел6!BW188</f>
        <v>0</v>
      </c>
      <c r="BX138" s="83">
        <f>Раздел6!BX188</f>
        <v>0</v>
      </c>
      <c r="BY138" s="83">
        <f>Раздел6!BY188</f>
        <v>0</v>
      </c>
      <c r="BZ138" s="83">
        <f>Раздел6!BZ188</f>
        <v>0</v>
      </c>
      <c r="CA138" s="83">
        <f>Раздел6!CA188</f>
        <v>0</v>
      </c>
      <c r="CD138" s="116">
        <f>Раздел2!G200</f>
        <v>0</v>
      </c>
      <c r="CE138" s="62">
        <f>Раздел2!F188</f>
        <v>0</v>
      </c>
    </row>
    <row r="139" spans="2:83" s="62" customFormat="1" ht="15.75" customHeight="1" x14ac:dyDescent="0.15">
      <c r="B139" s="88" t="s">
        <v>439</v>
      </c>
      <c r="C139" s="75" t="s">
        <v>448</v>
      </c>
      <c r="D139" s="83">
        <f>Раздел6!D189</f>
        <v>0</v>
      </c>
      <c r="E139" s="83">
        <f>Раздел6!E189</f>
        <v>0</v>
      </c>
      <c r="F139" s="83">
        <f>Раздел6!F189</f>
        <v>0</v>
      </c>
      <c r="G139" s="83">
        <f>Раздел6!G189</f>
        <v>0</v>
      </c>
      <c r="H139" s="83">
        <f>Раздел6!H189</f>
        <v>0</v>
      </c>
      <c r="I139" s="83">
        <f>Раздел6!I189</f>
        <v>0</v>
      </c>
      <c r="J139" s="83">
        <f>Раздел6!J189</f>
        <v>0</v>
      </c>
      <c r="K139" s="83">
        <f>Раздел6!K189</f>
        <v>0</v>
      </c>
      <c r="L139" s="83">
        <f>Раздел6!L189</f>
        <v>0</v>
      </c>
      <c r="M139" s="83">
        <f>Раздел6!M189</f>
        <v>0</v>
      </c>
      <c r="N139" s="83">
        <f>Раздел6!N189</f>
        <v>0</v>
      </c>
      <c r="O139" s="83">
        <f>Раздел6!O189</f>
        <v>0</v>
      </c>
      <c r="P139" s="83">
        <f>Раздел6!P189</f>
        <v>0</v>
      </c>
      <c r="Q139" s="83">
        <f>Раздел6!Q189</f>
        <v>0</v>
      </c>
      <c r="R139" s="83">
        <f>Раздел6!R189</f>
        <v>0</v>
      </c>
      <c r="S139" s="83">
        <f>Раздел6!S189</f>
        <v>0</v>
      </c>
      <c r="T139" s="83">
        <f>Раздел6!T189</f>
        <v>0</v>
      </c>
      <c r="U139" s="83">
        <f>Раздел6!U189</f>
        <v>0</v>
      </c>
      <c r="V139" s="83">
        <f>Раздел6!V189</f>
        <v>0</v>
      </c>
      <c r="W139" s="83">
        <f>Раздел6!W189</f>
        <v>0</v>
      </c>
      <c r="X139" s="83">
        <f>Раздел6!X189</f>
        <v>0</v>
      </c>
      <c r="Y139" s="83">
        <f>Раздел6!Y189</f>
        <v>0</v>
      </c>
      <c r="Z139" s="83">
        <f>Раздел6!Z189</f>
        <v>0</v>
      </c>
      <c r="AA139" s="83">
        <f>Раздел6!AA189</f>
        <v>0</v>
      </c>
      <c r="AB139" s="83">
        <f>Раздел6!AB189</f>
        <v>0</v>
      </c>
      <c r="AC139" s="83">
        <f>Раздел6!AC189</f>
        <v>0</v>
      </c>
      <c r="AD139" s="83">
        <f>Раздел6!AD189</f>
        <v>0</v>
      </c>
      <c r="AE139" s="83">
        <f>Раздел6!AE189</f>
        <v>0</v>
      </c>
      <c r="AF139" s="83">
        <f>Раздел6!AF189</f>
        <v>0</v>
      </c>
      <c r="AG139" s="83">
        <f>Раздел6!AG189</f>
        <v>0</v>
      </c>
      <c r="AH139" s="83">
        <f>Раздел6!AH189</f>
        <v>0</v>
      </c>
      <c r="AI139" s="83">
        <f>Раздел6!AI189</f>
        <v>0</v>
      </c>
      <c r="AJ139" s="83">
        <f>Раздел6!AJ189</f>
        <v>0</v>
      </c>
      <c r="AK139" s="83">
        <f>Раздел6!AK189</f>
        <v>0</v>
      </c>
      <c r="AL139" s="83">
        <f>Раздел6!AL189</f>
        <v>0</v>
      </c>
      <c r="AM139" s="83">
        <f>Раздел6!AM189</f>
        <v>0</v>
      </c>
      <c r="AN139" s="83">
        <f>Раздел6!AN189</f>
        <v>0</v>
      </c>
      <c r="AO139" s="83">
        <f>Раздел6!AO189</f>
        <v>0</v>
      </c>
      <c r="AP139" s="83">
        <f>Раздел6!AP189</f>
        <v>0</v>
      </c>
      <c r="AQ139" s="83">
        <f>Раздел6!AQ189</f>
        <v>0</v>
      </c>
      <c r="AR139" s="83">
        <f>Раздел6!AR189</f>
        <v>0</v>
      </c>
      <c r="AS139" s="83">
        <f>Раздел6!AS189</f>
        <v>2</v>
      </c>
      <c r="AT139" s="83">
        <f>Раздел6!AT189</f>
        <v>0</v>
      </c>
      <c r="AU139" s="83">
        <f>Раздел6!AU189</f>
        <v>0</v>
      </c>
      <c r="AV139" s="83">
        <f>Раздел6!AV189</f>
        <v>0</v>
      </c>
      <c r="AW139" s="83">
        <f>Раздел6!AW189</f>
        <v>0</v>
      </c>
      <c r="AX139" s="83">
        <f>Раздел6!AX189</f>
        <v>0</v>
      </c>
      <c r="AY139" s="83">
        <f>Раздел6!AY189</f>
        <v>0</v>
      </c>
      <c r="AZ139" s="83">
        <f>Раздел6!AZ189</f>
        <v>0</v>
      </c>
      <c r="BA139" s="83">
        <f>Раздел6!BA189</f>
        <v>0</v>
      </c>
      <c r="BB139" s="83">
        <f>Раздел6!BB189</f>
        <v>0</v>
      </c>
      <c r="BC139" s="83">
        <f>Раздел6!BC189</f>
        <v>0</v>
      </c>
      <c r="BD139" s="83">
        <f>Раздел6!BD189</f>
        <v>0</v>
      </c>
      <c r="BE139" s="83">
        <f>Раздел6!BE189</f>
        <v>0</v>
      </c>
      <c r="BF139" s="83">
        <f>Раздел6!BF189</f>
        <v>0</v>
      </c>
      <c r="BG139" s="83">
        <f>Раздел6!BG189</f>
        <v>0</v>
      </c>
      <c r="BH139" s="83">
        <f>Раздел6!BH189</f>
        <v>0</v>
      </c>
      <c r="BI139" s="83">
        <f>Раздел6!BI189</f>
        <v>0</v>
      </c>
      <c r="BJ139" s="83">
        <f>Раздел6!BJ189</f>
        <v>0</v>
      </c>
      <c r="BK139" s="83">
        <f>Раздел6!BK189</f>
        <v>0</v>
      </c>
      <c r="BL139" s="83">
        <f>Раздел6!BL189</f>
        <v>0</v>
      </c>
      <c r="BM139" s="83">
        <f>Раздел6!BM189</f>
        <v>0</v>
      </c>
      <c r="BN139" s="83">
        <f>Раздел6!BN189</f>
        <v>0</v>
      </c>
      <c r="BO139" s="83">
        <f>Раздел6!BO189</f>
        <v>0</v>
      </c>
      <c r="BP139" s="83">
        <f>Раздел6!BP189</f>
        <v>0</v>
      </c>
      <c r="BQ139" s="83">
        <f>Раздел6!BQ189</f>
        <v>0</v>
      </c>
      <c r="BR139" s="83">
        <f>Раздел6!BR189</f>
        <v>0</v>
      </c>
      <c r="BS139" s="83">
        <f>Раздел6!BS189</f>
        <v>0</v>
      </c>
      <c r="BT139" s="83">
        <f>Раздел6!BT189</f>
        <v>0</v>
      </c>
      <c r="BU139" s="83">
        <f>Раздел6!BU189</f>
        <v>0</v>
      </c>
      <c r="BV139" s="83">
        <f>Раздел6!BV189</f>
        <v>0</v>
      </c>
      <c r="BW139" s="83">
        <f>Раздел6!BW189</f>
        <v>0</v>
      </c>
      <c r="BX139" s="83">
        <f>Раздел6!BX189</f>
        <v>0</v>
      </c>
      <c r="BY139" s="83">
        <f>Раздел6!BY189</f>
        <v>0</v>
      </c>
      <c r="BZ139" s="83">
        <f>Раздел6!BZ189</f>
        <v>0</v>
      </c>
      <c r="CA139" s="83">
        <f>Раздел6!CA189</f>
        <v>0</v>
      </c>
      <c r="CD139" s="116">
        <f>Раздел2!G201</f>
        <v>72</v>
      </c>
      <c r="CE139" s="62">
        <f>Раздел2!F189</f>
        <v>0</v>
      </c>
    </row>
    <row r="140" spans="2:83" s="62" customFormat="1" ht="15.75" customHeight="1" x14ac:dyDescent="0.15">
      <c r="B140" s="159" t="s">
        <v>451</v>
      </c>
      <c r="C140" s="75" t="s">
        <v>461</v>
      </c>
      <c r="D140" s="83">
        <f>Раздел6!D195</f>
        <v>0</v>
      </c>
      <c r="E140" s="83">
        <f>Раздел6!E195</f>
        <v>0</v>
      </c>
      <c r="F140" s="83">
        <f>Раздел6!F195</f>
        <v>0</v>
      </c>
      <c r="G140" s="83">
        <f>Раздел6!G195</f>
        <v>0</v>
      </c>
      <c r="H140" s="83">
        <f>Раздел6!H195</f>
        <v>0</v>
      </c>
      <c r="I140" s="83">
        <f>Раздел6!I195</f>
        <v>0</v>
      </c>
      <c r="J140" s="83">
        <f>Раздел6!J195</f>
        <v>0</v>
      </c>
      <c r="K140" s="83">
        <f>Раздел6!K195</f>
        <v>0</v>
      </c>
      <c r="L140" s="83">
        <f>Раздел6!L195</f>
        <v>0</v>
      </c>
      <c r="M140" s="83">
        <f>Раздел6!M195</f>
        <v>0</v>
      </c>
      <c r="N140" s="83">
        <f>Раздел6!N195</f>
        <v>0</v>
      </c>
      <c r="O140" s="83">
        <f>Раздел6!O195</f>
        <v>0</v>
      </c>
      <c r="P140" s="83">
        <f>Раздел6!P195</f>
        <v>0</v>
      </c>
      <c r="Q140" s="83">
        <f>Раздел6!Q195</f>
        <v>0</v>
      </c>
      <c r="R140" s="83">
        <f>Раздел6!R195</f>
        <v>0</v>
      </c>
      <c r="S140" s="83">
        <f>Раздел6!S195</f>
        <v>0</v>
      </c>
      <c r="T140" s="83">
        <f>Раздел6!T195</f>
        <v>0</v>
      </c>
      <c r="U140" s="83">
        <f>Раздел6!U195</f>
        <v>0</v>
      </c>
      <c r="V140" s="83">
        <f>Раздел6!V195</f>
        <v>0</v>
      </c>
      <c r="W140" s="83">
        <f>Раздел6!W195</f>
        <v>0</v>
      </c>
      <c r="X140" s="83">
        <f>Раздел6!X195</f>
        <v>0</v>
      </c>
      <c r="Y140" s="83">
        <f>Раздел6!Y195</f>
        <v>0</v>
      </c>
      <c r="Z140" s="83">
        <f>Раздел6!Z195</f>
        <v>0</v>
      </c>
      <c r="AA140" s="83">
        <f>Раздел6!AA195</f>
        <v>0</v>
      </c>
      <c r="AB140" s="83">
        <f>Раздел6!AB195</f>
        <v>0</v>
      </c>
      <c r="AC140" s="83">
        <f>Раздел6!AC195</f>
        <v>0</v>
      </c>
      <c r="AD140" s="83">
        <f>Раздел6!AD195</f>
        <v>0</v>
      </c>
      <c r="AE140" s="83">
        <f>Раздел6!AE195</f>
        <v>0</v>
      </c>
      <c r="AF140" s="83">
        <f>Раздел6!AF195</f>
        <v>0</v>
      </c>
      <c r="AG140" s="83">
        <f>Раздел6!AG195</f>
        <v>0</v>
      </c>
      <c r="AH140" s="83">
        <f>Раздел6!AH195</f>
        <v>0</v>
      </c>
      <c r="AI140" s="83">
        <f>Раздел6!AI195</f>
        <v>0</v>
      </c>
      <c r="AJ140" s="83">
        <f>Раздел6!AJ195</f>
        <v>0</v>
      </c>
      <c r="AK140" s="83">
        <f>Раздел6!AK195</f>
        <v>0</v>
      </c>
      <c r="AL140" s="83">
        <f>Раздел6!AL195</f>
        <v>0</v>
      </c>
      <c r="AM140" s="83">
        <f>Раздел6!AM195</f>
        <v>0</v>
      </c>
      <c r="AN140" s="83">
        <f>Раздел6!AN195</f>
        <v>0</v>
      </c>
      <c r="AO140" s="83">
        <f>Раздел6!AO195</f>
        <v>0</v>
      </c>
      <c r="AP140" s="83">
        <f>Раздел6!AP195</f>
        <v>0</v>
      </c>
      <c r="AQ140" s="83">
        <f>Раздел6!AQ195</f>
        <v>0</v>
      </c>
      <c r="AR140" s="83">
        <f>Раздел6!AR195</f>
        <v>0</v>
      </c>
      <c r="AS140" s="83">
        <f>Раздел6!AS195</f>
        <v>0</v>
      </c>
      <c r="AT140" s="83">
        <f>Раздел6!AT195</f>
        <v>0</v>
      </c>
      <c r="AU140" s="83">
        <f>Раздел6!AU195</f>
        <v>0</v>
      </c>
      <c r="AV140" s="83">
        <f>Раздел6!AV195</f>
        <v>0</v>
      </c>
      <c r="AW140" s="83">
        <f>Раздел6!AW195</f>
        <v>0</v>
      </c>
      <c r="AX140" s="83">
        <f>Раздел6!AX195</f>
        <v>0</v>
      </c>
      <c r="AY140" s="83">
        <f>Раздел6!AY195</f>
        <v>0</v>
      </c>
      <c r="AZ140" s="83">
        <f>Раздел6!AZ195</f>
        <v>0</v>
      </c>
      <c r="BA140" s="83">
        <f>Раздел6!BA195</f>
        <v>0</v>
      </c>
      <c r="BB140" s="83">
        <f>Раздел6!BB195</f>
        <v>0</v>
      </c>
      <c r="BC140" s="83">
        <f>Раздел6!BC195</f>
        <v>0</v>
      </c>
      <c r="BD140" s="83">
        <f>Раздел6!BD195</f>
        <v>0</v>
      </c>
      <c r="BE140" s="83">
        <f>Раздел6!BE195</f>
        <v>0</v>
      </c>
      <c r="BF140" s="83">
        <f>Раздел6!BF195</f>
        <v>0</v>
      </c>
      <c r="BG140" s="83">
        <f>Раздел6!BG195</f>
        <v>0</v>
      </c>
      <c r="BH140" s="83">
        <f>Раздел6!BH195</f>
        <v>0</v>
      </c>
      <c r="BI140" s="83">
        <f>Раздел6!BI195</f>
        <v>0</v>
      </c>
      <c r="BJ140" s="83">
        <f>Раздел6!BJ195</f>
        <v>0</v>
      </c>
      <c r="BK140" s="83">
        <f>Раздел6!BK195</f>
        <v>0</v>
      </c>
      <c r="BL140" s="83">
        <f>Раздел6!BL195</f>
        <v>0</v>
      </c>
      <c r="BM140" s="83">
        <f>Раздел6!BM195</f>
        <v>0</v>
      </c>
      <c r="BN140" s="83">
        <f>Раздел6!BN195</f>
        <v>0</v>
      </c>
      <c r="BO140" s="83">
        <f>Раздел6!BO195</f>
        <v>0</v>
      </c>
      <c r="BP140" s="83">
        <f>Раздел6!BP195</f>
        <v>0</v>
      </c>
      <c r="BQ140" s="83">
        <f>Раздел6!BQ195</f>
        <v>0</v>
      </c>
      <c r="BR140" s="83">
        <f>Раздел6!BR195</f>
        <v>0</v>
      </c>
      <c r="BS140" s="83">
        <f>Раздел6!BS195</f>
        <v>0</v>
      </c>
      <c r="BT140" s="83">
        <f>Раздел6!BT195</f>
        <v>0</v>
      </c>
      <c r="BU140" s="83">
        <f>Раздел6!BU195</f>
        <v>0</v>
      </c>
      <c r="BV140" s="83">
        <f>Раздел6!BV195</f>
        <v>0</v>
      </c>
      <c r="BW140" s="83">
        <f>Раздел6!BW195</f>
        <v>0</v>
      </c>
      <c r="BX140" s="83">
        <f>Раздел6!BX195</f>
        <v>0</v>
      </c>
      <c r="BY140" s="83">
        <f>Раздел6!BY195</f>
        <v>0</v>
      </c>
      <c r="BZ140" s="83">
        <f>Раздел6!BZ195</f>
        <v>0</v>
      </c>
      <c r="CA140" s="83">
        <f>Раздел6!CA195</f>
        <v>0</v>
      </c>
      <c r="CD140" s="116">
        <f>Раздел2!G208</f>
        <v>0</v>
      </c>
      <c r="CE140" s="62">
        <f>Раздел2!F195</f>
        <v>0</v>
      </c>
    </row>
    <row r="141" spans="2:83" s="62" customFormat="1" ht="15.75" customHeight="1" x14ac:dyDescent="0.15">
      <c r="B141" s="159" t="s">
        <v>453</v>
      </c>
      <c r="C141" s="75" t="s">
        <v>463</v>
      </c>
      <c r="D141" s="83">
        <f>Раздел6!D196</f>
        <v>0</v>
      </c>
      <c r="E141" s="83">
        <f>Раздел6!E196</f>
        <v>0</v>
      </c>
      <c r="F141" s="83">
        <f>Раздел6!F196</f>
        <v>0</v>
      </c>
      <c r="G141" s="83">
        <f>Раздел6!G196</f>
        <v>0</v>
      </c>
      <c r="H141" s="83">
        <f>Раздел6!H196</f>
        <v>0</v>
      </c>
      <c r="I141" s="83">
        <f>Раздел6!I196</f>
        <v>0</v>
      </c>
      <c r="J141" s="83">
        <f>Раздел6!J196</f>
        <v>0</v>
      </c>
      <c r="K141" s="83">
        <f>Раздел6!K196</f>
        <v>0</v>
      </c>
      <c r="L141" s="83">
        <f>Раздел6!L196</f>
        <v>0</v>
      </c>
      <c r="M141" s="83">
        <f>Раздел6!M196</f>
        <v>0</v>
      </c>
      <c r="N141" s="83">
        <f>Раздел6!N196</f>
        <v>0</v>
      </c>
      <c r="O141" s="83">
        <f>Раздел6!O196</f>
        <v>0</v>
      </c>
      <c r="P141" s="83">
        <f>Раздел6!P196</f>
        <v>0</v>
      </c>
      <c r="Q141" s="83">
        <f>Раздел6!Q196</f>
        <v>0</v>
      </c>
      <c r="R141" s="83">
        <f>Раздел6!R196</f>
        <v>0</v>
      </c>
      <c r="S141" s="83">
        <f>Раздел6!S196</f>
        <v>0</v>
      </c>
      <c r="T141" s="83">
        <f>Раздел6!T196</f>
        <v>0</v>
      </c>
      <c r="U141" s="83">
        <f>Раздел6!U196</f>
        <v>0</v>
      </c>
      <c r="V141" s="83">
        <f>Раздел6!V196</f>
        <v>0</v>
      </c>
      <c r="W141" s="83">
        <f>Раздел6!W196</f>
        <v>0</v>
      </c>
      <c r="X141" s="83">
        <f>Раздел6!X196</f>
        <v>0</v>
      </c>
      <c r="Y141" s="83">
        <f>Раздел6!Y196</f>
        <v>0</v>
      </c>
      <c r="Z141" s="83">
        <f>Раздел6!Z196</f>
        <v>0</v>
      </c>
      <c r="AA141" s="83">
        <f>Раздел6!AA196</f>
        <v>0</v>
      </c>
      <c r="AB141" s="83">
        <f>Раздел6!AB196</f>
        <v>0</v>
      </c>
      <c r="AC141" s="83">
        <f>Раздел6!AC196</f>
        <v>0</v>
      </c>
      <c r="AD141" s="83">
        <f>Раздел6!AD196</f>
        <v>0</v>
      </c>
      <c r="AE141" s="83">
        <f>Раздел6!AE196</f>
        <v>0</v>
      </c>
      <c r="AF141" s="83">
        <f>Раздел6!AF196</f>
        <v>0</v>
      </c>
      <c r="AG141" s="83">
        <f>Раздел6!AG196</f>
        <v>0</v>
      </c>
      <c r="AH141" s="83">
        <f>Раздел6!AH196</f>
        <v>0</v>
      </c>
      <c r="AI141" s="83">
        <f>Раздел6!AI196</f>
        <v>0</v>
      </c>
      <c r="AJ141" s="83">
        <f>Раздел6!AJ196</f>
        <v>0</v>
      </c>
      <c r="AK141" s="83">
        <f>Раздел6!AK196</f>
        <v>0</v>
      </c>
      <c r="AL141" s="83">
        <f>Раздел6!AL196</f>
        <v>0</v>
      </c>
      <c r="AM141" s="83">
        <f>Раздел6!AM196</f>
        <v>0</v>
      </c>
      <c r="AN141" s="83">
        <f>Раздел6!AN196</f>
        <v>0</v>
      </c>
      <c r="AO141" s="83">
        <f>Раздел6!AO196</f>
        <v>0</v>
      </c>
      <c r="AP141" s="83">
        <f>Раздел6!AP196</f>
        <v>0</v>
      </c>
      <c r="AQ141" s="83">
        <f>Раздел6!AQ196</f>
        <v>0</v>
      </c>
      <c r="AR141" s="83">
        <f>Раздел6!AR196</f>
        <v>0</v>
      </c>
      <c r="AS141" s="83">
        <f>Раздел6!AS196</f>
        <v>0</v>
      </c>
      <c r="AT141" s="83">
        <f>Раздел6!AT196</f>
        <v>0</v>
      </c>
      <c r="AU141" s="83">
        <f>Раздел6!AU196</f>
        <v>0</v>
      </c>
      <c r="AV141" s="83">
        <f>Раздел6!AV196</f>
        <v>0</v>
      </c>
      <c r="AW141" s="83">
        <f>Раздел6!AW196</f>
        <v>0</v>
      </c>
      <c r="AX141" s="83">
        <f>Раздел6!AX196</f>
        <v>0</v>
      </c>
      <c r="AY141" s="83">
        <f>Раздел6!AY196</f>
        <v>0</v>
      </c>
      <c r="AZ141" s="83">
        <f>Раздел6!AZ196</f>
        <v>0</v>
      </c>
      <c r="BA141" s="83">
        <f>Раздел6!BA196</f>
        <v>0</v>
      </c>
      <c r="BB141" s="83">
        <f>Раздел6!BB196</f>
        <v>0</v>
      </c>
      <c r="BC141" s="83">
        <f>Раздел6!BC196</f>
        <v>0</v>
      </c>
      <c r="BD141" s="83">
        <f>Раздел6!BD196</f>
        <v>0</v>
      </c>
      <c r="BE141" s="83">
        <f>Раздел6!BE196</f>
        <v>0</v>
      </c>
      <c r="BF141" s="83">
        <f>Раздел6!BF196</f>
        <v>0</v>
      </c>
      <c r="BG141" s="83">
        <f>Раздел6!BG196</f>
        <v>0</v>
      </c>
      <c r="BH141" s="83">
        <f>Раздел6!BH196</f>
        <v>0</v>
      </c>
      <c r="BI141" s="83">
        <f>Раздел6!BI196</f>
        <v>0</v>
      </c>
      <c r="BJ141" s="83">
        <f>Раздел6!BJ196</f>
        <v>0</v>
      </c>
      <c r="BK141" s="83">
        <f>Раздел6!BK196</f>
        <v>0</v>
      </c>
      <c r="BL141" s="83">
        <f>Раздел6!BL196</f>
        <v>0</v>
      </c>
      <c r="BM141" s="83">
        <f>Раздел6!BM196</f>
        <v>0</v>
      </c>
      <c r="BN141" s="83">
        <f>Раздел6!BN196</f>
        <v>0</v>
      </c>
      <c r="BO141" s="83">
        <f>Раздел6!BO196</f>
        <v>0</v>
      </c>
      <c r="BP141" s="83">
        <f>Раздел6!BP196</f>
        <v>0</v>
      </c>
      <c r="BQ141" s="83">
        <f>Раздел6!BQ196</f>
        <v>0</v>
      </c>
      <c r="BR141" s="83">
        <f>Раздел6!BR196</f>
        <v>0</v>
      </c>
      <c r="BS141" s="83">
        <f>Раздел6!BS196</f>
        <v>0</v>
      </c>
      <c r="BT141" s="83">
        <f>Раздел6!BT196</f>
        <v>0</v>
      </c>
      <c r="BU141" s="83">
        <f>Раздел6!BU196</f>
        <v>0</v>
      </c>
      <c r="BV141" s="83">
        <f>Раздел6!BV196</f>
        <v>0</v>
      </c>
      <c r="BW141" s="83">
        <f>Раздел6!BW196</f>
        <v>0</v>
      </c>
      <c r="BX141" s="83">
        <f>Раздел6!BX196</f>
        <v>0</v>
      </c>
      <c r="BY141" s="83">
        <f>Раздел6!BY196</f>
        <v>0</v>
      </c>
      <c r="BZ141" s="83">
        <f>Раздел6!BZ196</f>
        <v>0</v>
      </c>
      <c r="CA141" s="83">
        <f>Раздел6!CA196</f>
        <v>0</v>
      </c>
      <c r="CD141" s="116">
        <f>Раздел2!G209</f>
        <v>31</v>
      </c>
      <c r="CE141" s="62">
        <f>Раздел2!F196</f>
        <v>0</v>
      </c>
    </row>
    <row r="142" spans="2:83" s="62" customFormat="1" ht="15.75" customHeight="1" x14ac:dyDescent="0.15">
      <c r="B142" s="88" t="s">
        <v>455</v>
      </c>
      <c r="C142" s="75" t="s">
        <v>465</v>
      </c>
      <c r="D142" s="83">
        <f>Раздел6!D197</f>
        <v>0</v>
      </c>
      <c r="E142" s="83">
        <f>Раздел6!E197</f>
        <v>0</v>
      </c>
      <c r="F142" s="83">
        <f>Раздел6!F197</f>
        <v>0</v>
      </c>
      <c r="G142" s="83">
        <f>Раздел6!G197</f>
        <v>0</v>
      </c>
      <c r="H142" s="83">
        <f>Раздел6!H197</f>
        <v>0</v>
      </c>
      <c r="I142" s="83">
        <f>Раздел6!I197</f>
        <v>0</v>
      </c>
      <c r="J142" s="83">
        <f>Раздел6!J197</f>
        <v>0</v>
      </c>
      <c r="K142" s="83">
        <f>Раздел6!K197</f>
        <v>0</v>
      </c>
      <c r="L142" s="83">
        <f>Раздел6!L197</f>
        <v>0</v>
      </c>
      <c r="M142" s="83">
        <f>Раздел6!M197</f>
        <v>0</v>
      </c>
      <c r="N142" s="83">
        <f>Раздел6!N197</f>
        <v>0</v>
      </c>
      <c r="O142" s="83">
        <f>Раздел6!O197</f>
        <v>0</v>
      </c>
      <c r="P142" s="83">
        <f>Раздел6!P197</f>
        <v>0</v>
      </c>
      <c r="Q142" s="83">
        <f>Раздел6!Q197</f>
        <v>0</v>
      </c>
      <c r="R142" s="83">
        <f>Раздел6!R197</f>
        <v>0</v>
      </c>
      <c r="S142" s="83">
        <f>Раздел6!S197</f>
        <v>0</v>
      </c>
      <c r="T142" s="83">
        <f>Раздел6!T197</f>
        <v>0</v>
      </c>
      <c r="U142" s="83">
        <f>Раздел6!U197</f>
        <v>0</v>
      </c>
      <c r="V142" s="83">
        <f>Раздел6!V197</f>
        <v>0</v>
      </c>
      <c r="W142" s="83">
        <f>Раздел6!W197</f>
        <v>0</v>
      </c>
      <c r="X142" s="83">
        <f>Раздел6!X197</f>
        <v>0</v>
      </c>
      <c r="Y142" s="83">
        <f>Раздел6!Y197</f>
        <v>0</v>
      </c>
      <c r="Z142" s="83">
        <f>Раздел6!Z197</f>
        <v>0</v>
      </c>
      <c r="AA142" s="83">
        <f>Раздел6!AA197</f>
        <v>0</v>
      </c>
      <c r="AB142" s="83">
        <f>Раздел6!AB197</f>
        <v>0</v>
      </c>
      <c r="AC142" s="83">
        <f>Раздел6!AC197</f>
        <v>0</v>
      </c>
      <c r="AD142" s="83">
        <f>Раздел6!AD197</f>
        <v>0</v>
      </c>
      <c r="AE142" s="83">
        <f>Раздел6!AE197</f>
        <v>0</v>
      </c>
      <c r="AF142" s="83">
        <f>Раздел6!AF197</f>
        <v>0</v>
      </c>
      <c r="AG142" s="83">
        <f>Раздел6!AG197</f>
        <v>0</v>
      </c>
      <c r="AH142" s="83">
        <f>Раздел6!AH197</f>
        <v>0</v>
      </c>
      <c r="AI142" s="83">
        <f>Раздел6!AI197</f>
        <v>0</v>
      </c>
      <c r="AJ142" s="83">
        <f>Раздел6!AJ197</f>
        <v>0</v>
      </c>
      <c r="AK142" s="83">
        <f>Раздел6!AK197</f>
        <v>0</v>
      </c>
      <c r="AL142" s="83">
        <f>Раздел6!AL197</f>
        <v>0</v>
      </c>
      <c r="AM142" s="83">
        <f>Раздел6!AM197</f>
        <v>0</v>
      </c>
      <c r="AN142" s="83">
        <f>Раздел6!AN197</f>
        <v>0</v>
      </c>
      <c r="AO142" s="83">
        <f>Раздел6!AO197</f>
        <v>0</v>
      </c>
      <c r="AP142" s="83">
        <f>Раздел6!AP197</f>
        <v>0</v>
      </c>
      <c r="AQ142" s="83">
        <f>Раздел6!AQ197</f>
        <v>0</v>
      </c>
      <c r="AR142" s="83">
        <f>Раздел6!AR197</f>
        <v>0</v>
      </c>
      <c r="AS142" s="83">
        <f>Раздел6!AS197</f>
        <v>0</v>
      </c>
      <c r="AT142" s="83">
        <f>Раздел6!AT197</f>
        <v>0</v>
      </c>
      <c r="AU142" s="83">
        <f>Раздел6!AU197</f>
        <v>0</v>
      </c>
      <c r="AV142" s="83">
        <f>Раздел6!AV197</f>
        <v>0</v>
      </c>
      <c r="AW142" s="83">
        <f>Раздел6!AW197</f>
        <v>0</v>
      </c>
      <c r="AX142" s="83">
        <f>Раздел6!AX197</f>
        <v>0</v>
      </c>
      <c r="AY142" s="83">
        <f>Раздел6!AY197</f>
        <v>0</v>
      </c>
      <c r="AZ142" s="83">
        <f>Раздел6!AZ197</f>
        <v>0</v>
      </c>
      <c r="BA142" s="83">
        <f>Раздел6!BA197</f>
        <v>0</v>
      </c>
      <c r="BB142" s="83">
        <f>Раздел6!BB197</f>
        <v>0</v>
      </c>
      <c r="BC142" s="83">
        <f>Раздел6!BC197</f>
        <v>0</v>
      </c>
      <c r="BD142" s="83">
        <f>Раздел6!BD197</f>
        <v>0</v>
      </c>
      <c r="BE142" s="83">
        <f>Раздел6!BE197</f>
        <v>0</v>
      </c>
      <c r="BF142" s="83">
        <f>Раздел6!BF197</f>
        <v>0</v>
      </c>
      <c r="BG142" s="83">
        <f>Раздел6!BG197</f>
        <v>0</v>
      </c>
      <c r="BH142" s="83">
        <f>Раздел6!BH197</f>
        <v>0</v>
      </c>
      <c r="BI142" s="83">
        <f>Раздел6!BI197</f>
        <v>0</v>
      </c>
      <c r="BJ142" s="83">
        <f>Раздел6!BJ197</f>
        <v>0</v>
      </c>
      <c r="BK142" s="83">
        <f>Раздел6!BK197</f>
        <v>0</v>
      </c>
      <c r="BL142" s="83">
        <f>Раздел6!BL197</f>
        <v>0</v>
      </c>
      <c r="BM142" s="83">
        <f>Раздел6!BM197</f>
        <v>0</v>
      </c>
      <c r="BN142" s="83">
        <f>Раздел6!BN197</f>
        <v>0</v>
      </c>
      <c r="BO142" s="83">
        <f>Раздел6!BO197</f>
        <v>0</v>
      </c>
      <c r="BP142" s="83">
        <f>Раздел6!BP197</f>
        <v>0</v>
      </c>
      <c r="BQ142" s="83">
        <f>Раздел6!BQ197</f>
        <v>0</v>
      </c>
      <c r="BR142" s="83">
        <f>Раздел6!BR197</f>
        <v>0</v>
      </c>
      <c r="BS142" s="83">
        <f>Раздел6!BS197</f>
        <v>0</v>
      </c>
      <c r="BT142" s="83">
        <f>Раздел6!BT197</f>
        <v>0</v>
      </c>
      <c r="BU142" s="83">
        <f>Раздел6!BU197</f>
        <v>0</v>
      </c>
      <c r="BV142" s="83">
        <f>Раздел6!BV197</f>
        <v>0</v>
      </c>
      <c r="BW142" s="83">
        <f>Раздел6!BW197</f>
        <v>0</v>
      </c>
      <c r="BX142" s="83">
        <f>Раздел6!BX197</f>
        <v>0</v>
      </c>
      <c r="BY142" s="83">
        <f>Раздел6!BY197</f>
        <v>0</v>
      </c>
      <c r="BZ142" s="83">
        <f>Раздел6!BZ197</f>
        <v>0</v>
      </c>
      <c r="CA142" s="83">
        <f>Раздел6!CA197</f>
        <v>0</v>
      </c>
      <c r="CD142" s="116">
        <f>Раздел2!G210</f>
        <v>31</v>
      </c>
      <c r="CE142" s="62">
        <f>Раздел2!F197</f>
        <v>0</v>
      </c>
    </row>
    <row r="143" spans="2:83" s="62" customFormat="1" ht="12.75" x14ac:dyDescent="0.15">
      <c r="B143" s="86" t="s">
        <v>457</v>
      </c>
      <c r="C143" s="75" t="s">
        <v>467</v>
      </c>
      <c r="D143" s="83">
        <f>Раздел6!D198</f>
        <v>0</v>
      </c>
      <c r="E143" s="83">
        <f>Раздел6!E198</f>
        <v>0</v>
      </c>
      <c r="F143" s="83">
        <f>Раздел6!F198</f>
        <v>0</v>
      </c>
      <c r="G143" s="83">
        <f>Раздел6!G198</f>
        <v>0</v>
      </c>
      <c r="H143" s="83">
        <f>Раздел6!H198</f>
        <v>0</v>
      </c>
      <c r="I143" s="83">
        <f>Раздел6!I198</f>
        <v>0</v>
      </c>
      <c r="J143" s="83">
        <f>Раздел6!J198</f>
        <v>0</v>
      </c>
      <c r="K143" s="83">
        <f>Раздел6!K198</f>
        <v>0</v>
      </c>
      <c r="L143" s="83">
        <f>Раздел6!L198</f>
        <v>0</v>
      </c>
      <c r="M143" s="83">
        <f>Раздел6!M198</f>
        <v>0</v>
      </c>
      <c r="N143" s="83">
        <f>Раздел6!N198</f>
        <v>0</v>
      </c>
      <c r="O143" s="83">
        <f>Раздел6!O198</f>
        <v>0</v>
      </c>
      <c r="P143" s="83">
        <f>Раздел6!P198</f>
        <v>0</v>
      </c>
      <c r="Q143" s="83">
        <f>Раздел6!Q198</f>
        <v>0</v>
      </c>
      <c r="R143" s="83">
        <f>Раздел6!R198</f>
        <v>0</v>
      </c>
      <c r="S143" s="83">
        <f>Раздел6!S198</f>
        <v>0</v>
      </c>
      <c r="T143" s="83">
        <f>Раздел6!T198</f>
        <v>0</v>
      </c>
      <c r="U143" s="83">
        <f>Раздел6!U198</f>
        <v>0</v>
      </c>
      <c r="V143" s="83">
        <f>Раздел6!V198</f>
        <v>0</v>
      </c>
      <c r="W143" s="83">
        <f>Раздел6!W198</f>
        <v>0</v>
      </c>
      <c r="X143" s="83">
        <f>Раздел6!X198</f>
        <v>0</v>
      </c>
      <c r="Y143" s="83">
        <f>Раздел6!Y198</f>
        <v>0</v>
      </c>
      <c r="Z143" s="83">
        <f>Раздел6!Z198</f>
        <v>0</v>
      </c>
      <c r="AA143" s="83">
        <f>Раздел6!AA198</f>
        <v>0</v>
      </c>
      <c r="AB143" s="83">
        <f>Раздел6!AB198</f>
        <v>0</v>
      </c>
      <c r="AC143" s="83">
        <f>Раздел6!AC198</f>
        <v>0</v>
      </c>
      <c r="AD143" s="83">
        <f>Раздел6!AD198</f>
        <v>0</v>
      </c>
      <c r="AE143" s="83">
        <f>Раздел6!AE198</f>
        <v>0</v>
      </c>
      <c r="AF143" s="83">
        <f>Раздел6!AF198</f>
        <v>0</v>
      </c>
      <c r="AG143" s="83">
        <f>Раздел6!AG198</f>
        <v>0</v>
      </c>
      <c r="AH143" s="83">
        <f>Раздел6!AH198</f>
        <v>0</v>
      </c>
      <c r="AI143" s="83">
        <f>Раздел6!AI198</f>
        <v>0</v>
      </c>
      <c r="AJ143" s="83">
        <f>Раздел6!AJ198</f>
        <v>0</v>
      </c>
      <c r="AK143" s="83">
        <f>Раздел6!AK198</f>
        <v>0</v>
      </c>
      <c r="AL143" s="83">
        <f>Раздел6!AL198</f>
        <v>0</v>
      </c>
      <c r="AM143" s="83">
        <f>Раздел6!AM198</f>
        <v>0</v>
      </c>
      <c r="AN143" s="83">
        <f>Раздел6!AN198</f>
        <v>0</v>
      </c>
      <c r="AO143" s="83">
        <f>Раздел6!AO198</f>
        <v>0</v>
      </c>
      <c r="AP143" s="83">
        <f>Раздел6!AP198</f>
        <v>0</v>
      </c>
      <c r="AQ143" s="83">
        <f>Раздел6!AQ198</f>
        <v>0</v>
      </c>
      <c r="AR143" s="83">
        <f>Раздел6!AR198</f>
        <v>0</v>
      </c>
      <c r="AS143" s="83">
        <f>Раздел6!AS198</f>
        <v>0</v>
      </c>
      <c r="AT143" s="83">
        <f>Раздел6!AT198</f>
        <v>0</v>
      </c>
      <c r="AU143" s="83">
        <f>Раздел6!AU198</f>
        <v>0</v>
      </c>
      <c r="AV143" s="83">
        <f>Раздел6!AV198</f>
        <v>0</v>
      </c>
      <c r="AW143" s="83">
        <f>Раздел6!AW198</f>
        <v>0</v>
      </c>
      <c r="AX143" s="83">
        <f>Раздел6!AX198</f>
        <v>0</v>
      </c>
      <c r="AY143" s="83">
        <f>Раздел6!AY198</f>
        <v>0</v>
      </c>
      <c r="AZ143" s="83">
        <f>Раздел6!AZ198</f>
        <v>0</v>
      </c>
      <c r="BA143" s="83">
        <f>Раздел6!BA198</f>
        <v>0</v>
      </c>
      <c r="BB143" s="83">
        <f>Раздел6!BB198</f>
        <v>0</v>
      </c>
      <c r="BC143" s="83">
        <f>Раздел6!BC198</f>
        <v>0</v>
      </c>
      <c r="BD143" s="83">
        <f>Раздел6!BD198</f>
        <v>0</v>
      </c>
      <c r="BE143" s="83">
        <f>Раздел6!BE198</f>
        <v>0</v>
      </c>
      <c r="BF143" s="83">
        <f>Раздел6!BF198</f>
        <v>0</v>
      </c>
      <c r="BG143" s="83">
        <f>Раздел6!BG198</f>
        <v>0</v>
      </c>
      <c r="BH143" s="83">
        <f>Раздел6!BH198</f>
        <v>0</v>
      </c>
      <c r="BI143" s="83">
        <f>Раздел6!BI198</f>
        <v>0</v>
      </c>
      <c r="BJ143" s="83">
        <f>Раздел6!BJ198</f>
        <v>0</v>
      </c>
      <c r="BK143" s="83">
        <f>Раздел6!BK198</f>
        <v>0</v>
      </c>
      <c r="BL143" s="83">
        <f>Раздел6!BL198</f>
        <v>0</v>
      </c>
      <c r="BM143" s="83">
        <f>Раздел6!BM198</f>
        <v>0</v>
      </c>
      <c r="BN143" s="83">
        <f>Раздел6!BN198</f>
        <v>0</v>
      </c>
      <c r="BO143" s="83">
        <f>Раздел6!BO198</f>
        <v>0</v>
      </c>
      <c r="BP143" s="83">
        <f>Раздел6!BP198</f>
        <v>0</v>
      </c>
      <c r="BQ143" s="83">
        <f>Раздел6!BQ198</f>
        <v>0</v>
      </c>
      <c r="BR143" s="83">
        <f>Раздел6!BR198</f>
        <v>0</v>
      </c>
      <c r="BS143" s="83">
        <f>Раздел6!BS198</f>
        <v>0</v>
      </c>
      <c r="BT143" s="83">
        <f>Раздел6!BT198</f>
        <v>0</v>
      </c>
      <c r="BU143" s="83">
        <f>Раздел6!BU198</f>
        <v>0</v>
      </c>
      <c r="BV143" s="83">
        <f>Раздел6!BV198</f>
        <v>0</v>
      </c>
      <c r="BW143" s="83">
        <f>Раздел6!BW198</f>
        <v>0</v>
      </c>
      <c r="BX143" s="83">
        <f>Раздел6!BX198</f>
        <v>0</v>
      </c>
      <c r="BY143" s="83">
        <f>Раздел6!BY198</f>
        <v>0</v>
      </c>
      <c r="BZ143" s="83">
        <f>Раздел6!BZ198</f>
        <v>0</v>
      </c>
      <c r="CA143" s="83">
        <f>Раздел6!CA198</f>
        <v>0</v>
      </c>
      <c r="CD143" s="116">
        <f>Раздел2!G211</f>
        <v>0</v>
      </c>
      <c r="CE143" s="62">
        <f>Раздел2!F198</f>
        <v>0</v>
      </c>
    </row>
    <row r="144" spans="2:83" s="62" customFormat="1" ht="15.75" customHeight="1" x14ac:dyDescent="0.15">
      <c r="B144" s="159" t="s">
        <v>458</v>
      </c>
      <c r="C144" s="75" t="s">
        <v>469</v>
      </c>
      <c r="D144" s="83">
        <f>Раздел6!D199</f>
        <v>47</v>
      </c>
      <c r="E144" s="83">
        <f>Раздел6!E199</f>
        <v>18</v>
      </c>
      <c r="F144" s="83">
        <f>Раздел6!F199</f>
        <v>0</v>
      </c>
      <c r="G144" s="83">
        <f>Раздел6!G199</f>
        <v>0</v>
      </c>
      <c r="H144" s="83">
        <f>Раздел6!H199</f>
        <v>0</v>
      </c>
      <c r="I144" s="83">
        <f>Раздел6!I199</f>
        <v>0</v>
      </c>
      <c r="J144" s="83">
        <f>Раздел6!J199</f>
        <v>0</v>
      </c>
      <c r="K144" s="83">
        <f>Раздел6!K199</f>
        <v>0</v>
      </c>
      <c r="L144" s="83">
        <f>Раздел6!L199</f>
        <v>0</v>
      </c>
      <c r="M144" s="83">
        <f>Раздел6!M199</f>
        <v>0</v>
      </c>
      <c r="N144" s="83">
        <f>Раздел6!N199</f>
        <v>0</v>
      </c>
      <c r="O144" s="83">
        <f>Раздел6!O199</f>
        <v>0</v>
      </c>
      <c r="P144" s="83">
        <f>Раздел6!P199</f>
        <v>18</v>
      </c>
      <c r="Q144" s="83">
        <f>Раздел6!Q199</f>
        <v>0</v>
      </c>
      <c r="R144" s="83">
        <f>Раздел6!R199</f>
        <v>11</v>
      </c>
      <c r="S144" s="83">
        <f>Раздел6!S199</f>
        <v>0</v>
      </c>
      <c r="T144" s="83">
        <f>Раздел6!T199</f>
        <v>0</v>
      </c>
      <c r="U144" s="83">
        <f>Раздел6!U199</f>
        <v>0</v>
      </c>
      <c r="V144" s="83">
        <f>Раздел6!V199</f>
        <v>0</v>
      </c>
      <c r="W144" s="83">
        <f>Раздел6!W199</f>
        <v>0</v>
      </c>
      <c r="X144" s="83">
        <f>Раздел6!X199</f>
        <v>0</v>
      </c>
      <c r="Y144" s="83">
        <f>Раздел6!Y199</f>
        <v>0</v>
      </c>
      <c r="Z144" s="83">
        <f>Раздел6!Z199</f>
        <v>0</v>
      </c>
      <c r="AA144" s="83">
        <f>Раздел6!AA199</f>
        <v>0</v>
      </c>
      <c r="AB144" s="83">
        <f>Раздел6!AB199</f>
        <v>0</v>
      </c>
      <c r="AC144" s="83">
        <f>Раздел6!AC199</f>
        <v>11</v>
      </c>
      <c r="AD144" s="83">
        <f>Раздел6!AD199</f>
        <v>0</v>
      </c>
      <c r="AE144" s="83">
        <f>Раздел6!AE199</f>
        <v>18</v>
      </c>
      <c r="AF144" s="83">
        <f>Раздел6!AF199</f>
        <v>0</v>
      </c>
      <c r="AG144" s="83">
        <f>Раздел6!AG199</f>
        <v>0</v>
      </c>
      <c r="AH144" s="83">
        <f>Раздел6!AH199</f>
        <v>0</v>
      </c>
      <c r="AI144" s="83">
        <f>Раздел6!AI199</f>
        <v>0</v>
      </c>
      <c r="AJ144" s="83">
        <f>Раздел6!AJ199</f>
        <v>0</v>
      </c>
      <c r="AK144" s="83">
        <f>Раздел6!AK199</f>
        <v>0</v>
      </c>
      <c r="AL144" s="83">
        <f>Раздел6!AL199</f>
        <v>0</v>
      </c>
      <c r="AM144" s="83">
        <f>Раздел6!AM199</f>
        <v>0</v>
      </c>
      <c r="AN144" s="83">
        <f>Раздел6!AN199</f>
        <v>0</v>
      </c>
      <c r="AO144" s="83">
        <f>Раздел6!AO199</f>
        <v>0</v>
      </c>
      <c r="AP144" s="83">
        <f>Раздел6!AP199</f>
        <v>12</v>
      </c>
      <c r="AQ144" s="83">
        <f>Раздел6!AQ199</f>
        <v>6</v>
      </c>
      <c r="AR144" s="83">
        <f>Раздел6!AR199</f>
        <v>0</v>
      </c>
      <c r="AS144" s="83">
        <f>Раздел6!AS199</f>
        <v>0</v>
      </c>
      <c r="AT144" s="83">
        <f>Раздел6!AT199</f>
        <v>0</v>
      </c>
      <c r="AU144" s="83">
        <f>Раздел6!AU199</f>
        <v>0</v>
      </c>
      <c r="AV144" s="83">
        <f>Раздел6!AV199</f>
        <v>0</v>
      </c>
      <c r="AW144" s="83">
        <f>Раздел6!AW199</f>
        <v>0</v>
      </c>
      <c r="AX144" s="83">
        <f>Раздел6!AX199</f>
        <v>0</v>
      </c>
      <c r="AY144" s="83">
        <f>Раздел6!AY199</f>
        <v>0</v>
      </c>
      <c r="AZ144" s="83">
        <f>Раздел6!AZ199</f>
        <v>0</v>
      </c>
      <c r="BA144" s="83">
        <f>Раздел6!BA199</f>
        <v>0</v>
      </c>
      <c r="BB144" s="83">
        <f>Раздел6!BB199</f>
        <v>10</v>
      </c>
      <c r="BC144" s="83">
        <f>Раздел6!BC199</f>
        <v>0</v>
      </c>
      <c r="BD144" s="83">
        <f>Раздел6!BD199</f>
        <v>0</v>
      </c>
      <c r="BE144" s="83">
        <f>Раздел6!BE199</f>
        <v>0</v>
      </c>
      <c r="BF144" s="83">
        <f>Раздел6!BF199</f>
        <v>0</v>
      </c>
      <c r="BG144" s="83">
        <f>Раздел6!BG199</f>
        <v>0</v>
      </c>
      <c r="BH144" s="83">
        <f>Раздел6!BH199</f>
        <v>0</v>
      </c>
      <c r="BI144" s="83">
        <f>Раздел6!BI199</f>
        <v>0</v>
      </c>
      <c r="BJ144" s="83">
        <f>Раздел6!BJ199</f>
        <v>0</v>
      </c>
      <c r="BK144" s="83">
        <f>Раздел6!BK199</f>
        <v>0</v>
      </c>
      <c r="BL144" s="83">
        <f>Раздел6!BL199</f>
        <v>0</v>
      </c>
      <c r="BM144" s="83">
        <f>Раздел6!BM199</f>
        <v>0</v>
      </c>
      <c r="BN144" s="83">
        <f>Раздел6!BN199</f>
        <v>6</v>
      </c>
      <c r="BO144" s="83">
        <f>Раздел6!BO199</f>
        <v>0</v>
      </c>
      <c r="BP144" s="83">
        <f>Раздел6!BP199</f>
        <v>0</v>
      </c>
      <c r="BQ144" s="83">
        <f>Раздел6!BQ199</f>
        <v>0</v>
      </c>
      <c r="BR144" s="83">
        <f>Раздел6!BR199</f>
        <v>0</v>
      </c>
      <c r="BS144" s="83">
        <f>Раздел6!BS199</f>
        <v>0</v>
      </c>
      <c r="BT144" s="83">
        <f>Раздел6!BT199</f>
        <v>0</v>
      </c>
      <c r="BU144" s="83">
        <f>Раздел6!BU199</f>
        <v>0</v>
      </c>
      <c r="BV144" s="83">
        <f>Раздел6!BV199</f>
        <v>0</v>
      </c>
      <c r="BW144" s="83">
        <f>Раздел6!BW199</f>
        <v>0</v>
      </c>
      <c r="BX144" s="83">
        <f>Раздел6!BX199</f>
        <v>0</v>
      </c>
      <c r="BY144" s="83">
        <f>Раздел6!BY199</f>
        <v>0</v>
      </c>
      <c r="BZ144" s="83">
        <f>Раздел6!BZ199</f>
        <v>7</v>
      </c>
      <c r="CA144" s="83">
        <f>Раздел6!CA199</f>
        <v>3</v>
      </c>
      <c r="CD144" s="116">
        <f>Раздел2!G212</f>
        <v>0</v>
      </c>
      <c r="CE144" s="62">
        <f>Раздел2!F199</f>
        <v>0</v>
      </c>
    </row>
    <row r="145" spans="2:83" s="62" customFormat="1" ht="15.75" customHeight="1" x14ac:dyDescent="0.15">
      <c r="B145" s="159" t="s">
        <v>460</v>
      </c>
      <c r="C145" s="75" t="s">
        <v>471</v>
      </c>
      <c r="D145" s="83">
        <f>Раздел6!D200</f>
        <v>0</v>
      </c>
      <c r="E145" s="83">
        <f>Раздел6!E200</f>
        <v>0</v>
      </c>
      <c r="F145" s="83">
        <f>Раздел6!F200</f>
        <v>0</v>
      </c>
      <c r="G145" s="83">
        <f>Раздел6!G200</f>
        <v>0</v>
      </c>
      <c r="H145" s="83">
        <f>Раздел6!H200</f>
        <v>0</v>
      </c>
      <c r="I145" s="83">
        <f>Раздел6!I200</f>
        <v>0</v>
      </c>
      <c r="J145" s="83">
        <f>Раздел6!J200</f>
        <v>0</v>
      </c>
      <c r="K145" s="83">
        <f>Раздел6!K200</f>
        <v>0</v>
      </c>
      <c r="L145" s="83">
        <f>Раздел6!L200</f>
        <v>0</v>
      </c>
      <c r="M145" s="83">
        <f>Раздел6!M200</f>
        <v>0</v>
      </c>
      <c r="N145" s="83">
        <f>Раздел6!N200</f>
        <v>0</v>
      </c>
      <c r="O145" s="83">
        <f>Раздел6!O200</f>
        <v>0</v>
      </c>
      <c r="P145" s="83">
        <f>Раздел6!P200</f>
        <v>0</v>
      </c>
      <c r="Q145" s="83">
        <f>Раздел6!Q200</f>
        <v>0</v>
      </c>
      <c r="R145" s="83">
        <f>Раздел6!R200</f>
        <v>0</v>
      </c>
      <c r="S145" s="83">
        <f>Раздел6!S200</f>
        <v>0</v>
      </c>
      <c r="T145" s="83">
        <f>Раздел6!T200</f>
        <v>0</v>
      </c>
      <c r="U145" s="83">
        <f>Раздел6!U200</f>
        <v>0</v>
      </c>
      <c r="V145" s="83">
        <f>Раздел6!V200</f>
        <v>0</v>
      </c>
      <c r="W145" s="83">
        <f>Раздел6!W200</f>
        <v>0</v>
      </c>
      <c r="X145" s="83">
        <f>Раздел6!X200</f>
        <v>0</v>
      </c>
      <c r="Y145" s="83">
        <f>Раздел6!Y200</f>
        <v>0</v>
      </c>
      <c r="Z145" s="83">
        <f>Раздел6!Z200</f>
        <v>0</v>
      </c>
      <c r="AA145" s="83">
        <f>Раздел6!AA200</f>
        <v>0</v>
      </c>
      <c r="AB145" s="83">
        <f>Раздел6!AB200</f>
        <v>0</v>
      </c>
      <c r="AC145" s="83">
        <f>Раздел6!AC200</f>
        <v>0</v>
      </c>
      <c r="AD145" s="83">
        <f>Раздел6!AD200</f>
        <v>0</v>
      </c>
      <c r="AE145" s="83">
        <f>Раздел6!AE200</f>
        <v>0</v>
      </c>
      <c r="AF145" s="83">
        <f>Раздел6!AF200</f>
        <v>0</v>
      </c>
      <c r="AG145" s="83">
        <f>Раздел6!AG200</f>
        <v>0</v>
      </c>
      <c r="AH145" s="83">
        <f>Раздел6!AH200</f>
        <v>0</v>
      </c>
      <c r="AI145" s="83">
        <f>Раздел6!AI200</f>
        <v>0</v>
      </c>
      <c r="AJ145" s="83">
        <f>Раздел6!AJ200</f>
        <v>0</v>
      </c>
      <c r="AK145" s="83">
        <f>Раздел6!AK200</f>
        <v>0</v>
      </c>
      <c r="AL145" s="83">
        <f>Раздел6!AL200</f>
        <v>0</v>
      </c>
      <c r="AM145" s="83">
        <f>Раздел6!AM200</f>
        <v>0</v>
      </c>
      <c r="AN145" s="83">
        <f>Раздел6!AN200</f>
        <v>0</v>
      </c>
      <c r="AO145" s="83">
        <f>Раздел6!AO200</f>
        <v>0</v>
      </c>
      <c r="AP145" s="83">
        <f>Раздел6!AP200</f>
        <v>0</v>
      </c>
      <c r="AQ145" s="83">
        <f>Раздел6!AQ200</f>
        <v>0</v>
      </c>
      <c r="AR145" s="83">
        <f>Раздел6!AR200</f>
        <v>0</v>
      </c>
      <c r="AS145" s="83">
        <f>Раздел6!AS200</f>
        <v>0</v>
      </c>
      <c r="AT145" s="83">
        <f>Раздел6!AT200</f>
        <v>0</v>
      </c>
      <c r="AU145" s="83">
        <f>Раздел6!AU200</f>
        <v>0</v>
      </c>
      <c r="AV145" s="83">
        <f>Раздел6!AV200</f>
        <v>0</v>
      </c>
      <c r="AW145" s="83">
        <f>Раздел6!AW200</f>
        <v>0</v>
      </c>
      <c r="AX145" s="83">
        <f>Раздел6!AX200</f>
        <v>0</v>
      </c>
      <c r="AY145" s="83">
        <f>Раздел6!AY200</f>
        <v>0</v>
      </c>
      <c r="AZ145" s="83">
        <f>Раздел6!AZ200</f>
        <v>0</v>
      </c>
      <c r="BA145" s="83">
        <f>Раздел6!BA200</f>
        <v>0</v>
      </c>
      <c r="BB145" s="83">
        <f>Раздел6!BB200</f>
        <v>0</v>
      </c>
      <c r="BC145" s="83">
        <f>Раздел6!BC200</f>
        <v>0</v>
      </c>
      <c r="BD145" s="83">
        <f>Раздел6!BD200</f>
        <v>0</v>
      </c>
      <c r="BE145" s="83">
        <f>Раздел6!BE200</f>
        <v>0</v>
      </c>
      <c r="BF145" s="83">
        <f>Раздел6!BF200</f>
        <v>0</v>
      </c>
      <c r="BG145" s="83">
        <f>Раздел6!BG200</f>
        <v>0</v>
      </c>
      <c r="BH145" s="83">
        <f>Раздел6!BH200</f>
        <v>0</v>
      </c>
      <c r="BI145" s="83">
        <f>Раздел6!BI200</f>
        <v>0</v>
      </c>
      <c r="BJ145" s="83">
        <f>Раздел6!BJ200</f>
        <v>0</v>
      </c>
      <c r="BK145" s="83">
        <f>Раздел6!BK200</f>
        <v>0</v>
      </c>
      <c r="BL145" s="83">
        <f>Раздел6!BL200</f>
        <v>0</v>
      </c>
      <c r="BM145" s="83">
        <f>Раздел6!BM200</f>
        <v>0</v>
      </c>
      <c r="BN145" s="83">
        <f>Раздел6!BN200</f>
        <v>0</v>
      </c>
      <c r="BO145" s="83">
        <f>Раздел6!BO200</f>
        <v>0</v>
      </c>
      <c r="BP145" s="83">
        <f>Раздел6!BP200</f>
        <v>0</v>
      </c>
      <c r="BQ145" s="83">
        <f>Раздел6!BQ200</f>
        <v>0</v>
      </c>
      <c r="BR145" s="83">
        <f>Раздел6!BR200</f>
        <v>0</v>
      </c>
      <c r="BS145" s="83">
        <f>Раздел6!BS200</f>
        <v>0</v>
      </c>
      <c r="BT145" s="83">
        <f>Раздел6!BT200</f>
        <v>0</v>
      </c>
      <c r="BU145" s="83">
        <f>Раздел6!BU200</f>
        <v>0</v>
      </c>
      <c r="BV145" s="83">
        <f>Раздел6!BV200</f>
        <v>0</v>
      </c>
      <c r="BW145" s="83">
        <f>Раздел6!BW200</f>
        <v>0</v>
      </c>
      <c r="BX145" s="83">
        <f>Раздел6!BX200</f>
        <v>0</v>
      </c>
      <c r="BY145" s="83">
        <f>Раздел6!BY200</f>
        <v>0</v>
      </c>
      <c r="BZ145" s="83">
        <f>Раздел6!BZ200</f>
        <v>0</v>
      </c>
      <c r="CA145" s="83">
        <f>Раздел6!CA200</f>
        <v>0</v>
      </c>
      <c r="CD145" s="116">
        <f>Раздел2!G213</f>
        <v>7</v>
      </c>
      <c r="CE145" s="62">
        <f>Раздел2!F200</f>
        <v>0</v>
      </c>
    </row>
    <row r="146" spans="2:83" s="62" customFormat="1" ht="15.75" customHeight="1" x14ac:dyDescent="0.15">
      <c r="B146" s="159" t="s">
        <v>462</v>
      </c>
      <c r="C146" s="75" t="s">
        <v>473</v>
      </c>
      <c r="D146" s="83">
        <f>Раздел6!D201</f>
        <v>0</v>
      </c>
      <c r="E146" s="83">
        <f>Раздел6!E201</f>
        <v>0</v>
      </c>
      <c r="F146" s="83">
        <f>Раздел6!F201</f>
        <v>0</v>
      </c>
      <c r="G146" s="83">
        <f>Раздел6!G201</f>
        <v>0</v>
      </c>
      <c r="H146" s="83">
        <f>Раздел6!H201</f>
        <v>0</v>
      </c>
      <c r="I146" s="83">
        <f>Раздел6!I201</f>
        <v>0</v>
      </c>
      <c r="J146" s="83">
        <f>Раздел6!J201</f>
        <v>0</v>
      </c>
      <c r="K146" s="83">
        <f>Раздел6!K201</f>
        <v>0</v>
      </c>
      <c r="L146" s="83">
        <f>Раздел6!L201</f>
        <v>0</v>
      </c>
      <c r="M146" s="83">
        <f>Раздел6!M201</f>
        <v>0</v>
      </c>
      <c r="N146" s="83">
        <f>Раздел6!N201</f>
        <v>0</v>
      </c>
      <c r="O146" s="83">
        <f>Раздел6!O201</f>
        <v>0</v>
      </c>
      <c r="P146" s="83">
        <f>Раздел6!P201</f>
        <v>0</v>
      </c>
      <c r="Q146" s="83">
        <f>Раздел6!Q201</f>
        <v>0</v>
      </c>
      <c r="R146" s="83">
        <f>Раздел6!R201</f>
        <v>0</v>
      </c>
      <c r="S146" s="83">
        <f>Раздел6!S201</f>
        <v>0</v>
      </c>
      <c r="T146" s="83">
        <f>Раздел6!T201</f>
        <v>0</v>
      </c>
      <c r="U146" s="83">
        <f>Раздел6!U201</f>
        <v>0</v>
      </c>
      <c r="V146" s="83">
        <f>Раздел6!V201</f>
        <v>0</v>
      </c>
      <c r="W146" s="83">
        <f>Раздел6!W201</f>
        <v>0</v>
      </c>
      <c r="X146" s="83">
        <f>Раздел6!X201</f>
        <v>0</v>
      </c>
      <c r="Y146" s="83">
        <f>Раздел6!Y201</f>
        <v>0</v>
      </c>
      <c r="Z146" s="83">
        <f>Раздел6!Z201</f>
        <v>0</v>
      </c>
      <c r="AA146" s="83">
        <f>Раздел6!AA201</f>
        <v>0</v>
      </c>
      <c r="AB146" s="83">
        <f>Раздел6!AB201</f>
        <v>0</v>
      </c>
      <c r="AC146" s="83">
        <f>Раздел6!AC201</f>
        <v>0</v>
      </c>
      <c r="AD146" s="83">
        <f>Раздел6!AD201</f>
        <v>0</v>
      </c>
      <c r="AE146" s="83">
        <f>Раздел6!AE201</f>
        <v>0</v>
      </c>
      <c r="AF146" s="83">
        <f>Раздел6!AF201</f>
        <v>0</v>
      </c>
      <c r="AG146" s="83">
        <f>Раздел6!AG201</f>
        <v>0</v>
      </c>
      <c r="AH146" s="83">
        <f>Раздел6!AH201</f>
        <v>0</v>
      </c>
      <c r="AI146" s="83">
        <f>Раздел6!AI201</f>
        <v>0</v>
      </c>
      <c r="AJ146" s="83">
        <f>Раздел6!AJ201</f>
        <v>0</v>
      </c>
      <c r="AK146" s="83">
        <f>Раздел6!AK201</f>
        <v>0</v>
      </c>
      <c r="AL146" s="83">
        <f>Раздел6!AL201</f>
        <v>0</v>
      </c>
      <c r="AM146" s="83">
        <f>Раздел6!AM201</f>
        <v>0</v>
      </c>
      <c r="AN146" s="83">
        <f>Раздел6!AN201</f>
        <v>0</v>
      </c>
      <c r="AO146" s="83">
        <f>Раздел6!AO201</f>
        <v>0</v>
      </c>
      <c r="AP146" s="83">
        <f>Раздел6!AP201</f>
        <v>0</v>
      </c>
      <c r="AQ146" s="83">
        <f>Раздел6!AQ201</f>
        <v>0</v>
      </c>
      <c r="AR146" s="83">
        <f>Раздел6!AR201</f>
        <v>0</v>
      </c>
      <c r="AS146" s="83">
        <f>Раздел6!AS201</f>
        <v>0</v>
      </c>
      <c r="AT146" s="83">
        <f>Раздел6!AT201</f>
        <v>0</v>
      </c>
      <c r="AU146" s="83">
        <f>Раздел6!AU201</f>
        <v>0</v>
      </c>
      <c r="AV146" s="83">
        <f>Раздел6!AV201</f>
        <v>0</v>
      </c>
      <c r="AW146" s="83">
        <f>Раздел6!AW201</f>
        <v>0</v>
      </c>
      <c r="AX146" s="83">
        <f>Раздел6!AX201</f>
        <v>0</v>
      </c>
      <c r="AY146" s="83">
        <f>Раздел6!AY201</f>
        <v>0</v>
      </c>
      <c r="AZ146" s="83">
        <f>Раздел6!AZ201</f>
        <v>0</v>
      </c>
      <c r="BA146" s="83">
        <f>Раздел6!BA201</f>
        <v>0</v>
      </c>
      <c r="BB146" s="83">
        <f>Раздел6!BB201</f>
        <v>0</v>
      </c>
      <c r="BC146" s="83">
        <f>Раздел6!BC201</f>
        <v>0</v>
      </c>
      <c r="BD146" s="83">
        <f>Раздел6!BD201</f>
        <v>0</v>
      </c>
      <c r="BE146" s="83">
        <f>Раздел6!BE201</f>
        <v>0</v>
      </c>
      <c r="BF146" s="83">
        <f>Раздел6!BF201</f>
        <v>0</v>
      </c>
      <c r="BG146" s="83">
        <f>Раздел6!BG201</f>
        <v>0</v>
      </c>
      <c r="BH146" s="83">
        <f>Раздел6!BH201</f>
        <v>0</v>
      </c>
      <c r="BI146" s="83">
        <f>Раздел6!BI201</f>
        <v>0</v>
      </c>
      <c r="BJ146" s="83">
        <f>Раздел6!BJ201</f>
        <v>0</v>
      </c>
      <c r="BK146" s="83">
        <f>Раздел6!BK201</f>
        <v>0</v>
      </c>
      <c r="BL146" s="83">
        <f>Раздел6!BL201</f>
        <v>0</v>
      </c>
      <c r="BM146" s="83">
        <f>Раздел6!BM201</f>
        <v>0</v>
      </c>
      <c r="BN146" s="83">
        <f>Раздел6!BN201</f>
        <v>0</v>
      </c>
      <c r="BO146" s="83">
        <f>Раздел6!BO201</f>
        <v>0</v>
      </c>
      <c r="BP146" s="83">
        <f>Раздел6!BP201</f>
        <v>0</v>
      </c>
      <c r="BQ146" s="83">
        <f>Раздел6!BQ201</f>
        <v>0</v>
      </c>
      <c r="BR146" s="83">
        <f>Раздел6!BR201</f>
        <v>0</v>
      </c>
      <c r="BS146" s="83">
        <f>Раздел6!BS201</f>
        <v>0</v>
      </c>
      <c r="BT146" s="83">
        <f>Раздел6!BT201</f>
        <v>0</v>
      </c>
      <c r="BU146" s="83">
        <f>Раздел6!BU201</f>
        <v>0</v>
      </c>
      <c r="BV146" s="83">
        <f>Раздел6!BV201</f>
        <v>0</v>
      </c>
      <c r="BW146" s="83">
        <f>Раздел6!BW201</f>
        <v>0</v>
      </c>
      <c r="BX146" s="83">
        <f>Раздел6!BX201</f>
        <v>0</v>
      </c>
      <c r="BY146" s="83">
        <f>Раздел6!BY201</f>
        <v>0</v>
      </c>
      <c r="BZ146" s="83">
        <f>Раздел6!BZ201</f>
        <v>0</v>
      </c>
      <c r="CA146" s="83">
        <f>Раздел6!CA201</f>
        <v>0</v>
      </c>
      <c r="CD146" s="116">
        <f>Раздел2!G214</f>
        <v>0</v>
      </c>
      <c r="CE146" s="62">
        <f>Раздел2!F201</f>
        <v>0</v>
      </c>
    </row>
    <row r="147" spans="2:83" s="62" customFormat="1" ht="15.75" customHeight="1" x14ac:dyDescent="0.15">
      <c r="B147" s="159" t="s">
        <v>464</v>
      </c>
      <c r="C147" s="75" t="s">
        <v>475</v>
      </c>
      <c r="D147" s="83">
        <f>Раздел6!D202</f>
        <v>0</v>
      </c>
      <c r="E147" s="83">
        <f>Раздел6!E202</f>
        <v>0</v>
      </c>
      <c r="F147" s="83">
        <f>Раздел6!F202</f>
        <v>0</v>
      </c>
      <c r="G147" s="83">
        <f>Раздел6!G202</f>
        <v>0</v>
      </c>
      <c r="H147" s="83">
        <f>Раздел6!H202</f>
        <v>0</v>
      </c>
      <c r="I147" s="83">
        <f>Раздел6!I202</f>
        <v>0</v>
      </c>
      <c r="J147" s="83">
        <f>Раздел6!J202</f>
        <v>0</v>
      </c>
      <c r="K147" s="83">
        <f>Раздел6!K202</f>
        <v>0</v>
      </c>
      <c r="L147" s="83">
        <f>Раздел6!L202</f>
        <v>0</v>
      </c>
      <c r="M147" s="83">
        <f>Раздел6!M202</f>
        <v>0</v>
      </c>
      <c r="N147" s="83">
        <f>Раздел6!N202</f>
        <v>0</v>
      </c>
      <c r="O147" s="83">
        <f>Раздел6!O202</f>
        <v>0</v>
      </c>
      <c r="P147" s="83">
        <f>Раздел6!P202</f>
        <v>0</v>
      </c>
      <c r="Q147" s="83">
        <f>Раздел6!Q202</f>
        <v>0</v>
      </c>
      <c r="R147" s="83">
        <f>Раздел6!R202</f>
        <v>0</v>
      </c>
      <c r="S147" s="83">
        <f>Раздел6!S202</f>
        <v>0</v>
      </c>
      <c r="T147" s="83">
        <f>Раздел6!T202</f>
        <v>0</v>
      </c>
      <c r="U147" s="83">
        <f>Раздел6!U202</f>
        <v>0</v>
      </c>
      <c r="V147" s="83">
        <f>Раздел6!V202</f>
        <v>0</v>
      </c>
      <c r="W147" s="83">
        <f>Раздел6!W202</f>
        <v>0</v>
      </c>
      <c r="X147" s="83">
        <f>Раздел6!X202</f>
        <v>0</v>
      </c>
      <c r="Y147" s="83">
        <f>Раздел6!Y202</f>
        <v>0</v>
      </c>
      <c r="Z147" s="83">
        <f>Раздел6!Z202</f>
        <v>0</v>
      </c>
      <c r="AA147" s="83">
        <f>Раздел6!AA202</f>
        <v>0</v>
      </c>
      <c r="AB147" s="83">
        <f>Раздел6!AB202</f>
        <v>0</v>
      </c>
      <c r="AC147" s="83">
        <f>Раздел6!AC202</f>
        <v>0</v>
      </c>
      <c r="AD147" s="83">
        <f>Раздел6!AD202</f>
        <v>0</v>
      </c>
      <c r="AE147" s="83">
        <f>Раздел6!AE202</f>
        <v>0</v>
      </c>
      <c r="AF147" s="83">
        <f>Раздел6!AF202</f>
        <v>0</v>
      </c>
      <c r="AG147" s="83">
        <f>Раздел6!AG202</f>
        <v>0</v>
      </c>
      <c r="AH147" s="83">
        <f>Раздел6!AH202</f>
        <v>0</v>
      </c>
      <c r="AI147" s="83">
        <f>Раздел6!AI202</f>
        <v>0</v>
      </c>
      <c r="AJ147" s="83">
        <f>Раздел6!AJ202</f>
        <v>0</v>
      </c>
      <c r="AK147" s="83">
        <f>Раздел6!AK202</f>
        <v>0</v>
      </c>
      <c r="AL147" s="83">
        <f>Раздел6!AL202</f>
        <v>0</v>
      </c>
      <c r="AM147" s="83">
        <f>Раздел6!AM202</f>
        <v>0</v>
      </c>
      <c r="AN147" s="83">
        <f>Раздел6!AN202</f>
        <v>0</v>
      </c>
      <c r="AO147" s="83">
        <f>Раздел6!AO202</f>
        <v>0</v>
      </c>
      <c r="AP147" s="83">
        <f>Раздел6!AP202</f>
        <v>0</v>
      </c>
      <c r="AQ147" s="83">
        <f>Раздел6!AQ202</f>
        <v>0</v>
      </c>
      <c r="AR147" s="83">
        <f>Раздел6!AR202</f>
        <v>0</v>
      </c>
      <c r="AS147" s="83">
        <f>Раздел6!AS202</f>
        <v>0</v>
      </c>
      <c r="AT147" s="83">
        <f>Раздел6!AT202</f>
        <v>0</v>
      </c>
      <c r="AU147" s="83">
        <f>Раздел6!AU202</f>
        <v>0</v>
      </c>
      <c r="AV147" s="83">
        <f>Раздел6!AV202</f>
        <v>0</v>
      </c>
      <c r="AW147" s="83">
        <f>Раздел6!AW202</f>
        <v>0</v>
      </c>
      <c r="AX147" s="83">
        <f>Раздел6!AX202</f>
        <v>0</v>
      </c>
      <c r="AY147" s="83">
        <f>Раздел6!AY202</f>
        <v>0</v>
      </c>
      <c r="AZ147" s="83">
        <f>Раздел6!AZ202</f>
        <v>0</v>
      </c>
      <c r="BA147" s="83">
        <f>Раздел6!BA202</f>
        <v>0</v>
      </c>
      <c r="BB147" s="83">
        <f>Раздел6!BB202</f>
        <v>0</v>
      </c>
      <c r="BC147" s="83">
        <f>Раздел6!BC202</f>
        <v>0</v>
      </c>
      <c r="BD147" s="83">
        <f>Раздел6!BD202</f>
        <v>0</v>
      </c>
      <c r="BE147" s="83">
        <f>Раздел6!BE202</f>
        <v>0</v>
      </c>
      <c r="BF147" s="83">
        <f>Раздел6!BF202</f>
        <v>0</v>
      </c>
      <c r="BG147" s="83">
        <f>Раздел6!BG202</f>
        <v>0</v>
      </c>
      <c r="BH147" s="83">
        <f>Раздел6!BH202</f>
        <v>0</v>
      </c>
      <c r="BI147" s="83">
        <f>Раздел6!BI202</f>
        <v>0</v>
      </c>
      <c r="BJ147" s="83">
        <f>Раздел6!BJ202</f>
        <v>0</v>
      </c>
      <c r="BK147" s="83">
        <f>Раздел6!BK202</f>
        <v>0</v>
      </c>
      <c r="BL147" s="83">
        <f>Раздел6!BL202</f>
        <v>0</v>
      </c>
      <c r="BM147" s="83">
        <f>Раздел6!BM202</f>
        <v>0</v>
      </c>
      <c r="BN147" s="83">
        <f>Раздел6!BN202</f>
        <v>0</v>
      </c>
      <c r="BO147" s="83">
        <f>Раздел6!BO202</f>
        <v>0</v>
      </c>
      <c r="BP147" s="83">
        <f>Раздел6!BP202</f>
        <v>0</v>
      </c>
      <c r="BQ147" s="83">
        <f>Раздел6!BQ202</f>
        <v>0</v>
      </c>
      <c r="BR147" s="83">
        <f>Раздел6!BR202</f>
        <v>0</v>
      </c>
      <c r="BS147" s="83">
        <f>Раздел6!BS202</f>
        <v>0</v>
      </c>
      <c r="BT147" s="83">
        <f>Раздел6!BT202</f>
        <v>0</v>
      </c>
      <c r="BU147" s="83">
        <f>Раздел6!BU202</f>
        <v>0</v>
      </c>
      <c r="BV147" s="83">
        <f>Раздел6!BV202</f>
        <v>0</v>
      </c>
      <c r="BW147" s="83">
        <f>Раздел6!BW202</f>
        <v>0</v>
      </c>
      <c r="BX147" s="83">
        <f>Раздел6!BX202</f>
        <v>0</v>
      </c>
      <c r="BY147" s="83">
        <f>Раздел6!BY202</f>
        <v>0</v>
      </c>
      <c r="BZ147" s="83">
        <f>Раздел6!BZ202</f>
        <v>0</v>
      </c>
      <c r="CA147" s="83">
        <f>Раздел6!CA202</f>
        <v>0</v>
      </c>
      <c r="CD147" s="116"/>
      <c r="CE147" s="62">
        <f>Раздел2!F202</f>
        <v>0</v>
      </c>
    </row>
    <row r="148" spans="2:83" s="62" customFormat="1" ht="15.75" customHeight="1" x14ac:dyDescent="0.15">
      <c r="B148" s="159" t="s">
        <v>474</v>
      </c>
      <c r="C148" s="75" t="s">
        <v>485</v>
      </c>
      <c r="D148" s="83">
        <f>Раздел6!D207</f>
        <v>0</v>
      </c>
      <c r="E148" s="83">
        <f>Раздел6!E207</f>
        <v>0</v>
      </c>
      <c r="F148" s="83">
        <f>Раздел6!F207</f>
        <v>0</v>
      </c>
      <c r="G148" s="83">
        <f>Раздел6!G207</f>
        <v>0</v>
      </c>
      <c r="H148" s="83">
        <f>Раздел6!H207</f>
        <v>0</v>
      </c>
      <c r="I148" s="83">
        <f>Раздел6!I207</f>
        <v>0</v>
      </c>
      <c r="J148" s="83">
        <f>Раздел6!J207</f>
        <v>0</v>
      </c>
      <c r="K148" s="83">
        <f>Раздел6!K207</f>
        <v>0</v>
      </c>
      <c r="L148" s="83">
        <f>Раздел6!L207</f>
        <v>0</v>
      </c>
      <c r="M148" s="83">
        <f>Раздел6!M207</f>
        <v>0</v>
      </c>
      <c r="N148" s="83">
        <f>Раздел6!N207</f>
        <v>0</v>
      </c>
      <c r="O148" s="83">
        <f>Раздел6!O207</f>
        <v>0</v>
      </c>
      <c r="P148" s="83">
        <f>Раздел6!P207</f>
        <v>0</v>
      </c>
      <c r="Q148" s="83">
        <f>Раздел6!Q207</f>
        <v>0</v>
      </c>
      <c r="R148" s="83">
        <f>Раздел6!R207</f>
        <v>0</v>
      </c>
      <c r="S148" s="83">
        <f>Раздел6!S207</f>
        <v>0</v>
      </c>
      <c r="T148" s="83">
        <f>Раздел6!T207</f>
        <v>0</v>
      </c>
      <c r="U148" s="83">
        <f>Раздел6!U207</f>
        <v>0</v>
      </c>
      <c r="V148" s="83">
        <f>Раздел6!V207</f>
        <v>0</v>
      </c>
      <c r="W148" s="83">
        <f>Раздел6!W207</f>
        <v>0</v>
      </c>
      <c r="X148" s="83">
        <f>Раздел6!X207</f>
        <v>0</v>
      </c>
      <c r="Y148" s="83">
        <f>Раздел6!Y207</f>
        <v>0</v>
      </c>
      <c r="Z148" s="83">
        <f>Раздел6!Z207</f>
        <v>0</v>
      </c>
      <c r="AA148" s="83">
        <f>Раздел6!AA207</f>
        <v>0</v>
      </c>
      <c r="AB148" s="83">
        <f>Раздел6!AB207</f>
        <v>0</v>
      </c>
      <c r="AC148" s="83">
        <f>Раздел6!AC207</f>
        <v>0</v>
      </c>
      <c r="AD148" s="83">
        <f>Раздел6!AD207</f>
        <v>0</v>
      </c>
      <c r="AE148" s="83">
        <f>Раздел6!AE207</f>
        <v>0</v>
      </c>
      <c r="AF148" s="83">
        <f>Раздел6!AF207</f>
        <v>0</v>
      </c>
      <c r="AG148" s="83">
        <f>Раздел6!AG207</f>
        <v>0</v>
      </c>
      <c r="AH148" s="83">
        <f>Раздел6!AH207</f>
        <v>0</v>
      </c>
      <c r="AI148" s="83">
        <f>Раздел6!AI207</f>
        <v>0</v>
      </c>
      <c r="AJ148" s="83">
        <f>Раздел6!AJ207</f>
        <v>0</v>
      </c>
      <c r="AK148" s="83">
        <f>Раздел6!AK207</f>
        <v>0</v>
      </c>
      <c r="AL148" s="83">
        <f>Раздел6!AL207</f>
        <v>0</v>
      </c>
      <c r="AM148" s="83">
        <f>Раздел6!AM207</f>
        <v>0</v>
      </c>
      <c r="AN148" s="83">
        <f>Раздел6!AN207</f>
        <v>0</v>
      </c>
      <c r="AO148" s="83">
        <f>Раздел6!AO207</f>
        <v>0</v>
      </c>
      <c r="AP148" s="83">
        <f>Раздел6!AP207</f>
        <v>0</v>
      </c>
      <c r="AQ148" s="83">
        <f>Раздел6!AQ207</f>
        <v>0</v>
      </c>
      <c r="AR148" s="83">
        <f>Раздел6!AR207</f>
        <v>0</v>
      </c>
      <c r="AS148" s="83">
        <f>Раздел6!AS207</f>
        <v>0</v>
      </c>
      <c r="AT148" s="83">
        <f>Раздел6!AT207</f>
        <v>0</v>
      </c>
      <c r="AU148" s="83">
        <f>Раздел6!AU207</f>
        <v>0</v>
      </c>
      <c r="AV148" s="83">
        <f>Раздел6!AV207</f>
        <v>0</v>
      </c>
      <c r="AW148" s="83">
        <f>Раздел6!AW207</f>
        <v>0</v>
      </c>
      <c r="AX148" s="83">
        <f>Раздел6!AX207</f>
        <v>0</v>
      </c>
      <c r="AY148" s="83">
        <f>Раздел6!AY207</f>
        <v>0</v>
      </c>
      <c r="AZ148" s="83">
        <f>Раздел6!AZ207</f>
        <v>0</v>
      </c>
      <c r="BA148" s="83">
        <f>Раздел6!BA207</f>
        <v>0</v>
      </c>
      <c r="BB148" s="83">
        <f>Раздел6!BB207</f>
        <v>0</v>
      </c>
      <c r="BC148" s="83">
        <f>Раздел6!BC207</f>
        <v>0</v>
      </c>
      <c r="BD148" s="83">
        <f>Раздел6!BD207</f>
        <v>0</v>
      </c>
      <c r="BE148" s="83">
        <f>Раздел6!BE207</f>
        <v>0</v>
      </c>
      <c r="BF148" s="83">
        <f>Раздел6!BF207</f>
        <v>0</v>
      </c>
      <c r="BG148" s="83">
        <f>Раздел6!BG207</f>
        <v>0</v>
      </c>
      <c r="BH148" s="83">
        <f>Раздел6!BH207</f>
        <v>0</v>
      </c>
      <c r="BI148" s="83">
        <f>Раздел6!BI207</f>
        <v>0</v>
      </c>
      <c r="BJ148" s="83">
        <f>Раздел6!BJ207</f>
        <v>0</v>
      </c>
      <c r="BK148" s="83">
        <f>Раздел6!BK207</f>
        <v>0</v>
      </c>
      <c r="BL148" s="83">
        <f>Раздел6!BL207</f>
        <v>0</v>
      </c>
      <c r="BM148" s="83">
        <f>Раздел6!BM207</f>
        <v>0</v>
      </c>
      <c r="BN148" s="83">
        <f>Раздел6!BN207</f>
        <v>0</v>
      </c>
      <c r="BO148" s="83">
        <f>Раздел6!BO207</f>
        <v>0</v>
      </c>
      <c r="BP148" s="83">
        <f>Раздел6!BP207</f>
        <v>0</v>
      </c>
      <c r="BQ148" s="83">
        <f>Раздел6!BQ207</f>
        <v>0</v>
      </c>
      <c r="BR148" s="83">
        <f>Раздел6!BR207</f>
        <v>0</v>
      </c>
      <c r="BS148" s="83">
        <f>Раздел6!BS207</f>
        <v>0</v>
      </c>
      <c r="BT148" s="83">
        <f>Раздел6!BT207</f>
        <v>0</v>
      </c>
      <c r="BU148" s="83">
        <f>Раздел6!BU207</f>
        <v>0</v>
      </c>
      <c r="BV148" s="83">
        <f>Раздел6!BV207</f>
        <v>0</v>
      </c>
      <c r="BW148" s="83">
        <f>Раздел6!BW207</f>
        <v>0</v>
      </c>
      <c r="BX148" s="83">
        <f>Раздел6!BX207</f>
        <v>0</v>
      </c>
      <c r="BY148" s="83">
        <f>Раздел6!BY207</f>
        <v>0</v>
      </c>
      <c r="BZ148" s="83">
        <f>Раздел6!BZ207</f>
        <v>0</v>
      </c>
      <c r="CA148" s="83">
        <f>Раздел6!CA207</f>
        <v>0</v>
      </c>
      <c r="CD148" s="116">
        <f>Раздел2!G220</f>
        <v>400</v>
      </c>
      <c r="CE148" s="62">
        <f>Раздел2!F207</f>
        <v>0</v>
      </c>
    </row>
    <row r="149" spans="2:83" s="62" customFormat="1" ht="15.75" customHeight="1" x14ac:dyDescent="0.15">
      <c r="B149" s="159" t="s">
        <v>476</v>
      </c>
      <c r="C149" s="75" t="s">
        <v>487</v>
      </c>
      <c r="D149" s="83">
        <f>Раздел6!D208</f>
        <v>0</v>
      </c>
      <c r="E149" s="83">
        <f>Раздел6!E208</f>
        <v>0</v>
      </c>
      <c r="F149" s="83">
        <f>Раздел6!F208</f>
        <v>0</v>
      </c>
      <c r="G149" s="83">
        <f>Раздел6!G208</f>
        <v>0</v>
      </c>
      <c r="H149" s="83">
        <f>Раздел6!H208</f>
        <v>0</v>
      </c>
      <c r="I149" s="83">
        <f>Раздел6!I208</f>
        <v>0</v>
      </c>
      <c r="J149" s="83">
        <f>Раздел6!J208</f>
        <v>0</v>
      </c>
      <c r="K149" s="83">
        <f>Раздел6!K208</f>
        <v>0</v>
      </c>
      <c r="L149" s="83">
        <f>Раздел6!L208</f>
        <v>0</v>
      </c>
      <c r="M149" s="83">
        <f>Раздел6!M208</f>
        <v>0</v>
      </c>
      <c r="N149" s="83">
        <f>Раздел6!N208</f>
        <v>0</v>
      </c>
      <c r="O149" s="83">
        <f>Раздел6!O208</f>
        <v>0</v>
      </c>
      <c r="P149" s="83">
        <f>Раздел6!P208</f>
        <v>0</v>
      </c>
      <c r="Q149" s="83">
        <f>Раздел6!Q208</f>
        <v>0</v>
      </c>
      <c r="R149" s="83">
        <f>Раздел6!R208</f>
        <v>0</v>
      </c>
      <c r="S149" s="83">
        <f>Раздел6!S208</f>
        <v>0</v>
      </c>
      <c r="T149" s="83">
        <f>Раздел6!T208</f>
        <v>0</v>
      </c>
      <c r="U149" s="83">
        <f>Раздел6!U208</f>
        <v>0</v>
      </c>
      <c r="V149" s="83">
        <f>Раздел6!V208</f>
        <v>0</v>
      </c>
      <c r="W149" s="83">
        <f>Раздел6!W208</f>
        <v>0</v>
      </c>
      <c r="X149" s="83">
        <f>Раздел6!X208</f>
        <v>0</v>
      </c>
      <c r="Y149" s="83">
        <f>Раздел6!Y208</f>
        <v>0</v>
      </c>
      <c r="Z149" s="83">
        <f>Раздел6!Z208</f>
        <v>0</v>
      </c>
      <c r="AA149" s="83">
        <f>Раздел6!AA208</f>
        <v>0</v>
      </c>
      <c r="AB149" s="83">
        <f>Раздел6!AB208</f>
        <v>0</v>
      </c>
      <c r="AC149" s="83">
        <f>Раздел6!AC208</f>
        <v>0</v>
      </c>
      <c r="AD149" s="83">
        <f>Раздел6!AD208</f>
        <v>0</v>
      </c>
      <c r="AE149" s="83">
        <f>Раздел6!AE208</f>
        <v>0</v>
      </c>
      <c r="AF149" s="83">
        <f>Раздел6!AF208</f>
        <v>0</v>
      </c>
      <c r="AG149" s="83">
        <f>Раздел6!AG208</f>
        <v>0</v>
      </c>
      <c r="AH149" s="83">
        <f>Раздел6!AH208</f>
        <v>0</v>
      </c>
      <c r="AI149" s="83">
        <f>Раздел6!AI208</f>
        <v>0</v>
      </c>
      <c r="AJ149" s="83">
        <f>Раздел6!AJ208</f>
        <v>0</v>
      </c>
      <c r="AK149" s="83">
        <f>Раздел6!AK208</f>
        <v>0</v>
      </c>
      <c r="AL149" s="83">
        <f>Раздел6!AL208</f>
        <v>0</v>
      </c>
      <c r="AM149" s="83">
        <f>Раздел6!AM208</f>
        <v>0</v>
      </c>
      <c r="AN149" s="83">
        <f>Раздел6!AN208</f>
        <v>0</v>
      </c>
      <c r="AO149" s="83">
        <f>Раздел6!AO208</f>
        <v>0</v>
      </c>
      <c r="AP149" s="83">
        <f>Раздел6!AP208</f>
        <v>0</v>
      </c>
      <c r="AQ149" s="83">
        <f>Раздел6!AQ208</f>
        <v>0</v>
      </c>
      <c r="AR149" s="83">
        <f>Раздел6!AR208</f>
        <v>0</v>
      </c>
      <c r="AS149" s="83">
        <f>Раздел6!AS208</f>
        <v>0</v>
      </c>
      <c r="AT149" s="83">
        <f>Раздел6!AT208</f>
        <v>0</v>
      </c>
      <c r="AU149" s="83">
        <f>Раздел6!AU208</f>
        <v>0</v>
      </c>
      <c r="AV149" s="83">
        <f>Раздел6!AV208</f>
        <v>0</v>
      </c>
      <c r="AW149" s="83">
        <f>Раздел6!AW208</f>
        <v>0</v>
      </c>
      <c r="AX149" s="83">
        <f>Раздел6!AX208</f>
        <v>0</v>
      </c>
      <c r="AY149" s="83">
        <f>Раздел6!AY208</f>
        <v>0</v>
      </c>
      <c r="AZ149" s="83">
        <f>Раздел6!AZ208</f>
        <v>0</v>
      </c>
      <c r="BA149" s="83">
        <f>Раздел6!BA208</f>
        <v>0</v>
      </c>
      <c r="BB149" s="83">
        <f>Раздел6!BB208</f>
        <v>0</v>
      </c>
      <c r="BC149" s="83">
        <f>Раздел6!BC208</f>
        <v>0</v>
      </c>
      <c r="BD149" s="83">
        <f>Раздел6!BD208</f>
        <v>0</v>
      </c>
      <c r="BE149" s="83">
        <f>Раздел6!BE208</f>
        <v>0</v>
      </c>
      <c r="BF149" s="83">
        <f>Раздел6!BF208</f>
        <v>0</v>
      </c>
      <c r="BG149" s="83">
        <f>Раздел6!BG208</f>
        <v>0</v>
      </c>
      <c r="BH149" s="83">
        <f>Раздел6!BH208</f>
        <v>0</v>
      </c>
      <c r="BI149" s="83">
        <f>Раздел6!BI208</f>
        <v>0</v>
      </c>
      <c r="BJ149" s="83">
        <f>Раздел6!BJ208</f>
        <v>0</v>
      </c>
      <c r="BK149" s="83">
        <f>Раздел6!BK208</f>
        <v>0</v>
      </c>
      <c r="BL149" s="83">
        <f>Раздел6!BL208</f>
        <v>0</v>
      </c>
      <c r="BM149" s="83">
        <f>Раздел6!BM208</f>
        <v>0</v>
      </c>
      <c r="BN149" s="83">
        <f>Раздел6!BN208</f>
        <v>0</v>
      </c>
      <c r="BO149" s="83">
        <f>Раздел6!BO208</f>
        <v>0</v>
      </c>
      <c r="BP149" s="83">
        <f>Раздел6!BP208</f>
        <v>0</v>
      </c>
      <c r="BQ149" s="83">
        <f>Раздел6!BQ208</f>
        <v>0</v>
      </c>
      <c r="BR149" s="83">
        <f>Раздел6!BR208</f>
        <v>0</v>
      </c>
      <c r="BS149" s="83">
        <f>Раздел6!BS208</f>
        <v>0</v>
      </c>
      <c r="BT149" s="83">
        <f>Раздел6!BT208</f>
        <v>0</v>
      </c>
      <c r="BU149" s="83">
        <f>Раздел6!BU208</f>
        <v>0</v>
      </c>
      <c r="BV149" s="83">
        <f>Раздел6!BV208</f>
        <v>0</v>
      </c>
      <c r="BW149" s="83">
        <f>Раздел6!BW208</f>
        <v>0</v>
      </c>
      <c r="BX149" s="83">
        <f>Раздел6!BX208</f>
        <v>0</v>
      </c>
      <c r="BY149" s="83">
        <f>Раздел6!BY208</f>
        <v>0</v>
      </c>
      <c r="BZ149" s="83">
        <f>Раздел6!BZ208</f>
        <v>0</v>
      </c>
      <c r="CA149" s="83">
        <f>Раздел6!CA208</f>
        <v>0</v>
      </c>
      <c r="CD149" s="116" t="e">
        <f>Раздел2!#REF!</f>
        <v>#REF!</v>
      </c>
      <c r="CE149" s="62">
        <f>Раздел2!F208</f>
        <v>0</v>
      </c>
    </row>
    <row r="150" spans="2:83" s="62" customFormat="1" ht="15.75" customHeight="1" x14ac:dyDescent="0.15">
      <c r="B150" s="159" t="s">
        <v>478</v>
      </c>
      <c r="C150" s="75" t="s">
        <v>489</v>
      </c>
      <c r="D150" s="83">
        <f>Раздел6!D209</f>
        <v>0</v>
      </c>
      <c r="E150" s="83">
        <f>Раздел6!E209</f>
        <v>0</v>
      </c>
      <c r="F150" s="83">
        <f>Раздел6!F209</f>
        <v>0</v>
      </c>
      <c r="G150" s="83">
        <f>Раздел6!G209</f>
        <v>0</v>
      </c>
      <c r="H150" s="83">
        <f>Раздел6!H209</f>
        <v>0</v>
      </c>
      <c r="I150" s="83">
        <f>Раздел6!I209</f>
        <v>0</v>
      </c>
      <c r="J150" s="83">
        <f>Раздел6!J209</f>
        <v>0</v>
      </c>
      <c r="K150" s="83">
        <f>Раздел6!K209</f>
        <v>0</v>
      </c>
      <c r="L150" s="83">
        <f>Раздел6!L209</f>
        <v>0</v>
      </c>
      <c r="M150" s="83">
        <f>Раздел6!M209</f>
        <v>0</v>
      </c>
      <c r="N150" s="83">
        <f>Раздел6!N209</f>
        <v>0</v>
      </c>
      <c r="O150" s="83">
        <f>Раздел6!O209</f>
        <v>0</v>
      </c>
      <c r="P150" s="83">
        <f>Раздел6!P209</f>
        <v>0</v>
      </c>
      <c r="Q150" s="83">
        <f>Раздел6!Q209</f>
        <v>0</v>
      </c>
      <c r="R150" s="83">
        <f>Раздел6!R209</f>
        <v>0</v>
      </c>
      <c r="S150" s="83">
        <f>Раздел6!S209</f>
        <v>0</v>
      </c>
      <c r="T150" s="83">
        <f>Раздел6!T209</f>
        <v>0</v>
      </c>
      <c r="U150" s="83">
        <f>Раздел6!U209</f>
        <v>0</v>
      </c>
      <c r="V150" s="83">
        <f>Раздел6!V209</f>
        <v>0</v>
      </c>
      <c r="W150" s="83">
        <f>Раздел6!W209</f>
        <v>0</v>
      </c>
      <c r="X150" s="83">
        <f>Раздел6!X209</f>
        <v>0</v>
      </c>
      <c r="Y150" s="83">
        <f>Раздел6!Y209</f>
        <v>0</v>
      </c>
      <c r="Z150" s="83">
        <f>Раздел6!Z209</f>
        <v>0</v>
      </c>
      <c r="AA150" s="83">
        <f>Раздел6!AA209</f>
        <v>0</v>
      </c>
      <c r="AB150" s="83">
        <f>Раздел6!AB209</f>
        <v>0</v>
      </c>
      <c r="AC150" s="83">
        <f>Раздел6!AC209</f>
        <v>0</v>
      </c>
      <c r="AD150" s="83">
        <f>Раздел6!AD209</f>
        <v>0</v>
      </c>
      <c r="AE150" s="83">
        <f>Раздел6!AE209</f>
        <v>0</v>
      </c>
      <c r="AF150" s="83">
        <f>Раздел6!AF209</f>
        <v>0</v>
      </c>
      <c r="AG150" s="83">
        <f>Раздел6!AG209</f>
        <v>0</v>
      </c>
      <c r="AH150" s="83">
        <f>Раздел6!AH209</f>
        <v>0</v>
      </c>
      <c r="AI150" s="83">
        <f>Раздел6!AI209</f>
        <v>0</v>
      </c>
      <c r="AJ150" s="83">
        <f>Раздел6!AJ209</f>
        <v>0</v>
      </c>
      <c r="AK150" s="83">
        <f>Раздел6!AK209</f>
        <v>0</v>
      </c>
      <c r="AL150" s="83">
        <f>Раздел6!AL209</f>
        <v>0</v>
      </c>
      <c r="AM150" s="83">
        <f>Раздел6!AM209</f>
        <v>0</v>
      </c>
      <c r="AN150" s="83">
        <f>Раздел6!AN209</f>
        <v>0</v>
      </c>
      <c r="AO150" s="83">
        <f>Раздел6!AO209</f>
        <v>0</v>
      </c>
      <c r="AP150" s="83">
        <f>Раздел6!AP209</f>
        <v>0</v>
      </c>
      <c r="AQ150" s="83">
        <f>Раздел6!AQ209</f>
        <v>0</v>
      </c>
      <c r="AR150" s="83">
        <f>Раздел6!AR209</f>
        <v>0</v>
      </c>
      <c r="AS150" s="83">
        <f>Раздел6!AS209</f>
        <v>0</v>
      </c>
      <c r="AT150" s="83">
        <f>Раздел6!AT209</f>
        <v>0</v>
      </c>
      <c r="AU150" s="83">
        <f>Раздел6!AU209</f>
        <v>0</v>
      </c>
      <c r="AV150" s="83">
        <f>Раздел6!AV209</f>
        <v>0</v>
      </c>
      <c r="AW150" s="83">
        <f>Раздел6!AW209</f>
        <v>0</v>
      </c>
      <c r="AX150" s="83">
        <f>Раздел6!AX209</f>
        <v>0</v>
      </c>
      <c r="AY150" s="83">
        <f>Раздел6!AY209</f>
        <v>0</v>
      </c>
      <c r="AZ150" s="83">
        <f>Раздел6!AZ209</f>
        <v>0</v>
      </c>
      <c r="BA150" s="83">
        <f>Раздел6!BA209</f>
        <v>0</v>
      </c>
      <c r="BB150" s="83">
        <f>Раздел6!BB209</f>
        <v>0</v>
      </c>
      <c r="BC150" s="83">
        <f>Раздел6!BC209</f>
        <v>0</v>
      </c>
      <c r="BD150" s="83">
        <f>Раздел6!BD209</f>
        <v>0</v>
      </c>
      <c r="BE150" s="83">
        <f>Раздел6!BE209</f>
        <v>0</v>
      </c>
      <c r="BF150" s="83">
        <f>Раздел6!BF209</f>
        <v>0</v>
      </c>
      <c r="BG150" s="83">
        <f>Раздел6!BG209</f>
        <v>0</v>
      </c>
      <c r="BH150" s="83">
        <f>Раздел6!BH209</f>
        <v>0</v>
      </c>
      <c r="BI150" s="83">
        <f>Раздел6!BI209</f>
        <v>0</v>
      </c>
      <c r="BJ150" s="83">
        <f>Раздел6!BJ209</f>
        <v>0</v>
      </c>
      <c r="BK150" s="83">
        <f>Раздел6!BK209</f>
        <v>0</v>
      </c>
      <c r="BL150" s="83">
        <f>Раздел6!BL209</f>
        <v>0</v>
      </c>
      <c r="BM150" s="83">
        <f>Раздел6!BM209</f>
        <v>0</v>
      </c>
      <c r="BN150" s="83">
        <f>Раздел6!BN209</f>
        <v>0</v>
      </c>
      <c r="BO150" s="83">
        <f>Раздел6!BO209</f>
        <v>0</v>
      </c>
      <c r="BP150" s="83">
        <f>Раздел6!BP209</f>
        <v>0</v>
      </c>
      <c r="BQ150" s="83">
        <f>Раздел6!BQ209</f>
        <v>0</v>
      </c>
      <c r="BR150" s="83">
        <f>Раздел6!BR209</f>
        <v>0</v>
      </c>
      <c r="BS150" s="83">
        <f>Раздел6!BS209</f>
        <v>0</v>
      </c>
      <c r="BT150" s="83">
        <f>Раздел6!BT209</f>
        <v>0</v>
      </c>
      <c r="BU150" s="83">
        <f>Раздел6!BU209</f>
        <v>0</v>
      </c>
      <c r="BV150" s="83">
        <f>Раздел6!BV209</f>
        <v>0</v>
      </c>
      <c r="BW150" s="83">
        <f>Раздел6!BW209</f>
        <v>0</v>
      </c>
      <c r="BX150" s="83">
        <f>Раздел6!BX209</f>
        <v>0</v>
      </c>
      <c r="BY150" s="83">
        <f>Раздел6!BY209</f>
        <v>0</v>
      </c>
      <c r="BZ150" s="83">
        <f>Раздел6!BZ209</f>
        <v>0</v>
      </c>
      <c r="CA150" s="83">
        <f>Раздел6!CA209</f>
        <v>0</v>
      </c>
      <c r="CD150" s="116" t="e">
        <f>Раздел2!#REF!</f>
        <v>#REF!</v>
      </c>
      <c r="CE150" s="62">
        <f>Раздел2!F209</f>
        <v>0</v>
      </c>
    </row>
    <row r="151" spans="2:83" s="62" customFormat="1" ht="15.75" customHeight="1" x14ac:dyDescent="0.15">
      <c r="B151" s="159" t="s">
        <v>486</v>
      </c>
      <c r="C151" s="75" t="s">
        <v>497</v>
      </c>
      <c r="D151" s="83">
        <f>Раздел6!D213</f>
        <v>7</v>
      </c>
      <c r="E151" s="83">
        <f>Раздел6!E213</f>
        <v>0</v>
      </c>
      <c r="F151" s="83">
        <f>Раздел6!F213</f>
        <v>0</v>
      </c>
      <c r="G151" s="83">
        <f>Раздел6!G213</f>
        <v>0</v>
      </c>
      <c r="H151" s="83">
        <f>Раздел6!H213</f>
        <v>0</v>
      </c>
      <c r="I151" s="83">
        <f>Раздел6!I213</f>
        <v>0</v>
      </c>
      <c r="J151" s="83">
        <f>Раздел6!J213</f>
        <v>0</v>
      </c>
      <c r="K151" s="83">
        <f>Раздел6!K213</f>
        <v>0</v>
      </c>
      <c r="L151" s="83">
        <f>Раздел6!L213</f>
        <v>0</v>
      </c>
      <c r="M151" s="83">
        <f>Раздел6!M213</f>
        <v>0</v>
      </c>
      <c r="N151" s="83">
        <f>Раздел6!N213</f>
        <v>0</v>
      </c>
      <c r="O151" s="83">
        <f>Раздел6!O213</f>
        <v>0</v>
      </c>
      <c r="P151" s="83">
        <f>Раздел6!P213</f>
        <v>0</v>
      </c>
      <c r="Q151" s="83">
        <f>Раздел6!Q213</f>
        <v>0</v>
      </c>
      <c r="R151" s="83">
        <f>Раздел6!R213</f>
        <v>0</v>
      </c>
      <c r="S151" s="83">
        <f>Раздел6!S213</f>
        <v>0</v>
      </c>
      <c r="T151" s="83">
        <f>Раздел6!T213</f>
        <v>0</v>
      </c>
      <c r="U151" s="83">
        <f>Раздел6!U213</f>
        <v>0</v>
      </c>
      <c r="V151" s="83">
        <f>Раздел6!V213</f>
        <v>0</v>
      </c>
      <c r="W151" s="83">
        <f>Раздел6!W213</f>
        <v>0</v>
      </c>
      <c r="X151" s="83">
        <f>Раздел6!X213</f>
        <v>0</v>
      </c>
      <c r="Y151" s="83">
        <f>Раздел6!Y213</f>
        <v>0</v>
      </c>
      <c r="Z151" s="83">
        <f>Раздел6!Z213</f>
        <v>0</v>
      </c>
      <c r="AA151" s="83">
        <f>Раздел6!AA213</f>
        <v>0</v>
      </c>
      <c r="AB151" s="83">
        <f>Раздел6!AB213</f>
        <v>0</v>
      </c>
      <c r="AC151" s="83">
        <f>Раздел6!AC213</f>
        <v>0</v>
      </c>
      <c r="AD151" s="83">
        <f>Раздел6!AD213</f>
        <v>0</v>
      </c>
      <c r="AE151" s="83">
        <f>Раздел6!AE213</f>
        <v>7</v>
      </c>
      <c r="AF151" s="83">
        <f>Раздел6!AF213</f>
        <v>0</v>
      </c>
      <c r="AG151" s="83">
        <f>Раздел6!AG213</f>
        <v>0</v>
      </c>
      <c r="AH151" s="83">
        <f>Раздел6!AH213</f>
        <v>0</v>
      </c>
      <c r="AI151" s="83">
        <f>Раздел6!AI213</f>
        <v>0</v>
      </c>
      <c r="AJ151" s="83">
        <f>Раздел6!AJ213</f>
        <v>0</v>
      </c>
      <c r="AK151" s="83">
        <f>Раздел6!AK213</f>
        <v>0</v>
      </c>
      <c r="AL151" s="83">
        <f>Раздел6!AL213</f>
        <v>0</v>
      </c>
      <c r="AM151" s="83">
        <f>Раздел6!AM213</f>
        <v>0</v>
      </c>
      <c r="AN151" s="83">
        <f>Раздел6!AN213</f>
        <v>0</v>
      </c>
      <c r="AO151" s="83">
        <f>Раздел6!AO213</f>
        <v>0</v>
      </c>
      <c r="AP151" s="83">
        <f>Раздел6!AP213</f>
        <v>7</v>
      </c>
      <c r="AQ151" s="83">
        <f>Раздел6!AQ213</f>
        <v>0</v>
      </c>
      <c r="AR151" s="83">
        <f>Раздел6!AR213</f>
        <v>0</v>
      </c>
      <c r="AS151" s="83">
        <f>Раздел6!AS213</f>
        <v>0</v>
      </c>
      <c r="AT151" s="83">
        <f>Раздел6!AT213</f>
        <v>0</v>
      </c>
      <c r="AU151" s="83">
        <f>Раздел6!AU213</f>
        <v>0</v>
      </c>
      <c r="AV151" s="83">
        <f>Раздел6!AV213</f>
        <v>0</v>
      </c>
      <c r="AW151" s="83">
        <f>Раздел6!AW213</f>
        <v>0</v>
      </c>
      <c r="AX151" s="83">
        <f>Раздел6!AX213</f>
        <v>0</v>
      </c>
      <c r="AY151" s="83">
        <f>Раздел6!AY213</f>
        <v>0</v>
      </c>
      <c r="AZ151" s="83">
        <f>Раздел6!AZ213</f>
        <v>0</v>
      </c>
      <c r="BA151" s="83">
        <f>Раздел6!BA213</f>
        <v>0</v>
      </c>
      <c r="BB151" s="83">
        <f>Раздел6!BB213</f>
        <v>0</v>
      </c>
      <c r="BC151" s="83">
        <f>Раздел6!BC213</f>
        <v>0</v>
      </c>
      <c r="BD151" s="83">
        <f>Раздел6!BD213</f>
        <v>0</v>
      </c>
      <c r="BE151" s="83">
        <f>Раздел6!BE213</f>
        <v>0</v>
      </c>
      <c r="BF151" s="83">
        <f>Раздел6!BF213</f>
        <v>0</v>
      </c>
      <c r="BG151" s="83">
        <f>Раздел6!BG213</f>
        <v>0</v>
      </c>
      <c r="BH151" s="83">
        <f>Раздел6!BH213</f>
        <v>0</v>
      </c>
      <c r="BI151" s="83">
        <f>Раздел6!BI213</f>
        <v>0</v>
      </c>
      <c r="BJ151" s="83">
        <f>Раздел6!BJ213</f>
        <v>0</v>
      </c>
      <c r="BK151" s="83">
        <f>Раздел6!BK213</f>
        <v>0</v>
      </c>
      <c r="BL151" s="83">
        <f>Раздел6!BL213</f>
        <v>0</v>
      </c>
      <c r="BM151" s="83">
        <f>Раздел6!BM213</f>
        <v>0</v>
      </c>
      <c r="BN151" s="83">
        <f>Раздел6!BN213</f>
        <v>0</v>
      </c>
      <c r="BO151" s="83">
        <f>Раздел6!BO213</f>
        <v>0</v>
      </c>
      <c r="BP151" s="83">
        <f>Раздел6!BP213</f>
        <v>0</v>
      </c>
      <c r="BQ151" s="83">
        <f>Раздел6!BQ213</f>
        <v>0</v>
      </c>
      <c r="BR151" s="83">
        <f>Раздел6!BR213</f>
        <v>0</v>
      </c>
      <c r="BS151" s="83">
        <f>Раздел6!BS213</f>
        <v>0</v>
      </c>
      <c r="BT151" s="83">
        <f>Раздел6!BT213</f>
        <v>0</v>
      </c>
      <c r="BU151" s="83">
        <f>Раздел6!BU213</f>
        <v>0</v>
      </c>
      <c r="BV151" s="83">
        <f>Раздел6!BV213</f>
        <v>0</v>
      </c>
      <c r="BW151" s="83">
        <f>Раздел6!BW213</f>
        <v>0</v>
      </c>
      <c r="BX151" s="83">
        <f>Раздел6!BX213</f>
        <v>0</v>
      </c>
      <c r="BY151" s="83">
        <f>Раздел6!BY213</f>
        <v>0</v>
      </c>
      <c r="BZ151" s="83">
        <f>Раздел6!BZ213</f>
        <v>0</v>
      </c>
      <c r="CA151" s="83">
        <f>Раздел6!CA213</f>
        <v>0</v>
      </c>
      <c r="CD151" s="116">
        <f>Раздел2!G226</f>
        <v>0</v>
      </c>
      <c r="CE151" s="62">
        <f>Раздел2!F213</f>
        <v>0</v>
      </c>
    </row>
    <row r="152" spans="2:83" s="62" customFormat="1" ht="15.75" customHeight="1" x14ac:dyDescent="0.15">
      <c r="B152" s="159" t="s">
        <v>488</v>
      </c>
      <c r="C152" s="75" t="s">
        <v>499</v>
      </c>
      <c r="D152" s="83">
        <f>Раздел6!D214</f>
        <v>0</v>
      </c>
      <c r="E152" s="83">
        <f>Раздел6!E214</f>
        <v>0</v>
      </c>
      <c r="F152" s="83">
        <f>Раздел6!F214</f>
        <v>0</v>
      </c>
      <c r="G152" s="83">
        <f>Раздел6!G214</f>
        <v>0</v>
      </c>
      <c r="H152" s="83">
        <f>Раздел6!H214</f>
        <v>0</v>
      </c>
      <c r="I152" s="83">
        <f>Раздел6!I214</f>
        <v>0</v>
      </c>
      <c r="J152" s="83">
        <f>Раздел6!J214</f>
        <v>0</v>
      </c>
      <c r="K152" s="83">
        <f>Раздел6!K214</f>
        <v>0</v>
      </c>
      <c r="L152" s="83">
        <f>Раздел6!L214</f>
        <v>0</v>
      </c>
      <c r="M152" s="83">
        <f>Раздел6!M214</f>
        <v>0</v>
      </c>
      <c r="N152" s="83">
        <f>Раздел6!N214</f>
        <v>0</v>
      </c>
      <c r="O152" s="83">
        <f>Раздел6!O214</f>
        <v>0</v>
      </c>
      <c r="P152" s="83">
        <f>Раздел6!P214</f>
        <v>0</v>
      </c>
      <c r="Q152" s="83">
        <f>Раздел6!Q214</f>
        <v>0</v>
      </c>
      <c r="R152" s="83">
        <f>Раздел6!R214</f>
        <v>0</v>
      </c>
      <c r="S152" s="83">
        <f>Раздел6!S214</f>
        <v>0</v>
      </c>
      <c r="T152" s="83">
        <f>Раздел6!T214</f>
        <v>0</v>
      </c>
      <c r="U152" s="83">
        <f>Раздел6!U214</f>
        <v>0</v>
      </c>
      <c r="V152" s="83">
        <f>Раздел6!V214</f>
        <v>0</v>
      </c>
      <c r="W152" s="83">
        <f>Раздел6!W214</f>
        <v>0</v>
      </c>
      <c r="X152" s="83">
        <f>Раздел6!X214</f>
        <v>0</v>
      </c>
      <c r="Y152" s="83">
        <f>Раздел6!Y214</f>
        <v>0</v>
      </c>
      <c r="Z152" s="83">
        <f>Раздел6!Z214</f>
        <v>0</v>
      </c>
      <c r="AA152" s="83">
        <f>Раздел6!AA214</f>
        <v>0</v>
      </c>
      <c r="AB152" s="83">
        <f>Раздел6!AB214</f>
        <v>0</v>
      </c>
      <c r="AC152" s="83">
        <f>Раздел6!AC214</f>
        <v>0</v>
      </c>
      <c r="AD152" s="83">
        <f>Раздел6!AD214</f>
        <v>0</v>
      </c>
      <c r="AE152" s="83">
        <f>Раздел6!AE214</f>
        <v>0</v>
      </c>
      <c r="AF152" s="83">
        <f>Раздел6!AF214</f>
        <v>0</v>
      </c>
      <c r="AG152" s="83">
        <f>Раздел6!AG214</f>
        <v>0</v>
      </c>
      <c r="AH152" s="83">
        <f>Раздел6!AH214</f>
        <v>0</v>
      </c>
      <c r="AI152" s="83">
        <f>Раздел6!AI214</f>
        <v>0</v>
      </c>
      <c r="AJ152" s="83">
        <f>Раздел6!AJ214</f>
        <v>0</v>
      </c>
      <c r="AK152" s="83">
        <f>Раздел6!AK214</f>
        <v>0</v>
      </c>
      <c r="AL152" s="83">
        <f>Раздел6!AL214</f>
        <v>0</v>
      </c>
      <c r="AM152" s="83">
        <f>Раздел6!AM214</f>
        <v>0</v>
      </c>
      <c r="AN152" s="83">
        <f>Раздел6!AN214</f>
        <v>0</v>
      </c>
      <c r="AO152" s="83">
        <f>Раздел6!AO214</f>
        <v>0</v>
      </c>
      <c r="AP152" s="83">
        <f>Раздел6!AP214</f>
        <v>0</v>
      </c>
      <c r="AQ152" s="83">
        <f>Раздел6!AQ214</f>
        <v>0</v>
      </c>
      <c r="AR152" s="83">
        <f>Раздел6!AR214</f>
        <v>0</v>
      </c>
      <c r="AS152" s="83">
        <f>Раздел6!AS214</f>
        <v>0</v>
      </c>
      <c r="AT152" s="83">
        <f>Раздел6!AT214</f>
        <v>0</v>
      </c>
      <c r="AU152" s="83">
        <f>Раздел6!AU214</f>
        <v>0</v>
      </c>
      <c r="AV152" s="83">
        <f>Раздел6!AV214</f>
        <v>0</v>
      </c>
      <c r="AW152" s="83">
        <f>Раздел6!AW214</f>
        <v>0</v>
      </c>
      <c r="AX152" s="83">
        <f>Раздел6!AX214</f>
        <v>0</v>
      </c>
      <c r="AY152" s="83">
        <f>Раздел6!AY214</f>
        <v>0</v>
      </c>
      <c r="AZ152" s="83">
        <f>Раздел6!AZ214</f>
        <v>0</v>
      </c>
      <c r="BA152" s="83">
        <f>Раздел6!BA214</f>
        <v>0</v>
      </c>
      <c r="BB152" s="83">
        <f>Раздел6!BB214</f>
        <v>0</v>
      </c>
      <c r="BC152" s="83">
        <f>Раздел6!BC214</f>
        <v>0</v>
      </c>
      <c r="BD152" s="83">
        <f>Раздел6!BD214</f>
        <v>0</v>
      </c>
      <c r="BE152" s="83">
        <f>Раздел6!BE214</f>
        <v>0</v>
      </c>
      <c r="BF152" s="83">
        <f>Раздел6!BF214</f>
        <v>0</v>
      </c>
      <c r="BG152" s="83">
        <f>Раздел6!BG214</f>
        <v>0</v>
      </c>
      <c r="BH152" s="83">
        <f>Раздел6!BH214</f>
        <v>0</v>
      </c>
      <c r="BI152" s="83">
        <f>Раздел6!BI214</f>
        <v>0</v>
      </c>
      <c r="BJ152" s="83">
        <f>Раздел6!BJ214</f>
        <v>0</v>
      </c>
      <c r="BK152" s="83">
        <f>Раздел6!BK214</f>
        <v>0</v>
      </c>
      <c r="BL152" s="83">
        <f>Раздел6!BL214</f>
        <v>0</v>
      </c>
      <c r="BM152" s="83">
        <f>Раздел6!BM214</f>
        <v>0</v>
      </c>
      <c r="BN152" s="83">
        <f>Раздел6!BN214</f>
        <v>0</v>
      </c>
      <c r="BO152" s="83">
        <f>Раздел6!BO214</f>
        <v>0</v>
      </c>
      <c r="BP152" s="83">
        <f>Раздел6!BP214</f>
        <v>0</v>
      </c>
      <c r="BQ152" s="83">
        <f>Раздел6!BQ214</f>
        <v>0</v>
      </c>
      <c r="BR152" s="83">
        <f>Раздел6!BR214</f>
        <v>0</v>
      </c>
      <c r="BS152" s="83">
        <f>Раздел6!BS214</f>
        <v>0</v>
      </c>
      <c r="BT152" s="83">
        <f>Раздел6!BT214</f>
        <v>0</v>
      </c>
      <c r="BU152" s="83">
        <f>Раздел6!BU214</f>
        <v>0</v>
      </c>
      <c r="BV152" s="83">
        <f>Раздел6!BV214</f>
        <v>0</v>
      </c>
      <c r="BW152" s="83">
        <f>Раздел6!BW214</f>
        <v>0</v>
      </c>
      <c r="BX152" s="83">
        <f>Раздел6!BX214</f>
        <v>0</v>
      </c>
      <c r="BY152" s="83">
        <f>Раздел6!BY214</f>
        <v>0</v>
      </c>
      <c r="BZ152" s="83">
        <f>Раздел6!BZ214</f>
        <v>0</v>
      </c>
      <c r="CA152" s="83">
        <f>Раздел6!CA214</f>
        <v>0</v>
      </c>
      <c r="CD152" s="116">
        <f>Раздел2!G227</f>
        <v>189</v>
      </c>
      <c r="CE152" s="62">
        <f>Раздел2!F214</f>
        <v>0</v>
      </c>
    </row>
    <row r="153" spans="2:83" s="62" customFormat="1" ht="15.75" customHeight="1" x14ac:dyDescent="0.15">
      <c r="B153" s="159" t="s">
        <v>490</v>
      </c>
      <c r="C153" s="75" t="s">
        <v>500</v>
      </c>
      <c r="D153" s="83">
        <f>Раздел6!D215</f>
        <v>0</v>
      </c>
      <c r="E153" s="83">
        <f>Раздел6!E215</f>
        <v>0</v>
      </c>
      <c r="F153" s="83">
        <f>Раздел6!F215</f>
        <v>0</v>
      </c>
      <c r="G153" s="83">
        <f>Раздел6!G215</f>
        <v>0</v>
      </c>
      <c r="H153" s="83">
        <f>Раздел6!H215</f>
        <v>0</v>
      </c>
      <c r="I153" s="83">
        <f>Раздел6!I215</f>
        <v>0</v>
      </c>
      <c r="J153" s="83">
        <f>Раздел6!J215</f>
        <v>0</v>
      </c>
      <c r="K153" s="83">
        <f>Раздел6!K215</f>
        <v>0</v>
      </c>
      <c r="L153" s="83">
        <f>Раздел6!L215</f>
        <v>0</v>
      </c>
      <c r="M153" s="83">
        <f>Раздел6!M215</f>
        <v>0</v>
      </c>
      <c r="N153" s="83">
        <f>Раздел6!N215</f>
        <v>0</v>
      </c>
      <c r="O153" s="83">
        <f>Раздел6!O215</f>
        <v>0</v>
      </c>
      <c r="P153" s="83">
        <f>Раздел6!P215</f>
        <v>0</v>
      </c>
      <c r="Q153" s="83">
        <f>Раздел6!Q215</f>
        <v>0</v>
      </c>
      <c r="R153" s="83">
        <f>Раздел6!R215</f>
        <v>0</v>
      </c>
      <c r="S153" s="83">
        <f>Раздел6!S215</f>
        <v>0</v>
      </c>
      <c r="T153" s="83">
        <f>Раздел6!T215</f>
        <v>0</v>
      </c>
      <c r="U153" s="83">
        <f>Раздел6!U215</f>
        <v>0</v>
      </c>
      <c r="V153" s="83">
        <f>Раздел6!V215</f>
        <v>0</v>
      </c>
      <c r="W153" s="83">
        <f>Раздел6!W215</f>
        <v>0</v>
      </c>
      <c r="X153" s="83">
        <f>Раздел6!X215</f>
        <v>0</v>
      </c>
      <c r="Y153" s="83">
        <f>Раздел6!Y215</f>
        <v>0</v>
      </c>
      <c r="Z153" s="83">
        <f>Раздел6!Z215</f>
        <v>0</v>
      </c>
      <c r="AA153" s="83">
        <f>Раздел6!AA215</f>
        <v>0</v>
      </c>
      <c r="AB153" s="83">
        <f>Раздел6!AB215</f>
        <v>0</v>
      </c>
      <c r="AC153" s="83">
        <f>Раздел6!AC215</f>
        <v>0</v>
      </c>
      <c r="AD153" s="83">
        <f>Раздел6!AD215</f>
        <v>0</v>
      </c>
      <c r="AE153" s="83">
        <f>Раздел6!AE215</f>
        <v>0</v>
      </c>
      <c r="AF153" s="83">
        <f>Раздел6!AF215</f>
        <v>0</v>
      </c>
      <c r="AG153" s="83">
        <f>Раздел6!AG215</f>
        <v>0</v>
      </c>
      <c r="AH153" s="83">
        <f>Раздел6!AH215</f>
        <v>0</v>
      </c>
      <c r="AI153" s="83">
        <f>Раздел6!AI215</f>
        <v>0</v>
      </c>
      <c r="AJ153" s="83">
        <f>Раздел6!AJ215</f>
        <v>0</v>
      </c>
      <c r="AK153" s="83">
        <f>Раздел6!AK215</f>
        <v>0</v>
      </c>
      <c r="AL153" s="83">
        <f>Раздел6!AL215</f>
        <v>0</v>
      </c>
      <c r="AM153" s="83">
        <f>Раздел6!AM215</f>
        <v>0</v>
      </c>
      <c r="AN153" s="83">
        <f>Раздел6!AN215</f>
        <v>0</v>
      </c>
      <c r="AO153" s="83">
        <f>Раздел6!AO215</f>
        <v>0</v>
      </c>
      <c r="AP153" s="83">
        <f>Раздел6!AP215</f>
        <v>0</v>
      </c>
      <c r="AQ153" s="83">
        <f>Раздел6!AQ215</f>
        <v>0</v>
      </c>
      <c r="AR153" s="83">
        <f>Раздел6!AR215</f>
        <v>0</v>
      </c>
      <c r="AS153" s="83">
        <f>Раздел6!AS215</f>
        <v>0</v>
      </c>
      <c r="AT153" s="83">
        <f>Раздел6!AT215</f>
        <v>0</v>
      </c>
      <c r="AU153" s="83">
        <f>Раздел6!AU215</f>
        <v>0</v>
      </c>
      <c r="AV153" s="83">
        <f>Раздел6!AV215</f>
        <v>0</v>
      </c>
      <c r="AW153" s="83">
        <f>Раздел6!AW215</f>
        <v>0</v>
      </c>
      <c r="AX153" s="83">
        <f>Раздел6!AX215</f>
        <v>0</v>
      </c>
      <c r="AY153" s="83">
        <f>Раздел6!AY215</f>
        <v>0</v>
      </c>
      <c r="AZ153" s="83">
        <f>Раздел6!AZ215</f>
        <v>0</v>
      </c>
      <c r="BA153" s="83">
        <f>Раздел6!BA215</f>
        <v>0</v>
      </c>
      <c r="BB153" s="83">
        <f>Раздел6!BB215</f>
        <v>0</v>
      </c>
      <c r="BC153" s="83">
        <f>Раздел6!BC215</f>
        <v>0</v>
      </c>
      <c r="BD153" s="83">
        <f>Раздел6!BD215</f>
        <v>0</v>
      </c>
      <c r="BE153" s="83">
        <f>Раздел6!BE215</f>
        <v>0</v>
      </c>
      <c r="BF153" s="83">
        <f>Раздел6!BF215</f>
        <v>0</v>
      </c>
      <c r="BG153" s="83">
        <f>Раздел6!BG215</f>
        <v>0</v>
      </c>
      <c r="BH153" s="83">
        <f>Раздел6!BH215</f>
        <v>0</v>
      </c>
      <c r="BI153" s="83">
        <f>Раздел6!BI215</f>
        <v>0</v>
      </c>
      <c r="BJ153" s="83">
        <f>Раздел6!BJ215</f>
        <v>0</v>
      </c>
      <c r="BK153" s="83">
        <f>Раздел6!BK215</f>
        <v>0</v>
      </c>
      <c r="BL153" s="83">
        <f>Раздел6!BL215</f>
        <v>0</v>
      </c>
      <c r="BM153" s="83">
        <f>Раздел6!BM215</f>
        <v>0</v>
      </c>
      <c r="BN153" s="83">
        <f>Раздел6!BN215</f>
        <v>0</v>
      </c>
      <c r="BO153" s="83">
        <f>Раздел6!BO215</f>
        <v>0</v>
      </c>
      <c r="BP153" s="83">
        <f>Раздел6!BP215</f>
        <v>0</v>
      </c>
      <c r="BQ153" s="83">
        <f>Раздел6!BQ215</f>
        <v>0</v>
      </c>
      <c r="BR153" s="83">
        <f>Раздел6!BR215</f>
        <v>0</v>
      </c>
      <c r="BS153" s="83">
        <f>Раздел6!BS215</f>
        <v>0</v>
      </c>
      <c r="BT153" s="83">
        <f>Раздел6!BT215</f>
        <v>0</v>
      </c>
      <c r="BU153" s="83">
        <f>Раздел6!BU215</f>
        <v>0</v>
      </c>
      <c r="BV153" s="83">
        <f>Раздел6!BV215</f>
        <v>0</v>
      </c>
      <c r="BW153" s="83">
        <f>Раздел6!BW215</f>
        <v>0</v>
      </c>
      <c r="BX153" s="83">
        <f>Раздел6!BX215</f>
        <v>0</v>
      </c>
      <c r="BY153" s="83">
        <f>Раздел6!BY215</f>
        <v>0</v>
      </c>
      <c r="BZ153" s="83">
        <f>Раздел6!BZ215</f>
        <v>0</v>
      </c>
      <c r="CA153" s="83">
        <f>Раздел6!CA215</f>
        <v>0</v>
      </c>
      <c r="CD153" s="116">
        <f>Раздел2!G228</f>
        <v>0</v>
      </c>
      <c r="CE153" s="62">
        <f>Раздел2!F215</f>
        <v>0</v>
      </c>
    </row>
    <row r="154" spans="2:83" s="62" customFormat="1" ht="12.75" x14ac:dyDescent="0.15">
      <c r="B154" s="159" t="s">
        <v>492</v>
      </c>
      <c r="C154" s="75" t="s">
        <v>501</v>
      </c>
      <c r="D154" s="83">
        <f>Раздел6!D216</f>
        <v>0</v>
      </c>
      <c r="E154" s="83">
        <f>Раздел6!E216</f>
        <v>0</v>
      </c>
      <c r="F154" s="83">
        <f>Раздел6!F216</f>
        <v>0</v>
      </c>
      <c r="G154" s="83">
        <f>Раздел6!G216</f>
        <v>0</v>
      </c>
      <c r="H154" s="83">
        <f>Раздел6!H216</f>
        <v>0</v>
      </c>
      <c r="I154" s="83">
        <f>Раздел6!I216</f>
        <v>0</v>
      </c>
      <c r="J154" s="83">
        <f>Раздел6!J216</f>
        <v>0</v>
      </c>
      <c r="K154" s="83">
        <f>Раздел6!K216</f>
        <v>0</v>
      </c>
      <c r="L154" s="83">
        <f>Раздел6!L216</f>
        <v>0</v>
      </c>
      <c r="M154" s="83">
        <f>Раздел6!M216</f>
        <v>0</v>
      </c>
      <c r="N154" s="83">
        <f>Раздел6!N216</f>
        <v>0</v>
      </c>
      <c r="O154" s="83">
        <f>Раздел6!O216</f>
        <v>0</v>
      </c>
      <c r="P154" s="83">
        <f>Раздел6!P216</f>
        <v>0</v>
      </c>
      <c r="Q154" s="83">
        <f>Раздел6!Q216</f>
        <v>0</v>
      </c>
      <c r="R154" s="83">
        <f>Раздел6!R216</f>
        <v>0</v>
      </c>
      <c r="S154" s="83">
        <f>Раздел6!S216</f>
        <v>0</v>
      </c>
      <c r="T154" s="83">
        <f>Раздел6!T216</f>
        <v>0</v>
      </c>
      <c r="U154" s="83">
        <f>Раздел6!U216</f>
        <v>0</v>
      </c>
      <c r="V154" s="83">
        <f>Раздел6!V216</f>
        <v>0</v>
      </c>
      <c r="W154" s="83">
        <f>Раздел6!W216</f>
        <v>0</v>
      </c>
      <c r="X154" s="83">
        <f>Раздел6!X216</f>
        <v>0</v>
      </c>
      <c r="Y154" s="83">
        <f>Раздел6!Y216</f>
        <v>0</v>
      </c>
      <c r="Z154" s="83">
        <f>Раздел6!Z216</f>
        <v>0</v>
      </c>
      <c r="AA154" s="83">
        <f>Раздел6!AA216</f>
        <v>0</v>
      </c>
      <c r="AB154" s="83">
        <f>Раздел6!AB216</f>
        <v>0</v>
      </c>
      <c r="AC154" s="83">
        <f>Раздел6!AC216</f>
        <v>0</v>
      </c>
      <c r="AD154" s="83">
        <f>Раздел6!AD216</f>
        <v>0</v>
      </c>
      <c r="AE154" s="83">
        <f>Раздел6!AE216</f>
        <v>0</v>
      </c>
      <c r="AF154" s="83">
        <f>Раздел6!AF216</f>
        <v>0</v>
      </c>
      <c r="AG154" s="83">
        <f>Раздел6!AG216</f>
        <v>0</v>
      </c>
      <c r="AH154" s="83">
        <f>Раздел6!AH216</f>
        <v>0</v>
      </c>
      <c r="AI154" s="83">
        <f>Раздел6!AI216</f>
        <v>0</v>
      </c>
      <c r="AJ154" s="83">
        <f>Раздел6!AJ216</f>
        <v>0</v>
      </c>
      <c r="AK154" s="83">
        <f>Раздел6!AK216</f>
        <v>0</v>
      </c>
      <c r="AL154" s="83">
        <f>Раздел6!AL216</f>
        <v>0</v>
      </c>
      <c r="AM154" s="83">
        <f>Раздел6!AM216</f>
        <v>0</v>
      </c>
      <c r="AN154" s="83">
        <f>Раздел6!AN216</f>
        <v>0</v>
      </c>
      <c r="AO154" s="83">
        <f>Раздел6!AO216</f>
        <v>0</v>
      </c>
      <c r="AP154" s="83">
        <f>Раздел6!AP216</f>
        <v>0</v>
      </c>
      <c r="AQ154" s="83">
        <f>Раздел6!AQ216</f>
        <v>0</v>
      </c>
      <c r="AR154" s="83">
        <f>Раздел6!AR216</f>
        <v>0</v>
      </c>
      <c r="AS154" s="83">
        <f>Раздел6!AS216</f>
        <v>0</v>
      </c>
      <c r="AT154" s="83">
        <f>Раздел6!AT216</f>
        <v>0</v>
      </c>
      <c r="AU154" s="83">
        <f>Раздел6!AU216</f>
        <v>0</v>
      </c>
      <c r="AV154" s="83">
        <f>Раздел6!AV216</f>
        <v>0</v>
      </c>
      <c r="AW154" s="83">
        <f>Раздел6!AW216</f>
        <v>0</v>
      </c>
      <c r="AX154" s="83">
        <f>Раздел6!AX216</f>
        <v>0</v>
      </c>
      <c r="AY154" s="83">
        <f>Раздел6!AY216</f>
        <v>0</v>
      </c>
      <c r="AZ154" s="83">
        <f>Раздел6!AZ216</f>
        <v>0</v>
      </c>
      <c r="BA154" s="83">
        <f>Раздел6!BA216</f>
        <v>0</v>
      </c>
      <c r="BB154" s="83">
        <f>Раздел6!BB216</f>
        <v>0</v>
      </c>
      <c r="BC154" s="83">
        <f>Раздел6!BC216</f>
        <v>0</v>
      </c>
      <c r="BD154" s="83">
        <f>Раздел6!BD216</f>
        <v>0</v>
      </c>
      <c r="BE154" s="83">
        <f>Раздел6!BE216</f>
        <v>0</v>
      </c>
      <c r="BF154" s="83">
        <f>Раздел6!BF216</f>
        <v>0</v>
      </c>
      <c r="BG154" s="83">
        <f>Раздел6!BG216</f>
        <v>0</v>
      </c>
      <c r="BH154" s="83">
        <f>Раздел6!BH216</f>
        <v>0</v>
      </c>
      <c r="BI154" s="83">
        <f>Раздел6!BI216</f>
        <v>0</v>
      </c>
      <c r="BJ154" s="83">
        <f>Раздел6!BJ216</f>
        <v>0</v>
      </c>
      <c r="BK154" s="83">
        <f>Раздел6!BK216</f>
        <v>0</v>
      </c>
      <c r="BL154" s="83">
        <f>Раздел6!BL216</f>
        <v>0</v>
      </c>
      <c r="BM154" s="83">
        <f>Раздел6!BM216</f>
        <v>0</v>
      </c>
      <c r="BN154" s="83">
        <f>Раздел6!BN216</f>
        <v>0</v>
      </c>
      <c r="BO154" s="83">
        <f>Раздел6!BO216</f>
        <v>0</v>
      </c>
      <c r="BP154" s="83">
        <f>Раздел6!BP216</f>
        <v>0</v>
      </c>
      <c r="BQ154" s="83">
        <f>Раздел6!BQ216</f>
        <v>0</v>
      </c>
      <c r="BR154" s="83">
        <f>Раздел6!BR216</f>
        <v>0</v>
      </c>
      <c r="BS154" s="83">
        <f>Раздел6!BS216</f>
        <v>0</v>
      </c>
      <c r="BT154" s="83">
        <f>Раздел6!BT216</f>
        <v>0</v>
      </c>
      <c r="BU154" s="83">
        <f>Раздел6!BU216</f>
        <v>0</v>
      </c>
      <c r="BV154" s="83">
        <f>Раздел6!BV216</f>
        <v>0</v>
      </c>
      <c r="BW154" s="83">
        <f>Раздел6!BW216</f>
        <v>0</v>
      </c>
      <c r="BX154" s="83">
        <f>Раздел6!BX216</f>
        <v>0</v>
      </c>
      <c r="BY154" s="83">
        <f>Раздел6!BY216</f>
        <v>0</v>
      </c>
      <c r="BZ154" s="83">
        <f>Раздел6!BZ216</f>
        <v>0</v>
      </c>
      <c r="CA154" s="83">
        <f>Раздел6!CA216</f>
        <v>0</v>
      </c>
      <c r="CD154" s="116">
        <f>Раздел2!G229</f>
        <v>0</v>
      </c>
      <c r="CE154" s="62">
        <f>Раздел2!F216</f>
        <v>0</v>
      </c>
    </row>
    <row r="155" spans="2:83" s="62" customFormat="1" ht="15.75" customHeight="1" x14ac:dyDescent="0.15">
      <c r="B155" s="88" t="s">
        <v>494</v>
      </c>
      <c r="C155" s="75" t="s">
        <v>631</v>
      </c>
      <c r="D155" s="83">
        <f>Раздел6!D217</f>
        <v>0</v>
      </c>
      <c r="E155" s="83">
        <f>Раздел6!E217</f>
        <v>0</v>
      </c>
      <c r="F155" s="83">
        <f>Раздел6!F217</f>
        <v>0</v>
      </c>
      <c r="G155" s="83">
        <f>Раздел6!G217</f>
        <v>0</v>
      </c>
      <c r="H155" s="83">
        <f>Раздел6!H217</f>
        <v>0</v>
      </c>
      <c r="I155" s="83">
        <f>Раздел6!I217</f>
        <v>0</v>
      </c>
      <c r="J155" s="83">
        <f>Раздел6!J217</f>
        <v>0</v>
      </c>
      <c r="K155" s="83">
        <f>Раздел6!K217</f>
        <v>0</v>
      </c>
      <c r="L155" s="83">
        <f>Раздел6!L217</f>
        <v>0</v>
      </c>
      <c r="M155" s="83">
        <f>Раздел6!M217</f>
        <v>0</v>
      </c>
      <c r="N155" s="83">
        <f>Раздел6!N217</f>
        <v>0</v>
      </c>
      <c r="O155" s="83">
        <f>Раздел6!O217</f>
        <v>0</v>
      </c>
      <c r="P155" s="83">
        <f>Раздел6!P217</f>
        <v>0</v>
      </c>
      <c r="Q155" s="83">
        <f>Раздел6!Q217</f>
        <v>0</v>
      </c>
      <c r="R155" s="83">
        <f>Раздел6!R217</f>
        <v>0</v>
      </c>
      <c r="S155" s="83">
        <f>Раздел6!S217</f>
        <v>0</v>
      </c>
      <c r="T155" s="83">
        <f>Раздел6!T217</f>
        <v>0</v>
      </c>
      <c r="U155" s="83">
        <f>Раздел6!U217</f>
        <v>0</v>
      </c>
      <c r="V155" s="83">
        <f>Раздел6!V217</f>
        <v>0</v>
      </c>
      <c r="W155" s="83">
        <f>Раздел6!W217</f>
        <v>0</v>
      </c>
      <c r="X155" s="83">
        <f>Раздел6!X217</f>
        <v>0</v>
      </c>
      <c r="Y155" s="83">
        <f>Раздел6!Y217</f>
        <v>0</v>
      </c>
      <c r="Z155" s="83">
        <f>Раздел6!Z217</f>
        <v>0</v>
      </c>
      <c r="AA155" s="83">
        <f>Раздел6!AA217</f>
        <v>0</v>
      </c>
      <c r="AB155" s="83">
        <f>Раздел6!AB217</f>
        <v>0</v>
      </c>
      <c r="AC155" s="83">
        <f>Раздел6!AC217</f>
        <v>0</v>
      </c>
      <c r="AD155" s="83">
        <f>Раздел6!AD217</f>
        <v>0</v>
      </c>
      <c r="AE155" s="83">
        <f>Раздел6!AE217</f>
        <v>0</v>
      </c>
      <c r="AF155" s="83">
        <f>Раздел6!AF217</f>
        <v>0</v>
      </c>
      <c r="AG155" s="83">
        <f>Раздел6!AG217</f>
        <v>0</v>
      </c>
      <c r="AH155" s="83">
        <f>Раздел6!AH217</f>
        <v>0</v>
      </c>
      <c r="AI155" s="83">
        <f>Раздел6!AI217</f>
        <v>0</v>
      </c>
      <c r="AJ155" s="83">
        <f>Раздел6!AJ217</f>
        <v>0</v>
      </c>
      <c r="AK155" s="83">
        <f>Раздел6!AK217</f>
        <v>0</v>
      </c>
      <c r="AL155" s="83">
        <f>Раздел6!AL217</f>
        <v>0</v>
      </c>
      <c r="AM155" s="83">
        <f>Раздел6!AM217</f>
        <v>0</v>
      </c>
      <c r="AN155" s="83">
        <f>Раздел6!AN217</f>
        <v>0</v>
      </c>
      <c r="AO155" s="83">
        <f>Раздел6!AO217</f>
        <v>0</v>
      </c>
      <c r="AP155" s="83">
        <f>Раздел6!AP217</f>
        <v>0</v>
      </c>
      <c r="AQ155" s="83">
        <f>Раздел6!AQ217</f>
        <v>0</v>
      </c>
      <c r="AR155" s="83">
        <f>Раздел6!AR217</f>
        <v>0</v>
      </c>
      <c r="AS155" s="83">
        <f>Раздел6!AS217</f>
        <v>0</v>
      </c>
      <c r="AT155" s="83">
        <f>Раздел6!AT217</f>
        <v>0</v>
      </c>
      <c r="AU155" s="83">
        <f>Раздел6!AU217</f>
        <v>0</v>
      </c>
      <c r="AV155" s="83">
        <f>Раздел6!AV217</f>
        <v>0</v>
      </c>
      <c r="AW155" s="83">
        <f>Раздел6!AW217</f>
        <v>0</v>
      </c>
      <c r="AX155" s="83">
        <f>Раздел6!AX217</f>
        <v>0</v>
      </c>
      <c r="AY155" s="83">
        <f>Раздел6!AY217</f>
        <v>0</v>
      </c>
      <c r="AZ155" s="83">
        <f>Раздел6!AZ217</f>
        <v>0</v>
      </c>
      <c r="BA155" s="83">
        <f>Раздел6!BA217</f>
        <v>0</v>
      </c>
      <c r="BB155" s="83">
        <f>Раздел6!BB217</f>
        <v>0</v>
      </c>
      <c r="BC155" s="83">
        <f>Раздел6!BC217</f>
        <v>0</v>
      </c>
      <c r="BD155" s="83">
        <f>Раздел6!BD217</f>
        <v>0</v>
      </c>
      <c r="BE155" s="83">
        <f>Раздел6!BE217</f>
        <v>0</v>
      </c>
      <c r="BF155" s="83">
        <f>Раздел6!BF217</f>
        <v>0</v>
      </c>
      <c r="BG155" s="83">
        <f>Раздел6!BG217</f>
        <v>0</v>
      </c>
      <c r="BH155" s="83">
        <f>Раздел6!BH217</f>
        <v>0</v>
      </c>
      <c r="BI155" s="83">
        <f>Раздел6!BI217</f>
        <v>0</v>
      </c>
      <c r="BJ155" s="83">
        <f>Раздел6!BJ217</f>
        <v>0</v>
      </c>
      <c r="BK155" s="83">
        <f>Раздел6!BK217</f>
        <v>0</v>
      </c>
      <c r="BL155" s="83">
        <f>Раздел6!BL217</f>
        <v>0</v>
      </c>
      <c r="BM155" s="83">
        <f>Раздел6!BM217</f>
        <v>0</v>
      </c>
      <c r="BN155" s="83">
        <f>Раздел6!BN217</f>
        <v>0</v>
      </c>
      <c r="BO155" s="83">
        <f>Раздел6!BO217</f>
        <v>0</v>
      </c>
      <c r="BP155" s="83">
        <f>Раздел6!BP217</f>
        <v>0</v>
      </c>
      <c r="BQ155" s="83">
        <f>Раздел6!BQ217</f>
        <v>0</v>
      </c>
      <c r="BR155" s="83">
        <f>Раздел6!BR217</f>
        <v>0</v>
      </c>
      <c r="BS155" s="83">
        <f>Раздел6!BS217</f>
        <v>0</v>
      </c>
      <c r="BT155" s="83">
        <f>Раздел6!BT217</f>
        <v>0</v>
      </c>
      <c r="BU155" s="83">
        <f>Раздел6!BU217</f>
        <v>0</v>
      </c>
      <c r="BV155" s="83">
        <f>Раздел6!BV217</f>
        <v>0</v>
      </c>
      <c r="BW155" s="83">
        <f>Раздел6!BW217</f>
        <v>0</v>
      </c>
      <c r="BX155" s="83">
        <f>Раздел6!BX217</f>
        <v>0</v>
      </c>
      <c r="BY155" s="83">
        <f>Раздел6!BY217</f>
        <v>0</v>
      </c>
      <c r="BZ155" s="83">
        <f>Раздел6!BZ217</f>
        <v>0</v>
      </c>
      <c r="CA155" s="83">
        <f>Раздел6!CA217</f>
        <v>0</v>
      </c>
      <c r="CD155" s="116">
        <f>Раздел2!G230</f>
        <v>189</v>
      </c>
      <c r="CE155" s="62">
        <f>Раздел2!F217</f>
        <v>0</v>
      </c>
    </row>
    <row r="156" spans="2:83" s="62" customFormat="1" ht="15.75" customHeight="1" x14ac:dyDescent="0.15">
      <c r="B156" s="88" t="s">
        <v>496</v>
      </c>
      <c r="C156" s="75" t="s">
        <v>504</v>
      </c>
      <c r="D156" s="83">
        <f>Раздел6!D218</f>
        <v>0</v>
      </c>
      <c r="E156" s="83">
        <f>Раздел6!E218</f>
        <v>0</v>
      </c>
      <c r="F156" s="83">
        <f>Раздел6!F218</f>
        <v>0</v>
      </c>
      <c r="G156" s="83">
        <f>Раздел6!G218</f>
        <v>0</v>
      </c>
      <c r="H156" s="83">
        <f>Раздел6!H218</f>
        <v>0</v>
      </c>
      <c r="I156" s="83">
        <f>Раздел6!I218</f>
        <v>0</v>
      </c>
      <c r="J156" s="83">
        <f>Раздел6!J218</f>
        <v>0</v>
      </c>
      <c r="K156" s="83">
        <f>Раздел6!K218</f>
        <v>0</v>
      </c>
      <c r="L156" s="83">
        <f>Раздел6!L218</f>
        <v>0</v>
      </c>
      <c r="M156" s="83">
        <f>Раздел6!M218</f>
        <v>0</v>
      </c>
      <c r="N156" s="83">
        <f>Раздел6!N218</f>
        <v>0</v>
      </c>
      <c r="O156" s="83">
        <f>Раздел6!O218</f>
        <v>0</v>
      </c>
      <c r="P156" s="83">
        <f>Раздел6!P218</f>
        <v>0</v>
      </c>
      <c r="Q156" s="83">
        <f>Раздел6!Q218</f>
        <v>0</v>
      </c>
      <c r="R156" s="83">
        <f>Раздел6!R218</f>
        <v>0</v>
      </c>
      <c r="S156" s="83">
        <f>Раздел6!S218</f>
        <v>0</v>
      </c>
      <c r="T156" s="83">
        <f>Раздел6!T218</f>
        <v>0</v>
      </c>
      <c r="U156" s="83">
        <f>Раздел6!U218</f>
        <v>0</v>
      </c>
      <c r="V156" s="83">
        <f>Раздел6!V218</f>
        <v>0</v>
      </c>
      <c r="W156" s="83">
        <f>Раздел6!W218</f>
        <v>0</v>
      </c>
      <c r="X156" s="83">
        <f>Раздел6!X218</f>
        <v>0</v>
      </c>
      <c r="Y156" s="83">
        <f>Раздел6!Y218</f>
        <v>0</v>
      </c>
      <c r="Z156" s="83">
        <f>Раздел6!Z218</f>
        <v>0</v>
      </c>
      <c r="AA156" s="83">
        <f>Раздел6!AA218</f>
        <v>0</v>
      </c>
      <c r="AB156" s="83">
        <f>Раздел6!AB218</f>
        <v>0</v>
      </c>
      <c r="AC156" s="83">
        <f>Раздел6!AC218</f>
        <v>0</v>
      </c>
      <c r="AD156" s="83">
        <f>Раздел6!AD218</f>
        <v>0</v>
      </c>
      <c r="AE156" s="83">
        <f>Раздел6!AE218</f>
        <v>0</v>
      </c>
      <c r="AF156" s="83">
        <f>Раздел6!AF218</f>
        <v>0</v>
      </c>
      <c r="AG156" s="83">
        <f>Раздел6!AG218</f>
        <v>0</v>
      </c>
      <c r="AH156" s="83">
        <f>Раздел6!AH218</f>
        <v>0</v>
      </c>
      <c r="AI156" s="83">
        <f>Раздел6!AI218</f>
        <v>0</v>
      </c>
      <c r="AJ156" s="83">
        <f>Раздел6!AJ218</f>
        <v>0</v>
      </c>
      <c r="AK156" s="83">
        <f>Раздел6!AK218</f>
        <v>0</v>
      </c>
      <c r="AL156" s="83">
        <f>Раздел6!AL218</f>
        <v>0</v>
      </c>
      <c r="AM156" s="83">
        <f>Раздел6!AM218</f>
        <v>0</v>
      </c>
      <c r="AN156" s="83">
        <f>Раздел6!AN218</f>
        <v>0</v>
      </c>
      <c r="AO156" s="83">
        <f>Раздел6!AO218</f>
        <v>0</v>
      </c>
      <c r="AP156" s="83">
        <f>Раздел6!AP218</f>
        <v>0</v>
      </c>
      <c r="AQ156" s="83">
        <f>Раздел6!AQ218</f>
        <v>0</v>
      </c>
      <c r="AR156" s="83">
        <f>Раздел6!AR218</f>
        <v>0</v>
      </c>
      <c r="AS156" s="83">
        <f>Раздел6!AS218</f>
        <v>0</v>
      </c>
      <c r="AT156" s="83">
        <f>Раздел6!AT218</f>
        <v>0</v>
      </c>
      <c r="AU156" s="83">
        <f>Раздел6!AU218</f>
        <v>0</v>
      </c>
      <c r="AV156" s="83">
        <f>Раздел6!AV218</f>
        <v>0</v>
      </c>
      <c r="AW156" s="83">
        <f>Раздел6!AW218</f>
        <v>0</v>
      </c>
      <c r="AX156" s="83">
        <f>Раздел6!AX218</f>
        <v>0</v>
      </c>
      <c r="AY156" s="83">
        <f>Раздел6!AY218</f>
        <v>0</v>
      </c>
      <c r="AZ156" s="83">
        <f>Раздел6!AZ218</f>
        <v>0</v>
      </c>
      <c r="BA156" s="83">
        <f>Раздел6!BA218</f>
        <v>0</v>
      </c>
      <c r="BB156" s="83">
        <f>Раздел6!BB218</f>
        <v>0</v>
      </c>
      <c r="BC156" s="83">
        <f>Раздел6!BC218</f>
        <v>0</v>
      </c>
      <c r="BD156" s="83">
        <f>Раздел6!BD218</f>
        <v>0</v>
      </c>
      <c r="BE156" s="83">
        <f>Раздел6!BE218</f>
        <v>0</v>
      </c>
      <c r="BF156" s="83">
        <f>Раздел6!BF218</f>
        <v>0</v>
      </c>
      <c r="BG156" s="83">
        <f>Раздел6!BG218</f>
        <v>0</v>
      </c>
      <c r="BH156" s="83">
        <f>Раздел6!BH218</f>
        <v>0</v>
      </c>
      <c r="BI156" s="83">
        <f>Раздел6!BI218</f>
        <v>0</v>
      </c>
      <c r="BJ156" s="83">
        <f>Раздел6!BJ218</f>
        <v>0</v>
      </c>
      <c r="BK156" s="83">
        <f>Раздел6!BK218</f>
        <v>0</v>
      </c>
      <c r="BL156" s="83">
        <f>Раздел6!BL218</f>
        <v>0</v>
      </c>
      <c r="BM156" s="83">
        <f>Раздел6!BM218</f>
        <v>0</v>
      </c>
      <c r="BN156" s="83">
        <f>Раздел6!BN218</f>
        <v>0</v>
      </c>
      <c r="BO156" s="83">
        <f>Раздел6!BO218</f>
        <v>0</v>
      </c>
      <c r="BP156" s="83">
        <f>Раздел6!BP218</f>
        <v>0</v>
      </c>
      <c r="BQ156" s="83">
        <f>Раздел6!BQ218</f>
        <v>0</v>
      </c>
      <c r="BR156" s="83">
        <f>Раздел6!BR218</f>
        <v>0</v>
      </c>
      <c r="BS156" s="83">
        <f>Раздел6!BS218</f>
        <v>0</v>
      </c>
      <c r="BT156" s="83">
        <f>Раздел6!BT218</f>
        <v>0</v>
      </c>
      <c r="BU156" s="83">
        <f>Раздел6!BU218</f>
        <v>0</v>
      </c>
      <c r="BV156" s="83">
        <f>Раздел6!BV218</f>
        <v>0</v>
      </c>
      <c r="BW156" s="83">
        <f>Раздел6!BW218</f>
        <v>0</v>
      </c>
      <c r="BX156" s="83">
        <f>Раздел6!BX218</f>
        <v>0</v>
      </c>
      <c r="BY156" s="83">
        <f>Раздел6!BY218</f>
        <v>0</v>
      </c>
      <c r="BZ156" s="83">
        <f>Раздел6!BZ218</f>
        <v>0</v>
      </c>
      <c r="CA156" s="83">
        <f>Раздел6!CA218</f>
        <v>0</v>
      </c>
      <c r="CD156" s="116"/>
      <c r="CE156" s="62">
        <f>Раздел2!F218</f>
        <v>0</v>
      </c>
    </row>
    <row r="157" spans="2:83" s="62" customFormat="1" ht="15.75" customHeight="1" x14ac:dyDescent="0.15">
      <c r="B157" s="88" t="s">
        <v>498</v>
      </c>
      <c r="C157" s="75" t="s">
        <v>506</v>
      </c>
      <c r="D157" s="83">
        <f>Раздел6!D219</f>
        <v>0</v>
      </c>
      <c r="E157" s="83">
        <f>Раздел6!E219</f>
        <v>0</v>
      </c>
      <c r="F157" s="83">
        <f>Раздел6!F219</f>
        <v>0</v>
      </c>
      <c r="G157" s="83">
        <f>Раздел6!G219</f>
        <v>0</v>
      </c>
      <c r="H157" s="83">
        <f>Раздел6!H219</f>
        <v>0</v>
      </c>
      <c r="I157" s="83">
        <f>Раздел6!I219</f>
        <v>0</v>
      </c>
      <c r="J157" s="83">
        <f>Раздел6!J219</f>
        <v>0</v>
      </c>
      <c r="K157" s="83">
        <f>Раздел6!K219</f>
        <v>0</v>
      </c>
      <c r="L157" s="83">
        <f>Раздел6!L219</f>
        <v>0</v>
      </c>
      <c r="M157" s="83">
        <f>Раздел6!M219</f>
        <v>0</v>
      </c>
      <c r="N157" s="83">
        <f>Раздел6!N219</f>
        <v>0</v>
      </c>
      <c r="O157" s="83">
        <f>Раздел6!O219</f>
        <v>0</v>
      </c>
      <c r="P157" s="83">
        <f>Раздел6!P219</f>
        <v>0</v>
      </c>
      <c r="Q157" s="83">
        <f>Раздел6!Q219</f>
        <v>0</v>
      </c>
      <c r="R157" s="83">
        <f>Раздел6!R219</f>
        <v>0</v>
      </c>
      <c r="S157" s="83">
        <f>Раздел6!S219</f>
        <v>0</v>
      </c>
      <c r="T157" s="83">
        <f>Раздел6!T219</f>
        <v>0</v>
      </c>
      <c r="U157" s="83">
        <f>Раздел6!U219</f>
        <v>0</v>
      </c>
      <c r="V157" s="83">
        <f>Раздел6!V219</f>
        <v>0</v>
      </c>
      <c r="W157" s="83">
        <f>Раздел6!W219</f>
        <v>0</v>
      </c>
      <c r="X157" s="83">
        <f>Раздел6!X219</f>
        <v>0</v>
      </c>
      <c r="Y157" s="83">
        <f>Раздел6!Y219</f>
        <v>0</v>
      </c>
      <c r="Z157" s="83">
        <f>Раздел6!Z219</f>
        <v>0</v>
      </c>
      <c r="AA157" s="83">
        <f>Раздел6!AA219</f>
        <v>0</v>
      </c>
      <c r="AB157" s="83">
        <f>Раздел6!AB219</f>
        <v>0</v>
      </c>
      <c r="AC157" s="83">
        <f>Раздел6!AC219</f>
        <v>0</v>
      </c>
      <c r="AD157" s="83">
        <f>Раздел6!AD219</f>
        <v>0</v>
      </c>
      <c r="AE157" s="83">
        <f>Раздел6!AE219</f>
        <v>0</v>
      </c>
      <c r="AF157" s="83">
        <f>Раздел6!AF219</f>
        <v>0</v>
      </c>
      <c r="AG157" s="83">
        <f>Раздел6!AG219</f>
        <v>0</v>
      </c>
      <c r="AH157" s="83">
        <f>Раздел6!AH219</f>
        <v>0</v>
      </c>
      <c r="AI157" s="83">
        <f>Раздел6!AI219</f>
        <v>0</v>
      </c>
      <c r="AJ157" s="83">
        <f>Раздел6!AJ219</f>
        <v>0</v>
      </c>
      <c r="AK157" s="83">
        <f>Раздел6!AK219</f>
        <v>0</v>
      </c>
      <c r="AL157" s="83">
        <f>Раздел6!AL219</f>
        <v>0</v>
      </c>
      <c r="AM157" s="83">
        <f>Раздел6!AM219</f>
        <v>0</v>
      </c>
      <c r="AN157" s="83">
        <f>Раздел6!AN219</f>
        <v>0</v>
      </c>
      <c r="AO157" s="83">
        <f>Раздел6!AO219</f>
        <v>0</v>
      </c>
      <c r="AP157" s="83">
        <f>Раздел6!AP219</f>
        <v>0</v>
      </c>
      <c r="AQ157" s="83">
        <f>Раздел6!AQ219</f>
        <v>0</v>
      </c>
      <c r="AR157" s="83">
        <f>Раздел6!AR219</f>
        <v>0</v>
      </c>
      <c r="AS157" s="83">
        <f>Раздел6!AS219</f>
        <v>0</v>
      </c>
      <c r="AT157" s="83">
        <f>Раздел6!AT219</f>
        <v>0</v>
      </c>
      <c r="AU157" s="83">
        <f>Раздел6!AU219</f>
        <v>0</v>
      </c>
      <c r="AV157" s="83">
        <f>Раздел6!AV219</f>
        <v>0</v>
      </c>
      <c r="AW157" s="83">
        <f>Раздел6!AW219</f>
        <v>0</v>
      </c>
      <c r="AX157" s="83">
        <f>Раздел6!AX219</f>
        <v>0</v>
      </c>
      <c r="AY157" s="83">
        <f>Раздел6!AY219</f>
        <v>0</v>
      </c>
      <c r="AZ157" s="83">
        <f>Раздел6!AZ219</f>
        <v>0</v>
      </c>
      <c r="BA157" s="83">
        <f>Раздел6!BA219</f>
        <v>0</v>
      </c>
      <c r="BB157" s="83">
        <f>Раздел6!BB219</f>
        <v>0</v>
      </c>
      <c r="BC157" s="83">
        <f>Раздел6!BC219</f>
        <v>0</v>
      </c>
      <c r="BD157" s="83">
        <f>Раздел6!BD219</f>
        <v>0</v>
      </c>
      <c r="BE157" s="83">
        <f>Раздел6!BE219</f>
        <v>0</v>
      </c>
      <c r="BF157" s="83">
        <f>Раздел6!BF219</f>
        <v>0</v>
      </c>
      <c r="BG157" s="83">
        <f>Раздел6!BG219</f>
        <v>0</v>
      </c>
      <c r="BH157" s="83">
        <f>Раздел6!BH219</f>
        <v>0</v>
      </c>
      <c r="BI157" s="83">
        <f>Раздел6!BI219</f>
        <v>0</v>
      </c>
      <c r="BJ157" s="83">
        <f>Раздел6!BJ219</f>
        <v>0</v>
      </c>
      <c r="BK157" s="83">
        <f>Раздел6!BK219</f>
        <v>0</v>
      </c>
      <c r="BL157" s="83">
        <f>Раздел6!BL219</f>
        <v>0</v>
      </c>
      <c r="BM157" s="83">
        <f>Раздел6!BM219</f>
        <v>0</v>
      </c>
      <c r="BN157" s="83">
        <f>Раздел6!BN219</f>
        <v>0</v>
      </c>
      <c r="BO157" s="83">
        <f>Раздел6!BO219</f>
        <v>0</v>
      </c>
      <c r="BP157" s="83">
        <f>Раздел6!BP219</f>
        <v>0</v>
      </c>
      <c r="BQ157" s="83">
        <f>Раздел6!BQ219</f>
        <v>0</v>
      </c>
      <c r="BR157" s="83">
        <f>Раздел6!BR219</f>
        <v>0</v>
      </c>
      <c r="BS157" s="83">
        <f>Раздел6!BS219</f>
        <v>0</v>
      </c>
      <c r="BT157" s="83">
        <f>Раздел6!BT219</f>
        <v>0</v>
      </c>
      <c r="BU157" s="83">
        <f>Раздел6!BU219</f>
        <v>0</v>
      </c>
      <c r="BV157" s="83">
        <f>Раздел6!BV219</f>
        <v>0</v>
      </c>
      <c r="BW157" s="83">
        <f>Раздел6!BW219</f>
        <v>0</v>
      </c>
      <c r="BX157" s="83">
        <f>Раздел6!BX219</f>
        <v>0</v>
      </c>
      <c r="BY157" s="83">
        <f>Раздел6!BY219</f>
        <v>0</v>
      </c>
      <c r="BZ157" s="83">
        <f>Раздел6!BZ219</f>
        <v>0</v>
      </c>
      <c r="CA157" s="83">
        <f>Раздел6!CA219</f>
        <v>0</v>
      </c>
      <c r="CD157" s="116">
        <f>Раздел2!G231</f>
        <v>0</v>
      </c>
      <c r="CE157" s="62">
        <f>Раздел2!F219</f>
        <v>0</v>
      </c>
    </row>
    <row r="158" spans="2:83" s="62" customFormat="1" ht="15.75" customHeight="1" x14ac:dyDescent="0.15">
      <c r="B158" s="153" t="s">
        <v>801</v>
      </c>
      <c r="C158" s="75" t="s">
        <v>508</v>
      </c>
      <c r="D158" s="83">
        <f>Раздел6!D220</f>
        <v>6</v>
      </c>
      <c r="E158" s="83">
        <f>Раздел6!E220</f>
        <v>0</v>
      </c>
      <c r="F158" s="83">
        <f>Раздел6!F220</f>
        <v>0</v>
      </c>
      <c r="G158" s="83">
        <f>Раздел6!G220</f>
        <v>0</v>
      </c>
      <c r="H158" s="83">
        <f>Раздел6!H220</f>
        <v>0</v>
      </c>
      <c r="I158" s="83">
        <f>Раздел6!I220</f>
        <v>0</v>
      </c>
      <c r="J158" s="83">
        <f>Раздел6!J220</f>
        <v>0</v>
      </c>
      <c r="K158" s="83">
        <f>Раздел6!K220</f>
        <v>0</v>
      </c>
      <c r="L158" s="83">
        <f>Раздел6!L220</f>
        <v>0</v>
      </c>
      <c r="M158" s="83">
        <f>Раздел6!M220</f>
        <v>0</v>
      </c>
      <c r="N158" s="83">
        <f>Раздел6!N220</f>
        <v>0</v>
      </c>
      <c r="O158" s="83">
        <f>Раздел6!O220</f>
        <v>0</v>
      </c>
      <c r="P158" s="83">
        <f>Раздел6!P220</f>
        <v>0</v>
      </c>
      <c r="Q158" s="83">
        <f>Раздел6!Q220</f>
        <v>0</v>
      </c>
      <c r="R158" s="83">
        <f>Раздел6!R220</f>
        <v>4</v>
      </c>
      <c r="S158" s="83">
        <f>Раздел6!S220</f>
        <v>0</v>
      </c>
      <c r="T158" s="83">
        <f>Раздел6!T220</f>
        <v>0</v>
      </c>
      <c r="U158" s="83">
        <f>Раздел6!U220</f>
        <v>1</v>
      </c>
      <c r="V158" s="83">
        <f>Раздел6!V220</f>
        <v>3</v>
      </c>
      <c r="W158" s="83">
        <f>Раздел6!W220</f>
        <v>0</v>
      </c>
      <c r="X158" s="83">
        <f>Раздел6!X220</f>
        <v>0</v>
      </c>
      <c r="Y158" s="83">
        <f>Раздел6!Y220</f>
        <v>0</v>
      </c>
      <c r="Z158" s="83">
        <f>Раздел6!Z220</f>
        <v>0</v>
      </c>
      <c r="AA158" s="83">
        <f>Раздел6!AA220</f>
        <v>0</v>
      </c>
      <c r="AB158" s="83">
        <f>Раздел6!AB220</f>
        <v>0</v>
      </c>
      <c r="AC158" s="83">
        <f>Раздел6!AC220</f>
        <v>0</v>
      </c>
      <c r="AD158" s="83">
        <f>Раздел6!AD220</f>
        <v>0</v>
      </c>
      <c r="AE158" s="83">
        <f>Раздел6!AE220</f>
        <v>2</v>
      </c>
      <c r="AF158" s="83">
        <f>Раздел6!AF220</f>
        <v>0</v>
      </c>
      <c r="AG158" s="83">
        <f>Раздел6!AG220</f>
        <v>0</v>
      </c>
      <c r="AH158" s="83">
        <f>Раздел6!AH220</f>
        <v>1</v>
      </c>
      <c r="AI158" s="83">
        <f>Раздел6!AI220</f>
        <v>0</v>
      </c>
      <c r="AJ158" s="83">
        <f>Раздел6!AJ220</f>
        <v>0</v>
      </c>
      <c r="AK158" s="83">
        <f>Раздел6!AK220</f>
        <v>0</v>
      </c>
      <c r="AL158" s="83">
        <f>Раздел6!AL220</f>
        <v>0</v>
      </c>
      <c r="AM158" s="83">
        <f>Раздел6!AM220</f>
        <v>0</v>
      </c>
      <c r="AN158" s="83">
        <f>Раздел6!AN220</f>
        <v>0</v>
      </c>
      <c r="AO158" s="83">
        <f>Раздел6!AO220</f>
        <v>0</v>
      </c>
      <c r="AP158" s="83">
        <f>Раздел6!AP220</f>
        <v>1</v>
      </c>
      <c r="AQ158" s="83">
        <f>Раздел6!AQ220</f>
        <v>0</v>
      </c>
      <c r="AR158" s="83">
        <f>Раздел6!AR220</f>
        <v>0</v>
      </c>
      <c r="AS158" s="83">
        <f>Раздел6!AS220</f>
        <v>0</v>
      </c>
      <c r="AT158" s="83">
        <f>Раздел6!AT220</f>
        <v>0</v>
      </c>
      <c r="AU158" s="83">
        <f>Раздел6!AU220</f>
        <v>0</v>
      </c>
      <c r="AV158" s="83">
        <f>Раздел6!AV220</f>
        <v>0</v>
      </c>
      <c r="AW158" s="83">
        <f>Раздел6!AW220</f>
        <v>0</v>
      </c>
      <c r="AX158" s="83">
        <f>Раздел6!AX220</f>
        <v>0</v>
      </c>
      <c r="AY158" s="83">
        <f>Раздел6!AY220</f>
        <v>0</v>
      </c>
      <c r="AZ158" s="83">
        <f>Раздел6!AZ220</f>
        <v>0</v>
      </c>
      <c r="BA158" s="83">
        <f>Раздел6!BA220</f>
        <v>0</v>
      </c>
      <c r="BB158" s="83">
        <f>Раздел6!BB220</f>
        <v>0</v>
      </c>
      <c r="BC158" s="83">
        <f>Раздел6!BC220</f>
        <v>0</v>
      </c>
      <c r="BD158" s="83">
        <f>Раздел6!BD220</f>
        <v>0</v>
      </c>
      <c r="BE158" s="83">
        <f>Раздел6!BE220</f>
        <v>0</v>
      </c>
      <c r="BF158" s="83">
        <f>Раздел6!BF220</f>
        <v>0</v>
      </c>
      <c r="BG158" s="83">
        <f>Раздел6!BG220</f>
        <v>0</v>
      </c>
      <c r="BH158" s="83">
        <f>Раздел6!BH220</f>
        <v>0</v>
      </c>
      <c r="BI158" s="83">
        <f>Раздел6!BI220</f>
        <v>0</v>
      </c>
      <c r="BJ158" s="83">
        <f>Раздел6!BJ220</f>
        <v>0</v>
      </c>
      <c r="BK158" s="83">
        <f>Раздел6!BK220</f>
        <v>0</v>
      </c>
      <c r="BL158" s="83">
        <f>Раздел6!BL220</f>
        <v>0</v>
      </c>
      <c r="BM158" s="83">
        <f>Раздел6!BM220</f>
        <v>0</v>
      </c>
      <c r="BN158" s="83">
        <f>Раздел6!BN220</f>
        <v>0</v>
      </c>
      <c r="BO158" s="83">
        <f>Раздел6!BO220</f>
        <v>0</v>
      </c>
      <c r="BP158" s="83">
        <f>Раздел6!BP220</f>
        <v>0</v>
      </c>
      <c r="BQ158" s="83">
        <f>Раздел6!BQ220</f>
        <v>0</v>
      </c>
      <c r="BR158" s="83">
        <f>Раздел6!BR220</f>
        <v>0</v>
      </c>
      <c r="BS158" s="83">
        <f>Раздел6!BS220</f>
        <v>0</v>
      </c>
      <c r="BT158" s="83">
        <f>Раздел6!BT220</f>
        <v>0</v>
      </c>
      <c r="BU158" s="83">
        <f>Раздел6!BU220</f>
        <v>0</v>
      </c>
      <c r="BV158" s="83">
        <f>Раздел6!BV220</f>
        <v>0</v>
      </c>
      <c r="BW158" s="83">
        <f>Раздел6!BW220</f>
        <v>0</v>
      </c>
      <c r="BX158" s="83">
        <f>Раздел6!BX220</f>
        <v>0</v>
      </c>
      <c r="BY158" s="83">
        <f>Раздел6!BY220</f>
        <v>0</v>
      </c>
      <c r="BZ158" s="83">
        <f>Раздел6!BZ220</f>
        <v>0</v>
      </c>
      <c r="CA158" s="83">
        <f>Раздел6!CA220</f>
        <v>0</v>
      </c>
      <c r="CE158" s="62">
        <f>Раздел2!F220</f>
        <v>0</v>
      </c>
    </row>
    <row r="159" spans="2:83" s="62" customFormat="1" ht="15.75" customHeight="1" x14ac:dyDescent="0.15">
      <c r="B159" s="91" t="s">
        <v>502</v>
      </c>
      <c r="C159" s="75" t="s">
        <v>510</v>
      </c>
      <c r="D159" s="83">
        <f>Раздел6!D221</f>
        <v>0</v>
      </c>
      <c r="E159" s="83">
        <f>Раздел6!E221</f>
        <v>0</v>
      </c>
      <c r="F159" s="83">
        <f>Раздел6!F221</f>
        <v>0</v>
      </c>
      <c r="G159" s="83">
        <f>Раздел6!G221</f>
        <v>0</v>
      </c>
      <c r="H159" s="83">
        <f>Раздел6!H221</f>
        <v>0</v>
      </c>
      <c r="I159" s="83">
        <f>Раздел6!I221</f>
        <v>0</v>
      </c>
      <c r="J159" s="83">
        <f>Раздел6!J221</f>
        <v>0</v>
      </c>
      <c r="K159" s="83">
        <f>Раздел6!K221</f>
        <v>0</v>
      </c>
      <c r="L159" s="83">
        <f>Раздел6!L221</f>
        <v>0</v>
      </c>
      <c r="M159" s="83">
        <f>Раздел6!M221</f>
        <v>0</v>
      </c>
      <c r="N159" s="83">
        <f>Раздел6!N221</f>
        <v>0</v>
      </c>
      <c r="O159" s="83">
        <f>Раздел6!O221</f>
        <v>0</v>
      </c>
      <c r="P159" s="83">
        <f>Раздел6!P221</f>
        <v>0</v>
      </c>
      <c r="Q159" s="83">
        <f>Раздел6!Q221</f>
        <v>0</v>
      </c>
      <c r="R159" s="83">
        <f>Раздел6!R221</f>
        <v>0</v>
      </c>
      <c r="S159" s="83">
        <f>Раздел6!S221</f>
        <v>0</v>
      </c>
      <c r="T159" s="83">
        <f>Раздел6!T221</f>
        <v>0</v>
      </c>
      <c r="U159" s="83">
        <f>Раздел6!U221</f>
        <v>0</v>
      </c>
      <c r="V159" s="83">
        <f>Раздел6!V221</f>
        <v>0</v>
      </c>
      <c r="W159" s="83">
        <f>Раздел6!W221</f>
        <v>0</v>
      </c>
      <c r="X159" s="83">
        <f>Раздел6!X221</f>
        <v>0</v>
      </c>
      <c r="Y159" s="83">
        <f>Раздел6!Y221</f>
        <v>0</v>
      </c>
      <c r="Z159" s="83">
        <f>Раздел6!Z221</f>
        <v>0</v>
      </c>
      <c r="AA159" s="83">
        <f>Раздел6!AA221</f>
        <v>0</v>
      </c>
      <c r="AB159" s="83">
        <f>Раздел6!AB221</f>
        <v>0</v>
      </c>
      <c r="AC159" s="83">
        <f>Раздел6!AC221</f>
        <v>0</v>
      </c>
      <c r="AD159" s="83">
        <f>Раздел6!AD221</f>
        <v>0</v>
      </c>
      <c r="AE159" s="83">
        <f>Раздел6!AE221</f>
        <v>0</v>
      </c>
      <c r="AF159" s="83">
        <f>Раздел6!AF221</f>
        <v>0</v>
      </c>
      <c r="AG159" s="83">
        <f>Раздел6!AG221</f>
        <v>0</v>
      </c>
      <c r="AH159" s="83">
        <f>Раздел6!AH221</f>
        <v>0</v>
      </c>
      <c r="AI159" s="83">
        <f>Раздел6!AI221</f>
        <v>0</v>
      </c>
      <c r="AJ159" s="83">
        <f>Раздел6!AJ221</f>
        <v>0</v>
      </c>
      <c r="AK159" s="83">
        <f>Раздел6!AK221</f>
        <v>0</v>
      </c>
      <c r="AL159" s="83">
        <f>Раздел6!AL221</f>
        <v>0</v>
      </c>
      <c r="AM159" s="83">
        <f>Раздел6!AM221</f>
        <v>0</v>
      </c>
      <c r="AN159" s="83">
        <f>Раздел6!AN221</f>
        <v>0</v>
      </c>
      <c r="AO159" s="83">
        <f>Раздел6!AO221</f>
        <v>0</v>
      </c>
      <c r="AP159" s="83">
        <f>Раздел6!AP221</f>
        <v>0</v>
      </c>
      <c r="AQ159" s="83">
        <f>Раздел6!AQ221</f>
        <v>0</v>
      </c>
      <c r="AR159" s="83">
        <f>Раздел6!AR221</f>
        <v>0</v>
      </c>
      <c r="AS159" s="83">
        <f>Раздел6!AS221</f>
        <v>0</v>
      </c>
      <c r="AT159" s="83">
        <f>Раздел6!AT221</f>
        <v>0</v>
      </c>
      <c r="AU159" s="83">
        <f>Раздел6!AU221</f>
        <v>0</v>
      </c>
      <c r="AV159" s="83">
        <f>Раздел6!AV221</f>
        <v>0</v>
      </c>
      <c r="AW159" s="83">
        <f>Раздел6!AW221</f>
        <v>0</v>
      </c>
      <c r="AX159" s="83">
        <f>Раздел6!AX221</f>
        <v>0</v>
      </c>
      <c r="AY159" s="83">
        <f>Раздел6!AY221</f>
        <v>0</v>
      </c>
      <c r="AZ159" s="83">
        <f>Раздел6!AZ221</f>
        <v>0</v>
      </c>
      <c r="BA159" s="83">
        <f>Раздел6!BA221</f>
        <v>0</v>
      </c>
      <c r="BB159" s="83">
        <f>Раздел6!BB221</f>
        <v>0</v>
      </c>
      <c r="BC159" s="83">
        <f>Раздел6!BC221</f>
        <v>0</v>
      </c>
      <c r="BD159" s="83">
        <f>Раздел6!BD221</f>
        <v>0</v>
      </c>
      <c r="BE159" s="83">
        <f>Раздел6!BE221</f>
        <v>0</v>
      </c>
      <c r="BF159" s="83">
        <f>Раздел6!BF221</f>
        <v>0</v>
      </c>
      <c r="BG159" s="83">
        <f>Раздел6!BG221</f>
        <v>0</v>
      </c>
      <c r="BH159" s="83">
        <f>Раздел6!BH221</f>
        <v>0</v>
      </c>
      <c r="BI159" s="83">
        <f>Раздел6!BI221</f>
        <v>0</v>
      </c>
      <c r="BJ159" s="83">
        <f>Раздел6!BJ221</f>
        <v>0</v>
      </c>
      <c r="BK159" s="83">
        <f>Раздел6!BK221</f>
        <v>0</v>
      </c>
      <c r="BL159" s="83">
        <f>Раздел6!BL221</f>
        <v>0</v>
      </c>
      <c r="BM159" s="83">
        <f>Раздел6!BM221</f>
        <v>0</v>
      </c>
      <c r="BN159" s="83">
        <f>Раздел6!BN221</f>
        <v>0</v>
      </c>
      <c r="BO159" s="83">
        <f>Раздел6!BO221</f>
        <v>0</v>
      </c>
      <c r="BP159" s="83">
        <f>Раздел6!BP221</f>
        <v>0</v>
      </c>
      <c r="BQ159" s="83">
        <f>Раздел6!BQ221</f>
        <v>0</v>
      </c>
      <c r="BR159" s="83">
        <f>Раздел6!BR221</f>
        <v>0</v>
      </c>
      <c r="BS159" s="83">
        <f>Раздел6!BS221</f>
        <v>0</v>
      </c>
      <c r="BT159" s="83">
        <f>Раздел6!BT221</f>
        <v>0</v>
      </c>
      <c r="BU159" s="83">
        <f>Раздел6!BU221</f>
        <v>0</v>
      </c>
      <c r="BV159" s="83">
        <f>Раздел6!BV221</f>
        <v>0</v>
      </c>
      <c r="BW159" s="83">
        <f>Раздел6!BW221</f>
        <v>0</v>
      </c>
      <c r="BX159" s="83">
        <f>Раздел6!BX221</f>
        <v>0</v>
      </c>
      <c r="BY159" s="83">
        <f>Раздел6!BY221</f>
        <v>0</v>
      </c>
      <c r="BZ159" s="83">
        <f>Раздел6!BZ221</f>
        <v>0</v>
      </c>
      <c r="CA159" s="83">
        <f>Раздел6!CA221</f>
        <v>0</v>
      </c>
      <c r="CE159" s="62">
        <f>Раздел2!F221</f>
        <v>0</v>
      </c>
    </row>
    <row r="160" spans="2:83" s="62" customFormat="1" ht="15.75" customHeight="1" x14ac:dyDescent="0.15">
      <c r="B160" s="153" t="s">
        <v>503</v>
      </c>
      <c r="C160" s="75" t="s">
        <v>512</v>
      </c>
      <c r="D160" s="83">
        <f>Раздел6!D222</f>
        <v>0</v>
      </c>
      <c r="E160" s="83">
        <f>Раздел6!E222</f>
        <v>0</v>
      </c>
      <c r="F160" s="83">
        <f>Раздел6!F222</f>
        <v>0</v>
      </c>
      <c r="G160" s="83">
        <f>Раздел6!G222</f>
        <v>0</v>
      </c>
      <c r="H160" s="83">
        <f>Раздел6!H222</f>
        <v>0</v>
      </c>
      <c r="I160" s="83">
        <f>Раздел6!I222</f>
        <v>0</v>
      </c>
      <c r="J160" s="83">
        <f>Раздел6!J222</f>
        <v>0</v>
      </c>
      <c r="K160" s="83">
        <f>Раздел6!K222</f>
        <v>0</v>
      </c>
      <c r="L160" s="83">
        <f>Раздел6!L222</f>
        <v>0</v>
      </c>
      <c r="M160" s="83">
        <f>Раздел6!M222</f>
        <v>0</v>
      </c>
      <c r="N160" s="83">
        <f>Раздел6!N222</f>
        <v>0</v>
      </c>
      <c r="O160" s="83">
        <f>Раздел6!O222</f>
        <v>0</v>
      </c>
      <c r="P160" s="83">
        <f>Раздел6!P222</f>
        <v>0</v>
      </c>
      <c r="Q160" s="83">
        <f>Раздел6!Q222</f>
        <v>0</v>
      </c>
      <c r="R160" s="83">
        <f>Раздел6!R222</f>
        <v>0</v>
      </c>
      <c r="S160" s="83">
        <f>Раздел6!S222</f>
        <v>0</v>
      </c>
      <c r="T160" s="83">
        <f>Раздел6!T222</f>
        <v>0</v>
      </c>
      <c r="U160" s="83">
        <f>Раздел6!U222</f>
        <v>0</v>
      </c>
      <c r="V160" s="83">
        <f>Раздел6!V222</f>
        <v>0</v>
      </c>
      <c r="W160" s="83">
        <f>Раздел6!W222</f>
        <v>0</v>
      </c>
      <c r="X160" s="83">
        <f>Раздел6!X222</f>
        <v>0</v>
      </c>
      <c r="Y160" s="83">
        <f>Раздел6!Y222</f>
        <v>0</v>
      </c>
      <c r="Z160" s="83">
        <f>Раздел6!Z222</f>
        <v>0</v>
      </c>
      <c r="AA160" s="83">
        <f>Раздел6!AA222</f>
        <v>0</v>
      </c>
      <c r="AB160" s="83">
        <f>Раздел6!AB222</f>
        <v>0</v>
      </c>
      <c r="AC160" s="83">
        <f>Раздел6!AC222</f>
        <v>0</v>
      </c>
      <c r="AD160" s="83">
        <f>Раздел6!AD222</f>
        <v>0</v>
      </c>
      <c r="AE160" s="83">
        <f>Раздел6!AE222</f>
        <v>0</v>
      </c>
      <c r="AF160" s="83">
        <f>Раздел6!AF222</f>
        <v>0</v>
      </c>
      <c r="AG160" s="83">
        <f>Раздел6!AG222</f>
        <v>0</v>
      </c>
      <c r="AH160" s="83">
        <f>Раздел6!AH222</f>
        <v>0</v>
      </c>
      <c r="AI160" s="83">
        <f>Раздел6!AI222</f>
        <v>0</v>
      </c>
      <c r="AJ160" s="83">
        <f>Раздел6!AJ222</f>
        <v>0</v>
      </c>
      <c r="AK160" s="83">
        <f>Раздел6!AK222</f>
        <v>0</v>
      </c>
      <c r="AL160" s="83">
        <f>Раздел6!AL222</f>
        <v>0</v>
      </c>
      <c r="AM160" s="83">
        <f>Раздел6!AM222</f>
        <v>0</v>
      </c>
      <c r="AN160" s="83">
        <f>Раздел6!AN222</f>
        <v>0</v>
      </c>
      <c r="AO160" s="83">
        <f>Раздел6!AO222</f>
        <v>0</v>
      </c>
      <c r="AP160" s="83">
        <f>Раздел6!AP222</f>
        <v>0</v>
      </c>
      <c r="AQ160" s="83">
        <f>Раздел6!AQ222</f>
        <v>0</v>
      </c>
      <c r="AR160" s="83">
        <f>Раздел6!AR222</f>
        <v>0</v>
      </c>
      <c r="AS160" s="83">
        <f>Раздел6!AS222</f>
        <v>0</v>
      </c>
      <c r="AT160" s="83">
        <f>Раздел6!AT222</f>
        <v>0</v>
      </c>
      <c r="AU160" s="83">
        <f>Раздел6!AU222</f>
        <v>0</v>
      </c>
      <c r="AV160" s="83">
        <f>Раздел6!AV222</f>
        <v>0</v>
      </c>
      <c r="AW160" s="83">
        <f>Раздел6!AW222</f>
        <v>0</v>
      </c>
      <c r="AX160" s="83">
        <f>Раздел6!AX222</f>
        <v>0</v>
      </c>
      <c r="AY160" s="83">
        <f>Раздел6!AY222</f>
        <v>0</v>
      </c>
      <c r="AZ160" s="83">
        <f>Раздел6!AZ222</f>
        <v>0</v>
      </c>
      <c r="BA160" s="83">
        <f>Раздел6!BA222</f>
        <v>0</v>
      </c>
      <c r="BB160" s="83">
        <f>Раздел6!BB222</f>
        <v>0</v>
      </c>
      <c r="BC160" s="83">
        <f>Раздел6!BC222</f>
        <v>0</v>
      </c>
      <c r="BD160" s="83">
        <f>Раздел6!BD222</f>
        <v>0</v>
      </c>
      <c r="BE160" s="83">
        <f>Раздел6!BE222</f>
        <v>0</v>
      </c>
      <c r="BF160" s="83">
        <f>Раздел6!BF222</f>
        <v>0</v>
      </c>
      <c r="BG160" s="83">
        <f>Раздел6!BG222</f>
        <v>0</v>
      </c>
      <c r="BH160" s="83">
        <f>Раздел6!BH222</f>
        <v>0</v>
      </c>
      <c r="BI160" s="83">
        <f>Раздел6!BI222</f>
        <v>0</v>
      </c>
      <c r="BJ160" s="83">
        <f>Раздел6!BJ222</f>
        <v>0</v>
      </c>
      <c r="BK160" s="83">
        <f>Раздел6!BK222</f>
        <v>0</v>
      </c>
      <c r="BL160" s="83">
        <f>Раздел6!BL222</f>
        <v>0</v>
      </c>
      <c r="BM160" s="83">
        <f>Раздел6!BM222</f>
        <v>0</v>
      </c>
      <c r="BN160" s="83">
        <f>Раздел6!BN222</f>
        <v>0</v>
      </c>
      <c r="BO160" s="83">
        <f>Раздел6!BO222</f>
        <v>0</v>
      </c>
      <c r="BP160" s="83">
        <f>Раздел6!BP222</f>
        <v>0</v>
      </c>
      <c r="BQ160" s="83">
        <f>Раздел6!BQ222</f>
        <v>0</v>
      </c>
      <c r="BR160" s="83">
        <f>Раздел6!BR222</f>
        <v>0</v>
      </c>
      <c r="BS160" s="83">
        <f>Раздел6!BS222</f>
        <v>0</v>
      </c>
      <c r="BT160" s="83">
        <f>Раздел6!BT222</f>
        <v>0</v>
      </c>
      <c r="BU160" s="83">
        <f>Раздел6!BU222</f>
        <v>0</v>
      </c>
      <c r="BV160" s="83">
        <f>Раздел6!BV222</f>
        <v>0</v>
      </c>
      <c r="BW160" s="83">
        <f>Раздел6!BW222</f>
        <v>0</v>
      </c>
      <c r="BX160" s="83">
        <f>Раздел6!BX222</f>
        <v>0</v>
      </c>
      <c r="BY160" s="83">
        <f>Раздел6!BY222</f>
        <v>0</v>
      </c>
      <c r="BZ160" s="83">
        <f>Раздел6!BZ222</f>
        <v>0</v>
      </c>
      <c r="CA160" s="83">
        <f>Раздел6!CA222</f>
        <v>0</v>
      </c>
      <c r="CE160" s="62">
        <f>Раздел2!F222</f>
        <v>0</v>
      </c>
    </row>
    <row r="161" spans="2:83" s="62" customFormat="1" ht="12.75" x14ac:dyDescent="0.15">
      <c r="B161" s="86" t="s">
        <v>800</v>
      </c>
      <c r="C161" s="75" t="s">
        <v>514</v>
      </c>
      <c r="D161" s="83">
        <f>Раздел6!D223</f>
        <v>0</v>
      </c>
      <c r="E161" s="83">
        <f>Раздел6!E223</f>
        <v>0</v>
      </c>
      <c r="F161" s="83">
        <f>Раздел6!F223</f>
        <v>0</v>
      </c>
      <c r="G161" s="83">
        <f>Раздел6!G223</f>
        <v>0</v>
      </c>
      <c r="H161" s="83">
        <f>Раздел6!H223</f>
        <v>0</v>
      </c>
      <c r="I161" s="83">
        <f>Раздел6!I223</f>
        <v>0</v>
      </c>
      <c r="J161" s="83">
        <f>Раздел6!J223</f>
        <v>0</v>
      </c>
      <c r="K161" s="83">
        <f>Раздел6!K223</f>
        <v>0</v>
      </c>
      <c r="L161" s="83">
        <f>Раздел6!L223</f>
        <v>0</v>
      </c>
      <c r="M161" s="83">
        <f>Раздел6!M223</f>
        <v>0</v>
      </c>
      <c r="N161" s="83">
        <f>Раздел6!N223</f>
        <v>0</v>
      </c>
      <c r="O161" s="83">
        <f>Раздел6!O223</f>
        <v>0</v>
      </c>
      <c r="P161" s="83">
        <f>Раздел6!P223</f>
        <v>0</v>
      </c>
      <c r="Q161" s="83">
        <f>Раздел6!Q223</f>
        <v>0</v>
      </c>
      <c r="R161" s="83">
        <f>Раздел6!R223</f>
        <v>0</v>
      </c>
      <c r="S161" s="83">
        <f>Раздел6!S223</f>
        <v>0</v>
      </c>
      <c r="T161" s="83">
        <f>Раздел6!T223</f>
        <v>0</v>
      </c>
      <c r="U161" s="83">
        <f>Раздел6!U223</f>
        <v>0</v>
      </c>
      <c r="V161" s="83">
        <f>Раздел6!V223</f>
        <v>0</v>
      </c>
      <c r="W161" s="83">
        <f>Раздел6!W223</f>
        <v>0</v>
      </c>
      <c r="X161" s="83">
        <f>Раздел6!X223</f>
        <v>0</v>
      </c>
      <c r="Y161" s="83">
        <f>Раздел6!Y223</f>
        <v>0</v>
      </c>
      <c r="Z161" s="83">
        <f>Раздел6!Z223</f>
        <v>0</v>
      </c>
      <c r="AA161" s="83">
        <f>Раздел6!AA223</f>
        <v>0</v>
      </c>
      <c r="AB161" s="83">
        <f>Раздел6!AB223</f>
        <v>0</v>
      </c>
      <c r="AC161" s="83">
        <f>Раздел6!AC223</f>
        <v>0</v>
      </c>
      <c r="AD161" s="83">
        <f>Раздел6!AD223</f>
        <v>0</v>
      </c>
      <c r="AE161" s="83">
        <f>Раздел6!AE223</f>
        <v>0</v>
      </c>
      <c r="AF161" s="83">
        <f>Раздел6!AF223</f>
        <v>0</v>
      </c>
      <c r="AG161" s="83">
        <f>Раздел6!AG223</f>
        <v>0</v>
      </c>
      <c r="AH161" s="83">
        <f>Раздел6!AH223</f>
        <v>0</v>
      </c>
      <c r="AI161" s="83">
        <f>Раздел6!AI223</f>
        <v>0</v>
      </c>
      <c r="AJ161" s="83">
        <f>Раздел6!AJ223</f>
        <v>0</v>
      </c>
      <c r="AK161" s="83">
        <f>Раздел6!AK223</f>
        <v>0</v>
      </c>
      <c r="AL161" s="83">
        <f>Раздел6!AL223</f>
        <v>0</v>
      </c>
      <c r="AM161" s="83">
        <f>Раздел6!AM223</f>
        <v>0</v>
      </c>
      <c r="AN161" s="83">
        <f>Раздел6!AN223</f>
        <v>0</v>
      </c>
      <c r="AO161" s="83">
        <f>Раздел6!AO223</f>
        <v>0</v>
      </c>
      <c r="AP161" s="83">
        <f>Раздел6!AP223</f>
        <v>0</v>
      </c>
      <c r="AQ161" s="83">
        <f>Раздел6!AQ223</f>
        <v>0</v>
      </c>
      <c r="AR161" s="83">
        <f>Раздел6!AR223</f>
        <v>0</v>
      </c>
      <c r="AS161" s="83">
        <f>Раздел6!AS223</f>
        <v>0</v>
      </c>
      <c r="AT161" s="83">
        <f>Раздел6!AT223</f>
        <v>0</v>
      </c>
      <c r="AU161" s="83">
        <f>Раздел6!AU223</f>
        <v>0</v>
      </c>
      <c r="AV161" s="83">
        <f>Раздел6!AV223</f>
        <v>0</v>
      </c>
      <c r="AW161" s="83">
        <f>Раздел6!AW223</f>
        <v>0</v>
      </c>
      <c r="AX161" s="83">
        <f>Раздел6!AX223</f>
        <v>0</v>
      </c>
      <c r="AY161" s="83">
        <f>Раздел6!AY223</f>
        <v>0</v>
      </c>
      <c r="AZ161" s="83">
        <f>Раздел6!AZ223</f>
        <v>0</v>
      </c>
      <c r="BA161" s="83">
        <f>Раздел6!BA223</f>
        <v>0</v>
      </c>
      <c r="BB161" s="83">
        <f>Раздел6!BB223</f>
        <v>0</v>
      </c>
      <c r="BC161" s="83">
        <f>Раздел6!BC223</f>
        <v>0</v>
      </c>
      <c r="BD161" s="83">
        <f>Раздел6!BD223</f>
        <v>0</v>
      </c>
      <c r="BE161" s="83">
        <f>Раздел6!BE223</f>
        <v>0</v>
      </c>
      <c r="BF161" s="83">
        <f>Раздел6!BF223</f>
        <v>0</v>
      </c>
      <c r="BG161" s="83">
        <f>Раздел6!BG223</f>
        <v>0</v>
      </c>
      <c r="BH161" s="83">
        <f>Раздел6!BH223</f>
        <v>0</v>
      </c>
      <c r="BI161" s="83">
        <f>Раздел6!BI223</f>
        <v>0</v>
      </c>
      <c r="BJ161" s="83">
        <f>Раздел6!BJ223</f>
        <v>0</v>
      </c>
      <c r="BK161" s="83">
        <f>Раздел6!BK223</f>
        <v>0</v>
      </c>
      <c r="BL161" s="83">
        <f>Раздел6!BL223</f>
        <v>0</v>
      </c>
      <c r="BM161" s="83">
        <f>Раздел6!BM223</f>
        <v>0</v>
      </c>
      <c r="BN161" s="83">
        <f>Раздел6!BN223</f>
        <v>0</v>
      </c>
      <c r="BO161" s="83">
        <f>Раздел6!BO223</f>
        <v>0</v>
      </c>
      <c r="BP161" s="83">
        <f>Раздел6!BP223</f>
        <v>0</v>
      </c>
      <c r="BQ161" s="83">
        <f>Раздел6!BQ223</f>
        <v>0</v>
      </c>
      <c r="BR161" s="83">
        <f>Раздел6!BR223</f>
        <v>0</v>
      </c>
      <c r="BS161" s="83">
        <f>Раздел6!BS223</f>
        <v>0</v>
      </c>
      <c r="BT161" s="83">
        <f>Раздел6!BT223</f>
        <v>0</v>
      </c>
      <c r="BU161" s="83">
        <f>Раздел6!BU223</f>
        <v>0</v>
      </c>
      <c r="BV161" s="83">
        <f>Раздел6!BV223</f>
        <v>0</v>
      </c>
      <c r="BW161" s="83">
        <f>Раздел6!BW223</f>
        <v>0</v>
      </c>
      <c r="BX161" s="83">
        <f>Раздел6!BX223</f>
        <v>0</v>
      </c>
      <c r="BY161" s="83">
        <f>Раздел6!BY223</f>
        <v>0</v>
      </c>
      <c r="BZ161" s="83">
        <f>Раздел6!BZ223</f>
        <v>0</v>
      </c>
      <c r="CA161" s="83">
        <f>Раздел6!CA223</f>
        <v>0</v>
      </c>
      <c r="CE161" s="62">
        <f>Раздел2!F223</f>
        <v>0</v>
      </c>
    </row>
    <row r="162" spans="2:83" s="62" customFormat="1" ht="12.75" x14ac:dyDescent="0.15">
      <c r="B162" s="88" t="s">
        <v>505</v>
      </c>
      <c r="C162" s="75" t="s">
        <v>516</v>
      </c>
      <c r="D162" s="83">
        <f>Раздел6!D224</f>
        <v>1</v>
      </c>
      <c r="E162" s="83">
        <f>Раздел6!E224</f>
        <v>0</v>
      </c>
      <c r="F162" s="83">
        <f>Раздел6!F224</f>
        <v>0</v>
      </c>
      <c r="G162" s="83">
        <f>Раздел6!G224</f>
        <v>0</v>
      </c>
      <c r="H162" s="83">
        <f>Раздел6!H224</f>
        <v>0</v>
      </c>
      <c r="I162" s="83">
        <f>Раздел6!I224</f>
        <v>0</v>
      </c>
      <c r="J162" s="83">
        <f>Раздел6!J224</f>
        <v>0</v>
      </c>
      <c r="K162" s="83">
        <f>Раздел6!K224</f>
        <v>0</v>
      </c>
      <c r="L162" s="83">
        <f>Раздел6!L224</f>
        <v>0</v>
      </c>
      <c r="M162" s="83">
        <f>Раздел6!M224</f>
        <v>0</v>
      </c>
      <c r="N162" s="83">
        <f>Раздел6!N224</f>
        <v>0</v>
      </c>
      <c r="O162" s="83">
        <f>Раздел6!O224</f>
        <v>0</v>
      </c>
      <c r="P162" s="83">
        <f>Раздел6!P224</f>
        <v>0</v>
      </c>
      <c r="Q162" s="83">
        <f>Раздел6!Q224</f>
        <v>0</v>
      </c>
      <c r="R162" s="83">
        <f>Раздел6!R224</f>
        <v>1</v>
      </c>
      <c r="S162" s="83">
        <f>Раздел6!S224</f>
        <v>0</v>
      </c>
      <c r="T162" s="83">
        <f>Раздел6!T224</f>
        <v>0</v>
      </c>
      <c r="U162" s="83">
        <f>Раздел6!U224</f>
        <v>0</v>
      </c>
      <c r="V162" s="83">
        <f>Раздел6!V224</f>
        <v>1</v>
      </c>
      <c r="W162" s="83">
        <f>Раздел6!W224</f>
        <v>0</v>
      </c>
      <c r="X162" s="83">
        <f>Раздел6!X224</f>
        <v>0</v>
      </c>
      <c r="Y162" s="83">
        <f>Раздел6!Y224</f>
        <v>0</v>
      </c>
      <c r="Z162" s="83">
        <f>Раздел6!Z224</f>
        <v>0</v>
      </c>
      <c r="AA162" s="83">
        <f>Раздел6!AA224</f>
        <v>0</v>
      </c>
      <c r="AB162" s="83">
        <f>Раздел6!AB224</f>
        <v>0</v>
      </c>
      <c r="AC162" s="83">
        <f>Раздел6!AC224</f>
        <v>0</v>
      </c>
      <c r="AD162" s="83">
        <f>Раздел6!AD224</f>
        <v>0</v>
      </c>
      <c r="AE162" s="83">
        <f>Раздел6!AE224</f>
        <v>0</v>
      </c>
      <c r="AF162" s="83">
        <f>Раздел6!AF224</f>
        <v>0</v>
      </c>
      <c r="AG162" s="83">
        <f>Раздел6!AG224</f>
        <v>0</v>
      </c>
      <c r="AH162" s="83">
        <f>Раздел6!AH224</f>
        <v>0</v>
      </c>
      <c r="AI162" s="83">
        <f>Раздел6!AI224</f>
        <v>0</v>
      </c>
      <c r="AJ162" s="83">
        <f>Раздел6!AJ224</f>
        <v>0</v>
      </c>
      <c r="AK162" s="83">
        <f>Раздел6!AK224</f>
        <v>0</v>
      </c>
      <c r="AL162" s="83">
        <f>Раздел6!AL224</f>
        <v>0</v>
      </c>
      <c r="AM162" s="83">
        <f>Раздел6!AM224</f>
        <v>0</v>
      </c>
      <c r="AN162" s="83">
        <f>Раздел6!AN224</f>
        <v>0</v>
      </c>
      <c r="AO162" s="83">
        <f>Раздел6!AO224</f>
        <v>0</v>
      </c>
      <c r="AP162" s="83">
        <f>Раздел6!AP224</f>
        <v>0</v>
      </c>
      <c r="AQ162" s="83">
        <f>Раздел6!AQ224</f>
        <v>0</v>
      </c>
      <c r="AR162" s="83">
        <f>Раздел6!AR224</f>
        <v>0</v>
      </c>
      <c r="AS162" s="83">
        <f>Раздел6!AS224</f>
        <v>0</v>
      </c>
      <c r="AT162" s="83">
        <f>Раздел6!AT224</f>
        <v>0</v>
      </c>
      <c r="AU162" s="83">
        <f>Раздел6!AU224</f>
        <v>0</v>
      </c>
      <c r="AV162" s="83">
        <f>Раздел6!AV224</f>
        <v>0</v>
      </c>
      <c r="AW162" s="83">
        <f>Раздел6!AW224</f>
        <v>0</v>
      </c>
      <c r="AX162" s="83">
        <f>Раздел6!AX224</f>
        <v>0</v>
      </c>
      <c r="AY162" s="83">
        <f>Раздел6!AY224</f>
        <v>0</v>
      </c>
      <c r="AZ162" s="83">
        <f>Раздел6!AZ224</f>
        <v>0</v>
      </c>
      <c r="BA162" s="83">
        <f>Раздел6!BA224</f>
        <v>0</v>
      </c>
      <c r="BB162" s="83">
        <f>Раздел6!BB224</f>
        <v>0</v>
      </c>
      <c r="BC162" s="83">
        <f>Раздел6!BC224</f>
        <v>0</v>
      </c>
      <c r="BD162" s="83">
        <f>Раздел6!BD224</f>
        <v>0</v>
      </c>
      <c r="BE162" s="83">
        <f>Раздел6!BE224</f>
        <v>0</v>
      </c>
      <c r="BF162" s="83">
        <f>Раздел6!BF224</f>
        <v>0</v>
      </c>
      <c r="BG162" s="83">
        <f>Раздел6!BG224</f>
        <v>0</v>
      </c>
      <c r="BH162" s="83">
        <f>Раздел6!BH224</f>
        <v>0</v>
      </c>
      <c r="BI162" s="83">
        <f>Раздел6!BI224</f>
        <v>0</v>
      </c>
      <c r="BJ162" s="83">
        <f>Раздел6!BJ224</f>
        <v>0</v>
      </c>
      <c r="BK162" s="83">
        <f>Раздел6!BK224</f>
        <v>0</v>
      </c>
      <c r="BL162" s="83">
        <f>Раздел6!BL224</f>
        <v>0</v>
      </c>
      <c r="BM162" s="83">
        <f>Раздел6!BM224</f>
        <v>0</v>
      </c>
      <c r="BN162" s="83">
        <f>Раздел6!BN224</f>
        <v>0</v>
      </c>
      <c r="BO162" s="83">
        <f>Раздел6!BO224</f>
        <v>0</v>
      </c>
      <c r="BP162" s="83">
        <f>Раздел6!BP224</f>
        <v>0</v>
      </c>
      <c r="BQ162" s="83">
        <f>Раздел6!BQ224</f>
        <v>0</v>
      </c>
      <c r="BR162" s="83">
        <f>Раздел6!BR224</f>
        <v>0</v>
      </c>
      <c r="BS162" s="83">
        <f>Раздел6!BS224</f>
        <v>0</v>
      </c>
      <c r="BT162" s="83">
        <f>Раздел6!BT224</f>
        <v>0</v>
      </c>
      <c r="BU162" s="83">
        <f>Раздел6!BU224</f>
        <v>0</v>
      </c>
      <c r="BV162" s="83">
        <f>Раздел6!BV224</f>
        <v>0</v>
      </c>
      <c r="BW162" s="83">
        <f>Раздел6!BW224</f>
        <v>0</v>
      </c>
      <c r="BX162" s="83">
        <f>Раздел6!BX224</f>
        <v>0</v>
      </c>
      <c r="BY162" s="83">
        <f>Раздел6!BY224</f>
        <v>0</v>
      </c>
      <c r="BZ162" s="83">
        <f>Раздел6!BZ224</f>
        <v>0</v>
      </c>
      <c r="CA162" s="83">
        <f>Раздел6!CA224</f>
        <v>0</v>
      </c>
      <c r="CE162" s="62">
        <f>Раздел2!F224</f>
        <v>0</v>
      </c>
    </row>
    <row r="163" spans="2:83" s="62" customFormat="1" ht="15.75" customHeight="1" x14ac:dyDescent="0.15">
      <c r="B163" s="88" t="s">
        <v>507</v>
      </c>
      <c r="C163" s="75" t="s">
        <v>518</v>
      </c>
      <c r="D163" s="83">
        <f>Раздел6!D225</f>
        <v>0</v>
      </c>
      <c r="E163" s="83">
        <f>Раздел6!E225</f>
        <v>0</v>
      </c>
      <c r="F163" s="83">
        <f>Раздел6!F225</f>
        <v>0</v>
      </c>
      <c r="G163" s="83">
        <f>Раздел6!G225</f>
        <v>0</v>
      </c>
      <c r="H163" s="83">
        <f>Раздел6!H225</f>
        <v>0</v>
      </c>
      <c r="I163" s="83">
        <f>Раздел6!I225</f>
        <v>0</v>
      </c>
      <c r="J163" s="83">
        <f>Раздел6!J225</f>
        <v>0</v>
      </c>
      <c r="K163" s="83">
        <f>Раздел6!K225</f>
        <v>0</v>
      </c>
      <c r="L163" s="83">
        <f>Раздел6!L225</f>
        <v>0</v>
      </c>
      <c r="M163" s="83">
        <f>Раздел6!M225</f>
        <v>0</v>
      </c>
      <c r="N163" s="83">
        <f>Раздел6!N225</f>
        <v>0</v>
      </c>
      <c r="O163" s="83">
        <f>Раздел6!O225</f>
        <v>0</v>
      </c>
      <c r="P163" s="83">
        <f>Раздел6!P225</f>
        <v>0</v>
      </c>
      <c r="Q163" s="83">
        <f>Раздел6!Q225</f>
        <v>0</v>
      </c>
      <c r="R163" s="83">
        <f>Раздел6!R225</f>
        <v>0</v>
      </c>
      <c r="S163" s="83">
        <f>Раздел6!S225</f>
        <v>0</v>
      </c>
      <c r="T163" s="83">
        <f>Раздел6!T225</f>
        <v>0</v>
      </c>
      <c r="U163" s="83">
        <f>Раздел6!U225</f>
        <v>0</v>
      </c>
      <c r="V163" s="83">
        <f>Раздел6!V225</f>
        <v>0</v>
      </c>
      <c r="W163" s="83">
        <f>Раздел6!W225</f>
        <v>0</v>
      </c>
      <c r="X163" s="83">
        <f>Раздел6!X225</f>
        <v>0</v>
      </c>
      <c r="Y163" s="83">
        <f>Раздел6!Y225</f>
        <v>0</v>
      </c>
      <c r="Z163" s="83">
        <f>Раздел6!Z225</f>
        <v>0</v>
      </c>
      <c r="AA163" s="83">
        <f>Раздел6!AA225</f>
        <v>0</v>
      </c>
      <c r="AB163" s="83">
        <f>Раздел6!AB225</f>
        <v>0</v>
      </c>
      <c r="AC163" s="83">
        <f>Раздел6!AC225</f>
        <v>0</v>
      </c>
      <c r="AD163" s="83">
        <f>Раздел6!AD225</f>
        <v>0</v>
      </c>
      <c r="AE163" s="83">
        <f>Раздел6!AE225</f>
        <v>0</v>
      </c>
      <c r="AF163" s="83">
        <f>Раздел6!AF225</f>
        <v>0</v>
      </c>
      <c r="AG163" s="83">
        <f>Раздел6!AG225</f>
        <v>0</v>
      </c>
      <c r="AH163" s="83">
        <f>Раздел6!AH225</f>
        <v>0</v>
      </c>
      <c r="AI163" s="83">
        <f>Раздел6!AI225</f>
        <v>0</v>
      </c>
      <c r="AJ163" s="83">
        <f>Раздел6!AJ225</f>
        <v>0</v>
      </c>
      <c r="AK163" s="83">
        <f>Раздел6!AK225</f>
        <v>0</v>
      </c>
      <c r="AL163" s="83">
        <f>Раздел6!AL225</f>
        <v>0</v>
      </c>
      <c r="AM163" s="83">
        <f>Раздел6!AM225</f>
        <v>0</v>
      </c>
      <c r="AN163" s="83">
        <f>Раздел6!AN225</f>
        <v>0</v>
      </c>
      <c r="AO163" s="83">
        <f>Раздел6!AO225</f>
        <v>0</v>
      </c>
      <c r="AP163" s="83">
        <f>Раздел6!AP225</f>
        <v>0</v>
      </c>
      <c r="AQ163" s="83">
        <f>Раздел6!AQ225</f>
        <v>0</v>
      </c>
      <c r="AR163" s="83">
        <f>Раздел6!AR225</f>
        <v>0</v>
      </c>
      <c r="AS163" s="83">
        <f>Раздел6!AS225</f>
        <v>0</v>
      </c>
      <c r="AT163" s="83">
        <f>Раздел6!AT225</f>
        <v>0</v>
      </c>
      <c r="AU163" s="83">
        <f>Раздел6!AU225</f>
        <v>0</v>
      </c>
      <c r="AV163" s="83">
        <f>Раздел6!AV225</f>
        <v>0</v>
      </c>
      <c r="AW163" s="83">
        <f>Раздел6!AW225</f>
        <v>0</v>
      </c>
      <c r="AX163" s="83">
        <f>Раздел6!AX225</f>
        <v>0</v>
      </c>
      <c r="AY163" s="83">
        <f>Раздел6!AY225</f>
        <v>0</v>
      </c>
      <c r="AZ163" s="83">
        <f>Раздел6!AZ225</f>
        <v>0</v>
      </c>
      <c r="BA163" s="83">
        <f>Раздел6!BA225</f>
        <v>0</v>
      </c>
      <c r="BB163" s="83">
        <f>Раздел6!BB225</f>
        <v>0</v>
      </c>
      <c r="BC163" s="83">
        <f>Раздел6!BC225</f>
        <v>0</v>
      </c>
      <c r="BD163" s="83">
        <f>Раздел6!BD225</f>
        <v>0</v>
      </c>
      <c r="BE163" s="83">
        <f>Раздел6!BE225</f>
        <v>0</v>
      </c>
      <c r="BF163" s="83">
        <f>Раздел6!BF225</f>
        <v>0</v>
      </c>
      <c r="BG163" s="83">
        <f>Раздел6!BG225</f>
        <v>0</v>
      </c>
      <c r="BH163" s="83">
        <f>Раздел6!BH225</f>
        <v>0</v>
      </c>
      <c r="BI163" s="83">
        <f>Раздел6!BI225</f>
        <v>0</v>
      </c>
      <c r="BJ163" s="83">
        <f>Раздел6!BJ225</f>
        <v>0</v>
      </c>
      <c r="BK163" s="83">
        <f>Раздел6!BK225</f>
        <v>0</v>
      </c>
      <c r="BL163" s="83">
        <f>Раздел6!BL225</f>
        <v>0</v>
      </c>
      <c r="BM163" s="83">
        <f>Раздел6!BM225</f>
        <v>0</v>
      </c>
      <c r="BN163" s="83">
        <f>Раздел6!BN225</f>
        <v>0</v>
      </c>
      <c r="BO163" s="83">
        <f>Раздел6!BO225</f>
        <v>0</v>
      </c>
      <c r="BP163" s="83">
        <f>Раздел6!BP225</f>
        <v>0</v>
      </c>
      <c r="BQ163" s="83">
        <f>Раздел6!BQ225</f>
        <v>0</v>
      </c>
      <c r="BR163" s="83">
        <f>Раздел6!BR225</f>
        <v>0</v>
      </c>
      <c r="BS163" s="83">
        <f>Раздел6!BS225</f>
        <v>0</v>
      </c>
      <c r="BT163" s="83">
        <f>Раздел6!BT225</f>
        <v>0</v>
      </c>
      <c r="BU163" s="83">
        <f>Раздел6!BU225</f>
        <v>0</v>
      </c>
      <c r="BV163" s="83">
        <f>Раздел6!BV225</f>
        <v>0</v>
      </c>
      <c r="BW163" s="83">
        <f>Раздел6!BW225</f>
        <v>0</v>
      </c>
      <c r="BX163" s="83">
        <f>Раздел6!BX225</f>
        <v>0</v>
      </c>
      <c r="BY163" s="83">
        <f>Раздел6!BY225</f>
        <v>0</v>
      </c>
      <c r="BZ163" s="83">
        <f>Раздел6!BZ225</f>
        <v>0</v>
      </c>
      <c r="CA163" s="83">
        <f>Раздел6!CA225</f>
        <v>0</v>
      </c>
      <c r="CE163" s="62">
        <f>Раздел2!F225</f>
        <v>0</v>
      </c>
    </row>
    <row r="164" spans="2:83" s="62" customFormat="1" ht="15.75" customHeight="1" x14ac:dyDescent="0.15">
      <c r="B164" s="88" t="s">
        <v>509</v>
      </c>
      <c r="C164" s="75" t="s">
        <v>521</v>
      </c>
      <c r="D164" s="83">
        <f>Раздел6!D226</f>
        <v>0</v>
      </c>
      <c r="E164" s="83">
        <f>Раздел6!E226</f>
        <v>0</v>
      </c>
      <c r="F164" s="83">
        <f>Раздел6!F226</f>
        <v>0</v>
      </c>
      <c r="G164" s="83">
        <f>Раздел6!G226</f>
        <v>0</v>
      </c>
      <c r="H164" s="83">
        <f>Раздел6!H226</f>
        <v>0</v>
      </c>
      <c r="I164" s="83">
        <f>Раздел6!I226</f>
        <v>0</v>
      </c>
      <c r="J164" s="83">
        <f>Раздел6!J226</f>
        <v>0</v>
      </c>
      <c r="K164" s="83">
        <f>Раздел6!K226</f>
        <v>0</v>
      </c>
      <c r="L164" s="83">
        <f>Раздел6!L226</f>
        <v>0</v>
      </c>
      <c r="M164" s="83">
        <f>Раздел6!M226</f>
        <v>0</v>
      </c>
      <c r="N164" s="83">
        <f>Раздел6!N226</f>
        <v>0</v>
      </c>
      <c r="O164" s="83">
        <f>Раздел6!O226</f>
        <v>0</v>
      </c>
      <c r="P164" s="83">
        <f>Раздел6!P226</f>
        <v>0</v>
      </c>
      <c r="Q164" s="83">
        <f>Раздел6!Q226</f>
        <v>0</v>
      </c>
      <c r="R164" s="83">
        <f>Раздел6!R226</f>
        <v>0</v>
      </c>
      <c r="S164" s="83">
        <f>Раздел6!S226</f>
        <v>0</v>
      </c>
      <c r="T164" s="83">
        <f>Раздел6!T226</f>
        <v>0</v>
      </c>
      <c r="U164" s="83">
        <f>Раздел6!U226</f>
        <v>0</v>
      </c>
      <c r="V164" s="83">
        <f>Раздел6!V226</f>
        <v>0</v>
      </c>
      <c r="W164" s="83">
        <f>Раздел6!W226</f>
        <v>0</v>
      </c>
      <c r="X164" s="83">
        <f>Раздел6!X226</f>
        <v>0</v>
      </c>
      <c r="Y164" s="83">
        <f>Раздел6!Y226</f>
        <v>0</v>
      </c>
      <c r="Z164" s="83">
        <f>Раздел6!Z226</f>
        <v>0</v>
      </c>
      <c r="AA164" s="83">
        <f>Раздел6!AA226</f>
        <v>0</v>
      </c>
      <c r="AB164" s="83">
        <f>Раздел6!AB226</f>
        <v>0</v>
      </c>
      <c r="AC164" s="83">
        <f>Раздел6!AC226</f>
        <v>0</v>
      </c>
      <c r="AD164" s="83">
        <f>Раздел6!AD226</f>
        <v>0</v>
      </c>
      <c r="AE164" s="83">
        <f>Раздел6!AE226</f>
        <v>0</v>
      </c>
      <c r="AF164" s="83">
        <f>Раздел6!AF226</f>
        <v>0</v>
      </c>
      <c r="AG164" s="83">
        <f>Раздел6!AG226</f>
        <v>0</v>
      </c>
      <c r="AH164" s="83">
        <f>Раздел6!AH226</f>
        <v>0</v>
      </c>
      <c r="AI164" s="83">
        <f>Раздел6!AI226</f>
        <v>0</v>
      </c>
      <c r="AJ164" s="83">
        <f>Раздел6!AJ226</f>
        <v>0</v>
      </c>
      <c r="AK164" s="83">
        <f>Раздел6!AK226</f>
        <v>0</v>
      </c>
      <c r="AL164" s="83">
        <f>Раздел6!AL226</f>
        <v>0</v>
      </c>
      <c r="AM164" s="83">
        <f>Раздел6!AM226</f>
        <v>0</v>
      </c>
      <c r="AN164" s="83">
        <f>Раздел6!AN226</f>
        <v>0</v>
      </c>
      <c r="AO164" s="83">
        <f>Раздел6!AO226</f>
        <v>0</v>
      </c>
      <c r="AP164" s="83">
        <f>Раздел6!AP226</f>
        <v>0</v>
      </c>
      <c r="AQ164" s="83">
        <f>Раздел6!AQ226</f>
        <v>0</v>
      </c>
      <c r="AR164" s="83">
        <f>Раздел6!AR226</f>
        <v>0</v>
      </c>
      <c r="AS164" s="83">
        <f>Раздел6!AS226</f>
        <v>0</v>
      </c>
      <c r="AT164" s="83">
        <f>Раздел6!AT226</f>
        <v>0</v>
      </c>
      <c r="AU164" s="83">
        <f>Раздел6!AU226</f>
        <v>0</v>
      </c>
      <c r="AV164" s="83">
        <f>Раздел6!AV226</f>
        <v>0</v>
      </c>
      <c r="AW164" s="83">
        <f>Раздел6!AW226</f>
        <v>0</v>
      </c>
      <c r="AX164" s="83">
        <f>Раздел6!AX226</f>
        <v>0</v>
      </c>
      <c r="AY164" s="83">
        <f>Раздел6!AY226</f>
        <v>0</v>
      </c>
      <c r="AZ164" s="83">
        <f>Раздел6!AZ226</f>
        <v>0</v>
      </c>
      <c r="BA164" s="83">
        <f>Раздел6!BA226</f>
        <v>0</v>
      </c>
      <c r="BB164" s="83">
        <f>Раздел6!BB226</f>
        <v>0</v>
      </c>
      <c r="BC164" s="83">
        <f>Раздел6!BC226</f>
        <v>0</v>
      </c>
      <c r="BD164" s="83">
        <f>Раздел6!BD226</f>
        <v>0</v>
      </c>
      <c r="BE164" s="83">
        <f>Раздел6!BE226</f>
        <v>0</v>
      </c>
      <c r="BF164" s="83">
        <f>Раздел6!BF226</f>
        <v>0</v>
      </c>
      <c r="BG164" s="83">
        <f>Раздел6!BG226</f>
        <v>0</v>
      </c>
      <c r="BH164" s="83">
        <f>Раздел6!BH226</f>
        <v>0</v>
      </c>
      <c r="BI164" s="83">
        <f>Раздел6!BI226</f>
        <v>0</v>
      </c>
      <c r="BJ164" s="83">
        <f>Раздел6!BJ226</f>
        <v>0</v>
      </c>
      <c r="BK164" s="83">
        <f>Раздел6!BK226</f>
        <v>0</v>
      </c>
      <c r="BL164" s="83">
        <f>Раздел6!BL226</f>
        <v>0</v>
      </c>
      <c r="BM164" s="83">
        <f>Раздел6!BM226</f>
        <v>0</v>
      </c>
      <c r="BN164" s="83">
        <f>Раздел6!BN226</f>
        <v>0</v>
      </c>
      <c r="BO164" s="83">
        <f>Раздел6!BO226</f>
        <v>0</v>
      </c>
      <c r="BP164" s="83">
        <f>Раздел6!BP226</f>
        <v>0</v>
      </c>
      <c r="BQ164" s="83">
        <f>Раздел6!BQ226</f>
        <v>0</v>
      </c>
      <c r="BR164" s="83">
        <f>Раздел6!BR226</f>
        <v>0</v>
      </c>
      <c r="BS164" s="83">
        <f>Раздел6!BS226</f>
        <v>0</v>
      </c>
      <c r="BT164" s="83">
        <f>Раздел6!BT226</f>
        <v>0</v>
      </c>
      <c r="BU164" s="83">
        <f>Раздел6!BU226</f>
        <v>0</v>
      </c>
      <c r="BV164" s="83">
        <f>Раздел6!BV226</f>
        <v>0</v>
      </c>
      <c r="BW164" s="83">
        <f>Раздел6!BW226</f>
        <v>0</v>
      </c>
      <c r="BX164" s="83">
        <f>Раздел6!BX226</f>
        <v>0</v>
      </c>
      <c r="BY164" s="83">
        <f>Раздел6!BY226</f>
        <v>0</v>
      </c>
      <c r="BZ164" s="83">
        <f>Раздел6!BZ226</f>
        <v>0</v>
      </c>
      <c r="CA164" s="83">
        <f>Раздел6!CA226</f>
        <v>0</v>
      </c>
      <c r="CE164" s="62">
        <f>Раздел2!F226</f>
        <v>0</v>
      </c>
    </row>
    <row r="165" spans="2:83" s="62" customFormat="1" ht="15.75" customHeight="1" x14ac:dyDescent="0.15">
      <c r="B165" s="88" t="s">
        <v>511</v>
      </c>
      <c r="C165" s="75" t="s">
        <v>523</v>
      </c>
      <c r="D165" s="83">
        <f>Раздел6!D227</f>
        <v>2</v>
      </c>
      <c r="E165" s="83">
        <f>Раздел6!E227</f>
        <v>0</v>
      </c>
      <c r="F165" s="83">
        <f>Раздел6!F227</f>
        <v>0</v>
      </c>
      <c r="G165" s="83">
        <f>Раздел6!G227</f>
        <v>0</v>
      </c>
      <c r="H165" s="83">
        <f>Раздел6!H227</f>
        <v>0</v>
      </c>
      <c r="I165" s="83">
        <f>Раздел6!I227</f>
        <v>0</v>
      </c>
      <c r="J165" s="83">
        <f>Раздел6!J227</f>
        <v>0</v>
      </c>
      <c r="K165" s="83">
        <f>Раздел6!K227</f>
        <v>0</v>
      </c>
      <c r="L165" s="83">
        <f>Раздел6!L227</f>
        <v>0</v>
      </c>
      <c r="M165" s="83">
        <f>Раздел6!M227</f>
        <v>0</v>
      </c>
      <c r="N165" s="83">
        <f>Раздел6!N227</f>
        <v>0</v>
      </c>
      <c r="O165" s="83">
        <f>Раздел6!O227</f>
        <v>0</v>
      </c>
      <c r="P165" s="83">
        <f>Раздел6!P227</f>
        <v>0</v>
      </c>
      <c r="Q165" s="83">
        <f>Раздел6!Q227</f>
        <v>0</v>
      </c>
      <c r="R165" s="83">
        <f>Раздел6!R227</f>
        <v>0</v>
      </c>
      <c r="S165" s="83">
        <f>Раздел6!S227</f>
        <v>0</v>
      </c>
      <c r="T165" s="83">
        <f>Раздел6!T227</f>
        <v>0</v>
      </c>
      <c r="U165" s="83">
        <f>Раздел6!U227</f>
        <v>0</v>
      </c>
      <c r="V165" s="83">
        <f>Раздел6!V227</f>
        <v>0</v>
      </c>
      <c r="W165" s="83">
        <f>Раздел6!W227</f>
        <v>0</v>
      </c>
      <c r="X165" s="83">
        <f>Раздел6!X227</f>
        <v>0</v>
      </c>
      <c r="Y165" s="83">
        <f>Раздел6!Y227</f>
        <v>0</v>
      </c>
      <c r="Z165" s="83">
        <f>Раздел6!Z227</f>
        <v>0</v>
      </c>
      <c r="AA165" s="83">
        <f>Раздел6!AA227</f>
        <v>0</v>
      </c>
      <c r="AB165" s="83">
        <f>Раздел6!AB227</f>
        <v>0</v>
      </c>
      <c r="AC165" s="83">
        <f>Раздел6!AC227</f>
        <v>0</v>
      </c>
      <c r="AD165" s="83">
        <f>Раздел6!AD227</f>
        <v>0</v>
      </c>
      <c r="AE165" s="83">
        <f>Раздел6!AE227</f>
        <v>2</v>
      </c>
      <c r="AF165" s="83">
        <f>Раздел6!AF227</f>
        <v>0</v>
      </c>
      <c r="AG165" s="83">
        <f>Раздел6!AG227</f>
        <v>0</v>
      </c>
      <c r="AH165" s="83">
        <f>Раздел6!AH227</f>
        <v>2</v>
      </c>
      <c r="AI165" s="83">
        <f>Раздел6!AI227</f>
        <v>0</v>
      </c>
      <c r="AJ165" s="83">
        <f>Раздел6!AJ227</f>
        <v>0</v>
      </c>
      <c r="AK165" s="83">
        <f>Раздел6!AK227</f>
        <v>0</v>
      </c>
      <c r="AL165" s="83">
        <f>Раздел6!AL227</f>
        <v>0</v>
      </c>
      <c r="AM165" s="83">
        <f>Раздел6!AM227</f>
        <v>0</v>
      </c>
      <c r="AN165" s="83">
        <f>Раздел6!AN227</f>
        <v>0</v>
      </c>
      <c r="AO165" s="83">
        <f>Раздел6!AO227</f>
        <v>0</v>
      </c>
      <c r="AP165" s="83">
        <f>Раздел6!AP227</f>
        <v>0</v>
      </c>
      <c r="AQ165" s="83">
        <f>Раздел6!AQ227</f>
        <v>0</v>
      </c>
      <c r="AR165" s="83">
        <f>Раздел6!AR227</f>
        <v>0</v>
      </c>
      <c r="AS165" s="83">
        <f>Раздел6!AS227</f>
        <v>0</v>
      </c>
      <c r="AT165" s="83">
        <f>Раздел6!AT227</f>
        <v>0</v>
      </c>
      <c r="AU165" s="83">
        <f>Раздел6!AU227</f>
        <v>0</v>
      </c>
      <c r="AV165" s="83">
        <f>Раздел6!AV227</f>
        <v>0</v>
      </c>
      <c r="AW165" s="83">
        <f>Раздел6!AW227</f>
        <v>0</v>
      </c>
      <c r="AX165" s="83">
        <f>Раздел6!AX227</f>
        <v>0</v>
      </c>
      <c r="AY165" s="83">
        <f>Раздел6!AY227</f>
        <v>0</v>
      </c>
      <c r="AZ165" s="83">
        <f>Раздел6!AZ227</f>
        <v>0</v>
      </c>
      <c r="BA165" s="83">
        <f>Раздел6!BA227</f>
        <v>0</v>
      </c>
      <c r="BB165" s="83">
        <f>Раздел6!BB227</f>
        <v>0</v>
      </c>
      <c r="BC165" s="83">
        <f>Раздел6!BC227</f>
        <v>0</v>
      </c>
      <c r="BD165" s="83">
        <f>Раздел6!BD227</f>
        <v>0</v>
      </c>
      <c r="BE165" s="83">
        <f>Раздел6!BE227</f>
        <v>0</v>
      </c>
      <c r="BF165" s="83">
        <f>Раздел6!BF227</f>
        <v>0</v>
      </c>
      <c r="BG165" s="83">
        <f>Раздел6!BG227</f>
        <v>0</v>
      </c>
      <c r="BH165" s="83">
        <f>Раздел6!BH227</f>
        <v>0</v>
      </c>
      <c r="BI165" s="83">
        <f>Раздел6!BI227</f>
        <v>0</v>
      </c>
      <c r="BJ165" s="83">
        <f>Раздел6!BJ227</f>
        <v>0</v>
      </c>
      <c r="BK165" s="83">
        <f>Раздел6!BK227</f>
        <v>0</v>
      </c>
      <c r="BL165" s="83">
        <f>Раздел6!BL227</f>
        <v>0</v>
      </c>
      <c r="BM165" s="83">
        <f>Раздел6!BM227</f>
        <v>0</v>
      </c>
      <c r="BN165" s="83">
        <f>Раздел6!BN227</f>
        <v>0</v>
      </c>
      <c r="BO165" s="83">
        <f>Раздел6!BO227</f>
        <v>0</v>
      </c>
      <c r="BP165" s="83">
        <f>Раздел6!BP227</f>
        <v>0</v>
      </c>
      <c r="BQ165" s="83">
        <f>Раздел6!BQ227</f>
        <v>0</v>
      </c>
      <c r="BR165" s="83">
        <f>Раздел6!BR227</f>
        <v>0</v>
      </c>
      <c r="BS165" s="83">
        <f>Раздел6!BS227</f>
        <v>0</v>
      </c>
      <c r="BT165" s="83">
        <f>Раздел6!BT227</f>
        <v>0</v>
      </c>
      <c r="BU165" s="83">
        <f>Раздел6!BU227</f>
        <v>0</v>
      </c>
      <c r="BV165" s="83">
        <f>Раздел6!BV227</f>
        <v>0</v>
      </c>
      <c r="BW165" s="83">
        <f>Раздел6!BW227</f>
        <v>0</v>
      </c>
      <c r="BX165" s="83">
        <f>Раздел6!BX227</f>
        <v>0</v>
      </c>
      <c r="BY165" s="83">
        <f>Раздел6!BY227</f>
        <v>0</v>
      </c>
      <c r="BZ165" s="83">
        <f>Раздел6!BZ227</f>
        <v>0</v>
      </c>
      <c r="CA165" s="83">
        <f>Раздел6!CA227</f>
        <v>0</v>
      </c>
      <c r="CE165" s="62">
        <f>Раздел2!F227</f>
        <v>1</v>
      </c>
    </row>
    <row r="166" spans="2:83" s="62" customFormat="1" ht="12.75" x14ac:dyDescent="0.15">
      <c r="B166" s="159" t="s">
        <v>522</v>
      </c>
      <c r="C166" s="75" t="s">
        <v>534</v>
      </c>
      <c r="D166" s="83">
        <f>Раздел6!D232</f>
        <v>0</v>
      </c>
      <c r="E166" s="83">
        <f>Раздел6!E232</f>
        <v>0</v>
      </c>
      <c r="F166" s="83">
        <f>Раздел6!F232</f>
        <v>0</v>
      </c>
      <c r="G166" s="83">
        <f>Раздел6!G232</f>
        <v>0</v>
      </c>
      <c r="H166" s="83">
        <f>Раздел6!H232</f>
        <v>0</v>
      </c>
      <c r="I166" s="83">
        <f>Раздел6!I232</f>
        <v>0</v>
      </c>
      <c r="J166" s="83">
        <f>Раздел6!J232</f>
        <v>0</v>
      </c>
      <c r="K166" s="83">
        <f>Раздел6!K232</f>
        <v>0</v>
      </c>
      <c r="L166" s="83">
        <f>Раздел6!L232</f>
        <v>0</v>
      </c>
      <c r="M166" s="83">
        <f>Раздел6!M232</f>
        <v>0</v>
      </c>
      <c r="N166" s="83">
        <f>Раздел6!N232</f>
        <v>0</v>
      </c>
      <c r="O166" s="83">
        <f>Раздел6!O232</f>
        <v>0</v>
      </c>
      <c r="P166" s="83">
        <f>Раздел6!P232</f>
        <v>0</v>
      </c>
      <c r="Q166" s="83">
        <f>Раздел6!Q232</f>
        <v>0</v>
      </c>
      <c r="R166" s="83">
        <f>Раздел6!R232</f>
        <v>0</v>
      </c>
      <c r="S166" s="83">
        <f>Раздел6!S232</f>
        <v>0</v>
      </c>
      <c r="T166" s="83">
        <f>Раздел6!T232</f>
        <v>0</v>
      </c>
      <c r="U166" s="83">
        <f>Раздел6!U232</f>
        <v>0</v>
      </c>
      <c r="V166" s="83">
        <f>Раздел6!V232</f>
        <v>0</v>
      </c>
      <c r="W166" s="83">
        <f>Раздел6!W232</f>
        <v>0</v>
      </c>
      <c r="X166" s="83">
        <f>Раздел6!X232</f>
        <v>0</v>
      </c>
      <c r="Y166" s="83">
        <f>Раздел6!Y232</f>
        <v>0</v>
      </c>
      <c r="Z166" s="83">
        <f>Раздел6!Z232</f>
        <v>0</v>
      </c>
      <c r="AA166" s="83">
        <f>Раздел6!AA232</f>
        <v>0</v>
      </c>
      <c r="AB166" s="83">
        <f>Раздел6!AB232</f>
        <v>0</v>
      </c>
      <c r="AC166" s="83">
        <f>Раздел6!AC232</f>
        <v>0</v>
      </c>
      <c r="AD166" s="83">
        <f>Раздел6!AD232</f>
        <v>0</v>
      </c>
      <c r="AE166" s="83">
        <f>Раздел6!AE232</f>
        <v>0</v>
      </c>
      <c r="AF166" s="83">
        <f>Раздел6!AF232</f>
        <v>0</v>
      </c>
      <c r="AG166" s="83">
        <f>Раздел6!AG232</f>
        <v>0</v>
      </c>
      <c r="AH166" s="83">
        <f>Раздел6!AH232</f>
        <v>0</v>
      </c>
      <c r="AI166" s="83">
        <f>Раздел6!AI232</f>
        <v>0</v>
      </c>
      <c r="AJ166" s="83">
        <f>Раздел6!AJ232</f>
        <v>0</v>
      </c>
      <c r="AK166" s="83">
        <f>Раздел6!AK232</f>
        <v>0</v>
      </c>
      <c r="AL166" s="83">
        <f>Раздел6!AL232</f>
        <v>0</v>
      </c>
      <c r="AM166" s="83">
        <f>Раздел6!AM232</f>
        <v>0</v>
      </c>
      <c r="AN166" s="83">
        <f>Раздел6!AN232</f>
        <v>0</v>
      </c>
      <c r="AO166" s="83">
        <f>Раздел6!AO232</f>
        <v>0</v>
      </c>
      <c r="AP166" s="83">
        <f>Раздел6!AP232</f>
        <v>0</v>
      </c>
      <c r="AQ166" s="83">
        <f>Раздел6!AQ232</f>
        <v>0</v>
      </c>
      <c r="AR166" s="83">
        <f>Раздел6!AR232</f>
        <v>0</v>
      </c>
      <c r="AS166" s="83">
        <f>Раздел6!AS232</f>
        <v>0</v>
      </c>
      <c r="AT166" s="83">
        <f>Раздел6!AT232</f>
        <v>0</v>
      </c>
      <c r="AU166" s="83">
        <f>Раздел6!AU232</f>
        <v>0</v>
      </c>
      <c r="AV166" s="83">
        <f>Раздел6!AV232</f>
        <v>0</v>
      </c>
      <c r="AW166" s="83">
        <f>Раздел6!AW232</f>
        <v>0</v>
      </c>
      <c r="AX166" s="83">
        <f>Раздел6!AX232</f>
        <v>0</v>
      </c>
      <c r="AY166" s="83">
        <f>Раздел6!AY232</f>
        <v>0</v>
      </c>
      <c r="AZ166" s="83">
        <f>Раздел6!AZ232</f>
        <v>0</v>
      </c>
      <c r="BA166" s="83">
        <f>Раздел6!BA232</f>
        <v>0</v>
      </c>
      <c r="BB166" s="83">
        <f>Раздел6!BB232</f>
        <v>0</v>
      </c>
      <c r="BC166" s="83">
        <f>Раздел6!BC232</f>
        <v>0</v>
      </c>
      <c r="BD166" s="83">
        <f>Раздел6!BD232</f>
        <v>0</v>
      </c>
      <c r="BE166" s="83">
        <f>Раздел6!BE232</f>
        <v>0</v>
      </c>
      <c r="BF166" s="83">
        <f>Раздел6!BF232</f>
        <v>0</v>
      </c>
      <c r="BG166" s="83">
        <f>Раздел6!BG232</f>
        <v>0</v>
      </c>
      <c r="BH166" s="83">
        <f>Раздел6!BH232</f>
        <v>0</v>
      </c>
      <c r="BI166" s="83">
        <f>Раздел6!BI232</f>
        <v>0</v>
      </c>
      <c r="BJ166" s="83">
        <f>Раздел6!BJ232</f>
        <v>0</v>
      </c>
      <c r="BK166" s="83">
        <f>Раздел6!BK232</f>
        <v>0</v>
      </c>
      <c r="BL166" s="83">
        <f>Раздел6!BL232</f>
        <v>0</v>
      </c>
      <c r="BM166" s="83">
        <f>Раздел6!BM232</f>
        <v>0</v>
      </c>
      <c r="BN166" s="83">
        <f>Раздел6!BN232</f>
        <v>0</v>
      </c>
      <c r="BO166" s="83">
        <f>Раздел6!BO232</f>
        <v>0</v>
      </c>
      <c r="BP166" s="83">
        <f>Раздел6!BP232</f>
        <v>0</v>
      </c>
      <c r="BQ166" s="83">
        <f>Раздел6!BQ232</f>
        <v>0</v>
      </c>
      <c r="BR166" s="83">
        <f>Раздел6!BR232</f>
        <v>0</v>
      </c>
      <c r="BS166" s="83">
        <f>Раздел6!BS232</f>
        <v>0</v>
      </c>
      <c r="BT166" s="83">
        <f>Раздел6!BT232</f>
        <v>0</v>
      </c>
      <c r="BU166" s="83">
        <f>Раздел6!BU232</f>
        <v>0</v>
      </c>
      <c r="BV166" s="83">
        <f>Раздел6!BV232</f>
        <v>0</v>
      </c>
      <c r="BW166" s="83">
        <f>Раздел6!BW232</f>
        <v>0</v>
      </c>
      <c r="BX166" s="83">
        <f>Раздел6!BX232</f>
        <v>0</v>
      </c>
      <c r="BY166" s="83">
        <f>Раздел6!BY232</f>
        <v>0</v>
      </c>
      <c r="BZ166" s="83">
        <f>Раздел6!BZ232</f>
        <v>0</v>
      </c>
      <c r="CA166" s="83">
        <f>Раздел6!CA232</f>
        <v>0</v>
      </c>
      <c r="CE166" s="62">
        <f>Раздел2!F232</f>
        <v>0</v>
      </c>
    </row>
    <row r="167" spans="2:83" s="62" customFormat="1" ht="12.75" x14ac:dyDescent="0.15">
      <c r="B167" s="159" t="s">
        <v>525</v>
      </c>
      <c r="C167" s="75" t="s">
        <v>536</v>
      </c>
      <c r="D167" s="83">
        <f>Раздел6!D233</f>
        <v>0</v>
      </c>
      <c r="E167" s="83">
        <f>Раздел6!E233</f>
        <v>0</v>
      </c>
      <c r="F167" s="83">
        <f>Раздел6!F233</f>
        <v>0</v>
      </c>
      <c r="G167" s="83">
        <f>Раздел6!G233</f>
        <v>0</v>
      </c>
      <c r="H167" s="83">
        <f>Раздел6!H233</f>
        <v>0</v>
      </c>
      <c r="I167" s="83">
        <f>Раздел6!I233</f>
        <v>0</v>
      </c>
      <c r="J167" s="83">
        <f>Раздел6!J233</f>
        <v>0</v>
      </c>
      <c r="K167" s="83">
        <f>Раздел6!K233</f>
        <v>0</v>
      </c>
      <c r="L167" s="83">
        <f>Раздел6!L233</f>
        <v>0</v>
      </c>
      <c r="M167" s="83">
        <f>Раздел6!M233</f>
        <v>0</v>
      </c>
      <c r="N167" s="83">
        <f>Раздел6!N233</f>
        <v>0</v>
      </c>
      <c r="O167" s="83">
        <f>Раздел6!O233</f>
        <v>0</v>
      </c>
      <c r="P167" s="83">
        <f>Раздел6!P233</f>
        <v>0</v>
      </c>
      <c r="Q167" s="83">
        <f>Раздел6!Q233</f>
        <v>0</v>
      </c>
      <c r="R167" s="83">
        <f>Раздел6!R233</f>
        <v>0</v>
      </c>
      <c r="S167" s="83">
        <f>Раздел6!S233</f>
        <v>0</v>
      </c>
      <c r="T167" s="83">
        <f>Раздел6!T233</f>
        <v>0</v>
      </c>
      <c r="U167" s="83">
        <f>Раздел6!U233</f>
        <v>0</v>
      </c>
      <c r="V167" s="83">
        <f>Раздел6!V233</f>
        <v>0</v>
      </c>
      <c r="W167" s="83">
        <f>Раздел6!W233</f>
        <v>0</v>
      </c>
      <c r="X167" s="83">
        <f>Раздел6!X233</f>
        <v>0</v>
      </c>
      <c r="Y167" s="83">
        <f>Раздел6!Y233</f>
        <v>0</v>
      </c>
      <c r="Z167" s="83">
        <f>Раздел6!Z233</f>
        <v>0</v>
      </c>
      <c r="AA167" s="83">
        <f>Раздел6!AA233</f>
        <v>0</v>
      </c>
      <c r="AB167" s="83">
        <f>Раздел6!AB233</f>
        <v>0</v>
      </c>
      <c r="AC167" s="83">
        <f>Раздел6!AC233</f>
        <v>0</v>
      </c>
      <c r="AD167" s="83">
        <f>Раздел6!AD233</f>
        <v>0</v>
      </c>
      <c r="AE167" s="83">
        <f>Раздел6!AE233</f>
        <v>0</v>
      </c>
      <c r="AF167" s="83">
        <f>Раздел6!AF233</f>
        <v>0</v>
      </c>
      <c r="AG167" s="83">
        <f>Раздел6!AG233</f>
        <v>0</v>
      </c>
      <c r="AH167" s="83">
        <f>Раздел6!AH233</f>
        <v>0</v>
      </c>
      <c r="AI167" s="83">
        <f>Раздел6!AI233</f>
        <v>0</v>
      </c>
      <c r="AJ167" s="83">
        <f>Раздел6!AJ233</f>
        <v>0</v>
      </c>
      <c r="AK167" s="83">
        <f>Раздел6!AK233</f>
        <v>0</v>
      </c>
      <c r="AL167" s="83">
        <f>Раздел6!AL233</f>
        <v>0</v>
      </c>
      <c r="AM167" s="83">
        <f>Раздел6!AM233</f>
        <v>0</v>
      </c>
      <c r="AN167" s="83">
        <f>Раздел6!AN233</f>
        <v>0</v>
      </c>
      <c r="AO167" s="83">
        <f>Раздел6!AO233</f>
        <v>0</v>
      </c>
      <c r="AP167" s="83">
        <f>Раздел6!AP233</f>
        <v>0</v>
      </c>
      <c r="AQ167" s="83">
        <f>Раздел6!AQ233</f>
        <v>0</v>
      </c>
      <c r="AR167" s="83">
        <f>Раздел6!AR233</f>
        <v>0</v>
      </c>
      <c r="AS167" s="83">
        <f>Раздел6!AS233</f>
        <v>0</v>
      </c>
      <c r="AT167" s="83">
        <f>Раздел6!AT233</f>
        <v>0</v>
      </c>
      <c r="AU167" s="83">
        <f>Раздел6!AU233</f>
        <v>0</v>
      </c>
      <c r="AV167" s="83">
        <f>Раздел6!AV233</f>
        <v>0</v>
      </c>
      <c r="AW167" s="83">
        <f>Раздел6!AW233</f>
        <v>0</v>
      </c>
      <c r="AX167" s="83">
        <f>Раздел6!AX233</f>
        <v>0</v>
      </c>
      <c r="AY167" s="83">
        <f>Раздел6!AY233</f>
        <v>0</v>
      </c>
      <c r="AZ167" s="83">
        <f>Раздел6!AZ233</f>
        <v>0</v>
      </c>
      <c r="BA167" s="83">
        <f>Раздел6!BA233</f>
        <v>0</v>
      </c>
      <c r="BB167" s="83">
        <f>Раздел6!BB233</f>
        <v>0</v>
      </c>
      <c r="BC167" s="83">
        <f>Раздел6!BC233</f>
        <v>0</v>
      </c>
      <c r="BD167" s="83">
        <f>Раздел6!BD233</f>
        <v>0</v>
      </c>
      <c r="BE167" s="83">
        <f>Раздел6!BE233</f>
        <v>0</v>
      </c>
      <c r="BF167" s="83">
        <f>Раздел6!BF233</f>
        <v>0</v>
      </c>
      <c r="BG167" s="83">
        <f>Раздел6!BG233</f>
        <v>0</v>
      </c>
      <c r="BH167" s="83">
        <f>Раздел6!BH233</f>
        <v>0</v>
      </c>
      <c r="BI167" s="83">
        <f>Раздел6!BI233</f>
        <v>0</v>
      </c>
      <c r="BJ167" s="83">
        <f>Раздел6!BJ233</f>
        <v>0</v>
      </c>
      <c r="BK167" s="83">
        <f>Раздел6!BK233</f>
        <v>0</v>
      </c>
      <c r="BL167" s="83">
        <f>Раздел6!BL233</f>
        <v>0</v>
      </c>
      <c r="BM167" s="83">
        <f>Раздел6!BM233</f>
        <v>0</v>
      </c>
      <c r="BN167" s="83">
        <f>Раздел6!BN233</f>
        <v>0</v>
      </c>
      <c r="BO167" s="83">
        <f>Раздел6!BO233</f>
        <v>0</v>
      </c>
      <c r="BP167" s="83">
        <f>Раздел6!BP233</f>
        <v>0</v>
      </c>
      <c r="BQ167" s="83">
        <f>Раздел6!BQ233</f>
        <v>0</v>
      </c>
      <c r="BR167" s="83">
        <f>Раздел6!BR233</f>
        <v>0</v>
      </c>
      <c r="BS167" s="83">
        <f>Раздел6!BS233</f>
        <v>0</v>
      </c>
      <c r="BT167" s="83">
        <f>Раздел6!BT233</f>
        <v>0</v>
      </c>
      <c r="BU167" s="83">
        <f>Раздел6!BU233</f>
        <v>0</v>
      </c>
      <c r="BV167" s="83">
        <f>Раздел6!BV233</f>
        <v>0</v>
      </c>
      <c r="BW167" s="83">
        <f>Раздел6!BW233</f>
        <v>0</v>
      </c>
      <c r="BX167" s="83">
        <f>Раздел6!BX233</f>
        <v>0</v>
      </c>
      <c r="BY167" s="83">
        <f>Раздел6!BY233</f>
        <v>0</v>
      </c>
      <c r="BZ167" s="83">
        <f>Раздел6!BZ233</f>
        <v>0</v>
      </c>
      <c r="CA167" s="83">
        <f>Раздел6!CA233</f>
        <v>0</v>
      </c>
      <c r="CE167" s="62">
        <f>Раздел2!F233</f>
        <v>0</v>
      </c>
    </row>
    <row r="168" spans="2:83" s="62" customFormat="1" ht="12.75" x14ac:dyDescent="0.15">
      <c r="B168" s="159" t="s">
        <v>527</v>
      </c>
      <c r="C168" s="75" t="s">
        <v>538</v>
      </c>
      <c r="D168" s="83">
        <f>Раздел6!D234</f>
        <v>0</v>
      </c>
      <c r="E168" s="83">
        <f>Раздел6!E234</f>
        <v>0</v>
      </c>
      <c r="F168" s="83">
        <f>Раздел6!F234</f>
        <v>0</v>
      </c>
      <c r="G168" s="83">
        <f>Раздел6!G234</f>
        <v>0</v>
      </c>
      <c r="H168" s="83">
        <f>Раздел6!H234</f>
        <v>0</v>
      </c>
      <c r="I168" s="83">
        <f>Раздел6!I234</f>
        <v>0</v>
      </c>
      <c r="J168" s="83">
        <f>Раздел6!J234</f>
        <v>0</v>
      </c>
      <c r="K168" s="83">
        <f>Раздел6!K234</f>
        <v>0</v>
      </c>
      <c r="L168" s="83">
        <f>Раздел6!L234</f>
        <v>0</v>
      </c>
      <c r="M168" s="83">
        <f>Раздел6!M234</f>
        <v>0</v>
      </c>
      <c r="N168" s="83">
        <f>Раздел6!N234</f>
        <v>0</v>
      </c>
      <c r="O168" s="83">
        <f>Раздел6!O234</f>
        <v>0</v>
      </c>
      <c r="P168" s="83">
        <f>Раздел6!P234</f>
        <v>0</v>
      </c>
      <c r="Q168" s="83">
        <f>Раздел6!Q234</f>
        <v>0</v>
      </c>
      <c r="R168" s="83">
        <f>Раздел6!R234</f>
        <v>0</v>
      </c>
      <c r="S168" s="83">
        <f>Раздел6!S234</f>
        <v>0</v>
      </c>
      <c r="T168" s="83">
        <f>Раздел6!T234</f>
        <v>0</v>
      </c>
      <c r="U168" s="83">
        <f>Раздел6!U234</f>
        <v>0</v>
      </c>
      <c r="V168" s="83">
        <f>Раздел6!V234</f>
        <v>0</v>
      </c>
      <c r="W168" s="83">
        <f>Раздел6!W234</f>
        <v>0</v>
      </c>
      <c r="X168" s="83">
        <f>Раздел6!X234</f>
        <v>0</v>
      </c>
      <c r="Y168" s="83">
        <f>Раздел6!Y234</f>
        <v>0</v>
      </c>
      <c r="Z168" s="83">
        <f>Раздел6!Z234</f>
        <v>0</v>
      </c>
      <c r="AA168" s="83">
        <f>Раздел6!AA234</f>
        <v>0</v>
      </c>
      <c r="AB168" s="83">
        <f>Раздел6!AB234</f>
        <v>0</v>
      </c>
      <c r="AC168" s="83">
        <f>Раздел6!AC234</f>
        <v>0</v>
      </c>
      <c r="AD168" s="83">
        <f>Раздел6!AD234</f>
        <v>0</v>
      </c>
      <c r="AE168" s="83">
        <f>Раздел6!AE234</f>
        <v>0</v>
      </c>
      <c r="AF168" s="83">
        <f>Раздел6!AF234</f>
        <v>0</v>
      </c>
      <c r="AG168" s="83">
        <f>Раздел6!AG234</f>
        <v>0</v>
      </c>
      <c r="AH168" s="83">
        <f>Раздел6!AH234</f>
        <v>0</v>
      </c>
      <c r="AI168" s="83">
        <f>Раздел6!AI234</f>
        <v>0</v>
      </c>
      <c r="AJ168" s="83">
        <f>Раздел6!AJ234</f>
        <v>0</v>
      </c>
      <c r="AK168" s="83">
        <f>Раздел6!AK234</f>
        <v>0</v>
      </c>
      <c r="AL168" s="83">
        <f>Раздел6!AL234</f>
        <v>0</v>
      </c>
      <c r="AM168" s="83">
        <f>Раздел6!AM234</f>
        <v>0</v>
      </c>
      <c r="AN168" s="83">
        <f>Раздел6!AN234</f>
        <v>0</v>
      </c>
      <c r="AO168" s="83">
        <f>Раздел6!AO234</f>
        <v>0</v>
      </c>
      <c r="AP168" s="83">
        <f>Раздел6!AP234</f>
        <v>0</v>
      </c>
      <c r="AQ168" s="83">
        <f>Раздел6!AQ234</f>
        <v>0</v>
      </c>
      <c r="AR168" s="83">
        <f>Раздел6!AR234</f>
        <v>0</v>
      </c>
      <c r="AS168" s="83">
        <f>Раздел6!AS234</f>
        <v>0</v>
      </c>
      <c r="AT168" s="83">
        <f>Раздел6!AT234</f>
        <v>0</v>
      </c>
      <c r="AU168" s="83">
        <f>Раздел6!AU234</f>
        <v>0</v>
      </c>
      <c r="AV168" s="83">
        <f>Раздел6!AV234</f>
        <v>0</v>
      </c>
      <c r="AW168" s="83">
        <f>Раздел6!AW234</f>
        <v>0</v>
      </c>
      <c r="AX168" s="83">
        <f>Раздел6!AX234</f>
        <v>0</v>
      </c>
      <c r="AY168" s="83">
        <f>Раздел6!AY234</f>
        <v>0</v>
      </c>
      <c r="AZ168" s="83">
        <f>Раздел6!AZ234</f>
        <v>0</v>
      </c>
      <c r="BA168" s="83">
        <f>Раздел6!BA234</f>
        <v>0</v>
      </c>
      <c r="BB168" s="83">
        <f>Раздел6!BB234</f>
        <v>0</v>
      </c>
      <c r="BC168" s="83">
        <f>Раздел6!BC234</f>
        <v>0</v>
      </c>
      <c r="BD168" s="83">
        <f>Раздел6!BD234</f>
        <v>0</v>
      </c>
      <c r="BE168" s="83">
        <f>Раздел6!BE234</f>
        <v>0</v>
      </c>
      <c r="BF168" s="83">
        <f>Раздел6!BF234</f>
        <v>0</v>
      </c>
      <c r="BG168" s="83">
        <f>Раздел6!BG234</f>
        <v>0</v>
      </c>
      <c r="BH168" s="83">
        <f>Раздел6!BH234</f>
        <v>0</v>
      </c>
      <c r="BI168" s="83">
        <f>Раздел6!BI234</f>
        <v>0</v>
      </c>
      <c r="BJ168" s="83">
        <f>Раздел6!BJ234</f>
        <v>0</v>
      </c>
      <c r="BK168" s="83">
        <f>Раздел6!BK234</f>
        <v>0</v>
      </c>
      <c r="BL168" s="83">
        <f>Раздел6!BL234</f>
        <v>0</v>
      </c>
      <c r="BM168" s="83">
        <f>Раздел6!BM234</f>
        <v>0</v>
      </c>
      <c r="BN168" s="83">
        <f>Раздел6!BN234</f>
        <v>0</v>
      </c>
      <c r="BO168" s="83">
        <f>Раздел6!BO234</f>
        <v>0</v>
      </c>
      <c r="BP168" s="83">
        <f>Раздел6!BP234</f>
        <v>0</v>
      </c>
      <c r="BQ168" s="83">
        <f>Раздел6!BQ234</f>
        <v>0</v>
      </c>
      <c r="BR168" s="83">
        <f>Раздел6!BR234</f>
        <v>0</v>
      </c>
      <c r="BS168" s="83">
        <f>Раздел6!BS234</f>
        <v>0</v>
      </c>
      <c r="BT168" s="83">
        <f>Раздел6!BT234</f>
        <v>0</v>
      </c>
      <c r="BU168" s="83">
        <f>Раздел6!BU234</f>
        <v>0</v>
      </c>
      <c r="BV168" s="83">
        <f>Раздел6!BV234</f>
        <v>0</v>
      </c>
      <c r="BW168" s="83">
        <f>Раздел6!BW234</f>
        <v>0</v>
      </c>
      <c r="BX168" s="83">
        <f>Раздел6!BX234</f>
        <v>0</v>
      </c>
      <c r="BY168" s="83">
        <f>Раздел6!BY234</f>
        <v>0</v>
      </c>
      <c r="BZ168" s="83">
        <f>Раздел6!BZ234</f>
        <v>0</v>
      </c>
      <c r="CA168" s="83">
        <f>Раздел6!CA234</f>
        <v>0</v>
      </c>
      <c r="CE168" s="62">
        <f>Раздел2!F234</f>
        <v>0</v>
      </c>
    </row>
    <row r="169" spans="2:83" s="62" customFormat="1" ht="15.75" customHeight="1" x14ac:dyDescent="0.15">
      <c r="B169" s="159" t="s">
        <v>529</v>
      </c>
      <c r="C169" s="75" t="s">
        <v>540</v>
      </c>
      <c r="D169" s="83">
        <f>Раздел6!D235</f>
        <v>0</v>
      </c>
      <c r="E169" s="83">
        <f>Раздел6!E235</f>
        <v>0</v>
      </c>
      <c r="F169" s="83">
        <f>Раздел6!F235</f>
        <v>0</v>
      </c>
      <c r="G169" s="83">
        <f>Раздел6!G235</f>
        <v>0</v>
      </c>
      <c r="H169" s="83">
        <f>Раздел6!H235</f>
        <v>0</v>
      </c>
      <c r="I169" s="83">
        <f>Раздел6!I235</f>
        <v>0</v>
      </c>
      <c r="J169" s="83">
        <f>Раздел6!J235</f>
        <v>0</v>
      </c>
      <c r="K169" s="83">
        <f>Раздел6!K235</f>
        <v>0</v>
      </c>
      <c r="L169" s="83">
        <f>Раздел6!L235</f>
        <v>0</v>
      </c>
      <c r="M169" s="83">
        <f>Раздел6!M235</f>
        <v>0</v>
      </c>
      <c r="N169" s="83">
        <f>Раздел6!N235</f>
        <v>0</v>
      </c>
      <c r="O169" s="83">
        <f>Раздел6!O235</f>
        <v>0</v>
      </c>
      <c r="P169" s="83">
        <f>Раздел6!P235</f>
        <v>0</v>
      </c>
      <c r="Q169" s="83">
        <f>Раздел6!Q235</f>
        <v>0</v>
      </c>
      <c r="R169" s="83">
        <f>Раздел6!R235</f>
        <v>0</v>
      </c>
      <c r="S169" s="83">
        <f>Раздел6!S235</f>
        <v>0</v>
      </c>
      <c r="T169" s="83">
        <f>Раздел6!T235</f>
        <v>0</v>
      </c>
      <c r="U169" s="83">
        <f>Раздел6!U235</f>
        <v>0</v>
      </c>
      <c r="V169" s="83">
        <f>Раздел6!V235</f>
        <v>0</v>
      </c>
      <c r="W169" s="83">
        <f>Раздел6!W235</f>
        <v>0</v>
      </c>
      <c r="X169" s="83">
        <f>Раздел6!X235</f>
        <v>0</v>
      </c>
      <c r="Y169" s="83">
        <f>Раздел6!Y235</f>
        <v>0</v>
      </c>
      <c r="Z169" s="83">
        <f>Раздел6!Z235</f>
        <v>0</v>
      </c>
      <c r="AA169" s="83">
        <f>Раздел6!AA235</f>
        <v>0</v>
      </c>
      <c r="AB169" s="83">
        <f>Раздел6!AB235</f>
        <v>0</v>
      </c>
      <c r="AC169" s="83">
        <f>Раздел6!AC235</f>
        <v>0</v>
      </c>
      <c r="AD169" s="83">
        <f>Раздел6!AD235</f>
        <v>0</v>
      </c>
      <c r="AE169" s="83">
        <f>Раздел6!AE235</f>
        <v>0</v>
      </c>
      <c r="AF169" s="83">
        <f>Раздел6!AF235</f>
        <v>0</v>
      </c>
      <c r="AG169" s="83">
        <f>Раздел6!AG235</f>
        <v>0</v>
      </c>
      <c r="AH169" s="83">
        <f>Раздел6!AH235</f>
        <v>0</v>
      </c>
      <c r="AI169" s="83">
        <f>Раздел6!AI235</f>
        <v>0</v>
      </c>
      <c r="AJ169" s="83">
        <f>Раздел6!AJ235</f>
        <v>0</v>
      </c>
      <c r="AK169" s="83">
        <f>Раздел6!AK235</f>
        <v>0</v>
      </c>
      <c r="AL169" s="83">
        <f>Раздел6!AL235</f>
        <v>0</v>
      </c>
      <c r="AM169" s="83">
        <f>Раздел6!AM235</f>
        <v>0</v>
      </c>
      <c r="AN169" s="83">
        <f>Раздел6!AN235</f>
        <v>0</v>
      </c>
      <c r="AO169" s="83">
        <f>Раздел6!AO235</f>
        <v>0</v>
      </c>
      <c r="AP169" s="83">
        <f>Раздел6!AP235</f>
        <v>0</v>
      </c>
      <c r="AQ169" s="83">
        <f>Раздел6!AQ235</f>
        <v>0</v>
      </c>
      <c r="AR169" s="83">
        <f>Раздел6!AR235</f>
        <v>0</v>
      </c>
      <c r="AS169" s="83">
        <f>Раздел6!AS235</f>
        <v>0</v>
      </c>
      <c r="AT169" s="83">
        <f>Раздел6!AT235</f>
        <v>0</v>
      </c>
      <c r="AU169" s="83">
        <f>Раздел6!AU235</f>
        <v>0</v>
      </c>
      <c r="AV169" s="83">
        <f>Раздел6!AV235</f>
        <v>0</v>
      </c>
      <c r="AW169" s="83">
        <f>Раздел6!AW235</f>
        <v>0</v>
      </c>
      <c r="AX169" s="83">
        <f>Раздел6!AX235</f>
        <v>0</v>
      </c>
      <c r="AY169" s="83">
        <f>Раздел6!AY235</f>
        <v>0</v>
      </c>
      <c r="AZ169" s="83">
        <f>Раздел6!AZ235</f>
        <v>0</v>
      </c>
      <c r="BA169" s="83">
        <f>Раздел6!BA235</f>
        <v>0</v>
      </c>
      <c r="BB169" s="83">
        <f>Раздел6!BB235</f>
        <v>0</v>
      </c>
      <c r="BC169" s="83">
        <f>Раздел6!BC235</f>
        <v>0</v>
      </c>
      <c r="BD169" s="83">
        <f>Раздел6!BD235</f>
        <v>0</v>
      </c>
      <c r="BE169" s="83">
        <f>Раздел6!BE235</f>
        <v>0</v>
      </c>
      <c r="BF169" s="83">
        <f>Раздел6!BF235</f>
        <v>0</v>
      </c>
      <c r="BG169" s="83">
        <f>Раздел6!BG235</f>
        <v>0</v>
      </c>
      <c r="BH169" s="83">
        <f>Раздел6!BH235</f>
        <v>0</v>
      </c>
      <c r="BI169" s="83">
        <f>Раздел6!BI235</f>
        <v>0</v>
      </c>
      <c r="BJ169" s="83">
        <f>Раздел6!BJ235</f>
        <v>0</v>
      </c>
      <c r="BK169" s="83">
        <f>Раздел6!BK235</f>
        <v>0</v>
      </c>
      <c r="BL169" s="83">
        <f>Раздел6!BL235</f>
        <v>0</v>
      </c>
      <c r="BM169" s="83">
        <f>Раздел6!BM235</f>
        <v>0</v>
      </c>
      <c r="BN169" s="83">
        <f>Раздел6!BN235</f>
        <v>0</v>
      </c>
      <c r="BO169" s="83">
        <f>Раздел6!BO235</f>
        <v>0</v>
      </c>
      <c r="BP169" s="83">
        <f>Раздел6!BP235</f>
        <v>0</v>
      </c>
      <c r="BQ169" s="83">
        <f>Раздел6!BQ235</f>
        <v>0</v>
      </c>
      <c r="BR169" s="83">
        <f>Раздел6!BR235</f>
        <v>0</v>
      </c>
      <c r="BS169" s="83">
        <f>Раздел6!BS235</f>
        <v>0</v>
      </c>
      <c r="BT169" s="83">
        <f>Раздел6!BT235</f>
        <v>0</v>
      </c>
      <c r="BU169" s="83">
        <f>Раздел6!BU235</f>
        <v>0</v>
      </c>
      <c r="BV169" s="83">
        <f>Раздел6!BV235</f>
        <v>0</v>
      </c>
      <c r="BW169" s="83">
        <f>Раздел6!BW235</f>
        <v>0</v>
      </c>
      <c r="BX169" s="83">
        <f>Раздел6!BX235</f>
        <v>0</v>
      </c>
      <c r="BY169" s="83">
        <f>Раздел6!BY235</f>
        <v>0</v>
      </c>
      <c r="BZ169" s="83">
        <f>Раздел6!BZ235</f>
        <v>0</v>
      </c>
      <c r="CA169" s="83">
        <f>Раздел6!CA235</f>
        <v>0</v>
      </c>
      <c r="CE169" s="62">
        <f>Раздел2!F235</f>
        <v>0</v>
      </c>
    </row>
    <row r="170" spans="2:83" s="62" customFormat="1" ht="15.75" customHeight="1" x14ac:dyDescent="0.15">
      <c r="B170" s="159" t="s">
        <v>531</v>
      </c>
      <c r="C170" s="75" t="s">
        <v>542</v>
      </c>
      <c r="D170" s="83">
        <f>Раздел6!D236</f>
        <v>3</v>
      </c>
      <c r="E170" s="83">
        <f>Раздел6!E236</f>
        <v>0</v>
      </c>
      <c r="F170" s="83">
        <f>Раздел6!F236</f>
        <v>0</v>
      </c>
      <c r="G170" s="83">
        <f>Раздел6!G236</f>
        <v>0</v>
      </c>
      <c r="H170" s="83">
        <f>Раздел6!H236</f>
        <v>0</v>
      </c>
      <c r="I170" s="83">
        <f>Раздел6!I236</f>
        <v>0</v>
      </c>
      <c r="J170" s="83">
        <f>Раздел6!J236</f>
        <v>0</v>
      </c>
      <c r="K170" s="83">
        <f>Раздел6!K236</f>
        <v>0</v>
      </c>
      <c r="L170" s="83">
        <f>Раздел6!L236</f>
        <v>0</v>
      </c>
      <c r="M170" s="83">
        <f>Раздел6!M236</f>
        <v>0</v>
      </c>
      <c r="N170" s="83">
        <f>Раздел6!N236</f>
        <v>0</v>
      </c>
      <c r="O170" s="83">
        <f>Раздел6!O236</f>
        <v>0</v>
      </c>
      <c r="P170" s="83">
        <f>Раздел6!P236</f>
        <v>0</v>
      </c>
      <c r="Q170" s="83">
        <f>Раздел6!Q236</f>
        <v>0</v>
      </c>
      <c r="R170" s="83">
        <f>Раздел6!R236</f>
        <v>1</v>
      </c>
      <c r="S170" s="83">
        <f>Раздел6!S236</f>
        <v>0</v>
      </c>
      <c r="T170" s="83">
        <f>Раздел6!T236</f>
        <v>0</v>
      </c>
      <c r="U170" s="83">
        <f>Раздел6!U236</f>
        <v>1</v>
      </c>
      <c r="V170" s="83">
        <f>Раздел6!V236</f>
        <v>0</v>
      </c>
      <c r="W170" s="83">
        <f>Раздел6!W236</f>
        <v>0</v>
      </c>
      <c r="X170" s="83">
        <f>Раздел6!X236</f>
        <v>0</v>
      </c>
      <c r="Y170" s="83">
        <f>Раздел6!Y236</f>
        <v>0</v>
      </c>
      <c r="Z170" s="83">
        <f>Раздел6!Z236</f>
        <v>0</v>
      </c>
      <c r="AA170" s="83">
        <f>Раздел6!AA236</f>
        <v>0</v>
      </c>
      <c r="AB170" s="83">
        <f>Раздел6!AB236</f>
        <v>0</v>
      </c>
      <c r="AC170" s="83">
        <f>Раздел6!AC236</f>
        <v>0</v>
      </c>
      <c r="AD170" s="83">
        <f>Раздел6!AD236</f>
        <v>0</v>
      </c>
      <c r="AE170" s="83">
        <f>Раздел6!AE236</f>
        <v>2</v>
      </c>
      <c r="AF170" s="83">
        <f>Раздел6!AF236</f>
        <v>0</v>
      </c>
      <c r="AG170" s="83">
        <f>Раздел6!AG236</f>
        <v>0</v>
      </c>
      <c r="AH170" s="83">
        <f>Раздел6!AH236</f>
        <v>2</v>
      </c>
      <c r="AI170" s="83">
        <f>Раздел6!AI236</f>
        <v>0</v>
      </c>
      <c r="AJ170" s="83">
        <f>Раздел6!AJ236</f>
        <v>0</v>
      </c>
      <c r="AK170" s="83">
        <f>Раздел6!AK236</f>
        <v>0</v>
      </c>
      <c r="AL170" s="83">
        <f>Раздел6!AL236</f>
        <v>0</v>
      </c>
      <c r="AM170" s="83">
        <f>Раздел6!AM236</f>
        <v>0</v>
      </c>
      <c r="AN170" s="83">
        <f>Раздел6!AN236</f>
        <v>0</v>
      </c>
      <c r="AO170" s="83">
        <f>Раздел6!AO236</f>
        <v>0</v>
      </c>
      <c r="AP170" s="83">
        <f>Раздел6!AP236</f>
        <v>0</v>
      </c>
      <c r="AQ170" s="83">
        <f>Раздел6!AQ236</f>
        <v>0</v>
      </c>
      <c r="AR170" s="83">
        <f>Раздел6!AR236</f>
        <v>0</v>
      </c>
      <c r="AS170" s="83">
        <f>Раздел6!AS236</f>
        <v>0</v>
      </c>
      <c r="AT170" s="83">
        <f>Раздел6!AT236</f>
        <v>0</v>
      </c>
      <c r="AU170" s="83">
        <f>Раздел6!AU236</f>
        <v>0</v>
      </c>
      <c r="AV170" s="83">
        <f>Раздел6!AV236</f>
        <v>0</v>
      </c>
      <c r="AW170" s="83">
        <f>Раздел6!AW236</f>
        <v>0</v>
      </c>
      <c r="AX170" s="83">
        <f>Раздел6!AX236</f>
        <v>0</v>
      </c>
      <c r="AY170" s="83">
        <f>Раздел6!AY236</f>
        <v>0</v>
      </c>
      <c r="AZ170" s="83">
        <f>Раздел6!AZ236</f>
        <v>0</v>
      </c>
      <c r="BA170" s="83">
        <f>Раздел6!BA236</f>
        <v>0</v>
      </c>
      <c r="BB170" s="83">
        <f>Раздел6!BB236</f>
        <v>0</v>
      </c>
      <c r="BC170" s="83">
        <f>Раздел6!BC236</f>
        <v>0</v>
      </c>
      <c r="BD170" s="83">
        <f>Раздел6!BD236</f>
        <v>0</v>
      </c>
      <c r="BE170" s="83">
        <f>Раздел6!BE236</f>
        <v>0</v>
      </c>
      <c r="BF170" s="83">
        <f>Раздел6!BF236</f>
        <v>0</v>
      </c>
      <c r="BG170" s="83">
        <f>Раздел6!BG236</f>
        <v>0</v>
      </c>
      <c r="BH170" s="83">
        <f>Раздел6!BH236</f>
        <v>0</v>
      </c>
      <c r="BI170" s="83">
        <f>Раздел6!BI236</f>
        <v>0</v>
      </c>
      <c r="BJ170" s="83">
        <f>Раздел6!BJ236</f>
        <v>0</v>
      </c>
      <c r="BK170" s="83">
        <f>Раздел6!BK236</f>
        <v>0</v>
      </c>
      <c r="BL170" s="83">
        <f>Раздел6!BL236</f>
        <v>0</v>
      </c>
      <c r="BM170" s="83">
        <f>Раздел6!BM236</f>
        <v>0</v>
      </c>
      <c r="BN170" s="83">
        <f>Раздел6!BN236</f>
        <v>0</v>
      </c>
      <c r="BO170" s="83">
        <f>Раздел6!BO236</f>
        <v>0</v>
      </c>
      <c r="BP170" s="83">
        <f>Раздел6!BP236</f>
        <v>0</v>
      </c>
      <c r="BQ170" s="83">
        <f>Раздел6!BQ236</f>
        <v>0</v>
      </c>
      <c r="BR170" s="83">
        <f>Раздел6!BR236</f>
        <v>0</v>
      </c>
      <c r="BS170" s="83">
        <f>Раздел6!BS236</f>
        <v>0</v>
      </c>
      <c r="BT170" s="83">
        <f>Раздел6!BT236</f>
        <v>0</v>
      </c>
      <c r="BU170" s="83">
        <f>Раздел6!BU236</f>
        <v>0</v>
      </c>
      <c r="BV170" s="83">
        <f>Раздел6!BV236</f>
        <v>0</v>
      </c>
      <c r="BW170" s="83">
        <f>Раздел6!BW236</f>
        <v>0</v>
      </c>
      <c r="BX170" s="83">
        <f>Раздел6!BX236</f>
        <v>0</v>
      </c>
      <c r="BY170" s="83">
        <f>Раздел6!BY236</f>
        <v>0</v>
      </c>
      <c r="BZ170" s="83">
        <f>Раздел6!BZ236</f>
        <v>0</v>
      </c>
      <c r="CA170" s="83">
        <f>Раздел6!CA236</f>
        <v>0</v>
      </c>
      <c r="CE170" s="62">
        <f>Раздел2!F236</f>
        <v>1</v>
      </c>
    </row>
    <row r="171" spans="2:83" s="62" customFormat="1" ht="15.75" customHeight="1" x14ac:dyDescent="0.15">
      <c r="B171" s="88" t="s">
        <v>545</v>
      </c>
      <c r="C171" s="75" t="s">
        <v>556</v>
      </c>
      <c r="D171" s="83">
        <f>Раздел6!D243</f>
        <v>0</v>
      </c>
      <c r="E171" s="83">
        <f>Раздел6!E243</f>
        <v>0</v>
      </c>
      <c r="F171" s="83">
        <f>Раздел6!F243</f>
        <v>0</v>
      </c>
      <c r="G171" s="83">
        <f>Раздел6!G243</f>
        <v>0</v>
      </c>
      <c r="H171" s="83">
        <f>Раздел6!H243</f>
        <v>0</v>
      </c>
      <c r="I171" s="83">
        <f>Раздел6!I243</f>
        <v>0</v>
      </c>
      <c r="J171" s="83">
        <f>Раздел6!J243</f>
        <v>0</v>
      </c>
      <c r="K171" s="83">
        <f>Раздел6!K243</f>
        <v>0</v>
      </c>
      <c r="L171" s="83">
        <f>Раздел6!L243</f>
        <v>0</v>
      </c>
      <c r="M171" s="83">
        <f>Раздел6!M243</f>
        <v>0</v>
      </c>
      <c r="N171" s="83">
        <f>Раздел6!N243</f>
        <v>0</v>
      </c>
      <c r="O171" s="83">
        <f>Раздел6!O243</f>
        <v>0</v>
      </c>
      <c r="P171" s="83">
        <f>Раздел6!P243</f>
        <v>0</v>
      </c>
      <c r="Q171" s="83">
        <f>Раздел6!Q243</f>
        <v>0</v>
      </c>
      <c r="R171" s="83">
        <f>Раздел6!R243</f>
        <v>0</v>
      </c>
      <c r="S171" s="83">
        <f>Раздел6!S243</f>
        <v>0</v>
      </c>
      <c r="T171" s="83">
        <f>Раздел6!T243</f>
        <v>0</v>
      </c>
      <c r="U171" s="83">
        <f>Раздел6!U243</f>
        <v>0</v>
      </c>
      <c r="V171" s="83">
        <f>Раздел6!V243</f>
        <v>0</v>
      </c>
      <c r="W171" s="83">
        <f>Раздел6!W243</f>
        <v>0</v>
      </c>
      <c r="X171" s="83">
        <f>Раздел6!X243</f>
        <v>0</v>
      </c>
      <c r="Y171" s="83">
        <f>Раздел6!Y243</f>
        <v>0</v>
      </c>
      <c r="Z171" s="83">
        <f>Раздел6!Z243</f>
        <v>0</v>
      </c>
      <c r="AA171" s="83">
        <f>Раздел6!AA243</f>
        <v>0</v>
      </c>
      <c r="AB171" s="83">
        <f>Раздел6!AB243</f>
        <v>0</v>
      </c>
      <c r="AC171" s="83">
        <f>Раздел6!AC243</f>
        <v>0</v>
      </c>
      <c r="AD171" s="83">
        <f>Раздел6!AD243</f>
        <v>0</v>
      </c>
      <c r="AE171" s="83">
        <f>Раздел6!AE243</f>
        <v>0</v>
      </c>
      <c r="AF171" s="83">
        <f>Раздел6!AF243</f>
        <v>0</v>
      </c>
      <c r="AG171" s="83">
        <f>Раздел6!AG243</f>
        <v>0</v>
      </c>
      <c r="AH171" s="83">
        <f>Раздел6!AH243</f>
        <v>0</v>
      </c>
      <c r="AI171" s="83">
        <f>Раздел6!AI243</f>
        <v>0</v>
      </c>
      <c r="AJ171" s="83">
        <f>Раздел6!AJ243</f>
        <v>0</v>
      </c>
      <c r="AK171" s="83">
        <f>Раздел6!AK243</f>
        <v>0</v>
      </c>
      <c r="AL171" s="83">
        <f>Раздел6!AL243</f>
        <v>0</v>
      </c>
      <c r="AM171" s="83">
        <f>Раздел6!AM243</f>
        <v>0</v>
      </c>
      <c r="AN171" s="83">
        <f>Раздел6!AN243</f>
        <v>0</v>
      </c>
      <c r="AO171" s="83">
        <f>Раздел6!AO243</f>
        <v>0</v>
      </c>
      <c r="AP171" s="83">
        <f>Раздел6!AP243</f>
        <v>0</v>
      </c>
      <c r="AQ171" s="83">
        <f>Раздел6!AQ243</f>
        <v>0</v>
      </c>
      <c r="AR171" s="83">
        <f>Раздел6!AR243</f>
        <v>0</v>
      </c>
      <c r="AS171" s="83">
        <f>Раздел6!AS243</f>
        <v>0</v>
      </c>
      <c r="AT171" s="83">
        <f>Раздел6!AT243</f>
        <v>0</v>
      </c>
      <c r="AU171" s="83">
        <f>Раздел6!AU243</f>
        <v>0</v>
      </c>
      <c r="AV171" s="83">
        <f>Раздел6!AV243</f>
        <v>0</v>
      </c>
      <c r="AW171" s="83">
        <f>Раздел6!AW243</f>
        <v>0</v>
      </c>
      <c r="AX171" s="83">
        <f>Раздел6!AX243</f>
        <v>0</v>
      </c>
      <c r="AY171" s="83">
        <f>Раздел6!AY243</f>
        <v>0</v>
      </c>
      <c r="AZ171" s="83">
        <f>Раздел6!AZ243</f>
        <v>0</v>
      </c>
      <c r="BA171" s="83">
        <f>Раздел6!BA243</f>
        <v>0</v>
      </c>
      <c r="BB171" s="83">
        <f>Раздел6!BB243</f>
        <v>0</v>
      </c>
      <c r="BC171" s="83">
        <f>Раздел6!BC243</f>
        <v>0</v>
      </c>
      <c r="BD171" s="83">
        <f>Раздел6!BD243</f>
        <v>0</v>
      </c>
      <c r="BE171" s="83">
        <f>Раздел6!BE243</f>
        <v>0</v>
      </c>
      <c r="BF171" s="83">
        <f>Раздел6!BF243</f>
        <v>0</v>
      </c>
      <c r="BG171" s="83">
        <f>Раздел6!BG243</f>
        <v>0</v>
      </c>
      <c r="BH171" s="83">
        <f>Раздел6!BH243</f>
        <v>0</v>
      </c>
      <c r="BI171" s="83">
        <f>Раздел6!BI243</f>
        <v>0</v>
      </c>
      <c r="BJ171" s="83">
        <f>Раздел6!BJ243</f>
        <v>0</v>
      </c>
      <c r="BK171" s="83">
        <f>Раздел6!BK243</f>
        <v>0</v>
      </c>
      <c r="BL171" s="83">
        <f>Раздел6!BL243</f>
        <v>0</v>
      </c>
      <c r="BM171" s="83">
        <f>Раздел6!BM243</f>
        <v>0</v>
      </c>
      <c r="BN171" s="83">
        <f>Раздел6!BN243</f>
        <v>0</v>
      </c>
      <c r="BO171" s="83">
        <f>Раздел6!BO243</f>
        <v>0</v>
      </c>
      <c r="BP171" s="83">
        <f>Раздел6!BP243</f>
        <v>0</v>
      </c>
      <c r="BQ171" s="83">
        <f>Раздел6!BQ243</f>
        <v>0</v>
      </c>
      <c r="BR171" s="83">
        <f>Раздел6!BR243</f>
        <v>0</v>
      </c>
      <c r="BS171" s="83">
        <f>Раздел6!BS243</f>
        <v>0</v>
      </c>
      <c r="BT171" s="83">
        <f>Раздел6!BT243</f>
        <v>0</v>
      </c>
      <c r="BU171" s="83">
        <f>Раздел6!BU243</f>
        <v>0</v>
      </c>
      <c r="BV171" s="83">
        <f>Раздел6!BV243</f>
        <v>0</v>
      </c>
      <c r="BW171" s="83">
        <f>Раздел6!BW243</f>
        <v>0</v>
      </c>
      <c r="BX171" s="83">
        <f>Раздел6!BX243</f>
        <v>0</v>
      </c>
      <c r="BY171" s="83">
        <f>Раздел6!BY243</f>
        <v>0</v>
      </c>
      <c r="BZ171" s="83">
        <f>Раздел6!BZ243</f>
        <v>0</v>
      </c>
      <c r="CA171" s="83">
        <f>Раздел6!CA243</f>
        <v>0</v>
      </c>
      <c r="CE171" s="62">
        <f>Раздел2!F243</f>
        <v>0</v>
      </c>
    </row>
    <row r="172" spans="2:83" s="62" customFormat="1" ht="15.75" customHeight="1" x14ac:dyDescent="0.15">
      <c r="B172" s="88" t="s">
        <v>547</v>
      </c>
      <c r="C172" s="75" t="s">
        <v>558</v>
      </c>
      <c r="D172" s="83">
        <f>Раздел6!D244</f>
        <v>11</v>
      </c>
      <c r="E172" s="83">
        <f>Раздел6!E244</f>
        <v>11</v>
      </c>
      <c r="F172" s="83">
        <f>Раздел6!F244</f>
        <v>0</v>
      </c>
      <c r="G172" s="83">
        <f>Раздел6!G244</f>
        <v>11</v>
      </c>
      <c r="H172" s="83">
        <f>Раздел6!H244</f>
        <v>0</v>
      </c>
      <c r="I172" s="83">
        <f>Раздел6!I244</f>
        <v>0</v>
      </c>
      <c r="J172" s="83">
        <f>Раздел6!J244</f>
        <v>0</v>
      </c>
      <c r="K172" s="83">
        <f>Раздел6!K244</f>
        <v>0</v>
      </c>
      <c r="L172" s="83">
        <f>Раздел6!L244</f>
        <v>0</v>
      </c>
      <c r="M172" s="83">
        <f>Раздел6!M244</f>
        <v>0</v>
      </c>
      <c r="N172" s="83">
        <f>Раздел6!N244</f>
        <v>0</v>
      </c>
      <c r="O172" s="83">
        <f>Раздел6!O244</f>
        <v>0</v>
      </c>
      <c r="P172" s="83">
        <f>Раздел6!P244</f>
        <v>0</v>
      </c>
      <c r="Q172" s="83">
        <f>Раздел6!Q244</f>
        <v>0</v>
      </c>
      <c r="R172" s="83">
        <f>Раздел6!R244</f>
        <v>0</v>
      </c>
      <c r="S172" s="83">
        <f>Раздел6!S244</f>
        <v>0</v>
      </c>
      <c r="T172" s="83">
        <f>Раздел6!T244</f>
        <v>0</v>
      </c>
      <c r="U172" s="83">
        <f>Раздел6!U244</f>
        <v>0</v>
      </c>
      <c r="V172" s="83">
        <f>Раздел6!V244</f>
        <v>0</v>
      </c>
      <c r="W172" s="83">
        <f>Раздел6!W244</f>
        <v>0</v>
      </c>
      <c r="X172" s="83">
        <f>Раздел6!X244</f>
        <v>0</v>
      </c>
      <c r="Y172" s="83">
        <f>Раздел6!Y244</f>
        <v>0</v>
      </c>
      <c r="Z172" s="83">
        <f>Раздел6!Z244</f>
        <v>0</v>
      </c>
      <c r="AA172" s="83">
        <f>Раздел6!AA244</f>
        <v>0</v>
      </c>
      <c r="AB172" s="83">
        <f>Раздел6!AB244</f>
        <v>0</v>
      </c>
      <c r="AC172" s="83">
        <f>Раздел6!AC244</f>
        <v>0</v>
      </c>
      <c r="AD172" s="83">
        <f>Раздел6!AD244</f>
        <v>0</v>
      </c>
      <c r="AE172" s="83">
        <f>Раздел6!AE244</f>
        <v>0</v>
      </c>
      <c r="AF172" s="83">
        <f>Раздел6!AF244</f>
        <v>0</v>
      </c>
      <c r="AG172" s="83">
        <f>Раздел6!AG244</f>
        <v>0</v>
      </c>
      <c r="AH172" s="83">
        <f>Раздел6!AH244</f>
        <v>0</v>
      </c>
      <c r="AI172" s="83">
        <f>Раздел6!AI244</f>
        <v>0</v>
      </c>
      <c r="AJ172" s="83">
        <f>Раздел6!AJ244</f>
        <v>0</v>
      </c>
      <c r="AK172" s="83">
        <f>Раздел6!AK244</f>
        <v>0</v>
      </c>
      <c r="AL172" s="83">
        <f>Раздел6!AL244</f>
        <v>0</v>
      </c>
      <c r="AM172" s="83">
        <f>Раздел6!AM244</f>
        <v>0</v>
      </c>
      <c r="AN172" s="83">
        <f>Раздел6!AN244</f>
        <v>0</v>
      </c>
      <c r="AO172" s="83">
        <f>Раздел6!AO244</f>
        <v>0</v>
      </c>
      <c r="AP172" s="83">
        <f>Раздел6!AP244</f>
        <v>0</v>
      </c>
      <c r="AQ172" s="83">
        <f>Раздел6!AQ244</f>
        <v>0</v>
      </c>
      <c r="AR172" s="83">
        <f>Раздел6!AR244</f>
        <v>2</v>
      </c>
      <c r="AS172" s="83">
        <f>Раздел6!AS244</f>
        <v>24</v>
      </c>
      <c r="AT172" s="83">
        <f>Раздел6!AT244</f>
        <v>0</v>
      </c>
      <c r="AU172" s="83">
        <f>Раздел6!AU244</f>
        <v>0</v>
      </c>
      <c r="AV172" s="83">
        <f>Раздел6!AV244</f>
        <v>0</v>
      </c>
      <c r="AW172" s="83">
        <f>Раздел6!AW244</f>
        <v>0</v>
      </c>
      <c r="AX172" s="83">
        <f>Раздел6!AX244</f>
        <v>0</v>
      </c>
      <c r="AY172" s="83">
        <f>Раздел6!AY244</f>
        <v>0</v>
      </c>
      <c r="AZ172" s="83">
        <f>Раздел6!AZ244</f>
        <v>0</v>
      </c>
      <c r="BA172" s="83">
        <f>Раздел6!BA244</f>
        <v>0</v>
      </c>
      <c r="BB172" s="83">
        <f>Раздел6!BB244</f>
        <v>0</v>
      </c>
      <c r="BC172" s="83">
        <f>Раздел6!BC244</f>
        <v>0</v>
      </c>
      <c r="BD172" s="83">
        <f>Раздел6!BD244</f>
        <v>0</v>
      </c>
      <c r="BE172" s="83">
        <f>Раздел6!BE244</f>
        <v>0</v>
      </c>
      <c r="BF172" s="83">
        <f>Раздел6!BF244</f>
        <v>0</v>
      </c>
      <c r="BG172" s="83">
        <f>Раздел6!BG244</f>
        <v>0</v>
      </c>
      <c r="BH172" s="83">
        <f>Раздел6!BH244</f>
        <v>0</v>
      </c>
      <c r="BI172" s="83">
        <f>Раздел6!BI244</f>
        <v>0</v>
      </c>
      <c r="BJ172" s="83">
        <f>Раздел6!BJ244</f>
        <v>0</v>
      </c>
      <c r="BK172" s="83">
        <f>Раздел6!BK244</f>
        <v>0</v>
      </c>
      <c r="BL172" s="83">
        <f>Раздел6!BL244</f>
        <v>0</v>
      </c>
      <c r="BM172" s="83">
        <f>Раздел6!BM244</f>
        <v>0</v>
      </c>
      <c r="BN172" s="83">
        <f>Раздел6!BN244</f>
        <v>0</v>
      </c>
      <c r="BO172" s="83">
        <f>Раздел6!BO244</f>
        <v>0</v>
      </c>
      <c r="BP172" s="83">
        <f>Раздел6!BP244</f>
        <v>0</v>
      </c>
      <c r="BQ172" s="83">
        <f>Раздел6!BQ244</f>
        <v>0</v>
      </c>
      <c r="BR172" s="83">
        <f>Раздел6!BR244</f>
        <v>0</v>
      </c>
      <c r="BS172" s="83">
        <f>Раздел6!BS244</f>
        <v>0</v>
      </c>
      <c r="BT172" s="83">
        <f>Раздел6!BT244</f>
        <v>0</v>
      </c>
      <c r="BU172" s="83">
        <f>Раздел6!BU244</f>
        <v>0</v>
      </c>
      <c r="BV172" s="83">
        <f>Раздел6!BV244</f>
        <v>0</v>
      </c>
      <c r="BW172" s="83">
        <f>Раздел6!BW244</f>
        <v>0</v>
      </c>
      <c r="BX172" s="83">
        <f>Раздел6!BX244</f>
        <v>0</v>
      </c>
      <c r="BY172" s="83">
        <f>Раздел6!BY244</f>
        <v>0</v>
      </c>
      <c r="BZ172" s="83">
        <f>Раздел6!BZ244</f>
        <v>0</v>
      </c>
      <c r="CA172" s="83">
        <f>Раздел6!CA244</f>
        <v>0</v>
      </c>
      <c r="CE172" s="62">
        <f>Раздел2!F244</f>
        <v>0</v>
      </c>
    </row>
    <row r="173" spans="2:83" s="62" customFormat="1" ht="12.75" x14ac:dyDescent="0.15">
      <c r="B173" s="159" t="s">
        <v>557</v>
      </c>
      <c r="C173" s="75" t="s">
        <v>572</v>
      </c>
      <c r="D173" s="83">
        <f>Раздел6!D251</f>
        <v>0</v>
      </c>
      <c r="E173" s="83">
        <f>Раздел6!E251</f>
        <v>0</v>
      </c>
      <c r="F173" s="83">
        <f>Раздел6!F251</f>
        <v>0</v>
      </c>
      <c r="G173" s="83">
        <f>Раздел6!G251</f>
        <v>0</v>
      </c>
      <c r="H173" s="83">
        <f>Раздел6!H251</f>
        <v>0</v>
      </c>
      <c r="I173" s="83">
        <f>Раздел6!I251</f>
        <v>0</v>
      </c>
      <c r="J173" s="83">
        <f>Раздел6!J251</f>
        <v>0</v>
      </c>
      <c r="K173" s="83">
        <f>Раздел6!K251</f>
        <v>0</v>
      </c>
      <c r="L173" s="83">
        <f>Раздел6!L251</f>
        <v>0</v>
      </c>
      <c r="M173" s="83">
        <f>Раздел6!M251</f>
        <v>0</v>
      </c>
      <c r="N173" s="83">
        <f>Раздел6!N251</f>
        <v>0</v>
      </c>
      <c r="O173" s="83">
        <f>Раздел6!O251</f>
        <v>0</v>
      </c>
      <c r="P173" s="83">
        <f>Раздел6!P251</f>
        <v>0</v>
      </c>
      <c r="Q173" s="83">
        <f>Раздел6!Q251</f>
        <v>0</v>
      </c>
      <c r="R173" s="83">
        <f>Раздел6!R251</f>
        <v>0</v>
      </c>
      <c r="S173" s="83">
        <f>Раздел6!S251</f>
        <v>0</v>
      </c>
      <c r="T173" s="83">
        <f>Раздел6!T251</f>
        <v>0</v>
      </c>
      <c r="U173" s="83">
        <f>Раздел6!U251</f>
        <v>0</v>
      </c>
      <c r="V173" s="83">
        <f>Раздел6!V251</f>
        <v>0</v>
      </c>
      <c r="W173" s="83">
        <f>Раздел6!W251</f>
        <v>0</v>
      </c>
      <c r="X173" s="83">
        <f>Раздел6!X251</f>
        <v>0</v>
      </c>
      <c r="Y173" s="83">
        <f>Раздел6!Y251</f>
        <v>0</v>
      </c>
      <c r="Z173" s="83">
        <f>Раздел6!Z251</f>
        <v>0</v>
      </c>
      <c r="AA173" s="83">
        <f>Раздел6!AA251</f>
        <v>0</v>
      </c>
      <c r="AB173" s="83">
        <f>Раздел6!AB251</f>
        <v>0</v>
      </c>
      <c r="AC173" s="83">
        <f>Раздел6!AC251</f>
        <v>0</v>
      </c>
      <c r="AD173" s="83">
        <f>Раздел6!AD251</f>
        <v>0</v>
      </c>
      <c r="AE173" s="83">
        <f>Раздел6!AE251</f>
        <v>0</v>
      </c>
      <c r="AF173" s="83">
        <f>Раздел6!AF251</f>
        <v>0</v>
      </c>
      <c r="AG173" s="83">
        <f>Раздел6!AG251</f>
        <v>0</v>
      </c>
      <c r="AH173" s="83">
        <f>Раздел6!AH251</f>
        <v>0</v>
      </c>
      <c r="AI173" s="83">
        <f>Раздел6!AI251</f>
        <v>0</v>
      </c>
      <c r="AJ173" s="83">
        <f>Раздел6!AJ251</f>
        <v>0</v>
      </c>
      <c r="AK173" s="83">
        <f>Раздел6!AK251</f>
        <v>0</v>
      </c>
      <c r="AL173" s="83">
        <f>Раздел6!AL251</f>
        <v>0</v>
      </c>
      <c r="AM173" s="83">
        <f>Раздел6!AM251</f>
        <v>0</v>
      </c>
      <c r="AN173" s="83">
        <f>Раздел6!AN251</f>
        <v>0</v>
      </c>
      <c r="AO173" s="83">
        <f>Раздел6!AO251</f>
        <v>0</v>
      </c>
      <c r="AP173" s="83">
        <f>Раздел6!AP251</f>
        <v>0</v>
      </c>
      <c r="AQ173" s="83">
        <f>Раздел6!AQ251</f>
        <v>0</v>
      </c>
      <c r="AR173" s="83">
        <f>Раздел6!AR251</f>
        <v>0</v>
      </c>
      <c r="AS173" s="83">
        <f>Раздел6!AS251</f>
        <v>0</v>
      </c>
      <c r="AT173" s="83">
        <f>Раздел6!AT251</f>
        <v>0</v>
      </c>
      <c r="AU173" s="83">
        <f>Раздел6!AU251</f>
        <v>0</v>
      </c>
      <c r="AV173" s="83">
        <f>Раздел6!AV251</f>
        <v>0</v>
      </c>
      <c r="AW173" s="83">
        <f>Раздел6!AW251</f>
        <v>0</v>
      </c>
      <c r="AX173" s="83">
        <f>Раздел6!AX251</f>
        <v>0</v>
      </c>
      <c r="AY173" s="83">
        <f>Раздел6!AY251</f>
        <v>0</v>
      </c>
      <c r="AZ173" s="83">
        <f>Раздел6!AZ251</f>
        <v>0</v>
      </c>
      <c r="BA173" s="83">
        <f>Раздел6!BA251</f>
        <v>0</v>
      </c>
      <c r="BB173" s="83">
        <f>Раздел6!BB251</f>
        <v>0</v>
      </c>
      <c r="BC173" s="83">
        <f>Раздел6!BC251</f>
        <v>0</v>
      </c>
      <c r="BD173" s="83">
        <f>Раздел6!BD251</f>
        <v>0</v>
      </c>
      <c r="BE173" s="83">
        <f>Раздел6!BE251</f>
        <v>0</v>
      </c>
      <c r="BF173" s="83">
        <f>Раздел6!BF251</f>
        <v>0</v>
      </c>
      <c r="BG173" s="83">
        <f>Раздел6!BG251</f>
        <v>0</v>
      </c>
      <c r="BH173" s="83">
        <f>Раздел6!BH251</f>
        <v>0</v>
      </c>
      <c r="BI173" s="83">
        <f>Раздел6!BI251</f>
        <v>0</v>
      </c>
      <c r="BJ173" s="83">
        <f>Раздел6!BJ251</f>
        <v>0</v>
      </c>
      <c r="BK173" s="83">
        <f>Раздел6!BK251</f>
        <v>0</v>
      </c>
      <c r="BL173" s="83">
        <f>Раздел6!BL251</f>
        <v>0</v>
      </c>
      <c r="BM173" s="83">
        <f>Раздел6!BM251</f>
        <v>0</v>
      </c>
      <c r="BN173" s="83">
        <f>Раздел6!BN251</f>
        <v>0</v>
      </c>
      <c r="BO173" s="83">
        <f>Раздел6!BO251</f>
        <v>0</v>
      </c>
      <c r="BP173" s="83">
        <f>Раздел6!BP251</f>
        <v>0</v>
      </c>
      <c r="BQ173" s="83">
        <f>Раздел6!BQ251</f>
        <v>0</v>
      </c>
      <c r="BR173" s="83">
        <f>Раздел6!BR251</f>
        <v>0</v>
      </c>
      <c r="BS173" s="83">
        <f>Раздел6!BS251</f>
        <v>0</v>
      </c>
      <c r="BT173" s="83">
        <f>Раздел6!BT251</f>
        <v>0</v>
      </c>
      <c r="BU173" s="83">
        <f>Раздел6!BU251</f>
        <v>0</v>
      </c>
      <c r="BV173" s="83">
        <f>Раздел6!BV251</f>
        <v>0</v>
      </c>
      <c r="BW173" s="83">
        <f>Раздел6!BW251</f>
        <v>0</v>
      </c>
      <c r="BX173" s="83">
        <f>Раздел6!BX251</f>
        <v>0</v>
      </c>
      <c r="BY173" s="83">
        <f>Раздел6!BY251</f>
        <v>0</v>
      </c>
      <c r="BZ173" s="83">
        <f>Раздел6!BZ251</f>
        <v>0</v>
      </c>
      <c r="CA173" s="83">
        <f>Раздел6!CA251</f>
        <v>0</v>
      </c>
      <c r="CE173" s="62">
        <f>Раздел2!F251</f>
        <v>0</v>
      </c>
    </row>
    <row r="174" spans="2:83" s="62" customFormat="1" ht="15.75" customHeight="1" x14ac:dyDescent="0.15">
      <c r="B174" s="159" t="s">
        <v>559</v>
      </c>
      <c r="C174" s="75" t="s">
        <v>574</v>
      </c>
      <c r="D174" s="83">
        <f>Раздел6!D252</f>
        <v>0</v>
      </c>
      <c r="E174" s="83">
        <f>Раздел6!E252</f>
        <v>0</v>
      </c>
      <c r="F174" s="83">
        <f>Раздел6!F252</f>
        <v>0</v>
      </c>
      <c r="G174" s="83">
        <f>Раздел6!G252</f>
        <v>0</v>
      </c>
      <c r="H174" s="83">
        <f>Раздел6!H252</f>
        <v>0</v>
      </c>
      <c r="I174" s="83">
        <f>Раздел6!I252</f>
        <v>0</v>
      </c>
      <c r="J174" s="83">
        <f>Раздел6!J252</f>
        <v>0</v>
      </c>
      <c r="K174" s="83">
        <f>Раздел6!K252</f>
        <v>0</v>
      </c>
      <c r="L174" s="83">
        <f>Раздел6!L252</f>
        <v>0</v>
      </c>
      <c r="M174" s="83">
        <f>Раздел6!M252</f>
        <v>0</v>
      </c>
      <c r="N174" s="83">
        <f>Раздел6!N252</f>
        <v>0</v>
      </c>
      <c r="O174" s="83">
        <f>Раздел6!O252</f>
        <v>0</v>
      </c>
      <c r="P174" s="83">
        <f>Раздел6!P252</f>
        <v>0</v>
      </c>
      <c r="Q174" s="83">
        <f>Раздел6!Q252</f>
        <v>0</v>
      </c>
      <c r="R174" s="83">
        <f>Раздел6!R252</f>
        <v>0</v>
      </c>
      <c r="S174" s="83">
        <f>Раздел6!S252</f>
        <v>0</v>
      </c>
      <c r="T174" s="83">
        <f>Раздел6!T252</f>
        <v>0</v>
      </c>
      <c r="U174" s="83">
        <f>Раздел6!U252</f>
        <v>0</v>
      </c>
      <c r="V174" s="83">
        <f>Раздел6!V252</f>
        <v>0</v>
      </c>
      <c r="W174" s="83">
        <f>Раздел6!W252</f>
        <v>0</v>
      </c>
      <c r="X174" s="83">
        <f>Раздел6!X252</f>
        <v>0</v>
      </c>
      <c r="Y174" s="83">
        <f>Раздел6!Y252</f>
        <v>0</v>
      </c>
      <c r="Z174" s="83">
        <f>Раздел6!Z252</f>
        <v>0</v>
      </c>
      <c r="AA174" s="83">
        <f>Раздел6!AA252</f>
        <v>0</v>
      </c>
      <c r="AB174" s="83">
        <f>Раздел6!AB252</f>
        <v>0</v>
      </c>
      <c r="AC174" s="83">
        <f>Раздел6!AC252</f>
        <v>0</v>
      </c>
      <c r="AD174" s="83">
        <f>Раздел6!AD252</f>
        <v>0</v>
      </c>
      <c r="AE174" s="83">
        <f>Раздел6!AE252</f>
        <v>0</v>
      </c>
      <c r="AF174" s="83">
        <f>Раздел6!AF252</f>
        <v>0</v>
      </c>
      <c r="AG174" s="83">
        <f>Раздел6!AG252</f>
        <v>0</v>
      </c>
      <c r="AH174" s="83">
        <f>Раздел6!AH252</f>
        <v>0</v>
      </c>
      <c r="AI174" s="83">
        <f>Раздел6!AI252</f>
        <v>0</v>
      </c>
      <c r="AJ174" s="83">
        <f>Раздел6!AJ252</f>
        <v>0</v>
      </c>
      <c r="AK174" s="83">
        <f>Раздел6!AK252</f>
        <v>0</v>
      </c>
      <c r="AL174" s="83">
        <f>Раздел6!AL252</f>
        <v>0</v>
      </c>
      <c r="AM174" s="83">
        <f>Раздел6!AM252</f>
        <v>0</v>
      </c>
      <c r="AN174" s="83">
        <f>Раздел6!AN252</f>
        <v>0</v>
      </c>
      <c r="AO174" s="83">
        <f>Раздел6!AO252</f>
        <v>0</v>
      </c>
      <c r="AP174" s="83">
        <f>Раздел6!AP252</f>
        <v>0</v>
      </c>
      <c r="AQ174" s="83">
        <f>Раздел6!AQ252</f>
        <v>0</v>
      </c>
      <c r="AR174" s="83">
        <f>Раздел6!AR252</f>
        <v>0</v>
      </c>
      <c r="AS174" s="83">
        <f>Раздел6!AS252</f>
        <v>0</v>
      </c>
      <c r="AT174" s="83">
        <f>Раздел6!AT252</f>
        <v>0</v>
      </c>
      <c r="AU174" s="83">
        <f>Раздел6!AU252</f>
        <v>0</v>
      </c>
      <c r="AV174" s="83">
        <f>Раздел6!AV252</f>
        <v>0</v>
      </c>
      <c r="AW174" s="83">
        <f>Раздел6!AW252</f>
        <v>0</v>
      </c>
      <c r="AX174" s="83">
        <f>Раздел6!AX252</f>
        <v>0</v>
      </c>
      <c r="AY174" s="83">
        <f>Раздел6!AY252</f>
        <v>0</v>
      </c>
      <c r="AZ174" s="83">
        <f>Раздел6!AZ252</f>
        <v>0</v>
      </c>
      <c r="BA174" s="83">
        <f>Раздел6!BA252</f>
        <v>0</v>
      </c>
      <c r="BB174" s="83">
        <f>Раздел6!BB252</f>
        <v>0</v>
      </c>
      <c r="BC174" s="83">
        <f>Раздел6!BC252</f>
        <v>0</v>
      </c>
      <c r="BD174" s="83">
        <f>Раздел6!BD252</f>
        <v>0</v>
      </c>
      <c r="BE174" s="83">
        <f>Раздел6!BE252</f>
        <v>0</v>
      </c>
      <c r="BF174" s="83">
        <f>Раздел6!BF252</f>
        <v>0</v>
      </c>
      <c r="BG174" s="83">
        <f>Раздел6!BG252</f>
        <v>0</v>
      </c>
      <c r="BH174" s="83">
        <f>Раздел6!BH252</f>
        <v>0</v>
      </c>
      <c r="BI174" s="83">
        <f>Раздел6!BI252</f>
        <v>0</v>
      </c>
      <c r="BJ174" s="83">
        <f>Раздел6!BJ252</f>
        <v>0</v>
      </c>
      <c r="BK174" s="83">
        <f>Раздел6!BK252</f>
        <v>0</v>
      </c>
      <c r="BL174" s="83">
        <f>Раздел6!BL252</f>
        <v>0</v>
      </c>
      <c r="BM174" s="83">
        <f>Раздел6!BM252</f>
        <v>0</v>
      </c>
      <c r="BN174" s="83">
        <f>Раздел6!BN252</f>
        <v>0</v>
      </c>
      <c r="BO174" s="83">
        <f>Раздел6!BO252</f>
        <v>0</v>
      </c>
      <c r="BP174" s="83">
        <f>Раздел6!BP252</f>
        <v>0</v>
      </c>
      <c r="BQ174" s="83">
        <f>Раздел6!BQ252</f>
        <v>0</v>
      </c>
      <c r="BR174" s="83">
        <f>Раздел6!BR252</f>
        <v>0</v>
      </c>
      <c r="BS174" s="83">
        <f>Раздел6!BS252</f>
        <v>0</v>
      </c>
      <c r="BT174" s="83">
        <f>Раздел6!BT252</f>
        <v>0</v>
      </c>
      <c r="BU174" s="83">
        <f>Раздел6!BU252</f>
        <v>0</v>
      </c>
      <c r="BV174" s="83">
        <f>Раздел6!BV252</f>
        <v>0</v>
      </c>
      <c r="BW174" s="83">
        <f>Раздел6!BW252</f>
        <v>0</v>
      </c>
      <c r="BX174" s="83">
        <f>Раздел6!BX252</f>
        <v>0</v>
      </c>
      <c r="BY174" s="83">
        <f>Раздел6!BY252</f>
        <v>0</v>
      </c>
      <c r="BZ174" s="83">
        <f>Раздел6!BZ252</f>
        <v>0</v>
      </c>
      <c r="CA174" s="83">
        <f>Раздел6!CA252</f>
        <v>0</v>
      </c>
      <c r="CE174" s="62">
        <f>Раздел2!F252</f>
        <v>0</v>
      </c>
    </row>
    <row r="175" spans="2:83" s="62" customFormat="1" ht="15.75" customHeight="1" x14ac:dyDescent="0.15">
      <c r="B175" s="159" t="s">
        <v>561</v>
      </c>
      <c r="C175" s="75" t="s">
        <v>576</v>
      </c>
      <c r="D175" s="83">
        <f>Раздел6!D253</f>
        <v>0</v>
      </c>
      <c r="E175" s="83">
        <f>Раздел6!E253</f>
        <v>0</v>
      </c>
      <c r="F175" s="83">
        <f>Раздел6!F253</f>
        <v>0</v>
      </c>
      <c r="G175" s="83">
        <f>Раздел6!G253</f>
        <v>0</v>
      </c>
      <c r="H175" s="83">
        <f>Раздел6!H253</f>
        <v>0</v>
      </c>
      <c r="I175" s="83">
        <f>Раздел6!I253</f>
        <v>0</v>
      </c>
      <c r="J175" s="83">
        <f>Раздел6!J253</f>
        <v>0</v>
      </c>
      <c r="K175" s="83">
        <f>Раздел6!K253</f>
        <v>0</v>
      </c>
      <c r="L175" s="83">
        <f>Раздел6!L253</f>
        <v>0</v>
      </c>
      <c r="M175" s="83">
        <f>Раздел6!M253</f>
        <v>0</v>
      </c>
      <c r="N175" s="83">
        <f>Раздел6!N253</f>
        <v>0</v>
      </c>
      <c r="O175" s="83">
        <f>Раздел6!O253</f>
        <v>0</v>
      </c>
      <c r="P175" s="83">
        <f>Раздел6!P253</f>
        <v>0</v>
      </c>
      <c r="Q175" s="83">
        <f>Раздел6!Q253</f>
        <v>0</v>
      </c>
      <c r="R175" s="83">
        <f>Раздел6!R253</f>
        <v>0</v>
      </c>
      <c r="S175" s="83">
        <f>Раздел6!S253</f>
        <v>0</v>
      </c>
      <c r="T175" s="83">
        <f>Раздел6!T253</f>
        <v>0</v>
      </c>
      <c r="U175" s="83">
        <f>Раздел6!U253</f>
        <v>0</v>
      </c>
      <c r="V175" s="83">
        <f>Раздел6!V253</f>
        <v>0</v>
      </c>
      <c r="W175" s="83">
        <f>Раздел6!W253</f>
        <v>0</v>
      </c>
      <c r="X175" s="83">
        <f>Раздел6!X253</f>
        <v>0</v>
      </c>
      <c r="Y175" s="83">
        <f>Раздел6!Y253</f>
        <v>0</v>
      </c>
      <c r="Z175" s="83">
        <f>Раздел6!Z253</f>
        <v>0</v>
      </c>
      <c r="AA175" s="83">
        <f>Раздел6!AA253</f>
        <v>0</v>
      </c>
      <c r="AB175" s="83">
        <f>Раздел6!AB253</f>
        <v>0</v>
      </c>
      <c r="AC175" s="83">
        <f>Раздел6!AC253</f>
        <v>0</v>
      </c>
      <c r="AD175" s="83">
        <f>Раздел6!AD253</f>
        <v>0</v>
      </c>
      <c r="AE175" s="83">
        <f>Раздел6!AE253</f>
        <v>0</v>
      </c>
      <c r="AF175" s="83">
        <f>Раздел6!AF253</f>
        <v>0</v>
      </c>
      <c r="AG175" s="83">
        <f>Раздел6!AG253</f>
        <v>0</v>
      </c>
      <c r="AH175" s="83">
        <f>Раздел6!AH253</f>
        <v>0</v>
      </c>
      <c r="AI175" s="83">
        <f>Раздел6!AI253</f>
        <v>0</v>
      </c>
      <c r="AJ175" s="83">
        <f>Раздел6!AJ253</f>
        <v>0</v>
      </c>
      <c r="AK175" s="83">
        <f>Раздел6!AK253</f>
        <v>0</v>
      </c>
      <c r="AL175" s="83">
        <f>Раздел6!AL253</f>
        <v>0</v>
      </c>
      <c r="AM175" s="83">
        <f>Раздел6!AM253</f>
        <v>0</v>
      </c>
      <c r="AN175" s="83">
        <f>Раздел6!AN253</f>
        <v>0</v>
      </c>
      <c r="AO175" s="83">
        <f>Раздел6!AO253</f>
        <v>0</v>
      </c>
      <c r="AP175" s="83">
        <f>Раздел6!AP253</f>
        <v>0</v>
      </c>
      <c r="AQ175" s="83">
        <f>Раздел6!AQ253</f>
        <v>0</v>
      </c>
      <c r="AR175" s="83">
        <f>Раздел6!AR253</f>
        <v>0</v>
      </c>
      <c r="AS175" s="83">
        <f>Раздел6!AS253</f>
        <v>0</v>
      </c>
      <c r="AT175" s="83">
        <f>Раздел6!AT253</f>
        <v>0</v>
      </c>
      <c r="AU175" s="83">
        <f>Раздел6!AU253</f>
        <v>0</v>
      </c>
      <c r="AV175" s="83">
        <f>Раздел6!AV253</f>
        <v>0</v>
      </c>
      <c r="AW175" s="83">
        <f>Раздел6!AW253</f>
        <v>0</v>
      </c>
      <c r="AX175" s="83">
        <f>Раздел6!AX253</f>
        <v>0</v>
      </c>
      <c r="AY175" s="83">
        <f>Раздел6!AY253</f>
        <v>0</v>
      </c>
      <c r="AZ175" s="83">
        <f>Раздел6!AZ253</f>
        <v>0</v>
      </c>
      <c r="BA175" s="83">
        <f>Раздел6!BA253</f>
        <v>0</v>
      </c>
      <c r="BB175" s="83">
        <f>Раздел6!BB253</f>
        <v>0</v>
      </c>
      <c r="BC175" s="83">
        <f>Раздел6!BC253</f>
        <v>0</v>
      </c>
      <c r="BD175" s="83">
        <f>Раздел6!BD253</f>
        <v>0</v>
      </c>
      <c r="BE175" s="83">
        <f>Раздел6!BE253</f>
        <v>0</v>
      </c>
      <c r="BF175" s="83">
        <f>Раздел6!BF253</f>
        <v>0</v>
      </c>
      <c r="BG175" s="83">
        <f>Раздел6!BG253</f>
        <v>0</v>
      </c>
      <c r="BH175" s="83">
        <f>Раздел6!BH253</f>
        <v>0</v>
      </c>
      <c r="BI175" s="83">
        <f>Раздел6!BI253</f>
        <v>0</v>
      </c>
      <c r="BJ175" s="83">
        <f>Раздел6!BJ253</f>
        <v>0</v>
      </c>
      <c r="BK175" s="83">
        <f>Раздел6!BK253</f>
        <v>0</v>
      </c>
      <c r="BL175" s="83">
        <f>Раздел6!BL253</f>
        <v>0</v>
      </c>
      <c r="BM175" s="83">
        <f>Раздел6!BM253</f>
        <v>0</v>
      </c>
      <c r="BN175" s="83">
        <f>Раздел6!BN253</f>
        <v>0</v>
      </c>
      <c r="BO175" s="83">
        <f>Раздел6!BO253</f>
        <v>0</v>
      </c>
      <c r="BP175" s="83">
        <f>Раздел6!BP253</f>
        <v>0</v>
      </c>
      <c r="BQ175" s="83">
        <f>Раздел6!BQ253</f>
        <v>0</v>
      </c>
      <c r="BR175" s="83">
        <f>Раздел6!BR253</f>
        <v>0</v>
      </c>
      <c r="BS175" s="83">
        <f>Раздел6!BS253</f>
        <v>0</v>
      </c>
      <c r="BT175" s="83">
        <f>Раздел6!BT253</f>
        <v>0</v>
      </c>
      <c r="BU175" s="83">
        <f>Раздел6!BU253</f>
        <v>0</v>
      </c>
      <c r="BV175" s="83">
        <f>Раздел6!BV253</f>
        <v>0</v>
      </c>
      <c r="BW175" s="83">
        <f>Раздел6!BW253</f>
        <v>0</v>
      </c>
      <c r="BX175" s="83">
        <f>Раздел6!BX253</f>
        <v>0</v>
      </c>
      <c r="BY175" s="83">
        <f>Раздел6!BY253</f>
        <v>0</v>
      </c>
      <c r="BZ175" s="83">
        <f>Раздел6!BZ253</f>
        <v>0</v>
      </c>
      <c r="CA175" s="83">
        <f>Раздел6!CA253</f>
        <v>0</v>
      </c>
      <c r="CE175" s="62">
        <f>Раздел2!F253</f>
        <v>0</v>
      </c>
    </row>
    <row r="176" spans="2:83" s="62" customFormat="1" ht="15.75" customHeight="1" x14ac:dyDescent="0.15">
      <c r="B176" s="159" t="s">
        <v>563</v>
      </c>
      <c r="C176" s="75" t="s">
        <v>578</v>
      </c>
      <c r="D176" s="83">
        <f>Раздел6!D254</f>
        <v>0</v>
      </c>
      <c r="E176" s="83">
        <f>Раздел6!E254</f>
        <v>0</v>
      </c>
      <c r="F176" s="83">
        <f>Раздел6!F254</f>
        <v>0</v>
      </c>
      <c r="G176" s="83">
        <f>Раздел6!G254</f>
        <v>0</v>
      </c>
      <c r="H176" s="83">
        <f>Раздел6!H254</f>
        <v>0</v>
      </c>
      <c r="I176" s="83">
        <f>Раздел6!I254</f>
        <v>0</v>
      </c>
      <c r="J176" s="83">
        <f>Раздел6!J254</f>
        <v>0</v>
      </c>
      <c r="K176" s="83">
        <f>Раздел6!K254</f>
        <v>0</v>
      </c>
      <c r="L176" s="83">
        <f>Раздел6!L254</f>
        <v>0</v>
      </c>
      <c r="M176" s="83">
        <f>Раздел6!M254</f>
        <v>0</v>
      </c>
      <c r="N176" s="83">
        <f>Раздел6!N254</f>
        <v>0</v>
      </c>
      <c r="O176" s="83">
        <f>Раздел6!O254</f>
        <v>0</v>
      </c>
      <c r="P176" s="83">
        <f>Раздел6!P254</f>
        <v>0</v>
      </c>
      <c r="Q176" s="83">
        <f>Раздел6!Q254</f>
        <v>0</v>
      </c>
      <c r="R176" s="83">
        <f>Раздел6!R254</f>
        <v>0</v>
      </c>
      <c r="S176" s="83">
        <f>Раздел6!S254</f>
        <v>0</v>
      </c>
      <c r="T176" s="83">
        <f>Раздел6!T254</f>
        <v>0</v>
      </c>
      <c r="U176" s="83">
        <f>Раздел6!U254</f>
        <v>0</v>
      </c>
      <c r="V176" s="83">
        <f>Раздел6!V254</f>
        <v>0</v>
      </c>
      <c r="W176" s="83">
        <f>Раздел6!W254</f>
        <v>0</v>
      </c>
      <c r="X176" s="83">
        <f>Раздел6!X254</f>
        <v>0</v>
      </c>
      <c r="Y176" s="83">
        <f>Раздел6!Y254</f>
        <v>0</v>
      </c>
      <c r="Z176" s="83">
        <f>Раздел6!Z254</f>
        <v>0</v>
      </c>
      <c r="AA176" s="83">
        <f>Раздел6!AA254</f>
        <v>0</v>
      </c>
      <c r="AB176" s="83">
        <f>Раздел6!AB254</f>
        <v>0</v>
      </c>
      <c r="AC176" s="83">
        <f>Раздел6!AC254</f>
        <v>0</v>
      </c>
      <c r="AD176" s="83">
        <f>Раздел6!AD254</f>
        <v>0</v>
      </c>
      <c r="AE176" s="83">
        <f>Раздел6!AE254</f>
        <v>0</v>
      </c>
      <c r="AF176" s="83">
        <f>Раздел6!AF254</f>
        <v>0</v>
      </c>
      <c r="AG176" s="83">
        <f>Раздел6!AG254</f>
        <v>0</v>
      </c>
      <c r="AH176" s="83">
        <f>Раздел6!AH254</f>
        <v>0</v>
      </c>
      <c r="AI176" s="83">
        <f>Раздел6!AI254</f>
        <v>0</v>
      </c>
      <c r="AJ176" s="83">
        <f>Раздел6!AJ254</f>
        <v>0</v>
      </c>
      <c r="AK176" s="83">
        <f>Раздел6!AK254</f>
        <v>0</v>
      </c>
      <c r="AL176" s="83">
        <f>Раздел6!AL254</f>
        <v>0</v>
      </c>
      <c r="AM176" s="83">
        <f>Раздел6!AM254</f>
        <v>0</v>
      </c>
      <c r="AN176" s="83">
        <f>Раздел6!AN254</f>
        <v>0</v>
      </c>
      <c r="AO176" s="83">
        <f>Раздел6!AO254</f>
        <v>0</v>
      </c>
      <c r="AP176" s="83">
        <f>Раздел6!AP254</f>
        <v>0</v>
      </c>
      <c r="AQ176" s="83">
        <f>Раздел6!AQ254</f>
        <v>0</v>
      </c>
      <c r="AR176" s="83">
        <f>Раздел6!AR254</f>
        <v>0</v>
      </c>
      <c r="AS176" s="83">
        <f>Раздел6!AS254</f>
        <v>0</v>
      </c>
      <c r="AT176" s="83">
        <f>Раздел6!AT254</f>
        <v>0</v>
      </c>
      <c r="AU176" s="83">
        <f>Раздел6!AU254</f>
        <v>0</v>
      </c>
      <c r="AV176" s="83">
        <f>Раздел6!AV254</f>
        <v>0</v>
      </c>
      <c r="AW176" s="83">
        <f>Раздел6!AW254</f>
        <v>0</v>
      </c>
      <c r="AX176" s="83">
        <f>Раздел6!AX254</f>
        <v>0</v>
      </c>
      <c r="AY176" s="83">
        <f>Раздел6!AY254</f>
        <v>0</v>
      </c>
      <c r="AZ176" s="83">
        <f>Раздел6!AZ254</f>
        <v>0</v>
      </c>
      <c r="BA176" s="83">
        <f>Раздел6!BA254</f>
        <v>0</v>
      </c>
      <c r="BB176" s="83">
        <f>Раздел6!BB254</f>
        <v>0</v>
      </c>
      <c r="BC176" s="83">
        <f>Раздел6!BC254</f>
        <v>0</v>
      </c>
      <c r="BD176" s="83">
        <f>Раздел6!BD254</f>
        <v>0</v>
      </c>
      <c r="BE176" s="83">
        <f>Раздел6!BE254</f>
        <v>0</v>
      </c>
      <c r="BF176" s="83">
        <f>Раздел6!BF254</f>
        <v>0</v>
      </c>
      <c r="BG176" s="83">
        <f>Раздел6!BG254</f>
        <v>0</v>
      </c>
      <c r="BH176" s="83">
        <f>Раздел6!BH254</f>
        <v>0</v>
      </c>
      <c r="BI176" s="83">
        <f>Раздел6!BI254</f>
        <v>0</v>
      </c>
      <c r="BJ176" s="83">
        <f>Раздел6!BJ254</f>
        <v>0</v>
      </c>
      <c r="BK176" s="83">
        <f>Раздел6!BK254</f>
        <v>0</v>
      </c>
      <c r="BL176" s="83">
        <f>Раздел6!BL254</f>
        <v>0</v>
      </c>
      <c r="BM176" s="83">
        <f>Раздел6!BM254</f>
        <v>0</v>
      </c>
      <c r="BN176" s="83">
        <f>Раздел6!BN254</f>
        <v>0</v>
      </c>
      <c r="BO176" s="83">
        <f>Раздел6!BO254</f>
        <v>0</v>
      </c>
      <c r="BP176" s="83">
        <f>Раздел6!BP254</f>
        <v>0</v>
      </c>
      <c r="BQ176" s="83">
        <f>Раздел6!BQ254</f>
        <v>0</v>
      </c>
      <c r="BR176" s="83">
        <f>Раздел6!BR254</f>
        <v>0</v>
      </c>
      <c r="BS176" s="83">
        <f>Раздел6!BS254</f>
        <v>0</v>
      </c>
      <c r="BT176" s="83">
        <f>Раздел6!BT254</f>
        <v>0</v>
      </c>
      <c r="BU176" s="83">
        <f>Раздел6!BU254</f>
        <v>0</v>
      </c>
      <c r="BV176" s="83">
        <f>Раздел6!BV254</f>
        <v>0</v>
      </c>
      <c r="BW176" s="83">
        <f>Раздел6!BW254</f>
        <v>0</v>
      </c>
      <c r="BX176" s="83">
        <f>Раздел6!BX254</f>
        <v>0</v>
      </c>
      <c r="BY176" s="83">
        <f>Раздел6!BY254</f>
        <v>0</v>
      </c>
      <c r="BZ176" s="83">
        <f>Раздел6!BZ254</f>
        <v>0</v>
      </c>
      <c r="CA176" s="83">
        <f>Раздел6!CA254</f>
        <v>0</v>
      </c>
      <c r="CE176" s="62">
        <f>Раздел2!F254</f>
        <v>0</v>
      </c>
    </row>
    <row r="177" spans="2:83" s="62" customFormat="1" ht="15.75" customHeight="1" x14ac:dyDescent="0.15">
      <c r="B177" s="88" t="s">
        <v>569</v>
      </c>
      <c r="C177" s="75" t="s">
        <v>584</v>
      </c>
      <c r="D177" s="83">
        <f>Раздел6!D257</f>
        <v>1</v>
      </c>
      <c r="E177" s="83">
        <f>Раздел6!E257</f>
        <v>0</v>
      </c>
      <c r="F177" s="83">
        <f>Раздел6!F257</f>
        <v>0</v>
      </c>
      <c r="G177" s="83">
        <f>Раздел6!G257</f>
        <v>0</v>
      </c>
      <c r="H177" s="83">
        <f>Раздел6!H257</f>
        <v>0</v>
      </c>
      <c r="I177" s="83">
        <f>Раздел6!I257</f>
        <v>0</v>
      </c>
      <c r="J177" s="83">
        <f>Раздел6!J257</f>
        <v>0</v>
      </c>
      <c r="K177" s="83">
        <f>Раздел6!K257</f>
        <v>0</v>
      </c>
      <c r="L177" s="83">
        <f>Раздел6!L257</f>
        <v>0</v>
      </c>
      <c r="M177" s="83">
        <f>Раздел6!M257</f>
        <v>0</v>
      </c>
      <c r="N177" s="83">
        <f>Раздел6!N257</f>
        <v>0</v>
      </c>
      <c r="O177" s="83">
        <f>Раздел6!O257</f>
        <v>0</v>
      </c>
      <c r="P177" s="83">
        <f>Раздел6!P257</f>
        <v>0</v>
      </c>
      <c r="Q177" s="83">
        <f>Раздел6!Q257</f>
        <v>0</v>
      </c>
      <c r="R177" s="83">
        <f>Раздел6!R257</f>
        <v>0</v>
      </c>
      <c r="S177" s="83">
        <f>Раздел6!S257</f>
        <v>0</v>
      </c>
      <c r="T177" s="83">
        <f>Раздел6!T257</f>
        <v>0</v>
      </c>
      <c r="U177" s="83">
        <f>Раздел6!U257</f>
        <v>0</v>
      </c>
      <c r="V177" s="83">
        <f>Раздел6!V257</f>
        <v>0</v>
      </c>
      <c r="W177" s="83">
        <f>Раздел6!W257</f>
        <v>0</v>
      </c>
      <c r="X177" s="83">
        <f>Раздел6!X257</f>
        <v>0</v>
      </c>
      <c r="Y177" s="83">
        <f>Раздел6!Y257</f>
        <v>0</v>
      </c>
      <c r="Z177" s="83">
        <f>Раздел6!Z257</f>
        <v>0</v>
      </c>
      <c r="AA177" s="83">
        <f>Раздел6!AA257</f>
        <v>0</v>
      </c>
      <c r="AB177" s="83">
        <f>Раздел6!AB257</f>
        <v>0</v>
      </c>
      <c r="AC177" s="83">
        <f>Раздел6!AC257</f>
        <v>0</v>
      </c>
      <c r="AD177" s="83">
        <f>Раздел6!AD257</f>
        <v>0</v>
      </c>
      <c r="AE177" s="83">
        <f>Раздел6!AE257</f>
        <v>1</v>
      </c>
      <c r="AF177" s="83">
        <f>Раздел6!AF257</f>
        <v>0</v>
      </c>
      <c r="AG177" s="83">
        <f>Раздел6!AG257</f>
        <v>0</v>
      </c>
      <c r="AH177" s="83">
        <f>Раздел6!AH257</f>
        <v>1</v>
      </c>
      <c r="AI177" s="83">
        <f>Раздел6!AI257</f>
        <v>0</v>
      </c>
      <c r="AJ177" s="83">
        <f>Раздел6!AJ257</f>
        <v>0</v>
      </c>
      <c r="AK177" s="83">
        <f>Раздел6!AK257</f>
        <v>0</v>
      </c>
      <c r="AL177" s="83">
        <f>Раздел6!AL257</f>
        <v>0</v>
      </c>
      <c r="AM177" s="83">
        <f>Раздел6!AM257</f>
        <v>0</v>
      </c>
      <c r="AN177" s="83">
        <f>Раздел6!AN257</f>
        <v>0</v>
      </c>
      <c r="AO177" s="83">
        <f>Раздел6!AO257</f>
        <v>0</v>
      </c>
      <c r="AP177" s="83">
        <f>Раздел6!AP257</f>
        <v>0</v>
      </c>
      <c r="AQ177" s="83">
        <f>Раздел6!AQ257</f>
        <v>0</v>
      </c>
      <c r="AR177" s="83">
        <f>Раздел6!AR257</f>
        <v>0</v>
      </c>
      <c r="AS177" s="83">
        <f>Раздел6!AS257</f>
        <v>0</v>
      </c>
      <c r="AT177" s="83">
        <f>Раздел6!AT257</f>
        <v>1</v>
      </c>
      <c r="AU177" s="83">
        <f>Раздел6!AU257</f>
        <v>0</v>
      </c>
      <c r="AV177" s="83">
        <f>Раздел6!AV257</f>
        <v>0</v>
      </c>
      <c r="AW177" s="83">
        <f>Раздел6!AW257</f>
        <v>0</v>
      </c>
      <c r="AX177" s="83">
        <f>Раздел6!AX257</f>
        <v>0</v>
      </c>
      <c r="AY177" s="83">
        <f>Раздел6!AY257</f>
        <v>0</v>
      </c>
      <c r="AZ177" s="83">
        <f>Раздел6!AZ257</f>
        <v>0</v>
      </c>
      <c r="BA177" s="83">
        <f>Раздел6!BA257</f>
        <v>0</v>
      </c>
      <c r="BB177" s="83">
        <f>Раздел6!BB257</f>
        <v>0</v>
      </c>
      <c r="BC177" s="83">
        <f>Раздел6!BC257</f>
        <v>0</v>
      </c>
      <c r="BD177" s="83">
        <f>Раздел6!BD257</f>
        <v>0</v>
      </c>
      <c r="BE177" s="83">
        <f>Раздел6!BE257</f>
        <v>0</v>
      </c>
      <c r="BF177" s="83">
        <f>Раздел6!BF257</f>
        <v>0</v>
      </c>
      <c r="BG177" s="83">
        <f>Раздел6!BG257</f>
        <v>0</v>
      </c>
      <c r="BH177" s="83">
        <f>Раздел6!BH257</f>
        <v>0</v>
      </c>
      <c r="BI177" s="83">
        <f>Раздел6!BI257</f>
        <v>0</v>
      </c>
      <c r="BJ177" s="83">
        <f>Раздел6!BJ257</f>
        <v>0</v>
      </c>
      <c r="BK177" s="83">
        <f>Раздел6!BK257</f>
        <v>0</v>
      </c>
      <c r="BL177" s="83">
        <f>Раздел6!BL257</f>
        <v>0</v>
      </c>
      <c r="BM177" s="83">
        <f>Раздел6!BM257</f>
        <v>0</v>
      </c>
      <c r="BN177" s="83">
        <f>Раздел6!BN257</f>
        <v>0</v>
      </c>
      <c r="BO177" s="83">
        <f>Раздел6!BO257</f>
        <v>0</v>
      </c>
      <c r="BP177" s="83">
        <f>Раздел6!BP257</f>
        <v>0</v>
      </c>
      <c r="BQ177" s="83">
        <f>Раздел6!BQ257</f>
        <v>0</v>
      </c>
      <c r="BR177" s="83">
        <f>Раздел6!BR257</f>
        <v>0</v>
      </c>
      <c r="BS177" s="83">
        <f>Раздел6!BS257</f>
        <v>0</v>
      </c>
      <c r="BT177" s="83">
        <f>Раздел6!BT257</f>
        <v>0</v>
      </c>
      <c r="BU177" s="83">
        <f>Раздел6!BU257</f>
        <v>0</v>
      </c>
      <c r="BV177" s="83">
        <f>Раздел6!BV257</f>
        <v>0</v>
      </c>
      <c r="BW177" s="83">
        <f>Раздел6!BW257</f>
        <v>0</v>
      </c>
      <c r="BX177" s="83">
        <f>Раздел6!BX257</f>
        <v>0</v>
      </c>
      <c r="BY177" s="83">
        <f>Раздел6!BY257</f>
        <v>0</v>
      </c>
      <c r="BZ177" s="83">
        <f>Раздел6!BZ257</f>
        <v>0</v>
      </c>
      <c r="CA177" s="83">
        <f>Раздел6!CA257</f>
        <v>0</v>
      </c>
      <c r="CE177" s="62">
        <f>Раздел2!F257</f>
        <v>0</v>
      </c>
    </row>
    <row r="178" spans="2:83" s="62" customFormat="1" ht="15.75" customHeight="1" x14ac:dyDescent="0.15">
      <c r="B178" s="159" t="s">
        <v>577</v>
      </c>
      <c r="C178" s="75" t="s">
        <v>592</v>
      </c>
      <c r="D178" s="83">
        <f>Раздел6!D261</f>
        <v>0</v>
      </c>
      <c r="E178" s="83">
        <f>Раздел6!E261</f>
        <v>0</v>
      </c>
      <c r="F178" s="83">
        <f>Раздел6!F261</f>
        <v>0</v>
      </c>
      <c r="G178" s="83">
        <f>Раздел6!G261</f>
        <v>0</v>
      </c>
      <c r="H178" s="83">
        <f>Раздел6!H261</f>
        <v>0</v>
      </c>
      <c r="I178" s="83">
        <f>Раздел6!I261</f>
        <v>0</v>
      </c>
      <c r="J178" s="83">
        <f>Раздел6!J261</f>
        <v>0</v>
      </c>
      <c r="K178" s="83">
        <f>Раздел6!K261</f>
        <v>0</v>
      </c>
      <c r="L178" s="83">
        <f>Раздел6!L261</f>
        <v>0</v>
      </c>
      <c r="M178" s="83">
        <f>Раздел6!M261</f>
        <v>0</v>
      </c>
      <c r="N178" s="83">
        <f>Раздел6!N261</f>
        <v>0</v>
      </c>
      <c r="O178" s="83">
        <f>Раздел6!O261</f>
        <v>0</v>
      </c>
      <c r="P178" s="83">
        <f>Раздел6!P261</f>
        <v>0</v>
      </c>
      <c r="Q178" s="83">
        <f>Раздел6!Q261</f>
        <v>0</v>
      </c>
      <c r="R178" s="83">
        <f>Раздел6!R261</f>
        <v>0</v>
      </c>
      <c r="S178" s="83">
        <f>Раздел6!S261</f>
        <v>0</v>
      </c>
      <c r="T178" s="83">
        <f>Раздел6!T261</f>
        <v>0</v>
      </c>
      <c r="U178" s="83">
        <f>Раздел6!U261</f>
        <v>0</v>
      </c>
      <c r="V178" s="83">
        <f>Раздел6!V261</f>
        <v>0</v>
      </c>
      <c r="W178" s="83">
        <f>Раздел6!W261</f>
        <v>0</v>
      </c>
      <c r="X178" s="83">
        <f>Раздел6!X261</f>
        <v>0</v>
      </c>
      <c r="Y178" s="83">
        <f>Раздел6!Y261</f>
        <v>0</v>
      </c>
      <c r="Z178" s="83">
        <f>Раздел6!Z261</f>
        <v>0</v>
      </c>
      <c r="AA178" s="83">
        <f>Раздел6!AA261</f>
        <v>0</v>
      </c>
      <c r="AB178" s="83">
        <f>Раздел6!AB261</f>
        <v>0</v>
      </c>
      <c r="AC178" s="83">
        <f>Раздел6!AC261</f>
        <v>0</v>
      </c>
      <c r="AD178" s="83">
        <f>Раздел6!AD261</f>
        <v>0</v>
      </c>
      <c r="AE178" s="83">
        <f>Раздел6!AE261</f>
        <v>0</v>
      </c>
      <c r="AF178" s="83">
        <f>Раздел6!AF261</f>
        <v>0</v>
      </c>
      <c r="AG178" s="83">
        <f>Раздел6!AG261</f>
        <v>0</v>
      </c>
      <c r="AH178" s="83">
        <f>Раздел6!AH261</f>
        <v>0</v>
      </c>
      <c r="AI178" s="83">
        <f>Раздел6!AI261</f>
        <v>0</v>
      </c>
      <c r="AJ178" s="83">
        <f>Раздел6!AJ261</f>
        <v>0</v>
      </c>
      <c r="AK178" s="83">
        <f>Раздел6!AK261</f>
        <v>0</v>
      </c>
      <c r="AL178" s="83">
        <f>Раздел6!AL261</f>
        <v>0</v>
      </c>
      <c r="AM178" s="83">
        <f>Раздел6!AM261</f>
        <v>0</v>
      </c>
      <c r="AN178" s="83">
        <f>Раздел6!AN261</f>
        <v>0</v>
      </c>
      <c r="AO178" s="83">
        <f>Раздел6!AO261</f>
        <v>0</v>
      </c>
      <c r="AP178" s="83">
        <f>Раздел6!AP261</f>
        <v>0</v>
      </c>
      <c r="AQ178" s="83">
        <f>Раздел6!AQ261</f>
        <v>0</v>
      </c>
      <c r="AR178" s="83">
        <f>Раздел6!AR261</f>
        <v>0</v>
      </c>
      <c r="AS178" s="83">
        <f>Раздел6!AS261</f>
        <v>0</v>
      </c>
      <c r="AT178" s="83">
        <f>Раздел6!AT261</f>
        <v>0</v>
      </c>
      <c r="AU178" s="83">
        <f>Раздел6!AU261</f>
        <v>0</v>
      </c>
      <c r="AV178" s="83">
        <f>Раздел6!AV261</f>
        <v>0</v>
      </c>
      <c r="AW178" s="83">
        <f>Раздел6!AW261</f>
        <v>0</v>
      </c>
      <c r="AX178" s="83">
        <f>Раздел6!AX261</f>
        <v>0</v>
      </c>
      <c r="AY178" s="83">
        <f>Раздел6!AY261</f>
        <v>0</v>
      </c>
      <c r="AZ178" s="83">
        <f>Раздел6!AZ261</f>
        <v>0</v>
      </c>
      <c r="BA178" s="83">
        <f>Раздел6!BA261</f>
        <v>0</v>
      </c>
      <c r="BB178" s="83">
        <f>Раздел6!BB261</f>
        <v>0</v>
      </c>
      <c r="BC178" s="83">
        <f>Раздел6!BC261</f>
        <v>0</v>
      </c>
      <c r="BD178" s="83">
        <f>Раздел6!BD261</f>
        <v>0</v>
      </c>
      <c r="BE178" s="83">
        <f>Раздел6!BE261</f>
        <v>0</v>
      </c>
      <c r="BF178" s="83">
        <f>Раздел6!BF261</f>
        <v>0</v>
      </c>
      <c r="BG178" s="83">
        <f>Раздел6!BG261</f>
        <v>0</v>
      </c>
      <c r="BH178" s="83">
        <f>Раздел6!BH261</f>
        <v>0</v>
      </c>
      <c r="BI178" s="83">
        <f>Раздел6!BI261</f>
        <v>0</v>
      </c>
      <c r="BJ178" s="83">
        <f>Раздел6!BJ261</f>
        <v>0</v>
      </c>
      <c r="BK178" s="83">
        <f>Раздел6!BK261</f>
        <v>0</v>
      </c>
      <c r="BL178" s="83">
        <f>Раздел6!BL261</f>
        <v>0</v>
      </c>
      <c r="BM178" s="83">
        <f>Раздел6!BM261</f>
        <v>0</v>
      </c>
      <c r="BN178" s="83">
        <f>Раздел6!BN261</f>
        <v>0</v>
      </c>
      <c r="BO178" s="83">
        <f>Раздел6!BO261</f>
        <v>0</v>
      </c>
      <c r="BP178" s="83">
        <f>Раздел6!BP261</f>
        <v>0</v>
      </c>
      <c r="BQ178" s="83">
        <f>Раздел6!BQ261</f>
        <v>0</v>
      </c>
      <c r="BR178" s="83">
        <f>Раздел6!BR261</f>
        <v>0</v>
      </c>
      <c r="BS178" s="83">
        <f>Раздел6!BS261</f>
        <v>0</v>
      </c>
      <c r="BT178" s="83">
        <f>Раздел6!BT261</f>
        <v>0</v>
      </c>
      <c r="BU178" s="83">
        <f>Раздел6!BU261</f>
        <v>0</v>
      </c>
      <c r="BV178" s="83">
        <f>Раздел6!BV261</f>
        <v>0</v>
      </c>
      <c r="BW178" s="83">
        <f>Раздел6!BW261</f>
        <v>0</v>
      </c>
      <c r="BX178" s="83">
        <f>Раздел6!BX261</f>
        <v>0</v>
      </c>
      <c r="BY178" s="83">
        <f>Раздел6!BY261</f>
        <v>0</v>
      </c>
      <c r="BZ178" s="83">
        <f>Раздел6!BZ261</f>
        <v>0</v>
      </c>
      <c r="CA178" s="83">
        <f>Раздел6!CA261</f>
        <v>0</v>
      </c>
      <c r="CE178" s="62">
        <f>Раздел2!F261</f>
        <v>0</v>
      </c>
    </row>
    <row r="179" spans="2:83" s="62" customFormat="1" ht="15.75" customHeight="1" x14ac:dyDescent="0.15">
      <c r="B179" s="159" t="s">
        <v>579</v>
      </c>
      <c r="C179" s="75" t="s">
        <v>594</v>
      </c>
      <c r="D179" s="83">
        <f>Раздел6!D262</f>
        <v>1</v>
      </c>
      <c r="E179" s="83">
        <f>Раздел6!E262</f>
        <v>0</v>
      </c>
      <c r="F179" s="83">
        <f>Раздел6!F262</f>
        <v>0</v>
      </c>
      <c r="G179" s="83">
        <f>Раздел6!G262</f>
        <v>0</v>
      </c>
      <c r="H179" s="83">
        <f>Раздел6!H262</f>
        <v>0</v>
      </c>
      <c r="I179" s="83">
        <f>Раздел6!I262</f>
        <v>0</v>
      </c>
      <c r="J179" s="83">
        <f>Раздел6!J262</f>
        <v>0</v>
      </c>
      <c r="K179" s="83">
        <f>Раздел6!K262</f>
        <v>0</v>
      </c>
      <c r="L179" s="83">
        <f>Раздел6!L262</f>
        <v>0</v>
      </c>
      <c r="M179" s="83">
        <f>Раздел6!M262</f>
        <v>0</v>
      </c>
      <c r="N179" s="83">
        <f>Раздел6!N262</f>
        <v>0</v>
      </c>
      <c r="O179" s="83">
        <f>Раздел6!O262</f>
        <v>0</v>
      </c>
      <c r="P179" s="83">
        <f>Раздел6!P262</f>
        <v>0</v>
      </c>
      <c r="Q179" s="83">
        <f>Раздел6!Q262</f>
        <v>0</v>
      </c>
      <c r="R179" s="83">
        <f>Раздел6!R262</f>
        <v>1</v>
      </c>
      <c r="S179" s="83">
        <f>Раздел6!S262</f>
        <v>1</v>
      </c>
      <c r="T179" s="83">
        <f>Раздел6!T262</f>
        <v>0</v>
      </c>
      <c r="U179" s="83">
        <f>Раздел6!U262</f>
        <v>0</v>
      </c>
      <c r="V179" s="83">
        <f>Раздел6!V262</f>
        <v>0</v>
      </c>
      <c r="W179" s="83">
        <f>Раздел6!W262</f>
        <v>0</v>
      </c>
      <c r="X179" s="83">
        <f>Раздел6!X262</f>
        <v>0</v>
      </c>
      <c r="Y179" s="83">
        <f>Раздел6!Y262</f>
        <v>0</v>
      </c>
      <c r="Z179" s="83">
        <f>Раздел6!Z262</f>
        <v>0</v>
      </c>
      <c r="AA179" s="83">
        <f>Раздел6!AA262</f>
        <v>0</v>
      </c>
      <c r="AB179" s="83">
        <f>Раздел6!AB262</f>
        <v>0</v>
      </c>
      <c r="AC179" s="83">
        <f>Раздел6!AC262</f>
        <v>0</v>
      </c>
      <c r="AD179" s="83">
        <f>Раздел6!AD262</f>
        <v>0</v>
      </c>
      <c r="AE179" s="83">
        <f>Раздел6!AE262</f>
        <v>0</v>
      </c>
      <c r="AF179" s="83">
        <f>Раздел6!AF262</f>
        <v>0</v>
      </c>
      <c r="AG179" s="83">
        <f>Раздел6!AG262</f>
        <v>0</v>
      </c>
      <c r="AH179" s="83">
        <f>Раздел6!AH262</f>
        <v>0</v>
      </c>
      <c r="AI179" s="83">
        <f>Раздел6!AI262</f>
        <v>0</v>
      </c>
      <c r="AJ179" s="83">
        <f>Раздел6!AJ262</f>
        <v>0</v>
      </c>
      <c r="AK179" s="83">
        <f>Раздел6!AK262</f>
        <v>0</v>
      </c>
      <c r="AL179" s="83">
        <f>Раздел6!AL262</f>
        <v>0</v>
      </c>
      <c r="AM179" s="83">
        <f>Раздел6!AM262</f>
        <v>0</v>
      </c>
      <c r="AN179" s="83">
        <f>Раздел6!AN262</f>
        <v>0</v>
      </c>
      <c r="AO179" s="83">
        <f>Раздел6!AO262</f>
        <v>0</v>
      </c>
      <c r="AP179" s="83">
        <f>Раздел6!AP262</f>
        <v>0</v>
      </c>
      <c r="AQ179" s="83">
        <f>Раздел6!AQ262</f>
        <v>0</v>
      </c>
      <c r="AR179" s="83">
        <f>Раздел6!AR262</f>
        <v>1</v>
      </c>
      <c r="AS179" s="83">
        <f>Раздел6!AS262</f>
        <v>0</v>
      </c>
      <c r="AT179" s="83">
        <f>Раздел6!AT262</f>
        <v>0</v>
      </c>
      <c r="AU179" s="83">
        <f>Раздел6!AU262</f>
        <v>0</v>
      </c>
      <c r="AV179" s="83">
        <f>Раздел6!AV262</f>
        <v>0</v>
      </c>
      <c r="AW179" s="83">
        <f>Раздел6!AW262</f>
        <v>0</v>
      </c>
      <c r="AX179" s="83">
        <f>Раздел6!AX262</f>
        <v>0</v>
      </c>
      <c r="AY179" s="83">
        <f>Раздел6!AY262</f>
        <v>0</v>
      </c>
      <c r="AZ179" s="83">
        <f>Раздел6!AZ262</f>
        <v>0</v>
      </c>
      <c r="BA179" s="83">
        <f>Раздел6!BA262</f>
        <v>0</v>
      </c>
      <c r="BB179" s="83">
        <f>Раздел6!BB262</f>
        <v>0</v>
      </c>
      <c r="BC179" s="83">
        <f>Раздел6!BC262</f>
        <v>0</v>
      </c>
      <c r="BD179" s="83">
        <f>Раздел6!BD262</f>
        <v>0</v>
      </c>
      <c r="BE179" s="83">
        <f>Раздел6!BE262</f>
        <v>0</v>
      </c>
      <c r="BF179" s="83">
        <f>Раздел6!BF262</f>
        <v>0</v>
      </c>
      <c r="BG179" s="83">
        <f>Раздел6!BG262</f>
        <v>0</v>
      </c>
      <c r="BH179" s="83">
        <f>Раздел6!BH262</f>
        <v>0</v>
      </c>
      <c r="BI179" s="83">
        <f>Раздел6!BI262</f>
        <v>0</v>
      </c>
      <c r="BJ179" s="83">
        <f>Раздел6!BJ262</f>
        <v>0</v>
      </c>
      <c r="BK179" s="83">
        <f>Раздел6!BK262</f>
        <v>0</v>
      </c>
      <c r="BL179" s="83">
        <f>Раздел6!BL262</f>
        <v>0</v>
      </c>
      <c r="BM179" s="83">
        <f>Раздел6!BM262</f>
        <v>0</v>
      </c>
      <c r="BN179" s="83">
        <f>Раздел6!BN262</f>
        <v>0</v>
      </c>
      <c r="BO179" s="83">
        <f>Раздел6!BO262</f>
        <v>0</v>
      </c>
      <c r="BP179" s="83">
        <f>Раздел6!BP262</f>
        <v>0</v>
      </c>
      <c r="BQ179" s="83">
        <f>Раздел6!BQ262</f>
        <v>0</v>
      </c>
      <c r="BR179" s="83">
        <f>Раздел6!BR262</f>
        <v>0</v>
      </c>
      <c r="BS179" s="83">
        <f>Раздел6!BS262</f>
        <v>0</v>
      </c>
      <c r="BT179" s="83">
        <f>Раздел6!BT262</f>
        <v>0</v>
      </c>
      <c r="BU179" s="83">
        <f>Раздел6!BU262</f>
        <v>0</v>
      </c>
      <c r="BV179" s="83">
        <f>Раздел6!BV262</f>
        <v>0</v>
      </c>
      <c r="BW179" s="83">
        <f>Раздел6!BW262</f>
        <v>0</v>
      </c>
      <c r="BX179" s="83">
        <f>Раздел6!BX262</f>
        <v>0</v>
      </c>
      <c r="BY179" s="83">
        <f>Раздел6!BY262</f>
        <v>0</v>
      </c>
      <c r="BZ179" s="83">
        <f>Раздел6!BZ262</f>
        <v>0</v>
      </c>
      <c r="CA179" s="83">
        <f>Раздел6!CA262</f>
        <v>0</v>
      </c>
      <c r="CE179" s="62">
        <f>Раздел2!F262</f>
        <v>0</v>
      </c>
    </row>
    <row r="180" spans="2:83" s="62" customFormat="1" ht="15.75" customHeight="1" x14ac:dyDescent="0.15">
      <c r="B180" s="159" t="s">
        <v>581</v>
      </c>
      <c r="C180" s="75" t="s">
        <v>596</v>
      </c>
      <c r="D180" s="83">
        <f>Раздел6!D263</f>
        <v>0</v>
      </c>
      <c r="E180" s="83">
        <f>Раздел6!E263</f>
        <v>0</v>
      </c>
      <c r="F180" s="83">
        <f>Раздел6!F263</f>
        <v>0</v>
      </c>
      <c r="G180" s="83">
        <f>Раздел6!G263</f>
        <v>0</v>
      </c>
      <c r="H180" s="83">
        <f>Раздел6!H263</f>
        <v>0</v>
      </c>
      <c r="I180" s="83">
        <f>Раздел6!I263</f>
        <v>0</v>
      </c>
      <c r="J180" s="83">
        <f>Раздел6!J263</f>
        <v>0</v>
      </c>
      <c r="K180" s="83">
        <f>Раздел6!K263</f>
        <v>0</v>
      </c>
      <c r="L180" s="83">
        <f>Раздел6!L263</f>
        <v>0</v>
      </c>
      <c r="M180" s="83">
        <f>Раздел6!M263</f>
        <v>0</v>
      </c>
      <c r="N180" s="83">
        <f>Раздел6!N263</f>
        <v>0</v>
      </c>
      <c r="O180" s="83">
        <f>Раздел6!O263</f>
        <v>0</v>
      </c>
      <c r="P180" s="83">
        <f>Раздел6!P263</f>
        <v>0</v>
      </c>
      <c r="Q180" s="83">
        <f>Раздел6!Q263</f>
        <v>0</v>
      </c>
      <c r="R180" s="83">
        <f>Раздел6!R263</f>
        <v>0</v>
      </c>
      <c r="S180" s="83">
        <f>Раздел6!S263</f>
        <v>0</v>
      </c>
      <c r="T180" s="83">
        <f>Раздел6!T263</f>
        <v>0</v>
      </c>
      <c r="U180" s="83">
        <f>Раздел6!U263</f>
        <v>0</v>
      </c>
      <c r="V180" s="83">
        <f>Раздел6!V263</f>
        <v>0</v>
      </c>
      <c r="W180" s="83">
        <f>Раздел6!W263</f>
        <v>0</v>
      </c>
      <c r="X180" s="83">
        <f>Раздел6!X263</f>
        <v>0</v>
      </c>
      <c r="Y180" s="83">
        <f>Раздел6!Y263</f>
        <v>0</v>
      </c>
      <c r="Z180" s="83">
        <f>Раздел6!Z263</f>
        <v>0</v>
      </c>
      <c r="AA180" s="83">
        <f>Раздел6!AA263</f>
        <v>0</v>
      </c>
      <c r="AB180" s="83">
        <f>Раздел6!AB263</f>
        <v>0</v>
      </c>
      <c r="AC180" s="83">
        <f>Раздел6!AC263</f>
        <v>0</v>
      </c>
      <c r="AD180" s="83">
        <f>Раздел6!AD263</f>
        <v>0</v>
      </c>
      <c r="AE180" s="83">
        <f>Раздел6!AE263</f>
        <v>0</v>
      </c>
      <c r="AF180" s="83">
        <f>Раздел6!AF263</f>
        <v>0</v>
      </c>
      <c r="AG180" s="83">
        <f>Раздел6!AG263</f>
        <v>0</v>
      </c>
      <c r="AH180" s="83">
        <f>Раздел6!AH263</f>
        <v>0</v>
      </c>
      <c r="AI180" s="83">
        <f>Раздел6!AI263</f>
        <v>0</v>
      </c>
      <c r="AJ180" s="83">
        <f>Раздел6!AJ263</f>
        <v>0</v>
      </c>
      <c r="AK180" s="83">
        <f>Раздел6!AK263</f>
        <v>0</v>
      </c>
      <c r="AL180" s="83">
        <f>Раздел6!AL263</f>
        <v>0</v>
      </c>
      <c r="AM180" s="83">
        <f>Раздел6!AM263</f>
        <v>0</v>
      </c>
      <c r="AN180" s="83">
        <f>Раздел6!AN263</f>
        <v>0</v>
      </c>
      <c r="AO180" s="83">
        <f>Раздел6!AO263</f>
        <v>0</v>
      </c>
      <c r="AP180" s="83">
        <f>Раздел6!AP263</f>
        <v>0</v>
      </c>
      <c r="AQ180" s="83">
        <f>Раздел6!AQ263</f>
        <v>0</v>
      </c>
      <c r="AR180" s="83">
        <f>Раздел6!AR263</f>
        <v>0</v>
      </c>
      <c r="AS180" s="83">
        <f>Раздел6!AS263</f>
        <v>0</v>
      </c>
      <c r="AT180" s="83">
        <f>Раздел6!AT263</f>
        <v>0</v>
      </c>
      <c r="AU180" s="83">
        <f>Раздел6!AU263</f>
        <v>0</v>
      </c>
      <c r="AV180" s="83">
        <f>Раздел6!AV263</f>
        <v>0</v>
      </c>
      <c r="AW180" s="83">
        <f>Раздел6!AW263</f>
        <v>0</v>
      </c>
      <c r="AX180" s="83">
        <f>Раздел6!AX263</f>
        <v>0</v>
      </c>
      <c r="AY180" s="83">
        <f>Раздел6!AY263</f>
        <v>0</v>
      </c>
      <c r="AZ180" s="83">
        <f>Раздел6!AZ263</f>
        <v>0</v>
      </c>
      <c r="BA180" s="83">
        <f>Раздел6!BA263</f>
        <v>0</v>
      </c>
      <c r="BB180" s="83">
        <f>Раздел6!BB263</f>
        <v>0</v>
      </c>
      <c r="BC180" s="83">
        <f>Раздел6!BC263</f>
        <v>0</v>
      </c>
      <c r="BD180" s="83">
        <f>Раздел6!BD263</f>
        <v>0</v>
      </c>
      <c r="BE180" s="83">
        <f>Раздел6!BE263</f>
        <v>0</v>
      </c>
      <c r="BF180" s="83">
        <f>Раздел6!BF263</f>
        <v>0</v>
      </c>
      <c r="BG180" s="83">
        <f>Раздел6!BG263</f>
        <v>0</v>
      </c>
      <c r="BH180" s="83">
        <f>Раздел6!BH263</f>
        <v>0</v>
      </c>
      <c r="BI180" s="83">
        <f>Раздел6!BI263</f>
        <v>0</v>
      </c>
      <c r="BJ180" s="83">
        <f>Раздел6!BJ263</f>
        <v>0</v>
      </c>
      <c r="BK180" s="83">
        <f>Раздел6!BK263</f>
        <v>0</v>
      </c>
      <c r="BL180" s="83">
        <f>Раздел6!BL263</f>
        <v>0</v>
      </c>
      <c r="BM180" s="83">
        <f>Раздел6!BM263</f>
        <v>0</v>
      </c>
      <c r="BN180" s="83">
        <f>Раздел6!BN263</f>
        <v>0</v>
      </c>
      <c r="BO180" s="83">
        <f>Раздел6!BO263</f>
        <v>0</v>
      </c>
      <c r="BP180" s="83">
        <f>Раздел6!BP263</f>
        <v>0</v>
      </c>
      <c r="BQ180" s="83">
        <f>Раздел6!BQ263</f>
        <v>0</v>
      </c>
      <c r="BR180" s="83">
        <f>Раздел6!BR263</f>
        <v>0</v>
      </c>
      <c r="BS180" s="83">
        <f>Раздел6!BS263</f>
        <v>0</v>
      </c>
      <c r="BT180" s="83">
        <f>Раздел6!BT263</f>
        <v>0</v>
      </c>
      <c r="BU180" s="83">
        <f>Раздел6!BU263</f>
        <v>0</v>
      </c>
      <c r="BV180" s="83">
        <f>Раздел6!BV263</f>
        <v>0</v>
      </c>
      <c r="BW180" s="83">
        <f>Раздел6!BW263</f>
        <v>0</v>
      </c>
      <c r="BX180" s="83">
        <f>Раздел6!BX263</f>
        <v>0</v>
      </c>
      <c r="BY180" s="83">
        <f>Раздел6!BY263</f>
        <v>0</v>
      </c>
      <c r="BZ180" s="83">
        <f>Раздел6!BZ263</f>
        <v>0</v>
      </c>
      <c r="CA180" s="83">
        <f>Раздел6!CA263</f>
        <v>0</v>
      </c>
      <c r="CE180" s="62">
        <f>Раздел2!F263</f>
        <v>0</v>
      </c>
    </row>
    <row r="181" spans="2:83" s="62" customFormat="1" ht="12.75" x14ac:dyDescent="0.15">
      <c r="B181" s="159" t="s">
        <v>583</v>
      </c>
      <c r="C181" s="75" t="s">
        <v>598</v>
      </c>
      <c r="D181" s="83">
        <f>Раздел6!D264</f>
        <v>0</v>
      </c>
      <c r="E181" s="83">
        <f>Раздел6!E264</f>
        <v>0</v>
      </c>
      <c r="F181" s="83">
        <f>Раздел6!F264</f>
        <v>0</v>
      </c>
      <c r="G181" s="83">
        <f>Раздел6!G264</f>
        <v>0</v>
      </c>
      <c r="H181" s="83">
        <f>Раздел6!H264</f>
        <v>0</v>
      </c>
      <c r="I181" s="83">
        <f>Раздел6!I264</f>
        <v>0</v>
      </c>
      <c r="J181" s="83">
        <f>Раздел6!J264</f>
        <v>0</v>
      </c>
      <c r="K181" s="83">
        <f>Раздел6!K264</f>
        <v>0</v>
      </c>
      <c r="L181" s="83">
        <f>Раздел6!L264</f>
        <v>0</v>
      </c>
      <c r="M181" s="83">
        <f>Раздел6!M264</f>
        <v>0</v>
      </c>
      <c r="N181" s="83">
        <f>Раздел6!N264</f>
        <v>0</v>
      </c>
      <c r="O181" s="83">
        <f>Раздел6!O264</f>
        <v>0</v>
      </c>
      <c r="P181" s="83">
        <f>Раздел6!P264</f>
        <v>0</v>
      </c>
      <c r="Q181" s="83">
        <f>Раздел6!Q264</f>
        <v>0</v>
      </c>
      <c r="R181" s="83">
        <f>Раздел6!R264</f>
        <v>0</v>
      </c>
      <c r="S181" s="83">
        <f>Раздел6!S264</f>
        <v>0</v>
      </c>
      <c r="T181" s="83">
        <f>Раздел6!T264</f>
        <v>0</v>
      </c>
      <c r="U181" s="83">
        <f>Раздел6!U264</f>
        <v>0</v>
      </c>
      <c r="V181" s="83">
        <f>Раздел6!V264</f>
        <v>0</v>
      </c>
      <c r="W181" s="83">
        <f>Раздел6!W264</f>
        <v>0</v>
      </c>
      <c r="X181" s="83">
        <f>Раздел6!X264</f>
        <v>0</v>
      </c>
      <c r="Y181" s="83">
        <f>Раздел6!Y264</f>
        <v>0</v>
      </c>
      <c r="Z181" s="83">
        <f>Раздел6!Z264</f>
        <v>0</v>
      </c>
      <c r="AA181" s="83">
        <f>Раздел6!AA264</f>
        <v>0</v>
      </c>
      <c r="AB181" s="83">
        <f>Раздел6!AB264</f>
        <v>0</v>
      </c>
      <c r="AC181" s="83">
        <f>Раздел6!AC264</f>
        <v>0</v>
      </c>
      <c r="AD181" s="83">
        <f>Раздел6!AD264</f>
        <v>0</v>
      </c>
      <c r="AE181" s="83">
        <f>Раздел6!AE264</f>
        <v>0</v>
      </c>
      <c r="AF181" s="83">
        <f>Раздел6!AF264</f>
        <v>0</v>
      </c>
      <c r="AG181" s="83">
        <f>Раздел6!AG264</f>
        <v>0</v>
      </c>
      <c r="AH181" s="83">
        <f>Раздел6!AH264</f>
        <v>0</v>
      </c>
      <c r="AI181" s="83">
        <f>Раздел6!AI264</f>
        <v>0</v>
      </c>
      <c r="AJ181" s="83">
        <f>Раздел6!AJ264</f>
        <v>0</v>
      </c>
      <c r="AK181" s="83">
        <f>Раздел6!AK264</f>
        <v>0</v>
      </c>
      <c r="AL181" s="83">
        <f>Раздел6!AL264</f>
        <v>0</v>
      </c>
      <c r="AM181" s="83">
        <f>Раздел6!AM264</f>
        <v>0</v>
      </c>
      <c r="AN181" s="83">
        <f>Раздел6!AN264</f>
        <v>0</v>
      </c>
      <c r="AO181" s="83">
        <f>Раздел6!AO264</f>
        <v>0</v>
      </c>
      <c r="AP181" s="83">
        <f>Раздел6!AP264</f>
        <v>0</v>
      </c>
      <c r="AQ181" s="83">
        <f>Раздел6!AQ264</f>
        <v>0</v>
      </c>
      <c r="AR181" s="83">
        <f>Раздел6!AR264</f>
        <v>0</v>
      </c>
      <c r="AS181" s="83">
        <f>Раздел6!AS264</f>
        <v>0</v>
      </c>
      <c r="AT181" s="83">
        <f>Раздел6!AT264</f>
        <v>0</v>
      </c>
      <c r="AU181" s="83">
        <f>Раздел6!AU264</f>
        <v>0</v>
      </c>
      <c r="AV181" s="83">
        <f>Раздел6!AV264</f>
        <v>0</v>
      </c>
      <c r="AW181" s="83">
        <f>Раздел6!AW264</f>
        <v>0</v>
      </c>
      <c r="AX181" s="83">
        <f>Раздел6!AX264</f>
        <v>0</v>
      </c>
      <c r="AY181" s="83">
        <f>Раздел6!AY264</f>
        <v>0</v>
      </c>
      <c r="AZ181" s="83">
        <f>Раздел6!AZ264</f>
        <v>0</v>
      </c>
      <c r="BA181" s="83">
        <f>Раздел6!BA264</f>
        <v>0</v>
      </c>
      <c r="BB181" s="83">
        <f>Раздел6!BB264</f>
        <v>0</v>
      </c>
      <c r="BC181" s="83">
        <f>Раздел6!BC264</f>
        <v>0</v>
      </c>
      <c r="BD181" s="83">
        <f>Раздел6!BD264</f>
        <v>0</v>
      </c>
      <c r="BE181" s="83">
        <f>Раздел6!BE264</f>
        <v>0</v>
      </c>
      <c r="BF181" s="83">
        <f>Раздел6!BF264</f>
        <v>0</v>
      </c>
      <c r="BG181" s="83">
        <f>Раздел6!BG264</f>
        <v>0</v>
      </c>
      <c r="BH181" s="83">
        <f>Раздел6!BH264</f>
        <v>0</v>
      </c>
      <c r="BI181" s="83">
        <f>Раздел6!BI264</f>
        <v>0</v>
      </c>
      <c r="BJ181" s="83">
        <f>Раздел6!BJ264</f>
        <v>0</v>
      </c>
      <c r="BK181" s="83">
        <f>Раздел6!BK264</f>
        <v>0</v>
      </c>
      <c r="BL181" s="83">
        <f>Раздел6!BL264</f>
        <v>0</v>
      </c>
      <c r="BM181" s="83">
        <f>Раздел6!BM264</f>
        <v>0</v>
      </c>
      <c r="BN181" s="83">
        <f>Раздел6!BN264</f>
        <v>0</v>
      </c>
      <c r="BO181" s="83">
        <f>Раздел6!BO264</f>
        <v>0</v>
      </c>
      <c r="BP181" s="83">
        <f>Раздел6!BP264</f>
        <v>0</v>
      </c>
      <c r="BQ181" s="83">
        <f>Раздел6!BQ264</f>
        <v>0</v>
      </c>
      <c r="BR181" s="83">
        <f>Раздел6!BR264</f>
        <v>0</v>
      </c>
      <c r="BS181" s="83">
        <f>Раздел6!BS264</f>
        <v>0</v>
      </c>
      <c r="BT181" s="83">
        <f>Раздел6!BT264</f>
        <v>0</v>
      </c>
      <c r="BU181" s="83">
        <f>Раздел6!BU264</f>
        <v>0</v>
      </c>
      <c r="BV181" s="83">
        <f>Раздел6!BV264</f>
        <v>0</v>
      </c>
      <c r="BW181" s="83">
        <f>Раздел6!BW264</f>
        <v>0</v>
      </c>
      <c r="BX181" s="83">
        <f>Раздел6!BX264</f>
        <v>0</v>
      </c>
      <c r="BY181" s="83">
        <f>Раздел6!BY264</f>
        <v>0</v>
      </c>
      <c r="BZ181" s="83">
        <f>Раздел6!BZ264</f>
        <v>0</v>
      </c>
      <c r="CA181" s="83">
        <f>Раздел6!CA264</f>
        <v>0</v>
      </c>
      <c r="CE181" s="62">
        <f>Раздел2!F264</f>
        <v>0</v>
      </c>
    </row>
    <row r="182" spans="2:83" s="62" customFormat="1" ht="15" customHeight="1" x14ac:dyDescent="0.15">
      <c r="B182" s="159" t="s">
        <v>585</v>
      </c>
      <c r="C182" s="75" t="s">
        <v>600</v>
      </c>
      <c r="D182" s="83">
        <f>Раздел6!D265</f>
        <v>1</v>
      </c>
      <c r="E182" s="83">
        <f>Раздел6!E265</f>
        <v>0</v>
      </c>
      <c r="F182" s="83">
        <f>Раздел6!F265</f>
        <v>0</v>
      </c>
      <c r="G182" s="83">
        <f>Раздел6!G265</f>
        <v>0</v>
      </c>
      <c r="H182" s="83">
        <f>Раздел6!H265</f>
        <v>0</v>
      </c>
      <c r="I182" s="83">
        <f>Раздел6!I265</f>
        <v>0</v>
      </c>
      <c r="J182" s="83">
        <f>Раздел6!J265</f>
        <v>0</v>
      </c>
      <c r="K182" s="83">
        <f>Раздел6!K265</f>
        <v>0</v>
      </c>
      <c r="L182" s="83">
        <f>Раздел6!L265</f>
        <v>0</v>
      </c>
      <c r="M182" s="83">
        <f>Раздел6!M265</f>
        <v>0</v>
      </c>
      <c r="N182" s="83">
        <f>Раздел6!N265</f>
        <v>0</v>
      </c>
      <c r="O182" s="83">
        <f>Раздел6!O265</f>
        <v>0</v>
      </c>
      <c r="P182" s="83">
        <f>Раздел6!P265</f>
        <v>0</v>
      </c>
      <c r="Q182" s="83">
        <f>Раздел6!Q265</f>
        <v>0</v>
      </c>
      <c r="R182" s="83">
        <f>Раздел6!R265</f>
        <v>0</v>
      </c>
      <c r="S182" s="83">
        <f>Раздел6!S265</f>
        <v>0</v>
      </c>
      <c r="T182" s="83">
        <f>Раздел6!T265</f>
        <v>0</v>
      </c>
      <c r="U182" s="83">
        <f>Раздел6!U265</f>
        <v>0</v>
      </c>
      <c r="V182" s="83">
        <f>Раздел6!V265</f>
        <v>0</v>
      </c>
      <c r="W182" s="83">
        <f>Раздел6!W265</f>
        <v>0</v>
      </c>
      <c r="X182" s="83">
        <f>Раздел6!X265</f>
        <v>0</v>
      </c>
      <c r="Y182" s="83">
        <f>Раздел6!Y265</f>
        <v>0</v>
      </c>
      <c r="Z182" s="83">
        <f>Раздел6!Z265</f>
        <v>0</v>
      </c>
      <c r="AA182" s="83">
        <f>Раздел6!AA265</f>
        <v>0</v>
      </c>
      <c r="AB182" s="83">
        <f>Раздел6!AB265</f>
        <v>0</v>
      </c>
      <c r="AC182" s="83">
        <f>Раздел6!AC265</f>
        <v>0</v>
      </c>
      <c r="AD182" s="83">
        <f>Раздел6!AD265</f>
        <v>0</v>
      </c>
      <c r="AE182" s="83">
        <f>Раздел6!AE265</f>
        <v>1</v>
      </c>
      <c r="AF182" s="83">
        <f>Раздел6!AF265</f>
        <v>0</v>
      </c>
      <c r="AG182" s="83">
        <f>Раздел6!AG265</f>
        <v>0</v>
      </c>
      <c r="AH182" s="83">
        <f>Раздел6!AH265</f>
        <v>0</v>
      </c>
      <c r="AI182" s="83">
        <f>Раздел6!AI265</f>
        <v>0</v>
      </c>
      <c r="AJ182" s="83">
        <f>Раздел6!AJ265</f>
        <v>0</v>
      </c>
      <c r="AK182" s="83">
        <f>Раздел6!AK265</f>
        <v>0</v>
      </c>
      <c r="AL182" s="83">
        <f>Раздел6!AL265</f>
        <v>0</v>
      </c>
      <c r="AM182" s="83">
        <f>Раздел6!AM265</f>
        <v>0</v>
      </c>
      <c r="AN182" s="83">
        <f>Раздел6!AN265</f>
        <v>0</v>
      </c>
      <c r="AO182" s="83">
        <f>Раздел6!AO265</f>
        <v>0</v>
      </c>
      <c r="AP182" s="83">
        <f>Раздел6!AP265</f>
        <v>1</v>
      </c>
      <c r="AQ182" s="83">
        <f>Раздел6!AQ265</f>
        <v>0</v>
      </c>
      <c r="AR182" s="83">
        <f>Раздел6!AR265</f>
        <v>0</v>
      </c>
      <c r="AS182" s="83">
        <f>Раздел6!AS265</f>
        <v>0</v>
      </c>
      <c r="AT182" s="83">
        <f>Раздел6!AT265</f>
        <v>0</v>
      </c>
      <c r="AU182" s="83">
        <f>Раздел6!AU265</f>
        <v>0</v>
      </c>
      <c r="AV182" s="83">
        <f>Раздел6!AV265</f>
        <v>0</v>
      </c>
      <c r="AW182" s="83">
        <f>Раздел6!AW265</f>
        <v>0</v>
      </c>
      <c r="AX182" s="83">
        <f>Раздел6!AX265</f>
        <v>0</v>
      </c>
      <c r="AY182" s="83">
        <f>Раздел6!AY265</f>
        <v>0</v>
      </c>
      <c r="AZ182" s="83">
        <f>Раздел6!AZ265</f>
        <v>0</v>
      </c>
      <c r="BA182" s="83">
        <f>Раздел6!BA265</f>
        <v>0</v>
      </c>
      <c r="BB182" s="83">
        <f>Раздел6!BB265</f>
        <v>0</v>
      </c>
      <c r="BC182" s="83">
        <f>Раздел6!BC265</f>
        <v>0</v>
      </c>
      <c r="BD182" s="83">
        <f>Раздел6!BD265</f>
        <v>0</v>
      </c>
      <c r="BE182" s="83">
        <f>Раздел6!BE265</f>
        <v>0</v>
      </c>
      <c r="BF182" s="83">
        <f>Раздел6!BF265</f>
        <v>0</v>
      </c>
      <c r="BG182" s="83">
        <f>Раздел6!BG265</f>
        <v>0</v>
      </c>
      <c r="BH182" s="83">
        <f>Раздел6!BH265</f>
        <v>0</v>
      </c>
      <c r="BI182" s="83">
        <f>Раздел6!BI265</f>
        <v>0</v>
      </c>
      <c r="BJ182" s="83">
        <f>Раздел6!BJ265</f>
        <v>0</v>
      </c>
      <c r="BK182" s="83">
        <f>Раздел6!BK265</f>
        <v>0</v>
      </c>
      <c r="BL182" s="83">
        <f>Раздел6!BL265</f>
        <v>0</v>
      </c>
      <c r="BM182" s="83">
        <f>Раздел6!BM265</f>
        <v>0</v>
      </c>
      <c r="BN182" s="83">
        <f>Раздел6!BN265</f>
        <v>0</v>
      </c>
      <c r="BO182" s="83">
        <f>Раздел6!BO265</f>
        <v>0</v>
      </c>
      <c r="BP182" s="83">
        <f>Раздел6!BP265</f>
        <v>0</v>
      </c>
      <c r="BQ182" s="83">
        <f>Раздел6!BQ265</f>
        <v>0</v>
      </c>
      <c r="BR182" s="83">
        <f>Раздел6!BR265</f>
        <v>0</v>
      </c>
      <c r="BS182" s="83">
        <f>Раздел6!BS265</f>
        <v>0</v>
      </c>
      <c r="BT182" s="83">
        <f>Раздел6!BT265</f>
        <v>0</v>
      </c>
      <c r="BU182" s="83">
        <f>Раздел6!BU265</f>
        <v>0</v>
      </c>
      <c r="BV182" s="83">
        <f>Раздел6!BV265</f>
        <v>0</v>
      </c>
      <c r="BW182" s="83">
        <f>Раздел6!BW265</f>
        <v>0</v>
      </c>
      <c r="BX182" s="83">
        <f>Раздел6!BX265</f>
        <v>0</v>
      </c>
      <c r="BY182" s="83">
        <f>Раздел6!BY265</f>
        <v>0</v>
      </c>
      <c r="BZ182" s="83">
        <f>Раздел6!BZ265</f>
        <v>0</v>
      </c>
      <c r="CA182" s="83">
        <f>Раздел6!CA265</f>
        <v>0</v>
      </c>
      <c r="CE182" s="62">
        <f>Раздел2!F265</f>
        <v>0</v>
      </c>
    </row>
    <row r="183" spans="2:83" s="62" customFormat="1" ht="12.75" x14ac:dyDescent="0.15">
      <c r="B183" s="159" t="s">
        <v>587</v>
      </c>
      <c r="C183" s="75" t="s">
        <v>602</v>
      </c>
      <c r="D183" s="83">
        <f>Раздел6!D266</f>
        <v>3</v>
      </c>
      <c r="E183" s="83">
        <f>Раздел6!E266</f>
        <v>0</v>
      </c>
      <c r="F183" s="83">
        <f>Раздел6!F266</f>
        <v>0</v>
      </c>
      <c r="G183" s="83">
        <f>Раздел6!G266</f>
        <v>0</v>
      </c>
      <c r="H183" s="83">
        <f>Раздел6!H266</f>
        <v>0</v>
      </c>
      <c r="I183" s="83">
        <f>Раздел6!I266</f>
        <v>0</v>
      </c>
      <c r="J183" s="83">
        <f>Раздел6!J266</f>
        <v>0</v>
      </c>
      <c r="K183" s="83">
        <f>Раздел6!K266</f>
        <v>0</v>
      </c>
      <c r="L183" s="83">
        <f>Раздел6!L266</f>
        <v>0</v>
      </c>
      <c r="M183" s="83">
        <f>Раздел6!M266</f>
        <v>0</v>
      </c>
      <c r="N183" s="83">
        <f>Раздел6!N266</f>
        <v>0</v>
      </c>
      <c r="O183" s="83">
        <f>Раздел6!O266</f>
        <v>0</v>
      </c>
      <c r="P183" s="83">
        <f>Раздел6!P266</f>
        <v>0</v>
      </c>
      <c r="Q183" s="83">
        <f>Раздел6!Q266</f>
        <v>0</v>
      </c>
      <c r="R183" s="83">
        <f>Раздел6!R266</f>
        <v>0</v>
      </c>
      <c r="S183" s="83">
        <f>Раздел6!S266</f>
        <v>0</v>
      </c>
      <c r="T183" s="83">
        <f>Раздел6!T266</f>
        <v>0</v>
      </c>
      <c r="U183" s="83">
        <f>Раздел6!U266</f>
        <v>0</v>
      </c>
      <c r="V183" s="83">
        <f>Раздел6!V266</f>
        <v>0</v>
      </c>
      <c r="W183" s="83">
        <f>Раздел6!W266</f>
        <v>0</v>
      </c>
      <c r="X183" s="83">
        <f>Раздел6!X266</f>
        <v>0</v>
      </c>
      <c r="Y183" s="83">
        <f>Раздел6!Y266</f>
        <v>0</v>
      </c>
      <c r="Z183" s="83">
        <f>Раздел6!Z266</f>
        <v>0</v>
      </c>
      <c r="AA183" s="83">
        <f>Раздел6!AA266</f>
        <v>0</v>
      </c>
      <c r="AB183" s="83">
        <f>Раздел6!AB266</f>
        <v>0</v>
      </c>
      <c r="AC183" s="83">
        <f>Раздел6!AC266</f>
        <v>0</v>
      </c>
      <c r="AD183" s="83">
        <f>Раздел6!AD266</f>
        <v>0</v>
      </c>
      <c r="AE183" s="83">
        <f>Раздел6!AE266</f>
        <v>3</v>
      </c>
      <c r="AF183" s="83">
        <f>Раздел6!AF266</f>
        <v>0</v>
      </c>
      <c r="AG183" s="83">
        <f>Раздел6!AG266</f>
        <v>0</v>
      </c>
      <c r="AH183" s="83">
        <f>Раздел6!AH266</f>
        <v>0</v>
      </c>
      <c r="AI183" s="83">
        <f>Раздел6!AI266</f>
        <v>0</v>
      </c>
      <c r="AJ183" s="83">
        <f>Раздел6!AJ266</f>
        <v>0</v>
      </c>
      <c r="AK183" s="83">
        <f>Раздел6!AK266</f>
        <v>0</v>
      </c>
      <c r="AL183" s="83">
        <f>Раздел6!AL266</f>
        <v>0</v>
      </c>
      <c r="AM183" s="83">
        <f>Раздел6!AM266</f>
        <v>0</v>
      </c>
      <c r="AN183" s="83">
        <f>Раздел6!AN266</f>
        <v>0</v>
      </c>
      <c r="AO183" s="83">
        <f>Раздел6!AO266</f>
        <v>0</v>
      </c>
      <c r="AP183" s="83">
        <f>Раздел6!AP266</f>
        <v>3</v>
      </c>
      <c r="AQ183" s="83">
        <f>Раздел6!AQ266</f>
        <v>0</v>
      </c>
      <c r="AR183" s="83">
        <f>Раздел6!AR266</f>
        <v>0</v>
      </c>
      <c r="AS183" s="83">
        <f>Раздел6!AS266</f>
        <v>0</v>
      </c>
      <c r="AT183" s="83">
        <f>Раздел6!AT266</f>
        <v>0</v>
      </c>
      <c r="AU183" s="83">
        <f>Раздел6!AU266</f>
        <v>0</v>
      </c>
      <c r="AV183" s="83">
        <f>Раздел6!AV266</f>
        <v>0</v>
      </c>
      <c r="AW183" s="83">
        <f>Раздел6!AW266</f>
        <v>0</v>
      </c>
      <c r="AX183" s="83">
        <f>Раздел6!AX266</f>
        <v>0</v>
      </c>
      <c r="AY183" s="83">
        <f>Раздел6!AY266</f>
        <v>0</v>
      </c>
      <c r="AZ183" s="83">
        <f>Раздел6!AZ266</f>
        <v>0</v>
      </c>
      <c r="BA183" s="83">
        <f>Раздел6!BA266</f>
        <v>0</v>
      </c>
      <c r="BB183" s="83">
        <f>Раздел6!BB266</f>
        <v>0</v>
      </c>
      <c r="BC183" s="83">
        <f>Раздел6!BC266</f>
        <v>0</v>
      </c>
      <c r="BD183" s="83">
        <f>Раздел6!BD266</f>
        <v>0</v>
      </c>
      <c r="BE183" s="83">
        <f>Раздел6!BE266</f>
        <v>0</v>
      </c>
      <c r="BF183" s="83">
        <f>Раздел6!BF266</f>
        <v>0</v>
      </c>
      <c r="BG183" s="83">
        <f>Раздел6!BG266</f>
        <v>0</v>
      </c>
      <c r="BH183" s="83">
        <f>Раздел6!BH266</f>
        <v>0</v>
      </c>
      <c r="BI183" s="83">
        <f>Раздел6!BI266</f>
        <v>0</v>
      </c>
      <c r="BJ183" s="83">
        <f>Раздел6!BJ266</f>
        <v>0</v>
      </c>
      <c r="BK183" s="83">
        <f>Раздел6!BK266</f>
        <v>0</v>
      </c>
      <c r="BL183" s="83">
        <f>Раздел6!BL266</f>
        <v>0</v>
      </c>
      <c r="BM183" s="83">
        <f>Раздел6!BM266</f>
        <v>0</v>
      </c>
      <c r="BN183" s="83">
        <f>Раздел6!BN266</f>
        <v>0</v>
      </c>
      <c r="BO183" s="83">
        <f>Раздел6!BO266</f>
        <v>0</v>
      </c>
      <c r="BP183" s="83">
        <f>Раздел6!BP266</f>
        <v>0</v>
      </c>
      <c r="BQ183" s="83">
        <f>Раздел6!BQ266</f>
        <v>0</v>
      </c>
      <c r="BR183" s="83">
        <f>Раздел6!BR266</f>
        <v>0</v>
      </c>
      <c r="BS183" s="83">
        <f>Раздел6!BS266</f>
        <v>0</v>
      </c>
      <c r="BT183" s="83">
        <f>Раздел6!BT266</f>
        <v>0</v>
      </c>
      <c r="BU183" s="83">
        <f>Раздел6!BU266</f>
        <v>0</v>
      </c>
      <c r="BV183" s="83">
        <f>Раздел6!BV266</f>
        <v>0</v>
      </c>
      <c r="BW183" s="83">
        <f>Раздел6!BW266</f>
        <v>0</v>
      </c>
      <c r="BX183" s="83">
        <f>Раздел6!BX266</f>
        <v>0</v>
      </c>
      <c r="BY183" s="83">
        <f>Раздел6!BY266</f>
        <v>0</v>
      </c>
      <c r="BZ183" s="83">
        <f>Раздел6!BZ266</f>
        <v>0</v>
      </c>
      <c r="CA183" s="83">
        <f>Раздел6!CA266</f>
        <v>0</v>
      </c>
      <c r="CE183" s="62">
        <f>Раздел2!F266</f>
        <v>0</v>
      </c>
    </row>
    <row r="184" spans="2:83" s="62" customFormat="1" ht="16.5" customHeight="1" x14ac:dyDescent="0.15">
      <c r="B184" s="159" t="s">
        <v>589</v>
      </c>
      <c r="C184" s="75" t="s">
        <v>604</v>
      </c>
      <c r="D184" s="83">
        <f>Раздел6!D267</f>
        <v>0</v>
      </c>
      <c r="E184" s="83">
        <f>Раздел6!E267</f>
        <v>0</v>
      </c>
      <c r="F184" s="83">
        <f>Раздел6!F267</f>
        <v>0</v>
      </c>
      <c r="G184" s="83">
        <f>Раздел6!G267</f>
        <v>0</v>
      </c>
      <c r="H184" s="83">
        <f>Раздел6!H267</f>
        <v>0</v>
      </c>
      <c r="I184" s="83">
        <f>Раздел6!I267</f>
        <v>0</v>
      </c>
      <c r="J184" s="83">
        <f>Раздел6!J267</f>
        <v>0</v>
      </c>
      <c r="K184" s="83">
        <f>Раздел6!K267</f>
        <v>0</v>
      </c>
      <c r="L184" s="83">
        <f>Раздел6!L267</f>
        <v>0</v>
      </c>
      <c r="M184" s="83">
        <f>Раздел6!M267</f>
        <v>0</v>
      </c>
      <c r="N184" s="83">
        <f>Раздел6!N267</f>
        <v>0</v>
      </c>
      <c r="O184" s="83">
        <f>Раздел6!O267</f>
        <v>0</v>
      </c>
      <c r="P184" s="83">
        <f>Раздел6!P267</f>
        <v>0</v>
      </c>
      <c r="Q184" s="83">
        <f>Раздел6!Q267</f>
        <v>0</v>
      </c>
      <c r="R184" s="83">
        <f>Раздел6!R267</f>
        <v>0</v>
      </c>
      <c r="S184" s="83">
        <f>Раздел6!S267</f>
        <v>0</v>
      </c>
      <c r="T184" s="83">
        <f>Раздел6!T267</f>
        <v>0</v>
      </c>
      <c r="U184" s="83">
        <f>Раздел6!U267</f>
        <v>0</v>
      </c>
      <c r="V184" s="83">
        <f>Раздел6!V267</f>
        <v>0</v>
      </c>
      <c r="W184" s="83">
        <f>Раздел6!W267</f>
        <v>0</v>
      </c>
      <c r="X184" s="83">
        <f>Раздел6!X267</f>
        <v>0</v>
      </c>
      <c r="Y184" s="83">
        <f>Раздел6!Y267</f>
        <v>0</v>
      </c>
      <c r="Z184" s="83">
        <f>Раздел6!Z267</f>
        <v>0</v>
      </c>
      <c r="AA184" s="83">
        <f>Раздел6!AA267</f>
        <v>0</v>
      </c>
      <c r="AB184" s="83">
        <f>Раздел6!AB267</f>
        <v>0</v>
      </c>
      <c r="AC184" s="83">
        <f>Раздел6!AC267</f>
        <v>0</v>
      </c>
      <c r="AD184" s="83">
        <f>Раздел6!AD267</f>
        <v>0</v>
      </c>
      <c r="AE184" s="83">
        <f>Раздел6!AE267</f>
        <v>0</v>
      </c>
      <c r="AF184" s="83">
        <f>Раздел6!AF267</f>
        <v>0</v>
      </c>
      <c r="AG184" s="83">
        <f>Раздел6!AG267</f>
        <v>0</v>
      </c>
      <c r="AH184" s="83">
        <f>Раздел6!AH267</f>
        <v>0</v>
      </c>
      <c r="AI184" s="83">
        <f>Раздел6!AI267</f>
        <v>0</v>
      </c>
      <c r="AJ184" s="83">
        <f>Раздел6!AJ267</f>
        <v>0</v>
      </c>
      <c r="AK184" s="83">
        <f>Раздел6!AK267</f>
        <v>0</v>
      </c>
      <c r="AL184" s="83">
        <f>Раздел6!AL267</f>
        <v>0</v>
      </c>
      <c r="AM184" s="83">
        <f>Раздел6!AM267</f>
        <v>0</v>
      </c>
      <c r="AN184" s="83">
        <f>Раздел6!AN267</f>
        <v>0</v>
      </c>
      <c r="AO184" s="83">
        <f>Раздел6!AO267</f>
        <v>0</v>
      </c>
      <c r="AP184" s="83">
        <f>Раздел6!AP267</f>
        <v>0</v>
      </c>
      <c r="AQ184" s="83">
        <f>Раздел6!AQ267</f>
        <v>0</v>
      </c>
      <c r="AR184" s="83">
        <f>Раздел6!AR267</f>
        <v>0</v>
      </c>
      <c r="AS184" s="83">
        <f>Раздел6!AS267</f>
        <v>0</v>
      </c>
      <c r="AT184" s="83">
        <f>Раздел6!AT267</f>
        <v>0</v>
      </c>
      <c r="AU184" s="83">
        <f>Раздел6!AU267</f>
        <v>0</v>
      </c>
      <c r="AV184" s="83">
        <f>Раздел6!AV267</f>
        <v>0</v>
      </c>
      <c r="AW184" s="83">
        <f>Раздел6!AW267</f>
        <v>0</v>
      </c>
      <c r="AX184" s="83">
        <f>Раздел6!AX267</f>
        <v>0</v>
      </c>
      <c r="AY184" s="83">
        <f>Раздел6!AY267</f>
        <v>0</v>
      </c>
      <c r="AZ184" s="83">
        <f>Раздел6!AZ267</f>
        <v>0</v>
      </c>
      <c r="BA184" s="83">
        <f>Раздел6!BA267</f>
        <v>0</v>
      </c>
      <c r="BB184" s="83">
        <f>Раздел6!BB267</f>
        <v>0</v>
      </c>
      <c r="BC184" s="83">
        <f>Раздел6!BC267</f>
        <v>0</v>
      </c>
      <c r="BD184" s="83">
        <f>Раздел6!BD267</f>
        <v>0</v>
      </c>
      <c r="BE184" s="83">
        <f>Раздел6!BE267</f>
        <v>0</v>
      </c>
      <c r="BF184" s="83">
        <f>Раздел6!BF267</f>
        <v>0</v>
      </c>
      <c r="BG184" s="83">
        <f>Раздел6!BG267</f>
        <v>0</v>
      </c>
      <c r="BH184" s="83">
        <f>Раздел6!BH267</f>
        <v>0</v>
      </c>
      <c r="BI184" s="83">
        <f>Раздел6!BI267</f>
        <v>0</v>
      </c>
      <c r="BJ184" s="83">
        <f>Раздел6!BJ267</f>
        <v>0</v>
      </c>
      <c r="BK184" s="83">
        <f>Раздел6!BK267</f>
        <v>0</v>
      </c>
      <c r="BL184" s="83">
        <f>Раздел6!BL267</f>
        <v>0</v>
      </c>
      <c r="BM184" s="83">
        <f>Раздел6!BM267</f>
        <v>0</v>
      </c>
      <c r="BN184" s="83">
        <f>Раздел6!BN267</f>
        <v>0</v>
      </c>
      <c r="BO184" s="83">
        <f>Раздел6!BO267</f>
        <v>0</v>
      </c>
      <c r="BP184" s="83">
        <f>Раздел6!BP267</f>
        <v>0</v>
      </c>
      <c r="BQ184" s="83">
        <f>Раздел6!BQ267</f>
        <v>0</v>
      </c>
      <c r="BR184" s="83">
        <f>Раздел6!BR267</f>
        <v>0</v>
      </c>
      <c r="BS184" s="83">
        <f>Раздел6!BS267</f>
        <v>0</v>
      </c>
      <c r="BT184" s="83">
        <f>Раздел6!BT267</f>
        <v>0</v>
      </c>
      <c r="BU184" s="83">
        <f>Раздел6!BU267</f>
        <v>0</v>
      </c>
      <c r="BV184" s="83">
        <f>Раздел6!BV267</f>
        <v>0</v>
      </c>
      <c r="BW184" s="83">
        <f>Раздел6!BW267</f>
        <v>0</v>
      </c>
      <c r="BX184" s="83">
        <f>Раздел6!BX267</f>
        <v>0</v>
      </c>
      <c r="BY184" s="83">
        <f>Раздел6!BY267</f>
        <v>0</v>
      </c>
      <c r="BZ184" s="83">
        <f>Раздел6!BZ267</f>
        <v>0</v>
      </c>
      <c r="CA184" s="83">
        <f>Раздел6!CA267</f>
        <v>0</v>
      </c>
      <c r="CE184" s="62">
        <f>Раздел2!F267</f>
        <v>0</v>
      </c>
    </row>
    <row r="185" spans="2:83" s="62" customFormat="1" ht="12.75" x14ac:dyDescent="0.15">
      <c r="B185" s="159" t="s">
        <v>591</v>
      </c>
      <c r="C185" s="75" t="s">
        <v>606</v>
      </c>
      <c r="D185" s="83">
        <f>Раздел6!D268</f>
        <v>0</v>
      </c>
      <c r="E185" s="83">
        <f>Раздел6!E268</f>
        <v>0</v>
      </c>
      <c r="F185" s="83">
        <f>Раздел6!F268</f>
        <v>0</v>
      </c>
      <c r="G185" s="83">
        <f>Раздел6!G268</f>
        <v>0</v>
      </c>
      <c r="H185" s="83">
        <f>Раздел6!H268</f>
        <v>0</v>
      </c>
      <c r="I185" s="83">
        <f>Раздел6!I268</f>
        <v>0</v>
      </c>
      <c r="J185" s="83">
        <f>Раздел6!J268</f>
        <v>0</v>
      </c>
      <c r="K185" s="83">
        <f>Раздел6!K268</f>
        <v>0</v>
      </c>
      <c r="L185" s="83">
        <f>Раздел6!L268</f>
        <v>0</v>
      </c>
      <c r="M185" s="83">
        <f>Раздел6!M268</f>
        <v>0</v>
      </c>
      <c r="N185" s="83">
        <f>Раздел6!N268</f>
        <v>0</v>
      </c>
      <c r="O185" s="83">
        <f>Раздел6!O268</f>
        <v>0</v>
      </c>
      <c r="P185" s="83">
        <f>Раздел6!P268</f>
        <v>0</v>
      </c>
      <c r="Q185" s="83">
        <f>Раздел6!Q268</f>
        <v>0</v>
      </c>
      <c r="R185" s="83">
        <f>Раздел6!R268</f>
        <v>0</v>
      </c>
      <c r="S185" s="83">
        <f>Раздел6!S268</f>
        <v>0</v>
      </c>
      <c r="T185" s="83">
        <f>Раздел6!T268</f>
        <v>0</v>
      </c>
      <c r="U185" s="83">
        <f>Раздел6!U268</f>
        <v>0</v>
      </c>
      <c r="V185" s="83">
        <f>Раздел6!V268</f>
        <v>0</v>
      </c>
      <c r="W185" s="83">
        <f>Раздел6!W268</f>
        <v>0</v>
      </c>
      <c r="X185" s="83">
        <f>Раздел6!X268</f>
        <v>0</v>
      </c>
      <c r="Y185" s="83">
        <f>Раздел6!Y268</f>
        <v>0</v>
      </c>
      <c r="Z185" s="83">
        <f>Раздел6!Z268</f>
        <v>0</v>
      </c>
      <c r="AA185" s="83">
        <f>Раздел6!AA268</f>
        <v>0</v>
      </c>
      <c r="AB185" s="83">
        <f>Раздел6!AB268</f>
        <v>0</v>
      </c>
      <c r="AC185" s="83">
        <f>Раздел6!AC268</f>
        <v>0</v>
      </c>
      <c r="AD185" s="83">
        <f>Раздел6!AD268</f>
        <v>0</v>
      </c>
      <c r="AE185" s="83">
        <f>Раздел6!AE268</f>
        <v>0</v>
      </c>
      <c r="AF185" s="83">
        <f>Раздел6!AF268</f>
        <v>0</v>
      </c>
      <c r="AG185" s="83">
        <f>Раздел6!AG268</f>
        <v>0</v>
      </c>
      <c r="AH185" s="83">
        <f>Раздел6!AH268</f>
        <v>0</v>
      </c>
      <c r="AI185" s="83">
        <f>Раздел6!AI268</f>
        <v>0</v>
      </c>
      <c r="AJ185" s="83">
        <f>Раздел6!AJ268</f>
        <v>0</v>
      </c>
      <c r="AK185" s="83">
        <f>Раздел6!AK268</f>
        <v>0</v>
      </c>
      <c r="AL185" s="83">
        <f>Раздел6!AL268</f>
        <v>0</v>
      </c>
      <c r="AM185" s="83">
        <f>Раздел6!AM268</f>
        <v>0</v>
      </c>
      <c r="AN185" s="83">
        <f>Раздел6!AN268</f>
        <v>0</v>
      </c>
      <c r="AO185" s="83">
        <f>Раздел6!AO268</f>
        <v>0</v>
      </c>
      <c r="AP185" s="83">
        <f>Раздел6!AP268</f>
        <v>0</v>
      </c>
      <c r="AQ185" s="83">
        <f>Раздел6!AQ268</f>
        <v>0</v>
      </c>
      <c r="AR185" s="83">
        <f>Раздел6!AR268</f>
        <v>0</v>
      </c>
      <c r="AS185" s="83">
        <f>Раздел6!AS268</f>
        <v>0</v>
      </c>
      <c r="AT185" s="83">
        <f>Раздел6!AT268</f>
        <v>0</v>
      </c>
      <c r="AU185" s="83">
        <f>Раздел6!AU268</f>
        <v>0</v>
      </c>
      <c r="AV185" s="83">
        <f>Раздел6!AV268</f>
        <v>0</v>
      </c>
      <c r="AW185" s="83">
        <f>Раздел6!AW268</f>
        <v>0</v>
      </c>
      <c r="AX185" s="83">
        <f>Раздел6!AX268</f>
        <v>0</v>
      </c>
      <c r="AY185" s="83">
        <f>Раздел6!AY268</f>
        <v>0</v>
      </c>
      <c r="AZ185" s="83">
        <f>Раздел6!AZ268</f>
        <v>0</v>
      </c>
      <c r="BA185" s="83">
        <f>Раздел6!BA268</f>
        <v>0</v>
      </c>
      <c r="BB185" s="83">
        <f>Раздел6!BB268</f>
        <v>0</v>
      </c>
      <c r="BC185" s="83">
        <f>Раздел6!BC268</f>
        <v>0</v>
      </c>
      <c r="BD185" s="83">
        <f>Раздел6!BD268</f>
        <v>0</v>
      </c>
      <c r="BE185" s="83">
        <f>Раздел6!BE268</f>
        <v>0</v>
      </c>
      <c r="BF185" s="83">
        <f>Раздел6!BF268</f>
        <v>0</v>
      </c>
      <c r="BG185" s="83">
        <f>Раздел6!BG268</f>
        <v>0</v>
      </c>
      <c r="BH185" s="83">
        <f>Раздел6!BH268</f>
        <v>0</v>
      </c>
      <c r="BI185" s="83">
        <f>Раздел6!BI268</f>
        <v>0</v>
      </c>
      <c r="BJ185" s="83">
        <f>Раздел6!BJ268</f>
        <v>0</v>
      </c>
      <c r="BK185" s="83">
        <f>Раздел6!BK268</f>
        <v>0</v>
      </c>
      <c r="BL185" s="83">
        <f>Раздел6!BL268</f>
        <v>0</v>
      </c>
      <c r="BM185" s="83">
        <f>Раздел6!BM268</f>
        <v>0</v>
      </c>
      <c r="BN185" s="83">
        <f>Раздел6!BN268</f>
        <v>0</v>
      </c>
      <c r="BO185" s="83">
        <f>Раздел6!BO268</f>
        <v>0</v>
      </c>
      <c r="BP185" s="83">
        <f>Раздел6!BP268</f>
        <v>0</v>
      </c>
      <c r="BQ185" s="83">
        <f>Раздел6!BQ268</f>
        <v>0</v>
      </c>
      <c r="BR185" s="83">
        <f>Раздел6!BR268</f>
        <v>0</v>
      </c>
      <c r="BS185" s="83">
        <f>Раздел6!BS268</f>
        <v>0</v>
      </c>
      <c r="BT185" s="83">
        <f>Раздел6!BT268</f>
        <v>0</v>
      </c>
      <c r="BU185" s="83">
        <f>Раздел6!BU268</f>
        <v>0</v>
      </c>
      <c r="BV185" s="83">
        <f>Раздел6!BV268</f>
        <v>0</v>
      </c>
      <c r="BW185" s="83">
        <f>Раздел6!BW268</f>
        <v>0</v>
      </c>
      <c r="BX185" s="83">
        <f>Раздел6!BX268</f>
        <v>0</v>
      </c>
      <c r="BY185" s="83">
        <f>Раздел6!BY268</f>
        <v>0</v>
      </c>
      <c r="BZ185" s="83">
        <f>Раздел6!BZ268</f>
        <v>0</v>
      </c>
      <c r="CA185" s="83">
        <f>Раздел6!CA268</f>
        <v>0</v>
      </c>
      <c r="CE185" s="62">
        <f>Раздел2!F268</f>
        <v>0</v>
      </c>
    </row>
    <row r="186" spans="2:83" s="62" customFormat="1" ht="12.75" x14ac:dyDescent="0.15">
      <c r="B186" s="159" t="s">
        <v>593</v>
      </c>
      <c r="C186" s="75" t="s">
        <v>608</v>
      </c>
      <c r="D186" s="83">
        <f>Раздел6!D269</f>
        <v>0</v>
      </c>
      <c r="E186" s="83">
        <f>Раздел6!E269</f>
        <v>0</v>
      </c>
      <c r="F186" s="83">
        <f>Раздел6!F269</f>
        <v>0</v>
      </c>
      <c r="G186" s="83">
        <f>Раздел6!G269</f>
        <v>0</v>
      </c>
      <c r="H186" s="83">
        <f>Раздел6!H269</f>
        <v>0</v>
      </c>
      <c r="I186" s="83">
        <f>Раздел6!I269</f>
        <v>0</v>
      </c>
      <c r="J186" s="83">
        <f>Раздел6!J269</f>
        <v>0</v>
      </c>
      <c r="K186" s="83">
        <f>Раздел6!K269</f>
        <v>0</v>
      </c>
      <c r="L186" s="83">
        <f>Раздел6!L269</f>
        <v>0</v>
      </c>
      <c r="M186" s="83">
        <f>Раздел6!M269</f>
        <v>0</v>
      </c>
      <c r="N186" s="83">
        <f>Раздел6!N269</f>
        <v>0</v>
      </c>
      <c r="O186" s="83">
        <f>Раздел6!O269</f>
        <v>0</v>
      </c>
      <c r="P186" s="83">
        <f>Раздел6!P269</f>
        <v>0</v>
      </c>
      <c r="Q186" s="83">
        <f>Раздел6!Q269</f>
        <v>0</v>
      </c>
      <c r="R186" s="83">
        <f>Раздел6!R269</f>
        <v>0</v>
      </c>
      <c r="S186" s="83">
        <f>Раздел6!S269</f>
        <v>0</v>
      </c>
      <c r="T186" s="83">
        <f>Раздел6!T269</f>
        <v>0</v>
      </c>
      <c r="U186" s="83">
        <f>Раздел6!U269</f>
        <v>0</v>
      </c>
      <c r="V186" s="83">
        <f>Раздел6!V269</f>
        <v>0</v>
      </c>
      <c r="W186" s="83">
        <f>Раздел6!W269</f>
        <v>0</v>
      </c>
      <c r="X186" s="83">
        <f>Раздел6!X269</f>
        <v>0</v>
      </c>
      <c r="Y186" s="83">
        <f>Раздел6!Y269</f>
        <v>0</v>
      </c>
      <c r="Z186" s="83">
        <f>Раздел6!Z269</f>
        <v>0</v>
      </c>
      <c r="AA186" s="83">
        <f>Раздел6!AA269</f>
        <v>0</v>
      </c>
      <c r="AB186" s="83">
        <f>Раздел6!AB269</f>
        <v>0</v>
      </c>
      <c r="AC186" s="83">
        <f>Раздел6!AC269</f>
        <v>0</v>
      </c>
      <c r="AD186" s="83">
        <f>Раздел6!AD269</f>
        <v>0</v>
      </c>
      <c r="AE186" s="83">
        <f>Раздел6!AE269</f>
        <v>0</v>
      </c>
      <c r="AF186" s="83">
        <f>Раздел6!AF269</f>
        <v>0</v>
      </c>
      <c r="AG186" s="83">
        <f>Раздел6!AG269</f>
        <v>0</v>
      </c>
      <c r="AH186" s="83">
        <f>Раздел6!AH269</f>
        <v>0</v>
      </c>
      <c r="AI186" s="83">
        <f>Раздел6!AI269</f>
        <v>0</v>
      </c>
      <c r="AJ186" s="83">
        <f>Раздел6!AJ269</f>
        <v>0</v>
      </c>
      <c r="AK186" s="83">
        <f>Раздел6!AK269</f>
        <v>0</v>
      </c>
      <c r="AL186" s="83">
        <f>Раздел6!AL269</f>
        <v>0</v>
      </c>
      <c r="AM186" s="83">
        <f>Раздел6!AM269</f>
        <v>0</v>
      </c>
      <c r="AN186" s="83">
        <f>Раздел6!AN269</f>
        <v>0</v>
      </c>
      <c r="AO186" s="83">
        <f>Раздел6!AO269</f>
        <v>0</v>
      </c>
      <c r="AP186" s="83">
        <f>Раздел6!AP269</f>
        <v>0</v>
      </c>
      <c r="AQ186" s="83">
        <f>Раздел6!AQ269</f>
        <v>0</v>
      </c>
      <c r="AR186" s="83">
        <f>Раздел6!AR269</f>
        <v>0</v>
      </c>
      <c r="AS186" s="83">
        <f>Раздел6!AS269</f>
        <v>0</v>
      </c>
      <c r="AT186" s="83">
        <f>Раздел6!AT269</f>
        <v>0</v>
      </c>
      <c r="AU186" s="83">
        <f>Раздел6!AU269</f>
        <v>0</v>
      </c>
      <c r="AV186" s="83">
        <f>Раздел6!AV269</f>
        <v>0</v>
      </c>
      <c r="AW186" s="83">
        <f>Раздел6!AW269</f>
        <v>0</v>
      </c>
      <c r="AX186" s="83">
        <f>Раздел6!AX269</f>
        <v>0</v>
      </c>
      <c r="AY186" s="83">
        <f>Раздел6!AY269</f>
        <v>0</v>
      </c>
      <c r="AZ186" s="83">
        <f>Раздел6!AZ269</f>
        <v>0</v>
      </c>
      <c r="BA186" s="83">
        <f>Раздел6!BA269</f>
        <v>0</v>
      </c>
      <c r="BB186" s="83">
        <f>Раздел6!BB269</f>
        <v>0</v>
      </c>
      <c r="BC186" s="83">
        <f>Раздел6!BC269</f>
        <v>0</v>
      </c>
      <c r="BD186" s="83">
        <f>Раздел6!BD269</f>
        <v>0</v>
      </c>
      <c r="BE186" s="83">
        <f>Раздел6!BE269</f>
        <v>0</v>
      </c>
      <c r="BF186" s="83">
        <f>Раздел6!BF269</f>
        <v>0</v>
      </c>
      <c r="BG186" s="83">
        <f>Раздел6!BG269</f>
        <v>0</v>
      </c>
      <c r="BH186" s="83">
        <f>Раздел6!BH269</f>
        <v>0</v>
      </c>
      <c r="BI186" s="83">
        <f>Раздел6!BI269</f>
        <v>0</v>
      </c>
      <c r="BJ186" s="83">
        <f>Раздел6!BJ269</f>
        <v>0</v>
      </c>
      <c r="BK186" s="83">
        <f>Раздел6!BK269</f>
        <v>0</v>
      </c>
      <c r="BL186" s="83">
        <f>Раздел6!BL269</f>
        <v>0</v>
      </c>
      <c r="BM186" s="83">
        <f>Раздел6!BM269</f>
        <v>0</v>
      </c>
      <c r="BN186" s="83">
        <f>Раздел6!BN269</f>
        <v>0</v>
      </c>
      <c r="BO186" s="83">
        <f>Раздел6!BO269</f>
        <v>0</v>
      </c>
      <c r="BP186" s="83">
        <f>Раздел6!BP269</f>
        <v>0</v>
      </c>
      <c r="BQ186" s="83">
        <f>Раздел6!BQ269</f>
        <v>0</v>
      </c>
      <c r="BR186" s="83">
        <f>Раздел6!BR269</f>
        <v>0</v>
      </c>
      <c r="BS186" s="83">
        <f>Раздел6!BS269</f>
        <v>0</v>
      </c>
      <c r="BT186" s="83">
        <f>Раздел6!BT269</f>
        <v>0</v>
      </c>
      <c r="BU186" s="83">
        <f>Раздел6!BU269</f>
        <v>0</v>
      </c>
      <c r="BV186" s="83">
        <f>Раздел6!BV269</f>
        <v>0</v>
      </c>
      <c r="BW186" s="83">
        <f>Раздел6!BW269</f>
        <v>0</v>
      </c>
      <c r="BX186" s="83">
        <f>Раздел6!BX269</f>
        <v>0</v>
      </c>
      <c r="BY186" s="83">
        <f>Раздел6!BY269</f>
        <v>0</v>
      </c>
      <c r="BZ186" s="83">
        <f>Раздел6!BZ269</f>
        <v>0</v>
      </c>
      <c r="CA186" s="83">
        <f>Раздел6!CA269</f>
        <v>0</v>
      </c>
      <c r="CE186" s="62">
        <f>Раздел2!F269</f>
        <v>0</v>
      </c>
    </row>
    <row r="187" spans="2:83" s="62" customFormat="1" ht="19.5" customHeight="1" x14ac:dyDescent="0.15">
      <c r="B187" s="95" t="s">
        <v>595</v>
      </c>
      <c r="C187" s="75" t="s">
        <v>610</v>
      </c>
      <c r="D187" s="83">
        <f t="shared" ref="D187" si="0">SUM(E187,R187,AE187)</f>
        <v>182</v>
      </c>
      <c r="E187" s="119">
        <f>SUM(F187:Q187)</f>
        <v>46</v>
      </c>
      <c r="F187" s="83">
        <f t="shared" ref="F187:AK187" si="1">SUM(F9:F20,F21:F24,F25:F30,F31:F34,F35:F40,F41:F43,F44:F54,F55:F64,F65:F71,F72:F77,F78:F92,F93:F98,F99,F100:F101,F102:F105,F106:F119,F120:F131,F132:F139,F140:F147,F148:F150,F151:F161,F162:F165,F166:F170,F171:F172,F173:F176,F177,F178:F186)</f>
        <v>0</v>
      </c>
      <c r="G187" s="83">
        <f t="shared" si="1"/>
        <v>17</v>
      </c>
      <c r="H187" s="83">
        <f t="shared" si="1"/>
        <v>1</v>
      </c>
      <c r="I187" s="83">
        <f t="shared" si="1"/>
        <v>0</v>
      </c>
      <c r="J187" s="83">
        <f t="shared" si="1"/>
        <v>0</v>
      </c>
      <c r="K187" s="83">
        <f t="shared" si="1"/>
        <v>0</v>
      </c>
      <c r="L187" s="83">
        <f t="shared" si="1"/>
        <v>0</v>
      </c>
      <c r="M187" s="83">
        <f t="shared" si="1"/>
        <v>0</v>
      </c>
      <c r="N187" s="83">
        <f t="shared" si="1"/>
        <v>5</v>
      </c>
      <c r="O187" s="83">
        <f t="shared" si="1"/>
        <v>0</v>
      </c>
      <c r="P187" s="83">
        <f t="shared" si="1"/>
        <v>23</v>
      </c>
      <c r="Q187" s="83">
        <f t="shared" si="1"/>
        <v>0</v>
      </c>
      <c r="R187" s="83">
        <f t="shared" si="1"/>
        <v>58</v>
      </c>
      <c r="S187" s="83">
        <f t="shared" si="1"/>
        <v>1</v>
      </c>
      <c r="T187" s="83">
        <f t="shared" si="1"/>
        <v>2</v>
      </c>
      <c r="U187" s="83">
        <f t="shared" si="1"/>
        <v>9</v>
      </c>
      <c r="V187" s="83">
        <f t="shared" si="1"/>
        <v>5</v>
      </c>
      <c r="W187" s="83">
        <f t="shared" si="1"/>
        <v>0</v>
      </c>
      <c r="X187" s="83">
        <f t="shared" si="1"/>
        <v>0</v>
      </c>
      <c r="Y187" s="83">
        <f t="shared" si="1"/>
        <v>0</v>
      </c>
      <c r="Z187" s="83">
        <f t="shared" si="1"/>
        <v>0</v>
      </c>
      <c r="AA187" s="83">
        <f t="shared" si="1"/>
        <v>9</v>
      </c>
      <c r="AB187" s="83">
        <f t="shared" si="1"/>
        <v>0</v>
      </c>
      <c r="AC187" s="83">
        <f t="shared" si="1"/>
        <v>31</v>
      </c>
      <c r="AD187" s="83">
        <f t="shared" si="1"/>
        <v>1</v>
      </c>
      <c r="AE187" s="83">
        <f t="shared" si="1"/>
        <v>78</v>
      </c>
      <c r="AF187" s="83">
        <f t="shared" si="1"/>
        <v>0</v>
      </c>
      <c r="AG187" s="83">
        <f t="shared" si="1"/>
        <v>0</v>
      </c>
      <c r="AH187" s="83">
        <f t="shared" si="1"/>
        <v>11</v>
      </c>
      <c r="AI187" s="83">
        <f t="shared" si="1"/>
        <v>4</v>
      </c>
      <c r="AJ187" s="83">
        <f t="shared" si="1"/>
        <v>0</v>
      </c>
      <c r="AK187" s="83">
        <f t="shared" si="1"/>
        <v>0</v>
      </c>
      <c r="AL187" s="83">
        <f t="shared" ref="AL187:BQ187" si="2">SUM(AL9:AL20,AL21:AL24,AL25:AL30,AL31:AL34,AL35:AL40,AL41:AL43,AL44:AL54,AL55:AL64,AL65:AL71,AL72:AL77,AL78:AL92,AL93:AL98,AL99,AL100:AL101,AL102:AL105,AL106:AL119,AL120:AL131,AL132:AL139,AL140:AL147,AL148:AL150,AL151:AL161,AL162:AL165,AL166:AL170,AL171:AL172,AL173:AL176,AL177,AL178:AL186)</f>
        <v>0</v>
      </c>
      <c r="AM187" s="83">
        <f t="shared" si="2"/>
        <v>0</v>
      </c>
      <c r="AN187" s="83">
        <f t="shared" si="2"/>
        <v>0</v>
      </c>
      <c r="AO187" s="83">
        <f t="shared" si="2"/>
        <v>0</v>
      </c>
      <c r="AP187" s="83">
        <f t="shared" si="2"/>
        <v>55</v>
      </c>
      <c r="AQ187" s="83">
        <f t="shared" si="2"/>
        <v>8</v>
      </c>
      <c r="AR187" s="83">
        <f t="shared" si="2"/>
        <v>3</v>
      </c>
      <c r="AS187" s="83">
        <f t="shared" si="2"/>
        <v>35</v>
      </c>
      <c r="AT187" s="83">
        <f t="shared" si="2"/>
        <v>1</v>
      </c>
      <c r="AU187" s="83">
        <f t="shared" si="2"/>
        <v>0</v>
      </c>
      <c r="AV187" s="83">
        <f t="shared" si="2"/>
        <v>0</v>
      </c>
      <c r="AW187" s="83">
        <f t="shared" si="2"/>
        <v>0</v>
      </c>
      <c r="AX187" s="83">
        <f t="shared" si="2"/>
        <v>0</v>
      </c>
      <c r="AY187" s="83">
        <f t="shared" si="2"/>
        <v>0</v>
      </c>
      <c r="AZ187" s="83">
        <f t="shared" si="2"/>
        <v>0</v>
      </c>
      <c r="BA187" s="83">
        <f t="shared" si="2"/>
        <v>0</v>
      </c>
      <c r="BB187" s="83">
        <f t="shared" si="2"/>
        <v>10</v>
      </c>
      <c r="BC187" s="83">
        <f t="shared" si="2"/>
        <v>0</v>
      </c>
      <c r="BD187" s="83">
        <f t="shared" si="2"/>
        <v>0</v>
      </c>
      <c r="BE187" s="83">
        <f t="shared" si="2"/>
        <v>1</v>
      </c>
      <c r="BF187" s="83">
        <f t="shared" si="2"/>
        <v>0</v>
      </c>
      <c r="BG187" s="83">
        <f t="shared" si="2"/>
        <v>1</v>
      </c>
      <c r="BH187" s="83">
        <f t="shared" si="2"/>
        <v>0</v>
      </c>
      <c r="BI187" s="83">
        <f t="shared" si="2"/>
        <v>0</v>
      </c>
      <c r="BJ187" s="83">
        <f t="shared" si="2"/>
        <v>0</v>
      </c>
      <c r="BK187" s="83">
        <f t="shared" si="2"/>
        <v>0</v>
      </c>
      <c r="BL187" s="83">
        <f t="shared" si="2"/>
        <v>2</v>
      </c>
      <c r="BM187" s="83">
        <f t="shared" si="2"/>
        <v>0</v>
      </c>
      <c r="BN187" s="83">
        <f t="shared" si="2"/>
        <v>7</v>
      </c>
      <c r="BO187" s="83">
        <f t="shared" si="2"/>
        <v>0</v>
      </c>
      <c r="BP187" s="83">
        <f t="shared" si="2"/>
        <v>0</v>
      </c>
      <c r="BQ187" s="83">
        <f t="shared" si="2"/>
        <v>0</v>
      </c>
      <c r="BR187" s="83">
        <f t="shared" ref="BR187:CA187" si="3">SUM(BR9:BR20,BR21:BR24,BR25:BR30,BR31:BR34,BR35:BR40,BR41:BR43,BR44:BR54,BR55:BR64,BR65:BR71,BR72:BR77,BR78:BR92,BR93:BR98,BR99,BR100:BR101,BR102:BR105,BR106:BR119,BR120:BR131,BR132:BR139,BR140:BR147,BR148:BR150,BR151:BR161,BR162:BR165,BR166:BR170,BR171:BR172,BR173:BR176,BR177,BR178:BR186)</f>
        <v>0</v>
      </c>
      <c r="BS187" s="83">
        <f t="shared" si="3"/>
        <v>0</v>
      </c>
      <c r="BT187" s="83">
        <f t="shared" si="3"/>
        <v>0</v>
      </c>
      <c r="BU187" s="83">
        <f t="shared" si="3"/>
        <v>0</v>
      </c>
      <c r="BV187" s="83">
        <f t="shared" si="3"/>
        <v>0</v>
      </c>
      <c r="BW187" s="83">
        <f t="shared" si="3"/>
        <v>0</v>
      </c>
      <c r="BX187" s="83">
        <f t="shared" si="3"/>
        <v>0</v>
      </c>
      <c r="BY187" s="83">
        <f t="shared" si="3"/>
        <v>0</v>
      </c>
      <c r="BZ187" s="83">
        <f t="shared" si="3"/>
        <v>7</v>
      </c>
      <c r="CA187" s="83">
        <f t="shared" si="3"/>
        <v>3</v>
      </c>
      <c r="CE187" s="62">
        <f>Раздел2!F270</f>
        <v>7</v>
      </c>
    </row>
    <row r="188" spans="2:83" s="62" customFormat="1" ht="12.75" x14ac:dyDescent="0.15">
      <c r="B188" s="96" t="s">
        <v>597</v>
      </c>
      <c r="C188" s="75" t="s">
        <v>611</v>
      </c>
      <c r="D188" s="83">
        <f>SUMIF(CE9:CE186,"=1",D9:D186)</f>
        <v>61</v>
      </c>
      <c r="E188" s="83">
        <f>SUMIF(CE9:CE186,"=1",E9:E186)</f>
        <v>12</v>
      </c>
      <c r="F188" s="83">
        <f>SUMIF(CE9:CE186,"=1",F9:F186)</f>
        <v>0</v>
      </c>
      <c r="G188" s="83">
        <f>SUMIF(CE9:CE186,"=1",G9:G186)</f>
        <v>2</v>
      </c>
      <c r="H188" s="83">
        <f>SUMIF(CE9:CE186,"=1",H9:H186)</f>
        <v>0</v>
      </c>
      <c r="I188" s="83">
        <f>SUMIF(CE9:CE186,"=1",I9:I186)</f>
        <v>0</v>
      </c>
      <c r="J188" s="83">
        <f>SUMIF(CE9:CE186,"=1",J9:J186)</f>
        <v>0</v>
      </c>
      <c r="K188" s="83">
        <f>SUMIF(CE9:CE186,"=1",K9:K186)</f>
        <v>0</v>
      </c>
      <c r="L188" s="83">
        <f>SUMIF(CE9:CE186,"=1",L9:L186)</f>
        <v>0</v>
      </c>
      <c r="M188" s="83">
        <f>SUMIF(CE9:CE186,"=1",M9:M186)</f>
        <v>0</v>
      </c>
      <c r="N188" s="83">
        <f>SUMIF(CE9:CE186,"=1",N9:N186)</f>
        <v>5</v>
      </c>
      <c r="O188" s="83">
        <f>SUMIF(CE9:CE186,"=1",O9:O186)</f>
        <v>0</v>
      </c>
      <c r="P188" s="83">
        <f>SUMIF(CE9:CE186,"=1",P9:P186)</f>
        <v>5</v>
      </c>
      <c r="Q188" s="83">
        <f>SUMIF(CE9:CE186,"=1",Q9:Q186)</f>
        <v>0</v>
      </c>
      <c r="R188" s="83">
        <f>SUMIF(CE9:CE186,"=1",R9:R186)</f>
        <v>29</v>
      </c>
      <c r="S188" s="83">
        <f>SUMIF(CE9:CE186,"=1",S9:S186)</f>
        <v>0</v>
      </c>
      <c r="T188" s="83">
        <f>SUMIF(CE9:CE186,"=1",T9:T186)</f>
        <v>0</v>
      </c>
      <c r="U188" s="83">
        <f>SUMIF(CE9:CE186,"=1",U9:U186)</f>
        <v>4</v>
      </c>
      <c r="V188" s="83">
        <f>SUMIF(CE9:CE186,"=1",V9:V186)</f>
        <v>1</v>
      </c>
      <c r="W188" s="83">
        <f>SUMIF(CE9:CE186,"=1",W9:W186)</f>
        <v>0</v>
      </c>
      <c r="X188" s="83">
        <f>SUMIF(CE9:CE186,"=1",X9:X186)</f>
        <v>0</v>
      </c>
      <c r="Y188" s="83">
        <f>SUMIF(CE9:CE186,"=1",Y9:Y186)</f>
        <v>0</v>
      </c>
      <c r="Z188" s="83">
        <f>SUMIF(CE9:CE186,"=1",Z9:Z186)</f>
        <v>0</v>
      </c>
      <c r="AA188" s="83">
        <f>SUMIF(CE9:CE186,"=1",AA9:AA186)</f>
        <v>9</v>
      </c>
      <c r="AB188" s="83">
        <f>SUMIF(CE9:CE186,"=1",AB9:AB186)</f>
        <v>0</v>
      </c>
      <c r="AC188" s="83">
        <f>SUMIF(CE9:CE186,"=1",AC9:AC186)</f>
        <v>15</v>
      </c>
      <c r="AD188" s="83">
        <f>SUMIF(CE9:CE186,"=1",AD9:AD186)</f>
        <v>0</v>
      </c>
      <c r="AE188" s="83">
        <f>SUMIF(CE9:CE186,"=1",AE9:AE186)</f>
        <v>20</v>
      </c>
      <c r="AF188" s="83">
        <f>SUMIF(CE9:CE186,"=1",AF9:AF186)</f>
        <v>0</v>
      </c>
      <c r="AG188" s="83">
        <f>SUMIF(CE9:CE186,"=1",AG9:AG186)</f>
        <v>0</v>
      </c>
      <c r="AH188" s="83">
        <f>SUMIF(CE9:CE186,"=1",AH9:AH186)</f>
        <v>8</v>
      </c>
      <c r="AI188" s="83">
        <f>SUMIF(CE9:CE186,"=1",AI9:AI186)</f>
        <v>3</v>
      </c>
      <c r="AJ188" s="83">
        <f>SUMIF(CE9:CE186,"=1",AJ9:AJ186)</f>
        <v>0</v>
      </c>
      <c r="AK188" s="83">
        <f>SUMIF(CE9:CE186,"=1",AK9:AK186)</f>
        <v>0</v>
      </c>
      <c r="AL188" s="83">
        <f>SUMIF(CE9:CE186,"=1",AL9:AL186)</f>
        <v>0</v>
      </c>
      <c r="AM188" s="83">
        <f>SUMIF(CE9:CE186,"=1",AM9:AM186)</f>
        <v>0</v>
      </c>
      <c r="AN188" s="83">
        <f>SUMIF(CE9:CE186,"=1",AN9:AN186)</f>
        <v>0</v>
      </c>
      <c r="AO188" s="83">
        <f>SUMIF(CE9:CE186,"=1",AO9:AO186)</f>
        <v>0</v>
      </c>
      <c r="AP188" s="83">
        <f>SUMIF(CE9:CE186,"=1",AP9:AP186)</f>
        <v>8</v>
      </c>
      <c r="AQ188" s="83">
        <f>SUMIF(CE9:CE186,"=1",AQ9:AQ186)</f>
        <v>1</v>
      </c>
      <c r="AR188" s="83">
        <f>SUMIF(CE9:CE186,"=1",AR9:AR186)</f>
        <v>0</v>
      </c>
      <c r="AS188" s="83">
        <f>SUMIF(CE9:CE186,"=1",AS9:AS186)</f>
        <v>8</v>
      </c>
      <c r="AT188" s="83">
        <f>SUMIF(CE9:CE186,"=1",AT9:AT186)</f>
        <v>0</v>
      </c>
      <c r="AU188" s="83">
        <f>SUMIF(CE9:CE186,"=1",AU9:AU186)</f>
        <v>0</v>
      </c>
      <c r="AV188" s="83">
        <f>SUMIF(CE9:CE186,"=1",AV9:AV186)</f>
        <v>0</v>
      </c>
      <c r="AW188" s="83">
        <f>SUMIF(CE9:CE186,"=1",AW9:AW186)</f>
        <v>0</v>
      </c>
      <c r="AX188" s="83">
        <f>SUMIF(CE9:CE186,"=1",AX9:AX186)</f>
        <v>0</v>
      </c>
      <c r="AY188" s="83">
        <f>SUMIF(CE9:CE186,"=1",AY9:AY186)</f>
        <v>0</v>
      </c>
      <c r="AZ188" s="83">
        <f>SUMIF(CE9:CE186,"=1",AZ9:AZ186)</f>
        <v>0</v>
      </c>
      <c r="BA188" s="83">
        <f>SUMIF(CE9:CE186,"=1",BA9:BA186)</f>
        <v>0</v>
      </c>
      <c r="BB188" s="83">
        <f>SUMIF(CE9:CE186,"=1",BB9:BB186)</f>
        <v>0</v>
      </c>
      <c r="BC188" s="83">
        <f>SUMIF(CE9:CE186,"=1",BC9:BC186)</f>
        <v>0</v>
      </c>
      <c r="BD188" s="83">
        <f>SUMIF(CE9:CE186,"=1",BD9:BD186)</f>
        <v>0</v>
      </c>
      <c r="BE188" s="83">
        <f>SUMIF(CE9:CE186,"=1",BE9:BE186)</f>
        <v>0</v>
      </c>
      <c r="BF188" s="83">
        <f>SUMIF(CE9:CE186,"=1",BF9:BF186)</f>
        <v>0</v>
      </c>
      <c r="BG188" s="83">
        <f>SUMIF(CE9:CE186,"=1",BG9:BG186)</f>
        <v>1</v>
      </c>
      <c r="BH188" s="83">
        <f>SUMIF(CE9:CE186,"=1",BH9:BH186)</f>
        <v>0</v>
      </c>
      <c r="BI188" s="83">
        <f>SUMIF(CE9:CE186,"=1",BI9:BI186)</f>
        <v>0</v>
      </c>
      <c r="BJ188" s="83">
        <f>SUMIF(CE9:CE186,"=1",BJ9:BJ186)</f>
        <v>0</v>
      </c>
      <c r="BK188" s="83">
        <f>SUMIF(CE9:CE186,"=1",BK9:BK186)</f>
        <v>0</v>
      </c>
      <c r="BL188" s="83">
        <f>SUMIF(CE9:CE186,"=1",BL9:BL186)</f>
        <v>2</v>
      </c>
      <c r="BM188" s="83">
        <f>SUMIF(CE9:CE186,"=1",BM9:BM186)</f>
        <v>0</v>
      </c>
      <c r="BN188" s="83">
        <f>SUMIF(CE9:CE186,"=1",BN9:BN186)</f>
        <v>1</v>
      </c>
      <c r="BO188" s="83">
        <f>SUMIF(CE9:CE186,"=1",BO9:BO186)</f>
        <v>0</v>
      </c>
      <c r="BP188" s="83">
        <f>SUMIF(CE9:CE186,"=1",BP9:BP186)</f>
        <v>0</v>
      </c>
      <c r="BQ188" s="83">
        <f>SUMIF(CE9:CE186,"=1",BQ9:BQ186)</f>
        <v>0</v>
      </c>
      <c r="BR188" s="83">
        <f>SUMIF(CE9:CE186,"=1",BR9:BR186)</f>
        <v>0</v>
      </c>
      <c r="BS188" s="83">
        <f>SUMIF(CE9:CE186,"=1",BS9:BS186)</f>
        <v>0</v>
      </c>
      <c r="BT188" s="83">
        <f>SUMIF(CE9:CE186,"=1",BT9:BT186)</f>
        <v>0</v>
      </c>
      <c r="BU188" s="83">
        <f>SUMIF(CE9:CE186,"=1",BU9:BU186)</f>
        <v>0</v>
      </c>
      <c r="BV188" s="83">
        <f>SUMIF(CE9:CE186,"=1",BV9:BV186)</f>
        <v>0</v>
      </c>
      <c r="BW188" s="83">
        <f>SUMIF(CE9:CE186,"=1",BW9:BW186)</f>
        <v>0</v>
      </c>
      <c r="BX188" s="83">
        <f>SUMIF(CE9:CE186,"=1",BX9:BX186)</f>
        <v>0</v>
      </c>
      <c r="BY188" s="83">
        <f>SUMIF(CE9:CE186,"=1",BY9:BY186)</f>
        <v>0</v>
      </c>
      <c r="BZ188" s="83">
        <f>SUMIF(CE9:CE186,"=1",BZ9:BZ186)</f>
        <v>0</v>
      </c>
      <c r="CA188" s="83">
        <f>SUMIF(CE9:CE186,"=1",CA9:CA186)</f>
        <v>0</v>
      </c>
      <c r="CE188" s="62">
        <f>Раздел2!F271</f>
        <v>7</v>
      </c>
    </row>
  </sheetData>
  <mergeCells count="55">
    <mergeCell ref="A1:A92"/>
    <mergeCell ref="B1:CA1"/>
    <mergeCell ref="CB1:CB92"/>
    <mergeCell ref="B2:CA2"/>
    <mergeCell ref="B3:B7"/>
    <mergeCell ref="C3:C7"/>
    <mergeCell ref="D3:D7"/>
    <mergeCell ref="E3:AQ3"/>
    <mergeCell ref="AR3:CA3"/>
    <mergeCell ref="J6:K6"/>
    <mergeCell ref="U6:V6"/>
    <mergeCell ref="W6:X6"/>
    <mergeCell ref="Y6:Z6"/>
    <mergeCell ref="AA6:AB6"/>
    <mergeCell ref="AC6:AD6"/>
    <mergeCell ref="AE6:AE7"/>
    <mergeCell ref="CD3:CD7"/>
    <mergeCell ref="E4:Q5"/>
    <mergeCell ref="R4:AD5"/>
    <mergeCell ref="AE4:AQ5"/>
    <mergeCell ref="AR4:BC5"/>
    <mergeCell ref="BD4:BO5"/>
    <mergeCell ref="BP4:CA5"/>
    <mergeCell ref="E6:E7"/>
    <mergeCell ref="F6:G6"/>
    <mergeCell ref="H6:I6"/>
    <mergeCell ref="L6:M6"/>
    <mergeCell ref="N6:O6"/>
    <mergeCell ref="P6:Q6"/>
    <mergeCell ref="R6:R7"/>
    <mergeCell ref="S6:T6"/>
    <mergeCell ref="AR6:AS6"/>
    <mergeCell ref="AF6:AG6"/>
    <mergeCell ref="AH6:AI6"/>
    <mergeCell ref="AJ6:AK6"/>
    <mergeCell ref="AL6:AM6"/>
    <mergeCell ref="AN6:AO6"/>
    <mergeCell ref="AP6:AQ6"/>
    <mergeCell ref="BP6:BQ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R6:BS6"/>
    <mergeCell ref="BT6:BU6"/>
    <mergeCell ref="BV6:BW6"/>
    <mergeCell ref="BX6:BY6"/>
    <mergeCell ref="BZ6:CA6"/>
  </mergeCells>
  <pageMargins left="0.23611111111111099" right="0.23611111111111099" top="0.59027777777777801" bottom="0.39374999999999999" header="0.51180555555555496" footer="0.51180555555555496"/>
  <pageSetup paperSize="9" firstPageNumber="0" fitToWidth="3" fitToHeight="10" pageOrder="overThenDown" orientation="landscape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AMP189"/>
  <sheetViews>
    <sheetView showGridLines="0" showZeros="0" zoomScale="80" zoomScaleNormal="80" zoomScalePageLayoutView="96" workbookViewId="0">
      <pane xSplit="3" ySplit="9" topLeftCell="D10" activePane="bottomRight" state="frozen"/>
      <selection pane="topRight" activeCell="D1" sqref="D1"/>
      <selection pane="bottomLeft" activeCell="A8" sqref="A8"/>
      <selection pane="bottomRight" activeCell="L187" sqref="L10:L187"/>
    </sheetView>
  </sheetViews>
  <sheetFormatPr defaultRowHeight="15" x14ac:dyDescent="0.25"/>
  <cols>
    <col min="1" max="1" width="3.5703125" style="62" hidden="1" customWidth="1"/>
    <col min="2" max="2" width="30.5703125" style="62" customWidth="1"/>
    <col min="3" max="3" width="4.5703125" style="62" customWidth="1"/>
    <col min="4" max="4" width="9.140625" style="62" customWidth="1"/>
    <col min="5" max="5" width="9.85546875" style="62" customWidth="1"/>
    <col min="6" max="6" width="6.7109375" style="62" customWidth="1"/>
    <col min="7" max="7" width="8" style="62" customWidth="1"/>
    <col min="8" max="8" width="7.28515625" style="62" customWidth="1"/>
    <col min="9" max="9" width="7.140625" style="62" customWidth="1"/>
    <col min="10" max="10" width="16.140625" style="62" customWidth="1"/>
    <col min="11" max="11" width="12.85546875" style="62" customWidth="1"/>
    <col min="12" max="12" width="5.7109375" style="62" customWidth="1"/>
    <col min="13" max="13" width="5.85546875" style="62" customWidth="1"/>
    <col min="14" max="14" width="5.7109375" style="62" customWidth="1"/>
    <col min="15" max="15" width="7.28515625" style="62" customWidth="1"/>
    <col min="16" max="16" width="7.7109375" style="62" customWidth="1"/>
    <col min="17" max="18" width="7.85546875" style="62" customWidth="1"/>
    <col min="19" max="19" width="15.85546875" style="62" customWidth="1"/>
    <col min="20" max="20" width="12.140625" style="62" customWidth="1"/>
    <col min="21" max="21" width="5.7109375" style="62" customWidth="1"/>
    <col min="22" max="23" width="5.5703125" style="62" customWidth="1"/>
    <col min="24" max="27" width="10.7109375" style="62" customWidth="1"/>
    <col min="28" max="29" width="12.28515625" style="62" customWidth="1"/>
    <col min="30" max="30" width="10.140625" style="62" customWidth="1"/>
    <col min="31" max="1030" width="9.140625" style="62" customWidth="1"/>
  </cols>
  <sheetData>
    <row r="1" spans="1:40" ht="13.5" customHeight="1" x14ac:dyDescent="0.25">
      <c r="A1" s="332"/>
      <c r="B1" s="333" t="s">
        <v>699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/>
    </row>
    <row r="2" spans="1:40" ht="11.25" customHeight="1" x14ac:dyDescent="0.25">
      <c r="A2" s="332"/>
      <c r="B2" s="123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377" t="s">
        <v>622</v>
      </c>
      <c r="Y2" s="377"/>
      <c r="Z2" s="377"/>
      <c r="AA2" s="377"/>
      <c r="AB2" s="377"/>
      <c r="AC2" s="377"/>
      <c r="AD2" s="377"/>
    </row>
    <row r="3" spans="1:40" ht="19.5" customHeight="1" x14ac:dyDescent="0.25">
      <c r="A3" s="332"/>
      <c r="B3" s="364" t="s">
        <v>82</v>
      </c>
      <c r="C3" s="336" t="s">
        <v>83</v>
      </c>
      <c r="D3" s="465" t="s">
        <v>802</v>
      </c>
      <c r="E3" s="466"/>
      <c r="F3" s="466"/>
      <c r="G3" s="466"/>
      <c r="H3" s="466"/>
      <c r="I3" s="466"/>
      <c r="J3" s="466"/>
      <c r="K3" s="466"/>
      <c r="L3" s="466"/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6"/>
      <c r="Y3" s="466"/>
      <c r="Z3" s="466"/>
      <c r="AA3" s="466"/>
      <c r="AB3" s="466"/>
      <c r="AC3" s="467" t="s">
        <v>803</v>
      </c>
      <c r="AD3" s="468"/>
    </row>
    <row r="4" spans="1:40" ht="16.5" customHeight="1" x14ac:dyDescent="0.25">
      <c r="A4" s="332"/>
      <c r="B4" s="372"/>
      <c r="C4" s="373"/>
      <c r="D4" s="453" t="s">
        <v>700</v>
      </c>
      <c r="E4" s="454"/>
      <c r="F4" s="465" t="s">
        <v>808</v>
      </c>
      <c r="G4" s="466"/>
      <c r="H4" s="466"/>
      <c r="I4" s="466"/>
      <c r="J4" s="466"/>
      <c r="K4" s="466"/>
      <c r="L4" s="466"/>
      <c r="M4" s="466"/>
      <c r="N4" s="466"/>
      <c r="O4" s="469" t="s">
        <v>809</v>
      </c>
      <c r="P4" s="470"/>
      <c r="Q4" s="470"/>
      <c r="R4" s="470"/>
      <c r="S4" s="470"/>
      <c r="T4" s="470"/>
      <c r="U4" s="470"/>
      <c r="V4" s="470"/>
      <c r="W4" s="471"/>
      <c r="X4" s="472" t="s">
        <v>828</v>
      </c>
      <c r="Y4" s="473"/>
      <c r="Z4" s="473"/>
      <c r="AA4" s="473"/>
      <c r="AB4" s="474"/>
      <c r="AC4" s="464" t="s">
        <v>701</v>
      </c>
      <c r="AD4" s="464"/>
    </row>
    <row r="5" spans="1:40" ht="27" customHeight="1" x14ac:dyDescent="0.25">
      <c r="A5" s="332"/>
      <c r="B5" s="372"/>
      <c r="C5" s="373"/>
      <c r="D5" s="362" t="s">
        <v>651</v>
      </c>
      <c r="E5" s="364" t="s">
        <v>706</v>
      </c>
      <c r="F5" s="453" t="s">
        <v>702</v>
      </c>
      <c r="G5" s="454"/>
      <c r="H5" s="454"/>
      <c r="I5" s="369"/>
      <c r="J5" s="455" t="s">
        <v>819</v>
      </c>
      <c r="K5" s="452" t="s">
        <v>820</v>
      </c>
      <c r="L5" s="459" t="s">
        <v>804</v>
      </c>
      <c r="M5" s="460"/>
      <c r="N5" s="461"/>
      <c r="O5" s="453" t="s">
        <v>702</v>
      </c>
      <c r="P5" s="454"/>
      <c r="Q5" s="454"/>
      <c r="R5" s="369"/>
      <c r="S5" s="455" t="s">
        <v>819</v>
      </c>
      <c r="T5" s="452" t="s">
        <v>820</v>
      </c>
      <c r="U5" s="459" t="s">
        <v>804</v>
      </c>
      <c r="V5" s="460"/>
      <c r="W5" s="461"/>
      <c r="X5" s="348" t="s">
        <v>704</v>
      </c>
      <c r="Y5" s="462"/>
      <c r="Z5" s="462"/>
      <c r="AA5" s="349"/>
      <c r="AB5" s="364" t="s">
        <v>705</v>
      </c>
      <c r="AC5" s="464"/>
      <c r="AD5" s="464"/>
    </row>
    <row r="6" spans="1:40" ht="24" customHeight="1" x14ac:dyDescent="0.25">
      <c r="A6" s="332"/>
      <c r="B6" s="372"/>
      <c r="C6" s="373"/>
      <c r="D6" s="362"/>
      <c r="E6" s="372"/>
      <c r="F6" s="364" t="s">
        <v>707</v>
      </c>
      <c r="G6" s="364" t="s">
        <v>708</v>
      </c>
      <c r="H6" s="348" t="s">
        <v>709</v>
      </c>
      <c r="I6" s="349"/>
      <c r="J6" s="456"/>
      <c r="K6" s="452"/>
      <c r="L6" s="336" t="s">
        <v>805</v>
      </c>
      <c r="M6" s="336" t="s">
        <v>806</v>
      </c>
      <c r="N6" s="336" t="s">
        <v>807</v>
      </c>
      <c r="O6" s="364" t="s">
        <v>707</v>
      </c>
      <c r="P6" s="364" t="s">
        <v>708</v>
      </c>
      <c r="Q6" s="348" t="s">
        <v>709</v>
      </c>
      <c r="R6" s="349"/>
      <c r="S6" s="456"/>
      <c r="T6" s="452"/>
      <c r="U6" s="336" t="s">
        <v>805</v>
      </c>
      <c r="V6" s="336" t="s">
        <v>806</v>
      </c>
      <c r="W6" s="336" t="s">
        <v>807</v>
      </c>
      <c r="X6" s="352"/>
      <c r="Y6" s="463"/>
      <c r="Z6" s="463"/>
      <c r="AA6" s="353"/>
      <c r="AB6" s="372"/>
      <c r="AC6" s="458"/>
      <c r="AD6" s="458"/>
    </row>
    <row r="7" spans="1:40" ht="23.25" customHeight="1" x14ac:dyDescent="0.25">
      <c r="A7" s="332"/>
      <c r="B7" s="372"/>
      <c r="C7" s="373"/>
      <c r="D7" s="362"/>
      <c r="E7" s="372"/>
      <c r="F7" s="372"/>
      <c r="G7" s="372"/>
      <c r="H7" s="352"/>
      <c r="I7" s="353"/>
      <c r="J7" s="456"/>
      <c r="K7" s="452"/>
      <c r="L7" s="373"/>
      <c r="M7" s="373"/>
      <c r="N7" s="373"/>
      <c r="O7" s="372"/>
      <c r="P7" s="372"/>
      <c r="Q7" s="352"/>
      <c r="R7" s="353"/>
      <c r="S7" s="456"/>
      <c r="T7" s="452"/>
      <c r="U7" s="373"/>
      <c r="V7" s="373"/>
      <c r="W7" s="373"/>
      <c r="X7" s="452" t="s">
        <v>829</v>
      </c>
      <c r="Y7" s="452" t="s">
        <v>830</v>
      </c>
      <c r="Z7" s="455" t="s">
        <v>831</v>
      </c>
      <c r="AA7" s="452" t="s">
        <v>832</v>
      </c>
      <c r="AB7" s="372"/>
      <c r="AC7" s="458" t="s">
        <v>651</v>
      </c>
      <c r="AD7" s="458" t="s">
        <v>706</v>
      </c>
    </row>
    <row r="8" spans="1:40" ht="18.75" customHeight="1" x14ac:dyDescent="0.25">
      <c r="A8" s="332"/>
      <c r="B8" s="363"/>
      <c r="C8" s="374"/>
      <c r="D8" s="362"/>
      <c r="E8" s="363"/>
      <c r="F8" s="363"/>
      <c r="G8" s="363"/>
      <c r="H8" s="231" t="s">
        <v>707</v>
      </c>
      <c r="I8" s="231" t="s">
        <v>708</v>
      </c>
      <c r="J8" s="457"/>
      <c r="K8" s="452"/>
      <c r="L8" s="374"/>
      <c r="M8" s="374"/>
      <c r="N8" s="374"/>
      <c r="O8" s="363"/>
      <c r="P8" s="363"/>
      <c r="Q8" s="231" t="s">
        <v>707</v>
      </c>
      <c r="R8" s="231" t="s">
        <v>708</v>
      </c>
      <c r="S8" s="457"/>
      <c r="T8" s="452"/>
      <c r="U8" s="374"/>
      <c r="V8" s="374"/>
      <c r="W8" s="374"/>
      <c r="X8" s="452"/>
      <c r="Y8" s="452"/>
      <c r="Z8" s="457"/>
      <c r="AA8" s="452"/>
      <c r="AB8" s="363"/>
      <c r="AC8" s="458"/>
      <c r="AD8" s="458"/>
    </row>
    <row r="9" spans="1:40" ht="10.5" customHeight="1" x14ac:dyDescent="0.25">
      <c r="A9" s="332"/>
      <c r="B9" s="231">
        <v>1</v>
      </c>
      <c r="C9" s="231">
        <v>2</v>
      </c>
      <c r="D9" s="231">
        <v>3</v>
      </c>
      <c r="E9" s="231">
        <v>4</v>
      </c>
      <c r="F9" s="231">
        <v>5</v>
      </c>
      <c r="G9" s="231">
        <v>6</v>
      </c>
      <c r="H9" s="231">
        <v>7</v>
      </c>
      <c r="I9" s="231">
        <v>8</v>
      </c>
      <c r="J9" s="231">
        <v>9</v>
      </c>
      <c r="K9" s="231">
        <v>10</v>
      </c>
      <c r="L9" s="231">
        <v>11</v>
      </c>
      <c r="M9" s="231">
        <v>12</v>
      </c>
      <c r="N9" s="231">
        <v>13</v>
      </c>
      <c r="O9" s="231">
        <v>14</v>
      </c>
      <c r="P9" s="231">
        <v>15</v>
      </c>
      <c r="Q9" s="231">
        <v>16</v>
      </c>
      <c r="R9" s="231">
        <v>17</v>
      </c>
      <c r="S9" s="231">
        <v>18</v>
      </c>
      <c r="T9" s="231">
        <v>19</v>
      </c>
      <c r="U9" s="231">
        <v>20</v>
      </c>
      <c r="V9" s="231">
        <v>21</v>
      </c>
      <c r="W9" s="231">
        <v>22</v>
      </c>
      <c r="X9" s="231">
        <v>23</v>
      </c>
      <c r="Y9" s="231">
        <v>24</v>
      </c>
      <c r="Z9" s="231">
        <v>25</v>
      </c>
      <c r="AA9" s="231">
        <v>26</v>
      </c>
      <c r="AB9" s="231">
        <v>27</v>
      </c>
      <c r="AC9" s="231">
        <v>28</v>
      </c>
      <c r="AD9" s="231">
        <v>29</v>
      </c>
    </row>
    <row r="10" spans="1:40" ht="15.75" customHeight="1" x14ac:dyDescent="0.25">
      <c r="A10" s="332"/>
      <c r="B10" s="159" t="s">
        <v>104</v>
      </c>
      <c r="C10" s="75" t="s">
        <v>49</v>
      </c>
      <c r="D10" s="92">
        <f>Раздел9!D10</f>
        <v>0</v>
      </c>
      <c r="E10" s="92">
        <f>Раздел9!E10</f>
        <v>0</v>
      </c>
      <c r="F10" s="92">
        <f>Раздел9!F10</f>
        <v>0</v>
      </c>
      <c r="G10" s="92">
        <f>Раздел9!G10</f>
        <v>0</v>
      </c>
      <c r="H10" s="92">
        <f>Раздел9!H10</f>
        <v>0</v>
      </c>
      <c r="I10" s="92">
        <f>Раздел9!I10</f>
        <v>0</v>
      </c>
      <c r="J10" s="92">
        <f>Раздел9!J10</f>
        <v>0</v>
      </c>
      <c r="K10" s="92">
        <f>Раздел9!K10</f>
        <v>0</v>
      </c>
      <c r="L10" s="92">
        <f>Раздел9!L10</f>
        <v>0</v>
      </c>
      <c r="M10" s="92">
        <f>Раздел9!M10</f>
        <v>0</v>
      </c>
      <c r="N10" s="92">
        <f>Раздел9!N10</f>
        <v>0</v>
      </c>
      <c r="O10" s="92">
        <f>Раздел9!O10</f>
        <v>0</v>
      </c>
      <c r="P10" s="92">
        <f>Раздел9!P10</f>
        <v>0</v>
      </c>
      <c r="Q10" s="92">
        <f>Раздел9!Q10</f>
        <v>0</v>
      </c>
      <c r="R10" s="92">
        <f>Раздел9!R10</f>
        <v>0</v>
      </c>
      <c r="S10" s="92">
        <f>Раздел9!S10</f>
        <v>0</v>
      </c>
      <c r="T10" s="92">
        <f>Раздел9!T10</f>
        <v>0</v>
      </c>
      <c r="U10" s="92">
        <f>Раздел9!U10</f>
        <v>0</v>
      </c>
      <c r="V10" s="92">
        <f>Раздел9!V10</f>
        <v>0</v>
      </c>
      <c r="W10" s="92">
        <f>Раздел9!W10</f>
        <v>0</v>
      </c>
      <c r="X10" s="92">
        <f>Раздел9!X10</f>
        <v>0</v>
      </c>
      <c r="Y10" s="92">
        <f>Раздел9!Y10</f>
        <v>0</v>
      </c>
      <c r="Z10" s="92">
        <f>Раздел9!Z10</f>
        <v>0</v>
      </c>
      <c r="AA10" s="92">
        <f>Раздел9!AA10</f>
        <v>0</v>
      </c>
      <c r="AB10" s="92">
        <f>Раздел9!AB10</f>
        <v>0</v>
      </c>
      <c r="AC10" s="92">
        <f>Раздел9!AC10</f>
        <v>0</v>
      </c>
      <c r="AD10" s="92">
        <f>Раздел9!AD10</f>
        <v>0</v>
      </c>
      <c r="AE10" s="62">
        <v>0</v>
      </c>
      <c r="AF10" s="62">
        <f>Раздел2!F9</f>
        <v>0</v>
      </c>
      <c r="AG10" s="62">
        <v>0</v>
      </c>
      <c r="AH10" s="62">
        <v>0</v>
      </c>
      <c r="AI10" s="62">
        <v>0</v>
      </c>
      <c r="AJ10" s="62">
        <v>0</v>
      </c>
      <c r="AK10" s="62">
        <v>0</v>
      </c>
      <c r="AL10" s="62">
        <v>0</v>
      </c>
      <c r="AM10" s="62">
        <v>0</v>
      </c>
      <c r="AN10" s="62">
        <v>0</v>
      </c>
    </row>
    <row r="11" spans="1:40" ht="15.75" customHeight="1" x14ac:dyDescent="0.25">
      <c r="A11" s="332"/>
      <c r="B11" s="159" t="s">
        <v>105</v>
      </c>
      <c r="C11" s="75" t="s">
        <v>50</v>
      </c>
      <c r="D11" s="92">
        <f>Раздел9!D11</f>
        <v>0</v>
      </c>
      <c r="E11" s="92">
        <f>Раздел9!E11</f>
        <v>0</v>
      </c>
      <c r="F11" s="92">
        <f>Раздел9!F11</f>
        <v>0</v>
      </c>
      <c r="G11" s="92">
        <f>Раздел9!G11</f>
        <v>0</v>
      </c>
      <c r="H11" s="92">
        <f>Раздел9!H11</f>
        <v>0</v>
      </c>
      <c r="I11" s="92">
        <f>Раздел9!I11</f>
        <v>0</v>
      </c>
      <c r="J11" s="92">
        <f>Раздел9!J11</f>
        <v>0</v>
      </c>
      <c r="K11" s="92">
        <f>Раздел9!K11</f>
        <v>0</v>
      </c>
      <c r="L11" s="92">
        <f>Раздел9!L11</f>
        <v>0</v>
      </c>
      <c r="M11" s="92">
        <f>Раздел9!M11</f>
        <v>0</v>
      </c>
      <c r="N11" s="92">
        <f>Раздел9!N11</f>
        <v>0</v>
      </c>
      <c r="O11" s="92">
        <f>Раздел9!O11</f>
        <v>0</v>
      </c>
      <c r="P11" s="92">
        <f>Раздел9!P11</f>
        <v>0</v>
      </c>
      <c r="Q11" s="92">
        <f>Раздел9!Q11</f>
        <v>0</v>
      </c>
      <c r="R11" s="92">
        <f>Раздел9!R11</f>
        <v>0</v>
      </c>
      <c r="S11" s="92">
        <f>Раздел9!S11</f>
        <v>0</v>
      </c>
      <c r="T11" s="92">
        <f>Раздел9!T11</f>
        <v>0</v>
      </c>
      <c r="U11" s="92">
        <f>Раздел9!U11</f>
        <v>0</v>
      </c>
      <c r="V11" s="92">
        <f>Раздел9!V11</f>
        <v>0</v>
      </c>
      <c r="W11" s="92">
        <f>Раздел9!W11</f>
        <v>0</v>
      </c>
      <c r="X11" s="92">
        <f>Раздел9!X11</f>
        <v>0</v>
      </c>
      <c r="Y11" s="92">
        <f>Раздел9!Y11</f>
        <v>0</v>
      </c>
      <c r="Z11" s="92">
        <f>Раздел9!Z11</f>
        <v>0</v>
      </c>
      <c r="AA11" s="92">
        <f>Раздел9!AA11</f>
        <v>0</v>
      </c>
      <c r="AB11" s="92">
        <f>Раздел9!AB11</f>
        <v>0</v>
      </c>
      <c r="AC11" s="92">
        <f>Раздел9!AC11</f>
        <v>0</v>
      </c>
      <c r="AD11" s="92">
        <f>Раздел9!AD11</f>
        <v>0</v>
      </c>
      <c r="AE11" s="62">
        <v>0</v>
      </c>
      <c r="AF11" s="62">
        <f>Раздел2!F10</f>
        <v>0</v>
      </c>
      <c r="AG11" s="62">
        <v>0</v>
      </c>
      <c r="AH11" s="62">
        <v>0</v>
      </c>
      <c r="AI11" s="62">
        <v>0</v>
      </c>
      <c r="AJ11" s="62">
        <v>0</v>
      </c>
      <c r="AK11" s="62">
        <v>0</v>
      </c>
      <c r="AL11" s="62">
        <v>0</v>
      </c>
      <c r="AM11" s="62">
        <v>0</v>
      </c>
      <c r="AN11" s="62">
        <v>0</v>
      </c>
    </row>
    <row r="12" spans="1:40" ht="15.75" customHeight="1" x14ac:dyDescent="0.25">
      <c r="A12" s="332"/>
      <c r="B12" s="159" t="s">
        <v>106</v>
      </c>
      <c r="C12" s="75" t="s">
        <v>51</v>
      </c>
      <c r="D12" s="92">
        <f>Раздел9!D12</f>
        <v>0</v>
      </c>
      <c r="E12" s="92">
        <f>Раздел9!E12</f>
        <v>0</v>
      </c>
      <c r="F12" s="92">
        <f>Раздел9!F12</f>
        <v>0</v>
      </c>
      <c r="G12" s="92">
        <f>Раздел9!G12</f>
        <v>0</v>
      </c>
      <c r="H12" s="92">
        <f>Раздел9!H12</f>
        <v>0</v>
      </c>
      <c r="I12" s="92">
        <f>Раздел9!I12</f>
        <v>0</v>
      </c>
      <c r="J12" s="92">
        <f>Раздел9!J12</f>
        <v>0</v>
      </c>
      <c r="K12" s="92">
        <f>Раздел9!K12</f>
        <v>0</v>
      </c>
      <c r="L12" s="92">
        <f>Раздел9!L12</f>
        <v>0</v>
      </c>
      <c r="M12" s="92">
        <f>Раздел9!M12</f>
        <v>0</v>
      </c>
      <c r="N12" s="92">
        <f>Раздел9!N12</f>
        <v>0</v>
      </c>
      <c r="O12" s="92">
        <f>Раздел9!O12</f>
        <v>0</v>
      </c>
      <c r="P12" s="92">
        <f>Раздел9!P12</f>
        <v>0</v>
      </c>
      <c r="Q12" s="92">
        <f>Раздел9!Q12</f>
        <v>0</v>
      </c>
      <c r="R12" s="92">
        <f>Раздел9!R12</f>
        <v>0</v>
      </c>
      <c r="S12" s="92">
        <f>Раздел9!S12</f>
        <v>0</v>
      </c>
      <c r="T12" s="92">
        <f>Раздел9!T12</f>
        <v>0</v>
      </c>
      <c r="U12" s="92">
        <f>Раздел9!U12</f>
        <v>0</v>
      </c>
      <c r="V12" s="92">
        <f>Раздел9!V12</f>
        <v>0</v>
      </c>
      <c r="W12" s="92">
        <f>Раздел9!W12</f>
        <v>0</v>
      </c>
      <c r="X12" s="92">
        <f>Раздел9!X12</f>
        <v>0</v>
      </c>
      <c r="Y12" s="92">
        <f>Раздел9!Y12</f>
        <v>0</v>
      </c>
      <c r="Z12" s="92">
        <f>Раздел9!Z12</f>
        <v>0</v>
      </c>
      <c r="AA12" s="92">
        <f>Раздел9!AA12</f>
        <v>0</v>
      </c>
      <c r="AB12" s="92">
        <f>Раздел9!AB12</f>
        <v>0</v>
      </c>
      <c r="AC12" s="92">
        <f>Раздел9!AC12</f>
        <v>0</v>
      </c>
      <c r="AD12" s="92">
        <f>Раздел9!AD12</f>
        <v>0</v>
      </c>
      <c r="AE12" s="62">
        <v>0</v>
      </c>
      <c r="AF12" s="62">
        <f>Раздел2!F11</f>
        <v>0</v>
      </c>
      <c r="AG12" s="62">
        <v>0</v>
      </c>
      <c r="AH12" s="62">
        <v>0</v>
      </c>
      <c r="AI12" s="62">
        <v>0</v>
      </c>
      <c r="AJ12" s="62">
        <v>0</v>
      </c>
      <c r="AK12" s="62">
        <v>0</v>
      </c>
      <c r="AL12" s="62">
        <v>0</v>
      </c>
      <c r="AM12" s="62">
        <v>0</v>
      </c>
      <c r="AN12" s="62">
        <v>0</v>
      </c>
    </row>
    <row r="13" spans="1:40" ht="15.75" customHeight="1" x14ac:dyDescent="0.25">
      <c r="A13" s="332"/>
      <c r="B13" s="159" t="s">
        <v>107</v>
      </c>
      <c r="C13" s="75" t="s">
        <v>52</v>
      </c>
      <c r="D13" s="92">
        <f>Раздел9!D13</f>
        <v>0</v>
      </c>
      <c r="E13" s="92">
        <f>Раздел9!E13</f>
        <v>0</v>
      </c>
      <c r="F13" s="92">
        <f>Раздел9!F13</f>
        <v>0</v>
      </c>
      <c r="G13" s="92">
        <f>Раздел9!G13</f>
        <v>0</v>
      </c>
      <c r="H13" s="92">
        <f>Раздел9!H13</f>
        <v>0</v>
      </c>
      <c r="I13" s="92">
        <f>Раздел9!I13</f>
        <v>0</v>
      </c>
      <c r="J13" s="92">
        <f>Раздел9!J13</f>
        <v>0</v>
      </c>
      <c r="K13" s="92">
        <f>Раздел9!K13</f>
        <v>0</v>
      </c>
      <c r="L13" s="92">
        <f>Раздел9!L13</f>
        <v>0</v>
      </c>
      <c r="M13" s="92">
        <f>Раздел9!M13</f>
        <v>0</v>
      </c>
      <c r="N13" s="92">
        <f>Раздел9!N13</f>
        <v>0</v>
      </c>
      <c r="O13" s="92">
        <f>Раздел9!O13</f>
        <v>0</v>
      </c>
      <c r="P13" s="92">
        <f>Раздел9!P13</f>
        <v>0</v>
      </c>
      <c r="Q13" s="92">
        <f>Раздел9!Q13</f>
        <v>0</v>
      </c>
      <c r="R13" s="92">
        <f>Раздел9!R13</f>
        <v>0</v>
      </c>
      <c r="S13" s="92">
        <f>Раздел9!S13</f>
        <v>0</v>
      </c>
      <c r="T13" s="92">
        <f>Раздел9!T13</f>
        <v>0</v>
      </c>
      <c r="U13" s="92">
        <f>Раздел9!U13</f>
        <v>0</v>
      </c>
      <c r="V13" s="92">
        <f>Раздел9!V13</f>
        <v>0</v>
      </c>
      <c r="W13" s="92">
        <f>Раздел9!W13</f>
        <v>0</v>
      </c>
      <c r="X13" s="92">
        <f>Раздел9!X13</f>
        <v>0</v>
      </c>
      <c r="Y13" s="92">
        <f>Раздел9!Y13</f>
        <v>0</v>
      </c>
      <c r="Z13" s="92">
        <f>Раздел9!Z13</f>
        <v>0</v>
      </c>
      <c r="AA13" s="92">
        <f>Раздел9!AA13</f>
        <v>0</v>
      </c>
      <c r="AB13" s="92">
        <f>Раздел9!AB13</f>
        <v>0</v>
      </c>
      <c r="AC13" s="92">
        <f>Раздел9!AC13</f>
        <v>0</v>
      </c>
      <c r="AD13" s="92">
        <f>Раздел9!AD13</f>
        <v>0</v>
      </c>
      <c r="AE13" s="62">
        <v>0</v>
      </c>
      <c r="AF13" s="62">
        <f>Раздел2!F12</f>
        <v>0</v>
      </c>
      <c r="AG13" s="62">
        <v>0</v>
      </c>
      <c r="AH13" s="62">
        <v>0</v>
      </c>
      <c r="AI13" s="62">
        <v>0</v>
      </c>
      <c r="AJ13" s="62">
        <v>0</v>
      </c>
      <c r="AK13" s="62">
        <v>0</v>
      </c>
      <c r="AL13" s="62">
        <v>0</v>
      </c>
      <c r="AM13" s="62">
        <v>0</v>
      </c>
      <c r="AN13" s="62">
        <v>0</v>
      </c>
    </row>
    <row r="14" spans="1:40" ht="15.75" customHeight="1" x14ac:dyDescent="0.25">
      <c r="A14" s="332"/>
      <c r="B14" s="159" t="s">
        <v>108</v>
      </c>
      <c r="C14" s="75" t="s">
        <v>54</v>
      </c>
      <c r="D14" s="92">
        <f>Раздел9!D14</f>
        <v>0</v>
      </c>
      <c r="E14" s="92">
        <f>Раздел9!E14</f>
        <v>0</v>
      </c>
      <c r="F14" s="92">
        <f>Раздел9!F14</f>
        <v>0</v>
      </c>
      <c r="G14" s="92">
        <f>Раздел9!G14</f>
        <v>0</v>
      </c>
      <c r="H14" s="92">
        <f>Раздел9!H14</f>
        <v>0</v>
      </c>
      <c r="I14" s="92">
        <f>Раздел9!I14</f>
        <v>0</v>
      </c>
      <c r="J14" s="92">
        <f>Раздел9!J14</f>
        <v>0</v>
      </c>
      <c r="K14" s="92">
        <f>Раздел9!K14</f>
        <v>0</v>
      </c>
      <c r="L14" s="92">
        <f>Раздел9!L14</f>
        <v>0</v>
      </c>
      <c r="M14" s="92">
        <f>Раздел9!M14</f>
        <v>0</v>
      </c>
      <c r="N14" s="92">
        <f>Раздел9!N14</f>
        <v>0</v>
      </c>
      <c r="O14" s="92">
        <f>Раздел9!O14</f>
        <v>0</v>
      </c>
      <c r="P14" s="92">
        <f>Раздел9!P14</f>
        <v>0</v>
      </c>
      <c r="Q14" s="92">
        <f>Раздел9!Q14</f>
        <v>0</v>
      </c>
      <c r="R14" s="92">
        <f>Раздел9!R14</f>
        <v>0</v>
      </c>
      <c r="S14" s="92">
        <f>Раздел9!S14</f>
        <v>0</v>
      </c>
      <c r="T14" s="92">
        <f>Раздел9!T14</f>
        <v>0</v>
      </c>
      <c r="U14" s="92">
        <f>Раздел9!U14</f>
        <v>0</v>
      </c>
      <c r="V14" s="92">
        <f>Раздел9!V14</f>
        <v>0</v>
      </c>
      <c r="W14" s="92">
        <f>Раздел9!W14</f>
        <v>0</v>
      </c>
      <c r="X14" s="92">
        <f>Раздел9!X14</f>
        <v>0</v>
      </c>
      <c r="Y14" s="92">
        <f>Раздел9!Y14</f>
        <v>0</v>
      </c>
      <c r="Z14" s="92">
        <f>Раздел9!Z14</f>
        <v>0</v>
      </c>
      <c r="AA14" s="92">
        <f>Раздел9!AA14</f>
        <v>0</v>
      </c>
      <c r="AB14" s="92">
        <f>Раздел9!AB14</f>
        <v>0</v>
      </c>
      <c r="AC14" s="92">
        <f>Раздел9!AC14</f>
        <v>0</v>
      </c>
      <c r="AD14" s="92">
        <f>Раздел9!AD14</f>
        <v>0</v>
      </c>
      <c r="AE14" s="62">
        <v>0</v>
      </c>
      <c r="AF14" s="62">
        <f>Раздел2!F13</f>
        <v>0</v>
      </c>
      <c r="AG14" s="62">
        <v>0</v>
      </c>
      <c r="AH14" s="62">
        <v>0</v>
      </c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</row>
    <row r="15" spans="1:40" ht="15.75" customHeight="1" x14ac:dyDescent="0.25">
      <c r="A15" s="332"/>
      <c r="B15" s="159" t="s">
        <v>109</v>
      </c>
      <c r="C15" s="75" t="s">
        <v>55</v>
      </c>
      <c r="D15" s="92">
        <f>Раздел9!D15</f>
        <v>0</v>
      </c>
      <c r="E15" s="92">
        <f>Раздел9!E15</f>
        <v>0</v>
      </c>
      <c r="F15" s="92">
        <f>Раздел9!F15</f>
        <v>0</v>
      </c>
      <c r="G15" s="92">
        <f>Раздел9!G15</f>
        <v>0</v>
      </c>
      <c r="H15" s="92">
        <f>Раздел9!H15</f>
        <v>0</v>
      </c>
      <c r="I15" s="92">
        <f>Раздел9!I15</f>
        <v>0</v>
      </c>
      <c r="J15" s="92">
        <f>Раздел9!J15</f>
        <v>0</v>
      </c>
      <c r="K15" s="92">
        <f>Раздел9!K15</f>
        <v>0</v>
      </c>
      <c r="L15" s="92">
        <f>Раздел9!L15</f>
        <v>0</v>
      </c>
      <c r="M15" s="92">
        <f>Раздел9!M15</f>
        <v>0</v>
      </c>
      <c r="N15" s="92">
        <f>Раздел9!N15</f>
        <v>0</v>
      </c>
      <c r="O15" s="92">
        <f>Раздел9!O15</f>
        <v>0</v>
      </c>
      <c r="P15" s="92">
        <f>Раздел9!P15</f>
        <v>0</v>
      </c>
      <c r="Q15" s="92">
        <f>Раздел9!Q15</f>
        <v>0</v>
      </c>
      <c r="R15" s="92">
        <f>Раздел9!R15</f>
        <v>0</v>
      </c>
      <c r="S15" s="92">
        <f>Раздел9!S15</f>
        <v>0</v>
      </c>
      <c r="T15" s="92">
        <f>Раздел9!T15</f>
        <v>0</v>
      </c>
      <c r="U15" s="92">
        <f>Раздел9!U15</f>
        <v>0</v>
      </c>
      <c r="V15" s="92">
        <f>Раздел9!V15</f>
        <v>0</v>
      </c>
      <c r="W15" s="92">
        <f>Раздел9!W15</f>
        <v>0</v>
      </c>
      <c r="X15" s="92">
        <f>Раздел9!X15</f>
        <v>0</v>
      </c>
      <c r="Y15" s="92">
        <f>Раздел9!Y15</f>
        <v>0</v>
      </c>
      <c r="Z15" s="92">
        <f>Раздел9!Z15</f>
        <v>0</v>
      </c>
      <c r="AA15" s="92">
        <f>Раздел9!AA15</f>
        <v>0</v>
      </c>
      <c r="AB15" s="92">
        <f>Раздел9!AB15</f>
        <v>0</v>
      </c>
      <c r="AC15" s="92">
        <f>Раздел9!AC15</f>
        <v>0</v>
      </c>
      <c r="AD15" s="92">
        <f>Раздел9!AD15</f>
        <v>0</v>
      </c>
      <c r="AE15" s="62">
        <v>0</v>
      </c>
      <c r="AF15" s="62">
        <f>Раздел2!F14</f>
        <v>0</v>
      </c>
      <c r="AG15" s="62">
        <v>0</v>
      </c>
      <c r="AH15" s="62">
        <v>0</v>
      </c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</row>
    <row r="16" spans="1:40" ht="15.75" customHeight="1" x14ac:dyDescent="0.25">
      <c r="A16" s="332"/>
      <c r="B16" s="159" t="s">
        <v>110</v>
      </c>
      <c r="C16" s="75" t="s">
        <v>56</v>
      </c>
      <c r="D16" s="92">
        <f>Раздел9!D16</f>
        <v>0</v>
      </c>
      <c r="E16" s="92">
        <f>Раздел9!E16</f>
        <v>0</v>
      </c>
      <c r="F16" s="92">
        <f>Раздел9!F16</f>
        <v>0</v>
      </c>
      <c r="G16" s="92">
        <f>Раздел9!G16</f>
        <v>0</v>
      </c>
      <c r="H16" s="92">
        <f>Раздел9!H16</f>
        <v>0</v>
      </c>
      <c r="I16" s="92">
        <f>Раздел9!I16</f>
        <v>0</v>
      </c>
      <c r="J16" s="92">
        <f>Раздел9!J16</f>
        <v>0</v>
      </c>
      <c r="K16" s="92">
        <f>Раздел9!K16</f>
        <v>0</v>
      </c>
      <c r="L16" s="92">
        <f>Раздел9!L16</f>
        <v>0</v>
      </c>
      <c r="M16" s="92">
        <f>Раздел9!M16</f>
        <v>0</v>
      </c>
      <c r="N16" s="92">
        <f>Раздел9!N16</f>
        <v>0</v>
      </c>
      <c r="O16" s="92">
        <f>Раздел9!O16</f>
        <v>0</v>
      </c>
      <c r="P16" s="92">
        <f>Раздел9!P16</f>
        <v>0</v>
      </c>
      <c r="Q16" s="92">
        <f>Раздел9!Q16</f>
        <v>0</v>
      </c>
      <c r="R16" s="92">
        <f>Раздел9!R16</f>
        <v>0</v>
      </c>
      <c r="S16" s="92">
        <f>Раздел9!S16</f>
        <v>0</v>
      </c>
      <c r="T16" s="92">
        <f>Раздел9!T16</f>
        <v>0</v>
      </c>
      <c r="U16" s="92">
        <f>Раздел9!U16</f>
        <v>0</v>
      </c>
      <c r="V16" s="92">
        <f>Раздел9!V16</f>
        <v>0</v>
      </c>
      <c r="W16" s="92">
        <f>Раздел9!W16</f>
        <v>0</v>
      </c>
      <c r="X16" s="92">
        <f>Раздел9!X16</f>
        <v>0</v>
      </c>
      <c r="Y16" s="92">
        <f>Раздел9!Y16</f>
        <v>0</v>
      </c>
      <c r="Z16" s="92">
        <f>Раздел9!Z16</f>
        <v>0</v>
      </c>
      <c r="AA16" s="92">
        <f>Раздел9!AA16</f>
        <v>0</v>
      </c>
      <c r="AB16" s="92">
        <f>Раздел9!AB16</f>
        <v>0</v>
      </c>
      <c r="AC16" s="92">
        <f>Раздел9!AC16</f>
        <v>0</v>
      </c>
      <c r="AD16" s="92">
        <f>Раздел9!AD16</f>
        <v>0</v>
      </c>
      <c r="AE16" s="62">
        <v>0</v>
      </c>
      <c r="AF16" s="62">
        <f>Раздел2!F15</f>
        <v>0</v>
      </c>
      <c r="AG16" s="62">
        <v>0</v>
      </c>
      <c r="AH16" s="62">
        <v>0</v>
      </c>
      <c r="AI16" s="62">
        <v>0</v>
      </c>
      <c r="AJ16" s="62">
        <v>0</v>
      </c>
      <c r="AK16" s="62">
        <v>0</v>
      </c>
      <c r="AL16" s="62">
        <v>0</v>
      </c>
      <c r="AM16" s="62">
        <v>0</v>
      </c>
      <c r="AN16" s="62">
        <v>0</v>
      </c>
    </row>
    <row r="17" spans="1:40" ht="15.75" customHeight="1" x14ac:dyDescent="0.25">
      <c r="A17" s="332"/>
      <c r="B17" s="159" t="s">
        <v>111</v>
      </c>
      <c r="C17" s="75" t="s">
        <v>58</v>
      </c>
      <c r="D17" s="92">
        <f>Раздел9!D17</f>
        <v>0</v>
      </c>
      <c r="E17" s="92">
        <f>Раздел9!E17</f>
        <v>0</v>
      </c>
      <c r="F17" s="92">
        <f>Раздел9!F17</f>
        <v>0</v>
      </c>
      <c r="G17" s="92">
        <f>Раздел9!G17</f>
        <v>0</v>
      </c>
      <c r="H17" s="92">
        <f>Раздел9!H17</f>
        <v>0</v>
      </c>
      <c r="I17" s="92">
        <f>Раздел9!I17</f>
        <v>0</v>
      </c>
      <c r="J17" s="92">
        <f>Раздел9!J17</f>
        <v>0</v>
      </c>
      <c r="K17" s="92">
        <f>Раздел9!K17</f>
        <v>0</v>
      </c>
      <c r="L17" s="92">
        <f>Раздел9!L17</f>
        <v>0</v>
      </c>
      <c r="M17" s="92">
        <f>Раздел9!M17</f>
        <v>0</v>
      </c>
      <c r="N17" s="92">
        <f>Раздел9!N17</f>
        <v>0</v>
      </c>
      <c r="O17" s="92">
        <f>Раздел9!O17</f>
        <v>0</v>
      </c>
      <c r="P17" s="92">
        <f>Раздел9!P17</f>
        <v>0</v>
      </c>
      <c r="Q17" s="92">
        <f>Раздел9!Q17</f>
        <v>0</v>
      </c>
      <c r="R17" s="92">
        <f>Раздел9!R17</f>
        <v>0</v>
      </c>
      <c r="S17" s="92">
        <f>Раздел9!S17</f>
        <v>0</v>
      </c>
      <c r="T17" s="92">
        <f>Раздел9!T17</f>
        <v>0</v>
      </c>
      <c r="U17" s="92">
        <f>Раздел9!U17</f>
        <v>0</v>
      </c>
      <c r="V17" s="92">
        <f>Раздел9!V17</f>
        <v>0</v>
      </c>
      <c r="W17" s="92">
        <f>Раздел9!W17</f>
        <v>0</v>
      </c>
      <c r="X17" s="92">
        <f>Раздел9!X17</f>
        <v>0</v>
      </c>
      <c r="Y17" s="92">
        <f>Раздел9!Y17</f>
        <v>0</v>
      </c>
      <c r="Z17" s="92">
        <f>Раздел9!Z17</f>
        <v>0</v>
      </c>
      <c r="AA17" s="92">
        <f>Раздел9!AA17</f>
        <v>0</v>
      </c>
      <c r="AB17" s="92">
        <f>Раздел9!AB17</f>
        <v>0</v>
      </c>
      <c r="AC17" s="92">
        <f>Раздел9!AC17</f>
        <v>0</v>
      </c>
      <c r="AD17" s="92">
        <f>Раздел9!AD17</f>
        <v>0</v>
      </c>
      <c r="AE17" s="62">
        <v>0</v>
      </c>
      <c r="AF17" s="62">
        <f>Раздел2!F16</f>
        <v>0</v>
      </c>
      <c r="AG17" s="62">
        <v>0</v>
      </c>
      <c r="AH17" s="62">
        <v>0</v>
      </c>
      <c r="AI17" s="62">
        <v>0</v>
      </c>
      <c r="AJ17" s="62">
        <v>0</v>
      </c>
      <c r="AK17" s="62">
        <v>0</v>
      </c>
      <c r="AL17" s="62">
        <v>0</v>
      </c>
      <c r="AM17" s="62">
        <v>0</v>
      </c>
      <c r="AN17" s="62">
        <v>0</v>
      </c>
    </row>
    <row r="18" spans="1:40" ht="15.75" customHeight="1" x14ac:dyDescent="0.25">
      <c r="A18" s="332"/>
      <c r="B18" s="159" t="s">
        <v>112</v>
      </c>
      <c r="C18" s="75" t="s">
        <v>59</v>
      </c>
      <c r="D18" s="92">
        <f>Раздел9!D18</f>
        <v>0</v>
      </c>
      <c r="E18" s="92">
        <f>Раздел9!E18</f>
        <v>0</v>
      </c>
      <c r="F18" s="92">
        <f>Раздел9!F18</f>
        <v>0</v>
      </c>
      <c r="G18" s="92">
        <f>Раздел9!G18</f>
        <v>0</v>
      </c>
      <c r="H18" s="92">
        <f>Раздел9!H18</f>
        <v>0</v>
      </c>
      <c r="I18" s="92">
        <f>Раздел9!I18</f>
        <v>0</v>
      </c>
      <c r="J18" s="92">
        <f>Раздел9!J18</f>
        <v>0</v>
      </c>
      <c r="K18" s="92">
        <f>Раздел9!K18</f>
        <v>0</v>
      </c>
      <c r="L18" s="92">
        <f>Раздел9!L18</f>
        <v>0</v>
      </c>
      <c r="M18" s="92">
        <f>Раздел9!M18</f>
        <v>0</v>
      </c>
      <c r="N18" s="92">
        <f>Раздел9!N18</f>
        <v>0</v>
      </c>
      <c r="O18" s="92">
        <f>Раздел9!O18</f>
        <v>0</v>
      </c>
      <c r="P18" s="92">
        <f>Раздел9!P18</f>
        <v>0</v>
      </c>
      <c r="Q18" s="92">
        <f>Раздел9!Q18</f>
        <v>0</v>
      </c>
      <c r="R18" s="92">
        <f>Раздел9!R18</f>
        <v>0</v>
      </c>
      <c r="S18" s="92">
        <f>Раздел9!S18</f>
        <v>0</v>
      </c>
      <c r="T18" s="92">
        <f>Раздел9!T18</f>
        <v>0</v>
      </c>
      <c r="U18" s="92">
        <f>Раздел9!U18</f>
        <v>0</v>
      </c>
      <c r="V18" s="92">
        <f>Раздел9!V18</f>
        <v>0</v>
      </c>
      <c r="W18" s="92">
        <f>Раздел9!W18</f>
        <v>0</v>
      </c>
      <c r="X18" s="92">
        <f>Раздел9!X18</f>
        <v>0</v>
      </c>
      <c r="Y18" s="92">
        <f>Раздел9!Y18</f>
        <v>0</v>
      </c>
      <c r="Z18" s="92">
        <f>Раздел9!Z18</f>
        <v>0</v>
      </c>
      <c r="AA18" s="92">
        <f>Раздел9!AA18</f>
        <v>0</v>
      </c>
      <c r="AB18" s="92">
        <f>Раздел9!AB18</f>
        <v>0</v>
      </c>
      <c r="AC18" s="92">
        <f>Раздел9!AC18</f>
        <v>0</v>
      </c>
      <c r="AD18" s="92">
        <f>Раздел9!AD18</f>
        <v>0</v>
      </c>
      <c r="AE18" s="62">
        <v>0</v>
      </c>
      <c r="AF18" s="62">
        <f>Раздел2!F17</f>
        <v>0</v>
      </c>
      <c r="AG18" s="62">
        <v>0</v>
      </c>
      <c r="AH18" s="62">
        <v>0</v>
      </c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</row>
    <row r="19" spans="1:40" ht="15.75" customHeight="1" x14ac:dyDescent="0.25">
      <c r="A19" s="332"/>
      <c r="B19" s="159" t="s">
        <v>113</v>
      </c>
      <c r="C19" s="75" t="s">
        <v>60</v>
      </c>
      <c r="D19" s="92">
        <f>Раздел9!D19</f>
        <v>0</v>
      </c>
      <c r="E19" s="92">
        <f>Раздел9!E19</f>
        <v>0</v>
      </c>
      <c r="F19" s="92">
        <f>Раздел9!F19</f>
        <v>0</v>
      </c>
      <c r="G19" s="92">
        <f>Раздел9!G19</f>
        <v>0</v>
      </c>
      <c r="H19" s="92">
        <f>Раздел9!H19</f>
        <v>0</v>
      </c>
      <c r="I19" s="92">
        <f>Раздел9!I19</f>
        <v>0</v>
      </c>
      <c r="J19" s="92">
        <f>Раздел9!J19</f>
        <v>0</v>
      </c>
      <c r="K19" s="92">
        <f>Раздел9!K19</f>
        <v>0</v>
      </c>
      <c r="L19" s="92">
        <f>Раздел9!L19</f>
        <v>0</v>
      </c>
      <c r="M19" s="92">
        <f>Раздел9!M19</f>
        <v>0</v>
      </c>
      <c r="N19" s="92">
        <f>Раздел9!N19</f>
        <v>0</v>
      </c>
      <c r="O19" s="92">
        <f>Раздел9!O19</f>
        <v>0</v>
      </c>
      <c r="P19" s="92">
        <f>Раздел9!P19</f>
        <v>0</v>
      </c>
      <c r="Q19" s="92">
        <f>Раздел9!Q19</f>
        <v>0</v>
      </c>
      <c r="R19" s="92">
        <f>Раздел9!R19</f>
        <v>0</v>
      </c>
      <c r="S19" s="92">
        <f>Раздел9!S19</f>
        <v>0</v>
      </c>
      <c r="T19" s="92">
        <f>Раздел9!T19</f>
        <v>0</v>
      </c>
      <c r="U19" s="92">
        <f>Раздел9!U19</f>
        <v>0</v>
      </c>
      <c r="V19" s="92">
        <f>Раздел9!V19</f>
        <v>0</v>
      </c>
      <c r="W19" s="92">
        <f>Раздел9!W19</f>
        <v>0</v>
      </c>
      <c r="X19" s="92">
        <f>Раздел9!X19</f>
        <v>0</v>
      </c>
      <c r="Y19" s="92">
        <f>Раздел9!Y19</f>
        <v>0</v>
      </c>
      <c r="Z19" s="92">
        <f>Раздел9!Z19</f>
        <v>0</v>
      </c>
      <c r="AA19" s="92">
        <f>Раздел9!AA19</f>
        <v>0</v>
      </c>
      <c r="AB19" s="92">
        <f>Раздел9!AB19</f>
        <v>0</v>
      </c>
      <c r="AC19" s="92">
        <f>Раздел9!AC19</f>
        <v>0</v>
      </c>
      <c r="AD19" s="92">
        <f>Раздел9!AD19</f>
        <v>0</v>
      </c>
      <c r="AE19" s="62">
        <v>0</v>
      </c>
      <c r="AF19" s="62">
        <f>Раздел2!F18</f>
        <v>0</v>
      </c>
      <c r="AG19" s="62">
        <v>0</v>
      </c>
      <c r="AH19" s="62">
        <v>0</v>
      </c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</row>
    <row r="20" spans="1:40" ht="15.75" customHeight="1" x14ac:dyDescent="0.25">
      <c r="A20" s="332"/>
      <c r="B20" s="159" t="s">
        <v>114</v>
      </c>
      <c r="C20" s="75" t="s">
        <v>61</v>
      </c>
      <c r="D20" s="92">
        <f>Раздел9!D20</f>
        <v>0</v>
      </c>
      <c r="E20" s="92">
        <f>Раздел9!E20</f>
        <v>0</v>
      </c>
      <c r="F20" s="92">
        <f>Раздел9!F20</f>
        <v>0</v>
      </c>
      <c r="G20" s="92">
        <f>Раздел9!G20</f>
        <v>0</v>
      </c>
      <c r="H20" s="92">
        <f>Раздел9!H20</f>
        <v>0</v>
      </c>
      <c r="I20" s="92">
        <f>Раздел9!I20</f>
        <v>0</v>
      </c>
      <c r="J20" s="92">
        <f>Раздел9!J20</f>
        <v>0</v>
      </c>
      <c r="K20" s="92">
        <f>Раздел9!K20</f>
        <v>0</v>
      </c>
      <c r="L20" s="92">
        <f>Раздел9!L20</f>
        <v>0</v>
      </c>
      <c r="M20" s="92">
        <f>Раздел9!M20</f>
        <v>0</v>
      </c>
      <c r="N20" s="92">
        <f>Раздел9!N20</f>
        <v>0</v>
      </c>
      <c r="O20" s="92">
        <f>Раздел9!O20</f>
        <v>0</v>
      </c>
      <c r="P20" s="92">
        <f>Раздел9!P20</f>
        <v>0</v>
      </c>
      <c r="Q20" s="92">
        <f>Раздел9!Q20</f>
        <v>0</v>
      </c>
      <c r="R20" s="92">
        <f>Раздел9!R20</f>
        <v>0</v>
      </c>
      <c r="S20" s="92">
        <f>Раздел9!S20</f>
        <v>0</v>
      </c>
      <c r="T20" s="92">
        <f>Раздел9!T20</f>
        <v>0</v>
      </c>
      <c r="U20" s="92">
        <f>Раздел9!U20</f>
        <v>0</v>
      </c>
      <c r="V20" s="92">
        <f>Раздел9!V20</f>
        <v>0</v>
      </c>
      <c r="W20" s="92">
        <f>Раздел9!W20</f>
        <v>0</v>
      </c>
      <c r="X20" s="92">
        <f>Раздел9!X20</f>
        <v>0</v>
      </c>
      <c r="Y20" s="92">
        <f>Раздел9!Y20</f>
        <v>0</v>
      </c>
      <c r="Z20" s="92">
        <f>Раздел9!Z20</f>
        <v>0</v>
      </c>
      <c r="AA20" s="92">
        <f>Раздел9!AA20</f>
        <v>0</v>
      </c>
      <c r="AB20" s="92">
        <f>Раздел9!AB20</f>
        <v>0</v>
      </c>
      <c r="AC20" s="92">
        <f>Раздел9!AC20</f>
        <v>0</v>
      </c>
      <c r="AD20" s="92">
        <f>Раздел9!AD20</f>
        <v>0</v>
      </c>
      <c r="AE20" s="62">
        <v>0</v>
      </c>
      <c r="AF20" s="62">
        <f>Раздел2!F19</f>
        <v>0</v>
      </c>
      <c r="AG20" s="62">
        <v>0</v>
      </c>
      <c r="AH20" s="62">
        <v>0</v>
      </c>
      <c r="AI20" s="62">
        <v>0</v>
      </c>
      <c r="AJ20" s="62">
        <v>0</v>
      </c>
      <c r="AK20" s="62">
        <v>0</v>
      </c>
      <c r="AL20" s="62">
        <v>0</v>
      </c>
      <c r="AM20" s="62">
        <v>0</v>
      </c>
      <c r="AN20" s="62">
        <v>0</v>
      </c>
    </row>
    <row r="21" spans="1:40" ht="15.75" customHeight="1" x14ac:dyDescent="0.25">
      <c r="A21" s="332"/>
      <c r="B21" s="159" t="s">
        <v>115</v>
      </c>
      <c r="C21" s="75" t="s">
        <v>62</v>
      </c>
      <c r="D21" s="92">
        <f>Раздел9!D21</f>
        <v>25</v>
      </c>
      <c r="E21" s="92">
        <f>Раздел9!E21</f>
        <v>8</v>
      </c>
      <c r="F21" s="92">
        <f>Раздел9!F21</f>
        <v>8</v>
      </c>
      <c r="G21" s="92">
        <f>Раздел9!G21</f>
        <v>0</v>
      </c>
      <c r="H21" s="92">
        <f>Раздел9!H21</f>
        <v>5</v>
      </c>
      <c r="I21" s="92">
        <f>Раздел9!I21</f>
        <v>0</v>
      </c>
      <c r="J21" s="92">
        <f>Раздел9!J21</f>
        <v>0</v>
      </c>
      <c r="K21" s="92">
        <f>Раздел9!K21</f>
        <v>2</v>
      </c>
      <c r="L21" s="92">
        <f>Раздел9!L21</f>
        <v>3</v>
      </c>
      <c r="M21" s="92">
        <f>Раздел9!M21</f>
        <v>1</v>
      </c>
      <c r="N21" s="92">
        <f>Раздел9!N21</f>
        <v>1</v>
      </c>
      <c r="O21" s="92">
        <f>Раздел9!O21</f>
        <v>16</v>
      </c>
      <c r="P21" s="92">
        <f>Раздел9!P21</f>
        <v>1</v>
      </c>
      <c r="Q21" s="92">
        <f>Раздел9!Q21</f>
        <v>12</v>
      </c>
      <c r="R21" s="92">
        <f>Раздел9!R21</f>
        <v>1</v>
      </c>
      <c r="S21" s="92">
        <f>Раздел9!S21</f>
        <v>2</v>
      </c>
      <c r="T21" s="92">
        <f>Раздел9!T21</f>
        <v>7</v>
      </c>
      <c r="U21" s="92">
        <f>Раздел9!U21</f>
        <v>0</v>
      </c>
      <c r="V21" s="92">
        <f>Раздел9!V21</f>
        <v>1</v>
      </c>
      <c r="W21" s="92">
        <f>Раздел9!W21</f>
        <v>1</v>
      </c>
      <c r="X21" s="92">
        <f>Раздел9!X21</f>
        <v>2</v>
      </c>
      <c r="Y21" s="92">
        <f>Раздел9!Y21</f>
        <v>2</v>
      </c>
      <c r="Z21" s="92">
        <f>Раздел9!Z21</f>
        <v>3</v>
      </c>
      <c r="AA21" s="92">
        <f>Раздел9!AA21</f>
        <v>1</v>
      </c>
      <c r="AB21" s="92">
        <f>Раздел9!AB21</f>
        <v>0</v>
      </c>
      <c r="AC21" s="92">
        <f>Раздел9!AC21</f>
        <v>0</v>
      </c>
      <c r="AD21" s="92">
        <f>Раздел9!AD21</f>
        <v>0</v>
      </c>
      <c r="AE21" s="62">
        <v>0</v>
      </c>
      <c r="AF21" s="62">
        <f>Раздел2!F20</f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</v>
      </c>
      <c r="AN21" s="62">
        <v>0</v>
      </c>
    </row>
    <row r="22" spans="1:40" s="62" customFormat="1" ht="15.75" customHeight="1" x14ac:dyDescent="0.15">
      <c r="A22" s="332"/>
      <c r="B22" s="159" t="s">
        <v>118</v>
      </c>
      <c r="C22" s="75" t="s">
        <v>65</v>
      </c>
      <c r="D22" s="92">
        <f>Раздел9!D24</f>
        <v>0</v>
      </c>
      <c r="E22" s="92">
        <f>Раздел9!E24</f>
        <v>0</v>
      </c>
      <c r="F22" s="92">
        <f>Раздел9!F24</f>
        <v>0</v>
      </c>
      <c r="G22" s="92">
        <f>Раздел9!G24</f>
        <v>0</v>
      </c>
      <c r="H22" s="92">
        <f>Раздел9!H24</f>
        <v>0</v>
      </c>
      <c r="I22" s="92">
        <f>Раздел9!I24</f>
        <v>0</v>
      </c>
      <c r="J22" s="92">
        <f>Раздел9!J24</f>
        <v>0</v>
      </c>
      <c r="K22" s="92">
        <f>Раздел9!K24</f>
        <v>0</v>
      </c>
      <c r="L22" s="92">
        <f>Раздел9!L24</f>
        <v>0</v>
      </c>
      <c r="M22" s="92">
        <f>Раздел9!M24</f>
        <v>0</v>
      </c>
      <c r="N22" s="92">
        <f>Раздел9!N24</f>
        <v>0</v>
      </c>
      <c r="O22" s="92">
        <f>Раздел9!O24</f>
        <v>0</v>
      </c>
      <c r="P22" s="92">
        <f>Раздел9!P24</f>
        <v>0</v>
      </c>
      <c r="Q22" s="92">
        <f>Раздел9!Q24</f>
        <v>0</v>
      </c>
      <c r="R22" s="92">
        <f>Раздел9!R24</f>
        <v>0</v>
      </c>
      <c r="S22" s="92">
        <f>Раздел9!S24</f>
        <v>0</v>
      </c>
      <c r="T22" s="92">
        <f>Раздел9!T24</f>
        <v>0</v>
      </c>
      <c r="U22" s="92">
        <f>Раздел9!U24</f>
        <v>0</v>
      </c>
      <c r="V22" s="92">
        <f>Раздел9!V24</f>
        <v>0</v>
      </c>
      <c r="W22" s="92">
        <f>Раздел9!W24</f>
        <v>0</v>
      </c>
      <c r="X22" s="92">
        <f>Раздел9!X24</f>
        <v>0</v>
      </c>
      <c r="Y22" s="92">
        <f>Раздел9!Y24</f>
        <v>0</v>
      </c>
      <c r="Z22" s="92">
        <f>Раздел9!Z24</f>
        <v>0</v>
      </c>
      <c r="AA22" s="92">
        <f>Раздел9!AA24</f>
        <v>0</v>
      </c>
      <c r="AB22" s="92">
        <f>Раздел9!AB24</f>
        <v>0</v>
      </c>
      <c r="AC22" s="92">
        <f>Раздел9!AC24</f>
        <v>0</v>
      </c>
      <c r="AD22" s="92">
        <f>Раздел9!AD24</f>
        <v>0</v>
      </c>
      <c r="AE22" s="62">
        <v>0</v>
      </c>
      <c r="AF22" s="62">
        <f>Раздел2!F23</f>
        <v>0</v>
      </c>
      <c r="AG22" s="62">
        <v>0</v>
      </c>
      <c r="AH22" s="62">
        <v>0</v>
      </c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</row>
    <row r="23" spans="1:40" s="62" customFormat="1" ht="15.75" customHeight="1" x14ac:dyDescent="0.15">
      <c r="A23" s="332"/>
      <c r="B23" s="159" t="s">
        <v>119</v>
      </c>
      <c r="C23" s="75" t="s">
        <v>66</v>
      </c>
      <c r="D23" s="92">
        <f>Раздел9!D25</f>
        <v>4</v>
      </c>
      <c r="E23" s="92">
        <f>Раздел9!E25</f>
        <v>1</v>
      </c>
      <c r="F23" s="92">
        <f>Раздел9!F25</f>
        <v>0</v>
      </c>
      <c r="G23" s="92">
        <f>Раздел9!G25</f>
        <v>1</v>
      </c>
      <c r="H23" s="92">
        <f>Раздел9!H25</f>
        <v>0</v>
      </c>
      <c r="I23" s="92">
        <f>Раздел9!I25</f>
        <v>1</v>
      </c>
      <c r="J23" s="92">
        <f>Раздел9!J25</f>
        <v>0</v>
      </c>
      <c r="K23" s="92">
        <f>Раздел9!K25</f>
        <v>1</v>
      </c>
      <c r="L23" s="92">
        <f>Раздел9!L25</f>
        <v>0</v>
      </c>
      <c r="M23" s="92">
        <f>Раздел9!M25</f>
        <v>0</v>
      </c>
      <c r="N23" s="92">
        <f>Раздел9!N25</f>
        <v>0</v>
      </c>
      <c r="O23" s="92">
        <f>Раздел9!O25</f>
        <v>3</v>
      </c>
      <c r="P23" s="92">
        <f>Раздел9!P25</f>
        <v>0</v>
      </c>
      <c r="Q23" s="92">
        <f>Раздел9!Q25</f>
        <v>3</v>
      </c>
      <c r="R23" s="92">
        <f>Раздел9!R25</f>
        <v>0</v>
      </c>
      <c r="S23" s="92">
        <f>Раздел9!S25</f>
        <v>0</v>
      </c>
      <c r="T23" s="92">
        <f>Раздел9!T25</f>
        <v>3</v>
      </c>
      <c r="U23" s="92">
        <f>Раздел9!U25</f>
        <v>0</v>
      </c>
      <c r="V23" s="92">
        <f>Раздел9!V25</f>
        <v>0</v>
      </c>
      <c r="W23" s="92">
        <f>Раздел9!W25</f>
        <v>3</v>
      </c>
      <c r="X23" s="92">
        <f>Раздел9!X25</f>
        <v>0</v>
      </c>
      <c r="Y23" s="92">
        <f>Раздел9!Y25</f>
        <v>0</v>
      </c>
      <c r="Z23" s="92">
        <f>Раздел9!Z25</f>
        <v>0</v>
      </c>
      <c r="AA23" s="92">
        <f>Раздел9!AA25</f>
        <v>1</v>
      </c>
      <c r="AB23" s="92">
        <f>Раздел9!AB25</f>
        <v>0</v>
      </c>
      <c r="AC23" s="92">
        <f>Раздел9!AC25</f>
        <v>3</v>
      </c>
      <c r="AD23" s="92">
        <f>Раздел9!AD25</f>
        <v>3</v>
      </c>
      <c r="AE23" s="62">
        <v>0</v>
      </c>
      <c r="AF23" s="62">
        <f>Раздел2!F24</f>
        <v>0</v>
      </c>
      <c r="AG23" s="62">
        <v>0</v>
      </c>
      <c r="AH23" s="62">
        <v>0</v>
      </c>
      <c r="AI23" s="62">
        <v>0</v>
      </c>
      <c r="AJ23" s="62">
        <v>0</v>
      </c>
      <c r="AK23" s="62">
        <v>0</v>
      </c>
      <c r="AL23" s="62">
        <v>0</v>
      </c>
      <c r="AM23" s="62">
        <v>0</v>
      </c>
      <c r="AN23" s="62">
        <v>0</v>
      </c>
    </row>
    <row r="24" spans="1:40" s="62" customFormat="1" ht="15.75" customHeight="1" x14ac:dyDescent="0.15">
      <c r="A24" s="332"/>
      <c r="B24" s="159" t="s">
        <v>120</v>
      </c>
      <c r="C24" s="75" t="s">
        <v>68</v>
      </c>
      <c r="D24" s="92">
        <f>Раздел9!D26</f>
        <v>0</v>
      </c>
      <c r="E24" s="92">
        <f>Раздел9!E26</f>
        <v>0</v>
      </c>
      <c r="F24" s="92">
        <f>Раздел9!F26</f>
        <v>0</v>
      </c>
      <c r="G24" s="92">
        <f>Раздел9!G26</f>
        <v>0</v>
      </c>
      <c r="H24" s="92">
        <f>Раздел9!H26</f>
        <v>0</v>
      </c>
      <c r="I24" s="92">
        <f>Раздел9!I26</f>
        <v>0</v>
      </c>
      <c r="J24" s="92">
        <f>Раздел9!J26</f>
        <v>0</v>
      </c>
      <c r="K24" s="92">
        <f>Раздел9!K26</f>
        <v>0</v>
      </c>
      <c r="L24" s="92">
        <f>Раздел9!L26</f>
        <v>0</v>
      </c>
      <c r="M24" s="92">
        <f>Раздел9!M26</f>
        <v>0</v>
      </c>
      <c r="N24" s="92">
        <f>Раздел9!N26</f>
        <v>0</v>
      </c>
      <c r="O24" s="92">
        <f>Раздел9!O26</f>
        <v>0</v>
      </c>
      <c r="P24" s="92">
        <f>Раздел9!P26</f>
        <v>0</v>
      </c>
      <c r="Q24" s="92">
        <f>Раздел9!Q26</f>
        <v>0</v>
      </c>
      <c r="R24" s="92">
        <f>Раздел9!R26</f>
        <v>0</v>
      </c>
      <c r="S24" s="92">
        <f>Раздел9!S26</f>
        <v>0</v>
      </c>
      <c r="T24" s="92">
        <f>Раздел9!T26</f>
        <v>0</v>
      </c>
      <c r="U24" s="92">
        <f>Раздел9!U26</f>
        <v>0</v>
      </c>
      <c r="V24" s="92">
        <f>Раздел9!V26</f>
        <v>0</v>
      </c>
      <c r="W24" s="92">
        <f>Раздел9!W26</f>
        <v>0</v>
      </c>
      <c r="X24" s="92">
        <f>Раздел9!X26</f>
        <v>0</v>
      </c>
      <c r="Y24" s="92">
        <f>Раздел9!Y26</f>
        <v>0</v>
      </c>
      <c r="Z24" s="92">
        <f>Раздел9!Z26</f>
        <v>0</v>
      </c>
      <c r="AA24" s="92">
        <f>Раздел9!AA26</f>
        <v>0</v>
      </c>
      <c r="AB24" s="92">
        <f>Раздел9!AB26</f>
        <v>0</v>
      </c>
      <c r="AC24" s="92">
        <f>Раздел9!AC26</f>
        <v>0</v>
      </c>
      <c r="AD24" s="92">
        <f>Раздел9!AD26</f>
        <v>0</v>
      </c>
      <c r="AE24" s="62">
        <v>0</v>
      </c>
      <c r="AF24" s="62">
        <f>Раздел2!F25</f>
        <v>0</v>
      </c>
      <c r="AG24" s="62">
        <v>0</v>
      </c>
      <c r="AH24" s="62">
        <v>0</v>
      </c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</row>
    <row r="25" spans="1:40" s="62" customFormat="1" ht="15.75" customHeight="1" x14ac:dyDescent="0.15">
      <c r="A25" s="332"/>
      <c r="B25" s="159" t="s">
        <v>121</v>
      </c>
      <c r="C25" s="75" t="s">
        <v>70</v>
      </c>
      <c r="D25" s="92">
        <f>Раздел9!D27</f>
        <v>0</v>
      </c>
      <c r="E25" s="92">
        <f>Раздел9!E27</f>
        <v>0</v>
      </c>
      <c r="F25" s="92">
        <f>Раздел9!F27</f>
        <v>0</v>
      </c>
      <c r="G25" s="92">
        <f>Раздел9!G27</f>
        <v>0</v>
      </c>
      <c r="H25" s="92">
        <f>Раздел9!H27</f>
        <v>0</v>
      </c>
      <c r="I25" s="92">
        <f>Раздел9!I27</f>
        <v>0</v>
      </c>
      <c r="J25" s="92">
        <f>Раздел9!J27</f>
        <v>0</v>
      </c>
      <c r="K25" s="92">
        <f>Раздел9!K27</f>
        <v>0</v>
      </c>
      <c r="L25" s="92">
        <f>Раздел9!L27</f>
        <v>0</v>
      </c>
      <c r="M25" s="92">
        <f>Раздел9!M27</f>
        <v>0</v>
      </c>
      <c r="N25" s="92">
        <f>Раздел9!N27</f>
        <v>0</v>
      </c>
      <c r="O25" s="92">
        <f>Раздел9!O27</f>
        <v>0</v>
      </c>
      <c r="P25" s="92">
        <f>Раздел9!P27</f>
        <v>0</v>
      </c>
      <c r="Q25" s="92">
        <f>Раздел9!Q27</f>
        <v>0</v>
      </c>
      <c r="R25" s="92">
        <f>Раздел9!R27</f>
        <v>0</v>
      </c>
      <c r="S25" s="92">
        <f>Раздел9!S27</f>
        <v>0</v>
      </c>
      <c r="T25" s="92">
        <f>Раздел9!T27</f>
        <v>0</v>
      </c>
      <c r="U25" s="92">
        <f>Раздел9!U27</f>
        <v>0</v>
      </c>
      <c r="V25" s="92">
        <f>Раздел9!V27</f>
        <v>0</v>
      </c>
      <c r="W25" s="92">
        <f>Раздел9!W27</f>
        <v>0</v>
      </c>
      <c r="X25" s="92">
        <f>Раздел9!X27</f>
        <v>0</v>
      </c>
      <c r="Y25" s="92">
        <f>Раздел9!Y27</f>
        <v>0</v>
      </c>
      <c r="Z25" s="92">
        <f>Раздел9!Z27</f>
        <v>0</v>
      </c>
      <c r="AA25" s="92">
        <f>Раздел9!AA27</f>
        <v>0</v>
      </c>
      <c r="AB25" s="92">
        <f>Раздел9!AB27</f>
        <v>0</v>
      </c>
      <c r="AC25" s="92">
        <f>Раздел9!AC27</f>
        <v>0</v>
      </c>
      <c r="AD25" s="92">
        <f>Раздел9!AD27</f>
        <v>0</v>
      </c>
      <c r="AE25" s="62">
        <v>0</v>
      </c>
      <c r="AF25" s="62">
        <f>Раздел2!F26</f>
        <v>0</v>
      </c>
      <c r="AG25" s="62">
        <v>0</v>
      </c>
      <c r="AH25" s="62">
        <v>0</v>
      </c>
      <c r="AI25" s="62">
        <v>0</v>
      </c>
      <c r="AJ25" s="62">
        <v>0</v>
      </c>
      <c r="AK25" s="62">
        <v>0</v>
      </c>
      <c r="AL25" s="62">
        <v>0</v>
      </c>
      <c r="AM25" s="62">
        <v>0</v>
      </c>
      <c r="AN25" s="62">
        <v>0</v>
      </c>
    </row>
    <row r="26" spans="1:40" s="62" customFormat="1" ht="15.75" customHeight="1" x14ac:dyDescent="0.15">
      <c r="A26" s="332"/>
      <c r="B26" s="159" t="s">
        <v>125</v>
      </c>
      <c r="C26" s="75" t="s">
        <v>126</v>
      </c>
      <c r="D26" s="92">
        <f>Раздел9!D30</f>
        <v>0</v>
      </c>
      <c r="E26" s="92">
        <f>Раздел9!E30</f>
        <v>0</v>
      </c>
      <c r="F26" s="92">
        <f>Раздел9!F30</f>
        <v>0</v>
      </c>
      <c r="G26" s="92">
        <f>Раздел9!G30</f>
        <v>0</v>
      </c>
      <c r="H26" s="92">
        <f>Раздел9!H30</f>
        <v>0</v>
      </c>
      <c r="I26" s="92">
        <f>Раздел9!I30</f>
        <v>0</v>
      </c>
      <c r="J26" s="92">
        <f>Раздел9!J30</f>
        <v>0</v>
      </c>
      <c r="K26" s="92">
        <f>Раздел9!K30</f>
        <v>0</v>
      </c>
      <c r="L26" s="92">
        <f>Раздел9!L30</f>
        <v>0</v>
      </c>
      <c r="M26" s="92">
        <f>Раздел9!M30</f>
        <v>0</v>
      </c>
      <c r="N26" s="92">
        <f>Раздел9!N30</f>
        <v>0</v>
      </c>
      <c r="O26" s="92">
        <f>Раздел9!O30</f>
        <v>0</v>
      </c>
      <c r="P26" s="92">
        <f>Раздел9!P30</f>
        <v>0</v>
      </c>
      <c r="Q26" s="92">
        <f>Раздел9!Q30</f>
        <v>0</v>
      </c>
      <c r="R26" s="92">
        <f>Раздел9!R30</f>
        <v>0</v>
      </c>
      <c r="S26" s="92">
        <f>Раздел9!S30</f>
        <v>0</v>
      </c>
      <c r="T26" s="92">
        <f>Раздел9!T30</f>
        <v>0</v>
      </c>
      <c r="U26" s="92">
        <f>Раздел9!U30</f>
        <v>0</v>
      </c>
      <c r="V26" s="92">
        <f>Раздел9!V30</f>
        <v>0</v>
      </c>
      <c r="W26" s="92">
        <f>Раздел9!W30</f>
        <v>0</v>
      </c>
      <c r="X26" s="92">
        <f>Раздел9!X30</f>
        <v>0</v>
      </c>
      <c r="Y26" s="92">
        <f>Раздел9!Y30</f>
        <v>0</v>
      </c>
      <c r="Z26" s="92">
        <f>Раздел9!Z30</f>
        <v>0</v>
      </c>
      <c r="AA26" s="92">
        <f>Раздел9!AA30</f>
        <v>0</v>
      </c>
      <c r="AB26" s="92">
        <f>Раздел9!AB30</f>
        <v>0</v>
      </c>
      <c r="AC26" s="92">
        <f>Раздел9!AC30</f>
        <v>0</v>
      </c>
      <c r="AD26" s="92">
        <f>Раздел9!AD30</f>
        <v>0</v>
      </c>
      <c r="AE26" s="62">
        <v>0</v>
      </c>
      <c r="AF26" s="62">
        <f>Раздел2!F29</f>
        <v>0</v>
      </c>
      <c r="AG26" s="62">
        <v>0</v>
      </c>
      <c r="AH26" s="62">
        <v>0</v>
      </c>
      <c r="AI26" s="62">
        <v>0</v>
      </c>
      <c r="AJ26" s="62">
        <v>0</v>
      </c>
      <c r="AK26" s="62">
        <v>0</v>
      </c>
      <c r="AL26" s="62">
        <v>0</v>
      </c>
      <c r="AM26" s="62">
        <v>0</v>
      </c>
      <c r="AN26" s="62">
        <v>0</v>
      </c>
    </row>
    <row r="27" spans="1:40" s="62" customFormat="1" ht="15.75" customHeight="1" x14ac:dyDescent="0.15">
      <c r="A27" s="332"/>
      <c r="B27" s="159" t="s">
        <v>127</v>
      </c>
      <c r="C27" s="75" t="s">
        <v>128</v>
      </c>
      <c r="D27" s="92">
        <f>Раздел9!D31</f>
        <v>20</v>
      </c>
      <c r="E27" s="92">
        <f>Раздел9!E31</f>
        <v>11</v>
      </c>
      <c r="F27" s="92">
        <f>Раздел9!F31</f>
        <v>9</v>
      </c>
      <c r="G27" s="92">
        <f>Раздел9!G31</f>
        <v>1</v>
      </c>
      <c r="H27" s="92">
        <f>Раздел9!H31</f>
        <v>8</v>
      </c>
      <c r="I27" s="92">
        <f>Раздел9!I31</f>
        <v>1</v>
      </c>
      <c r="J27" s="92">
        <f>Раздел9!J31</f>
        <v>0</v>
      </c>
      <c r="K27" s="92">
        <f>Раздел9!K31</f>
        <v>6</v>
      </c>
      <c r="L27" s="92">
        <f>Раздел9!L31</f>
        <v>4</v>
      </c>
      <c r="M27" s="92">
        <f>Раздел9!M31</f>
        <v>2</v>
      </c>
      <c r="N27" s="92">
        <f>Раздел9!N31</f>
        <v>2</v>
      </c>
      <c r="O27" s="92">
        <f>Раздел9!O31</f>
        <v>6</v>
      </c>
      <c r="P27" s="92">
        <f>Раздел9!P31</f>
        <v>2</v>
      </c>
      <c r="Q27" s="92">
        <f>Раздел9!Q31</f>
        <v>5</v>
      </c>
      <c r="R27" s="92">
        <f>Раздел9!R31</f>
        <v>1</v>
      </c>
      <c r="S27" s="92">
        <f>Раздел9!S31</f>
        <v>0</v>
      </c>
      <c r="T27" s="92">
        <f>Раздел9!T31</f>
        <v>1</v>
      </c>
      <c r="U27" s="92">
        <f>Раздел9!U31</f>
        <v>0</v>
      </c>
      <c r="V27" s="92">
        <f>Раздел9!V31</f>
        <v>0</v>
      </c>
      <c r="W27" s="92">
        <f>Раздел9!W31</f>
        <v>1</v>
      </c>
      <c r="X27" s="92">
        <f>Раздел9!X31</f>
        <v>1</v>
      </c>
      <c r="Y27" s="92">
        <f>Раздел9!Y31</f>
        <v>5</v>
      </c>
      <c r="Z27" s="92">
        <f>Раздел9!Z31</f>
        <v>3</v>
      </c>
      <c r="AA27" s="92">
        <f>Раздел9!AA31</f>
        <v>2</v>
      </c>
      <c r="AB27" s="92">
        <f>Раздел9!AB31</f>
        <v>0</v>
      </c>
      <c r="AC27" s="92">
        <f>Раздел9!AC31</f>
        <v>1</v>
      </c>
      <c r="AD27" s="92">
        <f>Раздел9!AD31</f>
        <v>1</v>
      </c>
      <c r="AE27" s="62">
        <v>0</v>
      </c>
      <c r="AF27" s="62">
        <f>Раздел2!F30</f>
        <v>0</v>
      </c>
      <c r="AG27" s="62">
        <v>0</v>
      </c>
      <c r="AH27" s="62">
        <v>0</v>
      </c>
      <c r="AI27" s="62">
        <v>0</v>
      </c>
      <c r="AJ27" s="62">
        <v>0</v>
      </c>
      <c r="AK27" s="62">
        <v>0</v>
      </c>
      <c r="AL27" s="62">
        <v>0</v>
      </c>
      <c r="AM27" s="62">
        <v>0</v>
      </c>
      <c r="AN27" s="62">
        <v>0</v>
      </c>
    </row>
    <row r="28" spans="1:40" s="62" customFormat="1" ht="15.75" customHeight="1" x14ac:dyDescent="0.15">
      <c r="A28" s="332"/>
      <c r="B28" s="159" t="s">
        <v>129</v>
      </c>
      <c r="C28" s="75" t="s">
        <v>130</v>
      </c>
      <c r="D28" s="92">
        <f>Раздел9!D32</f>
        <v>0</v>
      </c>
      <c r="E28" s="92">
        <f>Раздел9!E32</f>
        <v>0</v>
      </c>
      <c r="F28" s="92">
        <f>Раздел9!F32</f>
        <v>0</v>
      </c>
      <c r="G28" s="92">
        <f>Раздел9!G32</f>
        <v>0</v>
      </c>
      <c r="H28" s="92">
        <f>Раздел9!H32</f>
        <v>0</v>
      </c>
      <c r="I28" s="92">
        <f>Раздел9!I32</f>
        <v>0</v>
      </c>
      <c r="J28" s="92">
        <f>Раздел9!J32</f>
        <v>0</v>
      </c>
      <c r="K28" s="92">
        <f>Раздел9!K32</f>
        <v>0</v>
      </c>
      <c r="L28" s="92">
        <f>Раздел9!L32</f>
        <v>0</v>
      </c>
      <c r="M28" s="92">
        <f>Раздел9!M32</f>
        <v>0</v>
      </c>
      <c r="N28" s="92">
        <f>Раздел9!N32</f>
        <v>0</v>
      </c>
      <c r="O28" s="92">
        <f>Раздел9!O32</f>
        <v>0</v>
      </c>
      <c r="P28" s="92">
        <f>Раздел9!P32</f>
        <v>0</v>
      </c>
      <c r="Q28" s="92">
        <f>Раздел9!Q32</f>
        <v>0</v>
      </c>
      <c r="R28" s="92">
        <f>Раздел9!R32</f>
        <v>0</v>
      </c>
      <c r="S28" s="92">
        <f>Раздел9!S32</f>
        <v>0</v>
      </c>
      <c r="T28" s="92">
        <f>Раздел9!T32</f>
        <v>0</v>
      </c>
      <c r="U28" s="92">
        <f>Раздел9!U32</f>
        <v>0</v>
      </c>
      <c r="V28" s="92">
        <f>Раздел9!V32</f>
        <v>0</v>
      </c>
      <c r="W28" s="92">
        <f>Раздел9!W32</f>
        <v>0</v>
      </c>
      <c r="X28" s="92">
        <f>Раздел9!X32</f>
        <v>0</v>
      </c>
      <c r="Y28" s="92">
        <f>Раздел9!Y32</f>
        <v>0</v>
      </c>
      <c r="Z28" s="92">
        <f>Раздел9!Z32</f>
        <v>0</v>
      </c>
      <c r="AA28" s="92">
        <f>Раздел9!AA32</f>
        <v>0</v>
      </c>
      <c r="AB28" s="92">
        <f>Раздел9!AB32</f>
        <v>0</v>
      </c>
      <c r="AC28" s="92">
        <f>Раздел9!AC32</f>
        <v>0</v>
      </c>
      <c r="AD28" s="92">
        <f>Раздел9!AD32</f>
        <v>0</v>
      </c>
      <c r="AE28" s="62">
        <v>0</v>
      </c>
      <c r="AF28" s="62">
        <f>Раздел2!F31</f>
        <v>0</v>
      </c>
      <c r="AG28" s="62">
        <v>0</v>
      </c>
      <c r="AH28" s="62">
        <v>0</v>
      </c>
      <c r="AI28" s="62">
        <v>0</v>
      </c>
      <c r="AJ28" s="62">
        <v>0</v>
      </c>
      <c r="AK28" s="62">
        <v>0</v>
      </c>
      <c r="AL28" s="62">
        <v>0</v>
      </c>
      <c r="AM28" s="62">
        <v>0</v>
      </c>
      <c r="AN28" s="62">
        <v>0</v>
      </c>
    </row>
    <row r="29" spans="1:40" s="62" customFormat="1" ht="15.75" customHeight="1" x14ac:dyDescent="0.15">
      <c r="A29" s="332"/>
      <c r="B29" s="159" t="s">
        <v>131</v>
      </c>
      <c r="C29" s="75" t="s">
        <v>132</v>
      </c>
      <c r="D29" s="92">
        <f>Раздел9!D33</f>
        <v>0</v>
      </c>
      <c r="E29" s="92">
        <f>Раздел9!E33</f>
        <v>0</v>
      </c>
      <c r="F29" s="92">
        <f>Раздел9!F33</f>
        <v>0</v>
      </c>
      <c r="G29" s="92">
        <f>Раздел9!G33</f>
        <v>0</v>
      </c>
      <c r="H29" s="92">
        <f>Раздел9!H33</f>
        <v>0</v>
      </c>
      <c r="I29" s="92">
        <f>Раздел9!I33</f>
        <v>0</v>
      </c>
      <c r="J29" s="92">
        <f>Раздел9!J33</f>
        <v>0</v>
      </c>
      <c r="K29" s="92">
        <f>Раздел9!K33</f>
        <v>0</v>
      </c>
      <c r="L29" s="92">
        <f>Раздел9!L33</f>
        <v>0</v>
      </c>
      <c r="M29" s="92">
        <f>Раздел9!M33</f>
        <v>0</v>
      </c>
      <c r="N29" s="92">
        <f>Раздел9!N33</f>
        <v>0</v>
      </c>
      <c r="O29" s="92">
        <f>Раздел9!O33</f>
        <v>0</v>
      </c>
      <c r="P29" s="92">
        <f>Раздел9!P33</f>
        <v>0</v>
      </c>
      <c r="Q29" s="92">
        <f>Раздел9!Q33</f>
        <v>0</v>
      </c>
      <c r="R29" s="92">
        <f>Раздел9!R33</f>
        <v>0</v>
      </c>
      <c r="S29" s="92">
        <f>Раздел9!S33</f>
        <v>0</v>
      </c>
      <c r="T29" s="92">
        <f>Раздел9!T33</f>
        <v>0</v>
      </c>
      <c r="U29" s="92">
        <f>Раздел9!U33</f>
        <v>0</v>
      </c>
      <c r="V29" s="92">
        <f>Раздел9!V33</f>
        <v>0</v>
      </c>
      <c r="W29" s="92">
        <f>Раздел9!W33</f>
        <v>0</v>
      </c>
      <c r="X29" s="92">
        <f>Раздел9!X33</f>
        <v>0</v>
      </c>
      <c r="Y29" s="92">
        <f>Раздел9!Y33</f>
        <v>0</v>
      </c>
      <c r="Z29" s="92">
        <f>Раздел9!Z33</f>
        <v>0</v>
      </c>
      <c r="AA29" s="92">
        <f>Раздел9!AA33</f>
        <v>0</v>
      </c>
      <c r="AB29" s="92">
        <f>Раздел9!AB33</f>
        <v>0</v>
      </c>
      <c r="AC29" s="92">
        <f>Раздел9!AC33</f>
        <v>0</v>
      </c>
      <c r="AD29" s="92">
        <f>Раздел9!AD33</f>
        <v>0</v>
      </c>
      <c r="AE29" s="62">
        <v>0</v>
      </c>
      <c r="AF29" s="62">
        <f>Раздел2!F32</f>
        <v>0</v>
      </c>
      <c r="AG29" s="62">
        <v>0</v>
      </c>
      <c r="AH29" s="62">
        <v>0</v>
      </c>
      <c r="AI29" s="62">
        <v>0</v>
      </c>
      <c r="AJ29" s="62">
        <v>0</v>
      </c>
      <c r="AK29" s="62">
        <v>0</v>
      </c>
      <c r="AL29" s="62">
        <v>0</v>
      </c>
      <c r="AM29" s="62">
        <v>0</v>
      </c>
      <c r="AN29" s="62">
        <v>0</v>
      </c>
    </row>
    <row r="30" spans="1:40" s="62" customFormat="1" ht="15.75" customHeight="1" x14ac:dyDescent="0.15">
      <c r="A30" s="332"/>
      <c r="B30" s="86" t="s">
        <v>133</v>
      </c>
      <c r="C30" s="75" t="s">
        <v>135</v>
      </c>
      <c r="D30" s="92">
        <f>Раздел9!D34</f>
        <v>0</v>
      </c>
      <c r="E30" s="92">
        <f>Раздел9!E34</f>
        <v>0</v>
      </c>
      <c r="F30" s="92">
        <f>Раздел9!F34</f>
        <v>0</v>
      </c>
      <c r="G30" s="92">
        <f>Раздел9!G34</f>
        <v>0</v>
      </c>
      <c r="H30" s="92">
        <f>Раздел9!H34</f>
        <v>0</v>
      </c>
      <c r="I30" s="92">
        <f>Раздел9!I34</f>
        <v>0</v>
      </c>
      <c r="J30" s="92">
        <f>Раздел9!J34</f>
        <v>0</v>
      </c>
      <c r="K30" s="92">
        <f>Раздел9!K34</f>
        <v>0</v>
      </c>
      <c r="L30" s="92">
        <f>Раздел9!L34</f>
        <v>0</v>
      </c>
      <c r="M30" s="92">
        <f>Раздел9!M34</f>
        <v>0</v>
      </c>
      <c r="N30" s="92">
        <f>Раздел9!N34</f>
        <v>0</v>
      </c>
      <c r="O30" s="92">
        <f>Раздел9!O34</f>
        <v>0</v>
      </c>
      <c r="P30" s="92">
        <f>Раздел9!P34</f>
        <v>0</v>
      </c>
      <c r="Q30" s="92">
        <f>Раздел9!Q34</f>
        <v>0</v>
      </c>
      <c r="R30" s="92">
        <f>Раздел9!R34</f>
        <v>0</v>
      </c>
      <c r="S30" s="92">
        <f>Раздел9!S34</f>
        <v>0</v>
      </c>
      <c r="T30" s="92">
        <f>Раздел9!T34</f>
        <v>0</v>
      </c>
      <c r="U30" s="92">
        <f>Раздел9!U34</f>
        <v>0</v>
      </c>
      <c r="V30" s="92">
        <f>Раздел9!V34</f>
        <v>0</v>
      </c>
      <c r="W30" s="92">
        <f>Раздел9!W34</f>
        <v>0</v>
      </c>
      <c r="X30" s="92">
        <f>Раздел9!X34</f>
        <v>0</v>
      </c>
      <c r="Y30" s="92">
        <f>Раздел9!Y34</f>
        <v>0</v>
      </c>
      <c r="Z30" s="92">
        <f>Раздел9!Z34</f>
        <v>0</v>
      </c>
      <c r="AA30" s="92">
        <f>Раздел9!AA34</f>
        <v>0</v>
      </c>
      <c r="AB30" s="92">
        <f>Раздел9!AB34</f>
        <v>0</v>
      </c>
      <c r="AC30" s="92">
        <f>Раздел9!AC34</f>
        <v>0</v>
      </c>
      <c r="AD30" s="92">
        <f>Раздел9!AD34</f>
        <v>0</v>
      </c>
      <c r="AF30" s="62">
        <f>Раздел2!F33</f>
        <v>0</v>
      </c>
    </row>
    <row r="31" spans="1:40" s="62" customFormat="1" ht="12.75" x14ac:dyDescent="0.15">
      <c r="A31" s="332"/>
      <c r="B31" s="159" t="s">
        <v>134</v>
      </c>
      <c r="C31" s="75" t="s">
        <v>137</v>
      </c>
      <c r="D31" s="92">
        <f>Раздел9!D35</f>
        <v>5</v>
      </c>
      <c r="E31" s="92">
        <f>Раздел9!E35</f>
        <v>5</v>
      </c>
      <c r="F31" s="92">
        <f>Раздел9!F35</f>
        <v>5</v>
      </c>
      <c r="G31" s="92">
        <f>Раздел9!G35</f>
        <v>0</v>
      </c>
      <c r="H31" s="92">
        <f>Раздел9!H35</f>
        <v>3</v>
      </c>
      <c r="I31" s="92">
        <f>Раздел9!I35</f>
        <v>0</v>
      </c>
      <c r="J31" s="92">
        <f>Раздел9!J35</f>
        <v>0</v>
      </c>
      <c r="K31" s="92">
        <f>Раздел9!K35</f>
        <v>1</v>
      </c>
      <c r="L31" s="92">
        <f>Раздел9!L35</f>
        <v>2</v>
      </c>
      <c r="M31" s="92">
        <f>Раздел9!M35</f>
        <v>1</v>
      </c>
      <c r="N31" s="92">
        <f>Раздел9!N35</f>
        <v>0</v>
      </c>
      <c r="O31" s="92">
        <f>Раздел9!O35</f>
        <v>0</v>
      </c>
      <c r="P31" s="92">
        <f>Раздел9!P35</f>
        <v>0</v>
      </c>
      <c r="Q31" s="92">
        <f>Раздел9!Q35</f>
        <v>0</v>
      </c>
      <c r="R31" s="92">
        <f>Раздел9!R35</f>
        <v>0</v>
      </c>
      <c r="S31" s="92">
        <f>Раздел9!S35</f>
        <v>0</v>
      </c>
      <c r="T31" s="92">
        <f>Раздел9!T35</f>
        <v>0</v>
      </c>
      <c r="U31" s="92">
        <f>Раздел9!U35</f>
        <v>0</v>
      </c>
      <c r="V31" s="92">
        <f>Раздел9!V35</f>
        <v>0</v>
      </c>
      <c r="W31" s="92">
        <f>Раздел9!W35</f>
        <v>0</v>
      </c>
      <c r="X31" s="92">
        <f>Раздел9!X35</f>
        <v>4</v>
      </c>
      <c r="Y31" s="92">
        <f>Раздел9!Y35</f>
        <v>0</v>
      </c>
      <c r="Z31" s="92">
        <f>Раздел9!Z35</f>
        <v>1</v>
      </c>
      <c r="AA31" s="92">
        <f>Раздел9!AA35</f>
        <v>0</v>
      </c>
      <c r="AB31" s="92">
        <f>Раздел9!AB35</f>
        <v>0</v>
      </c>
      <c r="AC31" s="92">
        <f>Раздел9!AC35</f>
        <v>0</v>
      </c>
      <c r="AD31" s="92">
        <f>Раздел9!AD35</f>
        <v>0</v>
      </c>
      <c r="AE31" s="62">
        <v>0</v>
      </c>
      <c r="AF31" s="62">
        <f>Раздел2!F34</f>
        <v>0</v>
      </c>
      <c r="AG31" s="62">
        <v>0</v>
      </c>
      <c r="AH31" s="62">
        <v>0</v>
      </c>
      <c r="AI31" s="62">
        <v>0</v>
      </c>
      <c r="AJ31" s="62">
        <v>0</v>
      </c>
      <c r="AK31" s="62">
        <v>0</v>
      </c>
      <c r="AL31" s="62">
        <v>0</v>
      </c>
      <c r="AM31" s="62">
        <v>0</v>
      </c>
      <c r="AN31" s="62">
        <v>0</v>
      </c>
    </row>
    <row r="32" spans="1:40" s="62" customFormat="1" ht="15.75" customHeight="1" x14ac:dyDescent="0.15">
      <c r="A32" s="332"/>
      <c r="B32" s="159" t="s">
        <v>144</v>
      </c>
      <c r="C32" s="75" t="s">
        <v>147</v>
      </c>
      <c r="D32" s="92">
        <f>Раздел9!D40</f>
        <v>0</v>
      </c>
      <c r="E32" s="92">
        <f>Раздел9!E40</f>
        <v>0</v>
      </c>
      <c r="F32" s="92">
        <f>Раздел9!F40</f>
        <v>0</v>
      </c>
      <c r="G32" s="92">
        <f>Раздел9!G40</f>
        <v>0</v>
      </c>
      <c r="H32" s="92">
        <f>Раздел9!H40</f>
        <v>0</v>
      </c>
      <c r="I32" s="92">
        <f>Раздел9!I40</f>
        <v>0</v>
      </c>
      <c r="J32" s="92">
        <f>Раздел9!J40</f>
        <v>0</v>
      </c>
      <c r="K32" s="92">
        <f>Раздел9!K40</f>
        <v>0</v>
      </c>
      <c r="L32" s="92">
        <f>Раздел9!L40</f>
        <v>0</v>
      </c>
      <c r="M32" s="92">
        <f>Раздел9!M40</f>
        <v>0</v>
      </c>
      <c r="N32" s="92">
        <f>Раздел9!N40</f>
        <v>0</v>
      </c>
      <c r="O32" s="92">
        <f>Раздел9!O40</f>
        <v>0</v>
      </c>
      <c r="P32" s="92">
        <f>Раздел9!P40</f>
        <v>0</v>
      </c>
      <c r="Q32" s="92">
        <f>Раздел9!Q40</f>
        <v>0</v>
      </c>
      <c r="R32" s="92">
        <f>Раздел9!R40</f>
        <v>0</v>
      </c>
      <c r="S32" s="92">
        <f>Раздел9!S40</f>
        <v>0</v>
      </c>
      <c r="T32" s="92">
        <f>Раздел9!T40</f>
        <v>0</v>
      </c>
      <c r="U32" s="92">
        <f>Раздел9!U40</f>
        <v>0</v>
      </c>
      <c r="V32" s="92">
        <f>Раздел9!V40</f>
        <v>0</v>
      </c>
      <c r="W32" s="92">
        <f>Раздел9!W40</f>
        <v>0</v>
      </c>
      <c r="X32" s="92">
        <f>Раздел9!X40</f>
        <v>0</v>
      </c>
      <c r="Y32" s="92">
        <f>Раздел9!Y40</f>
        <v>0</v>
      </c>
      <c r="Z32" s="92">
        <f>Раздел9!Z40</f>
        <v>0</v>
      </c>
      <c r="AA32" s="92">
        <f>Раздел9!AA40</f>
        <v>0</v>
      </c>
      <c r="AB32" s="92">
        <f>Раздел9!AB40</f>
        <v>0</v>
      </c>
      <c r="AC32" s="92">
        <f>Раздел9!AC40</f>
        <v>0</v>
      </c>
      <c r="AD32" s="92">
        <f>Раздел9!AD40</f>
        <v>0</v>
      </c>
      <c r="AE32" s="62">
        <v>0</v>
      </c>
      <c r="AF32" s="62">
        <f>Раздел2!F39</f>
        <v>0</v>
      </c>
      <c r="AG32" s="62">
        <v>0</v>
      </c>
      <c r="AH32" s="62">
        <v>0</v>
      </c>
      <c r="AI32" s="62">
        <v>0</v>
      </c>
      <c r="AJ32" s="62">
        <v>0</v>
      </c>
      <c r="AK32" s="62">
        <v>0</v>
      </c>
      <c r="AL32" s="62">
        <v>0</v>
      </c>
      <c r="AM32" s="62">
        <v>0</v>
      </c>
      <c r="AN32" s="62">
        <v>0</v>
      </c>
    </row>
    <row r="33" spans="1:40" s="62" customFormat="1" ht="15.75" customHeight="1" x14ac:dyDescent="0.15">
      <c r="A33" s="332"/>
      <c r="B33" s="159" t="s">
        <v>146</v>
      </c>
      <c r="C33" s="75" t="s">
        <v>149</v>
      </c>
      <c r="D33" s="92">
        <f>Раздел9!D41</f>
        <v>0</v>
      </c>
      <c r="E33" s="92">
        <f>Раздел9!E41</f>
        <v>0</v>
      </c>
      <c r="F33" s="92">
        <f>Раздел9!F41</f>
        <v>0</v>
      </c>
      <c r="G33" s="92">
        <f>Раздел9!G41</f>
        <v>0</v>
      </c>
      <c r="H33" s="92">
        <f>Раздел9!H41</f>
        <v>0</v>
      </c>
      <c r="I33" s="92">
        <f>Раздел9!I41</f>
        <v>0</v>
      </c>
      <c r="J33" s="92">
        <f>Раздел9!J41</f>
        <v>0</v>
      </c>
      <c r="K33" s="92">
        <f>Раздел9!K41</f>
        <v>0</v>
      </c>
      <c r="L33" s="92">
        <f>Раздел9!L41</f>
        <v>0</v>
      </c>
      <c r="M33" s="92">
        <f>Раздел9!M41</f>
        <v>0</v>
      </c>
      <c r="N33" s="92">
        <f>Раздел9!N41</f>
        <v>0</v>
      </c>
      <c r="O33" s="92">
        <f>Раздел9!O41</f>
        <v>0</v>
      </c>
      <c r="P33" s="92">
        <f>Раздел9!P41</f>
        <v>0</v>
      </c>
      <c r="Q33" s="92">
        <f>Раздел9!Q41</f>
        <v>0</v>
      </c>
      <c r="R33" s="92">
        <f>Раздел9!R41</f>
        <v>0</v>
      </c>
      <c r="S33" s="92">
        <f>Раздел9!S41</f>
        <v>0</v>
      </c>
      <c r="T33" s="92">
        <f>Раздел9!T41</f>
        <v>0</v>
      </c>
      <c r="U33" s="92">
        <f>Раздел9!U41</f>
        <v>0</v>
      </c>
      <c r="V33" s="92">
        <f>Раздел9!V41</f>
        <v>0</v>
      </c>
      <c r="W33" s="92">
        <f>Раздел9!W41</f>
        <v>0</v>
      </c>
      <c r="X33" s="92">
        <f>Раздел9!X41</f>
        <v>0</v>
      </c>
      <c r="Y33" s="92">
        <f>Раздел9!Y41</f>
        <v>0</v>
      </c>
      <c r="Z33" s="92">
        <f>Раздел9!Z41</f>
        <v>0</v>
      </c>
      <c r="AA33" s="92">
        <f>Раздел9!AA41</f>
        <v>0</v>
      </c>
      <c r="AB33" s="92">
        <f>Раздел9!AB41</f>
        <v>0</v>
      </c>
      <c r="AC33" s="92">
        <f>Раздел9!AC41</f>
        <v>0</v>
      </c>
      <c r="AD33" s="92">
        <f>Раздел9!AD41</f>
        <v>0</v>
      </c>
      <c r="AE33" s="62">
        <v>0</v>
      </c>
      <c r="AF33" s="62">
        <f>Раздел2!F40</f>
        <v>0</v>
      </c>
      <c r="AG33" s="62">
        <v>0</v>
      </c>
      <c r="AH33" s="62">
        <v>0</v>
      </c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</row>
    <row r="34" spans="1:40" s="62" customFormat="1" ht="15.75" customHeight="1" x14ac:dyDescent="0.15">
      <c r="A34" s="332"/>
      <c r="B34" s="159" t="s">
        <v>148</v>
      </c>
      <c r="C34" s="75" t="s">
        <v>151</v>
      </c>
      <c r="D34" s="92">
        <f>Раздел9!D42</f>
        <v>0</v>
      </c>
      <c r="E34" s="92">
        <f>Раздел9!E42</f>
        <v>0</v>
      </c>
      <c r="F34" s="92">
        <f>Раздел9!F42</f>
        <v>0</v>
      </c>
      <c r="G34" s="92">
        <f>Раздел9!G42</f>
        <v>0</v>
      </c>
      <c r="H34" s="92">
        <f>Раздел9!H42</f>
        <v>0</v>
      </c>
      <c r="I34" s="92">
        <f>Раздел9!I42</f>
        <v>0</v>
      </c>
      <c r="J34" s="92">
        <f>Раздел9!J42</f>
        <v>0</v>
      </c>
      <c r="K34" s="92">
        <f>Раздел9!K42</f>
        <v>0</v>
      </c>
      <c r="L34" s="92">
        <f>Раздел9!L42</f>
        <v>0</v>
      </c>
      <c r="M34" s="92">
        <f>Раздел9!M42</f>
        <v>0</v>
      </c>
      <c r="N34" s="92">
        <f>Раздел9!N42</f>
        <v>0</v>
      </c>
      <c r="O34" s="92">
        <f>Раздел9!O42</f>
        <v>0</v>
      </c>
      <c r="P34" s="92">
        <f>Раздел9!P42</f>
        <v>0</v>
      </c>
      <c r="Q34" s="92">
        <f>Раздел9!Q42</f>
        <v>0</v>
      </c>
      <c r="R34" s="92">
        <f>Раздел9!R42</f>
        <v>0</v>
      </c>
      <c r="S34" s="92">
        <f>Раздел9!S42</f>
        <v>0</v>
      </c>
      <c r="T34" s="92">
        <f>Раздел9!T42</f>
        <v>0</v>
      </c>
      <c r="U34" s="92">
        <f>Раздел9!U42</f>
        <v>0</v>
      </c>
      <c r="V34" s="92">
        <f>Раздел9!V42</f>
        <v>0</v>
      </c>
      <c r="W34" s="92">
        <f>Раздел9!W42</f>
        <v>0</v>
      </c>
      <c r="X34" s="92">
        <f>Раздел9!X42</f>
        <v>0</v>
      </c>
      <c r="Y34" s="92">
        <f>Раздел9!Y42</f>
        <v>0</v>
      </c>
      <c r="Z34" s="92">
        <f>Раздел9!Z42</f>
        <v>0</v>
      </c>
      <c r="AA34" s="92">
        <f>Раздел9!AA42</f>
        <v>0</v>
      </c>
      <c r="AB34" s="92">
        <f>Раздел9!AB42</f>
        <v>0</v>
      </c>
      <c r="AC34" s="92">
        <f>Раздел9!AC42</f>
        <v>0</v>
      </c>
      <c r="AD34" s="92">
        <f>Раздел9!AD42</f>
        <v>0</v>
      </c>
      <c r="AE34" s="62">
        <v>0</v>
      </c>
      <c r="AF34" s="62">
        <f>Раздел2!F41</f>
        <v>0</v>
      </c>
      <c r="AG34" s="62">
        <v>0</v>
      </c>
      <c r="AH34" s="62">
        <v>0</v>
      </c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</row>
    <row r="35" spans="1:40" s="62" customFormat="1" ht="12.75" x14ac:dyDescent="0.15">
      <c r="A35" s="332"/>
      <c r="B35" s="159" t="s">
        <v>150</v>
      </c>
      <c r="C35" s="75" t="s">
        <v>153</v>
      </c>
      <c r="D35" s="92">
        <f>Раздел9!D43</f>
        <v>34</v>
      </c>
      <c r="E35" s="92">
        <f>Раздел9!E43</f>
        <v>19</v>
      </c>
      <c r="F35" s="92">
        <f>Раздел9!F43</f>
        <v>15</v>
      </c>
      <c r="G35" s="92">
        <f>Раздел9!G43</f>
        <v>4</v>
      </c>
      <c r="H35" s="92">
        <f>Раздел9!H43</f>
        <v>15</v>
      </c>
      <c r="I35" s="92">
        <f>Раздел9!I43</f>
        <v>3</v>
      </c>
      <c r="J35" s="92">
        <f>Раздел9!J43</f>
        <v>0</v>
      </c>
      <c r="K35" s="92">
        <f>Раздел9!K43</f>
        <v>0</v>
      </c>
      <c r="L35" s="92">
        <f>Раздел9!L43</f>
        <v>10</v>
      </c>
      <c r="M35" s="92">
        <f>Раздел9!M43</f>
        <v>0</v>
      </c>
      <c r="N35" s="92">
        <f>Раздел9!N43</f>
        <v>1</v>
      </c>
      <c r="O35" s="92">
        <f>Раздел9!O43</f>
        <v>14</v>
      </c>
      <c r="P35" s="92">
        <f>Раздел9!P43</f>
        <v>1</v>
      </c>
      <c r="Q35" s="92">
        <f>Раздел9!Q43</f>
        <v>14</v>
      </c>
      <c r="R35" s="92">
        <f>Раздел9!R43</f>
        <v>1</v>
      </c>
      <c r="S35" s="92">
        <f>Раздел9!S43</f>
        <v>0</v>
      </c>
      <c r="T35" s="92">
        <f>Раздел9!T43</f>
        <v>1</v>
      </c>
      <c r="U35" s="92">
        <f>Раздел9!U43</f>
        <v>12</v>
      </c>
      <c r="V35" s="92">
        <f>Раздел9!V43</f>
        <v>0</v>
      </c>
      <c r="W35" s="92">
        <f>Раздел9!W43</f>
        <v>0</v>
      </c>
      <c r="X35" s="92">
        <f>Раздел9!X43</f>
        <v>8</v>
      </c>
      <c r="Y35" s="92">
        <f>Раздел9!Y43</f>
        <v>6</v>
      </c>
      <c r="Z35" s="92">
        <f>Раздел9!Z43</f>
        <v>5</v>
      </c>
      <c r="AA35" s="92">
        <f>Раздел9!AA43</f>
        <v>0</v>
      </c>
      <c r="AB35" s="92">
        <f>Раздел9!AB43</f>
        <v>3</v>
      </c>
      <c r="AC35" s="92">
        <f>Раздел9!AC43</f>
        <v>0</v>
      </c>
      <c r="AD35" s="92">
        <f>Раздел9!AD43</f>
        <v>0</v>
      </c>
      <c r="AE35" s="62">
        <v>0</v>
      </c>
      <c r="AF35" s="62">
        <f>Раздел2!F42</f>
        <v>1</v>
      </c>
      <c r="AG35" s="62">
        <v>0</v>
      </c>
      <c r="AH35" s="62">
        <v>0</v>
      </c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</row>
    <row r="36" spans="1:40" s="62" customFormat="1" ht="15" customHeight="1" x14ac:dyDescent="0.15">
      <c r="A36" s="332"/>
      <c r="B36" s="159" t="s">
        <v>156</v>
      </c>
      <c r="C36" s="75" t="s">
        <v>629</v>
      </c>
      <c r="D36" s="92">
        <f>Раздел9!D46</f>
        <v>0</v>
      </c>
      <c r="E36" s="92">
        <f>Раздел9!E46</f>
        <v>0</v>
      </c>
      <c r="F36" s="92">
        <f>Раздел9!F46</f>
        <v>0</v>
      </c>
      <c r="G36" s="92">
        <f>Раздел9!G46</f>
        <v>0</v>
      </c>
      <c r="H36" s="92">
        <f>Раздел9!H46</f>
        <v>0</v>
      </c>
      <c r="I36" s="92">
        <f>Раздел9!I46</f>
        <v>0</v>
      </c>
      <c r="J36" s="92">
        <f>Раздел9!J46</f>
        <v>0</v>
      </c>
      <c r="K36" s="92">
        <f>Раздел9!K46</f>
        <v>0</v>
      </c>
      <c r="L36" s="92">
        <f>Раздел9!L46</f>
        <v>0</v>
      </c>
      <c r="M36" s="92">
        <f>Раздел9!M46</f>
        <v>0</v>
      </c>
      <c r="N36" s="92">
        <f>Раздел9!N46</f>
        <v>0</v>
      </c>
      <c r="O36" s="92">
        <f>Раздел9!O46</f>
        <v>0</v>
      </c>
      <c r="P36" s="92">
        <f>Раздел9!P46</f>
        <v>0</v>
      </c>
      <c r="Q36" s="92">
        <f>Раздел9!Q46</f>
        <v>0</v>
      </c>
      <c r="R36" s="92">
        <f>Раздел9!R46</f>
        <v>0</v>
      </c>
      <c r="S36" s="92">
        <f>Раздел9!S46</f>
        <v>0</v>
      </c>
      <c r="T36" s="92">
        <f>Раздел9!T46</f>
        <v>0</v>
      </c>
      <c r="U36" s="92">
        <f>Раздел9!U46</f>
        <v>0</v>
      </c>
      <c r="V36" s="92">
        <f>Раздел9!V46</f>
        <v>0</v>
      </c>
      <c r="W36" s="92">
        <f>Раздел9!W46</f>
        <v>0</v>
      </c>
      <c r="X36" s="92">
        <f>Раздел9!X46</f>
        <v>0</v>
      </c>
      <c r="Y36" s="92">
        <f>Раздел9!Y46</f>
        <v>0</v>
      </c>
      <c r="Z36" s="92">
        <f>Раздел9!Z46</f>
        <v>0</v>
      </c>
      <c r="AA36" s="92">
        <f>Раздел9!AA46</f>
        <v>0</v>
      </c>
      <c r="AB36" s="92">
        <f>Раздел9!AB46</f>
        <v>0</v>
      </c>
      <c r="AC36" s="92">
        <f>Раздел9!AC46</f>
        <v>0</v>
      </c>
      <c r="AD36" s="92">
        <f>Раздел9!AD46</f>
        <v>0</v>
      </c>
      <c r="AE36" s="62">
        <v>0</v>
      </c>
      <c r="AF36" s="62">
        <f>Раздел2!F45</f>
        <v>0</v>
      </c>
      <c r="AG36" s="62">
        <v>0</v>
      </c>
      <c r="AH36" s="62">
        <v>0</v>
      </c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</row>
    <row r="37" spans="1:40" s="62" customFormat="1" ht="15.75" customHeight="1" x14ac:dyDescent="0.15">
      <c r="A37" s="332"/>
      <c r="B37" s="159" t="s">
        <v>158</v>
      </c>
      <c r="C37" s="75" t="s">
        <v>159</v>
      </c>
      <c r="D37" s="92">
        <f>Раздел9!D47</f>
        <v>0</v>
      </c>
      <c r="E37" s="92">
        <f>Раздел9!E47</f>
        <v>0</v>
      </c>
      <c r="F37" s="92">
        <f>Раздел9!F47</f>
        <v>0</v>
      </c>
      <c r="G37" s="92">
        <f>Раздел9!G47</f>
        <v>0</v>
      </c>
      <c r="H37" s="92">
        <f>Раздел9!H47</f>
        <v>0</v>
      </c>
      <c r="I37" s="92">
        <f>Раздел9!I47</f>
        <v>0</v>
      </c>
      <c r="J37" s="92">
        <f>Раздел9!J47</f>
        <v>0</v>
      </c>
      <c r="K37" s="92">
        <f>Раздел9!K47</f>
        <v>0</v>
      </c>
      <c r="L37" s="92">
        <f>Раздел9!L47</f>
        <v>0</v>
      </c>
      <c r="M37" s="92">
        <f>Раздел9!M47</f>
        <v>0</v>
      </c>
      <c r="N37" s="92">
        <f>Раздел9!N47</f>
        <v>0</v>
      </c>
      <c r="O37" s="92">
        <f>Раздел9!O47</f>
        <v>0</v>
      </c>
      <c r="P37" s="92">
        <f>Раздел9!P47</f>
        <v>0</v>
      </c>
      <c r="Q37" s="92">
        <f>Раздел9!Q47</f>
        <v>0</v>
      </c>
      <c r="R37" s="92">
        <f>Раздел9!R47</f>
        <v>0</v>
      </c>
      <c r="S37" s="92">
        <f>Раздел9!S47</f>
        <v>0</v>
      </c>
      <c r="T37" s="92">
        <f>Раздел9!T47</f>
        <v>0</v>
      </c>
      <c r="U37" s="92">
        <f>Раздел9!U47</f>
        <v>0</v>
      </c>
      <c r="V37" s="92">
        <f>Раздел9!V47</f>
        <v>0</v>
      </c>
      <c r="W37" s="92">
        <f>Раздел9!W47</f>
        <v>0</v>
      </c>
      <c r="X37" s="92">
        <f>Раздел9!X47</f>
        <v>0</v>
      </c>
      <c r="Y37" s="92">
        <f>Раздел9!Y47</f>
        <v>0</v>
      </c>
      <c r="Z37" s="92">
        <f>Раздел9!Z47</f>
        <v>0</v>
      </c>
      <c r="AA37" s="92">
        <f>Раздел9!AA47</f>
        <v>0</v>
      </c>
      <c r="AB37" s="92">
        <f>Раздел9!AB47</f>
        <v>0</v>
      </c>
      <c r="AC37" s="92">
        <f>Раздел9!AC47</f>
        <v>0</v>
      </c>
      <c r="AD37" s="92">
        <f>Раздел9!AD47</f>
        <v>0</v>
      </c>
      <c r="AE37" s="62">
        <v>0</v>
      </c>
      <c r="AF37" s="62">
        <f>Раздел2!F46</f>
        <v>0</v>
      </c>
      <c r="AG37" s="62">
        <v>0</v>
      </c>
      <c r="AH37" s="62">
        <v>0</v>
      </c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</row>
    <row r="38" spans="1:40" s="62" customFormat="1" ht="15.75" customHeight="1" x14ac:dyDescent="0.15">
      <c r="A38" s="332"/>
      <c r="B38" s="159" t="s">
        <v>160</v>
      </c>
      <c r="C38" s="75" t="s">
        <v>161</v>
      </c>
      <c r="D38" s="92">
        <f>Раздел9!D48</f>
        <v>0</v>
      </c>
      <c r="E38" s="92">
        <f>Раздел9!E48</f>
        <v>0</v>
      </c>
      <c r="F38" s="92">
        <f>Раздел9!F48</f>
        <v>0</v>
      </c>
      <c r="G38" s="92">
        <f>Раздел9!G48</f>
        <v>0</v>
      </c>
      <c r="H38" s="92">
        <f>Раздел9!H48</f>
        <v>0</v>
      </c>
      <c r="I38" s="92">
        <f>Раздел9!I48</f>
        <v>0</v>
      </c>
      <c r="J38" s="92">
        <f>Раздел9!J48</f>
        <v>0</v>
      </c>
      <c r="K38" s="92">
        <f>Раздел9!K48</f>
        <v>0</v>
      </c>
      <c r="L38" s="92">
        <f>Раздел9!L48</f>
        <v>0</v>
      </c>
      <c r="M38" s="92">
        <f>Раздел9!M48</f>
        <v>0</v>
      </c>
      <c r="N38" s="92">
        <f>Раздел9!N48</f>
        <v>0</v>
      </c>
      <c r="O38" s="92">
        <f>Раздел9!O48</f>
        <v>0</v>
      </c>
      <c r="P38" s="92">
        <f>Раздел9!P48</f>
        <v>0</v>
      </c>
      <c r="Q38" s="92">
        <f>Раздел9!Q48</f>
        <v>0</v>
      </c>
      <c r="R38" s="92">
        <f>Раздел9!R48</f>
        <v>0</v>
      </c>
      <c r="S38" s="92">
        <f>Раздел9!S48</f>
        <v>0</v>
      </c>
      <c r="T38" s="92">
        <f>Раздел9!T48</f>
        <v>0</v>
      </c>
      <c r="U38" s="92">
        <f>Раздел9!U48</f>
        <v>0</v>
      </c>
      <c r="V38" s="92">
        <f>Раздел9!V48</f>
        <v>0</v>
      </c>
      <c r="W38" s="92">
        <f>Раздел9!W48</f>
        <v>0</v>
      </c>
      <c r="X38" s="92">
        <f>Раздел9!X48</f>
        <v>0</v>
      </c>
      <c r="Y38" s="92">
        <f>Раздел9!Y48</f>
        <v>0</v>
      </c>
      <c r="Z38" s="92">
        <f>Раздел9!Z48</f>
        <v>0</v>
      </c>
      <c r="AA38" s="92">
        <f>Раздел9!AA48</f>
        <v>0</v>
      </c>
      <c r="AB38" s="92">
        <f>Раздел9!AB48</f>
        <v>0</v>
      </c>
      <c r="AC38" s="92">
        <f>Раздел9!AC48</f>
        <v>0</v>
      </c>
      <c r="AD38" s="92">
        <f>Раздел9!AD48</f>
        <v>0</v>
      </c>
      <c r="AE38" s="62">
        <v>0</v>
      </c>
      <c r="AF38" s="62">
        <f>Раздел2!F47</f>
        <v>0</v>
      </c>
      <c r="AG38" s="62">
        <v>0</v>
      </c>
      <c r="AH38" s="62">
        <v>0</v>
      </c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</row>
    <row r="39" spans="1:40" s="62" customFormat="1" ht="15.75" customHeight="1" x14ac:dyDescent="0.15">
      <c r="A39" s="332"/>
      <c r="B39" s="159" t="s">
        <v>162</v>
      </c>
      <c r="C39" s="75" t="s">
        <v>163</v>
      </c>
      <c r="D39" s="92">
        <f>Раздел9!D49</f>
        <v>0</v>
      </c>
      <c r="E39" s="92">
        <f>Раздел9!E49</f>
        <v>0</v>
      </c>
      <c r="F39" s="92">
        <f>Раздел9!F49</f>
        <v>0</v>
      </c>
      <c r="G39" s="92">
        <f>Раздел9!G49</f>
        <v>0</v>
      </c>
      <c r="H39" s="92">
        <f>Раздел9!H49</f>
        <v>0</v>
      </c>
      <c r="I39" s="92">
        <f>Раздел9!I49</f>
        <v>0</v>
      </c>
      <c r="J39" s="92">
        <f>Раздел9!J49</f>
        <v>0</v>
      </c>
      <c r="K39" s="92">
        <f>Раздел9!K49</f>
        <v>0</v>
      </c>
      <c r="L39" s="92">
        <f>Раздел9!L49</f>
        <v>0</v>
      </c>
      <c r="M39" s="92">
        <f>Раздел9!M49</f>
        <v>0</v>
      </c>
      <c r="N39" s="92">
        <f>Раздел9!N49</f>
        <v>0</v>
      </c>
      <c r="O39" s="92">
        <f>Раздел9!O49</f>
        <v>0</v>
      </c>
      <c r="P39" s="92">
        <f>Раздел9!P49</f>
        <v>0</v>
      </c>
      <c r="Q39" s="92">
        <f>Раздел9!Q49</f>
        <v>0</v>
      </c>
      <c r="R39" s="92">
        <f>Раздел9!R49</f>
        <v>0</v>
      </c>
      <c r="S39" s="92">
        <f>Раздел9!S49</f>
        <v>0</v>
      </c>
      <c r="T39" s="92">
        <f>Раздел9!T49</f>
        <v>0</v>
      </c>
      <c r="U39" s="92">
        <f>Раздел9!U49</f>
        <v>0</v>
      </c>
      <c r="V39" s="92">
        <f>Раздел9!V49</f>
        <v>0</v>
      </c>
      <c r="W39" s="92">
        <f>Раздел9!W49</f>
        <v>0</v>
      </c>
      <c r="X39" s="92">
        <f>Раздел9!X49</f>
        <v>0</v>
      </c>
      <c r="Y39" s="92">
        <f>Раздел9!Y49</f>
        <v>0</v>
      </c>
      <c r="Z39" s="92">
        <f>Раздел9!Z49</f>
        <v>0</v>
      </c>
      <c r="AA39" s="92">
        <f>Раздел9!AA49</f>
        <v>0</v>
      </c>
      <c r="AB39" s="92">
        <f>Раздел9!AB49</f>
        <v>0</v>
      </c>
      <c r="AC39" s="92">
        <f>Раздел9!AC49</f>
        <v>0</v>
      </c>
      <c r="AD39" s="92">
        <f>Раздел9!AD49</f>
        <v>0</v>
      </c>
      <c r="AE39" s="62">
        <v>0</v>
      </c>
      <c r="AF39" s="62">
        <f>Раздел2!F48</f>
        <v>0</v>
      </c>
      <c r="AG39" s="62">
        <v>0</v>
      </c>
      <c r="AH39" s="62">
        <v>0</v>
      </c>
      <c r="AI39" s="62">
        <v>0</v>
      </c>
      <c r="AJ39" s="62">
        <v>0</v>
      </c>
      <c r="AK39" s="62">
        <v>0</v>
      </c>
      <c r="AL39" s="62">
        <v>0</v>
      </c>
      <c r="AM39" s="62">
        <v>0</v>
      </c>
      <c r="AN39" s="62">
        <v>0</v>
      </c>
    </row>
    <row r="40" spans="1:40" s="62" customFormat="1" ht="15.75" customHeight="1" x14ac:dyDescent="0.15">
      <c r="A40" s="332"/>
      <c r="B40" s="159" t="s">
        <v>164</v>
      </c>
      <c r="C40" s="75" t="s">
        <v>166</v>
      </c>
      <c r="D40" s="92">
        <f>Раздел9!D50</f>
        <v>0</v>
      </c>
      <c r="E40" s="92">
        <f>Раздел9!E50</f>
        <v>0</v>
      </c>
      <c r="F40" s="92">
        <f>Раздел9!F50</f>
        <v>0</v>
      </c>
      <c r="G40" s="92">
        <f>Раздел9!G50</f>
        <v>0</v>
      </c>
      <c r="H40" s="92">
        <f>Раздел9!H50</f>
        <v>0</v>
      </c>
      <c r="I40" s="92">
        <f>Раздел9!I50</f>
        <v>0</v>
      </c>
      <c r="J40" s="92">
        <f>Раздел9!J50</f>
        <v>0</v>
      </c>
      <c r="K40" s="92">
        <f>Раздел9!K50</f>
        <v>0</v>
      </c>
      <c r="L40" s="92">
        <f>Раздел9!L50</f>
        <v>0</v>
      </c>
      <c r="M40" s="92">
        <f>Раздел9!M50</f>
        <v>0</v>
      </c>
      <c r="N40" s="92">
        <f>Раздел9!N50</f>
        <v>0</v>
      </c>
      <c r="O40" s="92">
        <f>Раздел9!O50</f>
        <v>0</v>
      </c>
      <c r="P40" s="92">
        <f>Раздел9!P50</f>
        <v>0</v>
      </c>
      <c r="Q40" s="92">
        <f>Раздел9!Q50</f>
        <v>0</v>
      </c>
      <c r="R40" s="92">
        <f>Раздел9!R50</f>
        <v>0</v>
      </c>
      <c r="S40" s="92">
        <f>Раздел9!S50</f>
        <v>0</v>
      </c>
      <c r="T40" s="92">
        <f>Раздел9!T50</f>
        <v>0</v>
      </c>
      <c r="U40" s="92">
        <f>Раздел9!U50</f>
        <v>0</v>
      </c>
      <c r="V40" s="92">
        <f>Раздел9!V50</f>
        <v>0</v>
      </c>
      <c r="W40" s="92">
        <f>Раздел9!W50</f>
        <v>0</v>
      </c>
      <c r="X40" s="92">
        <f>Раздел9!X50</f>
        <v>0</v>
      </c>
      <c r="Y40" s="92">
        <f>Раздел9!Y50</f>
        <v>0</v>
      </c>
      <c r="Z40" s="92">
        <f>Раздел9!Z50</f>
        <v>0</v>
      </c>
      <c r="AA40" s="92">
        <f>Раздел9!AA50</f>
        <v>0</v>
      </c>
      <c r="AB40" s="92">
        <f>Раздел9!AB50</f>
        <v>0</v>
      </c>
      <c r="AC40" s="92">
        <f>Раздел9!AC50</f>
        <v>0</v>
      </c>
      <c r="AD40" s="92">
        <f>Раздел9!AD50</f>
        <v>0</v>
      </c>
      <c r="AF40" s="62">
        <f>Раздел2!F49</f>
        <v>0</v>
      </c>
    </row>
    <row r="41" spans="1:40" s="62" customFormat="1" ht="12.75" x14ac:dyDescent="0.15">
      <c r="A41" s="332"/>
      <c r="B41" s="159" t="s">
        <v>165</v>
      </c>
      <c r="C41" s="75" t="s">
        <v>168</v>
      </c>
      <c r="D41" s="92">
        <f>Раздел9!D51</f>
        <v>36</v>
      </c>
      <c r="E41" s="92">
        <f>Раздел9!E51</f>
        <v>19</v>
      </c>
      <c r="F41" s="92">
        <f>Раздел9!F51</f>
        <v>18</v>
      </c>
      <c r="G41" s="92">
        <f>Раздел9!G51</f>
        <v>0</v>
      </c>
      <c r="H41" s="92">
        <f>Раздел9!H51</f>
        <v>13</v>
      </c>
      <c r="I41" s="92">
        <f>Раздел9!I51</f>
        <v>0</v>
      </c>
      <c r="J41" s="92">
        <f>Раздел9!J51</f>
        <v>2</v>
      </c>
      <c r="K41" s="92">
        <f>Раздел9!K51</f>
        <v>5</v>
      </c>
      <c r="L41" s="92">
        <f>Раздел9!L51</f>
        <v>4</v>
      </c>
      <c r="M41" s="92">
        <f>Раздел9!M51</f>
        <v>0</v>
      </c>
      <c r="N41" s="92">
        <f>Раздел9!N51</f>
        <v>3</v>
      </c>
      <c r="O41" s="92">
        <f>Раздел9!O51</f>
        <v>16</v>
      </c>
      <c r="P41" s="92">
        <f>Раздел9!P51</f>
        <v>1</v>
      </c>
      <c r="Q41" s="92">
        <f>Раздел9!Q51</f>
        <v>10</v>
      </c>
      <c r="R41" s="92">
        <f>Раздел9!R51</f>
        <v>0</v>
      </c>
      <c r="S41" s="92">
        <f>Раздел9!S51</f>
        <v>1</v>
      </c>
      <c r="T41" s="92">
        <f>Раздел9!T51</f>
        <v>4</v>
      </c>
      <c r="U41" s="92">
        <f>Раздел9!U51</f>
        <v>2</v>
      </c>
      <c r="V41" s="92">
        <f>Раздел9!V51</f>
        <v>3</v>
      </c>
      <c r="W41" s="92">
        <f>Раздел9!W51</f>
        <v>1</v>
      </c>
      <c r="X41" s="92">
        <f>Раздел9!X51</f>
        <v>4</v>
      </c>
      <c r="Y41" s="92">
        <f>Раздел9!Y51</f>
        <v>6</v>
      </c>
      <c r="Z41" s="92">
        <f>Раздел9!Z51</f>
        <v>9</v>
      </c>
      <c r="AA41" s="92">
        <f>Раздел9!AA51</f>
        <v>0</v>
      </c>
      <c r="AB41" s="92">
        <f>Раздел9!AB51</f>
        <v>0</v>
      </c>
      <c r="AC41" s="92">
        <f>Раздел9!AC51</f>
        <v>0</v>
      </c>
      <c r="AD41" s="92">
        <f>Раздел9!AD51</f>
        <v>0</v>
      </c>
      <c r="AE41" s="62">
        <v>0</v>
      </c>
      <c r="AF41" s="62">
        <f>Раздел2!F50</f>
        <v>1</v>
      </c>
      <c r="AG41" s="62">
        <v>0</v>
      </c>
      <c r="AH41" s="62">
        <v>0</v>
      </c>
      <c r="AI41" s="62">
        <v>0</v>
      </c>
      <c r="AJ41" s="62">
        <v>0</v>
      </c>
      <c r="AK41" s="62">
        <v>0</v>
      </c>
      <c r="AL41" s="62">
        <v>0</v>
      </c>
      <c r="AM41" s="62">
        <v>0</v>
      </c>
      <c r="AN41" s="62">
        <v>0</v>
      </c>
    </row>
    <row r="42" spans="1:40" s="62" customFormat="1" ht="15.75" customHeight="1" x14ac:dyDescent="0.15">
      <c r="A42" s="332"/>
      <c r="B42" s="159" t="s">
        <v>175</v>
      </c>
      <c r="C42" s="75" t="s">
        <v>178</v>
      </c>
      <c r="D42" s="92">
        <f>Раздел9!D56</f>
        <v>0</v>
      </c>
      <c r="E42" s="92">
        <f>Раздел9!E56</f>
        <v>0</v>
      </c>
      <c r="F42" s="92">
        <f>Раздел9!F56</f>
        <v>0</v>
      </c>
      <c r="G42" s="92">
        <f>Раздел9!G56</f>
        <v>0</v>
      </c>
      <c r="H42" s="92">
        <f>Раздел9!H56</f>
        <v>0</v>
      </c>
      <c r="I42" s="92">
        <f>Раздел9!I56</f>
        <v>0</v>
      </c>
      <c r="J42" s="92">
        <f>Раздел9!J56</f>
        <v>0</v>
      </c>
      <c r="K42" s="92">
        <f>Раздел9!K56</f>
        <v>0</v>
      </c>
      <c r="L42" s="92">
        <f>Раздел9!L56</f>
        <v>0</v>
      </c>
      <c r="M42" s="92">
        <f>Раздел9!M56</f>
        <v>0</v>
      </c>
      <c r="N42" s="92">
        <f>Раздел9!N56</f>
        <v>0</v>
      </c>
      <c r="O42" s="92">
        <f>Раздел9!O56</f>
        <v>0</v>
      </c>
      <c r="P42" s="92">
        <f>Раздел9!P56</f>
        <v>0</v>
      </c>
      <c r="Q42" s="92">
        <f>Раздел9!Q56</f>
        <v>0</v>
      </c>
      <c r="R42" s="92">
        <f>Раздел9!R56</f>
        <v>0</v>
      </c>
      <c r="S42" s="92">
        <f>Раздел9!S56</f>
        <v>0</v>
      </c>
      <c r="T42" s="92">
        <f>Раздел9!T56</f>
        <v>0</v>
      </c>
      <c r="U42" s="92">
        <f>Раздел9!U56</f>
        <v>0</v>
      </c>
      <c r="V42" s="92">
        <f>Раздел9!V56</f>
        <v>0</v>
      </c>
      <c r="W42" s="92">
        <f>Раздел9!W56</f>
        <v>0</v>
      </c>
      <c r="X42" s="92">
        <f>Раздел9!X56</f>
        <v>0</v>
      </c>
      <c r="Y42" s="92">
        <f>Раздел9!Y56</f>
        <v>0</v>
      </c>
      <c r="Z42" s="92">
        <f>Раздел9!Z56</f>
        <v>0</v>
      </c>
      <c r="AA42" s="92">
        <f>Раздел9!AA56</f>
        <v>0</v>
      </c>
      <c r="AB42" s="92">
        <f>Раздел9!AB56</f>
        <v>0</v>
      </c>
      <c r="AC42" s="92">
        <f>Раздел9!AC56</f>
        <v>0</v>
      </c>
      <c r="AD42" s="92">
        <f>Раздел9!AD56</f>
        <v>0</v>
      </c>
      <c r="AE42" s="62">
        <v>0</v>
      </c>
      <c r="AF42" s="62">
        <f>Раздел2!F55</f>
        <v>0</v>
      </c>
      <c r="AG42" s="62">
        <v>0</v>
      </c>
      <c r="AH42" s="62">
        <v>0</v>
      </c>
      <c r="AI42" s="62">
        <v>0</v>
      </c>
      <c r="AJ42" s="62">
        <v>0</v>
      </c>
      <c r="AK42" s="62">
        <v>0</v>
      </c>
      <c r="AL42" s="62">
        <v>0</v>
      </c>
      <c r="AM42" s="62">
        <v>0</v>
      </c>
      <c r="AN42" s="62">
        <v>0</v>
      </c>
    </row>
    <row r="43" spans="1:40" s="62" customFormat="1" ht="15.75" customHeight="1" x14ac:dyDescent="0.15">
      <c r="A43" s="332"/>
      <c r="B43" s="159" t="s">
        <v>177</v>
      </c>
      <c r="C43" s="75" t="s">
        <v>180</v>
      </c>
      <c r="D43" s="92">
        <f>Раздел9!D57</f>
        <v>0</v>
      </c>
      <c r="E43" s="92">
        <f>Раздел9!E57</f>
        <v>0</v>
      </c>
      <c r="F43" s="92">
        <f>Раздел9!F57</f>
        <v>0</v>
      </c>
      <c r="G43" s="92">
        <f>Раздел9!G57</f>
        <v>0</v>
      </c>
      <c r="H43" s="92">
        <f>Раздел9!H57</f>
        <v>0</v>
      </c>
      <c r="I43" s="92">
        <f>Раздел9!I57</f>
        <v>0</v>
      </c>
      <c r="J43" s="92">
        <f>Раздел9!J57</f>
        <v>0</v>
      </c>
      <c r="K43" s="92">
        <f>Раздел9!K57</f>
        <v>0</v>
      </c>
      <c r="L43" s="92">
        <f>Раздел9!L57</f>
        <v>0</v>
      </c>
      <c r="M43" s="92">
        <f>Раздел9!M57</f>
        <v>0</v>
      </c>
      <c r="N43" s="92">
        <f>Раздел9!N57</f>
        <v>0</v>
      </c>
      <c r="O43" s="92">
        <f>Раздел9!O57</f>
        <v>0</v>
      </c>
      <c r="P43" s="92">
        <f>Раздел9!P57</f>
        <v>0</v>
      </c>
      <c r="Q43" s="92">
        <f>Раздел9!Q57</f>
        <v>0</v>
      </c>
      <c r="R43" s="92">
        <f>Раздел9!R57</f>
        <v>0</v>
      </c>
      <c r="S43" s="92">
        <f>Раздел9!S57</f>
        <v>0</v>
      </c>
      <c r="T43" s="92">
        <f>Раздел9!T57</f>
        <v>0</v>
      </c>
      <c r="U43" s="92">
        <f>Раздел9!U57</f>
        <v>0</v>
      </c>
      <c r="V43" s="92">
        <f>Раздел9!V57</f>
        <v>0</v>
      </c>
      <c r="W43" s="92">
        <f>Раздел9!W57</f>
        <v>0</v>
      </c>
      <c r="X43" s="92">
        <f>Раздел9!X57</f>
        <v>0</v>
      </c>
      <c r="Y43" s="92">
        <f>Раздел9!Y57</f>
        <v>0</v>
      </c>
      <c r="Z43" s="92">
        <f>Раздел9!Z57</f>
        <v>0</v>
      </c>
      <c r="AA43" s="92">
        <f>Раздел9!AA57</f>
        <v>0</v>
      </c>
      <c r="AB43" s="92">
        <f>Раздел9!AB57</f>
        <v>0</v>
      </c>
      <c r="AC43" s="92">
        <f>Раздел9!AC57</f>
        <v>0</v>
      </c>
      <c r="AD43" s="92">
        <f>Раздел9!AD57</f>
        <v>0</v>
      </c>
      <c r="AE43" s="62">
        <v>0</v>
      </c>
      <c r="AF43" s="62">
        <f>Раздел2!F56</f>
        <v>0</v>
      </c>
      <c r="AG43" s="62">
        <v>0</v>
      </c>
      <c r="AH43" s="62">
        <v>0</v>
      </c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</row>
    <row r="44" spans="1:40" s="62" customFormat="1" ht="12.75" x14ac:dyDescent="0.15">
      <c r="A44" s="332"/>
      <c r="B44" s="159" t="s">
        <v>179</v>
      </c>
      <c r="C44" s="75" t="s">
        <v>182</v>
      </c>
      <c r="D44" s="92">
        <f>Раздел9!D58</f>
        <v>0</v>
      </c>
      <c r="E44" s="92">
        <f>Раздел9!E58</f>
        <v>0</v>
      </c>
      <c r="F44" s="92">
        <f>Раздел9!F58</f>
        <v>0</v>
      </c>
      <c r="G44" s="92">
        <f>Раздел9!G58</f>
        <v>0</v>
      </c>
      <c r="H44" s="92">
        <f>Раздел9!H58</f>
        <v>0</v>
      </c>
      <c r="I44" s="92">
        <f>Раздел9!I58</f>
        <v>0</v>
      </c>
      <c r="J44" s="92">
        <f>Раздел9!J58</f>
        <v>0</v>
      </c>
      <c r="K44" s="92">
        <f>Раздел9!K58</f>
        <v>0</v>
      </c>
      <c r="L44" s="92">
        <f>Раздел9!L58</f>
        <v>0</v>
      </c>
      <c r="M44" s="92">
        <f>Раздел9!M58</f>
        <v>0</v>
      </c>
      <c r="N44" s="92">
        <f>Раздел9!N58</f>
        <v>0</v>
      </c>
      <c r="O44" s="92">
        <f>Раздел9!O58</f>
        <v>0</v>
      </c>
      <c r="P44" s="92">
        <f>Раздел9!P58</f>
        <v>0</v>
      </c>
      <c r="Q44" s="92">
        <f>Раздел9!Q58</f>
        <v>0</v>
      </c>
      <c r="R44" s="92">
        <f>Раздел9!R58</f>
        <v>0</v>
      </c>
      <c r="S44" s="92">
        <f>Раздел9!S58</f>
        <v>0</v>
      </c>
      <c r="T44" s="92">
        <f>Раздел9!T58</f>
        <v>0</v>
      </c>
      <c r="U44" s="92">
        <f>Раздел9!U58</f>
        <v>0</v>
      </c>
      <c r="V44" s="92">
        <f>Раздел9!V58</f>
        <v>0</v>
      </c>
      <c r="W44" s="92">
        <f>Раздел9!W58</f>
        <v>0</v>
      </c>
      <c r="X44" s="92">
        <f>Раздел9!X58</f>
        <v>0</v>
      </c>
      <c r="Y44" s="92">
        <f>Раздел9!Y58</f>
        <v>0</v>
      </c>
      <c r="Z44" s="92">
        <f>Раздел9!Z58</f>
        <v>0</v>
      </c>
      <c r="AA44" s="92">
        <f>Раздел9!AA58</f>
        <v>0</v>
      </c>
      <c r="AB44" s="92">
        <f>Раздел9!AB58</f>
        <v>0</v>
      </c>
      <c r="AC44" s="92">
        <f>Раздел9!AC58</f>
        <v>0</v>
      </c>
      <c r="AD44" s="92">
        <f>Раздел9!AD58</f>
        <v>0</v>
      </c>
      <c r="AE44" s="62">
        <v>0</v>
      </c>
      <c r="AF44" s="62">
        <f>Раздел2!F57</f>
        <v>0</v>
      </c>
      <c r="AG44" s="62">
        <v>0</v>
      </c>
      <c r="AH44" s="62">
        <v>0</v>
      </c>
      <c r="AI44" s="62">
        <v>0</v>
      </c>
      <c r="AJ44" s="62">
        <v>0</v>
      </c>
      <c r="AK44" s="62">
        <v>0</v>
      </c>
      <c r="AL44" s="62">
        <v>0</v>
      </c>
      <c r="AM44" s="62">
        <v>0</v>
      </c>
      <c r="AN44" s="62">
        <v>0</v>
      </c>
    </row>
    <row r="45" spans="1:40" s="62" customFormat="1" ht="15.75" customHeight="1" x14ac:dyDescent="0.15">
      <c r="A45" s="332"/>
      <c r="B45" s="159" t="s">
        <v>187</v>
      </c>
      <c r="C45" s="75" t="s">
        <v>190</v>
      </c>
      <c r="D45" s="92">
        <f>Раздел9!D62</f>
        <v>0</v>
      </c>
      <c r="E45" s="92">
        <f>Раздел9!E62</f>
        <v>0</v>
      </c>
      <c r="F45" s="92">
        <f>Раздел9!F62</f>
        <v>0</v>
      </c>
      <c r="G45" s="92">
        <f>Раздел9!G62</f>
        <v>0</v>
      </c>
      <c r="H45" s="92">
        <f>Раздел9!H62</f>
        <v>0</v>
      </c>
      <c r="I45" s="92">
        <f>Раздел9!I62</f>
        <v>0</v>
      </c>
      <c r="J45" s="92">
        <f>Раздел9!J62</f>
        <v>0</v>
      </c>
      <c r="K45" s="92">
        <f>Раздел9!K62</f>
        <v>0</v>
      </c>
      <c r="L45" s="92">
        <f>Раздел9!L62</f>
        <v>0</v>
      </c>
      <c r="M45" s="92">
        <f>Раздел9!M62</f>
        <v>0</v>
      </c>
      <c r="N45" s="92">
        <f>Раздел9!N62</f>
        <v>0</v>
      </c>
      <c r="O45" s="92">
        <f>Раздел9!O62</f>
        <v>0</v>
      </c>
      <c r="P45" s="92">
        <f>Раздел9!P62</f>
        <v>0</v>
      </c>
      <c r="Q45" s="92">
        <f>Раздел9!Q62</f>
        <v>0</v>
      </c>
      <c r="R45" s="92">
        <f>Раздел9!R62</f>
        <v>0</v>
      </c>
      <c r="S45" s="92">
        <f>Раздел9!S62</f>
        <v>0</v>
      </c>
      <c r="T45" s="92">
        <f>Раздел9!T62</f>
        <v>0</v>
      </c>
      <c r="U45" s="92">
        <f>Раздел9!U62</f>
        <v>0</v>
      </c>
      <c r="V45" s="92">
        <f>Раздел9!V62</f>
        <v>0</v>
      </c>
      <c r="W45" s="92">
        <f>Раздел9!W62</f>
        <v>0</v>
      </c>
      <c r="X45" s="92">
        <f>Раздел9!X62</f>
        <v>0</v>
      </c>
      <c r="Y45" s="92">
        <f>Раздел9!Y62</f>
        <v>0</v>
      </c>
      <c r="Z45" s="92">
        <f>Раздел9!Z62</f>
        <v>0</v>
      </c>
      <c r="AA45" s="92">
        <f>Раздел9!AA62</f>
        <v>0</v>
      </c>
      <c r="AB45" s="92">
        <f>Раздел9!AB62</f>
        <v>0</v>
      </c>
      <c r="AC45" s="92">
        <f>Раздел9!AC62</f>
        <v>0</v>
      </c>
      <c r="AD45" s="92">
        <f>Раздел9!AD62</f>
        <v>0</v>
      </c>
      <c r="AE45" s="62">
        <v>0</v>
      </c>
      <c r="AF45" s="62">
        <f>Раздел2!F61</f>
        <v>0</v>
      </c>
      <c r="AG45" s="62">
        <v>0</v>
      </c>
      <c r="AH45" s="62">
        <v>0</v>
      </c>
      <c r="AI45" s="62">
        <v>0</v>
      </c>
      <c r="AJ45" s="62">
        <v>0</v>
      </c>
      <c r="AK45" s="62">
        <v>0</v>
      </c>
      <c r="AL45" s="62">
        <v>0</v>
      </c>
      <c r="AM45" s="62">
        <v>0</v>
      </c>
      <c r="AN45" s="62">
        <v>0</v>
      </c>
    </row>
    <row r="46" spans="1:40" s="62" customFormat="1" ht="15.75" customHeight="1" x14ac:dyDescent="0.15">
      <c r="A46" s="332"/>
      <c r="B46" s="159" t="s">
        <v>189</v>
      </c>
      <c r="C46" s="75" t="s">
        <v>192</v>
      </c>
      <c r="D46" s="92">
        <f>Раздел9!D63</f>
        <v>0</v>
      </c>
      <c r="E46" s="92">
        <f>Раздел9!E63</f>
        <v>0</v>
      </c>
      <c r="F46" s="92">
        <f>Раздел9!F63</f>
        <v>0</v>
      </c>
      <c r="G46" s="92">
        <f>Раздел9!G63</f>
        <v>0</v>
      </c>
      <c r="H46" s="92">
        <f>Раздел9!H63</f>
        <v>0</v>
      </c>
      <c r="I46" s="92">
        <f>Раздел9!I63</f>
        <v>0</v>
      </c>
      <c r="J46" s="92">
        <f>Раздел9!J63</f>
        <v>0</v>
      </c>
      <c r="K46" s="92">
        <f>Раздел9!K63</f>
        <v>0</v>
      </c>
      <c r="L46" s="92">
        <f>Раздел9!L63</f>
        <v>0</v>
      </c>
      <c r="M46" s="92">
        <f>Раздел9!M63</f>
        <v>0</v>
      </c>
      <c r="N46" s="92">
        <f>Раздел9!N63</f>
        <v>0</v>
      </c>
      <c r="O46" s="92">
        <f>Раздел9!O63</f>
        <v>0</v>
      </c>
      <c r="P46" s="92">
        <f>Раздел9!P63</f>
        <v>0</v>
      </c>
      <c r="Q46" s="92">
        <f>Раздел9!Q63</f>
        <v>0</v>
      </c>
      <c r="R46" s="92">
        <f>Раздел9!R63</f>
        <v>0</v>
      </c>
      <c r="S46" s="92">
        <f>Раздел9!S63</f>
        <v>0</v>
      </c>
      <c r="T46" s="92">
        <f>Раздел9!T63</f>
        <v>0</v>
      </c>
      <c r="U46" s="92">
        <f>Раздел9!U63</f>
        <v>0</v>
      </c>
      <c r="V46" s="92">
        <f>Раздел9!V63</f>
        <v>0</v>
      </c>
      <c r="W46" s="92">
        <f>Раздел9!W63</f>
        <v>0</v>
      </c>
      <c r="X46" s="92">
        <f>Раздел9!X63</f>
        <v>0</v>
      </c>
      <c r="Y46" s="92">
        <f>Раздел9!Y63</f>
        <v>0</v>
      </c>
      <c r="Z46" s="92">
        <f>Раздел9!Z63</f>
        <v>0</v>
      </c>
      <c r="AA46" s="92">
        <f>Раздел9!AA63</f>
        <v>0</v>
      </c>
      <c r="AB46" s="92">
        <f>Раздел9!AB63</f>
        <v>0</v>
      </c>
      <c r="AC46" s="92">
        <f>Раздел9!AC63</f>
        <v>0</v>
      </c>
      <c r="AD46" s="92">
        <f>Раздел9!AD63</f>
        <v>0</v>
      </c>
      <c r="AE46" s="62">
        <v>0</v>
      </c>
      <c r="AF46" s="62">
        <f>Раздел2!F62</f>
        <v>0</v>
      </c>
      <c r="AG46" s="62">
        <v>0</v>
      </c>
      <c r="AH46" s="62">
        <v>0</v>
      </c>
      <c r="AI46" s="62">
        <v>0</v>
      </c>
      <c r="AJ46" s="62">
        <v>0</v>
      </c>
      <c r="AK46" s="62">
        <v>0</v>
      </c>
      <c r="AL46" s="62">
        <v>0</v>
      </c>
      <c r="AM46" s="62">
        <v>0</v>
      </c>
      <c r="AN46" s="62">
        <v>0</v>
      </c>
    </row>
    <row r="47" spans="1:40" s="62" customFormat="1" ht="15.75" customHeight="1" x14ac:dyDescent="0.15">
      <c r="A47" s="332"/>
      <c r="B47" s="159" t="s">
        <v>191</v>
      </c>
      <c r="C47" s="75" t="s">
        <v>194</v>
      </c>
      <c r="D47" s="92">
        <f>Раздел9!D64</f>
        <v>1</v>
      </c>
      <c r="E47" s="92">
        <f>Раздел9!E64</f>
        <v>1</v>
      </c>
      <c r="F47" s="92">
        <f>Раздел9!F64</f>
        <v>1</v>
      </c>
      <c r="G47" s="92">
        <f>Раздел9!G64</f>
        <v>0</v>
      </c>
      <c r="H47" s="92">
        <f>Раздел9!H64</f>
        <v>1</v>
      </c>
      <c r="I47" s="92">
        <f>Раздел9!I64</f>
        <v>0</v>
      </c>
      <c r="J47" s="92">
        <f>Раздел9!J64</f>
        <v>0</v>
      </c>
      <c r="K47" s="92">
        <f>Раздел9!K64</f>
        <v>0</v>
      </c>
      <c r="L47" s="92">
        <f>Раздел9!L64</f>
        <v>0</v>
      </c>
      <c r="M47" s="92">
        <f>Раздел9!M64</f>
        <v>1</v>
      </c>
      <c r="N47" s="92">
        <f>Раздел9!N64</f>
        <v>0</v>
      </c>
      <c r="O47" s="92">
        <f>Раздел9!O64</f>
        <v>0</v>
      </c>
      <c r="P47" s="92">
        <f>Раздел9!P64</f>
        <v>0</v>
      </c>
      <c r="Q47" s="92">
        <f>Раздел9!Q64</f>
        <v>0</v>
      </c>
      <c r="R47" s="92">
        <f>Раздел9!R64</f>
        <v>0</v>
      </c>
      <c r="S47" s="92">
        <f>Раздел9!S64</f>
        <v>0</v>
      </c>
      <c r="T47" s="92">
        <f>Раздел9!T64</f>
        <v>0</v>
      </c>
      <c r="U47" s="92">
        <f>Раздел9!U64</f>
        <v>0</v>
      </c>
      <c r="V47" s="92">
        <f>Раздел9!V64</f>
        <v>0</v>
      </c>
      <c r="W47" s="92">
        <f>Раздел9!W64</f>
        <v>0</v>
      </c>
      <c r="X47" s="92">
        <f>Раздел9!X64</f>
        <v>1</v>
      </c>
      <c r="Y47" s="92">
        <f>Раздел9!Y64</f>
        <v>0</v>
      </c>
      <c r="Z47" s="92">
        <f>Раздел9!Z64</f>
        <v>0</v>
      </c>
      <c r="AA47" s="92">
        <f>Раздел9!AA64</f>
        <v>0</v>
      </c>
      <c r="AB47" s="92">
        <f>Раздел9!AB64</f>
        <v>0</v>
      </c>
      <c r="AC47" s="92">
        <f>Раздел9!AC64</f>
        <v>0</v>
      </c>
      <c r="AD47" s="92">
        <f>Раздел9!AD64</f>
        <v>0</v>
      </c>
      <c r="AE47" s="62">
        <v>0</v>
      </c>
      <c r="AF47" s="62">
        <f>Раздел2!F63</f>
        <v>0</v>
      </c>
      <c r="AG47" s="62">
        <v>0</v>
      </c>
      <c r="AH47" s="62">
        <v>0</v>
      </c>
      <c r="AI47" s="62">
        <v>0</v>
      </c>
      <c r="AJ47" s="62">
        <v>0</v>
      </c>
      <c r="AK47" s="62">
        <v>0</v>
      </c>
      <c r="AL47" s="62">
        <v>0</v>
      </c>
      <c r="AM47" s="62">
        <v>0</v>
      </c>
      <c r="AN47" s="62">
        <v>0</v>
      </c>
    </row>
    <row r="48" spans="1:40" s="62" customFormat="1" ht="15.75" customHeight="1" x14ac:dyDescent="0.15">
      <c r="A48" s="332"/>
      <c r="B48" s="159" t="s">
        <v>193</v>
      </c>
      <c r="C48" s="75" t="s">
        <v>197</v>
      </c>
      <c r="D48" s="92">
        <f>Раздел9!D65</f>
        <v>0</v>
      </c>
      <c r="E48" s="92">
        <f>Раздел9!E65</f>
        <v>0</v>
      </c>
      <c r="F48" s="92">
        <f>Раздел9!F65</f>
        <v>0</v>
      </c>
      <c r="G48" s="92">
        <f>Раздел9!G65</f>
        <v>0</v>
      </c>
      <c r="H48" s="92">
        <f>Раздел9!H65</f>
        <v>0</v>
      </c>
      <c r="I48" s="92">
        <f>Раздел9!I65</f>
        <v>0</v>
      </c>
      <c r="J48" s="92">
        <f>Раздел9!J65</f>
        <v>0</v>
      </c>
      <c r="K48" s="92">
        <f>Раздел9!K65</f>
        <v>0</v>
      </c>
      <c r="L48" s="92">
        <f>Раздел9!L65</f>
        <v>0</v>
      </c>
      <c r="M48" s="92">
        <f>Раздел9!M65</f>
        <v>0</v>
      </c>
      <c r="N48" s="92">
        <f>Раздел9!N65</f>
        <v>0</v>
      </c>
      <c r="O48" s="92">
        <f>Раздел9!O65</f>
        <v>0</v>
      </c>
      <c r="P48" s="92">
        <f>Раздел9!P65</f>
        <v>0</v>
      </c>
      <c r="Q48" s="92">
        <f>Раздел9!Q65</f>
        <v>0</v>
      </c>
      <c r="R48" s="92">
        <f>Раздел9!R65</f>
        <v>0</v>
      </c>
      <c r="S48" s="92">
        <f>Раздел9!S65</f>
        <v>0</v>
      </c>
      <c r="T48" s="92">
        <f>Раздел9!T65</f>
        <v>0</v>
      </c>
      <c r="U48" s="92">
        <f>Раздел9!U65</f>
        <v>0</v>
      </c>
      <c r="V48" s="92">
        <f>Раздел9!V65</f>
        <v>0</v>
      </c>
      <c r="W48" s="92">
        <f>Раздел9!W65</f>
        <v>0</v>
      </c>
      <c r="X48" s="92">
        <f>Раздел9!X65</f>
        <v>0</v>
      </c>
      <c r="Y48" s="92">
        <f>Раздел9!Y65</f>
        <v>0</v>
      </c>
      <c r="Z48" s="92">
        <f>Раздел9!Z65</f>
        <v>0</v>
      </c>
      <c r="AA48" s="92">
        <f>Раздел9!AA65</f>
        <v>0</v>
      </c>
      <c r="AB48" s="92">
        <f>Раздел9!AB65</f>
        <v>0</v>
      </c>
      <c r="AC48" s="92">
        <f>Раздел9!AC65</f>
        <v>0</v>
      </c>
      <c r="AD48" s="92">
        <f>Раздел9!AD65</f>
        <v>0</v>
      </c>
      <c r="AE48" s="62">
        <v>0</v>
      </c>
      <c r="AF48" s="62">
        <f>Раздел2!F64</f>
        <v>0</v>
      </c>
      <c r="AG48" s="62">
        <v>0</v>
      </c>
      <c r="AH48" s="62">
        <v>0</v>
      </c>
      <c r="AI48" s="62">
        <v>0</v>
      </c>
      <c r="AJ48" s="62">
        <v>0</v>
      </c>
      <c r="AK48" s="62">
        <v>0</v>
      </c>
      <c r="AL48" s="62">
        <v>0</v>
      </c>
      <c r="AM48" s="62">
        <v>0</v>
      </c>
      <c r="AN48" s="62">
        <v>0</v>
      </c>
    </row>
    <row r="49" spans="1:40" s="62" customFormat="1" ht="15.75" customHeight="1" x14ac:dyDescent="0.15">
      <c r="A49" s="332"/>
      <c r="B49" s="86" t="s">
        <v>195</v>
      </c>
      <c r="C49" s="75" t="s">
        <v>199</v>
      </c>
      <c r="D49" s="92">
        <f>Раздел9!D66</f>
        <v>0</v>
      </c>
      <c r="E49" s="92">
        <f>Раздел9!E66</f>
        <v>0</v>
      </c>
      <c r="F49" s="92">
        <f>Раздел9!F66</f>
        <v>0</v>
      </c>
      <c r="G49" s="92">
        <f>Раздел9!G66</f>
        <v>0</v>
      </c>
      <c r="H49" s="92">
        <f>Раздел9!H66</f>
        <v>0</v>
      </c>
      <c r="I49" s="92">
        <f>Раздел9!I66</f>
        <v>0</v>
      </c>
      <c r="J49" s="92">
        <f>Раздел9!J66</f>
        <v>0</v>
      </c>
      <c r="K49" s="92">
        <f>Раздел9!K66</f>
        <v>0</v>
      </c>
      <c r="L49" s="92">
        <f>Раздел9!L66</f>
        <v>0</v>
      </c>
      <c r="M49" s="92">
        <f>Раздел9!M66</f>
        <v>0</v>
      </c>
      <c r="N49" s="92">
        <f>Раздел9!N66</f>
        <v>0</v>
      </c>
      <c r="O49" s="92">
        <f>Раздел9!O66</f>
        <v>0</v>
      </c>
      <c r="P49" s="92">
        <f>Раздел9!P66</f>
        <v>0</v>
      </c>
      <c r="Q49" s="92">
        <f>Раздел9!Q66</f>
        <v>0</v>
      </c>
      <c r="R49" s="92">
        <f>Раздел9!R66</f>
        <v>0</v>
      </c>
      <c r="S49" s="92">
        <f>Раздел9!S66</f>
        <v>0</v>
      </c>
      <c r="T49" s="92">
        <f>Раздел9!T66</f>
        <v>0</v>
      </c>
      <c r="U49" s="92">
        <f>Раздел9!U66</f>
        <v>0</v>
      </c>
      <c r="V49" s="92">
        <f>Раздел9!V66</f>
        <v>0</v>
      </c>
      <c r="W49" s="92">
        <f>Раздел9!W66</f>
        <v>0</v>
      </c>
      <c r="X49" s="92">
        <f>Раздел9!X66</f>
        <v>0</v>
      </c>
      <c r="Y49" s="92">
        <f>Раздел9!Y66</f>
        <v>0</v>
      </c>
      <c r="Z49" s="92">
        <f>Раздел9!Z66</f>
        <v>0</v>
      </c>
      <c r="AA49" s="92">
        <f>Раздел9!AA66</f>
        <v>0</v>
      </c>
      <c r="AB49" s="92">
        <f>Раздел9!AB66</f>
        <v>0</v>
      </c>
      <c r="AC49" s="92">
        <f>Раздел9!AC66</f>
        <v>0</v>
      </c>
      <c r="AD49" s="92">
        <f>Раздел9!AD66</f>
        <v>0</v>
      </c>
      <c r="AF49" s="62">
        <f>Раздел2!F65</f>
        <v>0</v>
      </c>
    </row>
    <row r="50" spans="1:40" s="62" customFormat="1" ht="15.75" customHeight="1" x14ac:dyDescent="0.15">
      <c r="A50" s="332"/>
      <c r="B50" s="159" t="s">
        <v>196</v>
      </c>
      <c r="C50" s="75" t="s">
        <v>201</v>
      </c>
      <c r="D50" s="92">
        <f>Раздел9!D67</f>
        <v>18</v>
      </c>
      <c r="E50" s="92">
        <f>Раздел9!E67</f>
        <v>13</v>
      </c>
      <c r="F50" s="92">
        <f>Раздел9!F67</f>
        <v>11</v>
      </c>
      <c r="G50" s="92">
        <f>Раздел9!G67</f>
        <v>2</v>
      </c>
      <c r="H50" s="92">
        <f>Раздел9!H67</f>
        <v>11</v>
      </c>
      <c r="I50" s="92">
        <f>Раздел9!I67</f>
        <v>2</v>
      </c>
      <c r="J50" s="92">
        <f>Раздел9!J67</f>
        <v>5</v>
      </c>
      <c r="K50" s="92">
        <f>Раздел9!K67</f>
        <v>6</v>
      </c>
      <c r="L50" s="92">
        <f>Раздел9!L67</f>
        <v>4</v>
      </c>
      <c r="M50" s="92">
        <f>Раздел9!M67</f>
        <v>3</v>
      </c>
      <c r="N50" s="92">
        <f>Раздел9!N67</f>
        <v>4</v>
      </c>
      <c r="O50" s="92">
        <f>Раздел9!O67</f>
        <v>5</v>
      </c>
      <c r="P50" s="92">
        <f>Раздел9!P67</f>
        <v>0</v>
      </c>
      <c r="Q50" s="92">
        <f>Раздел9!Q67</f>
        <v>5</v>
      </c>
      <c r="R50" s="92">
        <f>Раздел9!R67</f>
        <v>0</v>
      </c>
      <c r="S50" s="92">
        <f>Раздел9!S67</f>
        <v>1</v>
      </c>
      <c r="T50" s="92">
        <f>Раздел9!T67</f>
        <v>1</v>
      </c>
      <c r="U50" s="92">
        <f>Раздел9!U67</f>
        <v>2</v>
      </c>
      <c r="V50" s="92">
        <f>Раздел9!V67</f>
        <v>0</v>
      </c>
      <c r="W50" s="92">
        <f>Раздел9!W67</f>
        <v>2</v>
      </c>
      <c r="X50" s="92">
        <f>Раздел9!X67</f>
        <v>7</v>
      </c>
      <c r="Y50" s="92">
        <f>Раздел9!Y67</f>
        <v>2</v>
      </c>
      <c r="Z50" s="92">
        <f>Раздел9!Z67</f>
        <v>3</v>
      </c>
      <c r="AA50" s="92">
        <f>Раздел9!AA67</f>
        <v>1</v>
      </c>
      <c r="AB50" s="92">
        <f>Раздел9!AB67</f>
        <v>0</v>
      </c>
      <c r="AC50" s="92">
        <f>Раздел9!AC67</f>
        <v>0</v>
      </c>
      <c r="AD50" s="92">
        <f>Раздел9!AD67</f>
        <v>0</v>
      </c>
      <c r="AE50" s="62">
        <v>0</v>
      </c>
      <c r="AF50" s="62">
        <f>Раздел2!F66</f>
        <v>1</v>
      </c>
      <c r="AG50" s="62">
        <v>0</v>
      </c>
      <c r="AH50" s="62">
        <v>0</v>
      </c>
      <c r="AI50" s="62">
        <v>0</v>
      </c>
      <c r="AJ50" s="62">
        <v>0</v>
      </c>
      <c r="AK50" s="62">
        <v>0</v>
      </c>
      <c r="AL50" s="62">
        <v>0</v>
      </c>
      <c r="AM50" s="62">
        <v>0</v>
      </c>
      <c r="AN50" s="62">
        <v>0</v>
      </c>
    </row>
    <row r="51" spans="1:40" s="62" customFormat="1" ht="15.75" customHeight="1" x14ac:dyDescent="0.15">
      <c r="A51" s="332"/>
      <c r="B51" s="159" t="s">
        <v>198</v>
      </c>
      <c r="C51" s="75" t="s">
        <v>203</v>
      </c>
      <c r="D51" s="92">
        <f>Раздел9!D68</f>
        <v>4</v>
      </c>
      <c r="E51" s="92">
        <f>Раздел9!E68</f>
        <v>3</v>
      </c>
      <c r="F51" s="92">
        <f>Раздел9!F68</f>
        <v>2</v>
      </c>
      <c r="G51" s="92">
        <f>Раздел9!G68</f>
        <v>1</v>
      </c>
      <c r="H51" s="92">
        <f>Раздел9!H68</f>
        <v>2</v>
      </c>
      <c r="I51" s="92">
        <f>Раздел9!I68</f>
        <v>1</v>
      </c>
      <c r="J51" s="92">
        <f>Раздел9!J68</f>
        <v>2</v>
      </c>
      <c r="K51" s="92">
        <f>Раздел9!K68</f>
        <v>0</v>
      </c>
      <c r="L51" s="92">
        <f>Раздел9!L68</f>
        <v>1</v>
      </c>
      <c r="M51" s="92">
        <f>Раздел9!M68</f>
        <v>0</v>
      </c>
      <c r="N51" s="92">
        <f>Раздел9!N68</f>
        <v>0</v>
      </c>
      <c r="O51" s="92">
        <f>Раздел9!O68</f>
        <v>1</v>
      </c>
      <c r="P51" s="92">
        <f>Раздел9!P68</f>
        <v>0</v>
      </c>
      <c r="Q51" s="92">
        <f>Раздел9!Q68</f>
        <v>1</v>
      </c>
      <c r="R51" s="92">
        <f>Раздел9!R68</f>
        <v>0</v>
      </c>
      <c r="S51" s="92">
        <f>Раздел9!S68</f>
        <v>0</v>
      </c>
      <c r="T51" s="92">
        <f>Раздел9!T68</f>
        <v>1</v>
      </c>
      <c r="U51" s="92">
        <f>Раздел9!U68</f>
        <v>0</v>
      </c>
      <c r="V51" s="92">
        <f>Раздел9!V68</f>
        <v>0</v>
      </c>
      <c r="W51" s="92">
        <f>Раздел9!W68</f>
        <v>0</v>
      </c>
      <c r="X51" s="92">
        <f>Раздел9!X68</f>
        <v>0</v>
      </c>
      <c r="Y51" s="92">
        <f>Раздел9!Y68</f>
        <v>1</v>
      </c>
      <c r="Z51" s="92">
        <f>Раздел9!Z68</f>
        <v>1</v>
      </c>
      <c r="AA51" s="92">
        <f>Раздел9!AA68</f>
        <v>1</v>
      </c>
      <c r="AB51" s="92">
        <f>Раздел9!AB68</f>
        <v>0</v>
      </c>
      <c r="AC51" s="92">
        <f>Раздел9!AC68</f>
        <v>0</v>
      </c>
      <c r="AD51" s="92">
        <f>Раздел9!AD68</f>
        <v>0</v>
      </c>
      <c r="AE51" s="62">
        <v>0</v>
      </c>
      <c r="AF51" s="62">
        <f>Раздел2!F67</f>
        <v>0</v>
      </c>
      <c r="AG51" s="62">
        <v>0</v>
      </c>
      <c r="AH51" s="62">
        <v>0</v>
      </c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</row>
    <row r="52" spans="1:40" s="62" customFormat="1" ht="15.75" customHeight="1" x14ac:dyDescent="0.15">
      <c r="A52" s="332"/>
      <c r="B52" s="159" t="s">
        <v>200</v>
      </c>
      <c r="C52" s="75" t="s">
        <v>205</v>
      </c>
      <c r="D52" s="92">
        <f>Раздел9!D69</f>
        <v>0</v>
      </c>
      <c r="E52" s="92">
        <f>Раздел9!E69</f>
        <v>0</v>
      </c>
      <c r="F52" s="92">
        <f>Раздел9!F69</f>
        <v>0</v>
      </c>
      <c r="G52" s="92">
        <f>Раздел9!G69</f>
        <v>0</v>
      </c>
      <c r="H52" s="92">
        <f>Раздел9!H69</f>
        <v>0</v>
      </c>
      <c r="I52" s="92">
        <f>Раздел9!I69</f>
        <v>0</v>
      </c>
      <c r="J52" s="92">
        <f>Раздел9!J69</f>
        <v>0</v>
      </c>
      <c r="K52" s="92">
        <f>Раздел9!K69</f>
        <v>0</v>
      </c>
      <c r="L52" s="92">
        <f>Раздел9!L69</f>
        <v>0</v>
      </c>
      <c r="M52" s="92">
        <f>Раздел9!M69</f>
        <v>0</v>
      </c>
      <c r="N52" s="92">
        <f>Раздел9!N69</f>
        <v>0</v>
      </c>
      <c r="O52" s="92">
        <f>Раздел9!O69</f>
        <v>0</v>
      </c>
      <c r="P52" s="92">
        <f>Раздел9!P69</f>
        <v>0</v>
      </c>
      <c r="Q52" s="92">
        <f>Раздел9!Q69</f>
        <v>0</v>
      </c>
      <c r="R52" s="92">
        <f>Раздел9!R69</f>
        <v>0</v>
      </c>
      <c r="S52" s="92">
        <f>Раздел9!S69</f>
        <v>0</v>
      </c>
      <c r="T52" s="92">
        <f>Раздел9!T69</f>
        <v>0</v>
      </c>
      <c r="U52" s="92">
        <f>Раздел9!U69</f>
        <v>0</v>
      </c>
      <c r="V52" s="92">
        <f>Раздел9!V69</f>
        <v>0</v>
      </c>
      <c r="W52" s="92">
        <f>Раздел9!W69</f>
        <v>0</v>
      </c>
      <c r="X52" s="92">
        <f>Раздел9!X69</f>
        <v>0</v>
      </c>
      <c r="Y52" s="92">
        <f>Раздел9!Y69</f>
        <v>0</v>
      </c>
      <c r="Z52" s="92">
        <f>Раздел9!Z69</f>
        <v>0</v>
      </c>
      <c r="AA52" s="92">
        <f>Раздел9!AA69</f>
        <v>0</v>
      </c>
      <c r="AB52" s="92">
        <f>Раздел9!AB69</f>
        <v>0</v>
      </c>
      <c r="AC52" s="92">
        <f>Раздел9!AC69</f>
        <v>0</v>
      </c>
      <c r="AD52" s="92">
        <f>Раздел9!AD69</f>
        <v>0</v>
      </c>
      <c r="AE52" s="62">
        <v>0</v>
      </c>
      <c r="AF52" s="62">
        <f>Раздел2!F68</f>
        <v>0</v>
      </c>
      <c r="AG52" s="62">
        <v>0</v>
      </c>
      <c r="AH52" s="62">
        <v>0</v>
      </c>
      <c r="AI52" s="62">
        <v>0</v>
      </c>
      <c r="AJ52" s="62">
        <v>0</v>
      </c>
      <c r="AK52" s="62">
        <v>0</v>
      </c>
      <c r="AL52" s="62">
        <v>0</v>
      </c>
      <c r="AM52" s="62">
        <v>0</v>
      </c>
      <c r="AN52" s="62">
        <v>0</v>
      </c>
    </row>
    <row r="53" spans="1:40" s="62" customFormat="1" ht="15.75" customHeight="1" x14ac:dyDescent="0.15">
      <c r="A53" s="332"/>
      <c r="B53" s="159" t="s">
        <v>202</v>
      </c>
      <c r="C53" s="75" t="s">
        <v>207</v>
      </c>
      <c r="D53" s="92">
        <f>Раздел9!D70</f>
        <v>0</v>
      </c>
      <c r="E53" s="92">
        <f>Раздел9!E70</f>
        <v>0</v>
      </c>
      <c r="F53" s="92">
        <f>Раздел9!F70</f>
        <v>0</v>
      </c>
      <c r="G53" s="92">
        <f>Раздел9!G70</f>
        <v>0</v>
      </c>
      <c r="H53" s="92">
        <f>Раздел9!H70</f>
        <v>0</v>
      </c>
      <c r="I53" s="92">
        <f>Раздел9!I70</f>
        <v>0</v>
      </c>
      <c r="J53" s="92">
        <f>Раздел9!J70</f>
        <v>0</v>
      </c>
      <c r="K53" s="92">
        <f>Раздел9!K70</f>
        <v>0</v>
      </c>
      <c r="L53" s="92">
        <f>Раздел9!L70</f>
        <v>0</v>
      </c>
      <c r="M53" s="92">
        <f>Раздел9!M70</f>
        <v>0</v>
      </c>
      <c r="N53" s="92">
        <f>Раздел9!N70</f>
        <v>0</v>
      </c>
      <c r="O53" s="92">
        <f>Раздел9!O70</f>
        <v>0</v>
      </c>
      <c r="P53" s="92">
        <f>Раздел9!P70</f>
        <v>0</v>
      </c>
      <c r="Q53" s="92">
        <f>Раздел9!Q70</f>
        <v>0</v>
      </c>
      <c r="R53" s="92">
        <f>Раздел9!R70</f>
        <v>0</v>
      </c>
      <c r="S53" s="92">
        <f>Раздел9!S70</f>
        <v>0</v>
      </c>
      <c r="T53" s="92">
        <f>Раздел9!T70</f>
        <v>0</v>
      </c>
      <c r="U53" s="92">
        <f>Раздел9!U70</f>
        <v>0</v>
      </c>
      <c r="V53" s="92">
        <f>Раздел9!V70</f>
        <v>0</v>
      </c>
      <c r="W53" s="92">
        <f>Раздел9!W70</f>
        <v>0</v>
      </c>
      <c r="X53" s="92">
        <f>Раздел9!X70</f>
        <v>0</v>
      </c>
      <c r="Y53" s="92">
        <f>Раздел9!Y70</f>
        <v>0</v>
      </c>
      <c r="Z53" s="92">
        <f>Раздел9!Z70</f>
        <v>0</v>
      </c>
      <c r="AA53" s="92">
        <f>Раздел9!AA70</f>
        <v>0</v>
      </c>
      <c r="AB53" s="92">
        <f>Раздел9!AB70</f>
        <v>0</v>
      </c>
      <c r="AC53" s="92">
        <f>Раздел9!AC70</f>
        <v>0</v>
      </c>
      <c r="AD53" s="92">
        <f>Раздел9!AD70</f>
        <v>0</v>
      </c>
      <c r="AE53" s="62">
        <v>0</v>
      </c>
      <c r="AF53" s="62">
        <f>Раздел2!F69</f>
        <v>0</v>
      </c>
      <c r="AG53" s="62">
        <v>0</v>
      </c>
      <c r="AH53" s="62">
        <v>0</v>
      </c>
      <c r="AI53" s="62">
        <v>0</v>
      </c>
      <c r="AJ53" s="62">
        <v>0</v>
      </c>
      <c r="AK53" s="62">
        <v>0</v>
      </c>
      <c r="AL53" s="62">
        <v>0</v>
      </c>
      <c r="AM53" s="62">
        <v>0</v>
      </c>
      <c r="AN53" s="62">
        <v>0</v>
      </c>
    </row>
    <row r="54" spans="1:40" s="62" customFormat="1" ht="21.75" customHeight="1" x14ac:dyDescent="0.15">
      <c r="A54" s="332"/>
      <c r="B54" s="159" t="s">
        <v>204</v>
      </c>
      <c r="C54" s="75" t="s">
        <v>209</v>
      </c>
      <c r="D54" s="92">
        <f>Раздел9!D71</f>
        <v>1</v>
      </c>
      <c r="E54" s="92">
        <f>Раздел9!E71</f>
        <v>1</v>
      </c>
      <c r="F54" s="92">
        <f>Раздел9!F71</f>
        <v>1</v>
      </c>
      <c r="G54" s="92">
        <f>Раздел9!G71</f>
        <v>0</v>
      </c>
      <c r="H54" s="92">
        <f>Раздел9!H71</f>
        <v>0</v>
      </c>
      <c r="I54" s="92">
        <f>Раздел9!I71</f>
        <v>0</v>
      </c>
      <c r="J54" s="92">
        <f>Раздел9!J71</f>
        <v>1</v>
      </c>
      <c r="K54" s="92">
        <f>Раздел9!K71</f>
        <v>0</v>
      </c>
      <c r="L54" s="92">
        <f>Раздел9!L71</f>
        <v>0</v>
      </c>
      <c r="M54" s="92">
        <f>Раздел9!M71</f>
        <v>0</v>
      </c>
      <c r="N54" s="92">
        <f>Раздел9!N71</f>
        <v>0</v>
      </c>
      <c r="O54" s="92">
        <f>Раздел9!O71</f>
        <v>0</v>
      </c>
      <c r="P54" s="92">
        <f>Раздел9!P71</f>
        <v>0</v>
      </c>
      <c r="Q54" s="92">
        <f>Раздел9!Q71</f>
        <v>0</v>
      </c>
      <c r="R54" s="92">
        <f>Раздел9!R71</f>
        <v>0</v>
      </c>
      <c r="S54" s="92">
        <f>Раздел9!S71</f>
        <v>0</v>
      </c>
      <c r="T54" s="92">
        <f>Раздел9!T71</f>
        <v>0</v>
      </c>
      <c r="U54" s="92">
        <f>Раздел9!U71</f>
        <v>0</v>
      </c>
      <c r="V54" s="92">
        <f>Раздел9!V71</f>
        <v>0</v>
      </c>
      <c r="W54" s="92">
        <f>Раздел9!W71</f>
        <v>0</v>
      </c>
      <c r="X54" s="92">
        <f>Раздел9!X71</f>
        <v>0</v>
      </c>
      <c r="Y54" s="92">
        <f>Раздел9!Y71</f>
        <v>1</v>
      </c>
      <c r="Z54" s="92">
        <f>Раздел9!Z71</f>
        <v>0</v>
      </c>
      <c r="AA54" s="92">
        <f>Раздел9!AA71</f>
        <v>0</v>
      </c>
      <c r="AB54" s="92">
        <f>Раздел9!AB71</f>
        <v>0</v>
      </c>
      <c r="AC54" s="92">
        <f>Раздел9!AC71</f>
        <v>0</v>
      </c>
      <c r="AD54" s="92">
        <f>Раздел9!AD71</f>
        <v>0</v>
      </c>
      <c r="AE54" s="62">
        <v>0</v>
      </c>
      <c r="AF54" s="62">
        <f>Раздел2!F70</f>
        <v>0</v>
      </c>
      <c r="AG54" s="62">
        <v>0</v>
      </c>
      <c r="AH54" s="62">
        <v>0</v>
      </c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</row>
    <row r="55" spans="1:40" s="62" customFormat="1" ht="15.75" customHeight="1" x14ac:dyDescent="0.15">
      <c r="A55" s="332"/>
      <c r="B55" s="159" t="s">
        <v>206</v>
      </c>
      <c r="C55" s="75" t="s">
        <v>211</v>
      </c>
      <c r="D55" s="92">
        <f>Раздел9!D72</f>
        <v>0</v>
      </c>
      <c r="E55" s="92">
        <f>Раздел9!E72</f>
        <v>0</v>
      </c>
      <c r="F55" s="92">
        <f>Раздел9!F72</f>
        <v>0</v>
      </c>
      <c r="G55" s="92">
        <f>Раздел9!G72</f>
        <v>0</v>
      </c>
      <c r="H55" s="92">
        <f>Раздел9!H72</f>
        <v>0</v>
      </c>
      <c r="I55" s="92">
        <f>Раздел9!I72</f>
        <v>0</v>
      </c>
      <c r="J55" s="92">
        <f>Раздел9!J72</f>
        <v>0</v>
      </c>
      <c r="K55" s="92">
        <f>Раздел9!K72</f>
        <v>0</v>
      </c>
      <c r="L55" s="92">
        <f>Раздел9!L72</f>
        <v>0</v>
      </c>
      <c r="M55" s="92">
        <f>Раздел9!M72</f>
        <v>0</v>
      </c>
      <c r="N55" s="92">
        <f>Раздел9!N72</f>
        <v>0</v>
      </c>
      <c r="O55" s="92">
        <f>Раздел9!O72</f>
        <v>0</v>
      </c>
      <c r="P55" s="92">
        <f>Раздел9!P72</f>
        <v>0</v>
      </c>
      <c r="Q55" s="92">
        <f>Раздел9!Q72</f>
        <v>0</v>
      </c>
      <c r="R55" s="92">
        <f>Раздел9!R72</f>
        <v>0</v>
      </c>
      <c r="S55" s="92">
        <f>Раздел9!S72</f>
        <v>0</v>
      </c>
      <c r="T55" s="92">
        <f>Раздел9!T72</f>
        <v>0</v>
      </c>
      <c r="U55" s="92">
        <f>Раздел9!U72</f>
        <v>0</v>
      </c>
      <c r="V55" s="92">
        <f>Раздел9!V72</f>
        <v>0</v>
      </c>
      <c r="W55" s="92">
        <f>Раздел9!W72</f>
        <v>0</v>
      </c>
      <c r="X55" s="92">
        <f>Раздел9!X72</f>
        <v>0</v>
      </c>
      <c r="Y55" s="92">
        <f>Раздел9!Y72</f>
        <v>0</v>
      </c>
      <c r="Z55" s="92">
        <f>Раздел9!Z72</f>
        <v>0</v>
      </c>
      <c r="AA55" s="92">
        <f>Раздел9!AA72</f>
        <v>0</v>
      </c>
      <c r="AB55" s="92">
        <f>Раздел9!AB72</f>
        <v>0</v>
      </c>
      <c r="AC55" s="92">
        <f>Раздел9!AC72</f>
        <v>0</v>
      </c>
      <c r="AD55" s="92">
        <f>Раздел9!AD72</f>
        <v>0</v>
      </c>
      <c r="AE55" s="62">
        <v>0</v>
      </c>
      <c r="AF55" s="62">
        <f>Раздел2!F71</f>
        <v>0</v>
      </c>
      <c r="AG55" s="62">
        <v>0</v>
      </c>
      <c r="AH55" s="62">
        <v>0</v>
      </c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</row>
    <row r="56" spans="1:40" s="62" customFormat="1" ht="15.75" customHeight="1" x14ac:dyDescent="0.15">
      <c r="A56" s="332"/>
      <c r="B56" s="159" t="s">
        <v>216</v>
      </c>
      <c r="C56" s="75" t="s">
        <v>221</v>
      </c>
      <c r="D56" s="92">
        <f>Раздел9!D77</f>
        <v>0</v>
      </c>
      <c r="E56" s="92">
        <f>Раздел9!E77</f>
        <v>0</v>
      </c>
      <c r="F56" s="92">
        <f>Раздел9!F77</f>
        <v>0</v>
      </c>
      <c r="G56" s="92">
        <f>Раздел9!G77</f>
        <v>0</v>
      </c>
      <c r="H56" s="92">
        <f>Раздел9!H77</f>
        <v>0</v>
      </c>
      <c r="I56" s="92">
        <f>Раздел9!I77</f>
        <v>0</v>
      </c>
      <c r="J56" s="92">
        <f>Раздел9!J77</f>
        <v>0</v>
      </c>
      <c r="K56" s="92">
        <f>Раздел9!K77</f>
        <v>0</v>
      </c>
      <c r="L56" s="92">
        <f>Раздел9!L77</f>
        <v>0</v>
      </c>
      <c r="M56" s="92">
        <f>Раздел9!M77</f>
        <v>0</v>
      </c>
      <c r="N56" s="92">
        <f>Раздел9!N77</f>
        <v>0</v>
      </c>
      <c r="O56" s="92">
        <f>Раздел9!O77</f>
        <v>0</v>
      </c>
      <c r="P56" s="92">
        <f>Раздел9!P77</f>
        <v>0</v>
      </c>
      <c r="Q56" s="92">
        <f>Раздел9!Q77</f>
        <v>0</v>
      </c>
      <c r="R56" s="92">
        <f>Раздел9!R77</f>
        <v>0</v>
      </c>
      <c r="S56" s="92">
        <f>Раздел9!S77</f>
        <v>0</v>
      </c>
      <c r="T56" s="92">
        <f>Раздел9!T77</f>
        <v>0</v>
      </c>
      <c r="U56" s="92">
        <f>Раздел9!U77</f>
        <v>0</v>
      </c>
      <c r="V56" s="92">
        <f>Раздел9!V77</f>
        <v>0</v>
      </c>
      <c r="W56" s="92">
        <f>Раздел9!W77</f>
        <v>0</v>
      </c>
      <c r="X56" s="92">
        <f>Раздел9!X77</f>
        <v>0</v>
      </c>
      <c r="Y56" s="92">
        <f>Раздел9!Y77</f>
        <v>0</v>
      </c>
      <c r="Z56" s="92">
        <f>Раздел9!Z77</f>
        <v>0</v>
      </c>
      <c r="AA56" s="92">
        <f>Раздел9!AA77</f>
        <v>0</v>
      </c>
      <c r="AB56" s="92">
        <f>Раздел9!AB77</f>
        <v>0</v>
      </c>
      <c r="AC56" s="92">
        <f>Раздел9!AC77</f>
        <v>0</v>
      </c>
      <c r="AD56" s="92">
        <f>Раздел9!AD77</f>
        <v>0</v>
      </c>
      <c r="AE56" s="62">
        <v>0</v>
      </c>
      <c r="AF56" s="62">
        <f>Раздел2!F76</f>
        <v>0</v>
      </c>
      <c r="AG56" s="62">
        <v>0</v>
      </c>
      <c r="AH56" s="62">
        <v>0</v>
      </c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</row>
    <row r="57" spans="1:40" s="62" customFormat="1" ht="15.75" customHeight="1" x14ac:dyDescent="0.15">
      <c r="A57" s="332"/>
      <c r="B57" s="159" t="s">
        <v>218</v>
      </c>
      <c r="C57" s="75" t="s">
        <v>223</v>
      </c>
      <c r="D57" s="92">
        <f>Раздел9!D78</f>
        <v>0</v>
      </c>
      <c r="E57" s="92">
        <f>Раздел9!E78</f>
        <v>0</v>
      </c>
      <c r="F57" s="92">
        <f>Раздел9!F78</f>
        <v>0</v>
      </c>
      <c r="G57" s="92">
        <f>Раздел9!G78</f>
        <v>0</v>
      </c>
      <c r="H57" s="92">
        <f>Раздел9!H78</f>
        <v>0</v>
      </c>
      <c r="I57" s="92">
        <f>Раздел9!I78</f>
        <v>0</v>
      </c>
      <c r="J57" s="92">
        <f>Раздел9!J78</f>
        <v>0</v>
      </c>
      <c r="K57" s="92">
        <f>Раздел9!K78</f>
        <v>0</v>
      </c>
      <c r="L57" s="92">
        <f>Раздел9!L78</f>
        <v>0</v>
      </c>
      <c r="M57" s="92">
        <f>Раздел9!M78</f>
        <v>0</v>
      </c>
      <c r="N57" s="92">
        <f>Раздел9!N78</f>
        <v>0</v>
      </c>
      <c r="O57" s="92">
        <f>Раздел9!O78</f>
        <v>0</v>
      </c>
      <c r="P57" s="92">
        <f>Раздел9!P78</f>
        <v>0</v>
      </c>
      <c r="Q57" s="92">
        <f>Раздел9!Q78</f>
        <v>0</v>
      </c>
      <c r="R57" s="92">
        <f>Раздел9!R78</f>
        <v>0</v>
      </c>
      <c r="S57" s="92">
        <f>Раздел9!S78</f>
        <v>0</v>
      </c>
      <c r="T57" s="92">
        <f>Раздел9!T78</f>
        <v>0</v>
      </c>
      <c r="U57" s="92">
        <f>Раздел9!U78</f>
        <v>0</v>
      </c>
      <c r="V57" s="92">
        <f>Раздел9!V78</f>
        <v>0</v>
      </c>
      <c r="W57" s="92">
        <f>Раздел9!W78</f>
        <v>0</v>
      </c>
      <c r="X57" s="92">
        <f>Раздел9!X78</f>
        <v>0</v>
      </c>
      <c r="Y57" s="92">
        <f>Раздел9!Y78</f>
        <v>0</v>
      </c>
      <c r="Z57" s="92">
        <f>Раздел9!Z78</f>
        <v>0</v>
      </c>
      <c r="AA57" s="92">
        <f>Раздел9!AA78</f>
        <v>0</v>
      </c>
      <c r="AB57" s="92">
        <f>Раздел9!AB78</f>
        <v>0</v>
      </c>
      <c r="AC57" s="92">
        <f>Раздел9!AC78</f>
        <v>0</v>
      </c>
      <c r="AD57" s="92">
        <f>Раздел9!AD78</f>
        <v>0</v>
      </c>
      <c r="AE57" s="62">
        <v>0</v>
      </c>
      <c r="AF57" s="62">
        <f>Раздел2!F77</f>
        <v>0</v>
      </c>
      <c r="AG57" s="62">
        <v>0</v>
      </c>
      <c r="AH57" s="62">
        <v>0</v>
      </c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</row>
    <row r="58" spans="1:40" s="62" customFormat="1" ht="15.75" customHeight="1" x14ac:dyDescent="0.15">
      <c r="A58" s="332"/>
      <c r="B58" s="159" t="s">
        <v>220</v>
      </c>
      <c r="C58" s="75" t="s">
        <v>225</v>
      </c>
      <c r="D58" s="92">
        <f>Раздел9!D79</f>
        <v>0</v>
      </c>
      <c r="E58" s="92">
        <f>Раздел9!E79</f>
        <v>0</v>
      </c>
      <c r="F58" s="92">
        <f>Раздел9!F79</f>
        <v>0</v>
      </c>
      <c r="G58" s="92">
        <f>Раздел9!G79</f>
        <v>0</v>
      </c>
      <c r="H58" s="92">
        <f>Раздел9!H79</f>
        <v>0</v>
      </c>
      <c r="I58" s="92">
        <f>Раздел9!I79</f>
        <v>0</v>
      </c>
      <c r="J58" s="92">
        <f>Раздел9!J79</f>
        <v>0</v>
      </c>
      <c r="K58" s="92">
        <f>Раздел9!K79</f>
        <v>0</v>
      </c>
      <c r="L58" s="92">
        <f>Раздел9!L79</f>
        <v>0</v>
      </c>
      <c r="M58" s="92">
        <f>Раздел9!M79</f>
        <v>0</v>
      </c>
      <c r="N58" s="92">
        <f>Раздел9!N79</f>
        <v>0</v>
      </c>
      <c r="O58" s="92">
        <f>Раздел9!O79</f>
        <v>0</v>
      </c>
      <c r="P58" s="92">
        <f>Раздел9!P79</f>
        <v>0</v>
      </c>
      <c r="Q58" s="92">
        <f>Раздел9!Q79</f>
        <v>0</v>
      </c>
      <c r="R58" s="92">
        <f>Раздел9!R79</f>
        <v>0</v>
      </c>
      <c r="S58" s="92">
        <f>Раздел9!S79</f>
        <v>0</v>
      </c>
      <c r="T58" s="92">
        <f>Раздел9!T79</f>
        <v>0</v>
      </c>
      <c r="U58" s="92">
        <f>Раздел9!U79</f>
        <v>0</v>
      </c>
      <c r="V58" s="92">
        <f>Раздел9!V79</f>
        <v>0</v>
      </c>
      <c r="W58" s="92">
        <f>Раздел9!W79</f>
        <v>0</v>
      </c>
      <c r="X58" s="92">
        <f>Раздел9!X79</f>
        <v>0</v>
      </c>
      <c r="Y58" s="92">
        <f>Раздел9!Y79</f>
        <v>0</v>
      </c>
      <c r="Z58" s="92">
        <f>Раздел9!Z79</f>
        <v>0</v>
      </c>
      <c r="AA58" s="92">
        <f>Раздел9!AA79</f>
        <v>0</v>
      </c>
      <c r="AB58" s="92">
        <f>Раздел9!AB79</f>
        <v>0</v>
      </c>
      <c r="AC58" s="92">
        <f>Раздел9!AC79</f>
        <v>0</v>
      </c>
      <c r="AD58" s="92">
        <f>Раздел9!AD79</f>
        <v>0</v>
      </c>
      <c r="AE58" s="62">
        <v>0</v>
      </c>
      <c r="AF58" s="62">
        <f>Раздел2!F78</f>
        <v>0</v>
      </c>
      <c r="AG58" s="62">
        <v>0</v>
      </c>
      <c r="AH58" s="62">
        <v>0</v>
      </c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</row>
    <row r="59" spans="1:40" s="62" customFormat="1" ht="15.75" customHeight="1" x14ac:dyDescent="0.15">
      <c r="A59" s="332"/>
      <c r="B59" s="159" t="s">
        <v>222</v>
      </c>
      <c r="C59" s="75" t="s">
        <v>227</v>
      </c>
      <c r="D59" s="92">
        <f>Раздел9!D80</f>
        <v>36</v>
      </c>
      <c r="E59" s="92">
        <f>Раздел9!E80</f>
        <v>23</v>
      </c>
      <c r="F59" s="92">
        <f>Раздел9!F80</f>
        <v>19</v>
      </c>
      <c r="G59" s="92">
        <f>Раздел9!G80</f>
        <v>2</v>
      </c>
      <c r="H59" s="92">
        <f>Раздел9!H80</f>
        <v>16</v>
      </c>
      <c r="I59" s="92">
        <f>Раздел9!I80</f>
        <v>2</v>
      </c>
      <c r="J59" s="92">
        <f>Раздел9!J80</f>
        <v>7</v>
      </c>
      <c r="K59" s="92">
        <f>Раздел9!K80</f>
        <v>8</v>
      </c>
      <c r="L59" s="92">
        <f>Раздел9!L80</f>
        <v>9</v>
      </c>
      <c r="M59" s="92">
        <f>Раздел9!M80</f>
        <v>4</v>
      </c>
      <c r="N59" s="92">
        <f>Раздел9!N80</f>
        <v>5</v>
      </c>
      <c r="O59" s="92">
        <f>Раздел9!O80</f>
        <v>13</v>
      </c>
      <c r="P59" s="92">
        <f>Раздел9!P80</f>
        <v>0</v>
      </c>
      <c r="Q59" s="92">
        <f>Раздел9!Q80</f>
        <v>11</v>
      </c>
      <c r="R59" s="92">
        <f>Раздел9!R80</f>
        <v>0</v>
      </c>
      <c r="S59" s="92">
        <f>Раздел9!S80</f>
        <v>3</v>
      </c>
      <c r="T59" s="92">
        <f>Раздел9!T80</f>
        <v>3</v>
      </c>
      <c r="U59" s="92">
        <f>Раздел9!U80</f>
        <v>3</v>
      </c>
      <c r="V59" s="92">
        <f>Раздел9!V80</f>
        <v>0</v>
      </c>
      <c r="W59" s="92">
        <f>Раздел9!W80</f>
        <v>4</v>
      </c>
      <c r="X59" s="92">
        <f>Раздел9!X80</f>
        <v>6</v>
      </c>
      <c r="Y59" s="92">
        <f>Раздел9!Y80</f>
        <v>7</v>
      </c>
      <c r="Z59" s="92">
        <f>Раздел9!Z80</f>
        <v>9</v>
      </c>
      <c r="AA59" s="92">
        <f>Раздел9!AA80</f>
        <v>1</v>
      </c>
      <c r="AB59" s="92">
        <f>Раздел9!AB80</f>
        <v>2</v>
      </c>
      <c r="AC59" s="92">
        <f>Раздел9!AC80</f>
        <v>2</v>
      </c>
      <c r="AD59" s="92">
        <f>Раздел9!AD80</f>
        <v>2</v>
      </c>
      <c r="AE59" s="62">
        <v>0</v>
      </c>
      <c r="AF59" s="62">
        <f>Раздел2!F79</f>
        <v>1</v>
      </c>
      <c r="AG59" s="62">
        <v>0</v>
      </c>
      <c r="AH59" s="62">
        <v>0</v>
      </c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</row>
    <row r="60" spans="1:40" s="62" customFormat="1" ht="15.75" customHeight="1" x14ac:dyDescent="0.15">
      <c r="A60" s="332"/>
      <c r="B60" s="159" t="s">
        <v>224</v>
      </c>
      <c r="C60" s="75" t="s">
        <v>229</v>
      </c>
      <c r="D60" s="92">
        <f>Раздел9!D81</f>
        <v>0</v>
      </c>
      <c r="E60" s="92">
        <f>Раздел9!E81</f>
        <v>0</v>
      </c>
      <c r="F60" s="92">
        <f>Раздел9!F81</f>
        <v>0</v>
      </c>
      <c r="G60" s="92">
        <f>Раздел9!G81</f>
        <v>0</v>
      </c>
      <c r="H60" s="92">
        <f>Раздел9!H81</f>
        <v>0</v>
      </c>
      <c r="I60" s="92">
        <f>Раздел9!I81</f>
        <v>0</v>
      </c>
      <c r="J60" s="92">
        <f>Раздел9!J81</f>
        <v>0</v>
      </c>
      <c r="K60" s="92">
        <f>Раздел9!K81</f>
        <v>0</v>
      </c>
      <c r="L60" s="92">
        <f>Раздел9!L81</f>
        <v>0</v>
      </c>
      <c r="M60" s="92">
        <f>Раздел9!M81</f>
        <v>0</v>
      </c>
      <c r="N60" s="92">
        <f>Раздел9!N81</f>
        <v>0</v>
      </c>
      <c r="O60" s="92">
        <f>Раздел9!O81</f>
        <v>0</v>
      </c>
      <c r="P60" s="92">
        <f>Раздел9!P81</f>
        <v>0</v>
      </c>
      <c r="Q60" s="92">
        <f>Раздел9!Q81</f>
        <v>0</v>
      </c>
      <c r="R60" s="92">
        <f>Раздел9!R81</f>
        <v>0</v>
      </c>
      <c r="S60" s="92">
        <f>Раздел9!S81</f>
        <v>0</v>
      </c>
      <c r="T60" s="92">
        <f>Раздел9!T81</f>
        <v>0</v>
      </c>
      <c r="U60" s="92">
        <f>Раздел9!U81</f>
        <v>0</v>
      </c>
      <c r="V60" s="92">
        <f>Раздел9!V81</f>
        <v>0</v>
      </c>
      <c r="W60" s="92">
        <f>Раздел9!W81</f>
        <v>0</v>
      </c>
      <c r="X60" s="92">
        <f>Раздел9!X81</f>
        <v>0</v>
      </c>
      <c r="Y60" s="92">
        <f>Раздел9!Y81</f>
        <v>0</v>
      </c>
      <c r="Z60" s="92">
        <f>Раздел9!Z81</f>
        <v>0</v>
      </c>
      <c r="AA60" s="92">
        <f>Раздел9!AA81</f>
        <v>0</v>
      </c>
      <c r="AB60" s="92">
        <f>Раздел9!AB81</f>
        <v>0</v>
      </c>
      <c r="AC60" s="92">
        <f>Раздел9!AC81</f>
        <v>0</v>
      </c>
      <c r="AD60" s="92">
        <f>Раздел9!AD81</f>
        <v>0</v>
      </c>
      <c r="AE60" s="62">
        <v>0</v>
      </c>
      <c r="AF60" s="62">
        <f>Раздел2!F80</f>
        <v>0</v>
      </c>
      <c r="AG60" s="62">
        <v>0</v>
      </c>
      <c r="AH60" s="62">
        <v>0</v>
      </c>
      <c r="AI60" s="62">
        <v>0</v>
      </c>
      <c r="AJ60" s="62">
        <v>0</v>
      </c>
      <c r="AK60" s="62">
        <v>0</v>
      </c>
      <c r="AL60" s="62">
        <v>0</v>
      </c>
      <c r="AM60" s="62">
        <v>0</v>
      </c>
      <c r="AN60" s="62">
        <v>0</v>
      </c>
    </row>
    <row r="61" spans="1:40" s="62" customFormat="1" ht="15.75" customHeight="1" x14ac:dyDescent="0.15">
      <c r="A61" s="332"/>
      <c r="B61" s="159" t="s">
        <v>226</v>
      </c>
      <c r="C61" s="75" t="s">
        <v>231</v>
      </c>
      <c r="D61" s="92">
        <f>Раздел9!D82</f>
        <v>0</v>
      </c>
      <c r="E61" s="92">
        <f>Раздел9!E82</f>
        <v>0</v>
      </c>
      <c r="F61" s="92">
        <f>Раздел9!F82</f>
        <v>0</v>
      </c>
      <c r="G61" s="92">
        <f>Раздел9!G82</f>
        <v>0</v>
      </c>
      <c r="H61" s="92">
        <f>Раздел9!H82</f>
        <v>0</v>
      </c>
      <c r="I61" s="92">
        <f>Раздел9!I82</f>
        <v>0</v>
      </c>
      <c r="J61" s="92">
        <f>Раздел9!J82</f>
        <v>0</v>
      </c>
      <c r="K61" s="92">
        <f>Раздел9!K82</f>
        <v>0</v>
      </c>
      <c r="L61" s="92">
        <f>Раздел9!L82</f>
        <v>0</v>
      </c>
      <c r="M61" s="92">
        <f>Раздел9!M82</f>
        <v>0</v>
      </c>
      <c r="N61" s="92">
        <f>Раздел9!N82</f>
        <v>0</v>
      </c>
      <c r="O61" s="92">
        <f>Раздел9!O82</f>
        <v>0</v>
      </c>
      <c r="P61" s="92">
        <f>Раздел9!P82</f>
        <v>0</v>
      </c>
      <c r="Q61" s="92">
        <f>Раздел9!Q82</f>
        <v>0</v>
      </c>
      <c r="R61" s="92">
        <f>Раздел9!R82</f>
        <v>0</v>
      </c>
      <c r="S61" s="92">
        <f>Раздел9!S82</f>
        <v>0</v>
      </c>
      <c r="T61" s="92">
        <f>Раздел9!T82</f>
        <v>0</v>
      </c>
      <c r="U61" s="92">
        <f>Раздел9!U82</f>
        <v>0</v>
      </c>
      <c r="V61" s="92">
        <f>Раздел9!V82</f>
        <v>0</v>
      </c>
      <c r="W61" s="92">
        <f>Раздел9!W82</f>
        <v>0</v>
      </c>
      <c r="X61" s="92">
        <f>Раздел9!X82</f>
        <v>0</v>
      </c>
      <c r="Y61" s="92">
        <f>Раздел9!Y82</f>
        <v>0</v>
      </c>
      <c r="Z61" s="92">
        <f>Раздел9!Z82</f>
        <v>0</v>
      </c>
      <c r="AA61" s="92">
        <f>Раздел9!AA82</f>
        <v>0</v>
      </c>
      <c r="AB61" s="92">
        <f>Раздел9!AB82</f>
        <v>0</v>
      </c>
      <c r="AC61" s="92">
        <f>Раздел9!AC82</f>
        <v>0</v>
      </c>
      <c r="AD61" s="92">
        <f>Раздел9!AD82</f>
        <v>0</v>
      </c>
      <c r="AE61" s="62">
        <v>0</v>
      </c>
      <c r="AF61" s="62">
        <f>Раздел2!F81</f>
        <v>0</v>
      </c>
      <c r="AG61" s="62">
        <v>0</v>
      </c>
      <c r="AH61" s="62">
        <v>0</v>
      </c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</row>
    <row r="62" spans="1:40" s="62" customFormat="1" ht="15.75" customHeight="1" x14ac:dyDescent="0.15">
      <c r="A62" s="332"/>
      <c r="B62" s="159" t="s">
        <v>228</v>
      </c>
      <c r="C62" s="75" t="s">
        <v>233</v>
      </c>
      <c r="D62" s="92">
        <f>Раздел9!D83</f>
        <v>1</v>
      </c>
      <c r="E62" s="92">
        <f>Раздел9!E83</f>
        <v>1</v>
      </c>
      <c r="F62" s="92">
        <f>Раздел9!F83</f>
        <v>1</v>
      </c>
      <c r="G62" s="92">
        <f>Раздел9!G83</f>
        <v>0</v>
      </c>
      <c r="H62" s="92">
        <f>Раздел9!H83</f>
        <v>1</v>
      </c>
      <c r="I62" s="92">
        <f>Раздел9!I83</f>
        <v>0</v>
      </c>
      <c r="J62" s="92">
        <f>Раздел9!J83</f>
        <v>0</v>
      </c>
      <c r="K62" s="92">
        <f>Раздел9!K83</f>
        <v>0</v>
      </c>
      <c r="L62" s="92">
        <f>Раздел9!L83</f>
        <v>0</v>
      </c>
      <c r="M62" s="92">
        <f>Раздел9!M83</f>
        <v>0</v>
      </c>
      <c r="N62" s="92">
        <f>Раздел9!N83</f>
        <v>0</v>
      </c>
      <c r="O62" s="92">
        <f>Раздел9!O83</f>
        <v>0</v>
      </c>
      <c r="P62" s="92">
        <f>Раздел9!P83</f>
        <v>0</v>
      </c>
      <c r="Q62" s="92">
        <f>Раздел9!Q83</f>
        <v>0</v>
      </c>
      <c r="R62" s="92">
        <f>Раздел9!R83</f>
        <v>0</v>
      </c>
      <c r="S62" s="92">
        <f>Раздел9!S83</f>
        <v>0</v>
      </c>
      <c r="T62" s="92">
        <f>Раздел9!T83</f>
        <v>0</v>
      </c>
      <c r="U62" s="92">
        <f>Раздел9!U83</f>
        <v>0</v>
      </c>
      <c r="V62" s="92">
        <f>Раздел9!V83</f>
        <v>0</v>
      </c>
      <c r="W62" s="92">
        <f>Раздел9!W83</f>
        <v>0</v>
      </c>
      <c r="X62" s="92">
        <f>Раздел9!X83</f>
        <v>1</v>
      </c>
      <c r="Y62" s="92">
        <f>Раздел9!Y83</f>
        <v>0</v>
      </c>
      <c r="Z62" s="92">
        <f>Раздел9!Z83</f>
        <v>0</v>
      </c>
      <c r="AA62" s="92">
        <f>Раздел9!AA83</f>
        <v>0</v>
      </c>
      <c r="AB62" s="92">
        <f>Раздел9!AB83</f>
        <v>0</v>
      </c>
      <c r="AC62" s="92">
        <f>Раздел9!AC83</f>
        <v>0</v>
      </c>
      <c r="AD62" s="92">
        <f>Раздел9!AD83</f>
        <v>0</v>
      </c>
      <c r="AE62" s="62">
        <v>0</v>
      </c>
      <c r="AF62" s="62">
        <f>Раздел2!F82</f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</row>
    <row r="63" spans="1:40" s="62" customFormat="1" ht="15.75" customHeight="1" x14ac:dyDescent="0.15">
      <c r="A63" s="332"/>
      <c r="B63" s="159" t="s">
        <v>230</v>
      </c>
      <c r="C63" s="75" t="s">
        <v>235</v>
      </c>
      <c r="D63" s="92">
        <f>Раздел9!D84</f>
        <v>0</v>
      </c>
      <c r="E63" s="92">
        <f>Раздел9!E84</f>
        <v>0</v>
      </c>
      <c r="F63" s="92">
        <f>Раздел9!F84</f>
        <v>0</v>
      </c>
      <c r="G63" s="92">
        <f>Раздел9!G84</f>
        <v>0</v>
      </c>
      <c r="H63" s="92">
        <f>Раздел9!H84</f>
        <v>0</v>
      </c>
      <c r="I63" s="92">
        <f>Раздел9!I84</f>
        <v>0</v>
      </c>
      <c r="J63" s="92">
        <f>Раздел9!J84</f>
        <v>0</v>
      </c>
      <c r="K63" s="92">
        <f>Раздел9!K84</f>
        <v>0</v>
      </c>
      <c r="L63" s="92">
        <f>Раздел9!L84</f>
        <v>0</v>
      </c>
      <c r="M63" s="92">
        <f>Раздел9!M84</f>
        <v>0</v>
      </c>
      <c r="N63" s="92">
        <f>Раздел9!N84</f>
        <v>0</v>
      </c>
      <c r="O63" s="92">
        <f>Раздел9!O84</f>
        <v>0</v>
      </c>
      <c r="P63" s="92">
        <f>Раздел9!P84</f>
        <v>0</v>
      </c>
      <c r="Q63" s="92">
        <f>Раздел9!Q84</f>
        <v>0</v>
      </c>
      <c r="R63" s="92">
        <f>Раздел9!R84</f>
        <v>0</v>
      </c>
      <c r="S63" s="92">
        <f>Раздел9!S84</f>
        <v>0</v>
      </c>
      <c r="T63" s="92">
        <f>Раздел9!T84</f>
        <v>0</v>
      </c>
      <c r="U63" s="92">
        <f>Раздел9!U84</f>
        <v>0</v>
      </c>
      <c r="V63" s="92">
        <f>Раздел9!V84</f>
        <v>0</v>
      </c>
      <c r="W63" s="92">
        <f>Раздел9!W84</f>
        <v>0</v>
      </c>
      <c r="X63" s="92">
        <f>Раздел9!X84</f>
        <v>0</v>
      </c>
      <c r="Y63" s="92">
        <f>Раздел9!Y84</f>
        <v>0</v>
      </c>
      <c r="Z63" s="92">
        <f>Раздел9!Z84</f>
        <v>0</v>
      </c>
      <c r="AA63" s="92">
        <f>Раздел9!AA84</f>
        <v>0</v>
      </c>
      <c r="AB63" s="92">
        <f>Раздел9!AB84</f>
        <v>0</v>
      </c>
      <c r="AC63" s="92">
        <f>Раздел9!AC84</f>
        <v>0</v>
      </c>
      <c r="AD63" s="92">
        <f>Раздел9!AD84</f>
        <v>0</v>
      </c>
      <c r="AE63" s="62">
        <v>0</v>
      </c>
      <c r="AF63" s="62">
        <f>Раздел2!F83</f>
        <v>0</v>
      </c>
      <c r="AG63" s="62">
        <v>0</v>
      </c>
      <c r="AH63" s="62">
        <v>0</v>
      </c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</row>
    <row r="64" spans="1:40" s="62" customFormat="1" ht="21" customHeight="1" x14ac:dyDescent="0.15">
      <c r="A64" s="332"/>
      <c r="B64" s="159" t="s">
        <v>232</v>
      </c>
      <c r="C64" s="75" t="s">
        <v>237</v>
      </c>
      <c r="D64" s="92">
        <f>Раздел9!D85</f>
        <v>0</v>
      </c>
      <c r="E64" s="92">
        <f>Раздел9!E85</f>
        <v>0</v>
      </c>
      <c r="F64" s="92">
        <f>Раздел9!F85</f>
        <v>0</v>
      </c>
      <c r="G64" s="92">
        <f>Раздел9!G85</f>
        <v>0</v>
      </c>
      <c r="H64" s="92">
        <f>Раздел9!H85</f>
        <v>0</v>
      </c>
      <c r="I64" s="92">
        <f>Раздел9!I85</f>
        <v>0</v>
      </c>
      <c r="J64" s="92">
        <f>Раздел9!J85</f>
        <v>0</v>
      </c>
      <c r="K64" s="92">
        <f>Раздел9!K85</f>
        <v>0</v>
      </c>
      <c r="L64" s="92">
        <f>Раздел9!L85</f>
        <v>0</v>
      </c>
      <c r="M64" s="92">
        <f>Раздел9!M85</f>
        <v>0</v>
      </c>
      <c r="N64" s="92">
        <f>Раздел9!N85</f>
        <v>0</v>
      </c>
      <c r="O64" s="92">
        <f>Раздел9!O85</f>
        <v>0</v>
      </c>
      <c r="P64" s="92">
        <f>Раздел9!P85</f>
        <v>0</v>
      </c>
      <c r="Q64" s="92">
        <f>Раздел9!Q85</f>
        <v>0</v>
      </c>
      <c r="R64" s="92">
        <f>Раздел9!R85</f>
        <v>0</v>
      </c>
      <c r="S64" s="92">
        <f>Раздел9!S85</f>
        <v>0</v>
      </c>
      <c r="T64" s="92">
        <f>Раздел9!T85</f>
        <v>0</v>
      </c>
      <c r="U64" s="92">
        <f>Раздел9!U85</f>
        <v>0</v>
      </c>
      <c r="V64" s="92">
        <f>Раздел9!V85</f>
        <v>0</v>
      </c>
      <c r="W64" s="92">
        <f>Раздел9!W85</f>
        <v>0</v>
      </c>
      <c r="X64" s="92">
        <f>Раздел9!X85</f>
        <v>0</v>
      </c>
      <c r="Y64" s="92">
        <f>Раздел9!Y85</f>
        <v>0</v>
      </c>
      <c r="Z64" s="92">
        <f>Раздел9!Z85</f>
        <v>0</v>
      </c>
      <c r="AA64" s="92">
        <f>Раздел9!AA85</f>
        <v>0</v>
      </c>
      <c r="AB64" s="92">
        <f>Раздел9!AB85</f>
        <v>0</v>
      </c>
      <c r="AC64" s="92">
        <f>Раздел9!AC85</f>
        <v>0</v>
      </c>
      <c r="AD64" s="92">
        <f>Раздел9!AD85</f>
        <v>0</v>
      </c>
      <c r="AE64" s="62">
        <v>0</v>
      </c>
      <c r="AF64" s="62">
        <f>Раздел2!F84</f>
        <v>0</v>
      </c>
      <c r="AG64" s="62">
        <v>0</v>
      </c>
      <c r="AH64" s="62">
        <v>0</v>
      </c>
      <c r="AI64" s="62">
        <v>0</v>
      </c>
      <c r="AJ64" s="62">
        <v>0</v>
      </c>
      <c r="AK64" s="62">
        <v>0</v>
      </c>
      <c r="AL64" s="62">
        <v>0</v>
      </c>
      <c r="AM64" s="62">
        <v>0</v>
      </c>
      <c r="AN64" s="62">
        <v>0</v>
      </c>
    </row>
    <row r="65" spans="1:40" s="62" customFormat="1" ht="15.75" customHeight="1" x14ac:dyDescent="0.15">
      <c r="A65" s="332"/>
      <c r="B65" s="159" t="s">
        <v>234</v>
      </c>
      <c r="C65" s="75" t="s">
        <v>239</v>
      </c>
      <c r="D65" s="92">
        <f>Раздел9!D86</f>
        <v>0</v>
      </c>
      <c r="E65" s="92">
        <f>Раздел9!E86</f>
        <v>0</v>
      </c>
      <c r="F65" s="92">
        <f>Раздел9!F86</f>
        <v>0</v>
      </c>
      <c r="G65" s="92">
        <f>Раздел9!G86</f>
        <v>0</v>
      </c>
      <c r="H65" s="92">
        <f>Раздел9!H86</f>
        <v>0</v>
      </c>
      <c r="I65" s="92">
        <f>Раздел9!I86</f>
        <v>0</v>
      </c>
      <c r="J65" s="92">
        <f>Раздел9!J86</f>
        <v>0</v>
      </c>
      <c r="K65" s="92">
        <f>Раздел9!K86</f>
        <v>0</v>
      </c>
      <c r="L65" s="92">
        <f>Раздел9!L86</f>
        <v>0</v>
      </c>
      <c r="M65" s="92">
        <f>Раздел9!M86</f>
        <v>0</v>
      </c>
      <c r="N65" s="92">
        <f>Раздел9!N86</f>
        <v>0</v>
      </c>
      <c r="O65" s="92">
        <f>Раздел9!O86</f>
        <v>0</v>
      </c>
      <c r="P65" s="92">
        <f>Раздел9!P86</f>
        <v>0</v>
      </c>
      <c r="Q65" s="92">
        <f>Раздел9!Q86</f>
        <v>0</v>
      </c>
      <c r="R65" s="92">
        <f>Раздел9!R86</f>
        <v>0</v>
      </c>
      <c r="S65" s="92">
        <f>Раздел9!S86</f>
        <v>0</v>
      </c>
      <c r="T65" s="92">
        <f>Раздел9!T86</f>
        <v>0</v>
      </c>
      <c r="U65" s="92">
        <f>Раздел9!U86</f>
        <v>0</v>
      </c>
      <c r="V65" s="92">
        <f>Раздел9!V86</f>
        <v>0</v>
      </c>
      <c r="W65" s="92">
        <f>Раздел9!W86</f>
        <v>0</v>
      </c>
      <c r="X65" s="92">
        <f>Раздел9!X86</f>
        <v>0</v>
      </c>
      <c r="Y65" s="92">
        <f>Раздел9!Y86</f>
        <v>0</v>
      </c>
      <c r="Z65" s="92">
        <f>Раздел9!Z86</f>
        <v>0</v>
      </c>
      <c r="AA65" s="92">
        <f>Раздел9!AA86</f>
        <v>0</v>
      </c>
      <c r="AB65" s="92">
        <f>Раздел9!AB86</f>
        <v>0</v>
      </c>
      <c r="AC65" s="92">
        <f>Раздел9!AC86</f>
        <v>0</v>
      </c>
      <c r="AD65" s="92">
        <f>Раздел9!AD86</f>
        <v>0</v>
      </c>
      <c r="AE65" s="62">
        <v>0</v>
      </c>
      <c r="AF65" s="62">
        <f>Раздел2!F85</f>
        <v>0</v>
      </c>
      <c r="AG65" s="62">
        <v>0</v>
      </c>
      <c r="AH65" s="62">
        <v>0</v>
      </c>
      <c r="AI65" s="62">
        <v>0</v>
      </c>
      <c r="AJ65" s="62">
        <v>0</v>
      </c>
      <c r="AK65" s="62">
        <v>0</v>
      </c>
      <c r="AL65" s="62">
        <v>0</v>
      </c>
      <c r="AM65" s="62">
        <v>0</v>
      </c>
      <c r="AN65" s="62">
        <v>0</v>
      </c>
    </row>
    <row r="66" spans="1:40" s="62" customFormat="1" ht="15.75" customHeight="1" x14ac:dyDescent="0.15">
      <c r="A66" s="332"/>
      <c r="B66" s="159" t="s">
        <v>242</v>
      </c>
      <c r="C66" s="75" t="s">
        <v>247</v>
      </c>
      <c r="D66" s="92">
        <f>Раздел9!D90</f>
        <v>0</v>
      </c>
      <c r="E66" s="92">
        <f>Раздел9!E90</f>
        <v>0</v>
      </c>
      <c r="F66" s="92">
        <f>Раздел9!F90</f>
        <v>0</v>
      </c>
      <c r="G66" s="92">
        <f>Раздел9!G90</f>
        <v>0</v>
      </c>
      <c r="H66" s="92">
        <f>Раздел9!H90</f>
        <v>0</v>
      </c>
      <c r="I66" s="92">
        <f>Раздел9!I90</f>
        <v>0</v>
      </c>
      <c r="J66" s="92">
        <f>Раздел9!J90</f>
        <v>0</v>
      </c>
      <c r="K66" s="92">
        <f>Раздел9!K90</f>
        <v>0</v>
      </c>
      <c r="L66" s="92">
        <f>Раздел9!L90</f>
        <v>0</v>
      </c>
      <c r="M66" s="92">
        <f>Раздел9!M90</f>
        <v>0</v>
      </c>
      <c r="N66" s="92">
        <f>Раздел9!N90</f>
        <v>0</v>
      </c>
      <c r="O66" s="92">
        <f>Раздел9!O90</f>
        <v>0</v>
      </c>
      <c r="P66" s="92">
        <f>Раздел9!P90</f>
        <v>0</v>
      </c>
      <c r="Q66" s="92">
        <f>Раздел9!Q90</f>
        <v>0</v>
      </c>
      <c r="R66" s="92">
        <f>Раздел9!R90</f>
        <v>0</v>
      </c>
      <c r="S66" s="92">
        <f>Раздел9!S90</f>
        <v>0</v>
      </c>
      <c r="T66" s="92">
        <f>Раздел9!T90</f>
        <v>0</v>
      </c>
      <c r="U66" s="92">
        <f>Раздел9!U90</f>
        <v>0</v>
      </c>
      <c r="V66" s="92">
        <f>Раздел9!V90</f>
        <v>0</v>
      </c>
      <c r="W66" s="92">
        <f>Раздел9!W90</f>
        <v>0</v>
      </c>
      <c r="X66" s="92">
        <f>Раздел9!X90</f>
        <v>0</v>
      </c>
      <c r="Y66" s="92">
        <f>Раздел9!Y90</f>
        <v>0</v>
      </c>
      <c r="Z66" s="92">
        <f>Раздел9!Z90</f>
        <v>0</v>
      </c>
      <c r="AA66" s="92">
        <f>Раздел9!AA90</f>
        <v>0</v>
      </c>
      <c r="AB66" s="92">
        <f>Раздел9!AB90</f>
        <v>0</v>
      </c>
      <c r="AC66" s="92">
        <f>Раздел9!AC90</f>
        <v>0</v>
      </c>
      <c r="AD66" s="92">
        <f>Раздел9!AD90</f>
        <v>0</v>
      </c>
      <c r="AE66" s="62">
        <v>0</v>
      </c>
      <c r="AF66" s="62">
        <f>Раздел2!F89</f>
        <v>0</v>
      </c>
      <c r="AG66" s="62">
        <v>0</v>
      </c>
      <c r="AH66" s="62">
        <v>0</v>
      </c>
      <c r="AI66" s="62">
        <v>0</v>
      </c>
      <c r="AJ66" s="62">
        <v>0</v>
      </c>
      <c r="AK66" s="62">
        <v>0</v>
      </c>
      <c r="AL66" s="62">
        <v>0</v>
      </c>
      <c r="AM66" s="62">
        <v>0</v>
      </c>
      <c r="AN66" s="62">
        <v>0</v>
      </c>
    </row>
    <row r="67" spans="1:40" s="62" customFormat="1" ht="15.75" customHeight="1" x14ac:dyDescent="0.15">
      <c r="A67" s="332"/>
      <c r="B67" s="159" t="s">
        <v>244</v>
      </c>
      <c r="C67" s="75" t="s">
        <v>249</v>
      </c>
      <c r="D67" s="92">
        <f>Раздел9!D91</f>
        <v>0</v>
      </c>
      <c r="E67" s="92">
        <f>Раздел9!E91</f>
        <v>0</v>
      </c>
      <c r="F67" s="92">
        <f>Раздел9!F91</f>
        <v>0</v>
      </c>
      <c r="G67" s="92">
        <f>Раздел9!G91</f>
        <v>0</v>
      </c>
      <c r="H67" s="92">
        <f>Раздел9!H91</f>
        <v>0</v>
      </c>
      <c r="I67" s="92">
        <f>Раздел9!I91</f>
        <v>0</v>
      </c>
      <c r="J67" s="92">
        <f>Раздел9!J91</f>
        <v>0</v>
      </c>
      <c r="K67" s="92">
        <f>Раздел9!K91</f>
        <v>0</v>
      </c>
      <c r="L67" s="92">
        <f>Раздел9!L91</f>
        <v>0</v>
      </c>
      <c r="M67" s="92">
        <f>Раздел9!M91</f>
        <v>0</v>
      </c>
      <c r="N67" s="92">
        <f>Раздел9!N91</f>
        <v>0</v>
      </c>
      <c r="O67" s="92">
        <f>Раздел9!O91</f>
        <v>0</v>
      </c>
      <c r="P67" s="92">
        <f>Раздел9!P91</f>
        <v>0</v>
      </c>
      <c r="Q67" s="92">
        <f>Раздел9!Q91</f>
        <v>0</v>
      </c>
      <c r="R67" s="92">
        <f>Раздел9!R91</f>
        <v>0</v>
      </c>
      <c r="S67" s="92">
        <f>Раздел9!S91</f>
        <v>0</v>
      </c>
      <c r="T67" s="92">
        <f>Раздел9!T91</f>
        <v>0</v>
      </c>
      <c r="U67" s="92">
        <f>Раздел9!U91</f>
        <v>0</v>
      </c>
      <c r="V67" s="92">
        <f>Раздел9!V91</f>
        <v>0</v>
      </c>
      <c r="W67" s="92">
        <f>Раздел9!W91</f>
        <v>0</v>
      </c>
      <c r="X67" s="92">
        <f>Раздел9!X91</f>
        <v>0</v>
      </c>
      <c r="Y67" s="92">
        <f>Раздел9!Y91</f>
        <v>0</v>
      </c>
      <c r="Z67" s="92">
        <f>Раздел9!Z91</f>
        <v>0</v>
      </c>
      <c r="AA67" s="92">
        <f>Раздел9!AA91</f>
        <v>0</v>
      </c>
      <c r="AB67" s="92">
        <f>Раздел9!AB91</f>
        <v>0</v>
      </c>
      <c r="AC67" s="92">
        <f>Раздел9!AC91</f>
        <v>0</v>
      </c>
      <c r="AD67" s="92">
        <f>Раздел9!AD91</f>
        <v>0</v>
      </c>
      <c r="AE67" s="62">
        <v>0</v>
      </c>
      <c r="AF67" s="62">
        <f>Раздел2!F90</f>
        <v>0</v>
      </c>
      <c r="AG67" s="62">
        <v>0</v>
      </c>
      <c r="AH67" s="62">
        <v>0</v>
      </c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</row>
    <row r="68" spans="1:40" s="62" customFormat="1" ht="15.75" customHeight="1" x14ac:dyDescent="0.15">
      <c r="A68" s="332"/>
      <c r="B68" s="159" t="s">
        <v>246</v>
      </c>
      <c r="C68" s="75" t="s">
        <v>251</v>
      </c>
      <c r="D68" s="92">
        <f>Раздел9!D92</f>
        <v>0</v>
      </c>
      <c r="E68" s="92">
        <f>Раздел9!E92</f>
        <v>0</v>
      </c>
      <c r="F68" s="92">
        <f>Раздел9!F92</f>
        <v>0</v>
      </c>
      <c r="G68" s="92">
        <f>Раздел9!G92</f>
        <v>0</v>
      </c>
      <c r="H68" s="92">
        <f>Раздел9!H92</f>
        <v>0</v>
      </c>
      <c r="I68" s="92">
        <f>Раздел9!I92</f>
        <v>0</v>
      </c>
      <c r="J68" s="92">
        <f>Раздел9!J92</f>
        <v>0</v>
      </c>
      <c r="K68" s="92">
        <f>Раздел9!K92</f>
        <v>0</v>
      </c>
      <c r="L68" s="92">
        <f>Раздел9!L92</f>
        <v>0</v>
      </c>
      <c r="M68" s="92">
        <f>Раздел9!M92</f>
        <v>0</v>
      </c>
      <c r="N68" s="92">
        <f>Раздел9!N92</f>
        <v>0</v>
      </c>
      <c r="O68" s="92">
        <f>Раздел9!O92</f>
        <v>0</v>
      </c>
      <c r="P68" s="92">
        <f>Раздел9!P92</f>
        <v>0</v>
      </c>
      <c r="Q68" s="92">
        <f>Раздел9!Q92</f>
        <v>0</v>
      </c>
      <c r="R68" s="92">
        <f>Раздел9!R92</f>
        <v>0</v>
      </c>
      <c r="S68" s="92">
        <f>Раздел9!S92</f>
        <v>0</v>
      </c>
      <c r="T68" s="92">
        <f>Раздел9!T92</f>
        <v>0</v>
      </c>
      <c r="U68" s="92">
        <f>Раздел9!U92</f>
        <v>0</v>
      </c>
      <c r="V68" s="92">
        <f>Раздел9!V92</f>
        <v>0</v>
      </c>
      <c r="W68" s="92">
        <f>Раздел9!W92</f>
        <v>0</v>
      </c>
      <c r="X68" s="92">
        <f>Раздел9!X92</f>
        <v>0</v>
      </c>
      <c r="Y68" s="92">
        <f>Раздел9!Y92</f>
        <v>0</v>
      </c>
      <c r="Z68" s="92">
        <f>Раздел9!Z92</f>
        <v>0</v>
      </c>
      <c r="AA68" s="92">
        <f>Раздел9!AA92</f>
        <v>0</v>
      </c>
      <c r="AB68" s="92">
        <f>Раздел9!AB92</f>
        <v>0</v>
      </c>
      <c r="AC68" s="92">
        <f>Раздел9!AC92</f>
        <v>0</v>
      </c>
      <c r="AD68" s="92">
        <f>Раздел9!AD92</f>
        <v>0</v>
      </c>
      <c r="AE68" s="62">
        <v>0</v>
      </c>
      <c r="AF68" s="62">
        <f>Раздел2!F91</f>
        <v>0</v>
      </c>
      <c r="AG68" s="62">
        <v>0</v>
      </c>
      <c r="AH68" s="62">
        <v>0</v>
      </c>
      <c r="AI68" s="62">
        <v>0</v>
      </c>
      <c r="AJ68" s="62">
        <v>0</v>
      </c>
      <c r="AK68" s="62">
        <v>0</v>
      </c>
      <c r="AL68" s="62">
        <v>0</v>
      </c>
      <c r="AM68" s="62">
        <v>0</v>
      </c>
      <c r="AN68" s="62">
        <v>0</v>
      </c>
    </row>
    <row r="69" spans="1:40" s="62" customFormat="1" ht="15.75" customHeight="1" x14ac:dyDescent="0.15">
      <c r="A69" s="332"/>
      <c r="B69" s="159" t="s">
        <v>248</v>
      </c>
      <c r="C69" s="75" t="s">
        <v>253</v>
      </c>
      <c r="D69" s="92">
        <f>Раздел9!D93</f>
        <v>0</v>
      </c>
      <c r="E69" s="92">
        <f>Раздел9!E93</f>
        <v>0</v>
      </c>
      <c r="F69" s="92">
        <f>Раздел9!F93</f>
        <v>0</v>
      </c>
      <c r="G69" s="92">
        <f>Раздел9!G93</f>
        <v>0</v>
      </c>
      <c r="H69" s="92">
        <f>Раздел9!H93</f>
        <v>0</v>
      </c>
      <c r="I69" s="92">
        <f>Раздел9!I93</f>
        <v>0</v>
      </c>
      <c r="J69" s="92">
        <f>Раздел9!J93</f>
        <v>0</v>
      </c>
      <c r="K69" s="92">
        <f>Раздел9!K93</f>
        <v>0</v>
      </c>
      <c r="L69" s="92">
        <f>Раздел9!L93</f>
        <v>0</v>
      </c>
      <c r="M69" s="92">
        <f>Раздел9!M93</f>
        <v>0</v>
      </c>
      <c r="N69" s="92">
        <f>Раздел9!N93</f>
        <v>0</v>
      </c>
      <c r="O69" s="92">
        <f>Раздел9!O93</f>
        <v>0</v>
      </c>
      <c r="P69" s="92">
        <f>Раздел9!P93</f>
        <v>0</v>
      </c>
      <c r="Q69" s="92">
        <f>Раздел9!Q93</f>
        <v>0</v>
      </c>
      <c r="R69" s="92">
        <f>Раздел9!R93</f>
        <v>0</v>
      </c>
      <c r="S69" s="92">
        <f>Раздел9!S93</f>
        <v>0</v>
      </c>
      <c r="T69" s="92">
        <f>Раздел9!T93</f>
        <v>0</v>
      </c>
      <c r="U69" s="92">
        <f>Раздел9!U93</f>
        <v>0</v>
      </c>
      <c r="V69" s="92">
        <f>Раздел9!V93</f>
        <v>0</v>
      </c>
      <c r="W69" s="92">
        <f>Раздел9!W93</f>
        <v>0</v>
      </c>
      <c r="X69" s="92">
        <f>Раздел9!X93</f>
        <v>0</v>
      </c>
      <c r="Y69" s="92">
        <f>Раздел9!Y93</f>
        <v>0</v>
      </c>
      <c r="Z69" s="92">
        <f>Раздел9!Z93</f>
        <v>0</v>
      </c>
      <c r="AA69" s="92">
        <f>Раздел9!AA93</f>
        <v>0</v>
      </c>
      <c r="AB69" s="92">
        <f>Раздел9!AB93</f>
        <v>0</v>
      </c>
      <c r="AC69" s="92">
        <f>Раздел9!AC93</f>
        <v>0</v>
      </c>
      <c r="AD69" s="92">
        <f>Раздел9!AD93</f>
        <v>0</v>
      </c>
      <c r="AE69" s="62">
        <v>0</v>
      </c>
      <c r="AF69" s="62">
        <f>Раздел2!F92</f>
        <v>0</v>
      </c>
      <c r="AG69" s="62">
        <v>0</v>
      </c>
      <c r="AH69" s="62">
        <v>0</v>
      </c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</row>
    <row r="70" spans="1:40" s="62" customFormat="1" ht="15.75" customHeight="1" x14ac:dyDescent="0.15">
      <c r="A70" s="332"/>
      <c r="B70" s="159" t="s">
        <v>250</v>
      </c>
      <c r="C70" s="75" t="s">
        <v>255</v>
      </c>
      <c r="D70" s="92">
        <f>Раздел9!D94</f>
        <v>0</v>
      </c>
      <c r="E70" s="92">
        <f>Раздел9!E94</f>
        <v>0</v>
      </c>
      <c r="F70" s="92">
        <f>Раздел9!F94</f>
        <v>0</v>
      </c>
      <c r="G70" s="92">
        <f>Раздел9!G94</f>
        <v>0</v>
      </c>
      <c r="H70" s="92">
        <f>Раздел9!H94</f>
        <v>0</v>
      </c>
      <c r="I70" s="92">
        <f>Раздел9!I94</f>
        <v>0</v>
      </c>
      <c r="J70" s="92">
        <f>Раздел9!J94</f>
        <v>0</v>
      </c>
      <c r="K70" s="92">
        <f>Раздел9!K94</f>
        <v>0</v>
      </c>
      <c r="L70" s="92">
        <f>Раздел9!L94</f>
        <v>0</v>
      </c>
      <c r="M70" s="92">
        <f>Раздел9!M94</f>
        <v>0</v>
      </c>
      <c r="N70" s="92">
        <f>Раздел9!N94</f>
        <v>0</v>
      </c>
      <c r="O70" s="92">
        <f>Раздел9!O94</f>
        <v>0</v>
      </c>
      <c r="P70" s="92">
        <f>Раздел9!P94</f>
        <v>0</v>
      </c>
      <c r="Q70" s="92">
        <f>Раздел9!Q94</f>
        <v>0</v>
      </c>
      <c r="R70" s="92">
        <f>Раздел9!R94</f>
        <v>0</v>
      </c>
      <c r="S70" s="92">
        <f>Раздел9!S94</f>
        <v>0</v>
      </c>
      <c r="T70" s="92">
        <f>Раздел9!T94</f>
        <v>0</v>
      </c>
      <c r="U70" s="92">
        <f>Раздел9!U94</f>
        <v>0</v>
      </c>
      <c r="V70" s="92">
        <f>Раздел9!V94</f>
        <v>0</v>
      </c>
      <c r="W70" s="92">
        <f>Раздел9!W94</f>
        <v>0</v>
      </c>
      <c r="X70" s="92">
        <f>Раздел9!X94</f>
        <v>0</v>
      </c>
      <c r="Y70" s="92">
        <f>Раздел9!Y94</f>
        <v>0</v>
      </c>
      <c r="Z70" s="92">
        <f>Раздел9!Z94</f>
        <v>0</v>
      </c>
      <c r="AA70" s="92">
        <f>Раздел9!AA94</f>
        <v>0</v>
      </c>
      <c r="AB70" s="92">
        <f>Раздел9!AB94</f>
        <v>0</v>
      </c>
      <c r="AC70" s="92">
        <f>Раздел9!AC94</f>
        <v>0</v>
      </c>
      <c r="AD70" s="92">
        <f>Раздел9!AD94</f>
        <v>0</v>
      </c>
      <c r="AE70" s="62">
        <v>0</v>
      </c>
      <c r="AF70" s="62">
        <f>Раздел2!F93</f>
        <v>0</v>
      </c>
      <c r="AG70" s="62">
        <v>0</v>
      </c>
      <c r="AH70" s="62">
        <v>0</v>
      </c>
      <c r="AI70" s="62">
        <v>0</v>
      </c>
      <c r="AJ70" s="62">
        <v>0</v>
      </c>
      <c r="AK70" s="62">
        <v>0</v>
      </c>
      <c r="AL70" s="62">
        <v>0</v>
      </c>
      <c r="AM70" s="62">
        <v>0</v>
      </c>
      <c r="AN70" s="62">
        <v>0</v>
      </c>
    </row>
    <row r="71" spans="1:40" s="62" customFormat="1" ht="21.75" customHeight="1" x14ac:dyDescent="0.15">
      <c r="A71" s="332"/>
      <c r="B71" s="159" t="s">
        <v>252</v>
      </c>
      <c r="C71" s="75" t="s">
        <v>257</v>
      </c>
      <c r="D71" s="92">
        <f>Раздел9!D95</f>
        <v>0</v>
      </c>
      <c r="E71" s="92">
        <f>Раздел9!E95</f>
        <v>0</v>
      </c>
      <c r="F71" s="92">
        <f>Раздел9!F95</f>
        <v>0</v>
      </c>
      <c r="G71" s="92">
        <f>Раздел9!G95</f>
        <v>0</v>
      </c>
      <c r="H71" s="92">
        <f>Раздел9!H95</f>
        <v>0</v>
      </c>
      <c r="I71" s="92">
        <f>Раздел9!I95</f>
        <v>0</v>
      </c>
      <c r="J71" s="92">
        <f>Раздел9!J95</f>
        <v>0</v>
      </c>
      <c r="K71" s="92">
        <f>Раздел9!K95</f>
        <v>0</v>
      </c>
      <c r="L71" s="92">
        <f>Раздел9!L95</f>
        <v>0</v>
      </c>
      <c r="M71" s="92">
        <f>Раздел9!M95</f>
        <v>0</v>
      </c>
      <c r="N71" s="92">
        <f>Раздел9!N95</f>
        <v>0</v>
      </c>
      <c r="O71" s="92">
        <f>Раздел9!O95</f>
        <v>0</v>
      </c>
      <c r="P71" s="92">
        <f>Раздел9!P95</f>
        <v>0</v>
      </c>
      <c r="Q71" s="92">
        <f>Раздел9!Q95</f>
        <v>0</v>
      </c>
      <c r="R71" s="92">
        <f>Раздел9!R95</f>
        <v>0</v>
      </c>
      <c r="S71" s="92">
        <f>Раздел9!S95</f>
        <v>0</v>
      </c>
      <c r="T71" s="92">
        <f>Раздел9!T95</f>
        <v>0</v>
      </c>
      <c r="U71" s="92">
        <f>Раздел9!U95</f>
        <v>0</v>
      </c>
      <c r="V71" s="92">
        <f>Раздел9!V95</f>
        <v>0</v>
      </c>
      <c r="W71" s="92">
        <f>Раздел9!W95</f>
        <v>0</v>
      </c>
      <c r="X71" s="92">
        <f>Раздел9!X95</f>
        <v>0</v>
      </c>
      <c r="Y71" s="92">
        <f>Раздел9!Y95</f>
        <v>0</v>
      </c>
      <c r="Z71" s="92">
        <f>Раздел9!Z95</f>
        <v>0</v>
      </c>
      <c r="AA71" s="92">
        <f>Раздел9!AA95</f>
        <v>0</v>
      </c>
      <c r="AB71" s="92">
        <f>Раздел9!AB95</f>
        <v>0</v>
      </c>
      <c r="AC71" s="92">
        <f>Раздел9!AC95</f>
        <v>0</v>
      </c>
      <c r="AD71" s="92">
        <f>Раздел9!AD95</f>
        <v>0</v>
      </c>
      <c r="AE71" s="62">
        <v>0</v>
      </c>
      <c r="AF71" s="62">
        <f>Раздел2!F94</f>
        <v>0</v>
      </c>
      <c r="AG71" s="62">
        <v>0</v>
      </c>
      <c r="AH71" s="62">
        <v>0</v>
      </c>
      <c r="AI71" s="62">
        <v>0</v>
      </c>
      <c r="AJ71" s="62">
        <v>0</v>
      </c>
      <c r="AK71" s="62">
        <v>0</v>
      </c>
      <c r="AL71" s="62">
        <v>0</v>
      </c>
      <c r="AM71" s="62">
        <v>0</v>
      </c>
      <c r="AN71" s="62">
        <v>0</v>
      </c>
    </row>
    <row r="72" spans="1:40" s="62" customFormat="1" ht="15" customHeight="1" x14ac:dyDescent="0.15">
      <c r="A72" s="332"/>
      <c r="B72" s="159" t="s">
        <v>254</v>
      </c>
      <c r="C72" s="75" t="s">
        <v>259</v>
      </c>
      <c r="D72" s="92">
        <f>Раздел9!D96</f>
        <v>0</v>
      </c>
      <c r="E72" s="92">
        <f>Раздел9!E96</f>
        <v>0</v>
      </c>
      <c r="F72" s="92">
        <f>Раздел9!F96</f>
        <v>0</v>
      </c>
      <c r="G72" s="92">
        <f>Раздел9!G96</f>
        <v>0</v>
      </c>
      <c r="H72" s="92">
        <f>Раздел9!H96</f>
        <v>0</v>
      </c>
      <c r="I72" s="92">
        <f>Раздел9!I96</f>
        <v>0</v>
      </c>
      <c r="J72" s="92">
        <f>Раздел9!J96</f>
        <v>0</v>
      </c>
      <c r="K72" s="92">
        <f>Раздел9!K96</f>
        <v>0</v>
      </c>
      <c r="L72" s="92">
        <f>Раздел9!L96</f>
        <v>0</v>
      </c>
      <c r="M72" s="92">
        <f>Раздел9!M96</f>
        <v>0</v>
      </c>
      <c r="N72" s="92">
        <f>Раздел9!N96</f>
        <v>0</v>
      </c>
      <c r="O72" s="92">
        <f>Раздел9!O96</f>
        <v>0</v>
      </c>
      <c r="P72" s="92">
        <f>Раздел9!P96</f>
        <v>0</v>
      </c>
      <c r="Q72" s="92">
        <f>Раздел9!Q96</f>
        <v>0</v>
      </c>
      <c r="R72" s="92">
        <f>Раздел9!R96</f>
        <v>0</v>
      </c>
      <c r="S72" s="92">
        <f>Раздел9!S96</f>
        <v>0</v>
      </c>
      <c r="T72" s="92">
        <f>Раздел9!T96</f>
        <v>0</v>
      </c>
      <c r="U72" s="92">
        <f>Раздел9!U96</f>
        <v>0</v>
      </c>
      <c r="V72" s="92">
        <f>Раздел9!V96</f>
        <v>0</v>
      </c>
      <c r="W72" s="92">
        <f>Раздел9!W96</f>
        <v>0</v>
      </c>
      <c r="X72" s="92">
        <f>Раздел9!X96</f>
        <v>0</v>
      </c>
      <c r="Y72" s="92">
        <f>Раздел9!Y96</f>
        <v>0</v>
      </c>
      <c r="Z72" s="92">
        <f>Раздел9!Z96</f>
        <v>0</v>
      </c>
      <c r="AA72" s="92">
        <f>Раздел9!AA96</f>
        <v>0</v>
      </c>
      <c r="AB72" s="92">
        <f>Раздел9!AB96</f>
        <v>0</v>
      </c>
      <c r="AC72" s="92">
        <f>Раздел9!AC96</f>
        <v>0</v>
      </c>
      <c r="AD72" s="92">
        <f>Раздел9!AD96</f>
        <v>0</v>
      </c>
      <c r="AE72" s="62">
        <v>0</v>
      </c>
      <c r="AF72" s="62">
        <f>Раздел2!F95</f>
        <v>0</v>
      </c>
      <c r="AG72" s="62">
        <v>0</v>
      </c>
      <c r="AH72" s="62">
        <v>0</v>
      </c>
      <c r="AI72" s="62">
        <v>0</v>
      </c>
      <c r="AJ72" s="62">
        <v>0</v>
      </c>
      <c r="AK72" s="62">
        <v>0</v>
      </c>
      <c r="AL72" s="62">
        <v>0</v>
      </c>
      <c r="AM72" s="62">
        <v>0</v>
      </c>
      <c r="AN72" s="62">
        <v>0</v>
      </c>
    </row>
    <row r="73" spans="1:40" s="62" customFormat="1" ht="15.75" customHeight="1" x14ac:dyDescent="0.15">
      <c r="A73" s="332"/>
      <c r="B73" s="159" t="s">
        <v>260</v>
      </c>
      <c r="C73" s="75" t="s">
        <v>266</v>
      </c>
      <c r="D73" s="92">
        <f>Раздел9!D99</f>
        <v>0</v>
      </c>
      <c r="E73" s="92">
        <f>Раздел9!E99</f>
        <v>0</v>
      </c>
      <c r="F73" s="92">
        <f>Раздел9!F99</f>
        <v>0</v>
      </c>
      <c r="G73" s="92">
        <f>Раздел9!G99</f>
        <v>0</v>
      </c>
      <c r="H73" s="92">
        <f>Раздел9!H99</f>
        <v>0</v>
      </c>
      <c r="I73" s="92">
        <f>Раздел9!I99</f>
        <v>0</v>
      </c>
      <c r="J73" s="92">
        <f>Раздел9!J99</f>
        <v>0</v>
      </c>
      <c r="K73" s="92">
        <f>Раздел9!K99</f>
        <v>0</v>
      </c>
      <c r="L73" s="92">
        <f>Раздел9!L99</f>
        <v>0</v>
      </c>
      <c r="M73" s="92">
        <f>Раздел9!M99</f>
        <v>0</v>
      </c>
      <c r="N73" s="92">
        <f>Раздел9!N99</f>
        <v>0</v>
      </c>
      <c r="O73" s="92">
        <f>Раздел9!O99</f>
        <v>0</v>
      </c>
      <c r="P73" s="92">
        <f>Раздел9!P99</f>
        <v>0</v>
      </c>
      <c r="Q73" s="92">
        <f>Раздел9!Q99</f>
        <v>0</v>
      </c>
      <c r="R73" s="92">
        <f>Раздел9!R99</f>
        <v>0</v>
      </c>
      <c r="S73" s="92">
        <f>Раздел9!S99</f>
        <v>0</v>
      </c>
      <c r="T73" s="92">
        <f>Раздел9!T99</f>
        <v>0</v>
      </c>
      <c r="U73" s="92">
        <f>Раздел9!U99</f>
        <v>0</v>
      </c>
      <c r="V73" s="92">
        <f>Раздел9!V99</f>
        <v>0</v>
      </c>
      <c r="W73" s="92">
        <f>Раздел9!W99</f>
        <v>0</v>
      </c>
      <c r="X73" s="92">
        <f>Раздел9!X99</f>
        <v>0</v>
      </c>
      <c r="Y73" s="92">
        <f>Раздел9!Y99</f>
        <v>0</v>
      </c>
      <c r="Z73" s="92">
        <f>Раздел9!Z99</f>
        <v>0</v>
      </c>
      <c r="AA73" s="92">
        <f>Раздел9!AA99</f>
        <v>0</v>
      </c>
      <c r="AB73" s="92">
        <f>Раздел9!AB99</f>
        <v>0</v>
      </c>
      <c r="AC73" s="92">
        <f>Раздел9!AC99</f>
        <v>0</v>
      </c>
      <c r="AD73" s="92">
        <f>Раздел9!AD99</f>
        <v>0</v>
      </c>
      <c r="AE73" s="62">
        <v>0</v>
      </c>
      <c r="AF73" s="62">
        <f>Раздел2!F98</f>
        <v>0</v>
      </c>
      <c r="AG73" s="62">
        <v>0</v>
      </c>
      <c r="AH73" s="62">
        <v>0</v>
      </c>
      <c r="AI73" s="62">
        <v>0</v>
      </c>
      <c r="AJ73" s="62">
        <v>0</v>
      </c>
      <c r="AK73" s="62">
        <v>0</v>
      </c>
      <c r="AL73" s="62">
        <v>0</v>
      </c>
      <c r="AM73" s="62">
        <v>0</v>
      </c>
      <c r="AN73" s="62">
        <v>0</v>
      </c>
    </row>
    <row r="74" spans="1:40" s="62" customFormat="1" ht="15.75" customHeight="1" x14ac:dyDescent="0.15">
      <c r="A74" s="332"/>
      <c r="B74" s="159" t="s">
        <v>262</v>
      </c>
      <c r="C74" s="75" t="s">
        <v>268</v>
      </c>
      <c r="D74" s="92">
        <f>Раздел9!D100</f>
        <v>0</v>
      </c>
      <c r="E74" s="92">
        <f>Раздел9!E100</f>
        <v>0</v>
      </c>
      <c r="F74" s="92">
        <f>Раздел9!F100</f>
        <v>0</v>
      </c>
      <c r="G74" s="92">
        <f>Раздел9!G100</f>
        <v>0</v>
      </c>
      <c r="H74" s="92">
        <f>Раздел9!H100</f>
        <v>0</v>
      </c>
      <c r="I74" s="92">
        <f>Раздел9!I100</f>
        <v>0</v>
      </c>
      <c r="J74" s="92">
        <f>Раздел9!J100</f>
        <v>0</v>
      </c>
      <c r="K74" s="92">
        <f>Раздел9!K100</f>
        <v>0</v>
      </c>
      <c r="L74" s="92">
        <f>Раздел9!L100</f>
        <v>0</v>
      </c>
      <c r="M74" s="92">
        <f>Раздел9!M100</f>
        <v>0</v>
      </c>
      <c r="N74" s="92">
        <f>Раздел9!N100</f>
        <v>0</v>
      </c>
      <c r="O74" s="92">
        <f>Раздел9!O100</f>
        <v>0</v>
      </c>
      <c r="P74" s="92">
        <f>Раздел9!P100</f>
        <v>0</v>
      </c>
      <c r="Q74" s="92">
        <f>Раздел9!Q100</f>
        <v>0</v>
      </c>
      <c r="R74" s="92">
        <f>Раздел9!R100</f>
        <v>0</v>
      </c>
      <c r="S74" s="92">
        <f>Раздел9!S100</f>
        <v>0</v>
      </c>
      <c r="T74" s="92">
        <f>Раздел9!T100</f>
        <v>0</v>
      </c>
      <c r="U74" s="92">
        <f>Раздел9!U100</f>
        <v>0</v>
      </c>
      <c r="V74" s="92">
        <f>Раздел9!V100</f>
        <v>0</v>
      </c>
      <c r="W74" s="92">
        <f>Раздел9!W100</f>
        <v>0</v>
      </c>
      <c r="X74" s="92">
        <f>Раздел9!X100</f>
        <v>0</v>
      </c>
      <c r="Y74" s="92">
        <f>Раздел9!Y100</f>
        <v>0</v>
      </c>
      <c r="Z74" s="92">
        <f>Раздел9!Z100</f>
        <v>0</v>
      </c>
      <c r="AA74" s="92">
        <f>Раздел9!AA100</f>
        <v>0</v>
      </c>
      <c r="AB74" s="92">
        <f>Раздел9!AB100</f>
        <v>0</v>
      </c>
      <c r="AC74" s="92">
        <f>Раздел9!AC100</f>
        <v>0</v>
      </c>
      <c r="AD74" s="92">
        <f>Раздел9!AD100</f>
        <v>0</v>
      </c>
      <c r="AE74" s="62">
        <v>0</v>
      </c>
      <c r="AF74" s="62">
        <f>Раздел2!F99</f>
        <v>0</v>
      </c>
      <c r="AG74" s="62">
        <v>0</v>
      </c>
      <c r="AH74" s="62">
        <v>0</v>
      </c>
      <c r="AI74" s="62">
        <v>0</v>
      </c>
      <c r="AJ74" s="62">
        <v>0</v>
      </c>
      <c r="AK74" s="62">
        <v>0</v>
      </c>
      <c r="AL74" s="62">
        <v>0</v>
      </c>
      <c r="AM74" s="62">
        <v>0</v>
      </c>
      <c r="AN74" s="62">
        <v>0</v>
      </c>
    </row>
    <row r="75" spans="1:40" s="62" customFormat="1" ht="15.75" customHeight="1" x14ac:dyDescent="0.15">
      <c r="A75" s="332"/>
      <c r="B75" s="86" t="s">
        <v>264</v>
      </c>
      <c r="C75" s="75" t="s">
        <v>270</v>
      </c>
      <c r="D75" s="92">
        <f>Раздел9!D101</f>
        <v>0</v>
      </c>
      <c r="E75" s="92">
        <f>Раздел9!E101</f>
        <v>0</v>
      </c>
      <c r="F75" s="92">
        <f>Раздел9!F101</f>
        <v>0</v>
      </c>
      <c r="G75" s="92">
        <f>Раздел9!G101</f>
        <v>0</v>
      </c>
      <c r="H75" s="92">
        <f>Раздел9!H101</f>
        <v>0</v>
      </c>
      <c r="I75" s="92">
        <f>Раздел9!I101</f>
        <v>0</v>
      </c>
      <c r="J75" s="92">
        <f>Раздел9!J101</f>
        <v>0</v>
      </c>
      <c r="K75" s="92">
        <f>Раздел9!K101</f>
        <v>0</v>
      </c>
      <c r="L75" s="92">
        <f>Раздел9!L101</f>
        <v>0</v>
      </c>
      <c r="M75" s="92">
        <f>Раздел9!M101</f>
        <v>0</v>
      </c>
      <c r="N75" s="92">
        <f>Раздел9!N101</f>
        <v>0</v>
      </c>
      <c r="O75" s="92">
        <f>Раздел9!O101</f>
        <v>0</v>
      </c>
      <c r="P75" s="92">
        <f>Раздел9!P101</f>
        <v>0</v>
      </c>
      <c r="Q75" s="92">
        <f>Раздел9!Q101</f>
        <v>0</v>
      </c>
      <c r="R75" s="92">
        <f>Раздел9!R101</f>
        <v>0</v>
      </c>
      <c r="S75" s="92">
        <f>Раздел9!S101</f>
        <v>0</v>
      </c>
      <c r="T75" s="92">
        <f>Раздел9!T101</f>
        <v>0</v>
      </c>
      <c r="U75" s="92">
        <f>Раздел9!U101</f>
        <v>0</v>
      </c>
      <c r="V75" s="92">
        <f>Раздел9!V101</f>
        <v>0</v>
      </c>
      <c r="W75" s="92">
        <f>Раздел9!W101</f>
        <v>0</v>
      </c>
      <c r="X75" s="92">
        <f>Раздел9!X101</f>
        <v>0</v>
      </c>
      <c r="Y75" s="92">
        <f>Раздел9!Y101</f>
        <v>0</v>
      </c>
      <c r="Z75" s="92">
        <f>Раздел9!Z101</f>
        <v>0</v>
      </c>
      <c r="AA75" s="92">
        <f>Раздел9!AA101</f>
        <v>0</v>
      </c>
      <c r="AB75" s="92">
        <f>Раздел9!AB101</f>
        <v>0</v>
      </c>
      <c r="AC75" s="92">
        <f>Раздел9!AC101</f>
        <v>0</v>
      </c>
      <c r="AD75" s="92">
        <f>Раздел9!AD101</f>
        <v>0</v>
      </c>
      <c r="AF75" s="62">
        <f>Раздел2!F100</f>
        <v>0</v>
      </c>
    </row>
    <row r="76" spans="1:40" s="62" customFormat="1" ht="12.75" x14ac:dyDescent="0.15">
      <c r="A76" s="332"/>
      <c r="B76" s="88" t="s">
        <v>265</v>
      </c>
      <c r="C76" s="75" t="s">
        <v>272</v>
      </c>
      <c r="D76" s="92">
        <f>Раздел9!D102</f>
        <v>0</v>
      </c>
      <c r="E76" s="92">
        <f>Раздел9!E102</f>
        <v>0</v>
      </c>
      <c r="F76" s="92">
        <f>Раздел9!F102</f>
        <v>0</v>
      </c>
      <c r="G76" s="92">
        <f>Раздел9!G102</f>
        <v>0</v>
      </c>
      <c r="H76" s="92">
        <f>Раздел9!H102</f>
        <v>0</v>
      </c>
      <c r="I76" s="92">
        <f>Раздел9!I102</f>
        <v>0</v>
      </c>
      <c r="J76" s="92">
        <f>Раздел9!J102</f>
        <v>0</v>
      </c>
      <c r="K76" s="92">
        <f>Раздел9!K102</f>
        <v>0</v>
      </c>
      <c r="L76" s="92">
        <f>Раздел9!L102</f>
        <v>0</v>
      </c>
      <c r="M76" s="92">
        <f>Раздел9!M102</f>
        <v>0</v>
      </c>
      <c r="N76" s="92">
        <f>Раздел9!N102</f>
        <v>0</v>
      </c>
      <c r="O76" s="92">
        <f>Раздел9!O102</f>
        <v>0</v>
      </c>
      <c r="P76" s="92">
        <f>Раздел9!P102</f>
        <v>0</v>
      </c>
      <c r="Q76" s="92">
        <f>Раздел9!Q102</f>
        <v>0</v>
      </c>
      <c r="R76" s="92">
        <f>Раздел9!R102</f>
        <v>0</v>
      </c>
      <c r="S76" s="92">
        <f>Раздел9!S102</f>
        <v>0</v>
      </c>
      <c r="T76" s="92">
        <f>Раздел9!T102</f>
        <v>0</v>
      </c>
      <c r="U76" s="92">
        <f>Раздел9!U102</f>
        <v>0</v>
      </c>
      <c r="V76" s="92">
        <f>Раздел9!V102</f>
        <v>0</v>
      </c>
      <c r="W76" s="92">
        <f>Раздел9!W102</f>
        <v>0</v>
      </c>
      <c r="X76" s="92">
        <f>Раздел9!X102</f>
        <v>0</v>
      </c>
      <c r="Y76" s="92">
        <f>Раздел9!Y102</f>
        <v>0</v>
      </c>
      <c r="Z76" s="92">
        <f>Раздел9!Z102</f>
        <v>0</v>
      </c>
      <c r="AA76" s="92">
        <f>Раздел9!AA102</f>
        <v>0</v>
      </c>
      <c r="AB76" s="92">
        <f>Раздел9!AB102</f>
        <v>0</v>
      </c>
      <c r="AC76" s="92">
        <f>Раздел9!AC102</f>
        <v>0</v>
      </c>
      <c r="AD76" s="92">
        <f>Раздел9!AD102</f>
        <v>0</v>
      </c>
      <c r="AE76" s="62">
        <v>0</v>
      </c>
      <c r="AF76" s="62">
        <f>Раздел2!F101</f>
        <v>0</v>
      </c>
      <c r="AG76" s="62">
        <v>0</v>
      </c>
      <c r="AH76" s="62">
        <v>0</v>
      </c>
      <c r="AI76" s="62">
        <v>0</v>
      </c>
      <c r="AJ76" s="62">
        <v>0</v>
      </c>
      <c r="AK76" s="62">
        <v>0</v>
      </c>
      <c r="AL76" s="62">
        <v>0</v>
      </c>
      <c r="AM76" s="62">
        <v>0</v>
      </c>
      <c r="AN76" s="62">
        <v>0</v>
      </c>
    </row>
    <row r="77" spans="1:40" s="62" customFormat="1" ht="12.75" x14ac:dyDescent="0.15">
      <c r="A77" s="332"/>
      <c r="B77" s="88" t="s">
        <v>267</v>
      </c>
      <c r="C77" s="75" t="s">
        <v>274</v>
      </c>
      <c r="D77" s="92">
        <f>Раздел9!D103</f>
        <v>0</v>
      </c>
      <c r="E77" s="92">
        <f>Раздел9!E103</f>
        <v>0</v>
      </c>
      <c r="F77" s="92">
        <f>Раздел9!F103</f>
        <v>0</v>
      </c>
      <c r="G77" s="92">
        <f>Раздел9!G103</f>
        <v>0</v>
      </c>
      <c r="H77" s="92">
        <f>Раздел9!H103</f>
        <v>0</v>
      </c>
      <c r="I77" s="92">
        <f>Раздел9!I103</f>
        <v>0</v>
      </c>
      <c r="J77" s="92">
        <f>Раздел9!J103</f>
        <v>0</v>
      </c>
      <c r="K77" s="92">
        <f>Раздел9!K103</f>
        <v>0</v>
      </c>
      <c r="L77" s="92">
        <f>Раздел9!L103</f>
        <v>0</v>
      </c>
      <c r="M77" s="92">
        <f>Раздел9!M103</f>
        <v>0</v>
      </c>
      <c r="N77" s="92">
        <f>Раздел9!N103</f>
        <v>0</v>
      </c>
      <c r="O77" s="92">
        <f>Раздел9!O103</f>
        <v>0</v>
      </c>
      <c r="P77" s="92">
        <f>Раздел9!P103</f>
        <v>0</v>
      </c>
      <c r="Q77" s="92">
        <f>Раздел9!Q103</f>
        <v>0</v>
      </c>
      <c r="R77" s="92">
        <f>Раздел9!R103</f>
        <v>0</v>
      </c>
      <c r="S77" s="92">
        <f>Раздел9!S103</f>
        <v>0</v>
      </c>
      <c r="T77" s="92">
        <f>Раздел9!T103</f>
        <v>0</v>
      </c>
      <c r="U77" s="92">
        <f>Раздел9!U103</f>
        <v>0</v>
      </c>
      <c r="V77" s="92">
        <f>Раздел9!V103</f>
        <v>0</v>
      </c>
      <c r="W77" s="92">
        <f>Раздел9!W103</f>
        <v>0</v>
      </c>
      <c r="X77" s="92">
        <f>Раздел9!X103</f>
        <v>0</v>
      </c>
      <c r="Y77" s="92">
        <f>Раздел9!Y103</f>
        <v>0</v>
      </c>
      <c r="Z77" s="92">
        <f>Раздел9!Z103</f>
        <v>0</v>
      </c>
      <c r="AA77" s="92">
        <f>Раздел9!AA103</f>
        <v>0</v>
      </c>
      <c r="AB77" s="92">
        <f>Раздел9!AB103</f>
        <v>0</v>
      </c>
      <c r="AC77" s="92">
        <f>Раздел9!AC103</f>
        <v>0</v>
      </c>
      <c r="AD77" s="92">
        <f>Раздел9!AD103</f>
        <v>0</v>
      </c>
      <c r="AE77" s="62">
        <v>0</v>
      </c>
      <c r="AF77" s="62">
        <f>Раздел2!F102</f>
        <v>0</v>
      </c>
      <c r="AG77" s="62">
        <v>0</v>
      </c>
      <c r="AH77" s="62">
        <v>0</v>
      </c>
      <c r="AI77" s="62">
        <v>0</v>
      </c>
      <c r="AJ77" s="62">
        <v>0</v>
      </c>
      <c r="AK77" s="62">
        <v>0</v>
      </c>
      <c r="AL77" s="62">
        <v>0</v>
      </c>
      <c r="AM77" s="62">
        <v>0</v>
      </c>
      <c r="AN77" s="62">
        <v>0</v>
      </c>
    </row>
    <row r="78" spans="1:40" s="62" customFormat="1" ht="12.75" x14ac:dyDescent="0.15">
      <c r="A78" s="332"/>
      <c r="B78" s="88" t="s">
        <v>269</v>
      </c>
      <c r="C78" s="75" t="s">
        <v>276</v>
      </c>
      <c r="D78" s="92">
        <f>Раздел9!D104</f>
        <v>14</v>
      </c>
      <c r="E78" s="92">
        <f>Раздел9!E104</f>
        <v>7</v>
      </c>
      <c r="F78" s="92">
        <f>Раздел9!F104</f>
        <v>7</v>
      </c>
      <c r="G78" s="92">
        <f>Раздел9!G104</f>
        <v>0</v>
      </c>
      <c r="H78" s="92">
        <f>Раздел9!H104</f>
        <v>5</v>
      </c>
      <c r="I78" s="92">
        <f>Раздел9!I104</f>
        <v>0</v>
      </c>
      <c r="J78" s="92">
        <f>Раздел9!J104</f>
        <v>0</v>
      </c>
      <c r="K78" s="92">
        <f>Раздел9!K104</f>
        <v>0</v>
      </c>
      <c r="L78" s="92">
        <f>Раздел9!L104</f>
        <v>4</v>
      </c>
      <c r="M78" s="92">
        <f>Раздел9!M104</f>
        <v>1</v>
      </c>
      <c r="N78" s="92">
        <f>Раздел9!N104</f>
        <v>0</v>
      </c>
      <c r="O78" s="92">
        <f>Раздел9!O104</f>
        <v>6</v>
      </c>
      <c r="P78" s="92">
        <f>Раздел9!P104</f>
        <v>0</v>
      </c>
      <c r="Q78" s="92">
        <f>Раздел9!Q104</f>
        <v>6</v>
      </c>
      <c r="R78" s="92">
        <f>Раздел9!R104</f>
        <v>0</v>
      </c>
      <c r="S78" s="92">
        <f>Раздел9!S104</f>
        <v>0</v>
      </c>
      <c r="T78" s="92">
        <f>Раздел9!T104</f>
        <v>1</v>
      </c>
      <c r="U78" s="92">
        <f>Раздел9!U104</f>
        <v>1</v>
      </c>
      <c r="V78" s="92">
        <f>Раздел9!V104</f>
        <v>0</v>
      </c>
      <c r="W78" s="92">
        <f>Раздел9!W104</f>
        <v>0</v>
      </c>
      <c r="X78" s="92">
        <f>Раздел9!X104</f>
        <v>3</v>
      </c>
      <c r="Y78" s="92">
        <f>Раздел9!Y104</f>
        <v>1</v>
      </c>
      <c r="Z78" s="92">
        <f>Раздел9!Z104</f>
        <v>3</v>
      </c>
      <c r="AA78" s="92">
        <f>Раздел9!AA104</f>
        <v>0</v>
      </c>
      <c r="AB78" s="92">
        <f>Раздел9!AB104</f>
        <v>0</v>
      </c>
      <c r="AC78" s="92">
        <f>Раздел9!AC104</f>
        <v>0</v>
      </c>
      <c r="AD78" s="92">
        <f>Раздел9!AD104</f>
        <v>0</v>
      </c>
      <c r="AE78" s="62">
        <v>0</v>
      </c>
      <c r="AF78" s="62">
        <f>Раздел2!F103</f>
        <v>0</v>
      </c>
      <c r="AG78" s="62">
        <v>0</v>
      </c>
      <c r="AH78" s="62">
        <v>0</v>
      </c>
      <c r="AI78" s="62">
        <v>0</v>
      </c>
      <c r="AJ78" s="62">
        <v>0</v>
      </c>
      <c r="AK78" s="62">
        <v>0</v>
      </c>
      <c r="AL78" s="62">
        <v>0</v>
      </c>
      <c r="AM78" s="62">
        <v>0</v>
      </c>
      <c r="AN78" s="62">
        <v>0</v>
      </c>
    </row>
    <row r="79" spans="1:40" s="62" customFormat="1" ht="21" customHeight="1" x14ac:dyDescent="0.15">
      <c r="A79" s="332"/>
      <c r="B79" s="159" t="s">
        <v>285</v>
      </c>
      <c r="C79" s="75" t="s">
        <v>292</v>
      </c>
      <c r="D79" s="92">
        <f>Раздел9!D112</f>
        <v>0</v>
      </c>
      <c r="E79" s="92">
        <f>Раздел9!E112</f>
        <v>0</v>
      </c>
      <c r="F79" s="92">
        <f>Раздел9!F112</f>
        <v>0</v>
      </c>
      <c r="G79" s="92">
        <f>Раздел9!G112</f>
        <v>0</v>
      </c>
      <c r="H79" s="92">
        <f>Раздел9!H112</f>
        <v>0</v>
      </c>
      <c r="I79" s="92">
        <f>Раздел9!I112</f>
        <v>0</v>
      </c>
      <c r="J79" s="92">
        <f>Раздел9!J112</f>
        <v>0</v>
      </c>
      <c r="K79" s="92">
        <f>Раздел9!K112</f>
        <v>0</v>
      </c>
      <c r="L79" s="92">
        <f>Раздел9!L112</f>
        <v>0</v>
      </c>
      <c r="M79" s="92">
        <f>Раздел9!M112</f>
        <v>0</v>
      </c>
      <c r="N79" s="92">
        <f>Раздел9!N112</f>
        <v>0</v>
      </c>
      <c r="O79" s="92">
        <f>Раздел9!O112</f>
        <v>0</v>
      </c>
      <c r="P79" s="92">
        <f>Раздел9!P112</f>
        <v>0</v>
      </c>
      <c r="Q79" s="92">
        <f>Раздел9!Q112</f>
        <v>0</v>
      </c>
      <c r="R79" s="92">
        <f>Раздел9!R112</f>
        <v>0</v>
      </c>
      <c r="S79" s="92">
        <f>Раздел9!S112</f>
        <v>0</v>
      </c>
      <c r="T79" s="92">
        <f>Раздел9!T112</f>
        <v>0</v>
      </c>
      <c r="U79" s="92">
        <f>Раздел9!U112</f>
        <v>0</v>
      </c>
      <c r="V79" s="92">
        <f>Раздел9!V112</f>
        <v>0</v>
      </c>
      <c r="W79" s="92">
        <f>Раздел9!W112</f>
        <v>0</v>
      </c>
      <c r="X79" s="92">
        <f>Раздел9!X112</f>
        <v>0</v>
      </c>
      <c r="Y79" s="92">
        <f>Раздел9!Y112</f>
        <v>0</v>
      </c>
      <c r="Z79" s="92">
        <f>Раздел9!Z112</f>
        <v>0</v>
      </c>
      <c r="AA79" s="92">
        <f>Раздел9!AA112</f>
        <v>0</v>
      </c>
      <c r="AB79" s="92">
        <f>Раздел9!AB112</f>
        <v>0</v>
      </c>
      <c r="AC79" s="92">
        <f>Раздел9!AC112</f>
        <v>0</v>
      </c>
      <c r="AD79" s="92">
        <f>Раздел9!AD112</f>
        <v>0</v>
      </c>
      <c r="AE79" s="62">
        <v>0</v>
      </c>
      <c r="AF79" s="62">
        <f>Раздел2!F111</f>
        <v>0</v>
      </c>
      <c r="AG79" s="62">
        <v>0</v>
      </c>
      <c r="AH79" s="62">
        <v>0</v>
      </c>
      <c r="AI79" s="62">
        <v>0</v>
      </c>
      <c r="AJ79" s="62">
        <v>0</v>
      </c>
      <c r="AK79" s="62">
        <v>0</v>
      </c>
      <c r="AL79" s="62">
        <v>0</v>
      </c>
      <c r="AM79" s="62">
        <v>0</v>
      </c>
      <c r="AN79" s="62">
        <v>0</v>
      </c>
    </row>
    <row r="80" spans="1:40" s="62" customFormat="1" ht="15.75" customHeight="1" x14ac:dyDescent="0.15">
      <c r="A80" s="332"/>
      <c r="B80" s="159" t="s">
        <v>287</v>
      </c>
      <c r="C80" s="75" t="s">
        <v>294</v>
      </c>
      <c r="D80" s="92">
        <f>Раздел9!D113</f>
        <v>21</v>
      </c>
      <c r="E80" s="92">
        <f>Раздел9!E113</f>
        <v>12</v>
      </c>
      <c r="F80" s="92">
        <f>Раздел9!F113</f>
        <v>8</v>
      </c>
      <c r="G80" s="92">
        <f>Раздел9!G113</f>
        <v>3</v>
      </c>
      <c r="H80" s="92">
        <f>Раздел9!H113</f>
        <v>8</v>
      </c>
      <c r="I80" s="92">
        <f>Раздел9!I113</f>
        <v>2</v>
      </c>
      <c r="J80" s="92">
        <f>Раздел9!J113</f>
        <v>0</v>
      </c>
      <c r="K80" s="92">
        <f>Раздел9!K113</f>
        <v>5</v>
      </c>
      <c r="L80" s="92">
        <f>Раздел9!L113</f>
        <v>4</v>
      </c>
      <c r="M80" s="92">
        <f>Раздел9!M113</f>
        <v>3</v>
      </c>
      <c r="N80" s="92">
        <f>Раздел9!N113</f>
        <v>0</v>
      </c>
      <c r="O80" s="92">
        <f>Раздел9!O113</f>
        <v>8</v>
      </c>
      <c r="P80" s="92">
        <f>Раздел9!P113</f>
        <v>1</v>
      </c>
      <c r="Q80" s="92">
        <f>Раздел9!Q113</f>
        <v>5</v>
      </c>
      <c r="R80" s="92">
        <f>Раздел9!R113</f>
        <v>0</v>
      </c>
      <c r="S80" s="92">
        <f>Раздел9!S113</f>
        <v>0</v>
      </c>
      <c r="T80" s="92">
        <f>Раздел9!T113</f>
        <v>2</v>
      </c>
      <c r="U80" s="92">
        <f>Раздел9!U113</f>
        <v>0</v>
      </c>
      <c r="V80" s="92">
        <f>Раздел9!V113</f>
        <v>2</v>
      </c>
      <c r="W80" s="92">
        <f>Раздел9!W113</f>
        <v>5</v>
      </c>
      <c r="X80" s="92">
        <f>Раздел9!X113</f>
        <v>1</v>
      </c>
      <c r="Y80" s="92">
        <f>Раздел9!Y113</f>
        <v>4</v>
      </c>
      <c r="Z80" s="92">
        <f>Раздел9!Z113</f>
        <v>4</v>
      </c>
      <c r="AA80" s="92">
        <f>Раздел9!AA113</f>
        <v>3</v>
      </c>
      <c r="AB80" s="92">
        <f>Раздел9!AB113</f>
        <v>0</v>
      </c>
      <c r="AC80" s="92">
        <f>Раздел9!AC113</f>
        <v>6</v>
      </c>
      <c r="AD80" s="92">
        <f>Раздел9!AD113</f>
        <v>4</v>
      </c>
      <c r="AE80" s="62">
        <v>0</v>
      </c>
      <c r="AF80" s="62">
        <f>Раздел2!F112</f>
        <v>0</v>
      </c>
      <c r="AG80" s="62">
        <v>0</v>
      </c>
      <c r="AH80" s="62">
        <v>0</v>
      </c>
      <c r="AI80" s="62">
        <v>0</v>
      </c>
      <c r="AJ80" s="62">
        <v>0</v>
      </c>
      <c r="AK80" s="62">
        <v>0</v>
      </c>
      <c r="AL80" s="62">
        <v>0</v>
      </c>
      <c r="AM80" s="62">
        <v>0</v>
      </c>
      <c r="AN80" s="62">
        <v>0</v>
      </c>
    </row>
    <row r="81" spans="1:40" s="62" customFormat="1" ht="15.75" customHeight="1" x14ac:dyDescent="0.15">
      <c r="A81" s="332"/>
      <c r="B81" s="159" t="s">
        <v>289</v>
      </c>
      <c r="C81" s="75" t="s">
        <v>296</v>
      </c>
      <c r="D81" s="92">
        <f>Раздел9!D114</f>
        <v>0</v>
      </c>
      <c r="E81" s="92">
        <f>Раздел9!E114</f>
        <v>0</v>
      </c>
      <c r="F81" s="92">
        <f>Раздел9!F114</f>
        <v>0</v>
      </c>
      <c r="G81" s="92">
        <f>Раздел9!G114</f>
        <v>0</v>
      </c>
      <c r="H81" s="92">
        <f>Раздел9!H114</f>
        <v>0</v>
      </c>
      <c r="I81" s="92">
        <f>Раздел9!I114</f>
        <v>0</v>
      </c>
      <c r="J81" s="92">
        <f>Раздел9!J114</f>
        <v>0</v>
      </c>
      <c r="K81" s="92">
        <f>Раздел9!K114</f>
        <v>0</v>
      </c>
      <c r="L81" s="92">
        <f>Раздел9!L114</f>
        <v>0</v>
      </c>
      <c r="M81" s="92">
        <f>Раздел9!M114</f>
        <v>0</v>
      </c>
      <c r="N81" s="92">
        <f>Раздел9!N114</f>
        <v>0</v>
      </c>
      <c r="O81" s="92">
        <f>Раздел9!O114</f>
        <v>0</v>
      </c>
      <c r="P81" s="92">
        <f>Раздел9!P114</f>
        <v>0</v>
      </c>
      <c r="Q81" s="92">
        <f>Раздел9!Q114</f>
        <v>0</v>
      </c>
      <c r="R81" s="92">
        <f>Раздел9!R114</f>
        <v>0</v>
      </c>
      <c r="S81" s="92">
        <f>Раздел9!S114</f>
        <v>0</v>
      </c>
      <c r="T81" s="92">
        <f>Раздел9!T114</f>
        <v>0</v>
      </c>
      <c r="U81" s="92">
        <f>Раздел9!U114</f>
        <v>0</v>
      </c>
      <c r="V81" s="92">
        <f>Раздел9!V114</f>
        <v>0</v>
      </c>
      <c r="W81" s="92">
        <f>Раздел9!W114</f>
        <v>0</v>
      </c>
      <c r="X81" s="92">
        <f>Раздел9!X114</f>
        <v>0</v>
      </c>
      <c r="Y81" s="92">
        <f>Раздел9!Y114</f>
        <v>0</v>
      </c>
      <c r="Z81" s="92">
        <f>Раздел9!Z114</f>
        <v>0</v>
      </c>
      <c r="AA81" s="92">
        <f>Раздел9!AA114</f>
        <v>0</v>
      </c>
      <c r="AB81" s="92">
        <f>Раздел9!AB114</f>
        <v>0</v>
      </c>
      <c r="AC81" s="92">
        <f>Раздел9!AC114</f>
        <v>0</v>
      </c>
      <c r="AD81" s="92">
        <f>Раздел9!AD114</f>
        <v>0</v>
      </c>
      <c r="AE81" s="62">
        <v>0</v>
      </c>
      <c r="AF81" s="62">
        <f>Раздел2!F113</f>
        <v>0</v>
      </c>
      <c r="AG81" s="62">
        <v>0</v>
      </c>
      <c r="AH81" s="62">
        <v>0</v>
      </c>
      <c r="AI81" s="62">
        <v>0</v>
      </c>
      <c r="AJ81" s="62">
        <v>0</v>
      </c>
      <c r="AK81" s="62">
        <v>0</v>
      </c>
      <c r="AL81" s="62">
        <v>0</v>
      </c>
      <c r="AM81" s="62">
        <v>0</v>
      </c>
      <c r="AN81" s="62">
        <v>0</v>
      </c>
    </row>
    <row r="82" spans="1:40" s="62" customFormat="1" ht="15.75" customHeight="1" x14ac:dyDescent="0.15">
      <c r="A82" s="332"/>
      <c r="B82" s="161" t="s">
        <v>291</v>
      </c>
      <c r="C82" s="75" t="s">
        <v>298</v>
      </c>
      <c r="D82" s="92">
        <f>Раздел9!D115</f>
        <v>0</v>
      </c>
      <c r="E82" s="92">
        <f>Раздел9!E115</f>
        <v>0</v>
      </c>
      <c r="F82" s="92">
        <f>Раздел9!F115</f>
        <v>0</v>
      </c>
      <c r="G82" s="92">
        <f>Раздел9!G115</f>
        <v>0</v>
      </c>
      <c r="H82" s="92">
        <f>Раздел9!H115</f>
        <v>0</v>
      </c>
      <c r="I82" s="92">
        <f>Раздел9!I115</f>
        <v>0</v>
      </c>
      <c r="J82" s="92">
        <f>Раздел9!J115</f>
        <v>0</v>
      </c>
      <c r="K82" s="92">
        <f>Раздел9!K115</f>
        <v>0</v>
      </c>
      <c r="L82" s="92">
        <f>Раздел9!L115</f>
        <v>0</v>
      </c>
      <c r="M82" s="92">
        <f>Раздел9!M115</f>
        <v>0</v>
      </c>
      <c r="N82" s="92">
        <f>Раздел9!N115</f>
        <v>0</v>
      </c>
      <c r="O82" s="92">
        <f>Раздел9!O115</f>
        <v>0</v>
      </c>
      <c r="P82" s="92">
        <f>Раздел9!P115</f>
        <v>0</v>
      </c>
      <c r="Q82" s="92">
        <f>Раздел9!Q115</f>
        <v>0</v>
      </c>
      <c r="R82" s="92">
        <f>Раздел9!R115</f>
        <v>0</v>
      </c>
      <c r="S82" s="92">
        <f>Раздел9!S115</f>
        <v>0</v>
      </c>
      <c r="T82" s="92">
        <f>Раздел9!T115</f>
        <v>0</v>
      </c>
      <c r="U82" s="92">
        <f>Раздел9!U115</f>
        <v>0</v>
      </c>
      <c r="V82" s="92">
        <f>Раздел9!V115</f>
        <v>0</v>
      </c>
      <c r="W82" s="92">
        <f>Раздел9!W115</f>
        <v>0</v>
      </c>
      <c r="X82" s="92">
        <f>Раздел9!X115</f>
        <v>0</v>
      </c>
      <c r="Y82" s="92">
        <f>Раздел9!Y115</f>
        <v>0</v>
      </c>
      <c r="Z82" s="92">
        <f>Раздел9!Z115</f>
        <v>0</v>
      </c>
      <c r="AA82" s="92">
        <f>Раздел9!AA115</f>
        <v>0</v>
      </c>
      <c r="AB82" s="92">
        <f>Раздел9!AB115</f>
        <v>0</v>
      </c>
      <c r="AC82" s="92">
        <f>Раздел9!AC115</f>
        <v>0</v>
      </c>
      <c r="AD82" s="92">
        <f>Раздел9!AD115</f>
        <v>0</v>
      </c>
      <c r="AE82" s="62">
        <v>0</v>
      </c>
      <c r="AF82" s="62">
        <f>Раздел2!F114</f>
        <v>0</v>
      </c>
      <c r="AG82" s="62">
        <v>0</v>
      </c>
      <c r="AH82" s="62">
        <v>0</v>
      </c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</row>
    <row r="83" spans="1:40" s="62" customFormat="1" ht="15.75" customHeight="1" x14ac:dyDescent="0.15">
      <c r="A83" s="332"/>
      <c r="B83" s="159" t="s">
        <v>293</v>
      </c>
      <c r="C83" s="75" t="s">
        <v>300</v>
      </c>
      <c r="D83" s="92">
        <f>Раздел9!D116</f>
        <v>0</v>
      </c>
      <c r="E83" s="92">
        <f>Раздел9!E116</f>
        <v>0</v>
      </c>
      <c r="F83" s="92">
        <f>Раздел9!F116</f>
        <v>0</v>
      </c>
      <c r="G83" s="92">
        <f>Раздел9!G116</f>
        <v>0</v>
      </c>
      <c r="H83" s="92">
        <f>Раздел9!H116</f>
        <v>0</v>
      </c>
      <c r="I83" s="92">
        <f>Раздел9!I116</f>
        <v>0</v>
      </c>
      <c r="J83" s="92">
        <f>Раздел9!J116</f>
        <v>0</v>
      </c>
      <c r="K83" s="92">
        <f>Раздел9!K116</f>
        <v>0</v>
      </c>
      <c r="L83" s="92">
        <f>Раздел9!L116</f>
        <v>0</v>
      </c>
      <c r="M83" s="92">
        <f>Раздел9!M116</f>
        <v>0</v>
      </c>
      <c r="N83" s="92">
        <f>Раздел9!N116</f>
        <v>0</v>
      </c>
      <c r="O83" s="92">
        <f>Раздел9!O116</f>
        <v>0</v>
      </c>
      <c r="P83" s="92">
        <f>Раздел9!P116</f>
        <v>0</v>
      </c>
      <c r="Q83" s="92">
        <f>Раздел9!Q116</f>
        <v>0</v>
      </c>
      <c r="R83" s="92">
        <f>Раздел9!R116</f>
        <v>0</v>
      </c>
      <c r="S83" s="92">
        <f>Раздел9!S116</f>
        <v>0</v>
      </c>
      <c r="T83" s="92">
        <f>Раздел9!T116</f>
        <v>0</v>
      </c>
      <c r="U83" s="92">
        <f>Раздел9!U116</f>
        <v>0</v>
      </c>
      <c r="V83" s="92">
        <f>Раздел9!V116</f>
        <v>0</v>
      </c>
      <c r="W83" s="92">
        <f>Раздел9!W116</f>
        <v>0</v>
      </c>
      <c r="X83" s="92">
        <f>Раздел9!X116</f>
        <v>0</v>
      </c>
      <c r="Y83" s="92">
        <f>Раздел9!Y116</f>
        <v>0</v>
      </c>
      <c r="Z83" s="92">
        <f>Раздел9!Z116</f>
        <v>0</v>
      </c>
      <c r="AA83" s="92">
        <f>Раздел9!AA116</f>
        <v>0</v>
      </c>
      <c r="AB83" s="92">
        <f>Раздел9!AB116</f>
        <v>0</v>
      </c>
      <c r="AC83" s="92">
        <f>Раздел9!AC116</f>
        <v>0</v>
      </c>
      <c r="AD83" s="92">
        <f>Раздел9!AD116</f>
        <v>0</v>
      </c>
      <c r="AE83" s="62">
        <v>0</v>
      </c>
      <c r="AF83" s="62">
        <f>Раздел2!F115</f>
        <v>0</v>
      </c>
      <c r="AG83" s="62">
        <v>0</v>
      </c>
      <c r="AH83" s="62">
        <v>0</v>
      </c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</row>
    <row r="84" spans="1:40" s="62" customFormat="1" ht="15.75" customHeight="1" x14ac:dyDescent="0.15">
      <c r="A84" s="332"/>
      <c r="B84" s="159" t="s">
        <v>295</v>
      </c>
      <c r="C84" s="75" t="s">
        <v>302</v>
      </c>
      <c r="D84" s="92">
        <f>Раздел9!D117</f>
        <v>0</v>
      </c>
      <c r="E84" s="92">
        <f>Раздел9!E117</f>
        <v>0</v>
      </c>
      <c r="F84" s="92">
        <f>Раздел9!F117</f>
        <v>0</v>
      </c>
      <c r="G84" s="92">
        <f>Раздел9!G117</f>
        <v>0</v>
      </c>
      <c r="H84" s="92">
        <f>Раздел9!H117</f>
        <v>0</v>
      </c>
      <c r="I84" s="92">
        <f>Раздел9!I117</f>
        <v>0</v>
      </c>
      <c r="J84" s="92">
        <f>Раздел9!J117</f>
        <v>0</v>
      </c>
      <c r="K84" s="92">
        <f>Раздел9!K117</f>
        <v>0</v>
      </c>
      <c r="L84" s="92">
        <f>Раздел9!L117</f>
        <v>0</v>
      </c>
      <c r="M84" s="92">
        <f>Раздел9!M117</f>
        <v>0</v>
      </c>
      <c r="N84" s="92">
        <f>Раздел9!N117</f>
        <v>0</v>
      </c>
      <c r="O84" s="92">
        <f>Раздел9!O117</f>
        <v>0</v>
      </c>
      <c r="P84" s="92">
        <f>Раздел9!P117</f>
        <v>0</v>
      </c>
      <c r="Q84" s="92">
        <f>Раздел9!Q117</f>
        <v>0</v>
      </c>
      <c r="R84" s="92">
        <f>Раздел9!R117</f>
        <v>0</v>
      </c>
      <c r="S84" s="92">
        <f>Раздел9!S117</f>
        <v>0</v>
      </c>
      <c r="T84" s="92">
        <f>Раздел9!T117</f>
        <v>0</v>
      </c>
      <c r="U84" s="92">
        <f>Раздел9!U117</f>
        <v>0</v>
      </c>
      <c r="V84" s="92">
        <f>Раздел9!V117</f>
        <v>0</v>
      </c>
      <c r="W84" s="92">
        <f>Раздел9!W117</f>
        <v>0</v>
      </c>
      <c r="X84" s="92">
        <f>Раздел9!X117</f>
        <v>0</v>
      </c>
      <c r="Y84" s="92">
        <f>Раздел9!Y117</f>
        <v>0</v>
      </c>
      <c r="Z84" s="92">
        <f>Раздел9!Z117</f>
        <v>0</v>
      </c>
      <c r="AA84" s="92">
        <f>Раздел9!AA117</f>
        <v>0</v>
      </c>
      <c r="AB84" s="92">
        <f>Раздел9!AB117</f>
        <v>0</v>
      </c>
      <c r="AC84" s="92">
        <f>Раздел9!AC117</f>
        <v>0</v>
      </c>
      <c r="AD84" s="92">
        <f>Раздел9!AD117</f>
        <v>0</v>
      </c>
      <c r="AE84" s="62">
        <v>0</v>
      </c>
      <c r="AF84" s="62">
        <f>Раздел2!F116</f>
        <v>0</v>
      </c>
      <c r="AG84" s="62">
        <v>0</v>
      </c>
      <c r="AH84" s="62">
        <v>0</v>
      </c>
      <c r="AI84" s="62">
        <v>0</v>
      </c>
      <c r="AJ84" s="62">
        <v>0</v>
      </c>
      <c r="AK84" s="62">
        <v>0</v>
      </c>
      <c r="AL84" s="62">
        <v>0</v>
      </c>
      <c r="AM84" s="62">
        <v>0</v>
      </c>
      <c r="AN84" s="62">
        <v>0</v>
      </c>
    </row>
    <row r="85" spans="1:40" s="62" customFormat="1" ht="15.75" customHeight="1" x14ac:dyDescent="0.15">
      <c r="A85" s="332"/>
      <c r="B85" s="159" t="s">
        <v>297</v>
      </c>
      <c r="C85" s="75" t="s">
        <v>305</v>
      </c>
      <c r="D85" s="92">
        <f>Раздел9!D118</f>
        <v>0</v>
      </c>
      <c r="E85" s="92">
        <f>Раздел9!E118</f>
        <v>0</v>
      </c>
      <c r="F85" s="92">
        <f>Раздел9!F118</f>
        <v>0</v>
      </c>
      <c r="G85" s="92">
        <f>Раздел9!G118</f>
        <v>0</v>
      </c>
      <c r="H85" s="92">
        <f>Раздел9!H118</f>
        <v>0</v>
      </c>
      <c r="I85" s="92">
        <f>Раздел9!I118</f>
        <v>0</v>
      </c>
      <c r="J85" s="92">
        <f>Раздел9!J118</f>
        <v>0</v>
      </c>
      <c r="K85" s="92">
        <f>Раздел9!K118</f>
        <v>0</v>
      </c>
      <c r="L85" s="92">
        <f>Раздел9!L118</f>
        <v>0</v>
      </c>
      <c r="M85" s="92">
        <f>Раздел9!M118</f>
        <v>0</v>
      </c>
      <c r="N85" s="92">
        <f>Раздел9!N118</f>
        <v>0</v>
      </c>
      <c r="O85" s="92">
        <f>Раздел9!O118</f>
        <v>0</v>
      </c>
      <c r="P85" s="92">
        <f>Раздел9!P118</f>
        <v>0</v>
      </c>
      <c r="Q85" s="92">
        <f>Раздел9!Q118</f>
        <v>0</v>
      </c>
      <c r="R85" s="92">
        <f>Раздел9!R118</f>
        <v>0</v>
      </c>
      <c r="S85" s="92">
        <f>Раздел9!S118</f>
        <v>0</v>
      </c>
      <c r="T85" s="92">
        <f>Раздел9!T118</f>
        <v>0</v>
      </c>
      <c r="U85" s="92">
        <f>Раздел9!U118</f>
        <v>0</v>
      </c>
      <c r="V85" s="92">
        <f>Раздел9!V118</f>
        <v>0</v>
      </c>
      <c r="W85" s="92">
        <f>Раздел9!W118</f>
        <v>0</v>
      </c>
      <c r="X85" s="92">
        <f>Раздел9!X118</f>
        <v>0</v>
      </c>
      <c r="Y85" s="92">
        <f>Раздел9!Y118</f>
        <v>0</v>
      </c>
      <c r="Z85" s="92">
        <f>Раздел9!Z118</f>
        <v>0</v>
      </c>
      <c r="AA85" s="92">
        <f>Раздел9!AA118</f>
        <v>0</v>
      </c>
      <c r="AB85" s="92">
        <f>Раздел9!AB118</f>
        <v>0</v>
      </c>
      <c r="AC85" s="92">
        <f>Раздел9!AC118</f>
        <v>0</v>
      </c>
      <c r="AD85" s="92">
        <f>Раздел9!AD118</f>
        <v>0</v>
      </c>
      <c r="AE85" s="62">
        <v>0</v>
      </c>
      <c r="AF85" s="62">
        <f>Раздел2!F117</f>
        <v>0</v>
      </c>
      <c r="AG85" s="62">
        <v>0</v>
      </c>
      <c r="AH85" s="62">
        <v>0</v>
      </c>
      <c r="AI85" s="62">
        <v>0</v>
      </c>
      <c r="AJ85" s="62">
        <v>0</v>
      </c>
      <c r="AK85" s="62">
        <v>0</v>
      </c>
      <c r="AL85" s="62">
        <v>0</v>
      </c>
      <c r="AM85" s="62">
        <v>0</v>
      </c>
      <c r="AN85" s="62">
        <v>0</v>
      </c>
    </row>
    <row r="86" spans="1:40" s="62" customFormat="1" ht="15.75" customHeight="1" x14ac:dyDescent="0.15">
      <c r="A86" s="332"/>
      <c r="B86" s="88" t="s">
        <v>299</v>
      </c>
      <c r="C86" s="75" t="s">
        <v>307</v>
      </c>
      <c r="D86" s="92">
        <f>Раздел9!D119</f>
        <v>1</v>
      </c>
      <c r="E86" s="92">
        <f>Раздел9!E119</f>
        <v>1</v>
      </c>
      <c r="F86" s="92">
        <f>Раздел9!F119</f>
        <v>0</v>
      </c>
      <c r="G86" s="92">
        <f>Раздел9!G119</f>
        <v>1</v>
      </c>
      <c r="H86" s="92">
        <f>Раздел9!H119</f>
        <v>0</v>
      </c>
      <c r="I86" s="92">
        <f>Раздел9!I119</f>
        <v>0</v>
      </c>
      <c r="J86" s="92">
        <f>Раздел9!J119</f>
        <v>0</v>
      </c>
      <c r="K86" s="92">
        <f>Раздел9!K119</f>
        <v>0</v>
      </c>
      <c r="L86" s="92">
        <f>Раздел9!L119</f>
        <v>0</v>
      </c>
      <c r="M86" s="92">
        <f>Раздел9!M119</f>
        <v>1</v>
      </c>
      <c r="N86" s="92">
        <f>Раздел9!N119</f>
        <v>0</v>
      </c>
      <c r="O86" s="92">
        <f>Раздел9!O119</f>
        <v>0</v>
      </c>
      <c r="P86" s="92">
        <f>Раздел9!P119</f>
        <v>0</v>
      </c>
      <c r="Q86" s="92">
        <f>Раздел9!Q119</f>
        <v>0</v>
      </c>
      <c r="R86" s="92">
        <f>Раздел9!R119</f>
        <v>0</v>
      </c>
      <c r="S86" s="92">
        <f>Раздел9!S119</f>
        <v>0</v>
      </c>
      <c r="T86" s="92">
        <f>Раздел9!T119</f>
        <v>0</v>
      </c>
      <c r="U86" s="92">
        <f>Раздел9!U119</f>
        <v>0</v>
      </c>
      <c r="V86" s="92">
        <f>Раздел9!V119</f>
        <v>0</v>
      </c>
      <c r="W86" s="92">
        <f>Раздел9!W119</f>
        <v>0</v>
      </c>
      <c r="X86" s="92">
        <f>Раздел9!X119</f>
        <v>0</v>
      </c>
      <c r="Y86" s="92">
        <f>Раздел9!Y119</f>
        <v>1</v>
      </c>
      <c r="Z86" s="92">
        <f>Раздел9!Z119</f>
        <v>0</v>
      </c>
      <c r="AA86" s="92">
        <f>Раздел9!AA119</f>
        <v>0</v>
      </c>
      <c r="AB86" s="92">
        <f>Раздел9!AB119</f>
        <v>0</v>
      </c>
      <c r="AC86" s="92">
        <f>Раздел9!AC119</f>
        <v>0</v>
      </c>
      <c r="AD86" s="92">
        <f>Раздел9!AD119</f>
        <v>0</v>
      </c>
      <c r="AE86" s="62">
        <v>0</v>
      </c>
      <c r="AF86" s="62">
        <f>Раздел2!F118</f>
        <v>0</v>
      </c>
      <c r="AG86" s="62">
        <v>0</v>
      </c>
      <c r="AH86" s="62">
        <v>0</v>
      </c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</row>
    <row r="87" spans="1:40" s="62" customFormat="1" ht="15.75" customHeight="1" x14ac:dyDescent="0.15">
      <c r="A87" s="332"/>
      <c r="B87" s="88" t="s">
        <v>301</v>
      </c>
      <c r="C87" s="75" t="s">
        <v>309</v>
      </c>
      <c r="D87" s="92">
        <f>Раздел9!D120</f>
        <v>9</v>
      </c>
      <c r="E87" s="92">
        <f>Раздел9!E120</f>
        <v>6</v>
      </c>
      <c r="F87" s="92">
        <f>Раздел9!F120</f>
        <v>4</v>
      </c>
      <c r="G87" s="92">
        <f>Раздел9!G120</f>
        <v>2</v>
      </c>
      <c r="H87" s="92">
        <f>Раздел9!H120</f>
        <v>4</v>
      </c>
      <c r="I87" s="92">
        <f>Раздел9!I120</f>
        <v>1</v>
      </c>
      <c r="J87" s="92">
        <f>Раздел9!J120</f>
        <v>0</v>
      </c>
      <c r="K87" s="92">
        <f>Раздел9!K120</f>
        <v>1</v>
      </c>
      <c r="L87" s="92">
        <f>Раздел9!L120</f>
        <v>2</v>
      </c>
      <c r="M87" s="92">
        <f>Раздел9!M120</f>
        <v>2</v>
      </c>
      <c r="N87" s="92">
        <f>Раздел9!N120</f>
        <v>0</v>
      </c>
      <c r="O87" s="92">
        <f>Раздел9!O120</f>
        <v>2</v>
      </c>
      <c r="P87" s="92">
        <f>Раздел9!P120</f>
        <v>1</v>
      </c>
      <c r="Q87" s="92">
        <f>Раздел9!Q120</f>
        <v>2</v>
      </c>
      <c r="R87" s="92">
        <f>Раздел9!R120</f>
        <v>1</v>
      </c>
      <c r="S87" s="92">
        <f>Раздел9!S120</f>
        <v>0</v>
      </c>
      <c r="T87" s="92">
        <f>Раздел9!T120</f>
        <v>0</v>
      </c>
      <c r="U87" s="92">
        <f>Раздел9!U120</f>
        <v>1</v>
      </c>
      <c r="V87" s="92">
        <f>Раздел9!V120</f>
        <v>0</v>
      </c>
      <c r="W87" s="92">
        <f>Раздел9!W120</f>
        <v>1</v>
      </c>
      <c r="X87" s="92">
        <f>Раздел9!X120</f>
        <v>1</v>
      </c>
      <c r="Y87" s="92">
        <f>Раздел9!Y120</f>
        <v>1</v>
      </c>
      <c r="Z87" s="92">
        <f>Раздел9!Z120</f>
        <v>2</v>
      </c>
      <c r="AA87" s="92">
        <f>Раздел9!AA120</f>
        <v>2</v>
      </c>
      <c r="AB87" s="92">
        <f>Раздел9!AB120</f>
        <v>0</v>
      </c>
      <c r="AC87" s="92">
        <f>Раздел9!AC120</f>
        <v>0</v>
      </c>
      <c r="AD87" s="92">
        <f>Раздел9!AD120</f>
        <v>0</v>
      </c>
      <c r="AE87" s="62">
        <v>0</v>
      </c>
      <c r="AF87" s="62">
        <f>Раздел2!F119</f>
        <v>1</v>
      </c>
      <c r="AG87" s="62">
        <v>0</v>
      </c>
      <c r="AH87" s="62">
        <v>0</v>
      </c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</row>
    <row r="88" spans="1:40" s="62" customFormat="1" ht="15.75" customHeight="1" x14ac:dyDescent="0.15">
      <c r="A88" s="332"/>
      <c r="B88" s="86" t="s">
        <v>303</v>
      </c>
      <c r="C88" s="75" t="s">
        <v>311</v>
      </c>
      <c r="D88" s="92">
        <f>Раздел9!D121</f>
        <v>0</v>
      </c>
      <c r="E88" s="92">
        <f>Раздел9!E121</f>
        <v>0</v>
      </c>
      <c r="F88" s="92">
        <f>Раздел9!F121</f>
        <v>0</v>
      </c>
      <c r="G88" s="92">
        <f>Раздел9!G121</f>
        <v>0</v>
      </c>
      <c r="H88" s="92">
        <f>Раздел9!H121</f>
        <v>0</v>
      </c>
      <c r="I88" s="92">
        <f>Раздел9!I121</f>
        <v>0</v>
      </c>
      <c r="J88" s="92">
        <f>Раздел9!J121</f>
        <v>0</v>
      </c>
      <c r="K88" s="92">
        <f>Раздел9!K121</f>
        <v>0</v>
      </c>
      <c r="L88" s="92">
        <f>Раздел9!L121</f>
        <v>0</v>
      </c>
      <c r="M88" s="92">
        <f>Раздел9!M121</f>
        <v>0</v>
      </c>
      <c r="N88" s="92">
        <f>Раздел9!N121</f>
        <v>0</v>
      </c>
      <c r="O88" s="92">
        <f>Раздел9!O121</f>
        <v>0</v>
      </c>
      <c r="P88" s="92">
        <f>Раздел9!P121</f>
        <v>0</v>
      </c>
      <c r="Q88" s="92">
        <f>Раздел9!Q121</f>
        <v>0</v>
      </c>
      <c r="R88" s="92">
        <f>Раздел9!R121</f>
        <v>0</v>
      </c>
      <c r="S88" s="92">
        <f>Раздел9!S121</f>
        <v>0</v>
      </c>
      <c r="T88" s="92">
        <f>Раздел9!T121</f>
        <v>0</v>
      </c>
      <c r="U88" s="92">
        <f>Раздел9!U121</f>
        <v>0</v>
      </c>
      <c r="V88" s="92">
        <f>Раздел9!V121</f>
        <v>0</v>
      </c>
      <c r="W88" s="92">
        <f>Раздел9!W121</f>
        <v>0</v>
      </c>
      <c r="X88" s="92">
        <f>Раздел9!X121</f>
        <v>0</v>
      </c>
      <c r="Y88" s="92">
        <f>Раздел9!Y121</f>
        <v>0</v>
      </c>
      <c r="Z88" s="92">
        <f>Раздел9!Z121</f>
        <v>0</v>
      </c>
      <c r="AA88" s="92">
        <f>Раздел9!AA121</f>
        <v>0</v>
      </c>
      <c r="AB88" s="92">
        <f>Раздел9!AB121</f>
        <v>0</v>
      </c>
      <c r="AC88" s="92">
        <f>Раздел9!AC121</f>
        <v>0</v>
      </c>
      <c r="AD88" s="92">
        <f>Раздел9!AD121</f>
        <v>0</v>
      </c>
      <c r="AF88" s="62">
        <f>Раздел2!F120</f>
        <v>0</v>
      </c>
    </row>
    <row r="89" spans="1:40" s="62" customFormat="1" ht="15.75" customHeight="1" x14ac:dyDescent="0.15">
      <c r="A89" s="332"/>
      <c r="B89" s="88" t="s">
        <v>304</v>
      </c>
      <c r="C89" s="75" t="s">
        <v>630</v>
      </c>
      <c r="D89" s="92">
        <f>Раздел9!D122</f>
        <v>0</v>
      </c>
      <c r="E89" s="92">
        <f>Раздел9!E122</f>
        <v>0</v>
      </c>
      <c r="F89" s="92">
        <f>Раздел9!F122</f>
        <v>0</v>
      </c>
      <c r="G89" s="92">
        <f>Раздел9!G122</f>
        <v>0</v>
      </c>
      <c r="H89" s="92">
        <f>Раздел9!H122</f>
        <v>0</v>
      </c>
      <c r="I89" s="92">
        <f>Раздел9!I122</f>
        <v>0</v>
      </c>
      <c r="J89" s="92">
        <f>Раздел9!J122</f>
        <v>0</v>
      </c>
      <c r="K89" s="92">
        <f>Раздел9!K122</f>
        <v>0</v>
      </c>
      <c r="L89" s="92">
        <f>Раздел9!L122</f>
        <v>0</v>
      </c>
      <c r="M89" s="92">
        <f>Раздел9!M122</f>
        <v>0</v>
      </c>
      <c r="N89" s="92">
        <f>Раздел9!N122</f>
        <v>0</v>
      </c>
      <c r="O89" s="92">
        <f>Раздел9!O122</f>
        <v>0</v>
      </c>
      <c r="P89" s="92">
        <f>Раздел9!P122</f>
        <v>0</v>
      </c>
      <c r="Q89" s="92">
        <f>Раздел9!Q122</f>
        <v>0</v>
      </c>
      <c r="R89" s="92">
        <f>Раздел9!R122</f>
        <v>0</v>
      </c>
      <c r="S89" s="92">
        <f>Раздел9!S122</f>
        <v>0</v>
      </c>
      <c r="T89" s="92">
        <f>Раздел9!T122</f>
        <v>0</v>
      </c>
      <c r="U89" s="92">
        <f>Раздел9!U122</f>
        <v>0</v>
      </c>
      <c r="V89" s="92">
        <f>Раздел9!V122</f>
        <v>0</v>
      </c>
      <c r="W89" s="92">
        <f>Раздел9!W122</f>
        <v>0</v>
      </c>
      <c r="X89" s="92">
        <f>Раздел9!X122</f>
        <v>0</v>
      </c>
      <c r="Y89" s="92">
        <f>Раздел9!Y122</f>
        <v>0</v>
      </c>
      <c r="Z89" s="92">
        <f>Раздел9!Z122</f>
        <v>0</v>
      </c>
      <c r="AA89" s="92">
        <f>Раздел9!AA122</f>
        <v>0</v>
      </c>
      <c r="AB89" s="92">
        <f>Раздел9!AB122</f>
        <v>0</v>
      </c>
      <c r="AC89" s="92">
        <f>Раздел9!AC122</f>
        <v>0</v>
      </c>
      <c r="AD89" s="92">
        <f>Раздел9!AD122</f>
        <v>0</v>
      </c>
      <c r="AE89" s="62">
        <v>0</v>
      </c>
      <c r="AF89" s="62">
        <f>Раздел2!F121</f>
        <v>0</v>
      </c>
      <c r="AG89" s="62">
        <v>0</v>
      </c>
      <c r="AH89" s="62">
        <v>0</v>
      </c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</row>
    <row r="90" spans="1:40" s="62" customFormat="1" ht="15.75" customHeight="1" x14ac:dyDescent="0.15">
      <c r="A90" s="332"/>
      <c r="B90" s="88" t="s">
        <v>306</v>
      </c>
      <c r="C90" s="75" t="s">
        <v>313</v>
      </c>
      <c r="D90" s="92">
        <f>Раздел9!D123</f>
        <v>0</v>
      </c>
      <c r="E90" s="92">
        <f>Раздел9!E123</f>
        <v>0</v>
      </c>
      <c r="F90" s="92">
        <f>Раздел9!F123</f>
        <v>0</v>
      </c>
      <c r="G90" s="92">
        <f>Раздел9!G123</f>
        <v>0</v>
      </c>
      <c r="H90" s="92">
        <f>Раздел9!H123</f>
        <v>0</v>
      </c>
      <c r="I90" s="92">
        <f>Раздел9!I123</f>
        <v>0</v>
      </c>
      <c r="J90" s="92">
        <f>Раздел9!J123</f>
        <v>0</v>
      </c>
      <c r="K90" s="92">
        <f>Раздел9!K123</f>
        <v>0</v>
      </c>
      <c r="L90" s="92">
        <f>Раздел9!L123</f>
        <v>0</v>
      </c>
      <c r="M90" s="92">
        <f>Раздел9!M123</f>
        <v>0</v>
      </c>
      <c r="N90" s="92">
        <f>Раздел9!N123</f>
        <v>0</v>
      </c>
      <c r="O90" s="92">
        <f>Раздел9!O123</f>
        <v>0</v>
      </c>
      <c r="P90" s="92">
        <f>Раздел9!P123</f>
        <v>0</v>
      </c>
      <c r="Q90" s="92">
        <f>Раздел9!Q123</f>
        <v>0</v>
      </c>
      <c r="R90" s="92">
        <f>Раздел9!R123</f>
        <v>0</v>
      </c>
      <c r="S90" s="92">
        <f>Раздел9!S123</f>
        <v>0</v>
      </c>
      <c r="T90" s="92">
        <f>Раздел9!T123</f>
        <v>0</v>
      </c>
      <c r="U90" s="92">
        <f>Раздел9!U123</f>
        <v>0</v>
      </c>
      <c r="V90" s="92">
        <f>Раздел9!V123</f>
        <v>0</v>
      </c>
      <c r="W90" s="92">
        <f>Раздел9!W123</f>
        <v>0</v>
      </c>
      <c r="X90" s="92">
        <f>Раздел9!X123</f>
        <v>0</v>
      </c>
      <c r="Y90" s="92">
        <f>Раздел9!Y123</f>
        <v>0</v>
      </c>
      <c r="Z90" s="92">
        <f>Раздел9!Z123</f>
        <v>0</v>
      </c>
      <c r="AA90" s="92">
        <f>Раздел9!AA123</f>
        <v>0</v>
      </c>
      <c r="AB90" s="92">
        <f>Раздел9!AB123</f>
        <v>0</v>
      </c>
      <c r="AC90" s="92">
        <f>Раздел9!AC123</f>
        <v>0</v>
      </c>
      <c r="AD90" s="92">
        <f>Раздел9!AD123</f>
        <v>0</v>
      </c>
      <c r="AE90" s="62">
        <v>0</v>
      </c>
      <c r="AF90" s="62">
        <f>Раздел2!F122</f>
        <v>0</v>
      </c>
      <c r="AG90" s="62">
        <v>0</v>
      </c>
      <c r="AH90" s="62">
        <v>0</v>
      </c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</row>
    <row r="91" spans="1:40" s="62" customFormat="1" ht="20.25" customHeight="1" x14ac:dyDescent="0.15">
      <c r="A91" s="332"/>
      <c r="B91" s="88" t="s">
        <v>308</v>
      </c>
      <c r="C91" s="75" t="s">
        <v>315</v>
      </c>
      <c r="D91" s="92">
        <f>Раздел9!D124</f>
        <v>6</v>
      </c>
      <c r="E91" s="92">
        <f>Раздел9!E124</f>
        <v>3</v>
      </c>
      <c r="F91" s="92">
        <f>Раздел9!F124</f>
        <v>2</v>
      </c>
      <c r="G91" s="92">
        <f>Раздел9!G124</f>
        <v>1</v>
      </c>
      <c r="H91" s="92">
        <f>Раздел9!H124</f>
        <v>1</v>
      </c>
      <c r="I91" s="92">
        <f>Раздел9!I124</f>
        <v>0</v>
      </c>
      <c r="J91" s="92">
        <f>Раздел9!J124</f>
        <v>0</v>
      </c>
      <c r="K91" s="92">
        <f>Раздел9!K124</f>
        <v>0</v>
      </c>
      <c r="L91" s="92">
        <f>Раздел9!L124</f>
        <v>0</v>
      </c>
      <c r="M91" s="92">
        <f>Раздел9!M124</f>
        <v>1</v>
      </c>
      <c r="N91" s="92">
        <f>Раздел9!N124</f>
        <v>0</v>
      </c>
      <c r="O91" s="92">
        <f>Раздел9!O124</f>
        <v>2</v>
      </c>
      <c r="P91" s="92">
        <f>Раздел9!P124</f>
        <v>0</v>
      </c>
      <c r="Q91" s="92">
        <f>Раздел9!Q124</f>
        <v>2</v>
      </c>
      <c r="R91" s="92">
        <f>Раздел9!R124</f>
        <v>0</v>
      </c>
      <c r="S91" s="92">
        <f>Раздел9!S124</f>
        <v>1</v>
      </c>
      <c r="T91" s="92">
        <f>Раздел9!T124</f>
        <v>2</v>
      </c>
      <c r="U91" s="92">
        <f>Раздел9!U124</f>
        <v>0</v>
      </c>
      <c r="V91" s="92">
        <f>Раздел9!V124</f>
        <v>0</v>
      </c>
      <c r="W91" s="92">
        <f>Раздел9!W124</f>
        <v>2</v>
      </c>
      <c r="X91" s="92">
        <f>Раздел9!X124</f>
        <v>0</v>
      </c>
      <c r="Y91" s="92">
        <f>Раздел9!Y124</f>
        <v>1</v>
      </c>
      <c r="Z91" s="92">
        <f>Раздел9!Z124</f>
        <v>2</v>
      </c>
      <c r="AA91" s="92">
        <f>Раздел9!AA124</f>
        <v>0</v>
      </c>
      <c r="AB91" s="92">
        <f>Раздел9!AB124</f>
        <v>0</v>
      </c>
      <c r="AC91" s="92">
        <f>Раздел9!AC124</f>
        <v>1</v>
      </c>
      <c r="AD91" s="92">
        <f>Раздел9!AD124</f>
        <v>1</v>
      </c>
      <c r="AE91" s="62">
        <v>0</v>
      </c>
      <c r="AF91" s="62">
        <f>Раздел2!F123</f>
        <v>0</v>
      </c>
      <c r="AG91" s="62">
        <v>0</v>
      </c>
      <c r="AH91" s="62">
        <v>0</v>
      </c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</row>
    <row r="92" spans="1:40" s="62" customFormat="1" ht="15.75" customHeight="1" x14ac:dyDescent="0.15">
      <c r="A92" s="332"/>
      <c r="B92" s="88" t="s">
        <v>310</v>
      </c>
      <c r="C92" s="75" t="s">
        <v>317</v>
      </c>
      <c r="D92" s="92">
        <f>Раздел9!D125</f>
        <v>0</v>
      </c>
      <c r="E92" s="92">
        <f>Раздел9!E125</f>
        <v>0</v>
      </c>
      <c r="F92" s="92">
        <f>Раздел9!F125</f>
        <v>0</v>
      </c>
      <c r="G92" s="92">
        <f>Раздел9!G125</f>
        <v>0</v>
      </c>
      <c r="H92" s="92">
        <f>Раздел9!H125</f>
        <v>0</v>
      </c>
      <c r="I92" s="92">
        <f>Раздел9!I125</f>
        <v>0</v>
      </c>
      <c r="J92" s="92">
        <f>Раздел9!J125</f>
        <v>0</v>
      </c>
      <c r="K92" s="92">
        <f>Раздел9!K125</f>
        <v>0</v>
      </c>
      <c r="L92" s="92">
        <f>Раздел9!L125</f>
        <v>0</v>
      </c>
      <c r="M92" s="92">
        <f>Раздел9!M125</f>
        <v>0</v>
      </c>
      <c r="N92" s="92">
        <f>Раздел9!N125</f>
        <v>0</v>
      </c>
      <c r="O92" s="92">
        <f>Раздел9!O125</f>
        <v>0</v>
      </c>
      <c r="P92" s="92">
        <f>Раздел9!P125</f>
        <v>0</v>
      </c>
      <c r="Q92" s="92">
        <f>Раздел9!Q125</f>
        <v>0</v>
      </c>
      <c r="R92" s="92">
        <f>Раздел9!R125</f>
        <v>0</v>
      </c>
      <c r="S92" s="92">
        <f>Раздел9!S125</f>
        <v>0</v>
      </c>
      <c r="T92" s="92">
        <f>Раздел9!T125</f>
        <v>0</v>
      </c>
      <c r="U92" s="92">
        <f>Раздел9!U125</f>
        <v>0</v>
      </c>
      <c r="V92" s="92">
        <f>Раздел9!V125</f>
        <v>0</v>
      </c>
      <c r="W92" s="92">
        <f>Раздел9!W125</f>
        <v>0</v>
      </c>
      <c r="X92" s="92">
        <f>Раздел9!X125</f>
        <v>0</v>
      </c>
      <c r="Y92" s="92">
        <f>Раздел9!Y125</f>
        <v>0</v>
      </c>
      <c r="Z92" s="92">
        <f>Раздел9!Z125</f>
        <v>0</v>
      </c>
      <c r="AA92" s="92">
        <f>Раздел9!AA125</f>
        <v>0</v>
      </c>
      <c r="AB92" s="92">
        <f>Раздел9!AB125</f>
        <v>0</v>
      </c>
      <c r="AC92" s="92">
        <f>Раздел9!AC125</f>
        <v>0</v>
      </c>
      <c r="AD92" s="92">
        <f>Раздел9!AD125</f>
        <v>0</v>
      </c>
      <c r="AE92" s="62">
        <v>0</v>
      </c>
      <c r="AF92" s="62">
        <f>Раздел2!F124</f>
        <v>0</v>
      </c>
      <c r="AG92" s="62">
        <v>0</v>
      </c>
      <c r="AH92" s="62">
        <v>0</v>
      </c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</row>
    <row r="93" spans="1:40" s="62" customFormat="1" ht="15.75" customHeight="1" x14ac:dyDescent="0.15">
      <c r="A93" s="332"/>
      <c r="B93" s="88" t="s">
        <v>312</v>
      </c>
      <c r="C93" s="75" t="s">
        <v>319</v>
      </c>
      <c r="D93" s="92">
        <f>Раздел9!D126</f>
        <v>37</v>
      </c>
      <c r="E93" s="92">
        <f>Раздел9!E126</f>
        <v>20</v>
      </c>
      <c r="F93" s="92">
        <f>Раздел9!F126</f>
        <v>17</v>
      </c>
      <c r="G93" s="92">
        <f>Раздел9!G126</f>
        <v>3</v>
      </c>
      <c r="H93" s="92">
        <f>Раздел9!H126</f>
        <v>16</v>
      </c>
      <c r="I93" s="92">
        <f>Раздел9!I126</f>
        <v>2</v>
      </c>
      <c r="J93" s="92">
        <f>Раздел9!J126</f>
        <v>2</v>
      </c>
      <c r="K93" s="92">
        <f>Раздел9!K126</f>
        <v>2</v>
      </c>
      <c r="L93" s="92">
        <f>Раздел9!L126</f>
        <v>6</v>
      </c>
      <c r="M93" s="92">
        <f>Раздел9!M126</f>
        <v>4</v>
      </c>
      <c r="N93" s="92">
        <f>Раздел9!N126</f>
        <v>4</v>
      </c>
      <c r="O93" s="92">
        <f>Раздел9!O126</f>
        <v>13</v>
      </c>
      <c r="P93" s="92">
        <f>Раздел9!P126</f>
        <v>1</v>
      </c>
      <c r="Q93" s="92">
        <f>Раздел9!Q126</f>
        <v>13</v>
      </c>
      <c r="R93" s="92">
        <f>Раздел9!R126</f>
        <v>1</v>
      </c>
      <c r="S93" s="92">
        <f>Раздел9!S126</f>
        <v>3</v>
      </c>
      <c r="T93" s="92">
        <f>Раздел9!T126</f>
        <v>1</v>
      </c>
      <c r="U93" s="92">
        <f>Раздел9!U126</f>
        <v>6</v>
      </c>
      <c r="V93" s="92">
        <f>Раздел9!V126</f>
        <v>0</v>
      </c>
      <c r="W93" s="92">
        <f>Раздел9!W126</f>
        <v>2</v>
      </c>
      <c r="X93" s="92">
        <f>Раздел9!X126</f>
        <v>3</v>
      </c>
      <c r="Y93" s="92">
        <f>Раздел9!Y126</f>
        <v>8</v>
      </c>
      <c r="Z93" s="92">
        <f>Раздел9!Z126</f>
        <v>7</v>
      </c>
      <c r="AA93" s="92">
        <f>Раздел9!AA126</f>
        <v>2</v>
      </c>
      <c r="AB93" s="92">
        <f>Раздел9!AB126</f>
        <v>0</v>
      </c>
      <c r="AC93" s="92">
        <f>Раздел9!AC126</f>
        <v>4</v>
      </c>
      <c r="AD93" s="92">
        <f>Раздел9!AD126</f>
        <v>3</v>
      </c>
      <c r="AE93" s="62">
        <v>0</v>
      </c>
      <c r="AF93" s="62">
        <f>Раздел2!F125</f>
        <v>0</v>
      </c>
      <c r="AG93" s="62">
        <v>0</v>
      </c>
      <c r="AH93" s="62">
        <v>0</v>
      </c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</row>
    <row r="94" spans="1:40" s="62" customFormat="1" ht="15.75" customHeight="1" x14ac:dyDescent="0.15">
      <c r="B94" s="159" t="s">
        <v>318</v>
      </c>
      <c r="C94" s="75" t="s">
        <v>325</v>
      </c>
      <c r="D94" s="92">
        <f>Раздел9!D129</f>
        <v>0</v>
      </c>
      <c r="E94" s="92">
        <f>Раздел9!E129</f>
        <v>0</v>
      </c>
      <c r="F94" s="92">
        <f>Раздел9!F129</f>
        <v>0</v>
      </c>
      <c r="G94" s="92">
        <f>Раздел9!G129</f>
        <v>0</v>
      </c>
      <c r="H94" s="92">
        <f>Раздел9!H129</f>
        <v>0</v>
      </c>
      <c r="I94" s="92">
        <f>Раздел9!I129</f>
        <v>0</v>
      </c>
      <c r="J94" s="92">
        <f>Раздел9!J129</f>
        <v>0</v>
      </c>
      <c r="K94" s="92">
        <f>Раздел9!K129</f>
        <v>0</v>
      </c>
      <c r="L94" s="92">
        <f>Раздел9!L129</f>
        <v>0</v>
      </c>
      <c r="M94" s="92">
        <f>Раздел9!M129</f>
        <v>0</v>
      </c>
      <c r="N94" s="92">
        <f>Раздел9!N129</f>
        <v>0</v>
      </c>
      <c r="O94" s="92">
        <f>Раздел9!O129</f>
        <v>0</v>
      </c>
      <c r="P94" s="92">
        <f>Раздел9!P129</f>
        <v>0</v>
      </c>
      <c r="Q94" s="92">
        <f>Раздел9!Q129</f>
        <v>0</v>
      </c>
      <c r="R94" s="92">
        <f>Раздел9!R129</f>
        <v>0</v>
      </c>
      <c r="S94" s="92">
        <f>Раздел9!S129</f>
        <v>0</v>
      </c>
      <c r="T94" s="92">
        <f>Раздел9!T129</f>
        <v>0</v>
      </c>
      <c r="U94" s="92">
        <f>Раздел9!U129</f>
        <v>0</v>
      </c>
      <c r="V94" s="92">
        <f>Раздел9!V129</f>
        <v>0</v>
      </c>
      <c r="W94" s="92">
        <f>Раздел9!W129</f>
        <v>0</v>
      </c>
      <c r="X94" s="92">
        <f>Раздел9!X129</f>
        <v>0</v>
      </c>
      <c r="Y94" s="92">
        <f>Раздел9!Y129</f>
        <v>0</v>
      </c>
      <c r="Z94" s="92">
        <f>Раздел9!Z129</f>
        <v>0</v>
      </c>
      <c r="AA94" s="92">
        <f>Раздел9!AA129</f>
        <v>0</v>
      </c>
      <c r="AB94" s="92">
        <f>Раздел9!AB129</f>
        <v>0</v>
      </c>
      <c r="AC94" s="92">
        <f>Раздел9!AC129</f>
        <v>0</v>
      </c>
      <c r="AD94" s="92">
        <f>Раздел9!AD129</f>
        <v>0</v>
      </c>
      <c r="AE94" s="62">
        <v>0</v>
      </c>
      <c r="AF94" s="62">
        <f>Раздел2!F128</f>
        <v>0</v>
      </c>
      <c r="AG94" s="62">
        <v>0</v>
      </c>
      <c r="AH94" s="62">
        <v>0</v>
      </c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</row>
    <row r="95" spans="1:40" s="62" customFormat="1" ht="15.75" customHeight="1" x14ac:dyDescent="0.15">
      <c r="B95" s="159" t="s">
        <v>320</v>
      </c>
      <c r="C95" s="75" t="s">
        <v>327</v>
      </c>
      <c r="D95" s="92">
        <f>Раздел9!D130</f>
        <v>0</v>
      </c>
      <c r="E95" s="92">
        <f>Раздел9!E130</f>
        <v>0</v>
      </c>
      <c r="F95" s="92">
        <f>Раздел9!F130</f>
        <v>0</v>
      </c>
      <c r="G95" s="92">
        <f>Раздел9!G130</f>
        <v>0</v>
      </c>
      <c r="H95" s="92">
        <f>Раздел9!H130</f>
        <v>0</v>
      </c>
      <c r="I95" s="92">
        <f>Раздел9!I130</f>
        <v>0</v>
      </c>
      <c r="J95" s="92">
        <f>Раздел9!J130</f>
        <v>0</v>
      </c>
      <c r="K95" s="92">
        <f>Раздел9!K130</f>
        <v>0</v>
      </c>
      <c r="L95" s="92">
        <f>Раздел9!L130</f>
        <v>0</v>
      </c>
      <c r="M95" s="92">
        <f>Раздел9!M130</f>
        <v>0</v>
      </c>
      <c r="N95" s="92">
        <f>Раздел9!N130</f>
        <v>0</v>
      </c>
      <c r="O95" s="92">
        <f>Раздел9!O130</f>
        <v>0</v>
      </c>
      <c r="P95" s="92">
        <f>Раздел9!P130</f>
        <v>0</v>
      </c>
      <c r="Q95" s="92">
        <f>Раздел9!Q130</f>
        <v>0</v>
      </c>
      <c r="R95" s="92">
        <f>Раздел9!R130</f>
        <v>0</v>
      </c>
      <c r="S95" s="92">
        <f>Раздел9!S130</f>
        <v>0</v>
      </c>
      <c r="T95" s="92">
        <f>Раздел9!T130</f>
        <v>0</v>
      </c>
      <c r="U95" s="92">
        <f>Раздел9!U130</f>
        <v>0</v>
      </c>
      <c r="V95" s="92">
        <f>Раздел9!V130</f>
        <v>0</v>
      </c>
      <c r="W95" s="92">
        <f>Раздел9!W130</f>
        <v>0</v>
      </c>
      <c r="X95" s="92">
        <f>Раздел9!X130</f>
        <v>0</v>
      </c>
      <c r="Y95" s="92">
        <f>Раздел9!Y130</f>
        <v>0</v>
      </c>
      <c r="Z95" s="92">
        <f>Раздел9!Z130</f>
        <v>0</v>
      </c>
      <c r="AA95" s="92">
        <f>Раздел9!AA130</f>
        <v>0</v>
      </c>
      <c r="AB95" s="92">
        <f>Раздел9!AB130</f>
        <v>0</v>
      </c>
      <c r="AC95" s="92">
        <f>Раздел9!AC130</f>
        <v>0</v>
      </c>
      <c r="AD95" s="92">
        <f>Раздел9!AD130</f>
        <v>0</v>
      </c>
      <c r="AE95" s="62">
        <v>0</v>
      </c>
      <c r="AF95" s="62">
        <f>Раздел2!F129</f>
        <v>0</v>
      </c>
      <c r="AG95" s="62">
        <v>0</v>
      </c>
      <c r="AH95" s="62">
        <v>0</v>
      </c>
      <c r="AI95" s="62">
        <v>0</v>
      </c>
      <c r="AJ95" s="62">
        <v>0</v>
      </c>
      <c r="AK95" s="62">
        <v>0</v>
      </c>
      <c r="AL95" s="62">
        <v>0</v>
      </c>
      <c r="AM95" s="62">
        <v>0</v>
      </c>
      <c r="AN95" s="62">
        <v>0</v>
      </c>
    </row>
    <row r="96" spans="1:40" s="62" customFormat="1" ht="15.75" customHeight="1" x14ac:dyDescent="0.15">
      <c r="B96" s="159" t="s">
        <v>322</v>
      </c>
      <c r="C96" s="75" t="s">
        <v>329</v>
      </c>
      <c r="D96" s="92">
        <f>Раздел9!D131</f>
        <v>0</v>
      </c>
      <c r="E96" s="92">
        <f>Раздел9!E131</f>
        <v>0</v>
      </c>
      <c r="F96" s="92">
        <f>Раздел9!F131</f>
        <v>0</v>
      </c>
      <c r="G96" s="92">
        <f>Раздел9!G131</f>
        <v>0</v>
      </c>
      <c r="H96" s="92">
        <f>Раздел9!H131</f>
        <v>0</v>
      </c>
      <c r="I96" s="92">
        <f>Раздел9!I131</f>
        <v>0</v>
      </c>
      <c r="J96" s="92">
        <f>Раздел9!J131</f>
        <v>0</v>
      </c>
      <c r="K96" s="92">
        <f>Раздел9!K131</f>
        <v>0</v>
      </c>
      <c r="L96" s="92">
        <f>Раздел9!L131</f>
        <v>0</v>
      </c>
      <c r="M96" s="92">
        <f>Раздел9!M131</f>
        <v>0</v>
      </c>
      <c r="N96" s="92">
        <f>Раздел9!N131</f>
        <v>0</v>
      </c>
      <c r="O96" s="92">
        <f>Раздел9!O131</f>
        <v>0</v>
      </c>
      <c r="P96" s="92">
        <f>Раздел9!P131</f>
        <v>0</v>
      </c>
      <c r="Q96" s="92">
        <f>Раздел9!Q131</f>
        <v>0</v>
      </c>
      <c r="R96" s="92">
        <f>Раздел9!R131</f>
        <v>0</v>
      </c>
      <c r="S96" s="92">
        <f>Раздел9!S131</f>
        <v>0</v>
      </c>
      <c r="T96" s="92">
        <f>Раздел9!T131</f>
        <v>0</v>
      </c>
      <c r="U96" s="92">
        <f>Раздел9!U131</f>
        <v>0</v>
      </c>
      <c r="V96" s="92">
        <f>Раздел9!V131</f>
        <v>0</v>
      </c>
      <c r="W96" s="92">
        <f>Раздел9!W131</f>
        <v>0</v>
      </c>
      <c r="X96" s="92">
        <f>Раздел9!X131</f>
        <v>0</v>
      </c>
      <c r="Y96" s="92">
        <f>Раздел9!Y131</f>
        <v>0</v>
      </c>
      <c r="Z96" s="92">
        <f>Раздел9!Z131</f>
        <v>0</v>
      </c>
      <c r="AA96" s="92">
        <f>Раздел9!AA131</f>
        <v>0</v>
      </c>
      <c r="AB96" s="92">
        <f>Раздел9!AB131</f>
        <v>0</v>
      </c>
      <c r="AC96" s="92">
        <f>Раздел9!AC131</f>
        <v>0</v>
      </c>
      <c r="AD96" s="92">
        <f>Раздел9!AD131</f>
        <v>0</v>
      </c>
      <c r="AE96" s="62">
        <v>0</v>
      </c>
      <c r="AF96" s="62">
        <f>Раздел2!F130</f>
        <v>0</v>
      </c>
      <c r="AG96" s="62">
        <v>0</v>
      </c>
      <c r="AH96" s="62">
        <v>0</v>
      </c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</row>
    <row r="97" spans="2:40" s="62" customFormat="1" ht="12.75" x14ac:dyDescent="0.15">
      <c r="B97" s="159" t="s">
        <v>324</v>
      </c>
      <c r="C97" s="75" t="s">
        <v>331</v>
      </c>
      <c r="D97" s="92">
        <f>Раздел9!D132</f>
        <v>1</v>
      </c>
      <c r="E97" s="92">
        <f>Раздел9!E132</f>
        <v>1</v>
      </c>
      <c r="F97" s="92">
        <f>Раздел9!F132</f>
        <v>1</v>
      </c>
      <c r="G97" s="92">
        <f>Раздел9!G132</f>
        <v>0</v>
      </c>
      <c r="H97" s="92">
        <f>Раздел9!H132</f>
        <v>1</v>
      </c>
      <c r="I97" s="92">
        <f>Раздел9!I132</f>
        <v>0</v>
      </c>
      <c r="J97" s="92">
        <f>Раздел9!J132</f>
        <v>0</v>
      </c>
      <c r="K97" s="92">
        <f>Раздел9!K132</f>
        <v>0</v>
      </c>
      <c r="L97" s="92">
        <f>Раздел9!L132</f>
        <v>1</v>
      </c>
      <c r="M97" s="92">
        <f>Раздел9!M132</f>
        <v>0</v>
      </c>
      <c r="N97" s="92">
        <f>Раздел9!N132</f>
        <v>0</v>
      </c>
      <c r="O97" s="92">
        <f>Раздел9!O132</f>
        <v>0</v>
      </c>
      <c r="P97" s="92">
        <f>Раздел9!P132</f>
        <v>0</v>
      </c>
      <c r="Q97" s="92">
        <f>Раздел9!Q132</f>
        <v>0</v>
      </c>
      <c r="R97" s="92">
        <f>Раздел9!R132</f>
        <v>0</v>
      </c>
      <c r="S97" s="92">
        <f>Раздел9!S132</f>
        <v>0</v>
      </c>
      <c r="T97" s="92">
        <f>Раздел9!T132</f>
        <v>0</v>
      </c>
      <c r="U97" s="92">
        <f>Раздел9!U132</f>
        <v>0</v>
      </c>
      <c r="V97" s="92">
        <f>Раздел9!V132</f>
        <v>0</v>
      </c>
      <c r="W97" s="92">
        <f>Раздел9!W132</f>
        <v>0</v>
      </c>
      <c r="X97" s="92">
        <f>Раздел9!X132</f>
        <v>0</v>
      </c>
      <c r="Y97" s="92">
        <f>Раздел9!Y132</f>
        <v>0</v>
      </c>
      <c r="Z97" s="92">
        <f>Раздел9!Z132</f>
        <v>1</v>
      </c>
      <c r="AA97" s="92">
        <f>Раздел9!AA132</f>
        <v>0</v>
      </c>
      <c r="AB97" s="92">
        <f>Раздел9!AB132</f>
        <v>0</v>
      </c>
      <c r="AC97" s="92">
        <f>Раздел9!AC132</f>
        <v>0</v>
      </c>
      <c r="AD97" s="92">
        <f>Раздел9!AD132</f>
        <v>0</v>
      </c>
      <c r="AE97" s="62">
        <v>0</v>
      </c>
      <c r="AF97" s="62">
        <f>Раздел2!F131</f>
        <v>0</v>
      </c>
      <c r="AG97" s="62">
        <v>0</v>
      </c>
      <c r="AH97" s="62">
        <v>0</v>
      </c>
      <c r="AI97" s="62">
        <v>0</v>
      </c>
      <c r="AJ97" s="62">
        <v>0</v>
      </c>
      <c r="AK97" s="62">
        <v>0</v>
      </c>
      <c r="AL97" s="62">
        <v>0</v>
      </c>
      <c r="AM97" s="62">
        <v>0</v>
      </c>
      <c r="AN97" s="62">
        <v>0</v>
      </c>
    </row>
    <row r="98" spans="2:40" s="62" customFormat="1" ht="15.75" customHeight="1" x14ac:dyDescent="0.15">
      <c r="B98" s="159" t="s">
        <v>326</v>
      </c>
      <c r="C98" s="75" t="s">
        <v>333</v>
      </c>
      <c r="D98" s="92">
        <f>Раздел9!D133</f>
        <v>0</v>
      </c>
      <c r="E98" s="92">
        <f>Раздел9!E133</f>
        <v>0</v>
      </c>
      <c r="F98" s="92">
        <f>Раздел9!F133</f>
        <v>0</v>
      </c>
      <c r="G98" s="92">
        <f>Раздел9!G133</f>
        <v>0</v>
      </c>
      <c r="H98" s="92">
        <f>Раздел9!H133</f>
        <v>0</v>
      </c>
      <c r="I98" s="92">
        <f>Раздел9!I133</f>
        <v>0</v>
      </c>
      <c r="J98" s="92">
        <f>Раздел9!J133</f>
        <v>0</v>
      </c>
      <c r="K98" s="92">
        <f>Раздел9!K133</f>
        <v>0</v>
      </c>
      <c r="L98" s="92">
        <f>Раздел9!L133</f>
        <v>0</v>
      </c>
      <c r="M98" s="92">
        <f>Раздел9!M133</f>
        <v>0</v>
      </c>
      <c r="N98" s="92">
        <f>Раздел9!N133</f>
        <v>0</v>
      </c>
      <c r="O98" s="92">
        <f>Раздел9!O133</f>
        <v>0</v>
      </c>
      <c r="P98" s="92">
        <f>Раздел9!P133</f>
        <v>0</v>
      </c>
      <c r="Q98" s="92">
        <f>Раздел9!Q133</f>
        <v>0</v>
      </c>
      <c r="R98" s="92">
        <f>Раздел9!R133</f>
        <v>0</v>
      </c>
      <c r="S98" s="92">
        <f>Раздел9!S133</f>
        <v>0</v>
      </c>
      <c r="T98" s="92">
        <f>Раздел9!T133</f>
        <v>0</v>
      </c>
      <c r="U98" s="92">
        <f>Раздел9!U133</f>
        <v>0</v>
      </c>
      <c r="V98" s="92">
        <f>Раздел9!V133</f>
        <v>0</v>
      </c>
      <c r="W98" s="92">
        <f>Раздел9!W133</f>
        <v>0</v>
      </c>
      <c r="X98" s="92">
        <f>Раздел9!X133</f>
        <v>0</v>
      </c>
      <c r="Y98" s="92">
        <f>Раздел9!Y133</f>
        <v>0</v>
      </c>
      <c r="Z98" s="92">
        <f>Раздел9!Z133</f>
        <v>0</v>
      </c>
      <c r="AA98" s="92">
        <f>Раздел9!AA133</f>
        <v>0</v>
      </c>
      <c r="AB98" s="92">
        <f>Раздел9!AB133</f>
        <v>0</v>
      </c>
      <c r="AC98" s="92">
        <f>Раздел9!AC133</f>
        <v>0</v>
      </c>
      <c r="AD98" s="92">
        <f>Раздел9!AD133</f>
        <v>0</v>
      </c>
      <c r="AE98" s="62">
        <v>0</v>
      </c>
      <c r="AF98" s="62">
        <f>Раздел2!F132</f>
        <v>0</v>
      </c>
      <c r="AG98" s="62">
        <v>0</v>
      </c>
      <c r="AH98" s="62">
        <v>0</v>
      </c>
      <c r="AI98" s="62">
        <v>0</v>
      </c>
      <c r="AJ98" s="62">
        <v>0</v>
      </c>
      <c r="AK98" s="62">
        <v>0</v>
      </c>
      <c r="AL98" s="62">
        <v>0</v>
      </c>
      <c r="AM98" s="62">
        <v>0</v>
      </c>
      <c r="AN98" s="62">
        <v>0</v>
      </c>
    </row>
    <row r="99" spans="2:40" s="62" customFormat="1" ht="15.75" customHeight="1" x14ac:dyDescent="0.15">
      <c r="B99" s="88" t="s">
        <v>328</v>
      </c>
      <c r="C99" s="75" t="s">
        <v>335</v>
      </c>
      <c r="D99" s="92">
        <f>Раздел9!D134</f>
        <v>0</v>
      </c>
      <c r="E99" s="92">
        <f>Раздел9!E134</f>
        <v>0</v>
      </c>
      <c r="F99" s="92">
        <f>Раздел9!F134</f>
        <v>0</v>
      </c>
      <c r="G99" s="92">
        <f>Раздел9!G134</f>
        <v>0</v>
      </c>
      <c r="H99" s="92">
        <f>Раздел9!H134</f>
        <v>0</v>
      </c>
      <c r="I99" s="92">
        <f>Раздел9!I134</f>
        <v>0</v>
      </c>
      <c r="J99" s="92">
        <f>Раздел9!J134</f>
        <v>0</v>
      </c>
      <c r="K99" s="92">
        <f>Раздел9!K134</f>
        <v>0</v>
      </c>
      <c r="L99" s="92">
        <f>Раздел9!L134</f>
        <v>0</v>
      </c>
      <c r="M99" s="92">
        <f>Раздел9!M134</f>
        <v>0</v>
      </c>
      <c r="N99" s="92">
        <f>Раздел9!N134</f>
        <v>0</v>
      </c>
      <c r="O99" s="92">
        <f>Раздел9!O134</f>
        <v>0</v>
      </c>
      <c r="P99" s="92">
        <f>Раздел9!P134</f>
        <v>0</v>
      </c>
      <c r="Q99" s="92">
        <f>Раздел9!Q134</f>
        <v>0</v>
      </c>
      <c r="R99" s="92">
        <f>Раздел9!R134</f>
        <v>0</v>
      </c>
      <c r="S99" s="92">
        <f>Раздел9!S134</f>
        <v>0</v>
      </c>
      <c r="T99" s="92">
        <f>Раздел9!T134</f>
        <v>0</v>
      </c>
      <c r="U99" s="92">
        <f>Раздел9!U134</f>
        <v>0</v>
      </c>
      <c r="V99" s="92">
        <f>Раздел9!V134</f>
        <v>0</v>
      </c>
      <c r="W99" s="92">
        <f>Раздел9!W134</f>
        <v>0</v>
      </c>
      <c r="X99" s="92">
        <f>Раздел9!X134</f>
        <v>0</v>
      </c>
      <c r="Y99" s="92">
        <f>Раздел9!Y134</f>
        <v>0</v>
      </c>
      <c r="Z99" s="92">
        <f>Раздел9!Z134</f>
        <v>0</v>
      </c>
      <c r="AA99" s="92">
        <f>Раздел9!AA134</f>
        <v>0</v>
      </c>
      <c r="AB99" s="92">
        <f>Раздел9!AB134</f>
        <v>0</v>
      </c>
      <c r="AC99" s="92">
        <f>Раздел9!AC134</f>
        <v>0</v>
      </c>
      <c r="AD99" s="92">
        <f>Раздел9!AD134</f>
        <v>0</v>
      </c>
      <c r="AE99" s="62">
        <v>0</v>
      </c>
      <c r="AF99" s="62">
        <f>Раздел2!F133</f>
        <v>0</v>
      </c>
      <c r="AG99" s="62">
        <v>0</v>
      </c>
      <c r="AH99" s="62">
        <v>0</v>
      </c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</row>
    <row r="100" spans="2:40" s="62" customFormat="1" ht="15.75" customHeight="1" x14ac:dyDescent="0.15">
      <c r="B100" s="88" t="s">
        <v>334</v>
      </c>
      <c r="C100" s="75" t="s">
        <v>341</v>
      </c>
      <c r="D100" s="92">
        <f>Раздел9!D137</f>
        <v>0</v>
      </c>
      <c r="E100" s="92">
        <f>Раздел9!E137</f>
        <v>0</v>
      </c>
      <c r="F100" s="92">
        <f>Раздел9!F137</f>
        <v>0</v>
      </c>
      <c r="G100" s="92">
        <f>Раздел9!G137</f>
        <v>0</v>
      </c>
      <c r="H100" s="92">
        <f>Раздел9!H137</f>
        <v>0</v>
      </c>
      <c r="I100" s="92">
        <f>Раздел9!I137</f>
        <v>0</v>
      </c>
      <c r="J100" s="92">
        <f>Раздел9!J137</f>
        <v>0</v>
      </c>
      <c r="K100" s="92">
        <f>Раздел9!K137</f>
        <v>0</v>
      </c>
      <c r="L100" s="92">
        <f>Раздел9!L137</f>
        <v>0</v>
      </c>
      <c r="M100" s="92">
        <f>Раздел9!M137</f>
        <v>0</v>
      </c>
      <c r="N100" s="92">
        <f>Раздел9!N137</f>
        <v>0</v>
      </c>
      <c r="O100" s="92">
        <f>Раздел9!O137</f>
        <v>0</v>
      </c>
      <c r="P100" s="92">
        <f>Раздел9!P137</f>
        <v>0</v>
      </c>
      <c r="Q100" s="92">
        <f>Раздел9!Q137</f>
        <v>0</v>
      </c>
      <c r="R100" s="92">
        <f>Раздел9!R137</f>
        <v>0</v>
      </c>
      <c r="S100" s="92">
        <f>Раздел9!S137</f>
        <v>0</v>
      </c>
      <c r="T100" s="92">
        <f>Раздел9!T137</f>
        <v>0</v>
      </c>
      <c r="U100" s="92">
        <f>Раздел9!U137</f>
        <v>0</v>
      </c>
      <c r="V100" s="92">
        <f>Раздел9!V137</f>
        <v>0</v>
      </c>
      <c r="W100" s="92">
        <f>Раздел9!W137</f>
        <v>0</v>
      </c>
      <c r="X100" s="92">
        <f>Раздел9!X137</f>
        <v>0</v>
      </c>
      <c r="Y100" s="92">
        <f>Раздел9!Y137</f>
        <v>0</v>
      </c>
      <c r="Z100" s="92">
        <f>Раздел9!Z137</f>
        <v>0</v>
      </c>
      <c r="AA100" s="92">
        <f>Раздел9!AA137</f>
        <v>0</v>
      </c>
      <c r="AB100" s="92">
        <f>Раздел9!AB137</f>
        <v>0</v>
      </c>
      <c r="AC100" s="92">
        <f>Раздел9!AC137</f>
        <v>0</v>
      </c>
      <c r="AD100" s="92">
        <f>Раздел9!AD137</f>
        <v>0</v>
      </c>
      <c r="AE100" s="62">
        <v>0</v>
      </c>
      <c r="AF100" s="62">
        <f>Раздел2!F136</f>
        <v>0</v>
      </c>
      <c r="AG100" s="62">
        <v>0</v>
      </c>
      <c r="AH100" s="62">
        <v>0</v>
      </c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</row>
    <row r="101" spans="2:40" s="62" customFormat="1" ht="15.75" customHeight="1" x14ac:dyDescent="0.15">
      <c r="B101" s="88" t="s">
        <v>344</v>
      </c>
      <c r="C101" s="75" t="s">
        <v>351</v>
      </c>
      <c r="D101" s="92">
        <f>Раздел9!D142</f>
        <v>0</v>
      </c>
      <c r="E101" s="92">
        <f>Раздел9!E142</f>
        <v>0</v>
      </c>
      <c r="F101" s="92">
        <f>Раздел9!F142</f>
        <v>0</v>
      </c>
      <c r="G101" s="92">
        <f>Раздел9!G142</f>
        <v>0</v>
      </c>
      <c r="H101" s="92">
        <f>Раздел9!H142</f>
        <v>0</v>
      </c>
      <c r="I101" s="92">
        <f>Раздел9!I142</f>
        <v>0</v>
      </c>
      <c r="J101" s="92">
        <f>Раздел9!J142</f>
        <v>0</v>
      </c>
      <c r="K101" s="92">
        <f>Раздел9!K142</f>
        <v>0</v>
      </c>
      <c r="L101" s="92">
        <f>Раздел9!L142</f>
        <v>0</v>
      </c>
      <c r="M101" s="92">
        <f>Раздел9!M142</f>
        <v>0</v>
      </c>
      <c r="N101" s="92">
        <f>Раздел9!N142</f>
        <v>0</v>
      </c>
      <c r="O101" s="92">
        <f>Раздел9!O142</f>
        <v>0</v>
      </c>
      <c r="P101" s="92">
        <f>Раздел9!P142</f>
        <v>0</v>
      </c>
      <c r="Q101" s="92">
        <f>Раздел9!Q142</f>
        <v>0</v>
      </c>
      <c r="R101" s="92">
        <f>Раздел9!R142</f>
        <v>0</v>
      </c>
      <c r="S101" s="92">
        <f>Раздел9!S142</f>
        <v>0</v>
      </c>
      <c r="T101" s="92">
        <f>Раздел9!T142</f>
        <v>0</v>
      </c>
      <c r="U101" s="92">
        <f>Раздел9!U142</f>
        <v>0</v>
      </c>
      <c r="V101" s="92">
        <f>Раздел9!V142</f>
        <v>0</v>
      </c>
      <c r="W101" s="92">
        <f>Раздел9!W142</f>
        <v>0</v>
      </c>
      <c r="X101" s="92">
        <f>Раздел9!X142</f>
        <v>0</v>
      </c>
      <c r="Y101" s="92">
        <f>Раздел9!Y142</f>
        <v>0</v>
      </c>
      <c r="Z101" s="92">
        <f>Раздел9!Z142</f>
        <v>0</v>
      </c>
      <c r="AA101" s="92">
        <f>Раздел9!AA142</f>
        <v>0</v>
      </c>
      <c r="AB101" s="92">
        <f>Раздел9!AB142</f>
        <v>0</v>
      </c>
      <c r="AC101" s="92">
        <f>Раздел9!AC142</f>
        <v>0</v>
      </c>
      <c r="AD101" s="92">
        <f>Раздел9!AD142</f>
        <v>0</v>
      </c>
      <c r="AE101" s="62">
        <v>0</v>
      </c>
      <c r="AF101" s="62">
        <f>Раздел2!F141</f>
        <v>0</v>
      </c>
      <c r="AG101" s="62">
        <v>0</v>
      </c>
      <c r="AH101" s="62">
        <v>0</v>
      </c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</row>
    <row r="102" spans="2:40" s="62" customFormat="1" ht="15.75" customHeight="1" x14ac:dyDescent="0.15">
      <c r="B102" s="88" t="s">
        <v>346</v>
      </c>
      <c r="C102" s="75" t="s">
        <v>353</v>
      </c>
      <c r="D102" s="92">
        <f>Раздел9!D143</f>
        <v>1</v>
      </c>
      <c r="E102" s="92">
        <f>Раздел9!E143</f>
        <v>1</v>
      </c>
      <c r="F102" s="92">
        <f>Раздел9!F143</f>
        <v>1</v>
      </c>
      <c r="G102" s="92">
        <f>Раздел9!G143</f>
        <v>0</v>
      </c>
      <c r="H102" s="92">
        <f>Раздел9!H143</f>
        <v>1</v>
      </c>
      <c r="I102" s="92">
        <f>Раздел9!I143</f>
        <v>0</v>
      </c>
      <c r="J102" s="92">
        <f>Раздел9!J143</f>
        <v>0</v>
      </c>
      <c r="K102" s="92">
        <f>Раздел9!K143</f>
        <v>0</v>
      </c>
      <c r="L102" s="92">
        <f>Раздел9!L143</f>
        <v>0</v>
      </c>
      <c r="M102" s="92">
        <f>Раздел9!M143</f>
        <v>1</v>
      </c>
      <c r="N102" s="92">
        <f>Раздел9!N143</f>
        <v>0</v>
      </c>
      <c r="O102" s="92">
        <f>Раздел9!O143</f>
        <v>0</v>
      </c>
      <c r="P102" s="92">
        <f>Раздел9!P143</f>
        <v>0</v>
      </c>
      <c r="Q102" s="92">
        <f>Раздел9!Q143</f>
        <v>0</v>
      </c>
      <c r="R102" s="92">
        <f>Раздел9!R143</f>
        <v>0</v>
      </c>
      <c r="S102" s="92">
        <f>Раздел9!S143</f>
        <v>0</v>
      </c>
      <c r="T102" s="92">
        <f>Раздел9!T143</f>
        <v>0</v>
      </c>
      <c r="U102" s="92">
        <f>Раздел9!U143</f>
        <v>0</v>
      </c>
      <c r="V102" s="92">
        <f>Раздел9!V143</f>
        <v>0</v>
      </c>
      <c r="W102" s="92">
        <f>Раздел9!W143</f>
        <v>0</v>
      </c>
      <c r="X102" s="92">
        <f>Раздел9!X143</f>
        <v>0</v>
      </c>
      <c r="Y102" s="92">
        <f>Раздел9!Y143</f>
        <v>0</v>
      </c>
      <c r="Z102" s="92">
        <f>Раздел9!Z143</f>
        <v>1</v>
      </c>
      <c r="AA102" s="92">
        <f>Раздел9!AA143</f>
        <v>0</v>
      </c>
      <c r="AB102" s="92">
        <f>Раздел9!AB143</f>
        <v>0</v>
      </c>
      <c r="AC102" s="92">
        <f>Раздел9!AC143</f>
        <v>0</v>
      </c>
      <c r="AD102" s="92">
        <f>Раздел9!AD143</f>
        <v>0</v>
      </c>
      <c r="AE102" s="62">
        <v>0</v>
      </c>
      <c r="AF102" s="62">
        <f>Раздел2!F142</f>
        <v>0</v>
      </c>
      <c r="AG102" s="62">
        <v>0</v>
      </c>
      <c r="AH102" s="62">
        <v>0</v>
      </c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</row>
    <row r="103" spans="2:40" s="62" customFormat="1" ht="15.75" customHeight="1" x14ac:dyDescent="0.15">
      <c r="B103" s="88" t="s">
        <v>358</v>
      </c>
      <c r="C103" s="75" t="s">
        <v>365</v>
      </c>
      <c r="D103" s="92">
        <f>Раздел9!D149</f>
        <v>0</v>
      </c>
      <c r="E103" s="92">
        <f>Раздел9!E149</f>
        <v>0</v>
      </c>
      <c r="F103" s="92">
        <f>Раздел9!F149</f>
        <v>0</v>
      </c>
      <c r="G103" s="92">
        <f>Раздел9!G149</f>
        <v>0</v>
      </c>
      <c r="H103" s="92">
        <f>Раздел9!H149</f>
        <v>0</v>
      </c>
      <c r="I103" s="92">
        <f>Раздел9!I149</f>
        <v>0</v>
      </c>
      <c r="J103" s="92">
        <f>Раздел9!J149</f>
        <v>0</v>
      </c>
      <c r="K103" s="92">
        <f>Раздел9!K149</f>
        <v>0</v>
      </c>
      <c r="L103" s="92">
        <f>Раздел9!L149</f>
        <v>0</v>
      </c>
      <c r="M103" s="92">
        <f>Раздел9!M149</f>
        <v>0</v>
      </c>
      <c r="N103" s="92">
        <f>Раздел9!N149</f>
        <v>0</v>
      </c>
      <c r="O103" s="92">
        <f>Раздел9!O149</f>
        <v>0</v>
      </c>
      <c r="P103" s="92">
        <f>Раздел9!P149</f>
        <v>0</v>
      </c>
      <c r="Q103" s="92">
        <f>Раздел9!Q149</f>
        <v>0</v>
      </c>
      <c r="R103" s="92">
        <f>Раздел9!R149</f>
        <v>0</v>
      </c>
      <c r="S103" s="92">
        <f>Раздел9!S149</f>
        <v>0</v>
      </c>
      <c r="T103" s="92">
        <f>Раздел9!T149</f>
        <v>0</v>
      </c>
      <c r="U103" s="92">
        <f>Раздел9!U149</f>
        <v>0</v>
      </c>
      <c r="V103" s="92">
        <f>Раздел9!V149</f>
        <v>0</v>
      </c>
      <c r="W103" s="92">
        <f>Раздел9!W149</f>
        <v>0</v>
      </c>
      <c r="X103" s="92">
        <f>Раздел9!X149</f>
        <v>0</v>
      </c>
      <c r="Y103" s="92">
        <f>Раздел9!Y149</f>
        <v>0</v>
      </c>
      <c r="Z103" s="92">
        <f>Раздел9!Z149</f>
        <v>0</v>
      </c>
      <c r="AA103" s="92">
        <f>Раздел9!AA149</f>
        <v>0</v>
      </c>
      <c r="AB103" s="92">
        <f>Раздел9!AB149</f>
        <v>0</v>
      </c>
      <c r="AC103" s="92">
        <f>Раздел9!AC149</f>
        <v>0</v>
      </c>
      <c r="AD103" s="92">
        <f>Раздел9!AD149</f>
        <v>0</v>
      </c>
      <c r="AE103" s="62">
        <v>0</v>
      </c>
      <c r="AF103" s="62">
        <f>Раздел2!F148</f>
        <v>0</v>
      </c>
      <c r="AG103" s="62">
        <v>0</v>
      </c>
      <c r="AH103" s="62">
        <v>0</v>
      </c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</row>
    <row r="104" spans="2:40" s="62" customFormat="1" ht="12.75" x14ac:dyDescent="0.15">
      <c r="B104" s="88" t="s">
        <v>360</v>
      </c>
      <c r="C104" s="75" t="s">
        <v>367</v>
      </c>
      <c r="D104" s="92">
        <f>Раздел9!D150</f>
        <v>0</v>
      </c>
      <c r="E104" s="92">
        <f>Раздел9!E150</f>
        <v>0</v>
      </c>
      <c r="F104" s="92">
        <f>Раздел9!F150</f>
        <v>0</v>
      </c>
      <c r="G104" s="92">
        <f>Раздел9!G150</f>
        <v>0</v>
      </c>
      <c r="H104" s="92">
        <f>Раздел9!H150</f>
        <v>0</v>
      </c>
      <c r="I104" s="92">
        <f>Раздел9!I150</f>
        <v>0</v>
      </c>
      <c r="J104" s="92">
        <f>Раздел9!J150</f>
        <v>0</v>
      </c>
      <c r="K104" s="92">
        <f>Раздел9!K150</f>
        <v>0</v>
      </c>
      <c r="L104" s="92">
        <f>Раздел9!L150</f>
        <v>0</v>
      </c>
      <c r="M104" s="92">
        <f>Раздел9!M150</f>
        <v>0</v>
      </c>
      <c r="N104" s="92">
        <f>Раздел9!N150</f>
        <v>0</v>
      </c>
      <c r="O104" s="92">
        <f>Раздел9!O150</f>
        <v>0</v>
      </c>
      <c r="P104" s="92">
        <f>Раздел9!P150</f>
        <v>0</v>
      </c>
      <c r="Q104" s="92">
        <f>Раздел9!Q150</f>
        <v>0</v>
      </c>
      <c r="R104" s="92">
        <f>Раздел9!R150</f>
        <v>0</v>
      </c>
      <c r="S104" s="92">
        <f>Раздел9!S150</f>
        <v>0</v>
      </c>
      <c r="T104" s="92">
        <f>Раздел9!T150</f>
        <v>0</v>
      </c>
      <c r="U104" s="92">
        <f>Раздел9!U150</f>
        <v>0</v>
      </c>
      <c r="V104" s="92">
        <f>Раздел9!V150</f>
        <v>0</v>
      </c>
      <c r="W104" s="92">
        <f>Раздел9!W150</f>
        <v>0</v>
      </c>
      <c r="X104" s="92">
        <f>Раздел9!X150</f>
        <v>0</v>
      </c>
      <c r="Y104" s="92">
        <f>Раздел9!Y150</f>
        <v>0</v>
      </c>
      <c r="Z104" s="92">
        <f>Раздел9!Z150</f>
        <v>0</v>
      </c>
      <c r="AA104" s="92">
        <f>Раздел9!AA150</f>
        <v>0</v>
      </c>
      <c r="AB104" s="92">
        <f>Раздел9!AB150</f>
        <v>0</v>
      </c>
      <c r="AC104" s="92">
        <f>Раздел9!AC150</f>
        <v>0</v>
      </c>
      <c r="AD104" s="92">
        <f>Раздел9!AD150</f>
        <v>0</v>
      </c>
      <c r="AE104" s="62">
        <v>0</v>
      </c>
      <c r="AF104" s="62">
        <f>Раздел2!F149</f>
        <v>0</v>
      </c>
      <c r="AG104" s="62">
        <v>0</v>
      </c>
      <c r="AH104" s="62">
        <v>0</v>
      </c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</row>
    <row r="105" spans="2:40" s="62" customFormat="1" ht="15.75" customHeight="1" x14ac:dyDescent="0.15">
      <c r="B105" s="88" t="s">
        <v>362</v>
      </c>
      <c r="C105" s="75" t="s">
        <v>369</v>
      </c>
      <c r="D105" s="92">
        <f>Раздел9!D151</f>
        <v>0</v>
      </c>
      <c r="E105" s="92">
        <f>Раздел9!E151</f>
        <v>0</v>
      </c>
      <c r="F105" s="92">
        <f>Раздел9!F151</f>
        <v>0</v>
      </c>
      <c r="G105" s="92">
        <f>Раздел9!G151</f>
        <v>0</v>
      </c>
      <c r="H105" s="92">
        <f>Раздел9!H151</f>
        <v>0</v>
      </c>
      <c r="I105" s="92">
        <f>Раздел9!I151</f>
        <v>0</v>
      </c>
      <c r="J105" s="92">
        <f>Раздел9!J151</f>
        <v>0</v>
      </c>
      <c r="K105" s="92">
        <f>Раздел9!K151</f>
        <v>0</v>
      </c>
      <c r="L105" s="92">
        <f>Раздел9!L151</f>
        <v>0</v>
      </c>
      <c r="M105" s="92">
        <f>Раздел9!M151</f>
        <v>0</v>
      </c>
      <c r="N105" s="92">
        <f>Раздел9!N151</f>
        <v>0</v>
      </c>
      <c r="O105" s="92">
        <f>Раздел9!O151</f>
        <v>0</v>
      </c>
      <c r="P105" s="92">
        <f>Раздел9!P151</f>
        <v>0</v>
      </c>
      <c r="Q105" s="92">
        <f>Раздел9!Q151</f>
        <v>0</v>
      </c>
      <c r="R105" s="92">
        <f>Раздел9!R151</f>
        <v>0</v>
      </c>
      <c r="S105" s="92">
        <f>Раздел9!S151</f>
        <v>0</v>
      </c>
      <c r="T105" s="92">
        <f>Раздел9!T151</f>
        <v>0</v>
      </c>
      <c r="U105" s="92">
        <f>Раздел9!U151</f>
        <v>0</v>
      </c>
      <c r="V105" s="92">
        <f>Раздел9!V151</f>
        <v>0</v>
      </c>
      <c r="W105" s="92">
        <f>Раздел9!W151</f>
        <v>0</v>
      </c>
      <c r="X105" s="92">
        <f>Раздел9!X151</f>
        <v>0</v>
      </c>
      <c r="Y105" s="92">
        <f>Раздел9!Y151</f>
        <v>0</v>
      </c>
      <c r="Z105" s="92">
        <f>Раздел9!Z151</f>
        <v>0</v>
      </c>
      <c r="AA105" s="92">
        <f>Раздел9!AA151</f>
        <v>0</v>
      </c>
      <c r="AB105" s="92">
        <f>Раздел9!AB151</f>
        <v>0</v>
      </c>
      <c r="AC105" s="92">
        <f>Раздел9!AC151</f>
        <v>0</v>
      </c>
      <c r="AD105" s="92">
        <f>Раздел9!AD151</f>
        <v>0</v>
      </c>
      <c r="AE105" s="62">
        <v>0</v>
      </c>
      <c r="AF105" s="62">
        <f>Раздел2!F150</f>
        <v>0</v>
      </c>
      <c r="AG105" s="62">
        <v>0</v>
      </c>
      <c r="AH105" s="62">
        <v>0</v>
      </c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</row>
    <row r="106" spans="2:40" s="62" customFormat="1" ht="15.75" customHeight="1" x14ac:dyDescent="0.15">
      <c r="B106" s="88" t="s">
        <v>364</v>
      </c>
      <c r="C106" s="75" t="s">
        <v>371</v>
      </c>
      <c r="D106" s="92">
        <f>Раздел9!D152</f>
        <v>0</v>
      </c>
      <c r="E106" s="92">
        <f>Раздел9!E152</f>
        <v>0</v>
      </c>
      <c r="F106" s="92">
        <f>Раздел9!F152</f>
        <v>0</v>
      </c>
      <c r="G106" s="92">
        <f>Раздел9!G152</f>
        <v>0</v>
      </c>
      <c r="H106" s="92">
        <f>Раздел9!H152</f>
        <v>0</v>
      </c>
      <c r="I106" s="92">
        <f>Раздел9!I152</f>
        <v>0</v>
      </c>
      <c r="J106" s="92">
        <f>Раздел9!J152</f>
        <v>0</v>
      </c>
      <c r="K106" s="92">
        <f>Раздел9!K152</f>
        <v>0</v>
      </c>
      <c r="L106" s="92">
        <f>Раздел9!L152</f>
        <v>0</v>
      </c>
      <c r="M106" s="92">
        <f>Раздел9!M152</f>
        <v>0</v>
      </c>
      <c r="N106" s="92">
        <f>Раздел9!N152</f>
        <v>0</v>
      </c>
      <c r="O106" s="92">
        <f>Раздел9!O152</f>
        <v>0</v>
      </c>
      <c r="P106" s="92">
        <f>Раздел9!P152</f>
        <v>0</v>
      </c>
      <c r="Q106" s="92">
        <f>Раздел9!Q152</f>
        <v>0</v>
      </c>
      <c r="R106" s="92">
        <f>Раздел9!R152</f>
        <v>0</v>
      </c>
      <c r="S106" s="92">
        <f>Раздел9!S152</f>
        <v>0</v>
      </c>
      <c r="T106" s="92">
        <f>Раздел9!T152</f>
        <v>0</v>
      </c>
      <c r="U106" s="92">
        <f>Раздел9!U152</f>
        <v>0</v>
      </c>
      <c r="V106" s="92">
        <f>Раздел9!V152</f>
        <v>0</v>
      </c>
      <c r="W106" s="92">
        <f>Раздел9!W152</f>
        <v>0</v>
      </c>
      <c r="X106" s="92">
        <f>Раздел9!X152</f>
        <v>0</v>
      </c>
      <c r="Y106" s="92">
        <f>Раздел9!Y152</f>
        <v>0</v>
      </c>
      <c r="Z106" s="92">
        <f>Раздел9!Z152</f>
        <v>0</v>
      </c>
      <c r="AA106" s="92">
        <f>Раздел9!AA152</f>
        <v>0</v>
      </c>
      <c r="AB106" s="92">
        <f>Раздел9!AB152</f>
        <v>0</v>
      </c>
      <c r="AC106" s="92">
        <f>Раздел9!AC152</f>
        <v>0</v>
      </c>
      <c r="AD106" s="92">
        <f>Раздел9!AD152</f>
        <v>0</v>
      </c>
      <c r="AE106" s="62">
        <v>0</v>
      </c>
      <c r="AF106" s="62">
        <f>Раздел2!F151</f>
        <v>0</v>
      </c>
      <c r="AG106" s="62">
        <v>0</v>
      </c>
      <c r="AH106" s="62">
        <v>0</v>
      </c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</row>
    <row r="107" spans="2:40" s="62" customFormat="1" ht="15.75" customHeight="1" x14ac:dyDescent="0.15">
      <c r="B107" s="159" t="s">
        <v>374</v>
      </c>
      <c r="C107" s="75" t="s">
        <v>382</v>
      </c>
      <c r="D107" s="92">
        <f>Раздел9!D157</f>
        <v>0</v>
      </c>
      <c r="E107" s="92">
        <f>Раздел9!E157</f>
        <v>0</v>
      </c>
      <c r="F107" s="92">
        <f>Раздел9!F157</f>
        <v>0</v>
      </c>
      <c r="G107" s="92">
        <f>Раздел9!G157</f>
        <v>0</v>
      </c>
      <c r="H107" s="92">
        <f>Раздел9!H157</f>
        <v>0</v>
      </c>
      <c r="I107" s="92">
        <f>Раздел9!I157</f>
        <v>0</v>
      </c>
      <c r="J107" s="92">
        <f>Раздел9!J157</f>
        <v>0</v>
      </c>
      <c r="K107" s="92">
        <f>Раздел9!K157</f>
        <v>0</v>
      </c>
      <c r="L107" s="92">
        <f>Раздел9!L157</f>
        <v>0</v>
      </c>
      <c r="M107" s="92">
        <f>Раздел9!M157</f>
        <v>0</v>
      </c>
      <c r="N107" s="92">
        <f>Раздел9!N157</f>
        <v>0</v>
      </c>
      <c r="O107" s="92">
        <f>Раздел9!O157</f>
        <v>0</v>
      </c>
      <c r="P107" s="92">
        <f>Раздел9!P157</f>
        <v>0</v>
      </c>
      <c r="Q107" s="92">
        <f>Раздел9!Q157</f>
        <v>0</v>
      </c>
      <c r="R107" s="92">
        <f>Раздел9!R157</f>
        <v>0</v>
      </c>
      <c r="S107" s="92">
        <f>Раздел9!S157</f>
        <v>0</v>
      </c>
      <c r="T107" s="92">
        <f>Раздел9!T157</f>
        <v>0</v>
      </c>
      <c r="U107" s="92">
        <f>Раздел9!U157</f>
        <v>0</v>
      </c>
      <c r="V107" s="92">
        <f>Раздел9!V157</f>
        <v>0</v>
      </c>
      <c r="W107" s="92">
        <f>Раздел9!W157</f>
        <v>0</v>
      </c>
      <c r="X107" s="92">
        <f>Раздел9!X157</f>
        <v>0</v>
      </c>
      <c r="Y107" s="92">
        <f>Раздел9!Y157</f>
        <v>0</v>
      </c>
      <c r="Z107" s="92">
        <f>Раздел9!Z157</f>
        <v>0</v>
      </c>
      <c r="AA107" s="92">
        <f>Раздел9!AA157</f>
        <v>0</v>
      </c>
      <c r="AB107" s="92">
        <f>Раздел9!AB157</f>
        <v>0</v>
      </c>
      <c r="AC107" s="92">
        <f>Раздел9!AC157</f>
        <v>0</v>
      </c>
      <c r="AD107" s="92">
        <f>Раздел9!AD157</f>
        <v>0</v>
      </c>
      <c r="AE107" s="62">
        <v>0</v>
      </c>
      <c r="AF107" s="62">
        <f>Раздел2!F156</f>
        <v>0</v>
      </c>
      <c r="AG107" s="62">
        <v>0</v>
      </c>
      <c r="AH107" s="62">
        <v>0</v>
      </c>
      <c r="AI107" s="62">
        <v>0</v>
      </c>
      <c r="AJ107" s="62">
        <v>0</v>
      </c>
      <c r="AK107" s="62">
        <v>0</v>
      </c>
      <c r="AL107" s="62">
        <v>0</v>
      </c>
      <c r="AM107" s="62">
        <v>0</v>
      </c>
      <c r="AN107" s="62">
        <v>0</v>
      </c>
    </row>
    <row r="108" spans="2:40" s="62" customFormat="1" ht="15.75" customHeight="1" x14ac:dyDescent="0.15">
      <c r="B108" s="88" t="s">
        <v>376</v>
      </c>
      <c r="C108" s="75" t="s">
        <v>384</v>
      </c>
      <c r="D108" s="92">
        <f>Раздел9!D158</f>
        <v>0</v>
      </c>
      <c r="E108" s="92">
        <f>Раздел9!E158</f>
        <v>0</v>
      </c>
      <c r="F108" s="92">
        <f>Раздел9!F158</f>
        <v>0</v>
      </c>
      <c r="G108" s="92">
        <f>Раздел9!G158</f>
        <v>0</v>
      </c>
      <c r="H108" s="92">
        <f>Раздел9!H158</f>
        <v>0</v>
      </c>
      <c r="I108" s="92">
        <f>Раздел9!I158</f>
        <v>0</v>
      </c>
      <c r="J108" s="92">
        <f>Раздел9!J158</f>
        <v>0</v>
      </c>
      <c r="K108" s="92">
        <f>Раздел9!K158</f>
        <v>0</v>
      </c>
      <c r="L108" s="92">
        <f>Раздел9!L158</f>
        <v>0</v>
      </c>
      <c r="M108" s="92">
        <f>Раздел9!M158</f>
        <v>0</v>
      </c>
      <c r="N108" s="92">
        <f>Раздел9!N158</f>
        <v>0</v>
      </c>
      <c r="O108" s="92">
        <f>Раздел9!O158</f>
        <v>0</v>
      </c>
      <c r="P108" s="92">
        <f>Раздел9!P158</f>
        <v>0</v>
      </c>
      <c r="Q108" s="92">
        <f>Раздел9!Q158</f>
        <v>0</v>
      </c>
      <c r="R108" s="92">
        <f>Раздел9!R158</f>
        <v>0</v>
      </c>
      <c r="S108" s="92">
        <f>Раздел9!S158</f>
        <v>0</v>
      </c>
      <c r="T108" s="92">
        <f>Раздел9!T158</f>
        <v>0</v>
      </c>
      <c r="U108" s="92">
        <f>Раздел9!U158</f>
        <v>0</v>
      </c>
      <c r="V108" s="92">
        <f>Раздел9!V158</f>
        <v>0</v>
      </c>
      <c r="W108" s="92">
        <f>Раздел9!W158</f>
        <v>0</v>
      </c>
      <c r="X108" s="92">
        <f>Раздел9!X158</f>
        <v>0</v>
      </c>
      <c r="Y108" s="92">
        <f>Раздел9!Y158</f>
        <v>0</v>
      </c>
      <c r="Z108" s="92">
        <f>Раздел9!Z158</f>
        <v>0</v>
      </c>
      <c r="AA108" s="92">
        <f>Раздел9!AA158</f>
        <v>0</v>
      </c>
      <c r="AB108" s="92">
        <f>Раздел9!AB158</f>
        <v>0</v>
      </c>
      <c r="AC108" s="92">
        <f>Раздел9!AC158</f>
        <v>0</v>
      </c>
      <c r="AD108" s="92">
        <f>Раздел9!AD158</f>
        <v>0</v>
      </c>
      <c r="AE108" s="62">
        <v>0</v>
      </c>
      <c r="AF108" s="62">
        <f>Раздел2!F157</f>
        <v>0</v>
      </c>
      <c r="AG108" s="62">
        <v>0</v>
      </c>
      <c r="AH108" s="62">
        <v>0</v>
      </c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</row>
    <row r="109" spans="2:40" s="62" customFormat="1" ht="15.75" customHeight="1" x14ac:dyDescent="0.15">
      <c r="B109" s="86" t="s">
        <v>378</v>
      </c>
      <c r="C109" s="75" t="s">
        <v>386</v>
      </c>
      <c r="D109" s="92">
        <f>Раздел9!D159</f>
        <v>0</v>
      </c>
      <c r="E109" s="92">
        <f>Раздел9!E159</f>
        <v>0</v>
      </c>
      <c r="F109" s="92">
        <f>Раздел9!F159</f>
        <v>0</v>
      </c>
      <c r="G109" s="92">
        <f>Раздел9!G159</f>
        <v>0</v>
      </c>
      <c r="H109" s="92">
        <f>Раздел9!H159</f>
        <v>0</v>
      </c>
      <c r="I109" s="92">
        <f>Раздел9!I159</f>
        <v>0</v>
      </c>
      <c r="J109" s="92">
        <f>Раздел9!J159</f>
        <v>0</v>
      </c>
      <c r="K109" s="92">
        <f>Раздел9!K159</f>
        <v>0</v>
      </c>
      <c r="L109" s="92">
        <f>Раздел9!L159</f>
        <v>0</v>
      </c>
      <c r="M109" s="92">
        <f>Раздел9!M159</f>
        <v>0</v>
      </c>
      <c r="N109" s="92">
        <f>Раздел9!N159</f>
        <v>0</v>
      </c>
      <c r="O109" s="92">
        <f>Раздел9!O159</f>
        <v>0</v>
      </c>
      <c r="P109" s="92">
        <f>Раздел9!P159</f>
        <v>0</v>
      </c>
      <c r="Q109" s="92">
        <f>Раздел9!Q159</f>
        <v>0</v>
      </c>
      <c r="R109" s="92">
        <f>Раздел9!R159</f>
        <v>0</v>
      </c>
      <c r="S109" s="92">
        <f>Раздел9!S159</f>
        <v>0</v>
      </c>
      <c r="T109" s="92">
        <f>Раздел9!T159</f>
        <v>0</v>
      </c>
      <c r="U109" s="92">
        <f>Раздел9!U159</f>
        <v>0</v>
      </c>
      <c r="V109" s="92">
        <f>Раздел9!V159</f>
        <v>0</v>
      </c>
      <c r="W109" s="92">
        <f>Раздел9!W159</f>
        <v>0</v>
      </c>
      <c r="X109" s="92">
        <f>Раздел9!X159</f>
        <v>0</v>
      </c>
      <c r="Y109" s="92">
        <f>Раздел9!Y159</f>
        <v>0</v>
      </c>
      <c r="Z109" s="92">
        <f>Раздел9!Z159</f>
        <v>0</v>
      </c>
      <c r="AA109" s="92">
        <f>Раздел9!AA159</f>
        <v>0</v>
      </c>
      <c r="AB109" s="92">
        <f>Раздел9!AB159</f>
        <v>0</v>
      </c>
      <c r="AC109" s="92">
        <f>Раздел9!AC159</f>
        <v>0</v>
      </c>
      <c r="AD109" s="92">
        <f>Раздел9!AD159</f>
        <v>0</v>
      </c>
      <c r="AF109" s="62">
        <f>Раздел2!F158</f>
        <v>0</v>
      </c>
    </row>
    <row r="110" spans="2:40" s="62" customFormat="1" ht="15.75" customHeight="1" x14ac:dyDescent="0.15">
      <c r="B110" s="88" t="s">
        <v>379</v>
      </c>
      <c r="C110" s="75" t="s">
        <v>388</v>
      </c>
      <c r="D110" s="92">
        <f>Раздел9!D160</f>
        <v>7</v>
      </c>
      <c r="E110" s="92">
        <f>Раздел9!E160</f>
        <v>3</v>
      </c>
      <c r="F110" s="92">
        <f>Раздел9!F160</f>
        <v>3</v>
      </c>
      <c r="G110" s="92">
        <f>Раздел9!G160</f>
        <v>0</v>
      </c>
      <c r="H110" s="92">
        <f>Раздел9!H160</f>
        <v>0</v>
      </c>
      <c r="I110" s="92">
        <f>Раздел9!I160</f>
        <v>0</v>
      </c>
      <c r="J110" s="92">
        <f>Раздел9!J160</f>
        <v>0</v>
      </c>
      <c r="K110" s="92">
        <f>Раздел9!K160</f>
        <v>0</v>
      </c>
      <c r="L110" s="92">
        <f>Раздел9!L160</f>
        <v>1</v>
      </c>
      <c r="M110" s="92">
        <f>Раздел9!M160</f>
        <v>1</v>
      </c>
      <c r="N110" s="92">
        <f>Раздел9!N160</f>
        <v>0</v>
      </c>
      <c r="O110" s="92">
        <f>Раздел9!O160</f>
        <v>4</v>
      </c>
      <c r="P110" s="92">
        <f>Раздел9!P160</f>
        <v>0</v>
      </c>
      <c r="Q110" s="92">
        <f>Раздел9!Q160</f>
        <v>2</v>
      </c>
      <c r="R110" s="92">
        <f>Раздел9!R160</f>
        <v>0</v>
      </c>
      <c r="S110" s="92">
        <f>Раздел9!S160</f>
        <v>0</v>
      </c>
      <c r="T110" s="92">
        <f>Раздел9!T160</f>
        <v>0</v>
      </c>
      <c r="U110" s="92">
        <f>Раздел9!U160</f>
        <v>3</v>
      </c>
      <c r="V110" s="92">
        <f>Раздел9!V160</f>
        <v>0</v>
      </c>
      <c r="W110" s="92">
        <f>Раздел9!W160</f>
        <v>0</v>
      </c>
      <c r="X110" s="92">
        <f>Раздел9!X160</f>
        <v>2</v>
      </c>
      <c r="Y110" s="92">
        <f>Раздел9!Y160</f>
        <v>0</v>
      </c>
      <c r="Z110" s="92">
        <f>Раздел9!Z160</f>
        <v>1</v>
      </c>
      <c r="AA110" s="92">
        <f>Раздел9!AA160</f>
        <v>0</v>
      </c>
      <c r="AB110" s="92">
        <f>Раздел9!AB160</f>
        <v>0</v>
      </c>
      <c r="AC110" s="92">
        <f>Раздел9!AC160</f>
        <v>0</v>
      </c>
      <c r="AD110" s="92">
        <f>Раздел9!AD160</f>
        <v>0</v>
      </c>
      <c r="AE110" s="62">
        <v>0</v>
      </c>
      <c r="AF110" s="62">
        <f>Раздел2!F159</f>
        <v>0</v>
      </c>
      <c r="AG110" s="62">
        <v>0</v>
      </c>
      <c r="AH110" s="62">
        <v>0</v>
      </c>
      <c r="AI110" s="62">
        <v>0</v>
      </c>
      <c r="AJ110" s="62">
        <v>0</v>
      </c>
      <c r="AK110" s="62">
        <v>0</v>
      </c>
      <c r="AL110" s="62">
        <v>0</v>
      </c>
      <c r="AM110" s="62">
        <v>0</v>
      </c>
      <c r="AN110" s="62">
        <v>0</v>
      </c>
    </row>
    <row r="111" spans="2:40" s="62" customFormat="1" ht="15.75" customHeight="1" x14ac:dyDescent="0.15">
      <c r="B111" s="88" t="s">
        <v>381</v>
      </c>
      <c r="C111" s="75" t="s">
        <v>390</v>
      </c>
      <c r="D111" s="92">
        <f>Раздел9!D161</f>
        <v>0</v>
      </c>
      <c r="E111" s="92">
        <f>Раздел9!E161</f>
        <v>0</v>
      </c>
      <c r="F111" s="92">
        <f>Раздел9!F161</f>
        <v>0</v>
      </c>
      <c r="G111" s="92">
        <f>Раздел9!G161</f>
        <v>0</v>
      </c>
      <c r="H111" s="92">
        <f>Раздел9!H161</f>
        <v>0</v>
      </c>
      <c r="I111" s="92">
        <f>Раздел9!I161</f>
        <v>0</v>
      </c>
      <c r="J111" s="92">
        <f>Раздел9!J161</f>
        <v>0</v>
      </c>
      <c r="K111" s="92">
        <f>Раздел9!K161</f>
        <v>0</v>
      </c>
      <c r="L111" s="92">
        <f>Раздел9!L161</f>
        <v>0</v>
      </c>
      <c r="M111" s="92">
        <f>Раздел9!M161</f>
        <v>0</v>
      </c>
      <c r="N111" s="92">
        <f>Раздел9!N161</f>
        <v>0</v>
      </c>
      <c r="O111" s="92">
        <f>Раздел9!O161</f>
        <v>0</v>
      </c>
      <c r="P111" s="92">
        <f>Раздел9!P161</f>
        <v>0</v>
      </c>
      <c r="Q111" s="92">
        <f>Раздел9!Q161</f>
        <v>0</v>
      </c>
      <c r="R111" s="92">
        <f>Раздел9!R161</f>
        <v>0</v>
      </c>
      <c r="S111" s="92">
        <f>Раздел9!S161</f>
        <v>0</v>
      </c>
      <c r="T111" s="92">
        <f>Раздел9!T161</f>
        <v>0</v>
      </c>
      <c r="U111" s="92">
        <f>Раздел9!U161</f>
        <v>0</v>
      </c>
      <c r="V111" s="92">
        <f>Раздел9!V161</f>
        <v>0</v>
      </c>
      <c r="W111" s="92">
        <f>Раздел9!W161</f>
        <v>0</v>
      </c>
      <c r="X111" s="92">
        <f>Раздел9!X161</f>
        <v>0</v>
      </c>
      <c r="Y111" s="92">
        <f>Раздел9!Y161</f>
        <v>0</v>
      </c>
      <c r="Z111" s="92">
        <f>Раздел9!Z161</f>
        <v>0</v>
      </c>
      <c r="AA111" s="92">
        <f>Раздел9!AA161</f>
        <v>0</v>
      </c>
      <c r="AB111" s="92">
        <f>Раздел9!AB161</f>
        <v>0</v>
      </c>
      <c r="AC111" s="92">
        <f>Раздел9!AC161</f>
        <v>0</v>
      </c>
      <c r="AD111" s="92">
        <f>Раздел9!AD161</f>
        <v>0</v>
      </c>
      <c r="AE111" s="62">
        <v>0</v>
      </c>
      <c r="AF111" s="62">
        <f>Раздел2!F160</f>
        <v>0</v>
      </c>
      <c r="AG111" s="62">
        <v>0</v>
      </c>
      <c r="AH111" s="62">
        <v>0</v>
      </c>
      <c r="AI111" s="62">
        <v>0</v>
      </c>
      <c r="AJ111" s="62">
        <v>0</v>
      </c>
      <c r="AK111" s="62">
        <v>0</v>
      </c>
      <c r="AL111" s="62">
        <v>0</v>
      </c>
      <c r="AM111" s="62">
        <v>0</v>
      </c>
      <c r="AN111" s="62">
        <v>0</v>
      </c>
    </row>
    <row r="112" spans="2:40" s="62" customFormat="1" ht="15.75" customHeight="1" x14ac:dyDescent="0.15">
      <c r="B112" s="88" t="s">
        <v>383</v>
      </c>
      <c r="C112" s="75" t="s">
        <v>392</v>
      </c>
      <c r="D112" s="92">
        <f>Раздел9!D162</f>
        <v>0</v>
      </c>
      <c r="E112" s="92">
        <f>Раздел9!E162</f>
        <v>0</v>
      </c>
      <c r="F112" s="92">
        <f>Раздел9!F162</f>
        <v>0</v>
      </c>
      <c r="G112" s="92">
        <f>Раздел9!G162</f>
        <v>0</v>
      </c>
      <c r="H112" s="92">
        <f>Раздел9!H162</f>
        <v>0</v>
      </c>
      <c r="I112" s="92">
        <f>Раздел9!I162</f>
        <v>0</v>
      </c>
      <c r="J112" s="92">
        <f>Раздел9!J162</f>
        <v>0</v>
      </c>
      <c r="K112" s="92">
        <f>Раздел9!K162</f>
        <v>0</v>
      </c>
      <c r="L112" s="92">
        <f>Раздел9!L162</f>
        <v>0</v>
      </c>
      <c r="M112" s="92">
        <f>Раздел9!M162</f>
        <v>0</v>
      </c>
      <c r="N112" s="92">
        <f>Раздел9!N162</f>
        <v>0</v>
      </c>
      <c r="O112" s="92">
        <f>Раздел9!O162</f>
        <v>0</v>
      </c>
      <c r="P112" s="92">
        <f>Раздел9!P162</f>
        <v>0</v>
      </c>
      <c r="Q112" s="92">
        <f>Раздел9!Q162</f>
        <v>0</v>
      </c>
      <c r="R112" s="92">
        <f>Раздел9!R162</f>
        <v>0</v>
      </c>
      <c r="S112" s="92">
        <f>Раздел9!S162</f>
        <v>0</v>
      </c>
      <c r="T112" s="92">
        <f>Раздел9!T162</f>
        <v>0</v>
      </c>
      <c r="U112" s="92">
        <f>Раздел9!U162</f>
        <v>0</v>
      </c>
      <c r="V112" s="92">
        <f>Раздел9!V162</f>
        <v>0</v>
      </c>
      <c r="W112" s="92">
        <f>Раздел9!W162</f>
        <v>0</v>
      </c>
      <c r="X112" s="92">
        <f>Раздел9!X162</f>
        <v>0</v>
      </c>
      <c r="Y112" s="92">
        <f>Раздел9!Y162</f>
        <v>0</v>
      </c>
      <c r="Z112" s="92">
        <f>Раздел9!Z162</f>
        <v>0</v>
      </c>
      <c r="AA112" s="92">
        <f>Раздел9!AA162</f>
        <v>0</v>
      </c>
      <c r="AB112" s="92">
        <f>Раздел9!AB162</f>
        <v>0</v>
      </c>
      <c r="AC112" s="92">
        <f>Раздел9!AC162</f>
        <v>0</v>
      </c>
      <c r="AD112" s="92">
        <f>Раздел9!AD162</f>
        <v>0</v>
      </c>
      <c r="AE112" s="62">
        <v>0</v>
      </c>
      <c r="AF112" s="62">
        <f>Раздел2!F161</f>
        <v>0</v>
      </c>
      <c r="AG112" s="62">
        <v>0</v>
      </c>
      <c r="AH112" s="62">
        <v>0</v>
      </c>
      <c r="AI112" s="62">
        <v>0</v>
      </c>
      <c r="AJ112" s="62">
        <v>0</v>
      </c>
      <c r="AK112" s="62">
        <v>0</v>
      </c>
      <c r="AL112" s="62">
        <v>0</v>
      </c>
      <c r="AM112" s="62">
        <v>0</v>
      </c>
      <c r="AN112" s="62">
        <v>0</v>
      </c>
    </row>
    <row r="113" spans="2:40" s="62" customFormat="1" ht="15.75" customHeight="1" x14ac:dyDescent="0.15">
      <c r="B113" s="88" t="s">
        <v>385</v>
      </c>
      <c r="C113" s="75" t="s">
        <v>394</v>
      </c>
      <c r="D113" s="92">
        <f>Раздел9!D163</f>
        <v>5</v>
      </c>
      <c r="E113" s="92">
        <f>Раздел9!E163</f>
        <v>2</v>
      </c>
      <c r="F113" s="92">
        <f>Раздел9!F163</f>
        <v>2</v>
      </c>
      <c r="G113" s="92">
        <f>Раздел9!G163</f>
        <v>0</v>
      </c>
      <c r="H113" s="92">
        <f>Раздел9!H163</f>
        <v>1</v>
      </c>
      <c r="I113" s="92">
        <f>Раздел9!I163</f>
        <v>0</v>
      </c>
      <c r="J113" s="92">
        <f>Раздел9!J163</f>
        <v>0</v>
      </c>
      <c r="K113" s="92">
        <f>Раздел9!K163</f>
        <v>1</v>
      </c>
      <c r="L113" s="92">
        <f>Раздел9!L163</f>
        <v>0</v>
      </c>
      <c r="M113" s="92">
        <f>Раздел9!M163</f>
        <v>1</v>
      </c>
      <c r="N113" s="92">
        <f>Раздел9!N163</f>
        <v>0</v>
      </c>
      <c r="O113" s="92">
        <f>Раздел9!O163</f>
        <v>3</v>
      </c>
      <c r="P113" s="92">
        <f>Раздел9!P163</f>
        <v>0</v>
      </c>
      <c r="Q113" s="92">
        <f>Раздел9!Q163</f>
        <v>3</v>
      </c>
      <c r="R113" s="92">
        <f>Раздел9!R163</f>
        <v>0</v>
      </c>
      <c r="S113" s="92">
        <f>Раздел9!S163</f>
        <v>0</v>
      </c>
      <c r="T113" s="92">
        <f>Раздел9!T163</f>
        <v>0</v>
      </c>
      <c r="U113" s="92">
        <f>Раздел9!U163</f>
        <v>0</v>
      </c>
      <c r="V113" s="92">
        <f>Раздел9!V163</f>
        <v>1</v>
      </c>
      <c r="W113" s="92">
        <f>Раздел9!W163</f>
        <v>0</v>
      </c>
      <c r="X113" s="92">
        <f>Раздел9!X163</f>
        <v>1</v>
      </c>
      <c r="Y113" s="92">
        <f>Раздел9!Y163</f>
        <v>1</v>
      </c>
      <c r="Z113" s="92">
        <f>Раздел9!Z163</f>
        <v>0</v>
      </c>
      <c r="AA113" s="92">
        <f>Раздел9!AA163</f>
        <v>0</v>
      </c>
      <c r="AB113" s="92">
        <f>Раздел9!AB163</f>
        <v>0</v>
      </c>
      <c r="AC113" s="92">
        <f>Раздел9!AC163</f>
        <v>0</v>
      </c>
      <c r="AD113" s="92">
        <f>Раздел9!AD163</f>
        <v>0</v>
      </c>
      <c r="AE113" s="62">
        <v>0</v>
      </c>
      <c r="AF113" s="62">
        <f>Раздел2!F162</f>
        <v>0</v>
      </c>
      <c r="AG113" s="62">
        <v>0</v>
      </c>
      <c r="AH113" s="62">
        <v>0</v>
      </c>
      <c r="AI113" s="62">
        <v>0</v>
      </c>
      <c r="AJ113" s="62">
        <v>0</v>
      </c>
      <c r="AK113" s="62">
        <v>0</v>
      </c>
      <c r="AL113" s="62">
        <v>0</v>
      </c>
      <c r="AM113" s="62">
        <v>0</v>
      </c>
      <c r="AN113" s="62">
        <v>0</v>
      </c>
    </row>
    <row r="114" spans="2:40" s="62" customFormat="1" ht="15.75" customHeight="1" x14ac:dyDescent="0.15">
      <c r="B114" s="88" t="s">
        <v>387</v>
      </c>
      <c r="C114" s="75" t="s">
        <v>396</v>
      </c>
      <c r="D114" s="92">
        <f>Раздел9!D164</f>
        <v>0</v>
      </c>
      <c r="E114" s="92">
        <f>Раздел9!E164</f>
        <v>0</v>
      </c>
      <c r="F114" s="92">
        <f>Раздел9!F164</f>
        <v>0</v>
      </c>
      <c r="G114" s="92">
        <f>Раздел9!G164</f>
        <v>0</v>
      </c>
      <c r="H114" s="92">
        <f>Раздел9!H164</f>
        <v>0</v>
      </c>
      <c r="I114" s="92">
        <f>Раздел9!I164</f>
        <v>0</v>
      </c>
      <c r="J114" s="92">
        <f>Раздел9!J164</f>
        <v>0</v>
      </c>
      <c r="K114" s="92">
        <f>Раздел9!K164</f>
        <v>0</v>
      </c>
      <c r="L114" s="92">
        <f>Раздел9!L164</f>
        <v>0</v>
      </c>
      <c r="M114" s="92">
        <f>Раздел9!M164</f>
        <v>0</v>
      </c>
      <c r="N114" s="92">
        <f>Раздел9!N164</f>
        <v>0</v>
      </c>
      <c r="O114" s="92">
        <f>Раздел9!O164</f>
        <v>0</v>
      </c>
      <c r="P114" s="92">
        <f>Раздел9!P164</f>
        <v>0</v>
      </c>
      <c r="Q114" s="92">
        <f>Раздел9!Q164</f>
        <v>0</v>
      </c>
      <c r="R114" s="92">
        <f>Раздел9!R164</f>
        <v>0</v>
      </c>
      <c r="S114" s="92">
        <f>Раздел9!S164</f>
        <v>0</v>
      </c>
      <c r="T114" s="92">
        <f>Раздел9!T164</f>
        <v>0</v>
      </c>
      <c r="U114" s="92">
        <f>Раздел9!U164</f>
        <v>0</v>
      </c>
      <c r="V114" s="92">
        <f>Раздел9!V164</f>
        <v>0</v>
      </c>
      <c r="W114" s="92">
        <f>Раздел9!W164</f>
        <v>0</v>
      </c>
      <c r="X114" s="92">
        <f>Раздел9!X164</f>
        <v>0</v>
      </c>
      <c r="Y114" s="92">
        <f>Раздел9!Y164</f>
        <v>0</v>
      </c>
      <c r="Z114" s="92">
        <f>Раздел9!Z164</f>
        <v>0</v>
      </c>
      <c r="AA114" s="92">
        <f>Раздел9!AA164</f>
        <v>0</v>
      </c>
      <c r="AB114" s="92">
        <f>Раздел9!AB164</f>
        <v>0</v>
      </c>
      <c r="AC114" s="92">
        <f>Раздел9!AC164</f>
        <v>0</v>
      </c>
      <c r="AD114" s="92">
        <f>Раздел9!AD164</f>
        <v>0</v>
      </c>
      <c r="AE114" s="62">
        <v>0</v>
      </c>
      <c r="AF114" s="62">
        <f>Раздел2!F163</f>
        <v>0</v>
      </c>
      <c r="AG114" s="62">
        <v>0</v>
      </c>
      <c r="AH114" s="62">
        <v>0</v>
      </c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</row>
    <row r="115" spans="2:40" s="62" customFormat="1" ht="15.75" customHeight="1" x14ac:dyDescent="0.15">
      <c r="B115" s="88" t="s">
        <v>389</v>
      </c>
      <c r="C115" s="75" t="s">
        <v>398</v>
      </c>
      <c r="D115" s="92">
        <f>Раздел9!D165</f>
        <v>0</v>
      </c>
      <c r="E115" s="92">
        <f>Раздел9!E165</f>
        <v>0</v>
      </c>
      <c r="F115" s="92">
        <f>Раздел9!F165</f>
        <v>0</v>
      </c>
      <c r="G115" s="92">
        <f>Раздел9!G165</f>
        <v>0</v>
      </c>
      <c r="H115" s="92">
        <f>Раздел9!H165</f>
        <v>0</v>
      </c>
      <c r="I115" s="92">
        <f>Раздел9!I165</f>
        <v>0</v>
      </c>
      <c r="J115" s="92">
        <f>Раздел9!J165</f>
        <v>0</v>
      </c>
      <c r="K115" s="92">
        <f>Раздел9!K165</f>
        <v>0</v>
      </c>
      <c r="L115" s="92">
        <f>Раздел9!L165</f>
        <v>0</v>
      </c>
      <c r="M115" s="92">
        <f>Раздел9!M165</f>
        <v>0</v>
      </c>
      <c r="N115" s="92">
        <f>Раздел9!N165</f>
        <v>0</v>
      </c>
      <c r="O115" s="92">
        <f>Раздел9!O165</f>
        <v>0</v>
      </c>
      <c r="P115" s="92">
        <f>Раздел9!P165</f>
        <v>0</v>
      </c>
      <c r="Q115" s="92">
        <f>Раздел9!Q165</f>
        <v>0</v>
      </c>
      <c r="R115" s="92">
        <f>Раздел9!R165</f>
        <v>0</v>
      </c>
      <c r="S115" s="92">
        <f>Раздел9!S165</f>
        <v>0</v>
      </c>
      <c r="T115" s="92">
        <f>Раздел9!T165</f>
        <v>0</v>
      </c>
      <c r="U115" s="92">
        <f>Раздел9!U165</f>
        <v>0</v>
      </c>
      <c r="V115" s="92">
        <f>Раздел9!V165</f>
        <v>0</v>
      </c>
      <c r="W115" s="92">
        <f>Раздел9!W165</f>
        <v>0</v>
      </c>
      <c r="X115" s="92">
        <f>Раздел9!X165</f>
        <v>0</v>
      </c>
      <c r="Y115" s="92">
        <f>Раздел9!Y165</f>
        <v>0</v>
      </c>
      <c r="Z115" s="92">
        <f>Раздел9!Z165</f>
        <v>0</v>
      </c>
      <c r="AA115" s="92">
        <f>Раздел9!AA165</f>
        <v>0</v>
      </c>
      <c r="AB115" s="92">
        <f>Раздел9!AB165</f>
        <v>0</v>
      </c>
      <c r="AC115" s="92">
        <f>Раздел9!AC165</f>
        <v>0</v>
      </c>
      <c r="AD115" s="92">
        <f>Раздел9!AD165</f>
        <v>0</v>
      </c>
      <c r="AE115" s="62">
        <v>0</v>
      </c>
      <c r="AF115" s="62">
        <f>Раздел2!F164</f>
        <v>0</v>
      </c>
      <c r="AG115" s="62">
        <v>0</v>
      </c>
      <c r="AH115" s="62">
        <v>0</v>
      </c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</row>
    <row r="116" spans="2:40" s="62" customFormat="1" ht="15.75" customHeight="1" x14ac:dyDescent="0.15">
      <c r="B116" s="88" t="s">
        <v>391</v>
      </c>
      <c r="C116" s="75" t="s">
        <v>400</v>
      </c>
      <c r="D116" s="92">
        <f>Раздел9!D166</f>
        <v>0</v>
      </c>
      <c r="E116" s="92">
        <f>Раздел9!E166</f>
        <v>0</v>
      </c>
      <c r="F116" s="92">
        <f>Раздел9!F166</f>
        <v>0</v>
      </c>
      <c r="G116" s="92">
        <f>Раздел9!G166</f>
        <v>0</v>
      </c>
      <c r="H116" s="92">
        <f>Раздел9!H166</f>
        <v>0</v>
      </c>
      <c r="I116" s="92">
        <f>Раздел9!I166</f>
        <v>0</v>
      </c>
      <c r="J116" s="92">
        <f>Раздел9!J166</f>
        <v>0</v>
      </c>
      <c r="K116" s="92">
        <f>Раздел9!K166</f>
        <v>0</v>
      </c>
      <c r="L116" s="92">
        <f>Раздел9!L166</f>
        <v>0</v>
      </c>
      <c r="M116" s="92">
        <f>Раздел9!M166</f>
        <v>0</v>
      </c>
      <c r="N116" s="92">
        <f>Раздел9!N166</f>
        <v>0</v>
      </c>
      <c r="O116" s="92">
        <f>Раздел9!O166</f>
        <v>0</v>
      </c>
      <c r="P116" s="92">
        <f>Раздел9!P166</f>
        <v>0</v>
      </c>
      <c r="Q116" s="92">
        <f>Раздел9!Q166</f>
        <v>0</v>
      </c>
      <c r="R116" s="92">
        <f>Раздел9!R166</f>
        <v>0</v>
      </c>
      <c r="S116" s="92">
        <f>Раздел9!S166</f>
        <v>0</v>
      </c>
      <c r="T116" s="92">
        <f>Раздел9!T166</f>
        <v>0</v>
      </c>
      <c r="U116" s="92">
        <f>Раздел9!U166</f>
        <v>0</v>
      </c>
      <c r="V116" s="92">
        <f>Раздел9!V166</f>
        <v>0</v>
      </c>
      <c r="W116" s="92">
        <f>Раздел9!W166</f>
        <v>0</v>
      </c>
      <c r="X116" s="92">
        <f>Раздел9!X166</f>
        <v>0</v>
      </c>
      <c r="Y116" s="92">
        <f>Раздел9!Y166</f>
        <v>0</v>
      </c>
      <c r="Z116" s="92">
        <f>Раздел9!Z166</f>
        <v>0</v>
      </c>
      <c r="AA116" s="92">
        <f>Раздел9!AA166</f>
        <v>0</v>
      </c>
      <c r="AB116" s="92">
        <f>Раздел9!AB166</f>
        <v>0</v>
      </c>
      <c r="AC116" s="92">
        <f>Раздел9!AC166</f>
        <v>0</v>
      </c>
      <c r="AD116" s="92">
        <f>Раздел9!AD166</f>
        <v>0</v>
      </c>
      <c r="AE116" s="62">
        <v>0</v>
      </c>
      <c r="AF116" s="62">
        <f>Раздел2!F165</f>
        <v>0</v>
      </c>
      <c r="AG116" s="62">
        <v>0</v>
      </c>
      <c r="AH116" s="62">
        <v>0</v>
      </c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</row>
    <row r="117" spans="2:40" s="62" customFormat="1" ht="15.75" customHeight="1" x14ac:dyDescent="0.15">
      <c r="B117" s="88" t="s">
        <v>393</v>
      </c>
      <c r="C117" s="75" t="s">
        <v>402</v>
      </c>
      <c r="D117" s="92">
        <f>Раздел9!D167</f>
        <v>0</v>
      </c>
      <c r="E117" s="92">
        <f>Раздел9!E167</f>
        <v>0</v>
      </c>
      <c r="F117" s="92">
        <f>Раздел9!F167</f>
        <v>0</v>
      </c>
      <c r="G117" s="92">
        <f>Раздел9!G167</f>
        <v>0</v>
      </c>
      <c r="H117" s="92">
        <f>Раздел9!H167</f>
        <v>0</v>
      </c>
      <c r="I117" s="92">
        <f>Раздел9!I167</f>
        <v>0</v>
      </c>
      <c r="J117" s="92">
        <f>Раздел9!J167</f>
        <v>0</v>
      </c>
      <c r="K117" s="92">
        <f>Раздел9!K167</f>
        <v>0</v>
      </c>
      <c r="L117" s="92">
        <f>Раздел9!L167</f>
        <v>0</v>
      </c>
      <c r="M117" s="92">
        <f>Раздел9!M167</f>
        <v>0</v>
      </c>
      <c r="N117" s="92">
        <f>Раздел9!N167</f>
        <v>0</v>
      </c>
      <c r="O117" s="92">
        <f>Раздел9!O167</f>
        <v>0</v>
      </c>
      <c r="P117" s="92">
        <f>Раздел9!P167</f>
        <v>0</v>
      </c>
      <c r="Q117" s="92">
        <f>Раздел9!Q167</f>
        <v>0</v>
      </c>
      <c r="R117" s="92">
        <f>Раздел9!R167</f>
        <v>0</v>
      </c>
      <c r="S117" s="92">
        <f>Раздел9!S167</f>
        <v>0</v>
      </c>
      <c r="T117" s="92">
        <f>Раздел9!T167</f>
        <v>0</v>
      </c>
      <c r="U117" s="92">
        <f>Раздел9!U167</f>
        <v>0</v>
      </c>
      <c r="V117" s="92">
        <f>Раздел9!V167</f>
        <v>0</v>
      </c>
      <c r="W117" s="92">
        <f>Раздел9!W167</f>
        <v>0</v>
      </c>
      <c r="X117" s="92">
        <f>Раздел9!X167</f>
        <v>0</v>
      </c>
      <c r="Y117" s="92">
        <f>Раздел9!Y167</f>
        <v>0</v>
      </c>
      <c r="Z117" s="92">
        <f>Раздел9!Z167</f>
        <v>0</v>
      </c>
      <c r="AA117" s="92">
        <f>Раздел9!AA167</f>
        <v>0</v>
      </c>
      <c r="AB117" s="92">
        <f>Раздел9!AB167</f>
        <v>0</v>
      </c>
      <c r="AC117" s="92">
        <f>Раздел9!AC167</f>
        <v>0</v>
      </c>
      <c r="AD117" s="92">
        <f>Раздел9!AD167</f>
        <v>0</v>
      </c>
      <c r="AE117" s="62">
        <v>0</v>
      </c>
      <c r="AF117" s="62">
        <f>Раздел2!F166</f>
        <v>0</v>
      </c>
      <c r="AG117" s="62">
        <v>0</v>
      </c>
      <c r="AH117" s="62">
        <v>0</v>
      </c>
      <c r="AI117" s="62">
        <v>0</v>
      </c>
      <c r="AJ117" s="62">
        <v>0</v>
      </c>
      <c r="AK117" s="62">
        <v>0</v>
      </c>
      <c r="AL117" s="62">
        <v>0</v>
      </c>
      <c r="AM117" s="62">
        <v>0</v>
      </c>
      <c r="AN117" s="62">
        <v>0</v>
      </c>
    </row>
    <row r="118" spans="2:40" s="62" customFormat="1" ht="15.75" customHeight="1" x14ac:dyDescent="0.15">
      <c r="B118" s="88" t="s">
        <v>395</v>
      </c>
      <c r="C118" s="75" t="s">
        <v>404</v>
      </c>
      <c r="D118" s="92">
        <f>Раздел9!D168</f>
        <v>13</v>
      </c>
      <c r="E118" s="92">
        <f>Раздел9!E168</f>
        <v>9</v>
      </c>
      <c r="F118" s="92">
        <f>Раздел9!F168</f>
        <v>6</v>
      </c>
      <c r="G118" s="92">
        <f>Раздел9!G168</f>
        <v>3</v>
      </c>
      <c r="H118" s="92">
        <f>Раздел9!H168</f>
        <v>5</v>
      </c>
      <c r="I118" s="92">
        <f>Раздел9!I168</f>
        <v>2</v>
      </c>
      <c r="J118" s="92">
        <f>Раздел9!J168</f>
        <v>1</v>
      </c>
      <c r="K118" s="92">
        <f>Раздел9!K168</f>
        <v>0</v>
      </c>
      <c r="L118" s="92">
        <f>Раздел9!L168</f>
        <v>4</v>
      </c>
      <c r="M118" s="92">
        <f>Раздел9!M168</f>
        <v>0</v>
      </c>
      <c r="N118" s="92">
        <f>Раздел9!N168</f>
        <v>2</v>
      </c>
      <c r="O118" s="92">
        <f>Раздел9!O168</f>
        <v>4</v>
      </c>
      <c r="P118" s="92">
        <f>Раздел9!P168</f>
        <v>0</v>
      </c>
      <c r="Q118" s="92">
        <f>Раздел9!Q168</f>
        <v>3</v>
      </c>
      <c r="R118" s="92">
        <f>Раздел9!R168</f>
        <v>0</v>
      </c>
      <c r="S118" s="92">
        <f>Раздел9!S168</f>
        <v>0</v>
      </c>
      <c r="T118" s="92">
        <f>Раздел9!T168</f>
        <v>0</v>
      </c>
      <c r="U118" s="92">
        <f>Раздел9!U168</f>
        <v>2</v>
      </c>
      <c r="V118" s="92">
        <f>Раздел9!V168</f>
        <v>0</v>
      </c>
      <c r="W118" s="92">
        <f>Раздел9!W168</f>
        <v>1</v>
      </c>
      <c r="X118" s="92">
        <f>Раздел9!X168</f>
        <v>4</v>
      </c>
      <c r="Y118" s="92">
        <f>Раздел9!Y168</f>
        <v>1</v>
      </c>
      <c r="Z118" s="92">
        <f>Раздел9!Z168</f>
        <v>4</v>
      </c>
      <c r="AA118" s="92">
        <f>Раздел9!AA168</f>
        <v>0</v>
      </c>
      <c r="AB118" s="92">
        <f>Раздел9!AB168</f>
        <v>1</v>
      </c>
      <c r="AC118" s="92">
        <f>Раздел9!AC168</f>
        <v>0</v>
      </c>
      <c r="AD118" s="92">
        <f>Раздел9!AD168</f>
        <v>0</v>
      </c>
      <c r="AE118" s="62">
        <v>0</v>
      </c>
      <c r="AF118" s="62">
        <f>Раздел2!F167</f>
        <v>0</v>
      </c>
      <c r="AG118" s="62">
        <v>0</v>
      </c>
      <c r="AH118" s="62">
        <v>0</v>
      </c>
      <c r="AI118" s="62">
        <v>0</v>
      </c>
      <c r="AJ118" s="62">
        <v>0</v>
      </c>
      <c r="AK118" s="62">
        <v>0</v>
      </c>
      <c r="AL118" s="62">
        <v>0</v>
      </c>
      <c r="AM118" s="62">
        <v>0</v>
      </c>
      <c r="AN118" s="62">
        <v>0</v>
      </c>
    </row>
    <row r="119" spans="2:40" s="62" customFormat="1" ht="15" customHeight="1" x14ac:dyDescent="0.15">
      <c r="B119" s="88" t="s">
        <v>397</v>
      </c>
      <c r="C119" s="75" t="s">
        <v>406</v>
      </c>
      <c r="D119" s="92">
        <f>Раздел9!D169</f>
        <v>0</v>
      </c>
      <c r="E119" s="92">
        <f>Раздел9!E169</f>
        <v>0</v>
      </c>
      <c r="F119" s="92">
        <f>Раздел9!F169</f>
        <v>0</v>
      </c>
      <c r="G119" s="92">
        <f>Раздел9!G169</f>
        <v>0</v>
      </c>
      <c r="H119" s="92">
        <f>Раздел9!H169</f>
        <v>0</v>
      </c>
      <c r="I119" s="92">
        <f>Раздел9!I169</f>
        <v>0</v>
      </c>
      <c r="J119" s="92">
        <f>Раздел9!J169</f>
        <v>0</v>
      </c>
      <c r="K119" s="92">
        <f>Раздел9!K169</f>
        <v>0</v>
      </c>
      <c r="L119" s="92">
        <f>Раздел9!L169</f>
        <v>0</v>
      </c>
      <c r="M119" s="92">
        <f>Раздел9!M169</f>
        <v>0</v>
      </c>
      <c r="N119" s="92">
        <f>Раздел9!N169</f>
        <v>0</v>
      </c>
      <c r="O119" s="92">
        <f>Раздел9!O169</f>
        <v>0</v>
      </c>
      <c r="P119" s="92">
        <f>Раздел9!P169</f>
        <v>0</v>
      </c>
      <c r="Q119" s="92">
        <f>Раздел9!Q169</f>
        <v>0</v>
      </c>
      <c r="R119" s="92">
        <f>Раздел9!R169</f>
        <v>0</v>
      </c>
      <c r="S119" s="92">
        <f>Раздел9!S169</f>
        <v>0</v>
      </c>
      <c r="T119" s="92">
        <f>Раздел9!T169</f>
        <v>0</v>
      </c>
      <c r="U119" s="92">
        <f>Раздел9!U169</f>
        <v>0</v>
      </c>
      <c r="V119" s="92">
        <f>Раздел9!V169</f>
        <v>0</v>
      </c>
      <c r="W119" s="92">
        <f>Раздел9!W169</f>
        <v>0</v>
      </c>
      <c r="X119" s="92">
        <f>Раздел9!X169</f>
        <v>0</v>
      </c>
      <c r="Y119" s="92">
        <f>Раздел9!Y169</f>
        <v>0</v>
      </c>
      <c r="Z119" s="92">
        <f>Раздел9!Z169</f>
        <v>0</v>
      </c>
      <c r="AA119" s="92">
        <f>Раздел9!AA169</f>
        <v>0</v>
      </c>
      <c r="AB119" s="92">
        <f>Раздел9!AB169</f>
        <v>0</v>
      </c>
      <c r="AC119" s="92">
        <f>Раздел9!AC169</f>
        <v>0</v>
      </c>
      <c r="AD119" s="92">
        <f>Раздел9!AD169</f>
        <v>0</v>
      </c>
      <c r="AE119" s="62">
        <v>0</v>
      </c>
      <c r="AF119" s="62">
        <f>Раздел2!F168</f>
        <v>0</v>
      </c>
      <c r="AG119" s="62">
        <v>0</v>
      </c>
      <c r="AH119" s="62">
        <v>0</v>
      </c>
      <c r="AI119" s="62">
        <v>0</v>
      </c>
      <c r="AJ119" s="62">
        <v>0</v>
      </c>
      <c r="AK119" s="62">
        <v>0</v>
      </c>
      <c r="AL119" s="62">
        <v>0</v>
      </c>
      <c r="AM119" s="62">
        <v>0</v>
      </c>
      <c r="AN119" s="62">
        <v>0</v>
      </c>
    </row>
    <row r="120" spans="2:40" s="62" customFormat="1" ht="20.25" customHeight="1" x14ac:dyDescent="0.15">
      <c r="B120" s="88" t="s">
        <v>399</v>
      </c>
      <c r="C120" s="75" t="s">
        <v>408</v>
      </c>
      <c r="D120" s="92">
        <f>Раздел9!D170</f>
        <v>0</v>
      </c>
      <c r="E120" s="92">
        <f>Раздел9!E170</f>
        <v>0</v>
      </c>
      <c r="F120" s="92">
        <f>Раздел9!F170</f>
        <v>0</v>
      </c>
      <c r="G120" s="92">
        <f>Раздел9!G170</f>
        <v>0</v>
      </c>
      <c r="H120" s="92">
        <f>Раздел9!H170</f>
        <v>0</v>
      </c>
      <c r="I120" s="92">
        <f>Раздел9!I170</f>
        <v>0</v>
      </c>
      <c r="J120" s="92">
        <f>Раздел9!J170</f>
        <v>0</v>
      </c>
      <c r="K120" s="92">
        <f>Раздел9!K170</f>
        <v>0</v>
      </c>
      <c r="L120" s="92">
        <f>Раздел9!L170</f>
        <v>0</v>
      </c>
      <c r="M120" s="92">
        <f>Раздел9!M170</f>
        <v>0</v>
      </c>
      <c r="N120" s="92">
        <f>Раздел9!N170</f>
        <v>0</v>
      </c>
      <c r="O120" s="92">
        <f>Раздел9!O170</f>
        <v>0</v>
      </c>
      <c r="P120" s="92">
        <f>Раздел9!P170</f>
        <v>0</v>
      </c>
      <c r="Q120" s="92">
        <f>Раздел9!Q170</f>
        <v>0</v>
      </c>
      <c r="R120" s="92">
        <f>Раздел9!R170</f>
        <v>0</v>
      </c>
      <c r="S120" s="92">
        <f>Раздел9!S170</f>
        <v>0</v>
      </c>
      <c r="T120" s="92">
        <f>Раздел9!T170</f>
        <v>0</v>
      </c>
      <c r="U120" s="92">
        <f>Раздел9!U170</f>
        <v>0</v>
      </c>
      <c r="V120" s="92">
        <f>Раздел9!V170</f>
        <v>0</v>
      </c>
      <c r="W120" s="92">
        <f>Раздел9!W170</f>
        <v>0</v>
      </c>
      <c r="X120" s="92">
        <f>Раздел9!X170</f>
        <v>0</v>
      </c>
      <c r="Y120" s="92">
        <f>Раздел9!Y170</f>
        <v>0</v>
      </c>
      <c r="Z120" s="92">
        <f>Раздел9!Z170</f>
        <v>0</v>
      </c>
      <c r="AA120" s="92">
        <f>Раздел9!AA170</f>
        <v>0</v>
      </c>
      <c r="AB120" s="92">
        <f>Раздел9!AB170</f>
        <v>0</v>
      </c>
      <c r="AC120" s="92">
        <f>Раздел9!AC170</f>
        <v>0</v>
      </c>
      <c r="AD120" s="92">
        <f>Раздел9!AD170</f>
        <v>0</v>
      </c>
      <c r="AE120" s="62">
        <v>0</v>
      </c>
      <c r="AF120" s="62">
        <f>Раздел2!F169</f>
        <v>0</v>
      </c>
      <c r="AG120" s="62">
        <v>0</v>
      </c>
      <c r="AH120" s="62">
        <v>0</v>
      </c>
      <c r="AI120" s="62">
        <v>0</v>
      </c>
      <c r="AJ120" s="62">
        <v>0</v>
      </c>
      <c r="AK120" s="62">
        <v>0</v>
      </c>
      <c r="AL120" s="62">
        <v>0</v>
      </c>
      <c r="AM120" s="62">
        <v>0</v>
      </c>
      <c r="AN120" s="62">
        <v>0</v>
      </c>
    </row>
    <row r="121" spans="2:40" s="62" customFormat="1" ht="15" customHeight="1" x14ac:dyDescent="0.15">
      <c r="B121" s="159" t="s">
        <v>401</v>
      </c>
      <c r="C121" s="75" t="s">
        <v>410</v>
      </c>
      <c r="D121" s="92">
        <f>Раздел9!D171</f>
        <v>0</v>
      </c>
      <c r="E121" s="92">
        <f>Раздел9!E171</f>
        <v>0</v>
      </c>
      <c r="F121" s="92">
        <f>Раздел9!F171</f>
        <v>0</v>
      </c>
      <c r="G121" s="92">
        <f>Раздел9!G171</f>
        <v>0</v>
      </c>
      <c r="H121" s="92">
        <f>Раздел9!H171</f>
        <v>0</v>
      </c>
      <c r="I121" s="92">
        <f>Раздел9!I171</f>
        <v>0</v>
      </c>
      <c r="J121" s="92">
        <f>Раздел9!J171</f>
        <v>0</v>
      </c>
      <c r="K121" s="92">
        <f>Раздел9!K171</f>
        <v>0</v>
      </c>
      <c r="L121" s="92">
        <f>Раздел9!L171</f>
        <v>0</v>
      </c>
      <c r="M121" s="92">
        <f>Раздел9!M171</f>
        <v>0</v>
      </c>
      <c r="N121" s="92">
        <f>Раздел9!N171</f>
        <v>0</v>
      </c>
      <c r="O121" s="92">
        <f>Раздел9!O171</f>
        <v>0</v>
      </c>
      <c r="P121" s="92">
        <f>Раздел9!P171</f>
        <v>0</v>
      </c>
      <c r="Q121" s="92">
        <f>Раздел9!Q171</f>
        <v>0</v>
      </c>
      <c r="R121" s="92">
        <f>Раздел9!R171</f>
        <v>0</v>
      </c>
      <c r="S121" s="92">
        <f>Раздел9!S171</f>
        <v>0</v>
      </c>
      <c r="T121" s="92">
        <f>Раздел9!T171</f>
        <v>0</v>
      </c>
      <c r="U121" s="92">
        <f>Раздел9!U171</f>
        <v>0</v>
      </c>
      <c r="V121" s="92">
        <f>Раздел9!V171</f>
        <v>0</v>
      </c>
      <c r="W121" s="92">
        <f>Раздел9!W171</f>
        <v>0</v>
      </c>
      <c r="X121" s="92">
        <f>Раздел9!X171</f>
        <v>0</v>
      </c>
      <c r="Y121" s="92">
        <f>Раздел9!Y171</f>
        <v>0</v>
      </c>
      <c r="Z121" s="92">
        <f>Раздел9!Z171</f>
        <v>0</v>
      </c>
      <c r="AA121" s="92">
        <f>Раздел9!AA171</f>
        <v>0</v>
      </c>
      <c r="AB121" s="92">
        <f>Раздел9!AB171</f>
        <v>0</v>
      </c>
      <c r="AC121" s="92">
        <f>Раздел9!AC171</f>
        <v>0</v>
      </c>
      <c r="AD121" s="92">
        <f>Раздел9!AD171</f>
        <v>0</v>
      </c>
      <c r="AE121" s="62">
        <v>0</v>
      </c>
      <c r="AF121" s="62">
        <f>Раздел2!F170</f>
        <v>0</v>
      </c>
      <c r="AG121" s="62">
        <v>0</v>
      </c>
      <c r="AH121" s="62">
        <v>0</v>
      </c>
      <c r="AI121" s="62">
        <v>0</v>
      </c>
      <c r="AJ121" s="62">
        <v>0</v>
      </c>
      <c r="AK121" s="62">
        <v>0</v>
      </c>
      <c r="AL121" s="62">
        <v>0</v>
      </c>
      <c r="AM121" s="62">
        <v>0</v>
      </c>
      <c r="AN121" s="62">
        <v>0</v>
      </c>
    </row>
    <row r="122" spans="2:40" s="62" customFormat="1" ht="15" customHeight="1" x14ac:dyDescent="0.15">
      <c r="B122" s="159" t="s">
        <v>403</v>
      </c>
      <c r="C122" s="75" t="s">
        <v>412</v>
      </c>
      <c r="D122" s="92">
        <f>Раздел9!D172</f>
        <v>0</v>
      </c>
      <c r="E122" s="92">
        <f>Раздел9!E172</f>
        <v>0</v>
      </c>
      <c r="F122" s="92">
        <f>Раздел9!F172</f>
        <v>0</v>
      </c>
      <c r="G122" s="92">
        <f>Раздел9!G172</f>
        <v>0</v>
      </c>
      <c r="H122" s="92">
        <f>Раздел9!H172</f>
        <v>0</v>
      </c>
      <c r="I122" s="92">
        <f>Раздел9!I172</f>
        <v>0</v>
      </c>
      <c r="J122" s="92">
        <f>Раздел9!J172</f>
        <v>0</v>
      </c>
      <c r="K122" s="92">
        <f>Раздел9!K172</f>
        <v>0</v>
      </c>
      <c r="L122" s="92">
        <f>Раздел9!L172</f>
        <v>0</v>
      </c>
      <c r="M122" s="92">
        <f>Раздел9!M172</f>
        <v>0</v>
      </c>
      <c r="N122" s="92">
        <f>Раздел9!N172</f>
        <v>0</v>
      </c>
      <c r="O122" s="92">
        <f>Раздел9!O172</f>
        <v>0</v>
      </c>
      <c r="P122" s="92">
        <f>Раздел9!P172</f>
        <v>0</v>
      </c>
      <c r="Q122" s="92">
        <f>Раздел9!Q172</f>
        <v>0</v>
      </c>
      <c r="R122" s="92">
        <f>Раздел9!R172</f>
        <v>0</v>
      </c>
      <c r="S122" s="92">
        <f>Раздел9!S172</f>
        <v>0</v>
      </c>
      <c r="T122" s="92">
        <f>Раздел9!T172</f>
        <v>0</v>
      </c>
      <c r="U122" s="92">
        <f>Раздел9!U172</f>
        <v>0</v>
      </c>
      <c r="V122" s="92">
        <f>Раздел9!V172</f>
        <v>0</v>
      </c>
      <c r="W122" s="92">
        <f>Раздел9!W172</f>
        <v>0</v>
      </c>
      <c r="X122" s="92">
        <f>Раздел9!X172</f>
        <v>0</v>
      </c>
      <c r="Y122" s="92">
        <f>Раздел9!Y172</f>
        <v>0</v>
      </c>
      <c r="Z122" s="92">
        <f>Раздел9!Z172</f>
        <v>0</v>
      </c>
      <c r="AA122" s="92">
        <f>Раздел9!AA172</f>
        <v>0</v>
      </c>
      <c r="AB122" s="92">
        <f>Раздел9!AB172</f>
        <v>0</v>
      </c>
      <c r="AC122" s="92">
        <f>Раздел9!AC172</f>
        <v>0</v>
      </c>
      <c r="AD122" s="92">
        <f>Раздел9!AD172</f>
        <v>0</v>
      </c>
      <c r="AE122" s="62">
        <v>0</v>
      </c>
      <c r="AF122" s="62">
        <f>Раздел2!F171</f>
        <v>0</v>
      </c>
      <c r="AG122" s="62">
        <v>0</v>
      </c>
      <c r="AH122" s="62">
        <v>0</v>
      </c>
      <c r="AI122" s="62">
        <v>0</v>
      </c>
      <c r="AJ122" s="62">
        <v>0</v>
      </c>
      <c r="AK122" s="62">
        <v>0</v>
      </c>
      <c r="AL122" s="62">
        <v>0</v>
      </c>
      <c r="AM122" s="62">
        <v>0</v>
      </c>
      <c r="AN122" s="62">
        <v>0</v>
      </c>
    </row>
    <row r="123" spans="2:40" s="62" customFormat="1" ht="15.75" customHeight="1" x14ac:dyDescent="0.15">
      <c r="B123" s="159" t="s">
        <v>405</v>
      </c>
      <c r="C123" s="75" t="s">
        <v>414</v>
      </c>
      <c r="D123" s="92">
        <f>Раздел9!D173</f>
        <v>0</v>
      </c>
      <c r="E123" s="92">
        <f>Раздел9!E173</f>
        <v>0</v>
      </c>
      <c r="F123" s="92">
        <f>Раздел9!F173</f>
        <v>0</v>
      </c>
      <c r="G123" s="92">
        <f>Раздел9!G173</f>
        <v>0</v>
      </c>
      <c r="H123" s="92">
        <f>Раздел9!H173</f>
        <v>0</v>
      </c>
      <c r="I123" s="92">
        <f>Раздел9!I173</f>
        <v>0</v>
      </c>
      <c r="J123" s="92">
        <f>Раздел9!J173</f>
        <v>0</v>
      </c>
      <c r="K123" s="92">
        <f>Раздел9!K173</f>
        <v>0</v>
      </c>
      <c r="L123" s="92">
        <f>Раздел9!L173</f>
        <v>0</v>
      </c>
      <c r="M123" s="92">
        <f>Раздел9!M173</f>
        <v>0</v>
      </c>
      <c r="N123" s="92">
        <f>Раздел9!N173</f>
        <v>0</v>
      </c>
      <c r="O123" s="92">
        <f>Раздел9!O173</f>
        <v>0</v>
      </c>
      <c r="P123" s="92">
        <f>Раздел9!P173</f>
        <v>0</v>
      </c>
      <c r="Q123" s="92">
        <f>Раздел9!Q173</f>
        <v>0</v>
      </c>
      <c r="R123" s="92">
        <f>Раздел9!R173</f>
        <v>0</v>
      </c>
      <c r="S123" s="92">
        <f>Раздел9!S173</f>
        <v>0</v>
      </c>
      <c r="T123" s="92">
        <f>Раздел9!T173</f>
        <v>0</v>
      </c>
      <c r="U123" s="92">
        <f>Раздел9!U173</f>
        <v>0</v>
      </c>
      <c r="V123" s="92">
        <f>Раздел9!V173</f>
        <v>0</v>
      </c>
      <c r="W123" s="92">
        <f>Раздел9!W173</f>
        <v>0</v>
      </c>
      <c r="X123" s="92">
        <f>Раздел9!X173</f>
        <v>0</v>
      </c>
      <c r="Y123" s="92">
        <f>Раздел9!Y173</f>
        <v>0</v>
      </c>
      <c r="Z123" s="92">
        <f>Раздел9!Z173</f>
        <v>0</v>
      </c>
      <c r="AA123" s="92">
        <f>Раздел9!AA173</f>
        <v>0</v>
      </c>
      <c r="AB123" s="92">
        <f>Раздел9!AB173</f>
        <v>0</v>
      </c>
      <c r="AC123" s="92">
        <f>Раздел9!AC173</f>
        <v>0</v>
      </c>
      <c r="AD123" s="92">
        <f>Раздел9!AD173</f>
        <v>0</v>
      </c>
      <c r="AE123" s="62">
        <v>0</v>
      </c>
      <c r="AF123" s="62">
        <f>Раздел2!F172</f>
        <v>0</v>
      </c>
      <c r="AG123" s="62">
        <v>0</v>
      </c>
      <c r="AH123" s="62">
        <v>0</v>
      </c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</row>
    <row r="124" spans="2:40" s="62" customFormat="1" ht="21" x14ac:dyDescent="0.15">
      <c r="B124" s="159" t="s">
        <v>407</v>
      </c>
      <c r="C124" s="75" t="s">
        <v>416</v>
      </c>
      <c r="D124" s="92">
        <f>Раздел9!D174</f>
        <v>0</v>
      </c>
      <c r="E124" s="92">
        <f>Раздел9!E174</f>
        <v>0</v>
      </c>
      <c r="F124" s="92">
        <f>Раздел9!F174</f>
        <v>0</v>
      </c>
      <c r="G124" s="92">
        <f>Раздел9!G174</f>
        <v>0</v>
      </c>
      <c r="H124" s="92">
        <f>Раздел9!H174</f>
        <v>0</v>
      </c>
      <c r="I124" s="92">
        <f>Раздел9!I174</f>
        <v>0</v>
      </c>
      <c r="J124" s="92">
        <f>Раздел9!J174</f>
        <v>0</v>
      </c>
      <c r="K124" s="92">
        <f>Раздел9!K174</f>
        <v>0</v>
      </c>
      <c r="L124" s="92">
        <f>Раздел9!L174</f>
        <v>0</v>
      </c>
      <c r="M124" s="92">
        <f>Раздел9!M174</f>
        <v>0</v>
      </c>
      <c r="N124" s="92">
        <f>Раздел9!N174</f>
        <v>0</v>
      </c>
      <c r="O124" s="92">
        <f>Раздел9!O174</f>
        <v>0</v>
      </c>
      <c r="P124" s="92">
        <f>Раздел9!P174</f>
        <v>0</v>
      </c>
      <c r="Q124" s="92">
        <f>Раздел9!Q174</f>
        <v>0</v>
      </c>
      <c r="R124" s="92">
        <f>Раздел9!R174</f>
        <v>0</v>
      </c>
      <c r="S124" s="92">
        <f>Раздел9!S174</f>
        <v>0</v>
      </c>
      <c r="T124" s="92">
        <f>Раздел9!T174</f>
        <v>0</v>
      </c>
      <c r="U124" s="92">
        <f>Раздел9!U174</f>
        <v>0</v>
      </c>
      <c r="V124" s="92">
        <f>Раздел9!V174</f>
        <v>0</v>
      </c>
      <c r="W124" s="92">
        <f>Раздел9!W174</f>
        <v>0</v>
      </c>
      <c r="X124" s="92">
        <f>Раздел9!X174</f>
        <v>0</v>
      </c>
      <c r="Y124" s="92">
        <f>Раздел9!Y174</f>
        <v>0</v>
      </c>
      <c r="Z124" s="92">
        <f>Раздел9!Z174</f>
        <v>0</v>
      </c>
      <c r="AA124" s="92">
        <f>Раздел9!AA174</f>
        <v>0</v>
      </c>
      <c r="AB124" s="92">
        <f>Раздел9!AB174</f>
        <v>0</v>
      </c>
      <c r="AC124" s="92">
        <f>Раздел9!AC174</f>
        <v>0</v>
      </c>
      <c r="AD124" s="92">
        <f>Раздел9!AD174</f>
        <v>0</v>
      </c>
      <c r="AE124" s="62">
        <v>0</v>
      </c>
      <c r="AF124" s="62">
        <f>Раздел2!F173</f>
        <v>0</v>
      </c>
      <c r="AG124" s="62">
        <v>0</v>
      </c>
      <c r="AH124" s="62">
        <v>0</v>
      </c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</row>
    <row r="125" spans="2:40" s="62" customFormat="1" ht="21" x14ac:dyDescent="0.15">
      <c r="B125" s="159" t="s">
        <v>409</v>
      </c>
      <c r="C125" s="75" t="s">
        <v>418</v>
      </c>
      <c r="D125" s="92">
        <f>Раздел9!D175</f>
        <v>0</v>
      </c>
      <c r="E125" s="92">
        <f>Раздел9!E175</f>
        <v>0</v>
      </c>
      <c r="F125" s="92">
        <f>Раздел9!F175</f>
        <v>0</v>
      </c>
      <c r="G125" s="92">
        <f>Раздел9!G175</f>
        <v>0</v>
      </c>
      <c r="H125" s="92">
        <f>Раздел9!H175</f>
        <v>0</v>
      </c>
      <c r="I125" s="92">
        <f>Раздел9!I175</f>
        <v>0</v>
      </c>
      <c r="J125" s="92">
        <f>Раздел9!J175</f>
        <v>0</v>
      </c>
      <c r="K125" s="92">
        <f>Раздел9!K175</f>
        <v>0</v>
      </c>
      <c r="L125" s="92">
        <f>Раздел9!L175</f>
        <v>0</v>
      </c>
      <c r="M125" s="92">
        <f>Раздел9!M175</f>
        <v>0</v>
      </c>
      <c r="N125" s="92">
        <f>Раздел9!N175</f>
        <v>0</v>
      </c>
      <c r="O125" s="92">
        <f>Раздел9!O175</f>
        <v>0</v>
      </c>
      <c r="P125" s="92">
        <f>Раздел9!P175</f>
        <v>0</v>
      </c>
      <c r="Q125" s="92">
        <f>Раздел9!Q175</f>
        <v>0</v>
      </c>
      <c r="R125" s="92">
        <f>Раздел9!R175</f>
        <v>0</v>
      </c>
      <c r="S125" s="92">
        <f>Раздел9!S175</f>
        <v>0</v>
      </c>
      <c r="T125" s="92">
        <f>Раздел9!T175</f>
        <v>0</v>
      </c>
      <c r="U125" s="92">
        <f>Раздел9!U175</f>
        <v>0</v>
      </c>
      <c r="V125" s="92">
        <f>Раздел9!V175</f>
        <v>0</v>
      </c>
      <c r="W125" s="92">
        <f>Раздел9!W175</f>
        <v>0</v>
      </c>
      <c r="X125" s="92">
        <f>Раздел9!X175</f>
        <v>0</v>
      </c>
      <c r="Y125" s="92">
        <f>Раздел9!Y175</f>
        <v>0</v>
      </c>
      <c r="Z125" s="92">
        <f>Раздел9!Z175</f>
        <v>0</v>
      </c>
      <c r="AA125" s="92">
        <f>Раздел9!AA175</f>
        <v>0</v>
      </c>
      <c r="AB125" s="92">
        <f>Раздел9!AB175</f>
        <v>0</v>
      </c>
      <c r="AC125" s="92">
        <f>Раздел9!AC175</f>
        <v>0</v>
      </c>
      <c r="AD125" s="92">
        <f>Раздел9!AD175</f>
        <v>0</v>
      </c>
      <c r="AE125" s="62">
        <v>0</v>
      </c>
      <c r="AF125" s="62">
        <f>Раздел2!F174</f>
        <v>0</v>
      </c>
      <c r="AG125" s="62">
        <v>0</v>
      </c>
      <c r="AH125" s="62">
        <v>0</v>
      </c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</row>
    <row r="126" spans="2:40" s="62" customFormat="1" ht="15.75" customHeight="1" x14ac:dyDescent="0.15">
      <c r="B126" s="159" t="s">
        <v>411</v>
      </c>
      <c r="C126" s="75" t="s">
        <v>420</v>
      </c>
      <c r="D126" s="92">
        <f>Раздел9!D176</f>
        <v>0</v>
      </c>
      <c r="E126" s="92">
        <f>Раздел9!E176</f>
        <v>0</v>
      </c>
      <c r="F126" s="92">
        <f>Раздел9!F176</f>
        <v>0</v>
      </c>
      <c r="G126" s="92">
        <f>Раздел9!G176</f>
        <v>0</v>
      </c>
      <c r="H126" s="92">
        <f>Раздел9!H176</f>
        <v>0</v>
      </c>
      <c r="I126" s="92">
        <f>Раздел9!I176</f>
        <v>0</v>
      </c>
      <c r="J126" s="92">
        <f>Раздел9!J176</f>
        <v>0</v>
      </c>
      <c r="K126" s="92">
        <f>Раздел9!K176</f>
        <v>0</v>
      </c>
      <c r="L126" s="92">
        <f>Раздел9!L176</f>
        <v>0</v>
      </c>
      <c r="M126" s="92">
        <f>Раздел9!M176</f>
        <v>0</v>
      </c>
      <c r="N126" s="92">
        <f>Раздел9!N176</f>
        <v>0</v>
      </c>
      <c r="O126" s="92">
        <f>Раздел9!O176</f>
        <v>0</v>
      </c>
      <c r="P126" s="92">
        <f>Раздел9!P176</f>
        <v>0</v>
      </c>
      <c r="Q126" s="92">
        <f>Раздел9!Q176</f>
        <v>0</v>
      </c>
      <c r="R126" s="92">
        <f>Раздел9!R176</f>
        <v>0</v>
      </c>
      <c r="S126" s="92">
        <f>Раздел9!S176</f>
        <v>0</v>
      </c>
      <c r="T126" s="92">
        <f>Раздел9!T176</f>
        <v>0</v>
      </c>
      <c r="U126" s="92">
        <f>Раздел9!U176</f>
        <v>0</v>
      </c>
      <c r="V126" s="92">
        <f>Раздел9!V176</f>
        <v>0</v>
      </c>
      <c r="W126" s="92">
        <f>Раздел9!W176</f>
        <v>0</v>
      </c>
      <c r="X126" s="92">
        <f>Раздел9!X176</f>
        <v>0</v>
      </c>
      <c r="Y126" s="92">
        <f>Раздел9!Y176</f>
        <v>0</v>
      </c>
      <c r="Z126" s="92">
        <f>Раздел9!Z176</f>
        <v>0</v>
      </c>
      <c r="AA126" s="92">
        <f>Раздел9!AA176</f>
        <v>0</v>
      </c>
      <c r="AB126" s="92">
        <f>Раздел9!AB176</f>
        <v>0</v>
      </c>
      <c r="AC126" s="92">
        <f>Раздел9!AC176</f>
        <v>0</v>
      </c>
      <c r="AD126" s="92">
        <f>Раздел9!AD176</f>
        <v>0</v>
      </c>
      <c r="AE126" s="62">
        <v>0</v>
      </c>
      <c r="AF126" s="62">
        <f>Раздел2!F175</f>
        <v>0</v>
      </c>
      <c r="AG126" s="62">
        <v>0</v>
      </c>
      <c r="AH126" s="62">
        <v>0</v>
      </c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</row>
    <row r="127" spans="2:40" s="62" customFormat="1" ht="12.75" x14ac:dyDescent="0.15">
      <c r="B127" s="159" t="s">
        <v>413</v>
      </c>
      <c r="C127" s="75" t="s">
        <v>422</v>
      </c>
      <c r="D127" s="92">
        <f>Раздел9!D177</f>
        <v>0</v>
      </c>
      <c r="E127" s="92">
        <f>Раздел9!E177</f>
        <v>0</v>
      </c>
      <c r="F127" s="92">
        <f>Раздел9!F177</f>
        <v>0</v>
      </c>
      <c r="G127" s="92">
        <f>Раздел9!G177</f>
        <v>0</v>
      </c>
      <c r="H127" s="92">
        <f>Раздел9!H177</f>
        <v>0</v>
      </c>
      <c r="I127" s="92">
        <f>Раздел9!I177</f>
        <v>0</v>
      </c>
      <c r="J127" s="92">
        <f>Раздел9!J177</f>
        <v>0</v>
      </c>
      <c r="K127" s="92">
        <f>Раздел9!K177</f>
        <v>0</v>
      </c>
      <c r="L127" s="92">
        <f>Раздел9!L177</f>
        <v>0</v>
      </c>
      <c r="M127" s="92">
        <f>Раздел9!M177</f>
        <v>0</v>
      </c>
      <c r="N127" s="92">
        <f>Раздел9!N177</f>
        <v>0</v>
      </c>
      <c r="O127" s="92">
        <f>Раздел9!O177</f>
        <v>0</v>
      </c>
      <c r="P127" s="92">
        <f>Раздел9!P177</f>
        <v>0</v>
      </c>
      <c r="Q127" s="92">
        <f>Раздел9!Q177</f>
        <v>0</v>
      </c>
      <c r="R127" s="92">
        <f>Раздел9!R177</f>
        <v>0</v>
      </c>
      <c r="S127" s="92">
        <f>Раздел9!S177</f>
        <v>0</v>
      </c>
      <c r="T127" s="92">
        <f>Раздел9!T177</f>
        <v>0</v>
      </c>
      <c r="U127" s="92">
        <f>Раздел9!U177</f>
        <v>0</v>
      </c>
      <c r="V127" s="92">
        <f>Раздел9!V177</f>
        <v>0</v>
      </c>
      <c r="W127" s="92">
        <f>Раздел9!W177</f>
        <v>0</v>
      </c>
      <c r="X127" s="92">
        <f>Раздел9!X177</f>
        <v>0</v>
      </c>
      <c r="Y127" s="92">
        <f>Раздел9!Y177</f>
        <v>0</v>
      </c>
      <c r="Z127" s="92">
        <f>Раздел9!Z177</f>
        <v>0</v>
      </c>
      <c r="AA127" s="92">
        <f>Раздел9!AA177</f>
        <v>0</v>
      </c>
      <c r="AB127" s="92">
        <f>Раздел9!AB177</f>
        <v>0</v>
      </c>
      <c r="AC127" s="92">
        <f>Раздел9!AC177</f>
        <v>0</v>
      </c>
      <c r="AD127" s="92">
        <f>Раздел9!AD177</f>
        <v>0</v>
      </c>
      <c r="AE127" s="62">
        <v>0</v>
      </c>
      <c r="AF127" s="62">
        <f>Раздел2!F176</f>
        <v>0</v>
      </c>
      <c r="AG127" s="62">
        <v>0</v>
      </c>
      <c r="AH127" s="62">
        <v>0</v>
      </c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</row>
    <row r="128" spans="2:40" s="62" customFormat="1" ht="12.75" x14ac:dyDescent="0.15">
      <c r="B128" s="159" t="s">
        <v>415</v>
      </c>
      <c r="C128" s="75" t="s">
        <v>424</v>
      </c>
      <c r="D128" s="92">
        <f>Раздел9!D178</f>
        <v>0</v>
      </c>
      <c r="E128" s="92">
        <f>Раздел9!E178</f>
        <v>0</v>
      </c>
      <c r="F128" s="92">
        <f>Раздел9!F178</f>
        <v>0</v>
      </c>
      <c r="G128" s="92">
        <f>Раздел9!G178</f>
        <v>0</v>
      </c>
      <c r="H128" s="92">
        <f>Раздел9!H178</f>
        <v>0</v>
      </c>
      <c r="I128" s="92">
        <f>Раздел9!I178</f>
        <v>0</v>
      </c>
      <c r="J128" s="92">
        <f>Раздел9!J178</f>
        <v>0</v>
      </c>
      <c r="K128" s="92">
        <f>Раздел9!K178</f>
        <v>0</v>
      </c>
      <c r="L128" s="92">
        <f>Раздел9!L178</f>
        <v>0</v>
      </c>
      <c r="M128" s="92">
        <f>Раздел9!M178</f>
        <v>0</v>
      </c>
      <c r="N128" s="92">
        <f>Раздел9!N178</f>
        <v>0</v>
      </c>
      <c r="O128" s="92">
        <f>Раздел9!O178</f>
        <v>0</v>
      </c>
      <c r="P128" s="92">
        <f>Раздел9!P178</f>
        <v>0</v>
      </c>
      <c r="Q128" s="92">
        <f>Раздел9!Q178</f>
        <v>0</v>
      </c>
      <c r="R128" s="92">
        <f>Раздел9!R178</f>
        <v>0</v>
      </c>
      <c r="S128" s="92">
        <f>Раздел9!S178</f>
        <v>0</v>
      </c>
      <c r="T128" s="92">
        <f>Раздел9!T178</f>
        <v>0</v>
      </c>
      <c r="U128" s="92">
        <f>Раздел9!U178</f>
        <v>0</v>
      </c>
      <c r="V128" s="92">
        <f>Раздел9!V178</f>
        <v>0</v>
      </c>
      <c r="W128" s="92">
        <f>Раздел9!W178</f>
        <v>0</v>
      </c>
      <c r="X128" s="92">
        <f>Раздел9!X178</f>
        <v>0</v>
      </c>
      <c r="Y128" s="92">
        <f>Раздел9!Y178</f>
        <v>0</v>
      </c>
      <c r="Z128" s="92">
        <f>Раздел9!Z178</f>
        <v>0</v>
      </c>
      <c r="AA128" s="92">
        <f>Раздел9!AA178</f>
        <v>0</v>
      </c>
      <c r="AB128" s="92">
        <f>Раздел9!AB178</f>
        <v>0</v>
      </c>
      <c r="AC128" s="92">
        <f>Раздел9!AC178</f>
        <v>0</v>
      </c>
      <c r="AD128" s="92">
        <f>Раздел9!AD178</f>
        <v>0</v>
      </c>
      <c r="AE128" s="62">
        <v>0</v>
      </c>
      <c r="AF128" s="62">
        <f>Раздел2!F177</f>
        <v>0</v>
      </c>
      <c r="AG128" s="62">
        <v>0</v>
      </c>
      <c r="AH128" s="62">
        <v>0</v>
      </c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</row>
    <row r="129" spans="2:40" s="62" customFormat="1" ht="15.75" customHeight="1" x14ac:dyDescent="0.15">
      <c r="B129" s="159" t="s">
        <v>417</v>
      </c>
      <c r="C129" s="75" t="s">
        <v>426</v>
      </c>
      <c r="D129" s="92">
        <f>Раздел9!D179</f>
        <v>0</v>
      </c>
      <c r="E129" s="92">
        <f>Раздел9!E179</f>
        <v>0</v>
      </c>
      <c r="F129" s="92">
        <f>Раздел9!F179</f>
        <v>0</v>
      </c>
      <c r="G129" s="92">
        <f>Раздел9!G179</f>
        <v>0</v>
      </c>
      <c r="H129" s="92">
        <f>Раздел9!H179</f>
        <v>0</v>
      </c>
      <c r="I129" s="92">
        <f>Раздел9!I179</f>
        <v>0</v>
      </c>
      <c r="J129" s="92">
        <f>Раздел9!J179</f>
        <v>0</v>
      </c>
      <c r="K129" s="92">
        <f>Раздел9!K179</f>
        <v>0</v>
      </c>
      <c r="L129" s="92">
        <f>Раздел9!L179</f>
        <v>0</v>
      </c>
      <c r="M129" s="92">
        <f>Раздел9!M179</f>
        <v>0</v>
      </c>
      <c r="N129" s="92">
        <f>Раздел9!N179</f>
        <v>0</v>
      </c>
      <c r="O129" s="92">
        <f>Раздел9!O179</f>
        <v>0</v>
      </c>
      <c r="P129" s="92">
        <f>Раздел9!P179</f>
        <v>0</v>
      </c>
      <c r="Q129" s="92">
        <f>Раздел9!Q179</f>
        <v>0</v>
      </c>
      <c r="R129" s="92">
        <f>Раздел9!R179</f>
        <v>0</v>
      </c>
      <c r="S129" s="92">
        <f>Раздел9!S179</f>
        <v>0</v>
      </c>
      <c r="T129" s="92">
        <f>Раздел9!T179</f>
        <v>0</v>
      </c>
      <c r="U129" s="92">
        <f>Раздел9!U179</f>
        <v>0</v>
      </c>
      <c r="V129" s="92">
        <f>Раздел9!V179</f>
        <v>0</v>
      </c>
      <c r="W129" s="92">
        <f>Раздел9!W179</f>
        <v>0</v>
      </c>
      <c r="X129" s="92">
        <f>Раздел9!X179</f>
        <v>0</v>
      </c>
      <c r="Y129" s="92">
        <f>Раздел9!Y179</f>
        <v>0</v>
      </c>
      <c r="Z129" s="92">
        <f>Раздел9!Z179</f>
        <v>0</v>
      </c>
      <c r="AA129" s="92">
        <f>Раздел9!AA179</f>
        <v>0</v>
      </c>
      <c r="AB129" s="92">
        <f>Раздел9!AB179</f>
        <v>0</v>
      </c>
      <c r="AC129" s="92">
        <f>Раздел9!AC179</f>
        <v>0</v>
      </c>
      <c r="AD129" s="92">
        <f>Раздел9!AD179</f>
        <v>0</v>
      </c>
      <c r="AE129" s="62">
        <v>0</v>
      </c>
      <c r="AF129" s="62">
        <f>Раздел2!F178</f>
        <v>0</v>
      </c>
      <c r="AG129" s="62">
        <v>0</v>
      </c>
      <c r="AH129" s="62">
        <v>0</v>
      </c>
      <c r="AI129" s="62">
        <v>0</v>
      </c>
      <c r="AJ129" s="62">
        <v>0</v>
      </c>
      <c r="AK129" s="62">
        <v>0</v>
      </c>
      <c r="AL129" s="62">
        <v>0</v>
      </c>
      <c r="AM129" s="62">
        <v>0</v>
      </c>
      <c r="AN129" s="62">
        <v>0</v>
      </c>
    </row>
    <row r="130" spans="2:40" s="62" customFormat="1" ht="15.75" customHeight="1" x14ac:dyDescent="0.15">
      <c r="B130" s="159" t="s">
        <v>419</v>
      </c>
      <c r="C130" s="75" t="s">
        <v>428</v>
      </c>
      <c r="D130" s="92">
        <f>Раздел9!D180</f>
        <v>0</v>
      </c>
      <c r="E130" s="92">
        <f>Раздел9!E180</f>
        <v>0</v>
      </c>
      <c r="F130" s="92">
        <f>Раздел9!F180</f>
        <v>0</v>
      </c>
      <c r="G130" s="92">
        <f>Раздел9!G180</f>
        <v>0</v>
      </c>
      <c r="H130" s="92">
        <f>Раздел9!H180</f>
        <v>0</v>
      </c>
      <c r="I130" s="92">
        <f>Раздел9!I180</f>
        <v>0</v>
      </c>
      <c r="J130" s="92">
        <f>Раздел9!J180</f>
        <v>0</v>
      </c>
      <c r="K130" s="92">
        <f>Раздел9!K180</f>
        <v>0</v>
      </c>
      <c r="L130" s="92">
        <f>Раздел9!L180</f>
        <v>0</v>
      </c>
      <c r="M130" s="92">
        <f>Раздел9!M180</f>
        <v>0</v>
      </c>
      <c r="N130" s="92">
        <f>Раздел9!N180</f>
        <v>0</v>
      </c>
      <c r="O130" s="92">
        <f>Раздел9!O180</f>
        <v>0</v>
      </c>
      <c r="P130" s="92">
        <f>Раздел9!P180</f>
        <v>0</v>
      </c>
      <c r="Q130" s="92">
        <f>Раздел9!Q180</f>
        <v>0</v>
      </c>
      <c r="R130" s="92">
        <f>Раздел9!R180</f>
        <v>0</v>
      </c>
      <c r="S130" s="92">
        <f>Раздел9!S180</f>
        <v>0</v>
      </c>
      <c r="T130" s="92">
        <f>Раздел9!T180</f>
        <v>0</v>
      </c>
      <c r="U130" s="92">
        <f>Раздел9!U180</f>
        <v>0</v>
      </c>
      <c r="V130" s="92">
        <f>Раздел9!V180</f>
        <v>0</v>
      </c>
      <c r="W130" s="92">
        <f>Раздел9!W180</f>
        <v>0</v>
      </c>
      <c r="X130" s="92">
        <f>Раздел9!X180</f>
        <v>0</v>
      </c>
      <c r="Y130" s="92">
        <f>Раздел9!Y180</f>
        <v>0</v>
      </c>
      <c r="Z130" s="92">
        <f>Раздел9!Z180</f>
        <v>0</v>
      </c>
      <c r="AA130" s="92">
        <f>Раздел9!AA180</f>
        <v>0</v>
      </c>
      <c r="AB130" s="92">
        <f>Раздел9!AB180</f>
        <v>0</v>
      </c>
      <c r="AC130" s="92">
        <f>Раздел9!AC180</f>
        <v>0</v>
      </c>
      <c r="AD130" s="92">
        <f>Раздел9!AD180</f>
        <v>0</v>
      </c>
      <c r="AE130" s="62">
        <v>0</v>
      </c>
      <c r="AF130" s="62">
        <f>Раздел2!F179</f>
        <v>0</v>
      </c>
      <c r="AG130" s="62">
        <v>0</v>
      </c>
      <c r="AH130" s="62">
        <v>0</v>
      </c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</row>
    <row r="131" spans="2:40" s="62" customFormat="1" ht="21" x14ac:dyDescent="0.15">
      <c r="B131" s="159" t="s">
        <v>421</v>
      </c>
      <c r="C131" s="75" t="s">
        <v>430</v>
      </c>
      <c r="D131" s="92">
        <f>Раздел9!D181</f>
        <v>0</v>
      </c>
      <c r="E131" s="92">
        <f>Раздел9!E181</f>
        <v>0</v>
      </c>
      <c r="F131" s="92">
        <f>Раздел9!F181</f>
        <v>0</v>
      </c>
      <c r="G131" s="92">
        <f>Раздел9!G181</f>
        <v>0</v>
      </c>
      <c r="H131" s="92">
        <f>Раздел9!H181</f>
        <v>0</v>
      </c>
      <c r="I131" s="92">
        <f>Раздел9!I181</f>
        <v>0</v>
      </c>
      <c r="J131" s="92">
        <f>Раздел9!J181</f>
        <v>0</v>
      </c>
      <c r="K131" s="92">
        <f>Раздел9!K181</f>
        <v>0</v>
      </c>
      <c r="L131" s="92">
        <f>Раздел9!L181</f>
        <v>0</v>
      </c>
      <c r="M131" s="92">
        <f>Раздел9!M181</f>
        <v>0</v>
      </c>
      <c r="N131" s="92">
        <f>Раздел9!N181</f>
        <v>0</v>
      </c>
      <c r="O131" s="92">
        <f>Раздел9!O181</f>
        <v>0</v>
      </c>
      <c r="P131" s="92">
        <f>Раздел9!P181</f>
        <v>0</v>
      </c>
      <c r="Q131" s="92">
        <f>Раздел9!Q181</f>
        <v>0</v>
      </c>
      <c r="R131" s="92">
        <f>Раздел9!R181</f>
        <v>0</v>
      </c>
      <c r="S131" s="92">
        <f>Раздел9!S181</f>
        <v>0</v>
      </c>
      <c r="T131" s="92">
        <f>Раздел9!T181</f>
        <v>0</v>
      </c>
      <c r="U131" s="92">
        <f>Раздел9!U181</f>
        <v>0</v>
      </c>
      <c r="V131" s="92">
        <f>Раздел9!V181</f>
        <v>0</v>
      </c>
      <c r="W131" s="92">
        <f>Раздел9!W181</f>
        <v>0</v>
      </c>
      <c r="X131" s="92">
        <f>Раздел9!X181</f>
        <v>0</v>
      </c>
      <c r="Y131" s="92">
        <f>Раздел9!Y181</f>
        <v>0</v>
      </c>
      <c r="Z131" s="92">
        <f>Раздел9!Z181</f>
        <v>0</v>
      </c>
      <c r="AA131" s="92">
        <f>Раздел9!AA181</f>
        <v>0</v>
      </c>
      <c r="AB131" s="92">
        <f>Раздел9!AB181</f>
        <v>0</v>
      </c>
      <c r="AC131" s="92">
        <f>Раздел9!AC181</f>
        <v>0</v>
      </c>
      <c r="AD131" s="92">
        <f>Раздел9!AD181</f>
        <v>0</v>
      </c>
      <c r="AE131" s="62">
        <v>0</v>
      </c>
      <c r="AF131" s="62">
        <f>Раздел2!F180</f>
        <v>0</v>
      </c>
      <c r="AG131" s="62">
        <v>0</v>
      </c>
      <c r="AH131" s="62">
        <v>0</v>
      </c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</row>
    <row r="132" spans="2:40" s="62" customFormat="1" ht="21" x14ac:dyDescent="0.15">
      <c r="B132" s="159" t="s">
        <v>423</v>
      </c>
      <c r="C132" s="75" t="s">
        <v>432</v>
      </c>
      <c r="D132" s="92">
        <f>Раздел9!D182</f>
        <v>0</v>
      </c>
      <c r="E132" s="92">
        <f>Раздел9!E182</f>
        <v>0</v>
      </c>
      <c r="F132" s="92">
        <f>Раздел9!F182</f>
        <v>0</v>
      </c>
      <c r="G132" s="92">
        <f>Раздел9!G182</f>
        <v>0</v>
      </c>
      <c r="H132" s="92">
        <f>Раздел9!H182</f>
        <v>0</v>
      </c>
      <c r="I132" s="92">
        <f>Раздел9!I182</f>
        <v>0</v>
      </c>
      <c r="J132" s="92">
        <f>Раздел9!J182</f>
        <v>0</v>
      </c>
      <c r="K132" s="92">
        <f>Раздел9!K182</f>
        <v>0</v>
      </c>
      <c r="L132" s="92">
        <f>Раздел9!L182</f>
        <v>0</v>
      </c>
      <c r="M132" s="92">
        <f>Раздел9!M182</f>
        <v>0</v>
      </c>
      <c r="N132" s="92">
        <f>Раздел9!N182</f>
        <v>0</v>
      </c>
      <c r="O132" s="92">
        <f>Раздел9!O182</f>
        <v>0</v>
      </c>
      <c r="P132" s="92">
        <f>Раздел9!P182</f>
        <v>0</v>
      </c>
      <c r="Q132" s="92">
        <f>Раздел9!Q182</f>
        <v>0</v>
      </c>
      <c r="R132" s="92">
        <f>Раздел9!R182</f>
        <v>0</v>
      </c>
      <c r="S132" s="92">
        <f>Раздел9!S182</f>
        <v>0</v>
      </c>
      <c r="T132" s="92">
        <f>Раздел9!T182</f>
        <v>0</v>
      </c>
      <c r="U132" s="92">
        <f>Раздел9!U182</f>
        <v>0</v>
      </c>
      <c r="V132" s="92">
        <f>Раздел9!V182</f>
        <v>0</v>
      </c>
      <c r="W132" s="92">
        <f>Раздел9!W182</f>
        <v>0</v>
      </c>
      <c r="X132" s="92">
        <f>Раздел9!X182</f>
        <v>0</v>
      </c>
      <c r="Y132" s="92">
        <f>Раздел9!Y182</f>
        <v>0</v>
      </c>
      <c r="Z132" s="92">
        <f>Раздел9!Z182</f>
        <v>0</v>
      </c>
      <c r="AA132" s="92">
        <f>Раздел9!AA182</f>
        <v>0</v>
      </c>
      <c r="AB132" s="92">
        <f>Раздел9!AB182</f>
        <v>0</v>
      </c>
      <c r="AC132" s="92">
        <f>Раздел9!AC182</f>
        <v>0</v>
      </c>
      <c r="AD132" s="92">
        <f>Раздел9!AD182</f>
        <v>0</v>
      </c>
      <c r="AE132" s="62">
        <v>0</v>
      </c>
      <c r="AF132" s="62">
        <f>Раздел2!F181</f>
        <v>0</v>
      </c>
      <c r="AG132" s="62">
        <v>0</v>
      </c>
      <c r="AH132" s="62">
        <v>0</v>
      </c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</row>
    <row r="133" spans="2:40" s="62" customFormat="1" ht="21" x14ac:dyDescent="0.15">
      <c r="B133" s="159" t="s">
        <v>425</v>
      </c>
      <c r="C133" s="75" t="s">
        <v>434</v>
      </c>
      <c r="D133" s="92">
        <f>Раздел9!D183</f>
        <v>0</v>
      </c>
      <c r="E133" s="92">
        <f>Раздел9!E183</f>
        <v>0</v>
      </c>
      <c r="F133" s="92">
        <f>Раздел9!F183</f>
        <v>0</v>
      </c>
      <c r="G133" s="92">
        <f>Раздел9!G183</f>
        <v>0</v>
      </c>
      <c r="H133" s="92">
        <f>Раздел9!H183</f>
        <v>0</v>
      </c>
      <c r="I133" s="92">
        <f>Раздел9!I183</f>
        <v>0</v>
      </c>
      <c r="J133" s="92">
        <f>Раздел9!J183</f>
        <v>0</v>
      </c>
      <c r="K133" s="92">
        <f>Раздел9!K183</f>
        <v>0</v>
      </c>
      <c r="L133" s="92">
        <f>Раздел9!L183</f>
        <v>0</v>
      </c>
      <c r="M133" s="92">
        <f>Раздел9!M183</f>
        <v>0</v>
      </c>
      <c r="N133" s="92">
        <f>Раздел9!N183</f>
        <v>0</v>
      </c>
      <c r="O133" s="92">
        <f>Раздел9!O183</f>
        <v>0</v>
      </c>
      <c r="P133" s="92">
        <f>Раздел9!P183</f>
        <v>0</v>
      </c>
      <c r="Q133" s="92">
        <f>Раздел9!Q183</f>
        <v>0</v>
      </c>
      <c r="R133" s="92">
        <f>Раздел9!R183</f>
        <v>0</v>
      </c>
      <c r="S133" s="92">
        <f>Раздел9!S183</f>
        <v>0</v>
      </c>
      <c r="T133" s="92">
        <f>Раздел9!T183</f>
        <v>0</v>
      </c>
      <c r="U133" s="92">
        <f>Раздел9!U183</f>
        <v>0</v>
      </c>
      <c r="V133" s="92">
        <f>Раздел9!V183</f>
        <v>0</v>
      </c>
      <c r="W133" s="92">
        <f>Раздел9!W183</f>
        <v>0</v>
      </c>
      <c r="X133" s="92">
        <f>Раздел9!X183</f>
        <v>0</v>
      </c>
      <c r="Y133" s="92">
        <f>Раздел9!Y183</f>
        <v>0</v>
      </c>
      <c r="Z133" s="92">
        <f>Раздел9!Z183</f>
        <v>0</v>
      </c>
      <c r="AA133" s="92">
        <f>Раздел9!AA183</f>
        <v>0</v>
      </c>
      <c r="AB133" s="92">
        <f>Раздел9!AB183</f>
        <v>0</v>
      </c>
      <c r="AC133" s="92">
        <f>Раздел9!AC183</f>
        <v>0</v>
      </c>
      <c r="AD133" s="92">
        <f>Раздел9!AD183</f>
        <v>0</v>
      </c>
      <c r="AE133" s="62">
        <v>0</v>
      </c>
      <c r="AF133" s="62">
        <f>Раздел2!F182</f>
        <v>0</v>
      </c>
      <c r="AG133" s="62">
        <v>0</v>
      </c>
      <c r="AH133" s="62">
        <v>0</v>
      </c>
      <c r="AI133" s="62">
        <v>0</v>
      </c>
      <c r="AJ133" s="62">
        <v>0</v>
      </c>
      <c r="AK133" s="62">
        <v>0</v>
      </c>
      <c r="AL133" s="62">
        <v>0</v>
      </c>
      <c r="AM133" s="62">
        <v>0</v>
      </c>
      <c r="AN133" s="62">
        <v>0</v>
      </c>
    </row>
    <row r="134" spans="2:40" s="62" customFormat="1" ht="15.75" customHeight="1" x14ac:dyDescent="0.15">
      <c r="B134" s="159" t="s">
        <v>427</v>
      </c>
      <c r="C134" s="75" t="s">
        <v>436</v>
      </c>
      <c r="D134" s="92">
        <f>Раздел9!D184</f>
        <v>2</v>
      </c>
      <c r="E134" s="92">
        <f>Раздел9!E184</f>
        <v>2</v>
      </c>
      <c r="F134" s="92">
        <f>Раздел9!F184</f>
        <v>2</v>
      </c>
      <c r="G134" s="92">
        <f>Раздел9!G184</f>
        <v>0</v>
      </c>
      <c r="H134" s="92">
        <f>Раздел9!H184</f>
        <v>2</v>
      </c>
      <c r="I134" s="92">
        <f>Раздел9!I184</f>
        <v>0</v>
      </c>
      <c r="J134" s="92">
        <f>Раздел9!J184</f>
        <v>0</v>
      </c>
      <c r="K134" s="92">
        <f>Раздел9!K184</f>
        <v>2</v>
      </c>
      <c r="L134" s="92">
        <f>Раздел9!L184</f>
        <v>1</v>
      </c>
      <c r="M134" s="92">
        <f>Раздел9!M184</f>
        <v>0</v>
      </c>
      <c r="N134" s="92">
        <f>Раздел9!N184</f>
        <v>0</v>
      </c>
      <c r="O134" s="92">
        <f>Раздел9!O184</f>
        <v>0</v>
      </c>
      <c r="P134" s="92">
        <f>Раздел9!P184</f>
        <v>0</v>
      </c>
      <c r="Q134" s="92">
        <f>Раздел9!Q184</f>
        <v>0</v>
      </c>
      <c r="R134" s="92">
        <f>Раздел9!R184</f>
        <v>0</v>
      </c>
      <c r="S134" s="92">
        <f>Раздел9!S184</f>
        <v>0</v>
      </c>
      <c r="T134" s="92">
        <f>Раздел9!T184</f>
        <v>0</v>
      </c>
      <c r="U134" s="92">
        <f>Раздел9!U184</f>
        <v>0</v>
      </c>
      <c r="V134" s="92">
        <f>Раздел9!V184</f>
        <v>0</v>
      </c>
      <c r="W134" s="92">
        <f>Раздел9!W184</f>
        <v>0</v>
      </c>
      <c r="X134" s="92">
        <f>Раздел9!X184</f>
        <v>0</v>
      </c>
      <c r="Y134" s="92">
        <f>Раздел9!Y184</f>
        <v>2</v>
      </c>
      <c r="Z134" s="92">
        <f>Раздел9!Z184</f>
        <v>0</v>
      </c>
      <c r="AA134" s="92">
        <f>Раздел9!AA184</f>
        <v>0</v>
      </c>
      <c r="AB134" s="92">
        <f>Раздел9!AB184</f>
        <v>0</v>
      </c>
      <c r="AC134" s="92">
        <f>Раздел9!AC184</f>
        <v>0</v>
      </c>
      <c r="AD134" s="92">
        <f>Раздел9!AD184</f>
        <v>0</v>
      </c>
      <c r="AE134" s="62">
        <v>0</v>
      </c>
      <c r="AF134" s="62">
        <f>Раздел2!F183</f>
        <v>0</v>
      </c>
      <c r="AG134" s="62">
        <v>0</v>
      </c>
      <c r="AH134" s="62">
        <v>0</v>
      </c>
      <c r="AI134" s="62">
        <v>0</v>
      </c>
      <c r="AJ134" s="62">
        <v>0</v>
      </c>
      <c r="AK134" s="62">
        <v>0</v>
      </c>
      <c r="AL134" s="62">
        <v>0</v>
      </c>
      <c r="AM134" s="62">
        <v>0</v>
      </c>
      <c r="AN134" s="62">
        <v>0</v>
      </c>
    </row>
    <row r="135" spans="2:40" s="62" customFormat="1" ht="15.75" customHeight="1" x14ac:dyDescent="0.15">
      <c r="B135" s="159" t="s">
        <v>429</v>
      </c>
      <c r="C135" s="75" t="s">
        <v>438</v>
      </c>
      <c r="D135" s="92">
        <f>Раздел9!D185</f>
        <v>0</v>
      </c>
      <c r="E135" s="92">
        <f>Раздел9!E185</f>
        <v>0</v>
      </c>
      <c r="F135" s="92">
        <f>Раздел9!F185</f>
        <v>0</v>
      </c>
      <c r="G135" s="92">
        <f>Раздел9!G185</f>
        <v>0</v>
      </c>
      <c r="H135" s="92">
        <f>Раздел9!H185</f>
        <v>0</v>
      </c>
      <c r="I135" s="92">
        <f>Раздел9!I185</f>
        <v>0</v>
      </c>
      <c r="J135" s="92">
        <f>Раздел9!J185</f>
        <v>0</v>
      </c>
      <c r="K135" s="92">
        <f>Раздел9!K185</f>
        <v>0</v>
      </c>
      <c r="L135" s="92">
        <f>Раздел9!L185</f>
        <v>0</v>
      </c>
      <c r="M135" s="92">
        <f>Раздел9!M185</f>
        <v>0</v>
      </c>
      <c r="N135" s="92">
        <f>Раздел9!N185</f>
        <v>0</v>
      </c>
      <c r="O135" s="92">
        <f>Раздел9!O185</f>
        <v>0</v>
      </c>
      <c r="P135" s="92">
        <f>Раздел9!P185</f>
        <v>0</v>
      </c>
      <c r="Q135" s="92">
        <f>Раздел9!Q185</f>
        <v>0</v>
      </c>
      <c r="R135" s="92">
        <f>Раздел9!R185</f>
        <v>0</v>
      </c>
      <c r="S135" s="92">
        <f>Раздел9!S185</f>
        <v>0</v>
      </c>
      <c r="T135" s="92">
        <f>Раздел9!T185</f>
        <v>0</v>
      </c>
      <c r="U135" s="92">
        <f>Раздел9!U185</f>
        <v>0</v>
      </c>
      <c r="V135" s="92">
        <f>Раздел9!V185</f>
        <v>0</v>
      </c>
      <c r="W135" s="92">
        <f>Раздел9!W185</f>
        <v>0</v>
      </c>
      <c r="X135" s="92">
        <f>Раздел9!X185</f>
        <v>0</v>
      </c>
      <c r="Y135" s="92">
        <f>Раздел9!Y185</f>
        <v>0</v>
      </c>
      <c r="Z135" s="92">
        <f>Раздел9!Z185</f>
        <v>0</v>
      </c>
      <c r="AA135" s="92">
        <f>Раздел9!AA185</f>
        <v>0</v>
      </c>
      <c r="AB135" s="92">
        <f>Раздел9!AB185</f>
        <v>0</v>
      </c>
      <c r="AC135" s="92">
        <f>Раздел9!AC185</f>
        <v>0</v>
      </c>
      <c r="AD135" s="92">
        <f>Раздел9!AD185</f>
        <v>0</v>
      </c>
      <c r="AE135" s="62">
        <v>0</v>
      </c>
      <c r="AF135" s="62">
        <f>Раздел2!F184</f>
        <v>0</v>
      </c>
      <c r="AG135" s="62">
        <v>0</v>
      </c>
      <c r="AH135" s="62">
        <v>0</v>
      </c>
      <c r="AI135" s="62">
        <v>0</v>
      </c>
      <c r="AJ135" s="62">
        <v>0</v>
      </c>
      <c r="AK135" s="62">
        <v>0</v>
      </c>
      <c r="AL135" s="62">
        <v>0</v>
      </c>
      <c r="AM135" s="62">
        <v>0</v>
      </c>
      <c r="AN135" s="62">
        <v>0</v>
      </c>
    </row>
    <row r="136" spans="2:40" s="62" customFormat="1" ht="15.75" customHeight="1" x14ac:dyDescent="0.15">
      <c r="B136" s="159" t="s">
        <v>431</v>
      </c>
      <c r="C136" s="75" t="s">
        <v>440</v>
      </c>
      <c r="D136" s="92">
        <f>Раздел9!D186</f>
        <v>0</v>
      </c>
      <c r="E136" s="92">
        <f>Раздел9!E186</f>
        <v>0</v>
      </c>
      <c r="F136" s="92">
        <f>Раздел9!F186</f>
        <v>0</v>
      </c>
      <c r="G136" s="92">
        <f>Раздел9!G186</f>
        <v>0</v>
      </c>
      <c r="H136" s="92">
        <f>Раздел9!H186</f>
        <v>0</v>
      </c>
      <c r="I136" s="92">
        <f>Раздел9!I186</f>
        <v>0</v>
      </c>
      <c r="J136" s="92">
        <f>Раздел9!J186</f>
        <v>0</v>
      </c>
      <c r="K136" s="92">
        <f>Раздел9!K186</f>
        <v>0</v>
      </c>
      <c r="L136" s="92">
        <f>Раздел9!L186</f>
        <v>0</v>
      </c>
      <c r="M136" s="92">
        <f>Раздел9!M186</f>
        <v>0</v>
      </c>
      <c r="N136" s="92">
        <f>Раздел9!N186</f>
        <v>0</v>
      </c>
      <c r="O136" s="92">
        <f>Раздел9!O186</f>
        <v>0</v>
      </c>
      <c r="P136" s="92">
        <f>Раздел9!P186</f>
        <v>0</v>
      </c>
      <c r="Q136" s="92">
        <f>Раздел9!Q186</f>
        <v>0</v>
      </c>
      <c r="R136" s="92">
        <f>Раздел9!R186</f>
        <v>0</v>
      </c>
      <c r="S136" s="92">
        <f>Раздел9!S186</f>
        <v>0</v>
      </c>
      <c r="T136" s="92">
        <f>Раздел9!T186</f>
        <v>0</v>
      </c>
      <c r="U136" s="92">
        <f>Раздел9!U186</f>
        <v>0</v>
      </c>
      <c r="V136" s="92">
        <f>Раздел9!V186</f>
        <v>0</v>
      </c>
      <c r="W136" s="92">
        <f>Раздел9!W186</f>
        <v>0</v>
      </c>
      <c r="X136" s="92">
        <f>Раздел9!X186</f>
        <v>0</v>
      </c>
      <c r="Y136" s="92">
        <f>Раздел9!Y186</f>
        <v>0</v>
      </c>
      <c r="Z136" s="92">
        <f>Раздел9!Z186</f>
        <v>0</v>
      </c>
      <c r="AA136" s="92">
        <f>Раздел9!AA186</f>
        <v>0</v>
      </c>
      <c r="AB136" s="92">
        <f>Раздел9!AB186</f>
        <v>0</v>
      </c>
      <c r="AC136" s="92">
        <f>Раздел9!AC186</f>
        <v>0</v>
      </c>
      <c r="AD136" s="92">
        <f>Раздел9!AD186</f>
        <v>0</v>
      </c>
      <c r="AE136" s="62">
        <v>0</v>
      </c>
      <c r="AF136" s="62">
        <f>Раздел2!F185</f>
        <v>0</v>
      </c>
      <c r="AG136" s="62">
        <v>0</v>
      </c>
      <c r="AH136" s="62">
        <v>0</v>
      </c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</row>
    <row r="137" spans="2:40" s="62" customFormat="1" ht="12.75" x14ac:dyDescent="0.15">
      <c r="B137" s="88" t="s">
        <v>433</v>
      </c>
      <c r="C137" s="75" t="s">
        <v>442</v>
      </c>
      <c r="D137" s="92">
        <f>Раздел9!D187</f>
        <v>0</v>
      </c>
      <c r="E137" s="92">
        <f>Раздел9!E187</f>
        <v>0</v>
      </c>
      <c r="F137" s="92">
        <f>Раздел9!F187</f>
        <v>0</v>
      </c>
      <c r="G137" s="92">
        <f>Раздел9!G187</f>
        <v>0</v>
      </c>
      <c r="H137" s="92">
        <f>Раздел9!H187</f>
        <v>0</v>
      </c>
      <c r="I137" s="92">
        <f>Раздел9!I187</f>
        <v>0</v>
      </c>
      <c r="J137" s="92">
        <f>Раздел9!J187</f>
        <v>0</v>
      </c>
      <c r="K137" s="92">
        <f>Раздел9!K187</f>
        <v>0</v>
      </c>
      <c r="L137" s="92">
        <f>Раздел9!L187</f>
        <v>0</v>
      </c>
      <c r="M137" s="92">
        <f>Раздел9!M187</f>
        <v>0</v>
      </c>
      <c r="N137" s="92">
        <f>Раздел9!N187</f>
        <v>0</v>
      </c>
      <c r="O137" s="92">
        <f>Раздел9!O187</f>
        <v>0</v>
      </c>
      <c r="P137" s="92">
        <f>Раздел9!P187</f>
        <v>0</v>
      </c>
      <c r="Q137" s="92">
        <f>Раздел9!Q187</f>
        <v>0</v>
      </c>
      <c r="R137" s="92">
        <f>Раздел9!R187</f>
        <v>0</v>
      </c>
      <c r="S137" s="92">
        <f>Раздел9!S187</f>
        <v>0</v>
      </c>
      <c r="T137" s="92">
        <f>Раздел9!T187</f>
        <v>0</v>
      </c>
      <c r="U137" s="92">
        <f>Раздел9!U187</f>
        <v>0</v>
      </c>
      <c r="V137" s="92">
        <f>Раздел9!V187</f>
        <v>0</v>
      </c>
      <c r="W137" s="92">
        <f>Раздел9!W187</f>
        <v>0</v>
      </c>
      <c r="X137" s="92">
        <f>Раздел9!X187</f>
        <v>0</v>
      </c>
      <c r="Y137" s="92">
        <f>Раздел9!Y187</f>
        <v>0</v>
      </c>
      <c r="Z137" s="92">
        <f>Раздел9!Z187</f>
        <v>0</v>
      </c>
      <c r="AA137" s="92">
        <f>Раздел9!AA187</f>
        <v>0</v>
      </c>
      <c r="AB137" s="92">
        <f>Раздел9!AB187</f>
        <v>0</v>
      </c>
      <c r="AC137" s="92">
        <f>Раздел9!AC187</f>
        <v>0</v>
      </c>
      <c r="AD137" s="92">
        <f>Раздел9!AD187</f>
        <v>0</v>
      </c>
      <c r="AE137" s="62">
        <v>0</v>
      </c>
      <c r="AF137" s="62">
        <f>Раздел2!F186</f>
        <v>0</v>
      </c>
      <c r="AG137" s="62">
        <v>0</v>
      </c>
      <c r="AH137" s="62">
        <v>0</v>
      </c>
      <c r="AI137" s="62">
        <v>0</v>
      </c>
      <c r="AJ137" s="62">
        <v>0</v>
      </c>
      <c r="AK137" s="62">
        <v>0</v>
      </c>
      <c r="AL137" s="62">
        <v>0</v>
      </c>
      <c r="AM137" s="62">
        <v>0</v>
      </c>
      <c r="AN137" s="62">
        <v>0</v>
      </c>
    </row>
    <row r="138" spans="2:40" s="62" customFormat="1" ht="15.75" customHeight="1" x14ac:dyDescent="0.15">
      <c r="B138" s="88" t="s">
        <v>435</v>
      </c>
      <c r="C138" s="75" t="s">
        <v>444</v>
      </c>
      <c r="D138" s="92">
        <f>Раздел9!D188</f>
        <v>3</v>
      </c>
      <c r="E138" s="92">
        <f>Раздел9!E188</f>
        <v>3</v>
      </c>
      <c r="F138" s="92">
        <f>Раздел9!F188</f>
        <v>3</v>
      </c>
      <c r="G138" s="92">
        <f>Раздел9!G188</f>
        <v>0</v>
      </c>
      <c r="H138" s="92">
        <f>Раздел9!H188</f>
        <v>2</v>
      </c>
      <c r="I138" s="92">
        <f>Раздел9!I188</f>
        <v>0</v>
      </c>
      <c r="J138" s="92">
        <f>Раздел9!J188</f>
        <v>0</v>
      </c>
      <c r="K138" s="92">
        <f>Раздел9!K188</f>
        <v>2</v>
      </c>
      <c r="L138" s="92">
        <f>Раздел9!L188</f>
        <v>0</v>
      </c>
      <c r="M138" s="92">
        <f>Раздел9!M188</f>
        <v>0</v>
      </c>
      <c r="N138" s="92">
        <f>Раздел9!N188</f>
        <v>1</v>
      </c>
      <c r="O138" s="92">
        <f>Раздел9!O188</f>
        <v>0</v>
      </c>
      <c r="P138" s="92">
        <f>Раздел9!P188</f>
        <v>0</v>
      </c>
      <c r="Q138" s="92">
        <f>Раздел9!Q188</f>
        <v>0</v>
      </c>
      <c r="R138" s="92">
        <f>Раздел9!R188</f>
        <v>0</v>
      </c>
      <c r="S138" s="92">
        <f>Раздел9!S188</f>
        <v>0</v>
      </c>
      <c r="T138" s="92">
        <f>Раздел9!T188</f>
        <v>0</v>
      </c>
      <c r="U138" s="92">
        <f>Раздел9!U188</f>
        <v>0</v>
      </c>
      <c r="V138" s="92">
        <f>Раздел9!V188</f>
        <v>0</v>
      </c>
      <c r="W138" s="92">
        <f>Раздел9!W188</f>
        <v>0</v>
      </c>
      <c r="X138" s="92">
        <f>Раздел9!X188</f>
        <v>0</v>
      </c>
      <c r="Y138" s="92">
        <f>Раздел9!Y188</f>
        <v>2</v>
      </c>
      <c r="Z138" s="92">
        <f>Раздел9!Z188</f>
        <v>1</v>
      </c>
      <c r="AA138" s="92">
        <f>Раздел9!AA188</f>
        <v>0</v>
      </c>
      <c r="AB138" s="92">
        <f>Раздел9!AB188</f>
        <v>0</v>
      </c>
      <c r="AC138" s="92">
        <f>Раздел9!AC188</f>
        <v>0</v>
      </c>
      <c r="AD138" s="92">
        <f>Раздел9!AD188</f>
        <v>0</v>
      </c>
      <c r="AE138" s="62">
        <v>0</v>
      </c>
      <c r="AF138" s="62">
        <f>Раздел2!F187</f>
        <v>0</v>
      </c>
      <c r="AG138" s="62">
        <v>0</v>
      </c>
      <c r="AH138" s="62">
        <v>0</v>
      </c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</row>
    <row r="139" spans="2:40" s="62" customFormat="1" ht="15.75" customHeight="1" x14ac:dyDescent="0.15">
      <c r="B139" s="88" t="s">
        <v>437</v>
      </c>
      <c r="C139" s="75" t="s">
        <v>446</v>
      </c>
      <c r="D139" s="92">
        <f>Раздел9!D189</f>
        <v>4</v>
      </c>
      <c r="E139" s="92">
        <f>Раздел9!E189</f>
        <v>3</v>
      </c>
      <c r="F139" s="92">
        <f>Раздел9!F189</f>
        <v>1</v>
      </c>
      <c r="G139" s="92">
        <f>Раздел9!G189</f>
        <v>2</v>
      </c>
      <c r="H139" s="92">
        <f>Раздел9!H189</f>
        <v>1</v>
      </c>
      <c r="I139" s="92">
        <f>Раздел9!I189</f>
        <v>0</v>
      </c>
      <c r="J139" s="92">
        <f>Раздел9!J189</f>
        <v>0</v>
      </c>
      <c r="K139" s="92">
        <f>Раздел9!K189</f>
        <v>0</v>
      </c>
      <c r="L139" s="92">
        <f>Раздел9!L189</f>
        <v>0</v>
      </c>
      <c r="M139" s="92">
        <f>Раздел9!M189</f>
        <v>0</v>
      </c>
      <c r="N139" s="92">
        <f>Раздел9!N189</f>
        <v>1</v>
      </c>
      <c r="O139" s="92">
        <f>Раздел9!O189</f>
        <v>1</v>
      </c>
      <c r="P139" s="92">
        <f>Раздел9!P189</f>
        <v>0</v>
      </c>
      <c r="Q139" s="92">
        <f>Раздел9!Q189</f>
        <v>1</v>
      </c>
      <c r="R139" s="92">
        <f>Раздел9!R189</f>
        <v>0</v>
      </c>
      <c r="S139" s="92">
        <f>Раздел9!S189</f>
        <v>0</v>
      </c>
      <c r="T139" s="92">
        <f>Раздел9!T189</f>
        <v>0</v>
      </c>
      <c r="U139" s="92">
        <f>Раздел9!U189</f>
        <v>0</v>
      </c>
      <c r="V139" s="92">
        <f>Раздел9!V189</f>
        <v>0</v>
      </c>
      <c r="W139" s="92">
        <f>Раздел9!W189</f>
        <v>1</v>
      </c>
      <c r="X139" s="92">
        <f>Раздел9!X189</f>
        <v>0</v>
      </c>
      <c r="Y139" s="92">
        <f>Раздел9!Y189</f>
        <v>1</v>
      </c>
      <c r="Z139" s="92">
        <f>Раздел9!Z189</f>
        <v>2</v>
      </c>
      <c r="AA139" s="92">
        <f>Раздел9!AA189</f>
        <v>0</v>
      </c>
      <c r="AB139" s="92">
        <f>Раздел9!AB189</f>
        <v>0</v>
      </c>
      <c r="AC139" s="92">
        <f>Раздел9!AC189</f>
        <v>0</v>
      </c>
      <c r="AD139" s="92">
        <f>Раздел9!AD189</f>
        <v>0</v>
      </c>
      <c r="AE139" s="62">
        <v>0</v>
      </c>
      <c r="AF139" s="62">
        <f>Раздел2!F188</f>
        <v>0</v>
      </c>
      <c r="AG139" s="62">
        <v>0</v>
      </c>
      <c r="AH139" s="62">
        <v>0</v>
      </c>
      <c r="AI139" s="62">
        <v>0</v>
      </c>
      <c r="AJ139" s="62">
        <v>0</v>
      </c>
      <c r="AK139" s="62">
        <v>0</v>
      </c>
      <c r="AL139" s="62">
        <v>0</v>
      </c>
      <c r="AM139" s="62">
        <v>0</v>
      </c>
      <c r="AN139" s="62">
        <v>0</v>
      </c>
    </row>
    <row r="140" spans="2:40" s="62" customFormat="1" ht="15.75" customHeight="1" x14ac:dyDescent="0.15">
      <c r="B140" s="88" t="s">
        <v>439</v>
      </c>
      <c r="C140" s="75" t="s">
        <v>448</v>
      </c>
      <c r="D140" s="92">
        <f>Раздел9!D190</f>
        <v>21</v>
      </c>
      <c r="E140" s="92">
        <f>Раздел9!E190</f>
        <v>9</v>
      </c>
      <c r="F140" s="92">
        <f>Раздел9!F190</f>
        <v>8</v>
      </c>
      <c r="G140" s="92">
        <f>Раздел9!G190</f>
        <v>1</v>
      </c>
      <c r="H140" s="92">
        <f>Раздел9!H190</f>
        <v>7</v>
      </c>
      <c r="I140" s="92">
        <f>Раздел9!I190</f>
        <v>1</v>
      </c>
      <c r="J140" s="92">
        <f>Раздел9!J190</f>
        <v>1</v>
      </c>
      <c r="K140" s="92">
        <f>Раздел9!K190</f>
        <v>3</v>
      </c>
      <c r="L140" s="92">
        <f>Раздел9!L190</f>
        <v>4</v>
      </c>
      <c r="M140" s="92">
        <f>Раздел9!M190</f>
        <v>2</v>
      </c>
      <c r="N140" s="92">
        <f>Раздел9!N190</f>
        <v>0</v>
      </c>
      <c r="O140" s="92">
        <f>Раздел9!O190</f>
        <v>11</v>
      </c>
      <c r="P140" s="92">
        <f>Раздел9!P190</f>
        <v>1</v>
      </c>
      <c r="Q140" s="92">
        <f>Раздел9!Q190</f>
        <v>8</v>
      </c>
      <c r="R140" s="92">
        <f>Раздел9!R190</f>
        <v>1</v>
      </c>
      <c r="S140" s="92">
        <f>Раздел9!S190</f>
        <v>0</v>
      </c>
      <c r="T140" s="92">
        <f>Раздел9!T190</f>
        <v>6</v>
      </c>
      <c r="U140" s="92">
        <f>Раздел9!U190</f>
        <v>3</v>
      </c>
      <c r="V140" s="92">
        <f>Раздел9!V190</f>
        <v>0</v>
      </c>
      <c r="W140" s="92">
        <f>Раздел9!W190</f>
        <v>3</v>
      </c>
      <c r="X140" s="92">
        <f>Раздел9!X190</f>
        <v>1</v>
      </c>
      <c r="Y140" s="92">
        <f>Раздел9!Y190</f>
        <v>7</v>
      </c>
      <c r="Z140" s="92">
        <f>Раздел9!Z190</f>
        <v>1</v>
      </c>
      <c r="AA140" s="92">
        <f>Раздел9!AA190</f>
        <v>0</v>
      </c>
      <c r="AB140" s="92">
        <f>Раздел9!AB190</f>
        <v>0</v>
      </c>
      <c r="AC140" s="92">
        <f>Раздел9!AC190</f>
        <v>5</v>
      </c>
      <c r="AD140" s="92">
        <f>Раздел9!AD190</f>
        <v>5</v>
      </c>
      <c r="AE140" s="62">
        <v>0</v>
      </c>
      <c r="AF140" s="62">
        <f>Раздел2!F189</f>
        <v>0</v>
      </c>
      <c r="AG140" s="62">
        <v>0</v>
      </c>
      <c r="AH140" s="62">
        <v>0</v>
      </c>
      <c r="AI140" s="62">
        <v>0</v>
      </c>
      <c r="AJ140" s="62">
        <v>0</v>
      </c>
      <c r="AK140" s="62">
        <v>0</v>
      </c>
      <c r="AL140" s="62">
        <v>0</v>
      </c>
      <c r="AM140" s="62">
        <v>0</v>
      </c>
      <c r="AN140" s="62">
        <v>0</v>
      </c>
    </row>
    <row r="141" spans="2:40" s="62" customFormat="1" ht="15.75" customHeight="1" x14ac:dyDescent="0.15">
      <c r="B141" s="159" t="s">
        <v>451</v>
      </c>
      <c r="C141" s="75" t="s">
        <v>461</v>
      </c>
      <c r="D141" s="92">
        <f>Раздел9!D196</f>
        <v>0</v>
      </c>
      <c r="E141" s="92">
        <f>Раздел9!E196</f>
        <v>0</v>
      </c>
      <c r="F141" s="92">
        <f>Раздел9!F196</f>
        <v>0</v>
      </c>
      <c r="G141" s="92">
        <f>Раздел9!G196</f>
        <v>0</v>
      </c>
      <c r="H141" s="92">
        <f>Раздел9!H196</f>
        <v>0</v>
      </c>
      <c r="I141" s="92">
        <f>Раздел9!I196</f>
        <v>0</v>
      </c>
      <c r="J141" s="92">
        <f>Раздел9!J196</f>
        <v>0</v>
      </c>
      <c r="K141" s="92">
        <f>Раздел9!K196</f>
        <v>0</v>
      </c>
      <c r="L141" s="92">
        <f>Раздел9!L196</f>
        <v>0</v>
      </c>
      <c r="M141" s="92">
        <f>Раздел9!M196</f>
        <v>0</v>
      </c>
      <c r="N141" s="92">
        <f>Раздел9!N196</f>
        <v>0</v>
      </c>
      <c r="O141" s="92">
        <f>Раздел9!O196</f>
        <v>0</v>
      </c>
      <c r="P141" s="92">
        <f>Раздел9!P196</f>
        <v>0</v>
      </c>
      <c r="Q141" s="92">
        <f>Раздел9!Q196</f>
        <v>0</v>
      </c>
      <c r="R141" s="92">
        <f>Раздел9!R196</f>
        <v>0</v>
      </c>
      <c r="S141" s="92">
        <f>Раздел9!S196</f>
        <v>0</v>
      </c>
      <c r="T141" s="92">
        <f>Раздел9!T196</f>
        <v>0</v>
      </c>
      <c r="U141" s="92">
        <f>Раздел9!U196</f>
        <v>0</v>
      </c>
      <c r="V141" s="92">
        <f>Раздел9!V196</f>
        <v>0</v>
      </c>
      <c r="W141" s="92">
        <f>Раздел9!W196</f>
        <v>0</v>
      </c>
      <c r="X141" s="92">
        <f>Раздел9!X196</f>
        <v>0</v>
      </c>
      <c r="Y141" s="92">
        <f>Раздел9!Y196</f>
        <v>0</v>
      </c>
      <c r="Z141" s="92">
        <f>Раздел9!Z196</f>
        <v>0</v>
      </c>
      <c r="AA141" s="92">
        <f>Раздел9!AA196</f>
        <v>0</v>
      </c>
      <c r="AB141" s="92">
        <f>Раздел9!AB196</f>
        <v>0</v>
      </c>
      <c r="AC141" s="92">
        <f>Раздел9!AC196</f>
        <v>0</v>
      </c>
      <c r="AD141" s="92">
        <f>Раздел9!AD196</f>
        <v>0</v>
      </c>
      <c r="AE141" s="62">
        <v>0</v>
      </c>
      <c r="AF141" s="62">
        <f>Раздел2!F195</f>
        <v>0</v>
      </c>
      <c r="AG141" s="62">
        <v>0</v>
      </c>
      <c r="AH141" s="62">
        <v>0</v>
      </c>
      <c r="AI141" s="62">
        <v>0</v>
      </c>
      <c r="AJ141" s="62">
        <v>0</v>
      </c>
      <c r="AK141" s="62">
        <v>0</v>
      </c>
      <c r="AL141" s="62">
        <v>0</v>
      </c>
      <c r="AM141" s="62">
        <v>0</v>
      </c>
      <c r="AN141" s="62">
        <v>0</v>
      </c>
    </row>
    <row r="142" spans="2:40" s="62" customFormat="1" ht="15.75" customHeight="1" x14ac:dyDescent="0.15">
      <c r="B142" s="159" t="s">
        <v>453</v>
      </c>
      <c r="C142" s="75" t="s">
        <v>463</v>
      </c>
      <c r="D142" s="92">
        <f>Раздел9!D197</f>
        <v>0</v>
      </c>
      <c r="E142" s="92">
        <f>Раздел9!E197</f>
        <v>0</v>
      </c>
      <c r="F142" s="92">
        <f>Раздел9!F197</f>
        <v>0</v>
      </c>
      <c r="G142" s="92">
        <f>Раздел9!G197</f>
        <v>0</v>
      </c>
      <c r="H142" s="92">
        <f>Раздел9!H197</f>
        <v>0</v>
      </c>
      <c r="I142" s="92">
        <f>Раздел9!I197</f>
        <v>0</v>
      </c>
      <c r="J142" s="92">
        <f>Раздел9!J197</f>
        <v>0</v>
      </c>
      <c r="K142" s="92">
        <f>Раздел9!K197</f>
        <v>0</v>
      </c>
      <c r="L142" s="92">
        <f>Раздел9!L197</f>
        <v>0</v>
      </c>
      <c r="M142" s="92">
        <f>Раздел9!M197</f>
        <v>0</v>
      </c>
      <c r="N142" s="92">
        <f>Раздел9!N197</f>
        <v>0</v>
      </c>
      <c r="O142" s="92">
        <f>Раздел9!O197</f>
        <v>0</v>
      </c>
      <c r="P142" s="92">
        <f>Раздел9!P197</f>
        <v>0</v>
      </c>
      <c r="Q142" s="92">
        <f>Раздел9!Q197</f>
        <v>0</v>
      </c>
      <c r="R142" s="92">
        <f>Раздел9!R197</f>
        <v>0</v>
      </c>
      <c r="S142" s="92">
        <f>Раздел9!S197</f>
        <v>0</v>
      </c>
      <c r="T142" s="92">
        <f>Раздел9!T197</f>
        <v>0</v>
      </c>
      <c r="U142" s="92">
        <f>Раздел9!U197</f>
        <v>0</v>
      </c>
      <c r="V142" s="92">
        <f>Раздел9!V197</f>
        <v>0</v>
      </c>
      <c r="W142" s="92">
        <f>Раздел9!W197</f>
        <v>0</v>
      </c>
      <c r="X142" s="92">
        <f>Раздел9!X197</f>
        <v>0</v>
      </c>
      <c r="Y142" s="92">
        <f>Раздел9!Y197</f>
        <v>0</v>
      </c>
      <c r="Z142" s="92">
        <f>Раздел9!Z197</f>
        <v>0</v>
      </c>
      <c r="AA142" s="92">
        <f>Раздел9!AA197</f>
        <v>0</v>
      </c>
      <c r="AB142" s="92">
        <f>Раздел9!AB197</f>
        <v>0</v>
      </c>
      <c r="AC142" s="92">
        <f>Раздел9!AC197</f>
        <v>0</v>
      </c>
      <c r="AD142" s="92">
        <f>Раздел9!AD197</f>
        <v>0</v>
      </c>
      <c r="AE142" s="62">
        <v>0</v>
      </c>
      <c r="AF142" s="62">
        <f>Раздел2!F196</f>
        <v>0</v>
      </c>
      <c r="AG142" s="62">
        <v>0</v>
      </c>
      <c r="AH142" s="62">
        <v>0</v>
      </c>
      <c r="AI142" s="62">
        <v>0</v>
      </c>
      <c r="AJ142" s="62">
        <v>0</v>
      </c>
      <c r="AK142" s="62">
        <v>0</v>
      </c>
      <c r="AL142" s="62">
        <v>0</v>
      </c>
      <c r="AM142" s="62">
        <v>0</v>
      </c>
      <c r="AN142" s="62">
        <v>0</v>
      </c>
    </row>
    <row r="143" spans="2:40" s="62" customFormat="1" ht="20.25" customHeight="1" x14ac:dyDescent="0.15">
      <c r="B143" s="88" t="s">
        <v>455</v>
      </c>
      <c r="C143" s="75" t="s">
        <v>465</v>
      </c>
      <c r="D143" s="92">
        <f>Раздел9!D198</f>
        <v>0</v>
      </c>
      <c r="E143" s="92">
        <f>Раздел9!E198</f>
        <v>0</v>
      </c>
      <c r="F143" s="92">
        <f>Раздел9!F198</f>
        <v>0</v>
      </c>
      <c r="G143" s="92">
        <f>Раздел9!G198</f>
        <v>0</v>
      </c>
      <c r="H143" s="92">
        <f>Раздел9!H198</f>
        <v>0</v>
      </c>
      <c r="I143" s="92">
        <f>Раздел9!I198</f>
        <v>0</v>
      </c>
      <c r="J143" s="92">
        <f>Раздел9!J198</f>
        <v>0</v>
      </c>
      <c r="K143" s="92">
        <f>Раздел9!K198</f>
        <v>0</v>
      </c>
      <c r="L143" s="92">
        <f>Раздел9!L198</f>
        <v>0</v>
      </c>
      <c r="M143" s="92">
        <f>Раздел9!M198</f>
        <v>0</v>
      </c>
      <c r="N143" s="92">
        <f>Раздел9!N198</f>
        <v>0</v>
      </c>
      <c r="O143" s="92">
        <f>Раздел9!O198</f>
        <v>0</v>
      </c>
      <c r="P143" s="92">
        <f>Раздел9!P198</f>
        <v>0</v>
      </c>
      <c r="Q143" s="92">
        <f>Раздел9!Q198</f>
        <v>0</v>
      </c>
      <c r="R143" s="92">
        <f>Раздел9!R198</f>
        <v>0</v>
      </c>
      <c r="S143" s="92">
        <f>Раздел9!S198</f>
        <v>0</v>
      </c>
      <c r="T143" s="92">
        <f>Раздел9!T198</f>
        <v>0</v>
      </c>
      <c r="U143" s="92">
        <f>Раздел9!U198</f>
        <v>0</v>
      </c>
      <c r="V143" s="92">
        <f>Раздел9!V198</f>
        <v>0</v>
      </c>
      <c r="W143" s="92">
        <f>Раздел9!W198</f>
        <v>0</v>
      </c>
      <c r="X143" s="92">
        <f>Раздел9!X198</f>
        <v>0</v>
      </c>
      <c r="Y143" s="92">
        <f>Раздел9!Y198</f>
        <v>0</v>
      </c>
      <c r="Z143" s="92">
        <f>Раздел9!Z198</f>
        <v>0</v>
      </c>
      <c r="AA143" s="92">
        <f>Раздел9!AA198</f>
        <v>0</v>
      </c>
      <c r="AB143" s="92">
        <f>Раздел9!AB198</f>
        <v>0</v>
      </c>
      <c r="AC143" s="92">
        <f>Раздел9!AC198</f>
        <v>0</v>
      </c>
      <c r="AD143" s="92">
        <f>Раздел9!AD198</f>
        <v>0</v>
      </c>
      <c r="AE143" s="62">
        <v>0</v>
      </c>
      <c r="AF143" s="62">
        <f>Раздел2!F197</f>
        <v>0</v>
      </c>
      <c r="AG143" s="62">
        <v>0</v>
      </c>
      <c r="AH143" s="62">
        <v>0</v>
      </c>
      <c r="AI143" s="62">
        <v>0</v>
      </c>
      <c r="AJ143" s="62">
        <v>0</v>
      </c>
      <c r="AK143" s="62">
        <v>0</v>
      </c>
      <c r="AL143" s="62">
        <v>0</v>
      </c>
      <c r="AM143" s="62">
        <v>0</v>
      </c>
      <c r="AN143" s="62">
        <v>0</v>
      </c>
    </row>
    <row r="144" spans="2:40" s="62" customFormat="1" ht="12.75" x14ac:dyDescent="0.15">
      <c r="B144" s="86" t="s">
        <v>457</v>
      </c>
      <c r="C144" s="75" t="s">
        <v>467</v>
      </c>
      <c r="D144" s="92">
        <f>Раздел9!D199</f>
        <v>0</v>
      </c>
      <c r="E144" s="92">
        <f>Раздел9!E199</f>
        <v>0</v>
      </c>
      <c r="F144" s="92">
        <f>Раздел9!F199</f>
        <v>0</v>
      </c>
      <c r="G144" s="92">
        <f>Раздел9!G199</f>
        <v>0</v>
      </c>
      <c r="H144" s="92">
        <f>Раздел9!H199</f>
        <v>0</v>
      </c>
      <c r="I144" s="92">
        <f>Раздел9!I199</f>
        <v>0</v>
      </c>
      <c r="J144" s="92">
        <f>Раздел9!J199</f>
        <v>0</v>
      </c>
      <c r="K144" s="92">
        <f>Раздел9!K199</f>
        <v>0</v>
      </c>
      <c r="L144" s="92">
        <f>Раздел9!L199</f>
        <v>0</v>
      </c>
      <c r="M144" s="92">
        <f>Раздел9!M199</f>
        <v>0</v>
      </c>
      <c r="N144" s="92">
        <f>Раздел9!N199</f>
        <v>0</v>
      </c>
      <c r="O144" s="92">
        <f>Раздел9!O199</f>
        <v>0</v>
      </c>
      <c r="P144" s="92">
        <f>Раздел9!P199</f>
        <v>0</v>
      </c>
      <c r="Q144" s="92">
        <f>Раздел9!Q199</f>
        <v>0</v>
      </c>
      <c r="R144" s="92">
        <f>Раздел9!R199</f>
        <v>0</v>
      </c>
      <c r="S144" s="92">
        <f>Раздел9!S199</f>
        <v>0</v>
      </c>
      <c r="T144" s="92">
        <f>Раздел9!T199</f>
        <v>0</v>
      </c>
      <c r="U144" s="92">
        <f>Раздел9!U199</f>
        <v>0</v>
      </c>
      <c r="V144" s="92">
        <f>Раздел9!V199</f>
        <v>0</v>
      </c>
      <c r="W144" s="92">
        <f>Раздел9!W199</f>
        <v>0</v>
      </c>
      <c r="X144" s="92">
        <f>Раздел9!X199</f>
        <v>0</v>
      </c>
      <c r="Y144" s="92">
        <f>Раздел9!Y199</f>
        <v>0</v>
      </c>
      <c r="Z144" s="92">
        <f>Раздел9!Z199</f>
        <v>0</v>
      </c>
      <c r="AA144" s="92">
        <f>Раздел9!AA199</f>
        <v>0</v>
      </c>
      <c r="AB144" s="92">
        <f>Раздел9!AB199</f>
        <v>0</v>
      </c>
      <c r="AC144" s="92">
        <f>Раздел9!AC199</f>
        <v>0</v>
      </c>
      <c r="AD144" s="92">
        <f>Раздел9!AD199</f>
        <v>0</v>
      </c>
      <c r="AF144" s="62">
        <f>Раздел2!F198</f>
        <v>0</v>
      </c>
    </row>
    <row r="145" spans="2:40" s="62" customFormat="1" ht="15.75" customHeight="1" x14ac:dyDescent="0.15">
      <c r="B145" s="159" t="s">
        <v>458</v>
      </c>
      <c r="C145" s="75" t="s">
        <v>469</v>
      </c>
      <c r="D145" s="92">
        <f>Раздел9!D200</f>
        <v>14</v>
      </c>
      <c r="E145" s="92">
        <f>Раздел9!E200</f>
        <v>10</v>
      </c>
      <c r="F145" s="92">
        <f>Раздел9!F200</f>
        <v>8</v>
      </c>
      <c r="G145" s="92">
        <f>Раздел9!G200</f>
        <v>2</v>
      </c>
      <c r="H145" s="92">
        <f>Раздел9!H200</f>
        <v>7</v>
      </c>
      <c r="I145" s="92">
        <f>Раздел9!I200</f>
        <v>1</v>
      </c>
      <c r="J145" s="92">
        <f>Раздел9!J200</f>
        <v>2</v>
      </c>
      <c r="K145" s="92">
        <f>Раздел9!K200</f>
        <v>0</v>
      </c>
      <c r="L145" s="92">
        <f>Раздел9!L200</f>
        <v>3</v>
      </c>
      <c r="M145" s="92">
        <f>Раздел9!M200</f>
        <v>0</v>
      </c>
      <c r="N145" s="92">
        <f>Раздел9!N200</f>
        <v>1</v>
      </c>
      <c r="O145" s="92">
        <f>Раздел9!O200</f>
        <v>4</v>
      </c>
      <c r="P145" s="92">
        <f>Раздел9!P200</f>
        <v>0</v>
      </c>
      <c r="Q145" s="92">
        <f>Раздел9!Q200</f>
        <v>3</v>
      </c>
      <c r="R145" s="92">
        <f>Раздел9!R200</f>
        <v>0</v>
      </c>
      <c r="S145" s="92">
        <f>Раздел9!S200</f>
        <v>1</v>
      </c>
      <c r="T145" s="92">
        <f>Раздел9!T200</f>
        <v>0</v>
      </c>
      <c r="U145" s="92">
        <f>Раздел9!U200</f>
        <v>3</v>
      </c>
      <c r="V145" s="92">
        <f>Раздел9!V200</f>
        <v>0</v>
      </c>
      <c r="W145" s="92">
        <f>Раздел9!W200</f>
        <v>1</v>
      </c>
      <c r="X145" s="92">
        <f>Раздел9!X200</f>
        <v>3</v>
      </c>
      <c r="Y145" s="92">
        <f>Раздел9!Y200</f>
        <v>3</v>
      </c>
      <c r="Z145" s="92">
        <f>Раздел9!Z200</f>
        <v>3</v>
      </c>
      <c r="AA145" s="92">
        <f>Раздел9!AA200</f>
        <v>1</v>
      </c>
      <c r="AB145" s="92">
        <f>Раздел9!AB200</f>
        <v>0</v>
      </c>
      <c r="AC145" s="92">
        <f>Раздел9!AC200</f>
        <v>0</v>
      </c>
      <c r="AD145" s="92">
        <f>Раздел9!AD200</f>
        <v>0</v>
      </c>
      <c r="AE145" s="62">
        <v>0</v>
      </c>
      <c r="AF145" s="62">
        <f>Раздел2!F199</f>
        <v>0</v>
      </c>
      <c r="AG145" s="62">
        <v>0</v>
      </c>
      <c r="AH145" s="62">
        <v>0</v>
      </c>
      <c r="AI145" s="62">
        <v>0</v>
      </c>
      <c r="AJ145" s="62">
        <v>0</v>
      </c>
      <c r="AK145" s="62">
        <v>0</v>
      </c>
      <c r="AL145" s="62">
        <v>0</v>
      </c>
      <c r="AM145" s="62">
        <v>0</v>
      </c>
      <c r="AN145" s="62">
        <v>0</v>
      </c>
    </row>
    <row r="146" spans="2:40" s="62" customFormat="1" ht="15.75" customHeight="1" x14ac:dyDescent="0.15">
      <c r="B146" s="159" t="s">
        <v>460</v>
      </c>
      <c r="C146" s="75" t="s">
        <v>471</v>
      </c>
      <c r="D146" s="92">
        <f>Раздел9!D201</f>
        <v>0</v>
      </c>
      <c r="E146" s="92">
        <f>Раздел9!E201</f>
        <v>0</v>
      </c>
      <c r="F146" s="92">
        <f>Раздел9!F201</f>
        <v>0</v>
      </c>
      <c r="G146" s="92">
        <f>Раздел9!G201</f>
        <v>0</v>
      </c>
      <c r="H146" s="92">
        <f>Раздел9!H201</f>
        <v>0</v>
      </c>
      <c r="I146" s="92">
        <f>Раздел9!I201</f>
        <v>0</v>
      </c>
      <c r="J146" s="92">
        <f>Раздел9!J201</f>
        <v>0</v>
      </c>
      <c r="K146" s="92">
        <f>Раздел9!K201</f>
        <v>0</v>
      </c>
      <c r="L146" s="92">
        <f>Раздел9!L201</f>
        <v>0</v>
      </c>
      <c r="M146" s="92">
        <f>Раздел9!M201</f>
        <v>0</v>
      </c>
      <c r="N146" s="92">
        <f>Раздел9!N201</f>
        <v>0</v>
      </c>
      <c r="O146" s="92">
        <f>Раздел9!O201</f>
        <v>0</v>
      </c>
      <c r="P146" s="92">
        <f>Раздел9!P201</f>
        <v>0</v>
      </c>
      <c r="Q146" s="92">
        <f>Раздел9!Q201</f>
        <v>0</v>
      </c>
      <c r="R146" s="92">
        <f>Раздел9!R201</f>
        <v>0</v>
      </c>
      <c r="S146" s="92">
        <f>Раздел9!S201</f>
        <v>0</v>
      </c>
      <c r="T146" s="92">
        <f>Раздел9!T201</f>
        <v>0</v>
      </c>
      <c r="U146" s="92">
        <f>Раздел9!U201</f>
        <v>0</v>
      </c>
      <c r="V146" s="92">
        <f>Раздел9!V201</f>
        <v>0</v>
      </c>
      <c r="W146" s="92">
        <f>Раздел9!W201</f>
        <v>0</v>
      </c>
      <c r="X146" s="92">
        <f>Раздел9!X201</f>
        <v>0</v>
      </c>
      <c r="Y146" s="92">
        <f>Раздел9!Y201</f>
        <v>0</v>
      </c>
      <c r="Z146" s="92">
        <f>Раздел9!Z201</f>
        <v>0</v>
      </c>
      <c r="AA146" s="92">
        <f>Раздел9!AA201</f>
        <v>0</v>
      </c>
      <c r="AB146" s="92">
        <f>Раздел9!AB201</f>
        <v>0</v>
      </c>
      <c r="AC146" s="92">
        <f>Раздел9!AC201</f>
        <v>0</v>
      </c>
      <c r="AD146" s="92">
        <f>Раздел9!AD201</f>
        <v>0</v>
      </c>
      <c r="AE146" s="62">
        <v>0</v>
      </c>
      <c r="AF146" s="62">
        <f>Раздел2!F200</f>
        <v>0</v>
      </c>
      <c r="AG146" s="62">
        <v>0</v>
      </c>
      <c r="AH146" s="62">
        <v>0</v>
      </c>
      <c r="AI146" s="62">
        <v>0</v>
      </c>
      <c r="AJ146" s="62">
        <v>0</v>
      </c>
      <c r="AK146" s="62">
        <v>0</v>
      </c>
      <c r="AL146" s="62">
        <v>0</v>
      </c>
      <c r="AM146" s="62">
        <v>0</v>
      </c>
      <c r="AN146" s="62">
        <v>0</v>
      </c>
    </row>
    <row r="147" spans="2:40" s="62" customFormat="1" ht="15.75" customHeight="1" x14ac:dyDescent="0.15">
      <c r="B147" s="159" t="s">
        <v>462</v>
      </c>
      <c r="C147" s="75" t="s">
        <v>473</v>
      </c>
      <c r="D147" s="92">
        <f>Раздел9!D202</f>
        <v>2</v>
      </c>
      <c r="E147" s="92">
        <f>Раздел9!E202</f>
        <v>1</v>
      </c>
      <c r="F147" s="92">
        <f>Раздел9!F202</f>
        <v>1</v>
      </c>
      <c r="G147" s="92">
        <f>Раздел9!G202</f>
        <v>0</v>
      </c>
      <c r="H147" s="92">
        <f>Раздел9!H202</f>
        <v>1</v>
      </c>
      <c r="I147" s="92">
        <f>Раздел9!I202</f>
        <v>0</v>
      </c>
      <c r="J147" s="92">
        <f>Раздел9!J202</f>
        <v>0</v>
      </c>
      <c r="K147" s="92">
        <f>Раздел9!K202</f>
        <v>0</v>
      </c>
      <c r="L147" s="92">
        <f>Раздел9!L202</f>
        <v>0</v>
      </c>
      <c r="M147" s="92">
        <f>Раздел9!M202</f>
        <v>0</v>
      </c>
      <c r="N147" s="92">
        <f>Раздел9!N202</f>
        <v>0</v>
      </c>
      <c r="O147" s="92">
        <f>Раздел9!O202</f>
        <v>1</v>
      </c>
      <c r="P147" s="92">
        <f>Раздел9!P202</f>
        <v>0</v>
      </c>
      <c r="Q147" s="92">
        <f>Раздел9!Q202</f>
        <v>1</v>
      </c>
      <c r="R147" s="92">
        <f>Раздел9!R202</f>
        <v>0</v>
      </c>
      <c r="S147" s="92">
        <f>Раздел9!S202</f>
        <v>0</v>
      </c>
      <c r="T147" s="92">
        <f>Раздел9!T202</f>
        <v>0</v>
      </c>
      <c r="U147" s="92">
        <f>Раздел9!U202</f>
        <v>0</v>
      </c>
      <c r="V147" s="92">
        <f>Раздел9!V202</f>
        <v>0</v>
      </c>
      <c r="W147" s="92">
        <f>Раздел9!W202</f>
        <v>0</v>
      </c>
      <c r="X147" s="92">
        <f>Раздел9!X202</f>
        <v>0</v>
      </c>
      <c r="Y147" s="92">
        <f>Раздел9!Y202</f>
        <v>1</v>
      </c>
      <c r="Z147" s="92">
        <f>Раздел9!Z202</f>
        <v>0</v>
      </c>
      <c r="AA147" s="92">
        <f>Раздел9!AA202</f>
        <v>0</v>
      </c>
      <c r="AB147" s="92">
        <f>Раздел9!AB202</f>
        <v>0</v>
      </c>
      <c r="AC147" s="92">
        <f>Раздел9!AC202</f>
        <v>0</v>
      </c>
      <c r="AD147" s="92">
        <f>Раздел9!AD202</f>
        <v>0</v>
      </c>
      <c r="AE147" s="62">
        <v>0</v>
      </c>
      <c r="AF147" s="62">
        <f>Раздел2!F201</f>
        <v>0</v>
      </c>
      <c r="AG147" s="62">
        <v>0</v>
      </c>
      <c r="AH147" s="62">
        <v>0</v>
      </c>
      <c r="AI147" s="62">
        <v>0</v>
      </c>
      <c r="AJ147" s="62">
        <v>0</v>
      </c>
      <c r="AK147" s="62">
        <v>0</v>
      </c>
      <c r="AL147" s="62">
        <v>0</v>
      </c>
      <c r="AM147" s="62">
        <v>0</v>
      </c>
      <c r="AN147" s="62">
        <v>0</v>
      </c>
    </row>
    <row r="148" spans="2:40" s="62" customFormat="1" ht="12.75" x14ac:dyDescent="0.15">
      <c r="B148" s="159" t="s">
        <v>464</v>
      </c>
      <c r="C148" s="75" t="s">
        <v>475</v>
      </c>
      <c r="D148" s="92">
        <f>Раздел9!D203</f>
        <v>0</v>
      </c>
      <c r="E148" s="92">
        <f>Раздел9!E203</f>
        <v>0</v>
      </c>
      <c r="F148" s="92">
        <f>Раздел9!F203</f>
        <v>0</v>
      </c>
      <c r="G148" s="92">
        <f>Раздел9!G203</f>
        <v>0</v>
      </c>
      <c r="H148" s="92">
        <f>Раздел9!H203</f>
        <v>0</v>
      </c>
      <c r="I148" s="92">
        <f>Раздел9!I203</f>
        <v>0</v>
      </c>
      <c r="J148" s="92">
        <f>Раздел9!J203</f>
        <v>0</v>
      </c>
      <c r="K148" s="92">
        <f>Раздел9!K203</f>
        <v>0</v>
      </c>
      <c r="L148" s="92">
        <f>Раздел9!L203</f>
        <v>0</v>
      </c>
      <c r="M148" s="92">
        <f>Раздел9!M203</f>
        <v>0</v>
      </c>
      <c r="N148" s="92">
        <f>Раздел9!N203</f>
        <v>0</v>
      </c>
      <c r="O148" s="92">
        <f>Раздел9!O203</f>
        <v>0</v>
      </c>
      <c r="P148" s="92">
        <f>Раздел9!P203</f>
        <v>0</v>
      </c>
      <c r="Q148" s="92">
        <f>Раздел9!Q203</f>
        <v>0</v>
      </c>
      <c r="R148" s="92">
        <f>Раздел9!R203</f>
        <v>0</v>
      </c>
      <c r="S148" s="92">
        <f>Раздел9!S203</f>
        <v>0</v>
      </c>
      <c r="T148" s="92">
        <f>Раздел9!T203</f>
        <v>0</v>
      </c>
      <c r="U148" s="92">
        <f>Раздел9!U203</f>
        <v>0</v>
      </c>
      <c r="V148" s="92">
        <f>Раздел9!V203</f>
        <v>0</v>
      </c>
      <c r="W148" s="92">
        <f>Раздел9!W203</f>
        <v>0</v>
      </c>
      <c r="X148" s="92">
        <f>Раздел9!X203</f>
        <v>0</v>
      </c>
      <c r="Y148" s="92">
        <f>Раздел9!Y203</f>
        <v>0</v>
      </c>
      <c r="Z148" s="92">
        <f>Раздел9!Z203</f>
        <v>0</v>
      </c>
      <c r="AA148" s="92">
        <f>Раздел9!AA203</f>
        <v>0</v>
      </c>
      <c r="AB148" s="92">
        <f>Раздел9!AB203</f>
        <v>0</v>
      </c>
      <c r="AC148" s="92">
        <f>Раздел9!AC203</f>
        <v>0</v>
      </c>
      <c r="AD148" s="92">
        <f>Раздел9!AD203</f>
        <v>0</v>
      </c>
      <c r="AE148" s="62">
        <v>0</v>
      </c>
      <c r="AF148" s="62">
        <f>Раздел2!F202</f>
        <v>0</v>
      </c>
      <c r="AG148" s="62">
        <v>0</v>
      </c>
      <c r="AH148" s="62">
        <v>0</v>
      </c>
      <c r="AI148" s="62">
        <v>0</v>
      </c>
      <c r="AJ148" s="62">
        <v>0</v>
      </c>
      <c r="AK148" s="62">
        <v>0</v>
      </c>
      <c r="AL148" s="62">
        <v>0</v>
      </c>
      <c r="AM148" s="62">
        <v>0</v>
      </c>
      <c r="AN148" s="62">
        <v>0</v>
      </c>
    </row>
    <row r="149" spans="2:40" s="62" customFormat="1" ht="15.75" customHeight="1" x14ac:dyDescent="0.15">
      <c r="B149" s="159" t="s">
        <v>474</v>
      </c>
      <c r="C149" s="75" t="s">
        <v>485</v>
      </c>
      <c r="D149" s="92">
        <f>Раздел9!D208</f>
        <v>0</v>
      </c>
      <c r="E149" s="92">
        <f>Раздел9!E208</f>
        <v>0</v>
      </c>
      <c r="F149" s="92">
        <f>Раздел9!F208</f>
        <v>0</v>
      </c>
      <c r="G149" s="92">
        <f>Раздел9!G208</f>
        <v>0</v>
      </c>
      <c r="H149" s="92">
        <f>Раздел9!H208</f>
        <v>0</v>
      </c>
      <c r="I149" s="92">
        <f>Раздел9!I208</f>
        <v>0</v>
      </c>
      <c r="J149" s="92">
        <f>Раздел9!J208</f>
        <v>0</v>
      </c>
      <c r="K149" s="92">
        <f>Раздел9!K208</f>
        <v>0</v>
      </c>
      <c r="L149" s="92">
        <f>Раздел9!L208</f>
        <v>0</v>
      </c>
      <c r="M149" s="92">
        <f>Раздел9!M208</f>
        <v>0</v>
      </c>
      <c r="N149" s="92">
        <f>Раздел9!N208</f>
        <v>0</v>
      </c>
      <c r="O149" s="92">
        <f>Раздел9!O208</f>
        <v>0</v>
      </c>
      <c r="P149" s="92">
        <f>Раздел9!P208</f>
        <v>0</v>
      </c>
      <c r="Q149" s="92">
        <f>Раздел9!Q208</f>
        <v>0</v>
      </c>
      <c r="R149" s="92">
        <f>Раздел9!R208</f>
        <v>0</v>
      </c>
      <c r="S149" s="92">
        <f>Раздел9!S208</f>
        <v>0</v>
      </c>
      <c r="T149" s="92">
        <f>Раздел9!T208</f>
        <v>0</v>
      </c>
      <c r="U149" s="92">
        <f>Раздел9!U208</f>
        <v>0</v>
      </c>
      <c r="V149" s="92">
        <f>Раздел9!V208</f>
        <v>0</v>
      </c>
      <c r="W149" s="92">
        <f>Раздел9!W208</f>
        <v>0</v>
      </c>
      <c r="X149" s="92">
        <f>Раздел9!X208</f>
        <v>0</v>
      </c>
      <c r="Y149" s="92">
        <f>Раздел9!Y208</f>
        <v>0</v>
      </c>
      <c r="Z149" s="92">
        <f>Раздел9!Z208</f>
        <v>0</v>
      </c>
      <c r="AA149" s="92">
        <f>Раздел9!AA208</f>
        <v>0</v>
      </c>
      <c r="AB149" s="92">
        <f>Раздел9!AB208</f>
        <v>0</v>
      </c>
      <c r="AC149" s="92">
        <f>Раздел9!AC208</f>
        <v>0</v>
      </c>
      <c r="AD149" s="92">
        <f>Раздел9!AD208</f>
        <v>0</v>
      </c>
      <c r="AE149" s="62">
        <v>0</v>
      </c>
      <c r="AF149" s="62">
        <f>Раздел2!F207</f>
        <v>0</v>
      </c>
      <c r="AG149" s="62">
        <v>0</v>
      </c>
      <c r="AH149" s="62">
        <v>0</v>
      </c>
      <c r="AI149" s="62">
        <v>0</v>
      </c>
      <c r="AJ149" s="62">
        <v>0</v>
      </c>
      <c r="AK149" s="62">
        <v>0</v>
      </c>
      <c r="AL149" s="62">
        <v>0</v>
      </c>
      <c r="AM149" s="62">
        <v>0</v>
      </c>
      <c r="AN149" s="62">
        <v>0</v>
      </c>
    </row>
    <row r="150" spans="2:40" s="62" customFormat="1" ht="15.75" customHeight="1" x14ac:dyDescent="0.15">
      <c r="B150" s="159" t="s">
        <v>476</v>
      </c>
      <c r="C150" s="75" t="s">
        <v>487</v>
      </c>
      <c r="D150" s="92">
        <f>Раздел9!D209</f>
        <v>0</v>
      </c>
      <c r="E150" s="92">
        <f>Раздел9!E209</f>
        <v>0</v>
      </c>
      <c r="F150" s="92">
        <f>Раздел9!F209</f>
        <v>0</v>
      </c>
      <c r="G150" s="92">
        <f>Раздел9!G209</f>
        <v>0</v>
      </c>
      <c r="H150" s="92">
        <f>Раздел9!H209</f>
        <v>0</v>
      </c>
      <c r="I150" s="92">
        <f>Раздел9!I209</f>
        <v>0</v>
      </c>
      <c r="J150" s="92">
        <f>Раздел9!J209</f>
        <v>0</v>
      </c>
      <c r="K150" s="92">
        <f>Раздел9!K209</f>
        <v>0</v>
      </c>
      <c r="L150" s="92">
        <f>Раздел9!L209</f>
        <v>0</v>
      </c>
      <c r="M150" s="92">
        <f>Раздел9!M209</f>
        <v>0</v>
      </c>
      <c r="N150" s="92">
        <f>Раздел9!N209</f>
        <v>0</v>
      </c>
      <c r="O150" s="92">
        <f>Раздел9!O209</f>
        <v>0</v>
      </c>
      <c r="P150" s="92">
        <f>Раздел9!P209</f>
        <v>0</v>
      </c>
      <c r="Q150" s="92">
        <f>Раздел9!Q209</f>
        <v>0</v>
      </c>
      <c r="R150" s="92">
        <f>Раздел9!R209</f>
        <v>0</v>
      </c>
      <c r="S150" s="92">
        <f>Раздел9!S209</f>
        <v>0</v>
      </c>
      <c r="T150" s="92">
        <f>Раздел9!T209</f>
        <v>0</v>
      </c>
      <c r="U150" s="92">
        <f>Раздел9!U209</f>
        <v>0</v>
      </c>
      <c r="V150" s="92">
        <f>Раздел9!V209</f>
        <v>0</v>
      </c>
      <c r="W150" s="92">
        <f>Раздел9!W209</f>
        <v>0</v>
      </c>
      <c r="X150" s="92">
        <f>Раздел9!X209</f>
        <v>0</v>
      </c>
      <c r="Y150" s="92">
        <f>Раздел9!Y209</f>
        <v>0</v>
      </c>
      <c r="Z150" s="92">
        <f>Раздел9!Z209</f>
        <v>0</v>
      </c>
      <c r="AA150" s="92">
        <f>Раздел9!AA209</f>
        <v>0</v>
      </c>
      <c r="AB150" s="92">
        <f>Раздел9!AB209</f>
        <v>0</v>
      </c>
      <c r="AC150" s="92">
        <f>Раздел9!AC209</f>
        <v>0</v>
      </c>
      <c r="AD150" s="92">
        <f>Раздел9!AD209</f>
        <v>0</v>
      </c>
      <c r="AE150" s="62">
        <v>0</v>
      </c>
      <c r="AF150" s="62">
        <f>Раздел2!F208</f>
        <v>0</v>
      </c>
      <c r="AG150" s="62">
        <v>0</v>
      </c>
      <c r="AH150" s="62">
        <v>0</v>
      </c>
      <c r="AI150" s="62">
        <v>0</v>
      </c>
      <c r="AJ150" s="62">
        <v>0</v>
      </c>
      <c r="AK150" s="62">
        <v>0</v>
      </c>
      <c r="AL150" s="62">
        <v>0</v>
      </c>
      <c r="AM150" s="62">
        <v>0</v>
      </c>
      <c r="AN150" s="62">
        <v>0</v>
      </c>
    </row>
    <row r="151" spans="2:40" s="62" customFormat="1" ht="15.75" customHeight="1" x14ac:dyDescent="0.15">
      <c r="B151" s="159" t="s">
        <v>478</v>
      </c>
      <c r="C151" s="75" t="s">
        <v>489</v>
      </c>
      <c r="D151" s="92">
        <f>Раздел9!D210</f>
        <v>2</v>
      </c>
      <c r="E151" s="92">
        <f>Раздел9!E210</f>
        <v>2</v>
      </c>
      <c r="F151" s="92">
        <f>Раздел9!F210</f>
        <v>1</v>
      </c>
      <c r="G151" s="92">
        <f>Раздел9!G210</f>
        <v>1</v>
      </c>
      <c r="H151" s="92">
        <f>Раздел9!H210</f>
        <v>1</v>
      </c>
      <c r="I151" s="92">
        <f>Раздел9!I210</f>
        <v>1</v>
      </c>
      <c r="J151" s="92">
        <f>Раздел9!J210</f>
        <v>0</v>
      </c>
      <c r="K151" s="92">
        <f>Раздел9!K210</f>
        <v>0</v>
      </c>
      <c r="L151" s="92">
        <f>Раздел9!L210</f>
        <v>0</v>
      </c>
      <c r="M151" s="92">
        <f>Раздел9!M210</f>
        <v>0</v>
      </c>
      <c r="N151" s="92">
        <f>Раздел9!N210</f>
        <v>1</v>
      </c>
      <c r="O151" s="92">
        <f>Раздел9!O210</f>
        <v>0</v>
      </c>
      <c r="P151" s="92">
        <f>Раздел9!P210</f>
        <v>0</v>
      </c>
      <c r="Q151" s="92">
        <f>Раздел9!Q210</f>
        <v>0</v>
      </c>
      <c r="R151" s="92">
        <f>Раздел9!R210</f>
        <v>0</v>
      </c>
      <c r="S151" s="92">
        <f>Раздел9!S210</f>
        <v>0</v>
      </c>
      <c r="T151" s="92">
        <f>Раздел9!T210</f>
        <v>0</v>
      </c>
      <c r="U151" s="92">
        <f>Раздел9!U210</f>
        <v>0</v>
      </c>
      <c r="V151" s="92">
        <f>Раздел9!V210</f>
        <v>0</v>
      </c>
      <c r="W151" s="92">
        <f>Раздел9!W210</f>
        <v>0</v>
      </c>
      <c r="X151" s="92">
        <f>Раздел9!X210</f>
        <v>1</v>
      </c>
      <c r="Y151" s="92">
        <f>Раздел9!Y210</f>
        <v>0</v>
      </c>
      <c r="Z151" s="92">
        <f>Раздел9!Z210</f>
        <v>0</v>
      </c>
      <c r="AA151" s="92">
        <f>Раздел9!AA210</f>
        <v>1</v>
      </c>
      <c r="AB151" s="92">
        <f>Раздел9!AB210</f>
        <v>0</v>
      </c>
      <c r="AC151" s="92">
        <f>Раздел9!AC210</f>
        <v>0</v>
      </c>
      <c r="AD151" s="92">
        <f>Раздел9!AD210</f>
        <v>0</v>
      </c>
      <c r="AE151" s="62">
        <v>0</v>
      </c>
      <c r="AF151" s="62">
        <f>Раздел2!F209</f>
        <v>0</v>
      </c>
      <c r="AG151" s="62">
        <v>0</v>
      </c>
      <c r="AH151" s="62">
        <v>0</v>
      </c>
      <c r="AI151" s="62">
        <v>0</v>
      </c>
      <c r="AJ151" s="62">
        <v>0</v>
      </c>
      <c r="AK151" s="62">
        <v>0</v>
      </c>
      <c r="AL151" s="62">
        <v>0</v>
      </c>
      <c r="AM151" s="62">
        <v>0</v>
      </c>
      <c r="AN151" s="62">
        <v>0</v>
      </c>
    </row>
    <row r="152" spans="2:40" s="62" customFormat="1" ht="15.75" customHeight="1" x14ac:dyDescent="0.15">
      <c r="B152" s="159" t="s">
        <v>486</v>
      </c>
      <c r="C152" s="75" t="s">
        <v>497</v>
      </c>
      <c r="D152" s="92">
        <f>Раздел9!D214</f>
        <v>0</v>
      </c>
      <c r="E152" s="92">
        <f>Раздел9!E214</f>
        <v>0</v>
      </c>
      <c r="F152" s="92">
        <f>Раздел9!F214</f>
        <v>0</v>
      </c>
      <c r="G152" s="92">
        <f>Раздел9!G214</f>
        <v>0</v>
      </c>
      <c r="H152" s="92">
        <f>Раздел9!H214</f>
        <v>0</v>
      </c>
      <c r="I152" s="92">
        <f>Раздел9!I214</f>
        <v>0</v>
      </c>
      <c r="J152" s="92">
        <f>Раздел9!J214</f>
        <v>0</v>
      </c>
      <c r="K152" s="92">
        <f>Раздел9!K214</f>
        <v>0</v>
      </c>
      <c r="L152" s="92">
        <f>Раздел9!L214</f>
        <v>0</v>
      </c>
      <c r="M152" s="92">
        <f>Раздел9!M214</f>
        <v>0</v>
      </c>
      <c r="N152" s="92">
        <f>Раздел9!N214</f>
        <v>0</v>
      </c>
      <c r="O152" s="92">
        <f>Раздел9!O214</f>
        <v>0</v>
      </c>
      <c r="P152" s="92">
        <f>Раздел9!P214</f>
        <v>0</v>
      </c>
      <c r="Q152" s="92">
        <f>Раздел9!Q214</f>
        <v>0</v>
      </c>
      <c r="R152" s="92">
        <f>Раздел9!R214</f>
        <v>0</v>
      </c>
      <c r="S152" s="92">
        <f>Раздел9!S214</f>
        <v>0</v>
      </c>
      <c r="T152" s="92">
        <f>Раздел9!T214</f>
        <v>0</v>
      </c>
      <c r="U152" s="92">
        <f>Раздел9!U214</f>
        <v>0</v>
      </c>
      <c r="V152" s="92">
        <f>Раздел9!V214</f>
        <v>0</v>
      </c>
      <c r="W152" s="92">
        <f>Раздел9!W214</f>
        <v>0</v>
      </c>
      <c r="X152" s="92">
        <f>Раздел9!X214</f>
        <v>0</v>
      </c>
      <c r="Y152" s="92">
        <f>Раздел9!Y214</f>
        <v>0</v>
      </c>
      <c r="Z152" s="92">
        <f>Раздел9!Z214</f>
        <v>0</v>
      </c>
      <c r="AA152" s="92">
        <f>Раздел9!AA214</f>
        <v>0</v>
      </c>
      <c r="AB152" s="92">
        <f>Раздел9!AB214</f>
        <v>0</v>
      </c>
      <c r="AC152" s="92">
        <f>Раздел9!AC214</f>
        <v>0</v>
      </c>
      <c r="AD152" s="92">
        <f>Раздел9!AD214</f>
        <v>0</v>
      </c>
      <c r="AE152" s="62">
        <v>0</v>
      </c>
      <c r="AF152" s="62">
        <f>Раздел2!F213</f>
        <v>0</v>
      </c>
      <c r="AG152" s="62">
        <v>0</v>
      </c>
      <c r="AH152" s="62">
        <v>0</v>
      </c>
      <c r="AI152" s="62">
        <v>0</v>
      </c>
      <c r="AJ152" s="62">
        <v>0</v>
      </c>
      <c r="AK152" s="62">
        <v>0</v>
      </c>
      <c r="AL152" s="62">
        <v>0</v>
      </c>
      <c r="AM152" s="62">
        <v>0</v>
      </c>
      <c r="AN152" s="62">
        <v>0</v>
      </c>
    </row>
    <row r="153" spans="2:40" s="62" customFormat="1" ht="15.75" customHeight="1" x14ac:dyDescent="0.15">
      <c r="B153" s="159" t="s">
        <v>488</v>
      </c>
      <c r="C153" s="75" t="s">
        <v>499</v>
      </c>
      <c r="D153" s="92">
        <f>Раздел9!D215</f>
        <v>0</v>
      </c>
      <c r="E153" s="92">
        <f>Раздел9!E215</f>
        <v>0</v>
      </c>
      <c r="F153" s="92">
        <f>Раздел9!F215</f>
        <v>0</v>
      </c>
      <c r="G153" s="92">
        <f>Раздел9!G215</f>
        <v>0</v>
      </c>
      <c r="H153" s="92">
        <f>Раздел9!H215</f>
        <v>0</v>
      </c>
      <c r="I153" s="92">
        <f>Раздел9!I215</f>
        <v>0</v>
      </c>
      <c r="J153" s="92">
        <f>Раздел9!J215</f>
        <v>0</v>
      </c>
      <c r="K153" s="92">
        <f>Раздел9!K215</f>
        <v>0</v>
      </c>
      <c r="L153" s="92">
        <f>Раздел9!L215</f>
        <v>0</v>
      </c>
      <c r="M153" s="92">
        <f>Раздел9!M215</f>
        <v>0</v>
      </c>
      <c r="N153" s="92">
        <f>Раздел9!N215</f>
        <v>0</v>
      </c>
      <c r="O153" s="92">
        <f>Раздел9!O215</f>
        <v>0</v>
      </c>
      <c r="P153" s="92">
        <f>Раздел9!P215</f>
        <v>0</v>
      </c>
      <c r="Q153" s="92">
        <f>Раздел9!Q215</f>
        <v>0</v>
      </c>
      <c r="R153" s="92">
        <f>Раздел9!R215</f>
        <v>0</v>
      </c>
      <c r="S153" s="92">
        <f>Раздел9!S215</f>
        <v>0</v>
      </c>
      <c r="T153" s="92">
        <f>Раздел9!T215</f>
        <v>0</v>
      </c>
      <c r="U153" s="92">
        <f>Раздел9!U215</f>
        <v>0</v>
      </c>
      <c r="V153" s="92">
        <f>Раздел9!V215</f>
        <v>0</v>
      </c>
      <c r="W153" s="92">
        <f>Раздел9!W215</f>
        <v>0</v>
      </c>
      <c r="X153" s="92">
        <f>Раздел9!X215</f>
        <v>0</v>
      </c>
      <c r="Y153" s="92">
        <f>Раздел9!Y215</f>
        <v>0</v>
      </c>
      <c r="Z153" s="92">
        <f>Раздел9!Z215</f>
        <v>0</v>
      </c>
      <c r="AA153" s="92">
        <f>Раздел9!AA215</f>
        <v>0</v>
      </c>
      <c r="AB153" s="92">
        <f>Раздел9!AB215</f>
        <v>0</v>
      </c>
      <c r="AC153" s="92">
        <f>Раздел9!AC215</f>
        <v>0</v>
      </c>
      <c r="AD153" s="92">
        <f>Раздел9!AD215</f>
        <v>0</v>
      </c>
      <c r="AE153" s="62">
        <v>0</v>
      </c>
      <c r="AF153" s="62">
        <f>Раздел2!F214</f>
        <v>0</v>
      </c>
      <c r="AG153" s="62">
        <v>0</v>
      </c>
      <c r="AH153" s="62">
        <v>0</v>
      </c>
      <c r="AI153" s="62">
        <v>0</v>
      </c>
      <c r="AJ153" s="62">
        <v>0</v>
      </c>
      <c r="AK153" s="62">
        <v>0</v>
      </c>
      <c r="AL153" s="62">
        <v>0</v>
      </c>
      <c r="AM153" s="62">
        <v>0</v>
      </c>
      <c r="AN153" s="62">
        <v>0</v>
      </c>
    </row>
    <row r="154" spans="2:40" s="62" customFormat="1" ht="15.75" customHeight="1" x14ac:dyDescent="0.15">
      <c r="B154" s="159" t="s">
        <v>490</v>
      </c>
      <c r="C154" s="75" t="s">
        <v>500</v>
      </c>
      <c r="D154" s="92">
        <f>Раздел9!D216</f>
        <v>0</v>
      </c>
      <c r="E154" s="92">
        <f>Раздел9!E216</f>
        <v>0</v>
      </c>
      <c r="F154" s="92">
        <f>Раздел9!F216</f>
        <v>0</v>
      </c>
      <c r="G154" s="92">
        <f>Раздел9!G216</f>
        <v>0</v>
      </c>
      <c r="H154" s="92">
        <f>Раздел9!H216</f>
        <v>0</v>
      </c>
      <c r="I154" s="92">
        <f>Раздел9!I216</f>
        <v>0</v>
      </c>
      <c r="J154" s="92">
        <f>Раздел9!J216</f>
        <v>0</v>
      </c>
      <c r="K154" s="92">
        <f>Раздел9!K216</f>
        <v>0</v>
      </c>
      <c r="L154" s="92">
        <f>Раздел9!L216</f>
        <v>0</v>
      </c>
      <c r="M154" s="92">
        <f>Раздел9!M216</f>
        <v>0</v>
      </c>
      <c r="N154" s="92">
        <f>Раздел9!N216</f>
        <v>0</v>
      </c>
      <c r="O154" s="92">
        <f>Раздел9!O216</f>
        <v>0</v>
      </c>
      <c r="P154" s="92">
        <f>Раздел9!P216</f>
        <v>0</v>
      </c>
      <c r="Q154" s="92">
        <f>Раздел9!Q216</f>
        <v>0</v>
      </c>
      <c r="R154" s="92">
        <f>Раздел9!R216</f>
        <v>0</v>
      </c>
      <c r="S154" s="92">
        <f>Раздел9!S216</f>
        <v>0</v>
      </c>
      <c r="T154" s="92">
        <f>Раздел9!T216</f>
        <v>0</v>
      </c>
      <c r="U154" s="92">
        <f>Раздел9!U216</f>
        <v>0</v>
      </c>
      <c r="V154" s="92">
        <f>Раздел9!V216</f>
        <v>0</v>
      </c>
      <c r="W154" s="92">
        <f>Раздел9!W216</f>
        <v>0</v>
      </c>
      <c r="X154" s="92">
        <f>Раздел9!X216</f>
        <v>0</v>
      </c>
      <c r="Y154" s="92">
        <f>Раздел9!Y216</f>
        <v>0</v>
      </c>
      <c r="Z154" s="92">
        <f>Раздел9!Z216</f>
        <v>0</v>
      </c>
      <c r="AA154" s="92">
        <f>Раздел9!AA216</f>
        <v>0</v>
      </c>
      <c r="AB154" s="92">
        <f>Раздел9!AB216</f>
        <v>0</v>
      </c>
      <c r="AC154" s="92">
        <f>Раздел9!AC216</f>
        <v>0</v>
      </c>
      <c r="AD154" s="92">
        <f>Раздел9!AD216</f>
        <v>0</v>
      </c>
      <c r="AE154" s="62">
        <v>0</v>
      </c>
      <c r="AF154" s="62">
        <f>Раздел2!F215</f>
        <v>0</v>
      </c>
      <c r="AG154" s="62">
        <v>0</v>
      </c>
      <c r="AH154" s="62">
        <v>0</v>
      </c>
      <c r="AI154" s="62">
        <v>0</v>
      </c>
      <c r="AJ154" s="62">
        <v>0</v>
      </c>
      <c r="AK154" s="62">
        <v>0</v>
      </c>
      <c r="AL154" s="62">
        <v>0</v>
      </c>
      <c r="AM154" s="62">
        <v>0</v>
      </c>
      <c r="AN154" s="62">
        <v>0</v>
      </c>
    </row>
    <row r="155" spans="2:40" s="62" customFormat="1" ht="12.75" x14ac:dyDescent="0.15">
      <c r="B155" s="159" t="s">
        <v>492</v>
      </c>
      <c r="C155" s="75" t="s">
        <v>501</v>
      </c>
      <c r="D155" s="92">
        <f>Раздел9!D217</f>
        <v>0</v>
      </c>
      <c r="E155" s="92">
        <f>Раздел9!E217</f>
        <v>0</v>
      </c>
      <c r="F155" s="92">
        <f>Раздел9!F217</f>
        <v>0</v>
      </c>
      <c r="G155" s="92">
        <f>Раздел9!G217</f>
        <v>0</v>
      </c>
      <c r="H155" s="92">
        <f>Раздел9!H217</f>
        <v>0</v>
      </c>
      <c r="I155" s="92">
        <f>Раздел9!I217</f>
        <v>0</v>
      </c>
      <c r="J155" s="92">
        <f>Раздел9!J217</f>
        <v>0</v>
      </c>
      <c r="K155" s="92">
        <f>Раздел9!K217</f>
        <v>0</v>
      </c>
      <c r="L155" s="92">
        <f>Раздел9!L217</f>
        <v>0</v>
      </c>
      <c r="M155" s="92">
        <f>Раздел9!M217</f>
        <v>0</v>
      </c>
      <c r="N155" s="92">
        <f>Раздел9!N217</f>
        <v>0</v>
      </c>
      <c r="O155" s="92">
        <f>Раздел9!O217</f>
        <v>0</v>
      </c>
      <c r="P155" s="92">
        <f>Раздел9!P217</f>
        <v>0</v>
      </c>
      <c r="Q155" s="92">
        <f>Раздел9!Q217</f>
        <v>0</v>
      </c>
      <c r="R155" s="92">
        <f>Раздел9!R217</f>
        <v>0</v>
      </c>
      <c r="S155" s="92">
        <f>Раздел9!S217</f>
        <v>0</v>
      </c>
      <c r="T155" s="92">
        <f>Раздел9!T217</f>
        <v>0</v>
      </c>
      <c r="U155" s="92">
        <f>Раздел9!U217</f>
        <v>0</v>
      </c>
      <c r="V155" s="92">
        <f>Раздел9!V217</f>
        <v>0</v>
      </c>
      <c r="W155" s="92">
        <f>Раздел9!W217</f>
        <v>0</v>
      </c>
      <c r="X155" s="92">
        <f>Раздел9!X217</f>
        <v>0</v>
      </c>
      <c r="Y155" s="92">
        <f>Раздел9!Y217</f>
        <v>0</v>
      </c>
      <c r="Z155" s="92">
        <f>Раздел9!Z217</f>
        <v>0</v>
      </c>
      <c r="AA155" s="92">
        <f>Раздел9!AA217</f>
        <v>0</v>
      </c>
      <c r="AB155" s="92">
        <f>Раздел9!AB217</f>
        <v>0</v>
      </c>
      <c r="AC155" s="92">
        <f>Раздел9!AC217</f>
        <v>0</v>
      </c>
      <c r="AD155" s="92">
        <f>Раздел9!AD217</f>
        <v>0</v>
      </c>
      <c r="AE155" s="62">
        <v>0</v>
      </c>
      <c r="AF155" s="62">
        <f>Раздел2!F216</f>
        <v>0</v>
      </c>
      <c r="AG155" s="62">
        <v>0</v>
      </c>
      <c r="AH155" s="62">
        <v>0</v>
      </c>
      <c r="AI155" s="62">
        <v>0</v>
      </c>
      <c r="AJ155" s="62">
        <v>0</v>
      </c>
      <c r="AK155" s="62">
        <v>0</v>
      </c>
      <c r="AL155" s="62">
        <v>0</v>
      </c>
      <c r="AM155" s="62">
        <v>0</v>
      </c>
      <c r="AN155" s="62">
        <v>0</v>
      </c>
    </row>
    <row r="156" spans="2:40" s="62" customFormat="1" ht="15" customHeight="1" x14ac:dyDescent="0.15">
      <c r="B156" s="88" t="s">
        <v>494</v>
      </c>
      <c r="C156" s="75" t="s">
        <v>631</v>
      </c>
      <c r="D156" s="92">
        <f>Раздел9!D218</f>
        <v>0</v>
      </c>
      <c r="E156" s="92">
        <f>Раздел9!E218</f>
        <v>0</v>
      </c>
      <c r="F156" s="92">
        <f>Раздел9!F218</f>
        <v>0</v>
      </c>
      <c r="G156" s="92">
        <f>Раздел9!G218</f>
        <v>0</v>
      </c>
      <c r="H156" s="92">
        <f>Раздел9!H218</f>
        <v>0</v>
      </c>
      <c r="I156" s="92">
        <f>Раздел9!I218</f>
        <v>0</v>
      </c>
      <c r="J156" s="92">
        <f>Раздел9!J218</f>
        <v>0</v>
      </c>
      <c r="K156" s="92">
        <f>Раздел9!K218</f>
        <v>0</v>
      </c>
      <c r="L156" s="92">
        <f>Раздел9!L218</f>
        <v>0</v>
      </c>
      <c r="M156" s="92">
        <f>Раздел9!M218</f>
        <v>0</v>
      </c>
      <c r="N156" s="92">
        <f>Раздел9!N218</f>
        <v>0</v>
      </c>
      <c r="O156" s="92">
        <f>Раздел9!O218</f>
        <v>0</v>
      </c>
      <c r="P156" s="92">
        <f>Раздел9!P218</f>
        <v>0</v>
      </c>
      <c r="Q156" s="92">
        <f>Раздел9!Q218</f>
        <v>0</v>
      </c>
      <c r="R156" s="92">
        <f>Раздел9!R218</f>
        <v>0</v>
      </c>
      <c r="S156" s="92">
        <f>Раздел9!S218</f>
        <v>0</v>
      </c>
      <c r="T156" s="92">
        <f>Раздел9!T218</f>
        <v>0</v>
      </c>
      <c r="U156" s="92">
        <f>Раздел9!U218</f>
        <v>0</v>
      </c>
      <c r="V156" s="92">
        <f>Раздел9!V218</f>
        <v>0</v>
      </c>
      <c r="W156" s="92">
        <f>Раздел9!W218</f>
        <v>0</v>
      </c>
      <c r="X156" s="92">
        <f>Раздел9!X218</f>
        <v>0</v>
      </c>
      <c r="Y156" s="92">
        <f>Раздел9!Y218</f>
        <v>0</v>
      </c>
      <c r="Z156" s="92">
        <f>Раздел9!Z218</f>
        <v>0</v>
      </c>
      <c r="AA156" s="92">
        <f>Раздел9!AA218</f>
        <v>0</v>
      </c>
      <c r="AB156" s="92">
        <f>Раздел9!AB218</f>
        <v>0</v>
      </c>
      <c r="AC156" s="92">
        <f>Раздел9!AC218</f>
        <v>0</v>
      </c>
      <c r="AD156" s="92">
        <f>Раздел9!AD218</f>
        <v>0</v>
      </c>
      <c r="AE156" s="62">
        <v>0</v>
      </c>
      <c r="AF156" s="62">
        <f>Раздел2!F217</f>
        <v>0</v>
      </c>
      <c r="AG156" s="62">
        <v>0</v>
      </c>
      <c r="AH156" s="62">
        <v>0</v>
      </c>
      <c r="AI156" s="62">
        <v>0</v>
      </c>
      <c r="AJ156" s="62">
        <v>0</v>
      </c>
      <c r="AK156" s="62">
        <v>0</v>
      </c>
      <c r="AL156" s="62">
        <v>0</v>
      </c>
      <c r="AM156" s="62">
        <v>0</v>
      </c>
      <c r="AN156" s="62">
        <v>0</v>
      </c>
    </row>
    <row r="157" spans="2:40" s="62" customFormat="1" ht="15" customHeight="1" x14ac:dyDescent="0.15">
      <c r="B157" s="88" t="s">
        <v>496</v>
      </c>
      <c r="C157" s="75" t="s">
        <v>504</v>
      </c>
      <c r="D157" s="92">
        <f>Раздел9!D219</f>
        <v>1</v>
      </c>
      <c r="E157" s="92">
        <f>Раздел9!E219</f>
        <v>1</v>
      </c>
      <c r="F157" s="92">
        <f>Раздел9!F219</f>
        <v>1</v>
      </c>
      <c r="G157" s="92">
        <f>Раздел9!G219</f>
        <v>0</v>
      </c>
      <c r="H157" s="92">
        <f>Раздел9!H219</f>
        <v>1</v>
      </c>
      <c r="I157" s="92">
        <f>Раздел9!I219</f>
        <v>0</v>
      </c>
      <c r="J157" s="92">
        <f>Раздел9!J219</f>
        <v>0</v>
      </c>
      <c r="K157" s="92">
        <f>Раздел9!K219</f>
        <v>0</v>
      </c>
      <c r="L157" s="92">
        <f>Раздел9!L219</f>
        <v>0</v>
      </c>
      <c r="M157" s="92">
        <f>Раздел9!M219</f>
        <v>0</v>
      </c>
      <c r="N157" s="92">
        <f>Раздел9!N219</f>
        <v>0</v>
      </c>
      <c r="O157" s="92">
        <f>Раздел9!O219</f>
        <v>0</v>
      </c>
      <c r="P157" s="92">
        <f>Раздел9!P219</f>
        <v>0</v>
      </c>
      <c r="Q157" s="92">
        <f>Раздел9!Q219</f>
        <v>0</v>
      </c>
      <c r="R157" s="92">
        <f>Раздел9!R219</f>
        <v>0</v>
      </c>
      <c r="S157" s="92">
        <f>Раздел9!S219</f>
        <v>0</v>
      </c>
      <c r="T157" s="92">
        <f>Раздел9!T219</f>
        <v>0</v>
      </c>
      <c r="U157" s="92">
        <f>Раздел9!U219</f>
        <v>0</v>
      </c>
      <c r="V157" s="92">
        <f>Раздел9!V219</f>
        <v>0</v>
      </c>
      <c r="W157" s="92">
        <f>Раздел9!W219</f>
        <v>0</v>
      </c>
      <c r="X157" s="92">
        <f>Раздел9!X219</f>
        <v>0</v>
      </c>
      <c r="Y157" s="92">
        <f>Раздел9!Y219</f>
        <v>1</v>
      </c>
      <c r="Z157" s="92">
        <f>Раздел9!Z219</f>
        <v>0</v>
      </c>
      <c r="AA157" s="92">
        <f>Раздел9!AA219</f>
        <v>0</v>
      </c>
      <c r="AB157" s="92">
        <f>Раздел9!AB219</f>
        <v>0</v>
      </c>
      <c r="AC157" s="92">
        <f>Раздел9!AC219</f>
        <v>0</v>
      </c>
      <c r="AD157" s="92">
        <f>Раздел9!AD219</f>
        <v>0</v>
      </c>
      <c r="AE157" s="62">
        <v>0</v>
      </c>
      <c r="AF157" s="62">
        <f>Раздел2!F218</f>
        <v>0</v>
      </c>
      <c r="AG157" s="62">
        <v>0</v>
      </c>
      <c r="AH157" s="62">
        <v>0</v>
      </c>
      <c r="AI157" s="62">
        <v>0</v>
      </c>
      <c r="AJ157" s="62">
        <v>0</v>
      </c>
      <c r="AK157" s="62">
        <v>0</v>
      </c>
      <c r="AL157" s="62">
        <v>0</v>
      </c>
      <c r="AM157" s="62">
        <v>0</v>
      </c>
      <c r="AN157" s="62">
        <v>0</v>
      </c>
    </row>
    <row r="158" spans="2:40" s="62" customFormat="1" ht="15.75" customHeight="1" x14ac:dyDescent="0.15">
      <c r="B158" s="88" t="s">
        <v>498</v>
      </c>
      <c r="C158" s="75" t="s">
        <v>506</v>
      </c>
      <c r="D158" s="92">
        <f>Раздел9!D220</f>
        <v>0</v>
      </c>
      <c r="E158" s="92">
        <f>Раздел9!E220</f>
        <v>0</v>
      </c>
      <c r="F158" s="92">
        <f>Раздел9!F220</f>
        <v>0</v>
      </c>
      <c r="G158" s="92">
        <f>Раздел9!G220</f>
        <v>0</v>
      </c>
      <c r="H158" s="92">
        <f>Раздел9!H220</f>
        <v>0</v>
      </c>
      <c r="I158" s="92">
        <f>Раздел9!I220</f>
        <v>0</v>
      </c>
      <c r="J158" s="92">
        <f>Раздел9!J220</f>
        <v>0</v>
      </c>
      <c r="K158" s="92">
        <f>Раздел9!K220</f>
        <v>0</v>
      </c>
      <c r="L158" s="92">
        <f>Раздел9!L220</f>
        <v>0</v>
      </c>
      <c r="M158" s="92">
        <f>Раздел9!M220</f>
        <v>0</v>
      </c>
      <c r="N158" s="92">
        <f>Раздел9!N220</f>
        <v>0</v>
      </c>
      <c r="O158" s="92">
        <f>Раздел9!O220</f>
        <v>0</v>
      </c>
      <c r="P158" s="92">
        <f>Раздел9!P220</f>
        <v>0</v>
      </c>
      <c r="Q158" s="92">
        <f>Раздел9!Q220</f>
        <v>0</v>
      </c>
      <c r="R158" s="92">
        <f>Раздел9!R220</f>
        <v>0</v>
      </c>
      <c r="S158" s="92">
        <f>Раздел9!S220</f>
        <v>0</v>
      </c>
      <c r="T158" s="92">
        <f>Раздел9!T220</f>
        <v>0</v>
      </c>
      <c r="U158" s="92">
        <f>Раздел9!U220</f>
        <v>0</v>
      </c>
      <c r="V158" s="92">
        <f>Раздел9!V220</f>
        <v>0</v>
      </c>
      <c r="W158" s="92">
        <f>Раздел9!W220</f>
        <v>0</v>
      </c>
      <c r="X158" s="92">
        <f>Раздел9!X220</f>
        <v>0</v>
      </c>
      <c r="Y158" s="92">
        <f>Раздел9!Y220</f>
        <v>0</v>
      </c>
      <c r="Z158" s="92">
        <f>Раздел9!Z220</f>
        <v>0</v>
      </c>
      <c r="AA158" s="92">
        <f>Раздел9!AA220</f>
        <v>0</v>
      </c>
      <c r="AB158" s="92">
        <f>Раздел9!AB220</f>
        <v>0</v>
      </c>
      <c r="AC158" s="92">
        <f>Раздел9!AC220</f>
        <v>0</v>
      </c>
      <c r="AD158" s="92">
        <f>Раздел9!AD220</f>
        <v>0</v>
      </c>
      <c r="AE158" s="62">
        <v>0</v>
      </c>
      <c r="AF158" s="62">
        <f>Раздел2!F219</f>
        <v>0</v>
      </c>
      <c r="AG158" s="62">
        <v>0</v>
      </c>
      <c r="AH158" s="62">
        <v>0</v>
      </c>
      <c r="AI158" s="62">
        <v>0</v>
      </c>
      <c r="AJ158" s="62">
        <v>0</v>
      </c>
      <c r="AK158" s="62">
        <v>0</v>
      </c>
      <c r="AL158" s="62">
        <v>0</v>
      </c>
      <c r="AM158" s="62">
        <v>0</v>
      </c>
      <c r="AN158" s="62">
        <v>0</v>
      </c>
    </row>
    <row r="159" spans="2:40" s="62" customFormat="1" ht="15.75" customHeight="1" x14ac:dyDescent="0.15">
      <c r="B159" s="153" t="s">
        <v>801</v>
      </c>
      <c r="C159" s="75" t="s">
        <v>508</v>
      </c>
      <c r="D159" s="92">
        <f>Раздел9!D221</f>
        <v>12</v>
      </c>
      <c r="E159" s="92">
        <f>Раздел9!E221</f>
        <v>8</v>
      </c>
      <c r="F159" s="92">
        <f>Раздел9!F221</f>
        <v>5</v>
      </c>
      <c r="G159" s="92">
        <f>Раздел9!G221</f>
        <v>3</v>
      </c>
      <c r="H159" s="92">
        <f>Раздел9!H221</f>
        <v>5</v>
      </c>
      <c r="I159" s="92">
        <f>Раздел9!I221</f>
        <v>2</v>
      </c>
      <c r="J159" s="92">
        <f>Раздел9!J221</f>
        <v>0</v>
      </c>
      <c r="K159" s="92">
        <f>Раздел9!K221</f>
        <v>3</v>
      </c>
      <c r="L159" s="92">
        <f>Раздел9!L221</f>
        <v>6</v>
      </c>
      <c r="M159" s="92">
        <f>Раздел9!M221</f>
        <v>2</v>
      </c>
      <c r="N159" s="92">
        <f>Раздел9!N221</f>
        <v>0</v>
      </c>
      <c r="O159" s="92">
        <f>Раздел9!O221</f>
        <v>3</v>
      </c>
      <c r="P159" s="92">
        <f>Раздел9!P221</f>
        <v>1</v>
      </c>
      <c r="Q159" s="92">
        <f>Раздел9!Q221</f>
        <v>2</v>
      </c>
      <c r="R159" s="92">
        <f>Раздел9!R221</f>
        <v>1</v>
      </c>
      <c r="S159" s="92">
        <f>Раздел9!S221</f>
        <v>1</v>
      </c>
      <c r="T159" s="92">
        <f>Раздел9!T221</f>
        <v>1</v>
      </c>
      <c r="U159" s="92">
        <f>Раздел9!U221</f>
        <v>1</v>
      </c>
      <c r="V159" s="92">
        <f>Раздел9!V221</f>
        <v>1</v>
      </c>
      <c r="W159" s="92">
        <f>Раздел9!W221</f>
        <v>0</v>
      </c>
      <c r="X159" s="92">
        <f>Раздел9!X221</f>
        <v>3</v>
      </c>
      <c r="Y159" s="92">
        <f>Раздел9!Y221</f>
        <v>3</v>
      </c>
      <c r="Z159" s="92">
        <f>Раздел9!Z221</f>
        <v>2</v>
      </c>
      <c r="AA159" s="92">
        <f>Раздел9!AA221</f>
        <v>0</v>
      </c>
      <c r="AB159" s="92">
        <f>Раздел9!AB221</f>
        <v>0</v>
      </c>
      <c r="AC159" s="92">
        <f>Раздел9!AC221</f>
        <v>0</v>
      </c>
      <c r="AD159" s="92">
        <f>Раздел9!AD221</f>
        <v>0</v>
      </c>
      <c r="AE159" s="62">
        <v>0</v>
      </c>
      <c r="AF159" s="62">
        <f>Раздел2!F220</f>
        <v>0</v>
      </c>
      <c r="AG159" s="62">
        <v>0</v>
      </c>
      <c r="AH159" s="62">
        <v>0</v>
      </c>
      <c r="AI159" s="62">
        <v>0</v>
      </c>
      <c r="AJ159" s="62">
        <v>0</v>
      </c>
      <c r="AK159" s="62">
        <v>0</v>
      </c>
      <c r="AL159" s="62">
        <v>0</v>
      </c>
      <c r="AM159" s="62">
        <v>0</v>
      </c>
      <c r="AN159" s="62">
        <v>0</v>
      </c>
    </row>
    <row r="160" spans="2:40" s="62" customFormat="1" ht="15.75" customHeight="1" x14ac:dyDescent="0.15">
      <c r="B160" s="91" t="s">
        <v>502</v>
      </c>
      <c r="C160" s="75" t="s">
        <v>510</v>
      </c>
      <c r="D160" s="92">
        <f>Раздел9!D222</f>
        <v>0</v>
      </c>
      <c r="E160" s="92">
        <f>Раздел9!E222</f>
        <v>0</v>
      </c>
      <c r="F160" s="92">
        <f>Раздел9!F222</f>
        <v>0</v>
      </c>
      <c r="G160" s="92">
        <f>Раздел9!G222</f>
        <v>0</v>
      </c>
      <c r="H160" s="92">
        <f>Раздел9!H222</f>
        <v>0</v>
      </c>
      <c r="I160" s="92">
        <f>Раздел9!I222</f>
        <v>0</v>
      </c>
      <c r="J160" s="92">
        <f>Раздел9!J222</f>
        <v>0</v>
      </c>
      <c r="K160" s="92">
        <f>Раздел9!K222</f>
        <v>0</v>
      </c>
      <c r="L160" s="92">
        <f>Раздел9!L222</f>
        <v>0</v>
      </c>
      <c r="M160" s="92">
        <f>Раздел9!M222</f>
        <v>0</v>
      </c>
      <c r="N160" s="92">
        <f>Раздел9!N222</f>
        <v>0</v>
      </c>
      <c r="O160" s="92">
        <f>Раздел9!O222</f>
        <v>0</v>
      </c>
      <c r="P160" s="92">
        <f>Раздел9!P222</f>
        <v>0</v>
      </c>
      <c r="Q160" s="92">
        <f>Раздел9!Q222</f>
        <v>0</v>
      </c>
      <c r="R160" s="92">
        <f>Раздел9!R222</f>
        <v>0</v>
      </c>
      <c r="S160" s="92">
        <f>Раздел9!S222</f>
        <v>0</v>
      </c>
      <c r="T160" s="92">
        <f>Раздел9!T222</f>
        <v>0</v>
      </c>
      <c r="U160" s="92">
        <f>Раздел9!U222</f>
        <v>0</v>
      </c>
      <c r="V160" s="92">
        <f>Раздел9!V222</f>
        <v>0</v>
      </c>
      <c r="W160" s="92">
        <f>Раздел9!W222</f>
        <v>0</v>
      </c>
      <c r="X160" s="92">
        <f>Раздел9!X222</f>
        <v>0</v>
      </c>
      <c r="Y160" s="92">
        <f>Раздел9!Y222</f>
        <v>0</v>
      </c>
      <c r="Z160" s="92">
        <f>Раздел9!Z222</f>
        <v>0</v>
      </c>
      <c r="AA160" s="92">
        <f>Раздел9!AA222</f>
        <v>0</v>
      </c>
      <c r="AB160" s="92">
        <f>Раздел9!AB222</f>
        <v>0</v>
      </c>
      <c r="AC160" s="92">
        <f>Раздел9!AC222</f>
        <v>0</v>
      </c>
      <c r="AD160" s="92">
        <f>Раздел9!AD222</f>
        <v>0</v>
      </c>
      <c r="AF160" s="62">
        <f>Раздел2!F221</f>
        <v>0</v>
      </c>
    </row>
    <row r="161" spans="2:40" s="62" customFormat="1" ht="15.75" customHeight="1" x14ac:dyDescent="0.15">
      <c r="B161" s="153" t="s">
        <v>503</v>
      </c>
      <c r="C161" s="75" t="s">
        <v>512</v>
      </c>
      <c r="D161" s="92">
        <f>Раздел9!D223</f>
        <v>0</v>
      </c>
      <c r="E161" s="92">
        <f>Раздел9!E223</f>
        <v>0</v>
      </c>
      <c r="F161" s="92">
        <f>Раздел9!F223</f>
        <v>0</v>
      </c>
      <c r="G161" s="92">
        <f>Раздел9!G223</f>
        <v>0</v>
      </c>
      <c r="H161" s="92">
        <f>Раздел9!H223</f>
        <v>0</v>
      </c>
      <c r="I161" s="92">
        <f>Раздел9!I223</f>
        <v>0</v>
      </c>
      <c r="J161" s="92">
        <f>Раздел9!J223</f>
        <v>0</v>
      </c>
      <c r="K161" s="92">
        <f>Раздел9!K223</f>
        <v>0</v>
      </c>
      <c r="L161" s="92">
        <f>Раздел9!L223</f>
        <v>0</v>
      </c>
      <c r="M161" s="92">
        <f>Раздел9!M223</f>
        <v>0</v>
      </c>
      <c r="N161" s="92">
        <f>Раздел9!N223</f>
        <v>0</v>
      </c>
      <c r="O161" s="92">
        <f>Раздел9!O223</f>
        <v>0</v>
      </c>
      <c r="P161" s="92">
        <f>Раздел9!P223</f>
        <v>0</v>
      </c>
      <c r="Q161" s="92">
        <f>Раздел9!Q223</f>
        <v>0</v>
      </c>
      <c r="R161" s="92">
        <f>Раздел9!R223</f>
        <v>0</v>
      </c>
      <c r="S161" s="92">
        <f>Раздел9!S223</f>
        <v>0</v>
      </c>
      <c r="T161" s="92">
        <f>Раздел9!T223</f>
        <v>0</v>
      </c>
      <c r="U161" s="92">
        <f>Раздел9!U223</f>
        <v>0</v>
      </c>
      <c r="V161" s="92">
        <f>Раздел9!V223</f>
        <v>0</v>
      </c>
      <c r="W161" s="92">
        <f>Раздел9!W223</f>
        <v>0</v>
      </c>
      <c r="X161" s="92">
        <f>Раздел9!X223</f>
        <v>0</v>
      </c>
      <c r="Y161" s="92">
        <f>Раздел9!Y223</f>
        <v>0</v>
      </c>
      <c r="Z161" s="92">
        <f>Раздел9!Z223</f>
        <v>0</v>
      </c>
      <c r="AA161" s="92">
        <f>Раздел9!AA223</f>
        <v>0</v>
      </c>
      <c r="AB161" s="92">
        <f>Раздел9!AB223</f>
        <v>0</v>
      </c>
      <c r="AC161" s="92">
        <f>Раздел9!AC223</f>
        <v>0</v>
      </c>
      <c r="AD161" s="92">
        <f>Раздел9!AD223</f>
        <v>0</v>
      </c>
      <c r="AE161" s="62">
        <v>0</v>
      </c>
      <c r="AF161" s="62">
        <f>Раздел2!F222</f>
        <v>0</v>
      </c>
      <c r="AG161" s="62">
        <v>0</v>
      </c>
      <c r="AH161" s="62">
        <v>0</v>
      </c>
      <c r="AI161" s="62">
        <v>0</v>
      </c>
      <c r="AJ161" s="62">
        <v>0</v>
      </c>
      <c r="AK161" s="62">
        <v>0</v>
      </c>
      <c r="AL161" s="62">
        <v>0</v>
      </c>
      <c r="AM161" s="62">
        <v>0</v>
      </c>
      <c r="AN161" s="62">
        <v>0</v>
      </c>
    </row>
    <row r="162" spans="2:40" s="62" customFormat="1" ht="21" customHeight="1" x14ac:dyDescent="0.15">
      <c r="B162" s="86" t="s">
        <v>800</v>
      </c>
      <c r="C162" s="75" t="s">
        <v>514</v>
      </c>
      <c r="D162" s="92">
        <f>Раздел9!D224</f>
        <v>0</v>
      </c>
      <c r="E162" s="92">
        <f>Раздел9!E224</f>
        <v>0</v>
      </c>
      <c r="F162" s="92">
        <f>Раздел9!F224</f>
        <v>0</v>
      </c>
      <c r="G162" s="92">
        <f>Раздел9!G224</f>
        <v>0</v>
      </c>
      <c r="H162" s="92">
        <f>Раздел9!H224</f>
        <v>0</v>
      </c>
      <c r="I162" s="92">
        <f>Раздел9!I224</f>
        <v>0</v>
      </c>
      <c r="J162" s="92">
        <f>Раздел9!J224</f>
        <v>0</v>
      </c>
      <c r="K162" s="92">
        <f>Раздел9!K224</f>
        <v>0</v>
      </c>
      <c r="L162" s="92">
        <f>Раздел9!L224</f>
        <v>0</v>
      </c>
      <c r="M162" s="92">
        <f>Раздел9!M224</f>
        <v>0</v>
      </c>
      <c r="N162" s="92">
        <f>Раздел9!N224</f>
        <v>0</v>
      </c>
      <c r="O162" s="92">
        <f>Раздел9!O224</f>
        <v>0</v>
      </c>
      <c r="P162" s="92">
        <f>Раздел9!P224</f>
        <v>0</v>
      </c>
      <c r="Q162" s="92">
        <f>Раздел9!Q224</f>
        <v>0</v>
      </c>
      <c r="R162" s="92">
        <f>Раздел9!R224</f>
        <v>0</v>
      </c>
      <c r="S162" s="92">
        <f>Раздел9!S224</f>
        <v>0</v>
      </c>
      <c r="T162" s="92">
        <f>Раздел9!T224</f>
        <v>0</v>
      </c>
      <c r="U162" s="92">
        <f>Раздел9!U224</f>
        <v>0</v>
      </c>
      <c r="V162" s="92">
        <f>Раздел9!V224</f>
        <v>0</v>
      </c>
      <c r="W162" s="92">
        <f>Раздел9!W224</f>
        <v>0</v>
      </c>
      <c r="X162" s="92">
        <f>Раздел9!X224</f>
        <v>0</v>
      </c>
      <c r="Y162" s="92">
        <f>Раздел9!Y224</f>
        <v>0</v>
      </c>
      <c r="Z162" s="92">
        <f>Раздел9!Z224</f>
        <v>0</v>
      </c>
      <c r="AA162" s="92">
        <f>Раздел9!AA224</f>
        <v>0</v>
      </c>
      <c r="AB162" s="92">
        <f>Раздел9!AB224</f>
        <v>0</v>
      </c>
      <c r="AC162" s="92">
        <f>Раздел9!AC224</f>
        <v>0</v>
      </c>
      <c r="AD162" s="92">
        <f>Раздел9!AD224</f>
        <v>0</v>
      </c>
      <c r="AF162" s="62">
        <f>Раздел2!F223</f>
        <v>0</v>
      </c>
    </row>
    <row r="163" spans="2:40" s="62" customFormat="1" ht="12.75" x14ac:dyDescent="0.15">
      <c r="B163" s="88" t="s">
        <v>505</v>
      </c>
      <c r="C163" s="75" t="s">
        <v>516</v>
      </c>
      <c r="D163" s="92">
        <f>Раздел9!D225</f>
        <v>7</v>
      </c>
      <c r="E163" s="92">
        <f>Раздел9!E225</f>
        <v>4</v>
      </c>
      <c r="F163" s="92">
        <f>Раздел9!F225</f>
        <v>3</v>
      </c>
      <c r="G163" s="92">
        <f>Раздел9!G225</f>
        <v>1</v>
      </c>
      <c r="H163" s="92">
        <f>Раздел9!H225</f>
        <v>3</v>
      </c>
      <c r="I163" s="92">
        <f>Раздел9!I225</f>
        <v>1</v>
      </c>
      <c r="J163" s="92">
        <f>Раздел9!J225</f>
        <v>0</v>
      </c>
      <c r="K163" s="92">
        <f>Раздел9!K225</f>
        <v>2</v>
      </c>
      <c r="L163" s="92">
        <f>Раздел9!L225</f>
        <v>1</v>
      </c>
      <c r="M163" s="92">
        <f>Раздел9!M225</f>
        <v>0</v>
      </c>
      <c r="N163" s="92">
        <f>Раздел9!N225</f>
        <v>1</v>
      </c>
      <c r="O163" s="92">
        <f>Раздел9!O225</f>
        <v>2</v>
      </c>
      <c r="P163" s="92">
        <f>Раздел9!P225</f>
        <v>1</v>
      </c>
      <c r="Q163" s="92">
        <f>Раздел9!Q225</f>
        <v>1</v>
      </c>
      <c r="R163" s="92">
        <f>Раздел9!R225</f>
        <v>0</v>
      </c>
      <c r="S163" s="92">
        <f>Раздел9!S225</f>
        <v>0</v>
      </c>
      <c r="T163" s="92">
        <f>Раздел9!T225</f>
        <v>1</v>
      </c>
      <c r="U163" s="92">
        <f>Раздел9!U225</f>
        <v>1</v>
      </c>
      <c r="V163" s="92">
        <f>Раздел9!V225</f>
        <v>0</v>
      </c>
      <c r="W163" s="92">
        <f>Раздел9!W225</f>
        <v>0</v>
      </c>
      <c r="X163" s="92">
        <f>Раздел9!X225</f>
        <v>1</v>
      </c>
      <c r="Y163" s="92">
        <f>Раздел9!Y225</f>
        <v>1</v>
      </c>
      <c r="Z163" s="92">
        <f>Раздел9!Z225</f>
        <v>2</v>
      </c>
      <c r="AA163" s="92">
        <f>Раздел9!AA225</f>
        <v>0</v>
      </c>
      <c r="AB163" s="92">
        <f>Раздел9!AB225</f>
        <v>0</v>
      </c>
      <c r="AC163" s="92">
        <f>Раздел9!AC225</f>
        <v>0</v>
      </c>
      <c r="AD163" s="92">
        <f>Раздел9!AD225</f>
        <v>0</v>
      </c>
      <c r="AE163" s="62">
        <v>0</v>
      </c>
      <c r="AF163" s="62">
        <f>Раздел2!F224</f>
        <v>0</v>
      </c>
      <c r="AG163" s="62">
        <v>0</v>
      </c>
      <c r="AH163" s="62">
        <v>0</v>
      </c>
      <c r="AI163" s="62">
        <v>0</v>
      </c>
      <c r="AJ163" s="62">
        <v>0</v>
      </c>
      <c r="AK163" s="62">
        <v>0</v>
      </c>
      <c r="AL163" s="62">
        <v>0</v>
      </c>
      <c r="AM163" s="62">
        <v>0</v>
      </c>
      <c r="AN163" s="62">
        <v>0</v>
      </c>
    </row>
    <row r="164" spans="2:40" s="62" customFormat="1" ht="15.75" customHeight="1" x14ac:dyDescent="0.15">
      <c r="B164" s="88" t="s">
        <v>507</v>
      </c>
      <c r="C164" s="75" t="s">
        <v>518</v>
      </c>
      <c r="D164" s="92">
        <f>Раздел9!D226</f>
        <v>0</v>
      </c>
      <c r="E164" s="92">
        <f>Раздел9!E226</f>
        <v>0</v>
      </c>
      <c r="F164" s="92">
        <f>Раздел9!F226</f>
        <v>0</v>
      </c>
      <c r="G164" s="92">
        <f>Раздел9!G226</f>
        <v>0</v>
      </c>
      <c r="H164" s="92">
        <f>Раздел9!H226</f>
        <v>0</v>
      </c>
      <c r="I164" s="92">
        <f>Раздел9!I226</f>
        <v>0</v>
      </c>
      <c r="J164" s="92">
        <f>Раздел9!J226</f>
        <v>0</v>
      </c>
      <c r="K164" s="92">
        <f>Раздел9!K226</f>
        <v>0</v>
      </c>
      <c r="L164" s="92">
        <f>Раздел9!L226</f>
        <v>0</v>
      </c>
      <c r="M164" s="92">
        <f>Раздел9!M226</f>
        <v>0</v>
      </c>
      <c r="N164" s="92">
        <f>Раздел9!N226</f>
        <v>0</v>
      </c>
      <c r="O164" s="92">
        <f>Раздел9!O226</f>
        <v>0</v>
      </c>
      <c r="P164" s="92">
        <f>Раздел9!P226</f>
        <v>0</v>
      </c>
      <c r="Q164" s="92">
        <f>Раздел9!Q226</f>
        <v>0</v>
      </c>
      <c r="R164" s="92">
        <f>Раздел9!R226</f>
        <v>0</v>
      </c>
      <c r="S164" s="92">
        <f>Раздел9!S226</f>
        <v>0</v>
      </c>
      <c r="T164" s="92">
        <f>Раздел9!T226</f>
        <v>0</v>
      </c>
      <c r="U164" s="92">
        <f>Раздел9!U226</f>
        <v>0</v>
      </c>
      <c r="V164" s="92">
        <f>Раздел9!V226</f>
        <v>0</v>
      </c>
      <c r="W164" s="92">
        <f>Раздел9!W226</f>
        <v>0</v>
      </c>
      <c r="X164" s="92">
        <f>Раздел9!X226</f>
        <v>0</v>
      </c>
      <c r="Y164" s="92">
        <f>Раздел9!Y226</f>
        <v>0</v>
      </c>
      <c r="Z164" s="92">
        <f>Раздел9!Z226</f>
        <v>0</v>
      </c>
      <c r="AA164" s="92">
        <f>Раздел9!AA226</f>
        <v>0</v>
      </c>
      <c r="AB164" s="92">
        <f>Раздел9!AB226</f>
        <v>0</v>
      </c>
      <c r="AC164" s="92">
        <f>Раздел9!AC226</f>
        <v>0</v>
      </c>
      <c r="AD164" s="92">
        <f>Раздел9!AD226</f>
        <v>0</v>
      </c>
      <c r="AE164" s="62">
        <v>0</v>
      </c>
      <c r="AF164" s="62">
        <f>Раздел2!F225</f>
        <v>0</v>
      </c>
      <c r="AG164" s="62">
        <v>0</v>
      </c>
      <c r="AH164" s="62">
        <v>0</v>
      </c>
      <c r="AI164" s="62">
        <v>0</v>
      </c>
      <c r="AJ164" s="62">
        <v>0</v>
      </c>
      <c r="AK164" s="62">
        <v>0</v>
      </c>
      <c r="AL164" s="62">
        <v>0</v>
      </c>
      <c r="AM164" s="62">
        <v>0</v>
      </c>
      <c r="AN164" s="62">
        <v>0</v>
      </c>
    </row>
    <row r="165" spans="2:40" s="62" customFormat="1" ht="15.75" customHeight="1" x14ac:dyDescent="0.15">
      <c r="B165" s="88" t="s">
        <v>509</v>
      </c>
      <c r="C165" s="75" t="s">
        <v>521</v>
      </c>
      <c r="D165" s="92">
        <f>Раздел9!D227</f>
        <v>0</v>
      </c>
      <c r="E165" s="92">
        <f>Раздел9!E227</f>
        <v>0</v>
      </c>
      <c r="F165" s="92">
        <f>Раздел9!F227</f>
        <v>0</v>
      </c>
      <c r="G165" s="92">
        <f>Раздел9!G227</f>
        <v>0</v>
      </c>
      <c r="H165" s="92">
        <f>Раздел9!H227</f>
        <v>0</v>
      </c>
      <c r="I165" s="92">
        <f>Раздел9!I227</f>
        <v>0</v>
      </c>
      <c r="J165" s="92">
        <f>Раздел9!J227</f>
        <v>0</v>
      </c>
      <c r="K165" s="92">
        <f>Раздел9!K227</f>
        <v>0</v>
      </c>
      <c r="L165" s="92">
        <f>Раздел9!L227</f>
        <v>0</v>
      </c>
      <c r="M165" s="92">
        <f>Раздел9!M227</f>
        <v>0</v>
      </c>
      <c r="N165" s="92">
        <f>Раздел9!N227</f>
        <v>0</v>
      </c>
      <c r="O165" s="92">
        <f>Раздел9!O227</f>
        <v>0</v>
      </c>
      <c r="P165" s="92">
        <f>Раздел9!P227</f>
        <v>0</v>
      </c>
      <c r="Q165" s="92">
        <f>Раздел9!Q227</f>
        <v>0</v>
      </c>
      <c r="R165" s="92">
        <f>Раздел9!R227</f>
        <v>0</v>
      </c>
      <c r="S165" s="92">
        <f>Раздел9!S227</f>
        <v>0</v>
      </c>
      <c r="T165" s="92">
        <f>Раздел9!T227</f>
        <v>0</v>
      </c>
      <c r="U165" s="92">
        <f>Раздел9!U227</f>
        <v>0</v>
      </c>
      <c r="V165" s="92">
        <f>Раздел9!V227</f>
        <v>0</v>
      </c>
      <c r="W165" s="92">
        <f>Раздел9!W227</f>
        <v>0</v>
      </c>
      <c r="X165" s="92">
        <f>Раздел9!X227</f>
        <v>0</v>
      </c>
      <c r="Y165" s="92">
        <f>Раздел9!Y227</f>
        <v>0</v>
      </c>
      <c r="Z165" s="92">
        <f>Раздел9!Z227</f>
        <v>0</v>
      </c>
      <c r="AA165" s="92">
        <f>Раздел9!AA227</f>
        <v>0</v>
      </c>
      <c r="AB165" s="92">
        <f>Раздел9!AB227</f>
        <v>0</v>
      </c>
      <c r="AC165" s="92">
        <f>Раздел9!AC227</f>
        <v>0</v>
      </c>
      <c r="AD165" s="92">
        <f>Раздел9!AD227</f>
        <v>0</v>
      </c>
      <c r="AE165" s="62">
        <v>0</v>
      </c>
      <c r="AF165" s="62">
        <f>Раздел2!F226</f>
        <v>0</v>
      </c>
      <c r="AG165" s="62">
        <v>0</v>
      </c>
      <c r="AH165" s="62">
        <v>0</v>
      </c>
      <c r="AI165" s="62">
        <v>0</v>
      </c>
      <c r="AJ165" s="62">
        <v>0</v>
      </c>
      <c r="AK165" s="62">
        <v>0</v>
      </c>
      <c r="AL165" s="62">
        <v>0</v>
      </c>
      <c r="AM165" s="62">
        <v>0</v>
      </c>
      <c r="AN165" s="62">
        <v>0</v>
      </c>
    </row>
    <row r="166" spans="2:40" s="62" customFormat="1" ht="15.75" customHeight="1" x14ac:dyDescent="0.15">
      <c r="B166" s="88" t="s">
        <v>511</v>
      </c>
      <c r="C166" s="75" t="s">
        <v>523</v>
      </c>
      <c r="D166" s="92">
        <f>Раздел9!D228</f>
        <v>10</v>
      </c>
      <c r="E166" s="92">
        <f>Раздел9!E228</f>
        <v>8</v>
      </c>
      <c r="F166" s="92">
        <f>Раздел9!F228</f>
        <v>8</v>
      </c>
      <c r="G166" s="92">
        <f>Раздел9!G228</f>
        <v>0</v>
      </c>
      <c r="H166" s="92">
        <f>Раздел9!H228</f>
        <v>8</v>
      </c>
      <c r="I166" s="92">
        <f>Раздел9!I228</f>
        <v>0</v>
      </c>
      <c r="J166" s="92">
        <f>Раздел9!J228</f>
        <v>0</v>
      </c>
      <c r="K166" s="92">
        <f>Раздел9!K228</f>
        <v>0</v>
      </c>
      <c r="L166" s="92">
        <f>Раздел9!L228</f>
        <v>3</v>
      </c>
      <c r="M166" s="92">
        <f>Раздел9!M228</f>
        <v>1</v>
      </c>
      <c r="N166" s="92">
        <f>Раздел9!N228</f>
        <v>1</v>
      </c>
      <c r="O166" s="92">
        <f>Раздел9!O228</f>
        <v>2</v>
      </c>
      <c r="P166" s="92">
        <f>Раздел9!P228</f>
        <v>0</v>
      </c>
      <c r="Q166" s="92">
        <f>Раздел9!Q228</f>
        <v>2</v>
      </c>
      <c r="R166" s="92">
        <f>Раздел9!R228</f>
        <v>0</v>
      </c>
      <c r="S166" s="92">
        <f>Раздел9!S228</f>
        <v>0</v>
      </c>
      <c r="T166" s="92">
        <f>Раздел9!T228</f>
        <v>0</v>
      </c>
      <c r="U166" s="92">
        <f>Раздел9!U228</f>
        <v>0</v>
      </c>
      <c r="V166" s="92">
        <f>Раздел9!V228</f>
        <v>0</v>
      </c>
      <c r="W166" s="92">
        <f>Раздел9!W228</f>
        <v>0</v>
      </c>
      <c r="X166" s="92">
        <f>Раздел9!X228</f>
        <v>3</v>
      </c>
      <c r="Y166" s="92">
        <f>Раздел9!Y228</f>
        <v>2</v>
      </c>
      <c r="Z166" s="92">
        <f>Раздел9!Z228</f>
        <v>3</v>
      </c>
      <c r="AA166" s="92">
        <f>Раздел9!AA228</f>
        <v>0</v>
      </c>
      <c r="AB166" s="92">
        <f>Раздел9!AB228</f>
        <v>0</v>
      </c>
      <c r="AC166" s="92">
        <f>Раздел9!AC228</f>
        <v>0</v>
      </c>
      <c r="AD166" s="92">
        <f>Раздел9!AD228</f>
        <v>0</v>
      </c>
      <c r="AE166" s="62">
        <v>0</v>
      </c>
      <c r="AF166" s="62">
        <f>Раздел2!F227</f>
        <v>1</v>
      </c>
      <c r="AG166" s="62">
        <v>0</v>
      </c>
      <c r="AH166" s="62">
        <v>0</v>
      </c>
      <c r="AI166" s="62">
        <v>0</v>
      </c>
      <c r="AJ166" s="62">
        <v>0</v>
      </c>
      <c r="AK166" s="62">
        <v>0</v>
      </c>
      <c r="AL166" s="62">
        <v>0</v>
      </c>
      <c r="AM166" s="62">
        <v>0</v>
      </c>
      <c r="AN166" s="62">
        <v>0</v>
      </c>
    </row>
    <row r="167" spans="2:40" s="62" customFormat="1" ht="12.75" x14ac:dyDescent="0.15">
      <c r="B167" s="159" t="s">
        <v>522</v>
      </c>
      <c r="C167" s="75" t="s">
        <v>534</v>
      </c>
      <c r="D167" s="92">
        <f>Раздел9!D233</f>
        <v>18</v>
      </c>
      <c r="E167" s="92">
        <f>Раздел9!E233</f>
        <v>13</v>
      </c>
      <c r="F167" s="92">
        <f>Раздел9!F233</f>
        <v>9</v>
      </c>
      <c r="G167" s="92">
        <f>Раздел9!G233</f>
        <v>4</v>
      </c>
      <c r="H167" s="92">
        <f>Раздел9!H233</f>
        <v>7</v>
      </c>
      <c r="I167" s="92">
        <f>Раздел9!I233</f>
        <v>3</v>
      </c>
      <c r="J167" s="92">
        <f>Раздел9!J233</f>
        <v>0</v>
      </c>
      <c r="K167" s="92">
        <f>Раздел9!K233</f>
        <v>6</v>
      </c>
      <c r="L167" s="92">
        <f>Раздел9!L233</f>
        <v>0</v>
      </c>
      <c r="M167" s="92">
        <f>Раздел9!M233</f>
        <v>1</v>
      </c>
      <c r="N167" s="92">
        <f>Раздел9!N233</f>
        <v>2</v>
      </c>
      <c r="O167" s="92">
        <f>Раздел9!O233</f>
        <v>5</v>
      </c>
      <c r="P167" s="92">
        <f>Раздел9!P233</f>
        <v>0</v>
      </c>
      <c r="Q167" s="92">
        <f>Раздел9!Q233</f>
        <v>3</v>
      </c>
      <c r="R167" s="92">
        <f>Раздел9!R233</f>
        <v>0</v>
      </c>
      <c r="S167" s="92">
        <f>Раздел9!S233</f>
        <v>0</v>
      </c>
      <c r="T167" s="92">
        <f>Раздел9!T233</f>
        <v>1</v>
      </c>
      <c r="U167" s="92">
        <f>Раздел9!U233</f>
        <v>0</v>
      </c>
      <c r="V167" s="92">
        <f>Раздел9!V233</f>
        <v>0</v>
      </c>
      <c r="W167" s="92">
        <f>Раздел9!W233</f>
        <v>1</v>
      </c>
      <c r="X167" s="92">
        <f>Раздел9!X233</f>
        <v>5</v>
      </c>
      <c r="Y167" s="92">
        <f>Раздел9!Y233</f>
        <v>4</v>
      </c>
      <c r="Z167" s="92">
        <f>Раздел9!Z233</f>
        <v>4</v>
      </c>
      <c r="AA167" s="92">
        <f>Раздел9!AA233</f>
        <v>0</v>
      </c>
      <c r="AB167" s="92">
        <f>Раздел9!AB233</f>
        <v>0</v>
      </c>
      <c r="AC167" s="92">
        <f>Раздел9!AC233</f>
        <v>3</v>
      </c>
      <c r="AD167" s="92">
        <f>Раздел9!AD233</f>
        <v>3</v>
      </c>
      <c r="AE167" s="62">
        <v>0</v>
      </c>
      <c r="AF167" s="62">
        <f>Раздел2!F232</f>
        <v>0</v>
      </c>
      <c r="AG167" s="62">
        <v>0</v>
      </c>
      <c r="AH167" s="62">
        <v>0</v>
      </c>
      <c r="AI167" s="62">
        <v>0</v>
      </c>
      <c r="AJ167" s="62">
        <v>0</v>
      </c>
      <c r="AK167" s="62">
        <v>0</v>
      </c>
      <c r="AL167" s="62">
        <v>0</v>
      </c>
      <c r="AM167" s="62">
        <v>0</v>
      </c>
      <c r="AN167" s="62">
        <v>0</v>
      </c>
    </row>
    <row r="168" spans="2:40" s="62" customFormat="1" ht="16.5" customHeight="1" x14ac:dyDescent="0.15">
      <c r="B168" s="159" t="s">
        <v>525</v>
      </c>
      <c r="C168" s="75" t="s">
        <v>536</v>
      </c>
      <c r="D168" s="92">
        <f>Раздел9!D234</f>
        <v>0</v>
      </c>
      <c r="E168" s="92">
        <f>Раздел9!E234</f>
        <v>0</v>
      </c>
      <c r="F168" s="92">
        <f>Раздел9!F234</f>
        <v>0</v>
      </c>
      <c r="G168" s="92">
        <f>Раздел9!G234</f>
        <v>0</v>
      </c>
      <c r="H168" s="92">
        <f>Раздел9!H234</f>
        <v>0</v>
      </c>
      <c r="I168" s="92">
        <f>Раздел9!I234</f>
        <v>0</v>
      </c>
      <c r="J168" s="92">
        <f>Раздел9!J234</f>
        <v>0</v>
      </c>
      <c r="K168" s="92">
        <f>Раздел9!K234</f>
        <v>0</v>
      </c>
      <c r="L168" s="92">
        <f>Раздел9!L234</f>
        <v>0</v>
      </c>
      <c r="M168" s="92">
        <f>Раздел9!M234</f>
        <v>0</v>
      </c>
      <c r="N168" s="92">
        <f>Раздел9!N234</f>
        <v>0</v>
      </c>
      <c r="O168" s="92">
        <f>Раздел9!O234</f>
        <v>0</v>
      </c>
      <c r="P168" s="92">
        <f>Раздел9!P234</f>
        <v>0</v>
      </c>
      <c r="Q168" s="92">
        <f>Раздел9!Q234</f>
        <v>0</v>
      </c>
      <c r="R168" s="92">
        <f>Раздел9!R234</f>
        <v>0</v>
      </c>
      <c r="S168" s="92">
        <f>Раздел9!S234</f>
        <v>0</v>
      </c>
      <c r="T168" s="92">
        <f>Раздел9!T234</f>
        <v>0</v>
      </c>
      <c r="U168" s="92">
        <f>Раздел9!U234</f>
        <v>0</v>
      </c>
      <c r="V168" s="92">
        <f>Раздел9!V234</f>
        <v>0</v>
      </c>
      <c r="W168" s="92">
        <f>Раздел9!W234</f>
        <v>0</v>
      </c>
      <c r="X168" s="92">
        <f>Раздел9!X234</f>
        <v>0</v>
      </c>
      <c r="Y168" s="92">
        <f>Раздел9!Y234</f>
        <v>0</v>
      </c>
      <c r="Z168" s="92">
        <f>Раздел9!Z234</f>
        <v>0</v>
      </c>
      <c r="AA168" s="92">
        <f>Раздел9!AA234</f>
        <v>0</v>
      </c>
      <c r="AB168" s="92">
        <f>Раздел9!AB234</f>
        <v>0</v>
      </c>
      <c r="AC168" s="92">
        <f>Раздел9!AC234</f>
        <v>0</v>
      </c>
      <c r="AD168" s="92">
        <f>Раздел9!AD234</f>
        <v>0</v>
      </c>
      <c r="AE168" s="62">
        <v>0</v>
      </c>
      <c r="AF168" s="62">
        <f>Раздел2!F233</f>
        <v>0</v>
      </c>
      <c r="AG168" s="62">
        <v>0</v>
      </c>
      <c r="AH168" s="62">
        <v>0</v>
      </c>
      <c r="AI168" s="62">
        <v>0</v>
      </c>
      <c r="AJ168" s="62">
        <v>0</v>
      </c>
      <c r="AK168" s="62">
        <v>0</v>
      </c>
      <c r="AL168" s="62">
        <v>0</v>
      </c>
      <c r="AM168" s="62">
        <v>0</v>
      </c>
      <c r="AN168" s="62">
        <v>0</v>
      </c>
    </row>
    <row r="169" spans="2:40" s="62" customFormat="1" ht="12.75" x14ac:dyDescent="0.15">
      <c r="B169" s="159" t="s">
        <v>527</v>
      </c>
      <c r="C169" s="75" t="s">
        <v>538</v>
      </c>
      <c r="D169" s="92">
        <f>Раздел9!D235</f>
        <v>0</v>
      </c>
      <c r="E169" s="92">
        <f>Раздел9!E235</f>
        <v>0</v>
      </c>
      <c r="F169" s="92">
        <f>Раздел9!F235</f>
        <v>0</v>
      </c>
      <c r="G169" s="92">
        <f>Раздел9!G235</f>
        <v>0</v>
      </c>
      <c r="H169" s="92">
        <f>Раздел9!H235</f>
        <v>0</v>
      </c>
      <c r="I169" s="92">
        <f>Раздел9!I235</f>
        <v>0</v>
      </c>
      <c r="J169" s="92">
        <f>Раздел9!J235</f>
        <v>0</v>
      </c>
      <c r="K169" s="92">
        <f>Раздел9!K235</f>
        <v>0</v>
      </c>
      <c r="L169" s="92">
        <f>Раздел9!L235</f>
        <v>0</v>
      </c>
      <c r="M169" s="92">
        <f>Раздел9!M235</f>
        <v>0</v>
      </c>
      <c r="N169" s="92">
        <f>Раздел9!N235</f>
        <v>0</v>
      </c>
      <c r="O169" s="92">
        <f>Раздел9!O235</f>
        <v>0</v>
      </c>
      <c r="P169" s="92">
        <f>Раздел9!P235</f>
        <v>0</v>
      </c>
      <c r="Q169" s="92">
        <f>Раздел9!Q235</f>
        <v>0</v>
      </c>
      <c r="R169" s="92">
        <f>Раздел9!R235</f>
        <v>0</v>
      </c>
      <c r="S169" s="92">
        <f>Раздел9!S235</f>
        <v>0</v>
      </c>
      <c r="T169" s="92">
        <f>Раздел9!T235</f>
        <v>0</v>
      </c>
      <c r="U169" s="92">
        <f>Раздел9!U235</f>
        <v>0</v>
      </c>
      <c r="V169" s="92">
        <f>Раздел9!V235</f>
        <v>0</v>
      </c>
      <c r="W169" s="92">
        <f>Раздел9!W235</f>
        <v>0</v>
      </c>
      <c r="X169" s="92">
        <f>Раздел9!X235</f>
        <v>0</v>
      </c>
      <c r="Y169" s="92">
        <f>Раздел9!Y235</f>
        <v>0</v>
      </c>
      <c r="Z169" s="92">
        <f>Раздел9!Z235</f>
        <v>0</v>
      </c>
      <c r="AA169" s="92">
        <f>Раздел9!AA235</f>
        <v>0</v>
      </c>
      <c r="AB169" s="92">
        <f>Раздел9!AB235</f>
        <v>0</v>
      </c>
      <c r="AC169" s="92">
        <f>Раздел9!AC235</f>
        <v>0</v>
      </c>
      <c r="AD169" s="92">
        <f>Раздел9!AD235</f>
        <v>0</v>
      </c>
      <c r="AE169" s="62">
        <v>0</v>
      </c>
      <c r="AF169" s="62">
        <f>Раздел2!F234</f>
        <v>0</v>
      </c>
      <c r="AG169" s="62">
        <v>0</v>
      </c>
      <c r="AH169" s="62">
        <v>0</v>
      </c>
      <c r="AI169" s="62">
        <v>0</v>
      </c>
      <c r="AJ169" s="62">
        <v>0</v>
      </c>
      <c r="AK169" s="62">
        <v>0</v>
      </c>
      <c r="AL169" s="62">
        <v>0</v>
      </c>
      <c r="AM169" s="62">
        <v>0</v>
      </c>
      <c r="AN169" s="62">
        <v>0</v>
      </c>
    </row>
    <row r="170" spans="2:40" s="62" customFormat="1" ht="15.75" customHeight="1" x14ac:dyDescent="0.15">
      <c r="B170" s="159" t="s">
        <v>529</v>
      </c>
      <c r="C170" s="75" t="s">
        <v>540</v>
      </c>
      <c r="D170" s="92">
        <f>Раздел9!D236</f>
        <v>3</v>
      </c>
      <c r="E170" s="92">
        <f>Раздел9!E236</f>
        <v>1</v>
      </c>
      <c r="F170" s="92">
        <f>Раздел9!F236</f>
        <v>1</v>
      </c>
      <c r="G170" s="92">
        <f>Раздел9!G236</f>
        <v>0</v>
      </c>
      <c r="H170" s="92">
        <f>Раздел9!H236</f>
        <v>1</v>
      </c>
      <c r="I170" s="92">
        <f>Раздел9!I236</f>
        <v>0</v>
      </c>
      <c r="J170" s="92">
        <f>Раздел9!J236</f>
        <v>0</v>
      </c>
      <c r="K170" s="92">
        <f>Раздел9!K236</f>
        <v>0</v>
      </c>
      <c r="L170" s="92">
        <f>Раздел9!L236</f>
        <v>0</v>
      </c>
      <c r="M170" s="92">
        <f>Раздел9!M236</f>
        <v>0</v>
      </c>
      <c r="N170" s="92">
        <f>Раздел9!N236</f>
        <v>1</v>
      </c>
      <c r="O170" s="92">
        <f>Раздел9!O236</f>
        <v>2</v>
      </c>
      <c r="P170" s="92">
        <f>Раздел9!P236</f>
        <v>0</v>
      </c>
      <c r="Q170" s="92">
        <f>Раздел9!Q236</f>
        <v>0</v>
      </c>
      <c r="R170" s="92">
        <f>Раздел9!R236</f>
        <v>0</v>
      </c>
      <c r="S170" s="92">
        <f>Раздел9!S236</f>
        <v>0</v>
      </c>
      <c r="T170" s="92">
        <f>Раздел9!T236</f>
        <v>0</v>
      </c>
      <c r="U170" s="92">
        <f>Раздел9!U236</f>
        <v>0</v>
      </c>
      <c r="V170" s="92">
        <f>Раздел9!V236</f>
        <v>0</v>
      </c>
      <c r="W170" s="92">
        <f>Раздел9!W236</f>
        <v>1</v>
      </c>
      <c r="X170" s="92">
        <f>Раздел9!X236</f>
        <v>1</v>
      </c>
      <c r="Y170" s="92">
        <f>Раздел9!Y236</f>
        <v>0</v>
      </c>
      <c r="Z170" s="92">
        <f>Раздел9!Z236</f>
        <v>0</v>
      </c>
      <c r="AA170" s="92">
        <f>Раздел9!AA236</f>
        <v>0</v>
      </c>
      <c r="AB170" s="92">
        <f>Раздел9!AB236</f>
        <v>0</v>
      </c>
      <c r="AC170" s="92">
        <f>Раздел9!AC236</f>
        <v>0</v>
      </c>
      <c r="AD170" s="92">
        <f>Раздел9!AD236</f>
        <v>0</v>
      </c>
      <c r="AE170" s="62">
        <v>0</v>
      </c>
      <c r="AF170" s="62">
        <f>Раздел2!F235</f>
        <v>0</v>
      </c>
      <c r="AG170" s="62">
        <v>0</v>
      </c>
      <c r="AH170" s="62">
        <v>0</v>
      </c>
      <c r="AI170" s="62">
        <v>0</v>
      </c>
      <c r="AJ170" s="62">
        <v>0</v>
      </c>
      <c r="AK170" s="62">
        <v>0</v>
      </c>
      <c r="AL170" s="62">
        <v>0</v>
      </c>
      <c r="AM170" s="62">
        <v>0</v>
      </c>
      <c r="AN170" s="62">
        <v>0</v>
      </c>
    </row>
    <row r="171" spans="2:40" s="62" customFormat="1" ht="15.75" customHeight="1" x14ac:dyDescent="0.15">
      <c r="B171" s="159" t="s">
        <v>531</v>
      </c>
      <c r="C171" s="75" t="s">
        <v>542</v>
      </c>
      <c r="D171" s="92">
        <f>Раздел9!D237</f>
        <v>5</v>
      </c>
      <c r="E171" s="92">
        <f>Раздел9!E237</f>
        <v>3</v>
      </c>
      <c r="F171" s="92">
        <f>Раздел9!F237</f>
        <v>3</v>
      </c>
      <c r="G171" s="92">
        <f>Раздел9!G237</f>
        <v>0</v>
      </c>
      <c r="H171" s="92">
        <f>Раздел9!H237</f>
        <v>3</v>
      </c>
      <c r="I171" s="92">
        <f>Раздел9!I237</f>
        <v>0</v>
      </c>
      <c r="J171" s="92">
        <f>Раздел9!J237</f>
        <v>0</v>
      </c>
      <c r="K171" s="92">
        <f>Раздел9!K237</f>
        <v>1</v>
      </c>
      <c r="L171" s="92">
        <f>Раздел9!L237</f>
        <v>0</v>
      </c>
      <c r="M171" s="92">
        <f>Раздел9!M237</f>
        <v>0</v>
      </c>
      <c r="N171" s="92">
        <f>Раздел9!N237</f>
        <v>0</v>
      </c>
      <c r="O171" s="92">
        <f>Раздел9!O237</f>
        <v>0</v>
      </c>
      <c r="P171" s="92">
        <f>Раздел9!P237</f>
        <v>0</v>
      </c>
      <c r="Q171" s="92">
        <f>Раздел9!Q237</f>
        <v>0</v>
      </c>
      <c r="R171" s="92">
        <f>Раздел9!R237</f>
        <v>0</v>
      </c>
      <c r="S171" s="92">
        <f>Раздел9!S237</f>
        <v>2</v>
      </c>
      <c r="T171" s="92">
        <f>Раздел9!T237</f>
        <v>0</v>
      </c>
      <c r="U171" s="92">
        <f>Раздел9!U237</f>
        <v>1</v>
      </c>
      <c r="V171" s="92">
        <f>Раздел9!V237</f>
        <v>0</v>
      </c>
      <c r="W171" s="92">
        <f>Раздел9!W237</f>
        <v>1</v>
      </c>
      <c r="X171" s="92">
        <f>Раздел9!X237</f>
        <v>2</v>
      </c>
      <c r="Y171" s="92">
        <f>Раздел9!Y237</f>
        <v>1</v>
      </c>
      <c r="Z171" s="92">
        <f>Раздел9!Z237</f>
        <v>0</v>
      </c>
      <c r="AA171" s="92">
        <f>Раздел9!AA237</f>
        <v>0</v>
      </c>
      <c r="AB171" s="92">
        <f>Раздел9!AB237</f>
        <v>0</v>
      </c>
      <c r="AC171" s="92">
        <f>Раздел9!AC237</f>
        <v>0</v>
      </c>
      <c r="AD171" s="92">
        <f>Раздел9!AD237</f>
        <v>0</v>
      </c>
      <c r="AE171" s="62">
        <v>0</v>
      </c>
      <c r="AF171" s="62">
        <f>Раздел2!F236</f>
        <v>1</v>
      </c>
      <c r="AG171" s="62">
        <v>0</v>
      </c>
      <c r="AH171" s="62">
        <v>0</v>
      </c>
      <c r="AI171" s="62">
        <v>0</v>
      </c>
      <c r="AJ171" s="62">
        <v>0</v>
      </c>
      <c r="AK171" s="62">
        <v>0</v>
      </c>
      <c r="AL171" s="62">
        <v>0</v>
      </c>
      <c r="AM171" s="62">
        <v>0</v>
      </c>
      <c r="AN171" s="62">
        <v>0</v>
      </c>
    </row>
    <row r="172" spans="2:40" s="62" customFormat="1" ht="15.75" customHeight="1" x14ac:dyDescent="0.15">
      <c r="B172" s="88" t="s">
        <v>545</v>
      </c>
      <c r="C172" s="75" t="s">
        <v>556</v>
      </c>
      <c r="D172" s="92">
        <f>Раздел9!D244</f>
        <v>0</v>
      </c>
      <c r="E172" s="92">
        <f>Раздел9!E244</f>
        <v>0</v>
      </c>
      <c r="F172" s="92">
        <f>Раздел9!F244</f>
        <v>0</v>
      </c>
      <c r="G172" s="92">
        <f>Раздел9!G244</f>
        <v>0</v>
      </c>
      <c r="H172" s="92">
        <f>Раздел9!H244</f>
        <v>0</v>
      </c>
      <c r="I172" s="92">
        <f>Раздел9!I244</f>
        <v>0</v>
      </c>
      <c r="J172" s="92">
        <f>Раздел9!J244</f>
        <v>0</v>
      </c>
      <c r="K172" s="92">
        <f>Раздел9!K244</f>
        <v>0</v>
      </c>
      <c r="L172" s="92">
        <f>Раздел9!L244</f>
        <v>0</v>
      </c>
      <c r="M172" s="92">
        <f>Раздел9!M244</f>
        <v>0</v>
      </c>
      <c r="N172" s="92">
        <f>Раздел9!N244</f>
        <v>0</v>
      </c>
      <c r="O172" s="92">
        <f>Раздел9!O244</f>
        <v>0</v>
      </c>
      <c r="P172" s="92">
        <f>Раздел9!P244</f>
        <v>0</v>
      </c>
      <c r="Q172" s="92">
        <f>Раздел9!Q244</f>
        <v>0</v>
      </c>
      <c r="R172" s="92">
        <f>Раздел9!R244</f>
        <v>0</v>
      </c>
      <c r="S172" s="92">
        <f>Раздел9!S244</f>
        <v>0</v>
      </c>
      <c r="T172" s="92">
        <f>Раздел9!T244</f>
        <v>0</v>
      </c>
      <c r="U172" s="92">
        <f>Раздел9!U244</f>
        <v>0</v>
      </c>
      <c r="V172" s="92">
        <f>Раздел9!V244</f>
        <v>0</v>
      </c>
      <c r="W172" s="92">
        <f>Раздел9!W244</f>
        <v>0</v>
      </c>
      <c r="X172" s="92">
        <f>Раздел9!X244</f>
        <v>0</v>
      </c>
      <c r="Y172" s="92">
        <f>Раздел9!Y244</f>
        <v>0</v>
      </c>
      <c r="Z172" s="92">
        <f>Раздел9!Z244</f>
        <v>0</v>
      </c>
      <c r="AA172" s="92">
        <f>Раздел9!AA244</f>
        <v>0</v>
      </c>
      <c r="AB172" s="92">
        <f>Раздел9!AB244</f>
        <v>0</v>
      </c>
      <c r="AC172" s="92">
        <f>Раздел9!AC244</f>
        <v>0</v>
      </c>
      <c r="AD172" s="92">
        <f>Раздел9!AD244</f>
        <v>0</v>
      </c>
      <c r="AE172" s="62">
        <v>0</v>
      </c>
      <c r="AF172" s="62">
        <f>Раздел2!F243</f>
        <v>0</v>
      </c>
      <c r="AG172" s="62">
        <v>0</v>
      </c>
      <c r="AH172" s="62">
        <v>0</v>
      </c>
      <c r="AI172" s="62">
        <v>0</v>
      </c>
      <c r="AJ172" s="62">
        <v>0</v>
      </c>
      <c r="AK172" s="62">
        <v>0</v>
      </c>
      <c r="AL172" s="62">
        <v>0</v>
      </c>
      <c r="AM172" s="62">
        <v>0</v>
      </c>
      <c r="AN172" s="62">
        <v>0</v>
      </c>
    </row>
    <row r="173" spans="2:40" s="62" customFormat="1" ht="15.75" customHeight="1" x14ac:dyDescent="0.15">
      <c r="B173" s="88" t="s">
        <v>547</v>
      </c>
      <c r="C173" s="75" t="s">
        <v>558</v>
      </c>
      <c r="D173" s="92">
        <f>Раздел9!D245</f>
        <v>90</v>
      </c>
      <c r="E173" s="92">
        <f>Раздел9!E245</f>
        <v>51</v>
      </c>
      <c r="F173" s="92">
        <f>Раздел9!F245</f>
        <v>35</v>
      </c>
      <c r="G173" s="92">
        <f>Раздел9!G245</f>
        <v>11</v>
      </c>
      <c r="H173" s="92">
        <f>Раздел9!H245</f>
        <v>25</v>
      </c>
      <c r="I173" s="92">
        <f>Раздел9!I245</f>
        <v>1</v>
      </c>
      <c r="J173" s="92">
        <f>Раздел9!J245</f>
        <v>7</v>
      </c>
      <c r="K173" s="92">
        <f>Раздел9!K245</f>
        <v>15</v>
      </c>
      <c r="L173" s="92">
        <f>Раздел9!L245</f>
        <v>5</v>
      </c>
      <c r="M173" s="92">
        <f>Раздел9!M245</f>
        <v>5</v>
      </c>
      <c r="N173" s="92">
        <f>Раздел9!N245</f>
        <v>5</v>
      </c>
      <c r="O173" s="92">
        <f>Раздел9!O245</f>
        <v>36</v>
      </c>
      <c r="P173" s="92">
        <f>Раздел9!P245</f>
        <v>2</v>
      </c>
      <c r="Q173" s="92">
        <f>Раздел9!Q245</f>
        <v>23</v>
      </c>
      <c r="R173" s="92">
        <f>Раздел9!R245</f>
        <v>1</v>
      </c>
      <c r="S173" s="92">
        <f>Раздел9!S245</f>
        <v>4</v>
      </c>
      <c r="T173" s="92">
        <f>Раздел9!T245</f>
        <v>7</v>
      </c>
      <c r="U173" s="92">
        <f>Раздел9!U245</f>
        <v>3</v>
      </c>
      <c r="V173" s="92">
        <f>Раздел9!V245</f>
        <v>1</v>
      </c>
      <c r="W173" s="92">
        <f>Раздел9!W245</f>
        <v>1</v>
      </c>
      <c r="X173" s="92">
        <f>Раздел9!X245</f>
        <v>22</v>
      </c>
      <c r="Y173" s="92">
        <f>Раздел9!Y245</f>
        <v>17</v>
      </c>
      <c r="Z173" s="92">
        <f>Раздел9!Z245</f>
        <v>8</v>
      </c>
      <c r="AA173" s="92">
        <f>Раздел9!AA245</f>
        <v>4</v>
      </c>
      <c r="AB173" s="92">
        <f>Раздел9!AB245</f>
        <v>0</v>
      </c>
      <c r="AC173" s="92">
        <f>Раздел9!AC245</f>
        <v>0</v>
      </c>
      <c r="AD173" s="92">
        <f>Раздел9!AD245</f>
        <v>0</v>
      </c>
      <c r="AE173" s="62">
        <v>0</v>
      </c>
      <c r="AF173" s="62">
        <f>Раздел2!F244</f>
        <v>0</v>
      </c>
      <c r="AG173" s="62">
        <v>0</v>
      </c>
      <c r="AH173" s="62">
        <v>0</v>
      </c>
      <c r="AI173" s="62">
        <v>0</v>
      </c>
      <c r="AJ173" s="62">
        <v>0</v>
      </c>
      <c r="AK173" s="62">
        <v>0</v>
      </c>
      <c r="AL173" s="62">
        <v>0</v>
      </c>
      <c r="AM173" s="62">
        <v>0</v>
      </c>
      <c r="AN173" s="62">
        <v>0</v>
      </c>
    </row>
    <row r="174" spans="2:40" s="62" customFormat="1" ht="12.75" x14ac:dyDescent="0.15">
      <c r="B174" s="159" t="s">
        <v>557</v>
      </c>
      <c r="C174" s="75" t="s">
        <v>572</v>
      </c>
      <c r="D174" s="92">
        <f>Раздел9!D252</f>
        <v>0</v>
      </c>
      <c r="E174" s="92">
        <f>Раздел9!E252</f>
        <v>0</v>
      </c>
      <c r="F174" s="92">
        <f>Раздел9!F252</f>
        <v>0</v>
      </c>
      <c r="G174" s="92">
        <f>Раздел9!G252</f>
        <v>0</v>
      </c>
      <c r="H174" s="92">
        <f>Раздел9!H252</f>
        <v>0</v>
      </c>
      <c r="I174" s="92">
        <f>Раздел9!I252</f>
        <v>0</v>
      </c>
      <c r="J174" s="92">
        <f>Раздел9!J252</f>
        <v>0</v>
      </c>
      <c r="K174" s="92">
        <f>Раздел9!K252</f>
        <v>0</v>
      </c>
      <c r="L174" s="92">
        <f>Раздел9!L252</f>
        <v>0</v>
      </c>
      <c r="M174" s="92">
        <f>Раздел9!M252</f>
        <v>0</v>
      </c>
      <c r="N174" s="92">
        <f>Раздел9!N252</f>
        <v>0</v>
      </c>
      <c r="O174" s="92">
        <f>Раздел9!O252</f>
        <v>0</v>
      </c>
      <c r="P174" s="92">
        <f>Раздел9!P252</f>
        <v>0</v>
      </c>
      <c r="Q174" s="92">
        <f>Раздел9!Q252</f>
        <v>0</v>
      </c>
      <c r="R174" s="92">
        <f>Раздел9!R252</f>
        <v>0</v>
      </c>
      <c r="S174" s="92">
        <f>Раздел9!S252</f>
        <v>0</v>
      </c>
      <c r="T174" s="92">
        <f>Раздел9!T252</f>
        <v>0</v>
      </c>
      <c r="U174" s="92">
        <f>Раздел9!U252</f>
        <v>0</v>
      </c>
      <c r="V174" s="92">
        <f>Раздел9!V252</f>
        <v>0</v>
      </c>
      <c r="W174" s="92">
        <f>Раздел9!W252</f>
        <v>0</v>
      </c>
      <c r="X174" s="92">
        <f>Раздел9!X252</f>
        <v>0</v>
      </c>
      <c r="Y174" s="92">
        <f>Раздел9!Y252</f>
        <v>0</v>
      </c>
      <c r="Z174" s="92">
        <f>Раздел9!Z252</f>
        <v>0</v>
      </c>
      <c r="AA174" s="92">
        <f>Раздел9!AA252</f>
        <v>0</v>
      </c>
      <c r="AB174" s="92">
        <f>Раздел9!AB252</f>
        <v>0</v>
      </c>
      <c r="AC174" s="92">
        <f>Раздел9!AC252</f>
        <v>0</v>
      </c>
      <c r="AD174" s="92">
        <f>Раздел9!AD252</f>
        <v>0</v>
      </c>
      <c r="AE174" s="62">
        <v>0</v>
      </c>
      <c r="AF174" s="62">
        <f>Раздел2!F251</f>
        <v>0</v>
      </c>
      <c r="AG174" s="62">
        <v>0</v>
      </c>
      <c r="AH174" s="62">
        <v>0</v>
      </c>
      <c r="AI174" s="62">
        <v>0</v>
      </c>
      <c r="AJ174" s="62">
        <v>0</v>
      </c>
      <c r="AK174" s="62">
        <v>0</v>
      </c>
      <c r="AL174" s="62">
        <v>0</v>
      </c>
      <c r="AM174" s="62">
        <v>0</v>
      </c>
      <c r="AN174" s="62">
        <v>0</v>
      </c>
    </row>
    <row r="175" spans="2:40" s="62" customFormat="1" ht="15.75" customHeight="1" x14ac:dyDescent="0.15">
      <c r="B175" s="159" t="s">
        <v>559</v>
      </c>
      <c r="C175" s="75" t="s">
        <v>574</v>
      </c>
      <c r="D175" s="92">
        <f>Раздел9!D253</f>
        <v>0</v>
      </c>
      <c r="E175" s="92">
        <f>Раздел9!E253</f>
        <v>0</v>
      </c>
      <c r="F175" s="92">
        <f>Раздел9!F253</f>
        <v>0</v>
      </c>
      <c r="G175" s="92">
        <f>Раздел9!G253</f>
        <v>0</v>
      </c>
      <c r="H175" s="92">
        <f>Раздел9!H253</f>
        <v>0</v>
      </c>
      <c r="I175" s="92">
        <f>Раздел9!I253</f>
        <v>0</v>
      </c>
      <c r="J175" s="92">
        <f>Раздел9!J253</f>
        <v>0</v>
      </c>
      <c r="K175" s="92">
        <f>Раздел9!K253</f>
        <v>0</v>
      </c>
      <c r="L175" s="92">
        <f>Раздел9!L253</f>
        <v>0</v>
      </c>
      <c r="M175" s="92">
        <f>Раздел9!M253</f>
        <v>0</v>
      </c>
      <c r="N175" s="92">
        <f>Раздел9!N253</f>
        <v>0</v>
      </c>
      <c r="O175" s="92">
        <f>Раздел9!O253</f>
        <v>0</v>
      </c>
      <c r="P175" s="92">
        <f>Раздел9!P253</f>
        <v>0</v>
      </c>
      <c r="Q175" s="92">
        <f>Раздел9!Q253</f>
        <v>0</v>
      </c>
      <c r="R175" s="92">
        <f>Раздел9!R253</f>
        <v>0</v>
      </c>
      <c r="S175" s="92">
        <f>Раздел9!S253</f>
        <v>0</v>
      </c>
      <c r="T175" s="92">
        <f>Раздел9!T253</f>
        <v>0</v>
      </c>
      <c r="U175" s="92">
        <f>Раздел9!U253</f>
        <v>0</v>
      </c>
      <c r="V175" s="92">
        <f>Раздел9!V253</f>
        <v>0</v>
      </c>
      <c r="W175" s="92">
        <f>Раздел9!W253</f>
        <v>0</v>
      </c>
      <c r="X175" s="92">
        <f>Раздел9!X253</f>
        <v>0</v>
      </c>
      <c r="Y175" s="92">
        <f>Раздел9!Y253</f>
        <v>0</v>
      </c>
      <c r="Z175" s="92">
        <f>Раздел9!Z253</f>
        <v>0</v>
      </c>
      <c r="AA175" s="92">
        <f>Раздел9!AA253</f>
        <v>0</v>
      </c>
      <c r="AB175" s="92">
        <f>Раздел9!AB253</f>
        <v>0</v>
      </c>
      <c r="AC175" s="92">
        <f>Раздел9!AC253</f>
        <v>0</v>
      </c>
      <c r="AD175" s="92">
        <f>Раздел9!AD253</f>
        <v>0</v>
      </c>
      <c r="AE175" s="62">
        <v>0</v>
      </c>
      <c r="AF175" s="62">
        <f>Раздел2!F252</f>
        <v>0</v>
      </c>
      <c r="AG175" s="62">
        <v>0</v>
      </c>
      <c r="AH175" s="62">
        <v>0</v>
      </c>
      <c r="AI175" s="62">
        <v>0</v>
      </c>
      <c r="AJ175" s="62">
        <v>0</v>
      </c>
      <c r="AK175" s="62">
        <v>0</v>
      </c>
      <c r="AL175" s="62">
        <v>0</v>
      </c>
      <c r="AM175" s="62">
        <v>0</v>
      </c>
      <c r="AN175" s="62">
        <v>0</v>
      </c>
    </row>
    <row r="176" spans="2:40" s="62" customFormat="1" ht="15.75" customHeight="1" x14ac:dyDescent="0.15">
      <c r="B176" s="159" t="s">
        <v>561</v>
      </c>
      <c r="C176" s="75" t="s">
        <v>576</v>
      </c>
      <c r="D176" s="92">
        <f>Раздел9!D254</f>
        <v>0</v>
      </c>
      <c r="E176" s="92">
        <f>Раздел9!E254</f>
        <v>0</v>
      </c>
      <c r="F176" s="92">
        <f>Раздел9!F254</f>
        <v>0</v>
      </c>
      <c r="G176" s="92">
        <f>Раздел9!G254</f>
        <v>0</v>
      </c>
      <c r="H176" s="92">
        <f>Раздел9!H254</f>
        <v>0</v>
      </c>
      <c r="I176" s="92">
        <f>Раздел9!I254</f>
        <v>0</v>
      </c>
      <c r="J176" s="92">
        <f>Раздел9!J254</f>
        <v>0</v>
      </c>
      <c r="K176" s="92">
        <f>Раздел9!K254</f>
        <v>0</v>
      </c>
      <c r="L176" s="92">
        <f>Раздел9!L254</f>
        <v>0</v>
      </c>
      <c r="M176" s="92">
        <f>Раздел9!M254</f>
        <v>0</v>
      </c>
      <c r="N176" s="92">
        <f>Раздел9!N254</f>
        <v>0</v>
      </c>
      <c r="O176" s="92">
        <f>Раздел9!O254</f>
        <v>0</v>
      </c>
      <c r="P176" s="92">
        <f>Раздел9!P254</f>
        <v>0</v>
      </c>
      <c r="Q176" s="92">
        <f>Раздел9!Q254</f>
        <v>0</v>
      </c>
      <c r="R176" s="92">
        <f>Раздел9!R254</f>
        <v>0</v>
      </c>
      <c r="S176" s="92">
        <f>Раздел9!S254</f>
        <v>0</v>
      </c>
      <c r="T176" s="92">
        <f>Раздел9!T254</f>
        <v>0</v>
      </c>
      <c r="U176" s="92">
        <f>Раздел9!U254</f>
        <v>0</v>
      </c>
      <c r="V176" s="92">
        <f>Раздел9!V254</f>
        <v>0</v>
      </c>
      <c r="W176" s="92">
        <f>Раздел9!W254</f>
        <v>0</v>
      </c>
      <c r="X176" s="92">
        <f>Раздел9!X254</f>
        <v>0</v>
      </c>
      <c r="Y176" s="92">
        <f>Раздел9!Y254</f>
        <v>0</v>
      </c>
      <c r="Z176" s="92">
        <f>Раздел9!Z254</f>
        <v>0</v>
      </c>
      <c r="AA176" s="92">
        <f>Раздел9!AA254</f>
        <v>0</v>
      </c>
      <c r="AB176" s="92">
        <f>Раздел9!AB254</f>
        <v>0</v>
      </c>
      <c r="AC176" s="92">
        <f>Раздел9!AC254</f>
        <v>0</v>
      </c>
      <c r="AD176" s="92">
        <f>Раздел9!AD254</f>
        <v>0</v>
      </c>
      <c r="AE176" s="62">
        <v>0</v>
      </c>
      <c r="AF176" s="62">
        <f>Раздел2!F253</f>
        <v>0</v>
      </c>
      <c r="AG176" s="62">
        <v>0</v>
      </c>
      <c r="AH176" s="62">
        <v>0</v>
      </c>
      <c r="AI176" s="62">
        <v>0</v>
      </c>
      <c r="AJ176" s="62">
        <v>0</v>
      </c>
      <c r="AK176" s="62">
        <v>0</v>
      </c>
      <c r="AL176" s="62">
        <v>0</v>
      </c>
      <c r="AM176" s="62">
        <v>0</v>
      </c>
      <c r="AN176" s="62">
        <v>0</v>
      </c>
    </row>
    <row r="177" spans="2:41" s="62" customFormat="1" ht="15.75" customHeight="1" x14ac:dyDescent="0.15">
      <c r="B177" s="159" t="s">
        <v>563</v>
      </c>
      <c r="C177" s="75" t="s">
        <v>578</v>
      </c>
      <c r="D177" s="92">
        <f>Раздел9!D255</f>
        <v>9</v>
      </c>
      <c r="E177" s="92">
        <f>Раздел9!E255</f>
        <v>6</v>
      </c>
      <c r="F177" s="92">
        <f>Раздел9!F255</f>
        <v>3</v>
      </c>
      <c r="G177" s="92">
        <f>Раздел9!G255</f>
        <v>0</v>
      </c>
      <c r="H177" s="92">
        <f>Раздел9!H255</f>
        <v>1</v>
      </c>
      <c r="I177" s="92">
        <f>Раздел9!I255</f>
        <v>0</v>
      </c>
      <c r="J177" s="92">
        <f>Раздел9!J255</f>
        <v>3</v>
      </c>
      <c r="K177" s="92">
        <f>Раздел9!K255</f>
        <v>3</v>
      </c>
      <c r="L177" s="92">
        <f>Раздел9!L255</f>
        <v>0</v>
      </c>
      <c r="M177" s="92">
        <f>Раздел9!M255</f>
        <v>2</v>
      </c>
      <c r="N177" s="92">
        <f>Раздел9!N255</f>
        <v>3</v>
      </c>
      <c r="O177" s="92">
        <f>Раздел9!O255</f>
        <v>3</v>
      </c>
      <c r="P177" s="92">
        <f>Раздел9!P255</f>
        <v>0</v>
      </c>
      <c r="Q177" s="92">
        <f>Раздел9!Q255</f>
        <v>1</v>
      </c>
      <c r="R177" s="92">
        <f>Раздел9!R255</f>
        <v>0</v>
      </c>
      <c r="S177" s="92">
        <f>Раздел9!S255</f>
        <v>0</v>
      </c>
      <c r="T177" s="92">
        <f>Раздел9!T255</f>
        <v>1</v>
      </c>
      <c r="U177" s="92">
        <f>Раздел9!U255</f>
        <v>0</v>
      </c>
      <c r="V177" s="92">
        <f>Раздел9!V255</f>
        <v>1</v>
      </c>
      <c r="W177" s="92">
        <f>Раздел9!W255</f>
        <v>1</v>
      </c>
      <c r="X177" s="92">
        <f>Раздел9!X255</f>
        <v>1</v>
      </c>
      <c r="Y177" s="92">
        <f>Раздел9!Y255</f>
        <v>3</v>
      </c>
      <c r="Z177" s="92">
        <f>Раздел9!Z255</f>
        <v>1</v>
      </c>
      <c r="AA177" s="92">
        <f>Раздел9!AA255</f>
        <v>1</v>
      </c>
      <c r="AB177" s="92">
        <f>Раздел9!AB255</f>
        <v>0</v>
      </c>
      <c r="AC177" s="92">
        <f>Раздел9!AC255</f>
        <v>0</v>
      </c>
      <c r="AD177" s="92">
        <f>Раздел9!AD255</f>
        <v>0</v>
      </c>
      <c r="AE177" s="62">
        <v>0</v>
      </c>
      <c r="AF177" s="62">
        <f>Раздел2!F254</f>
        <v>0</v>
      </c>
      <c r="AG177" s="62">
        <v>0</v>
      </c>
      <c r="AH177" s="62">
        <v>0</v>
      </c>
      <c r="AI177" s="62">
        <v>0</v>
      </c>
      <c r="AJ177" s="62">
        <v>0</v>
      </c>
      <c r="AK177" s="62">
        <v>0</v>
      </c>
      <c r="AL177" s="62">
        <v>0</v>
      </c>
      <c r="AM177" s="62">
        <v>0</v>
      </c>
      <c r="AN177" s="62">
        <v>0</v>
      </c>
    </row>
    <row r="178" spans="2:41" s="62" customFormat="1" ht="12.75" x14ac:dyDescent="0.15">
      <c r="B178" s="88" t="s">
        <v>569</v>
      </c>
      <c r="C178" s="75" t="s">
        <v>584</v>
      </c>
      <c r="D178" s="92">
        <f>Раздел9!D258</f>
        <v>6</v>
      </c>
      <c r="E178" s="92">
        <f>Раздел9!E258</f>
        <v>3</v>
      </c>
      <c r="F178" s="92">
        <f>Раздел9!F258</f>
        <v>1</v>
      </c>
      <c r="G178" s="92">
        <f>Раздел9!G258</f>
        <v>2</v>
      </c>
      <c r="H178" s="92">
        <f>Раздел9!H258</f>
        <v>1</v>
      </c>
      <c r="I178" s="92">
        <f>Раздел9!I258</f>
        <v>2</v>
      </c>
      <c r="J178" s="92">
        <f>Раздел9!J258</f>
        <v>0</v>
      </c>
      <c r="K178" s="92">
        <f>Раздел9!K258</f>
        <v>1</v>
      </c>
      <c r="L178" s="92">
        <f>Раздел9!L258</f>
        <v>0</v>
      </c>
      <c r="M178" s="92">
        <f>Раздел9!M258</f>
        <v>1</v>
      </c>
      <c r="N178" s="92">
        <f>Раздел9!N258</f>
        <v>0</v>
      </c>
      <c r="O178" s="92">
        <f>Раздел9!O258</f>
        <v>2</v>
      </c>
      <c r="P178" s="92">
        <f>Раздел9!P258</f>
        <v>1</v>
      </c>
      <c r="Q178" s="92">
        <f>Раздел9!Q258</f>
        <v>1</v>
      </c>
      <c r="R178" s="92">
        <f>Раздел9!R258</f>
        <v>1</v>
      </c>
      <c r="S178" s="92">
        <f>Раздел9!S258</f>
        <v>0</v>
      </c>
      <c r="T178" s="92">
        <f>Раздел9!T258</f>
        <v>0</v>
      </c>
      <c r="U178" s="92">
        <f>Раздел9!U258</f>
        <v>0</v>
      </c>
      <c r="V178" s="92">
        <f>Раздел9!V258</f>
        <v>0</v>
      </c>
      <c r="W178" s="92">
        <f>Раздел9!W258</f>
        <v>0</v>
      </c>
      <c r="X178" s="92">
        <f>Раздел9!X258</f>
        <v>1</v>
      </c>
      <c r="Y178" s="92">
        <f>Раздел9!Y258</f>
        <v>0</v>
      </c>
      <c r="Z178" s="92">
        <f>Раздел9!Z258</f>
        <v>2</v>
      </c>
      <c r="AA178" s="92">
        <f>Раздел9!AA258</f>
        <v>0</v>
      </c>
      <c r="AB178" s="92">
        <f>Раздел9!AB258</f>
        <v>0</v>
      </c>
      <c r="AC178" s="92">
        <f>Раздел9!AC258</f>
        <v>0</v>
      </c>
      <c r="AD178" s="92">
        <f>Раздел9!AD258</f>
        <v>0</v>
      </c>
      <c r="AE178" s="62">
        <v>0</v>
      </c>
      <c r="AF178" s="62">
        <f>Раздел2!F257</f>
        <v>0</v>
      </c>
      <c r="AG178" s="62">
        <v>0</v>
      </c>
      <c r="AH178" s="62">
        <v>0</v>
      </c>
      <c r="AI178" s="62">
        <v>0</v>
      </c>
      <c r="AJ178" s="62">
        <v>0</v>
      </c>
      <c r="AK178" s="62">
        <v>0</v>
      </c>
      <c r="AL178" s="62">
        <v>0</v>
      </c>
      <c r="AM178" s="62">
        <v>0</v>
      </c>
      <c r="AN178" s="62">
        <v>0</v>
      </c>
    </row>
    <row r="179" spans="2:41" s="62" customFormat="1" ht="15.75" customHeight="1" x14ac:dyDescent="0.15">
      <c r="B179" s="159" t="s">
        <v>577</v>
      </c>
      <c r="C179" s="75" t="s">
        <v>592</v>
      </c>
      <c r="D179" s="92">
        <f>Раздел9!D262</f>
        <v>5</v>
      </c>
      <c r="E179" s="92">
        <f>Раздел9!E262</f>
        <v>3</v>
      </c>
      <c r="F179" s="92">
        <f>Раздел9!F262</f>
        <v>3</v>
      </c>
      <c r="G179" s="92">
        <f>Раздел9!G262</f>
        <v>0</v>
      </c>
      <c r="H179" s="92">
        <f>Раздел9!H262</f>
        <v>3</v>
      </c>
      <c r="I179" s="92">
        <f>Раздел9!I262</f>
        <v>0</v>
      </c>
      <c r="J179" s="92">
        <f>Раздел9!J262</f>
        <v>0</v>
      </c>
      <c r="K179" s="92">
        <f>Раздел9!K262</f>
        <v>0</v>
      </c>
      <c r="L179" s="92">
        <f>Раздел9!L262</f>
        <v>0</v>
      </c>
      <c r="M179" s="92">
        <f>Раздел9!M262</f>
        <v>0</v>
      </c>
      <c r="N179" s="92">
        <f>Раздел9!N262</f>
        <v>2</v>
      </c>
      <c r="O179" s="92">
        <f>Раздел9!O262</f>
        <v>2</v>
      </c>
      <c r="P179" s="92">
        <f>Раздел9!P262</f>
        <v>0</v>
      </c>
      <c r="Q179" s="92">
        <f>Раздел9!Q262</f>
        <v>0</v>
      </c>
      <c r="R179" s="92">
        <f>Раздел9!R262</f>
        <v>0</v>
      </c>
      <c r="S179" s="92">
        <f>Раздел9!S262</f>
        <v>0</v>
      </c>
      <c r="T179" s="92">
        <f>Раздел9!T262</f>
        <v>0</v>
      </c>
      <c r="U179" s="92">
        <f>Раздел9!U262</f>
        <v>0</v>
      </c>
      <c r="V179" s="92">
        <f>Раздел9!V262</f>
        <v>0</v>
      </c>
      <c r="W179" s="92">
        <f>Раздел9!W262</f>
        <v>0</v>
      </c>
      <c r="X179" s="92">
        <f>Раздел9!X262</f>
        <v>3</v>
      </c>
      <c r="Y179" s="92">
        <f>Раздел9!Y262</f>
        <v>0</v>
      </c>
      <c r="Z179" s="92">
        <f>Раздел9!Z262</f>
        <v>0</v>
      </c>
      <c r="AA179" s="92">
        <f>Раздел9!AA262</f>
        <v>0</v>
      </c>
      <c r="AB179" s="92">
        <f>Раздел9!AB262</f>
        <v>0</v>
      </c>
      <c r="AC179" s="92">
        <f>Раздел9!AC262</f>
        <v>0</v>
      </c>
      <c r="AD179" s="92">
        <f>Раздел9!AD262</f>
        <v>0</v>
      </c>
      <c r="AE179" s="62">
        <v>0</v>
      </c>
      <c r="AF179" s="62">
        <f>Раздел2!F261</f>
        <v>0</v>
      </c>
      <c r="AG179" s="62">
        <v>0</v>
      </c>
      <c r="AH179" s="62">
        <v>0</v>
      </c>
      <c r="AI179" s="62">
        <v>0</v>
      </c>
      <c r="AJ179" s="62">
        <v>0</v>
      </c>
      <c r="AK179" s="62">
        <v>0</v>
      </c>
      <c r="AL179" s="62">
        <v>0</v>
      </c>
      <c r="AM179" s="62">
        <v>0</v>
      </c>
      <c r="AN179" s="62">
        <v>0</v>
      </c>
    </row>
    <row r="180" spans="2:41" s="62" customFormat="1" ht="15.75" customHeight="1" x14ac:dyDescent="0.15">
      <c r="B180" s="159" t="s">
        <v>579</v>
      </c>
      <c r="C180" s="75" t="s">
        <v>594</v>
      </c>
      <c r="D180" s="92">
        <f>Раздел9!D263</f>
        <v>21</v>
      </c>
      <c r="E180" s="92">
        <f>Раздел9!E263</f>
        <v>12</v>
      </c>
      <c r="F180" s="92">
        <f>Раздел9!F263</f>
        <v>10</v>
      </c>
      <c r="G180" s="92">
        <f>Раздел9!G263</f>
        <v>2</v>
      </c>
      <c r="H180" s="92">
        <f>Раздел9!H263</f>
        <v>7</v>
      </c>
      <c r="I180" s="92">
        <f>Раздел9!I263</f>
        <v>2</v>
      </c>
      <c r="J180" s="92">
        <f>Раздел9!J263</f>
        <v>0</v>
      </c>
      <c r="K180" s="92">
        <f>Раздел9!K263</f>
        <v>3</v>
      </c>
      <c r="L180" s="92">
        <f>Раздел9!L263</f>
        <v>5</v>
      </c>
      <c r="M180" s="92">
        <f>Раздел9!M263</f>
        <v>1</v>
      </c>
      <c r="N180" s="92">
        <f>Раздел9!N263</f>
        <v>1</v>
      </c>
      <c r="O180" s="92">
        <f>Раздел9!O263</f>
        <v>7</v>
      </c>
      <c r="P180" s="92">
        <f>Раздел9!P263</f>
        <v>2</v>
      </c>
      <c r="Q180" s="92">
        <f>Раздел9!Q263</f>
        <v>6</v>
      </c>
      <c r="R180" s="92">
        <f>Раздел9!R263</f>
        <v>2</v>
      </c>
      <c r="S180" s="92">
        <f>Раздел9!S263</f>
        <v>1</v>
      </c>
      <c r="T180" s="92">
        <f>Раздел9!T263</f>
        <v>1</v>
      </c>
      <c r="U180" s="92">
        <f>Раздел9!U263</f>
        <v>1</v>
      </c>
      <c r="V180" s="92">
        <f>Раздел9!V263</f>
        <v>0</v>
      </c>
      <c r="W180" s="92">
        <f>Раздел9!W263</f>
        <v>1</v>
      </c>
      <c r="X180" s="92">
        <f>Раздел9!X263</f>
        <v>6</v>
      </c>
      <c r="Y180" s="92">
        <f>Раздел9!Y263</f>
        <v>2</v>
      </c>
      <c r="Z180" s="92">
        <f>Раздел9!Z263</f>
        <v>4</v>
      </c>
      <c r="AA180" s="92">
        <f>Раздел9!AA263</f>
        <v>0</v>
      </c>
      <c r="AB180" s="92">
        <f>Раздел9!AB263</f>
        <v>0</v>
      </c>
      <c r="AC180" s="92">
        <f>Раздел9!AC263</f>
        <v>0</v>
      </c>
      <c r="AD180" s="92">
        <f>Раздел9!AD263</f>
        <v>0</v>
      </c>
      <c r="AE180" s="62">
        <v>0</v>
      </c>
      <c r="AF180" s="62">
        <f>Раздел2!F262</f>
        <v>0</v>
      </c>
      <c r="AG180" s="62">
        <v>0</v>
      </c>
      <c r="AH180" s="62">
        <v>0</v>
      </c>
      <c r="AI180" s="62">
        <v>0</v>
      </c>
      <c r="AJ180" s="62">
        <v>0</v>
      </c>
      <c r="AK180" s="62">
        <v>0</v>
      </c>
      <c r="AL180" s="62">
        <v>0</v>
      </c>
      <c r="AM180" s="62">
        <v>0</v>
      </c>
      <c r="AN180" s="62">
        <v>0</v>
      </c>
    </row>
    <row r="181" spans="2:41" s="62" customFormat="1" ht="15.75" customHeight="1" x14ac:dyDescent="0.15">
      <c r="B181" s="159" t="s">
        <v>581</v>
      </c>
      <c r="C181" s="75" t="s">
        <v>596</v>
      </c>
      <c r="D181" s="92">
        <f>Раздел9!D264</f>
        <v>0</v>
      </c>
      <c r="E181" s="92">
        <f>Раздел9!E264</f>
        <v>0</v>
      </c>
      <c r="F181" s="92">
        <f>Раздел9!F264</f>
        <v>0</v>
      </c>
      <c r="G181" s="92">
        <f>Раздел9!G264</f>
        <v>0</v>
      </c>
      <c r="H181" s="92">
        <f>Раздел9!H264</f>
        <v>0</v>
      </c>
      <c r="I181" s="92">
        <f>Раздел9!I264</f>
        <v>0</v>
      </c>
      <c r="J181" s="92">
        <f>Раздел9!J264</f>
        <v>0</v>
      </c>
      <c r="K181" s="92">
        <f>Раздел9!K264</f>
        <v>0</v>
      </c>
      <c r="L181" s="92">
        <f>Раздел9!L264</f>
        <v>0</v>
      </c>
      <c r="M181" s="92">
        <f>Раздел9!M264</f>
        <v>0</v>
      </c>
      <c r="N181" s="92">
        <f>Раздел9!N264</f>
        <v>0</v>
      </c>
      <c r="O181" s="92">
        <f>Раздел9!O264</f>
        <v>0</v>
      </c>
      <c r="P181" s="92">
        <f>Раздел9!P264</f>
        <v>0</v>
      </c>
      <c r="Q181" s="92">
        <f>Раздел9!Q264</f>
        <v>0</v>
      </c>
      <c r="R181" s="92">
        <f>Раздел9!R264</f>
        <v>0</v>
      </c>
      <c r="S181" s="92">
        <f>Раздел9!S264</f>
        <v>0</v>
      </c>
      <c r="T181" s="92">
        <f>Раздел9!T264</f>
        <v>0</v>
      </c>
      <c r="U181" s="92">
        <f>Раздел9!U264</f>
        <v>0</v>
      </c>
      <c r="V181" s="92">
        <f>Раздел9!V264</f>
        <v>0</v>
      </c>
      <c r="W181" s="92">
        <f>Раздел9!W264</f>
        <v>0</v>
      </c>
      <c r="X181" s="92">
        <f>Раздел9!X264</f>
        <v>0</v>
      </c>
      <c r="Y181" s="92">
        <f>Раздел9!Y264</f>
        <v>0</v>
      </c>
      <c r="Z181" s="92">
        <f>Раздел9!Z264</f>
        <v>0</v>
      </c>
      <c r="AA181" s="92">
        <f>Раздел9!AA264</f>
        <v>0</v>
      </c>
      <c r="AB181" s="92">
        <f>Раздел9!AB264</f>
        <v>0</v>
      </c>
      <c r="AC181" s="92">
        <f>Раздел9!AC264</f>
        <v>0</v>
      </c>
      <c r="AD181" s="92">
        <f>Раздел9!AD264</f>
        <v>0</v>
      </c>
      <c r="AE181" s="62">
        <v>0</v>
      </c>
      <c r="AF181" s="62">
        <f>Раздел2!F263</f>
        <v>0</v>
      </c>
      <c r="AG181" s="62">
        <v>0</v>
      </c>
      <c r="AH181" s="62">
        <v>0</v>
      </c>
      <c r="AI181" s="62">
        <v>0</v>
      </c>
      <c r="AJ181" s="62">
        <v>0</v>
      </c>
      <c r="AK181" s="62">
        <v>0</v>
      </c>
      <c r="AL181" s="62">
        <v>0</v>
      </c>
      <c r="AM181" s="62">
        <v>0</v>
      </c>
      <c r="AN181" s="62">
        <v>0</v>
      </c>
    </row>
    <row r="182" spans="2:41" s="62" customFormat="1" ht="15.75" customHeight="1" x14ac:dyDescent="0.15">
      <c r="B182" s="159" t="s">
        <v>583</v>
      </c>
      <c r="C182" s="75" t="s">
        <v>598</v>
      </c>
      <c r="D182" s="92">
        <f>Раздел9!D265</f>
        <v>1</v>
      </c>
      <c r="E182" s="92">
        <f>Раздел9!E265</f>
        <v>1</v>
      </c>
      <c r="F182" s="92">
        <f>Раздел9!F265</f>
        <v>1</v>
      </c>
      <c r="G182" s="92">
        <f>Раздел9!G265</f>
        <v>0</v>
      </c>
      <c r="H182" s="92">
        <f>Раздел9!H265</f>
        <v>1</v>
      </c>
      <c r="I182" s="92">
        <f>Раздел9!I265</f>
        <v>0</v>
      </c>
      <c r="J182" s="92">
        <f>Раздел9!J265</f>
        <v>0</v>
      </c>
      <c r="K182" s="92">
        <f>Раздел9!K265</f>
        <v>0</v>
      </c>
      <c r="L182" s="92">
        <f>Раздел9!L265</f>
        <v>0</v>
      </c>
      <c r="M182" s="92">
        <f>Раздел9!M265</f>
        <v>0</v>
      </c>
      <c r="N182" s="92">
        <f>Раздел9!N265</f>
        <v>0</v>
      </c>
      <c r="O182" s="92">
        <f>Раздел9!O265</f>
        <v>0</v>
      </c>
      <c r="P182" s="92">
        <f>Раздел9!P265</f>
        <v>0</v>
      </c>
      <c r="Q182" s="92">
        <f>Раздел9!Q265</f>
        <v>0</v>
      </c>
      <c r="R182" s="92">
        <f>Раздел9!R265</f>
        <v>0</v>
      </c>
      <c r="S182" s="92">
        <f>Раздел9!S265</f>
        <v>0</v>
      </c>
      <c r="T182" s="92">
        <f>Раздел9!T265</f>
        <v>0</v>
      </c>
      <c r="U182" s="92">
        <f>Раздел9!U265</f>
        <v>0</v>
      </c>
      <c r="V182" s="92">
        <f>Раздел9!V265</f>
        <v>0</v>
      </c>
      <c r="W182" s="92">
        <f>Раздел9!W265</f>
        <v>0</v>
      </c>
      <c r="X182" s="92">
        <f>Раздел9!X265</f>
        <v>1</v>
      </c>
      <c r="Y182" s="92">
        <f>Раздел9!Y265</f>
        <v>0</v>
      </c>
      <c r="Z182" s="92">
        <f>Раздел9!Z265</f>
        <v>0</v>
      </c>
      <c r="AA182" s="92">
        <f>Раздел9!AA265</f>
        <v>0</v>
      </c>
      <c r="AB182" s="92">
        <f>Раздел9!AB265</f>
        <v>0</v>
      </c>
      <c r="AC182" s="92">
        <f>Раздел9!AC265</f>
        <v>0</v>
      </c>
      <c r="AD182" s="92">
        <f>Раздел9!AD265</f>
        <v>0</v>
      </c>
      <c r="AE182" s="62">
        <v>0</v>
      </c>
      <c r="AF182" s="62">
        <f>Раздел2!F264</f>
        <v>0</v>
      </c>
      <c r="AG182" s="62">
        <v>0</v>
      </c>
      <c r="AH182" s="62">
        <v>0</v>
      </c>
      <c r="AI182" s="62">
        <v>0</v>
      </c>
      <c r="AJ182" s="62">
        <v>0</v>
      </c>
      <c r="AK182" s="62">
        <v>0</v>
      </c>
      <c r="AL182" s="62">
        <v>0</v>
      </c>
      <c r="AM182" s="62">
        <v>0</v>
      </c>
      <c r="AN182" s="62">
        <v>0</v>
      </c>
    </row>
    <row r="183" spans="2:41" s="62" customFormat="1" ht="12.75" x14ac:dyDescent="0.15">
      <c r="B183" s="159" t="s">
        <v>585</v>
      </c>
      <c r="C183" s="75" t="s">
        <v>600</v>
      </c>
      <c r="D183" s="92">
        <f>Раздел9!D266</f>
        <v>4</v>
      </c>
      <c r="E183" s="92">
        <f>Раздел9!E266</f>
        <v>4</v>
      </c>
      <c r="F183" s="92">
        <f>Раздел9!F266</f>
        <v>4</v>
      </c>
      <c r="G183" s="92">
        <f>Раздел9!G266</f>
        <v>0</v>
      </c>
      <c r="H183" s="92">
        <f>Раздел9!H266</f>
        <v>2</v>
      </c>
      <c r="I183" s="92">
        <f>Раздел9!I266</f>
        <v>0</v>
      </c>
      <c r="J183" s="92">
        <f>Раздел9!J266</f>
        <v>0</v>
      </c>
      <c r="K183" s="92">
        <f>Раздел9!K266</f>
        <v>1</v>
      </c>
      <c r="L183" s="92">
        <f>Раздел9!L266</f>
        <v>0</v>
      </c>
      <c r="M183" s="92">
        <f>Раздел9!M266</f>
        <v>1</v>
      </c>
      <c r="N183" s="92">
        <f>Раздел9!N266</f>
        <v>0</v>
      </c>
      <c r="O183" s="92">
        <f>Раздел9!O266</f>
        <v>0</v>
      </c>
      <c r="P183" s="92">
        <f>Раздел9!P266</f>
        <v>0</v>
      </c>
      <c r="Q183" s="92">
        <f>Раздел9!Q266</f>
        <v>0</v>
      </c>
      <c r="R183" s="92">
        <f>Раздел9!R266</f>
        <v>0</v>
      </c>
      <c r="S183" s="92">
        <f>Раздел9!S266</f>
        <v>0</v>
      </c>
      <c r="T183" s="92">
        <f>Раздел9!T266</f>
        <v>0</v>
      </c>
      <c r="U183" s="92">
        <f>Раздел9!U266</f>
        <v>0</v>
      </c>
      <c r="V183" s="92">
        <f>Раздел9!V266</f>
        <v>0</v>
      </c>
      <c r="W183" s="92">
        <f>Раздел9!W266</f>
        <v>0</v>
      </c>
      <c r="X183" s="92">
        <f>Раздел9!X266</f>
        <v>1</v>
      </c>
      <c r="Y183" s="92">
        <f>Раздел9!Y266</f>
        <v>1</v>
      </c>
      <c r="Z183" s="92">
        <f>Раздел9!Z266</f>
        <v>2</v>
      </c>
      <c r="AA183" s="92">
        <f>Раздел9!AA266</f>
        <v>0</v>
      </c>
      <c r="AB183" s="92">
        <f>Раздел9!AB266</f>
        <v>0</v>
      </c>
      <c r="AC183" s="92">
        <f>Раздел9!AC266</f>
        <v>0</v>
      </c>
      <c r="AD183" s="92">
        <f>Раздел9!AD266</f>
        <v>0</v>
      </c>
      <c r="AE183" s="62">
        <v>0</v>
      </c>
      <c r="AF183" s="62">
        <f>Раздел2!F265</f>
        <v>0</v>
      </c>
      <c r="AG183" s="62">
        <v>0</v>
      </c>
      <c r="AH183" s="62">
        <v>0</v>
      </c>
      <c r="AI183" s="62">
        <v>0</v>
      </c>
      <c r="AJ183" s="62">
        <v>0</v>
      </c>
      <c r="AK183" s="62">
        <v>0</v>
      </c>
      <c r="AL183" s="62">
        <v>0</v>
      </c>
      <c r="AM183" s="62">
        <v>0</v>
      </c>
      <c r="AN183" s="62">
        <v>0</v>
      </c>
    </row>
    <row r="184" spans="2:41" s="62" customFormat="1" ht="12.75" x14ac:dyDescent="0.15">
      <c r="B184" s="159" t="s">
        <v>587</v>
      </c>
      <c r="C184" s="75" t="s">
        <v>602</v>
      </c>
      <c r="D184" s="92">
        <f>Раздел9!D267</f>
        <v>1</v>
      </c>
      <c r="E184" s="92">
        <f>Раздел9!E267</f>
        <v>1</v>
      </c>
      <c r="F184" s="92">
        <f>Раздел9!F267</f>
        <v>1</v>
      </c>
      <c r="G184" s="92">
        <f>Раздел9!G267</f>
        <v>0</v>
      </c>
      <c r="H184" s="92">
        <f>Раздел9!H267</f>
        <v>0</v>
      </c>
      <c r="I184" s="92">
        <f>Раздел9!I267</f>
        <v>0</v>
      </c>
      <c r="J184" s="92">
        <f>Раздел9!J267</f>
        <v>1</v>
      </c>
      <c r="K184" s="92">
        <f>Раздел9!K267</f>
        <v>0</v>
      </c>
      <c r="L184" s="92">
        <f>Раздел9!L267</f>
        <v>0</v>
      </c>
      <c r="M184" s="92">
        <f>Раздел9!M267</f>
        <v>0</v>
      </c>
      <c r="N184" s="92">
        <f>Раздел9!N267</f>
        <v>0</v>
      </c>
      <c r="O184" s="92">
        <f>Раздел9!O267</f>
        <v>0</v>
      </c>
      <c r="P184" s="92">
        <f>Раздел9!P267</f>
        <v>0</v>
      </c>
      <c r="Q184" s="92">
        <f>Раздел9!Q267</f>
        <v>0</v>
      </c>
      <c r="R184" s="92">
        <f>Раздел9!R267</f>
        <v>0</v>
      </c>
      <c r="S184" s="92">
        <f>Раздел9!S267</f>
        <v>0</v>
      </c>
      <c r="T184" s="92">
        <f>Раздел9!T267</f>
        <v>0</v>
      </c>
      <c r="U184" s="92">
        <f>Раздел9!U267</f>
        <v>0</v>
      </c>
      <c r="V184" s="92">
        <f>Раздел9!V267</f>
        <v>0</v>
      </c>
      <c r="W184" s="92">
        <f>Раздел9!W267</f>
        <v>0</v>
      </c>
      <c r="X184" s="92">
        <f>Раздел9!X267</f>
        <v>0</v>
      </c>
      <c r="Y184" s="92">
        <f>Раздел9!Y267</f>
        <v>0</v>
      </c>
      <c r="Z184" s="92">
        <f>Раздел9!Z267</f>
        <v>1</v>
      </c>
      <c r="AA184" s="92">
        <f>Раздел9!AA267</f>
        <v>0</v>
      </c>
      <c r="AB184" s="92">
        <f>Раздел9!AB267</f>
        <v>0</v>
      </c>
      <c r="AC184" s="92">
        <f>Раздел9!AC267</f>
        <v>0</v>
      </c>
      <c r="AD184" s="92">
        <f>Раздел9!AD267</f>
        <v>0</v>
      </c>
      <c r="AE184" s="62">
        <v>0</v>
      </c>
      <c r="AF184" s="62">
        <f>Раздел2!F266</f>
        <v>0</v>
      </c>
      <c r="AG184" s="62">
        <v>0</v>
      </c>
      <c r="AH184" s="62">
        <v>0</v>
      </c>
      <c r="AI184" s="62">
        <v>0</v>
      </c>
      <c r="AJ184" s="62">
        <v>0</v>
      </c>
      <c r="AK184" s="62">
        <v>0</v>
      </c>
      <c r="AL184" s="62">
        <v>0</v>
      </c>
      <c r="AM184" s="62">
        <v>0</v>
      </c>
      <c r="AN184" s="62">
        <v>0</v>
      </c>
    </row>
    <row r="185" spans="2:41" s="62" customFormat="1" ht="15.75" customHeight="1" x14ac:dyDescent="0.15">
      <c r="B185" s="159" t="s">
        <v>589</v>
      </c>
      <c r="C185" s="75" t="s">
        <v>604</v>
      </c>
      <c r="D185" s="92">
        <f>Раздел9!D268</f>
        <v>0</v>
      </c>
      <c r="E185" s="92">
        <f>Раздел9!E268</f>
        <v>0</v>
      </c>
      <c r="F185" s="92">
        <f>Раздел9!F268</f>
        <v>0</v>
      </c>
      <c r="G185" s="92">
        <f>Раздел9!G268</f>
        <v>0</v>
      </c>
      <c r="H185" s="92">
        <f>Раздел9!H268</f>
        <v>0</v>
      </c>
      <c r="I185" s="92">
        <f>Раздел9!I268</f>
        <v>0</v>
      </c>
      <c r="J185" s="92">
        <f>Раздел9!J268</f>
        <v>0</v>
      </c>
      <c r="K185" s="92">
        <f>Раздел9!K268</f>
        <v>0</v>
      </c>
      <c r="L185" s="92">
        <f>Раздел9!L268</f>
        <v>0</v>
      </c>
      <c r="M185" s="92">
        <f>Раздел9!M268</f>
        <v>0</v>
      </c>
      <c r="N185" s="92">
        <f>Раздел9!N268</f>
        <v>0</v>
      </c>
      <c r="O185" s="92">
        <f>Раздел9!O268</f>
        <v>0</v>
      </c>
      <c r="P185" s="92">
        <f>Раздел9!P268</f>
        <v>0</v>
      </c>
      <c r="Q185" s="92">
        <f>Раздел9!Q268</f>
        <v>0</v>
      </c>
      <c r="R185" s="92">
        <f>Раздел9!R268</f>
        <v>0</v>
      </c>
      <c r="S185" s="92">
        <f>Раздел9!S268</f>
        <v>0</v>
      </c>
      <c r="T185" s="92">
        <f>Раздел9!T268</f>
        <v>0</v>
      </c>
      <c r="U185" s="92">
        <f>Раздел9!U268</f>
        <v>0</v>
      </c>
      <c r="V185" s="92">
        <f>Раздел9!V268</f>
        <v>0</v>
      </c>
      <c r="W185" s="92">
        <f>Раздел9!W268</f>
        <v>0</v>
      </c>
      <c r="X185" s="92">
        <f>Раздел9!X268</f>
        <v>0</v>
      </c>
      <c r="Y185" s="92">
        <f>Раздел9!Y268</f>
        <v>0</v>
      </c>
      <c r="Z185" s="92">
        <f>Раздел9!Z268</f>
        <v>0</v>
      </c>
      <c r="AA185" s="92">
        <f>Раздел9!AA268</f>
        <v>0</v>
      </c>
      <c r="AB185" s="92">
        <f>Раздел9!AB268</f>
        <v>0</v>
      </c>
      <c r="AC185" s="92">
        <f>Раздел9!AC268</f>
        <v>0</v>
      </c>
      <c r="AD185" s="92">
        <f>Раздел9!AD268</f>
        <v>0</v>
      </c>
      <c r="AE185" s="62">
        <v>0</v>
      </c>
      <c r="AF185" s="62">
        <f>Раздел2!F267</f>
        <v>0</v>
      </c>
      <c r="AG185" s="62">
        <v>0</v>
      </c>
      <c r="AH185" s="62">
        <v>0</v>
      </c>
      <c r="AI185" s="62">
        <v>0</v>
      </c>
      <c r="AJ185" s="62">
        <v>0</v>
      </c>
      <c r="AK185" s="62">
        <v>0</v>
      </c>
      <c r="AL185" s="62">
        <v>0</v>
      </c>
      <c r="AM185" s="62">
        <v>0</v>
      </c>
      <c r="AN185" s="62">
        <v>0</v>
      </c>
    </row>
    <row r="186" spans="2:41" s="124" customFormat="1" ht="12.75" x14ac:dyDescent="0.15">
      <c r="B186" s="159" t="s">
        <v>591</v>
      </c>
      <c r="C186" s="75" t="s">
        <v>606</v>
      </c>
      <c r="D186" s="92">
        <f>Раздел9!D269</f>
        <v>0</v>
      </c>
      <c r="E186" s="92">
        <f>Раздел9!E269</f>
        <v>0</v>
      </c>
      <c r="F186" s="92">
        <f>Раздел9!F269</f>
        <v>0</v>
      </c>
      <c r="G186" s="92">
        <f>Раздел9!G269</f>
        <v>0</v>
      </c>
      <c r="H186" s="92">
        <f>Раздел9!H269</f>
        <v>0</v>
      </c>
      <c r="I186" s="92">
        <f>Раздел9!I269</f>
        <v>0</v>
      </c>
      <c r="J186" s="92">
        <f>Раздел9!J269</f>
        <v>0</v>
      </c>
      <c r="K186" s="92">
        <f>Раздел9!K269</f>
        <v>0</v>
      </c>
      <c r="L186" s="92">
        <f>Раздел9!L269</f>
        <v>0</v>
      </c>
      <c r="M186" s="92">
        <f>Раздел9!M269</f>
        <v>0</v>
      </c>
      <c r="N186" s="92">
        <f>Раздел9!N269</f>
        <v>0</v>
      </c>
      <c r="O186" s="92">
        <f>Раздел9!O269</f>
        <v>0</v>
      </c>
      <c r="P186" s="92">
        <f>Раздел9!P269</f>
        <v>0</v>
      </c>
      <c r="Q186" s="92">
        <f>Раздел9!Q269</f>
        <v>0</v>
      </c>
      <c r="R186" s="92">
        <f>Раздел9!R269</f>
        <v>0</v>
      </c>
      <c r="S186" s="92">
        <f>Раздел9!S269</f>
        <v>0</v>
      </c>
      <c r="T186" s="92">
        <f>Раздел9!T269</f>
        <v>0</v>
      </c>
      <c r="U186" s="92">
        <f>Раздел9!U269</f>
        <v>0</v>
      </c>
      <c r="V186" s="92">
        <f>Раздел9!V269</f>
        <v>0</v>
      </c>
      <c r="W186" s="92">
        <f>Раздел9!W269</f>
        <v>0</v>
      </c>
      <c r="X186" s="92">
        <f>Раздел9!X269</f>
        <v>0</v>
      </c>
      <c r="Y186" s="92">
        <f>Раздел9!Y269</f>
        <v>0</v>
      </c>
      <c r="Z186" s="92">
        <f>Раздел9!Z269</f>
        <v>0</v>
      </c>
      <c r="AA186" s="92">
        <f>Раздел9!AA269</f>
        <v>0</v>
      </c>
      <c r="AB186" s="92">
        <f>Раздел9!AB269</f>
        <v>0</v>
      </c>
      <c r="AC186" s="92">
        <f>Раздел9!AC269</f>
        <v>0</v>
      </c>
      <c r="AD186" s="92">
        <f>Раздел9!AD269</f>
        <v>0</v>
      </c>
      <c r="AE186" s="62">
        <v>0</v>
      </c>
      <c r="AF186" s="62">
        <f>Раздел2!F268</f>
        <v>0</v>
      </c>
      <c r="AG186" s="62">
        <v>0</v>
      </c>
      <c r="AH186" s="62">
        <v>0</v>
      </c>
      <c r="AI186" s="62">
        <v>0</v>
      </c>
      <c r="AJ186" s="62">
        <v>0</v>
      </c>
      <c r="AK186" s="62">
        <v>0</v>
      </c>
      <c r="AL186" s="62">
        <v>0</v>
      </c>
      <c r="AM186" s="62">
        <v>0</v>
      </c>
      <c r="AN186" s="62">
        <v>0</v>
      </c>
      <c r="AO186" s="62"/>
    </row>
    <row r="187" spans="2:41" s="62" customFormat="1" ht="12.75" x14ac:dyDescent="0.15">
      <c r="B187" s="159" t="s">
        <v>593</v>
      </c>
      <c r="C187" s="75" t="s">
        <v>608</v>
      </c>
      <c r="D187" s="92">
        <f>Раздел9!D270</f>
        <v>0</v>
      </c>
      <c r="E187" s="92">
        <f>Раздел9!E270</f>
        <v>0</v>
      </c>
      <c r="F187" s="92">
        <f>Раздел9!F270</f>
        <v>0</v>
      </c>
      <c r="G187" s="92">
        <f>Раздел9!G270</f>
        <v>0</v>
      </c>
      <c r="H187" s="92">
        <f>Раздел9!H270</f>
        <v>0</v>
      </c>
      <c r="I187" s="92">
        <f>Раздел9!I270</f>
        <v>0</v>
      </c>
      <c r="J187" s="92">
        <f>Раздел9!J270</f>
        <v>0</v>
      </c>
      <c r="K187" s="92">
        <f>Раздел9!K270</f>
        <v>0</v>
      </c>
      <c r="L187" s="92">
        <f>Раздел9!L270</f>
        <v>0</v>
      </c>
      <c r="M187" s="92">
        <f>Раздел9!M270</f>
        <v>0</v>
      </c>
      <c r="N187" s="92">
        <f>Раздел9!N270</f>
        <v>0</v>
      </c>
      <c r="O187" s="92">
        <f>Раздел9!O270</f>
        <v>0</v>
      </c>
      <c r="P187" s="92">
        <f>Раздел9!P270</f>
        <v>0</v>
      </c>
      <c r="Q187" s="92">
        <f>Раздел9!Q270</f>
        <v>0</v>
      </c>
      <c r="R187" s="92">
        <f>Раздел9!R270</f>
        <v>0</v>
      </c>
      <c r="S187" s="92">
        <f>Раздел9!S270</f>
        <v>0</v>
      </c>
      <c r="T187" s="92">
        <f>Раздел9!T270</f>
        <v>0</v>
      </c>
      <c r="U187" s="92">
        <f>Раздел9!U270</f>
        <v>0</v>
      </c>
      <c r="V187" s="92">
        <f>Раздел9!V270</f>
        <v>0</v>
      </c>
      <c r="W187" s="92">
        <f>Раздел9!W270</f>
        <v>0</v>
      </c>
      <c r="X187" s="92">
        <f>Раздел9!X270</f>
        <v>0</v>
      </c>
      <c r="Y187" s="92">
        <f>Раздел9!Y270</f>
        <v>0</v>
      </c>
      <c r="Z187" s="92">
        <f>Раздел9!Z270</f>
        <v>0</v>
      </c>
      <c r="AA187" s="92">
        <f>Раздел9!AA270</f>
        <v>0</v>
      </c>
      <c r="AB187" s="92">
        <f>Раздел9!AB270</f>
        <v>0</v>
      </c>
      <c r="AC187" s="92">
        <f>Раздел9!AC270</f>
        <v>0</v>
      </c>
      <c r="AD187" s="92">
        <f>Раздел9!AD270</f>
        <v>0</v>
      </c>
      <c r="AE187" s="62">
        <v>0</v>
      </c>
      <c r="AF187" s="62">
        <f>Раздел2!F269</f>
        <v>0</v>
      </c>
      <c r="AG187" s="62">
        <v>0</v>
      </c>
      <c r="AH187" s="62">
        <v>0</v>
      </c>
      <c r="AI187" s="62">
        <v>0</v>
      </c>
      <c r="AJ187" s="62">
        <v>0</v>
      </c>
      <c r="AK187" s="62">
        <v>0</v>
      </c>
      <c r="AL187" s="62">
        <v>0</v>
      </c>
      <c r="AM187" s="62">
        <v>0</v>
      </c>
      <c r="AN187" s="62">
        <v>0</v>
      </c>
    </row>
    <row r="188" spans="2:41" s="62" customFormat="1" ht="17.25" customHeight="1" x14ac:dyDescent="0.15">
      <c r="B188" s="95" t="s">
        <v>595</v>
      </c>
      <c r="C188" s="75" t="s">
        <v>610</v>
      </c>
      <c r="D188" s="83">
        <v>4</v>
      </c>
      <c r="E188" s="83">
        <v>4</v>
      </c>
      <c r="F188" s="83">
        <v>4</v>
      </c>
      <c r="G188" s="83">
        <v>4</v>
      </c>
      <c r="H188" s="83">
        <v>4</v>
      </c>
      <c r="I188" s="83">
        <v>2</v>
      </c>
      <c r="J188" s="83">
        <v>4</v>
      </c>
      <c r="K188" s="83">
        <v>4</v>
      </c>
      <c r="L188" s="83">
        <v>4</v>
      </c>
      <c r="M188" s="83">
        <v>4</v>
      </c>
      <c r="N188" s="83">
        <v>4</v>
      </c>
      <c r="O188" s="83">
        <v>4</v>
      </c>
      <c r="P188" s="83">
        <v>4</v>
      </c>
      <c r="Q188" s="83">
        <v>4</v>
      </c>
      <c r="R188" s="83">
        <v>4</v>
      </c>
      <c r="S188" s="83">
        <v>4</v>
      </c>
      <c r="T188" s="83">
        <v>4</v>
      </c>
      <c r="U188" s="83">
        <v>4</v>
      </c>
      <c r="V188" s="83">
        <v>4</v>
      </c>
      <c r="W188" s="83">
        <v>4</v>
      </c>
      <c r="X188" s="83">
        <v>4</v>
      </c>
      <c r="Y188" s="83">
        <v>4</v>
      </c>
      <c r="Z188" s="83">
        <v>4</v>
      </c>
      <c r="AA188" s="83">
        <v>4</v>
      </c>
      <c r="AB188" s="83">
        <v>4</v>
      </c>
      <c r="AC188" s="83">
        <v>4</v>
      </c>
      <c r="AD188" s="83">
        <v>4</v>
      </c>
      <c r="AE188" s="62">
        <v>0</v>
      </c>
      <c r="AF188" s="62">
        <f>Раздел2!F270</f>
        <v>7</v>
      </c>
      <c r="AG188" s="62">
        <v>0</v>
      </c>
      <c r="AH188" s="62">
        <v>0</v>
      </c>
      <c r="AI188" s="62">
        <v>0</v>
      </c>
      <c r="AJ188" s="62">
        <v>0</v>
      </c>
      <c r="AK188" s="62">
        <v>0</v>
      </c>
      <c r="AL188" s="62">
        <v>0</v>
      </c>
      <c r="AM188" s="62">
        <v>0</v>
      </c>
      <c r="AN188" s="62">
        <v>0</v>
      </c>
    </row>
    <row r="189" spans="2:41" s="62" customFormat="1" ht="12.75" x14ac:dyDescent="0.15">
      <c r="B189" s="96" t="s">
        <v>597</v>
      </c>
      <c r="C189" s="75" t="s">
        <v>611</v>
      </c>
      <c r="D189" s="83">
        <f>SUMIF(AF10:AF187,"=1",D10:D187)</f>
        <v>148</v>
      </c>
      <c r="E189" s="83">
        <f>SUMIF(AF10:AF187,"=1",E10:E187)</f>
        <v>91</v>
      </c>
      <c r="F189" s="83">
        <f>SUMIF(AF10:AF187,"=1",F10:F187)</f>
        <v>78</v>
      </c>
      <c r="G189" s="83">
        <f>SUMIF(AF10:AF187,"=1",G10:G187)</f>
        <v>10</v>
      </c>
      <c r="H189" s="83">
        <f>SUMIF(AF10:AF187,"=1",H10:H187)</f>
        <v>70</v>
      </c>
      <c r="I189" s="83">
        <f>SUMIF(AF10:AF187,"=1",I10:I187)</f>
        <v>8</v>
      </c>
      <c r="J189" s="83">
        <f>SUMIF(AF10:AF187,"=1",J10:J187)</f>
        <v>14</v>
      </c>
      <c r="K189" s="83">
        <f>SUMIF(AF10:AF187,"=1",K10:K187)</f>
        <v>21</v>
      </c>
      <c r="L189" s="83">
        <f>SUMIF(AF10:AF187,"=1",L10:L187)</f>
        <v>32</v>
      </c>
      <c r="M189" s="83">
        <f>SUMIF(AF10:AF187,"=1",M10:M187)</f>
        <v>10</v>
      </c>
      <c r="N189" s="83">
        <f>SUMIF(AF10:AF187,"=1",N10:N187)</f>
        <v>14</v>
      </c>
      <c r="O189" s="83">
        <f>SUMIF(AF10:AF187,"=1",O10:O187)</f>
        <v>52</v>
      </c>
      <c r="P189" s="83">
        <f>SUMIF(AF10:AF187,"=1",P10:P187)</f>
        <v>3</v>
      </c>
      <c r="Q189" s="83">
        <f>SUMIF(AF10:AF187,"=1",Q10:Q187)</f>
        <v>44</v>
      </c>
      <c r="R189" s="83">
        <f>SUMIF(AF10:AF187,"=1",R10:R187)</f>
        <v>2</v>
      </c>
      <c r="S189" s="83">
        <f>SUMIF(AF10:AF187,"=1",S10:S187)</f>
        <v>7</v>
      </c>
      <c r="T189" s="83">
        <f>SUMIF(AF10:AF187,"=1",T10:T187)</f>
        <v>9</v>
      </c>
      <c r="U189" s="83">
        <f>SUMIF(AF10:AF187,"=1",U10:U187)</f>
        <v>21</v>
      </c>
      <c r="V189" s="83">
        <f>SUMIF(AF10:AF187,"=1",V10:V187)</f>
        <v>3</v>
      </c>
      <c r="W189" s="83">
        <f>SUMIF(AF10:AF187,"=1",W10:W187)</f>
        <v>9</v>
      </c>
      <c r="X189" s="83">
        <f>SUMIF(AF10:AF187,"=1",X10:X187)</f>
        <v>31</v>
      </c>
      <c r="Y189" s="83">
        <f>SUMIF(AF10:AF187,"=1",Y10:Y187)</f>
        <v>25</v>
      </c>
      <c r="Z189" s="83">
        <f>SUMIF(AF10:AF187,"=1",Z10:Z187)</f>
        <v>31</v>
      </c>
      <c r="AA189" s="83">
        <f>SUMIF(AF10:AF187,"=1",AA10:AA187)</f>
        <v>4</v>
      </c>
      <c r="AB189" s="83">
        <f>SUMIF(AF10:AF187,"=1",AB10:AB187)</f>
        <v>5</v>
      </c>
      <c r="AC189" s="83">
        <f>SUMIF(AF10:AF187,"=1",AC10:AC187)</f>
        <v>2</v>
      </c>
      <c r="AD189" s="83">
        <f>SUMIF(AF10:AF187,"=1",AD10:AD187)</f>
        <v>2</v>
      </c>
      <c r="AF189" s="62">
        <f>Раздел2!F271</f>
        <v>7</v>
      </c>
    </row>
  </sheetData>
  <mergeCells count="42">
    <mergeCell ref="A1:A93"/>
    <mergeCell ref="B1:AB1"/>
    <mergeCell ref="X2:AD2"/>
    <mergeCell ref="B3:B8"/>
    <mergeCell ref="C3:C8"/>
    <mergeCell ref="D3:AB3"/>
    <mergeCell ref="AC3:AD3"/>
    <mergeCell ref="D4:E4"/>
    <mergeCell ref="F4:N4"/>
    <mergeCell ref="O4:W4"/>
    <mergeCell ref="N6:N8"/>
    <mergeCell ref="X4:AB4"/>
    <mergeCell ref="M6:M8"/>
    <mergeCell ref="J5:J8"/>
    <mergeCell ref="K5:K8"/>
    <mergeCell ref="L5:N5"/>
    <mergeCell ref="AC7:AC8"/>
    <mergeCell ref="W6:W8"/>
    <mergeCell ref="T5:T8"/>
    <mergeCell ref="U5:W5"/>
    <mergeCell ref="X5:AA6"/>
    <mergeCell ref="AB5:AB8"/>
    <mergeCell ref="X7:X8"/>
    <mergeCell ref="Y7:Y8"/>
    <mergeCell ref="Z7:Z8"/>
    <mergeCell ref="AA7:AA8"/>
    <mergeCell ref="AC4:AD6"/>
    <mergeCell ref="AD7:AD8"/>
    <mergeCell ref="U6:U8"/>
    <mergeCell ref="V6:V8"/>
    <mergeCell ref="O5:R5"/>
    <mergeCell ref="S5:S8"/>
    <mergeCell ref="D5:D8"/>
    <mergeCell ref="F6:F8"/>
    <mergeCell ref="G6:G8"/>
    <mergeCell ref="H6:I7"/>
    <mergeCell ref="L6:L8"/>
    <mergeCell ref="E5:E8"/>
    <mergeCell ref="F5:I5"/>
    <mergeCell ref="O6:O8"/>
    <mergeCell ref="P6:P8"/>
    <mergeCell ref="Q6:R7"/>
  </mergeCells>
  <dataValidations count="1">
    <dataValidation type="whole" operator="greaterThanOrEqual" allowBlank="1" showInputMessage="1" showErrorMessage="1" sqref="AG10:AN166 AE10:AE166 AF10:AF189">
      <formula1>0</formula1>
      <formula2>0</formula2>
    </dataValidation>
  </dataValidations>
  <pageMargins left="0.23611111111111099" right="0.23611111111111099" top="0.59027777777777801" bottom="0.39374999999999999" header="0.51180555555555496" footer="0.51180555555555496"/>
  <pageSetup paperSize="9" firstPageNumber="0" fitToHeight="0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MK187"/>
  <sheetViews>
    <sheetView showGridLines="0" showZeros="0" zoomScale="80" zoomScaleNormal="80" zoomScalePageLayoutView="71" workbookViewId="0">
      <pane xSplit="3" ySplit="7" topLeftCell="S8" activePane="bottomRight" state="frozen"/>
      <selection pane="topRight" activeCell="D1" sqref="D1"/>
      <selection pane="bottomLeft" activeCell="A255" sqref="A255"/>
      <selection pane="bottomRight" activeCell="AL185" sqref="AL8:AL185"/>
    </sheetView>
  </sheetViews>
  <sheetFormatPr defaultRowHeight="15" x14ac:dyDescent="0.25"/>
  <cols>
    <col min="1" max="1" width="5" style="62" hidden="1" customWidth="1"/>
    <col min="2" max="2" width="30.42578125" style="62" customWidth="1"/>
    <col min="3" max="3" width="4.42578125" style="62" customWidth="1"/>
    <col min="4" max="4" width="7.28515625" style="62" customWidth="1"/>
    <col min="5" max="6" width="6.140625" style="62" customWidth="1"/>
    <col min="7" max="7" width="6" style="62" customWidth="1"/>
    <col min="8" max="8" width="5.85546875" style="62" customWidth="1"/>
    <col min="9" max="9" width="5.7109375" style="62" customWidth="1"/>
    <col min="10" max="24" width="4.7109375" style="62" customWidth="1"/>
    <col min="25" max="25" width="4.7109375" style="131" customWidth="1"/>
    <col min="26" max="33" width="4.7109375" style="62" customWidth="1"/>
    <col min="34" max="34" width="4.7109375" style="131" customWidth="1"/>
    <col min="35" max="59" width="4.7109375" style="62" customWidth="1"/>
    <col min="60" max="60" width="4.42578125" style="62" customWidth="1"/>
    <col min="61" max="61" width="5.5703125" style="62" customWidth="1"/>
    <col min="62" max="62" width="5.85546875" style="62" customWidth="1"/>
    <col min="63" max="1025" width="9.140625" style="62" customWidth="1"/>
  </cols>
  <sheetData>
    <row r="1" spans="1:62" ht="13.5" customHeight="1" x14ac:dyDescent="0.25">
      <c r="A1" s="332"/>
      <c r="B1" s="333" t="s">
        <v>688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BH1" s="332"/>
    </row>
    <row r="2" spans="1:62" ht="11.25" customHeight="1" x14ac:dyDescent="0.25">
      <c r="A2" s="332"/>
      <c r="B2" s="123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8"/>
      <c r="W2" s="68"/>
      <c r="X2" s="68"/>
      <c r="Y2" s="334" t="s">
        <v>678</v>
      </c>
      <c r="Z2" s="334"/>
      <c r="AA2" s="334"/>
      <c r="AB2" s="334"/>
      <c r="AC2" s="334"/>
      <c r="AD2" s="334"/>
      <c r="AE2" s="334"/>
      <c r="AF2" s="334"/>
      <c r="AG2" s="334"/>
      <c r="AH2" s="334"/>
      <c r="AZ2" s="334"/>
      <c r="BA2" s="334"/>
      <c r="BB2" s="334"/>
      <c r="BC2" s="334"/>
      <c r="BD2" s="334"/>
      <c r="BE2" s="334"/>
      <c r="BF2" s="334"/>
      <c r="BG2" s="334"/>
      <c r="BH2" s="332"/>
    </row>
    <row r="3" spans="1:62" ht="16.5" customHeight="1" x14ac:dyDescent="0.25">
      <c r="A3" s="332"/>
      <c r="B3" s="362" t="s">
        <v>82</v>
      </c>
      <c r="C3" s="336" t="s">
        <v>83</v>
      </c>
      <c r="D3" s="364" t="s">
        <v>679</v>
      </c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2" t="s">
        <v>679</v>
      </c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32"/>
      <c r="BJ3" s="362" t="s">
        <v>649</v>
      </c>
    </row>
    <row r="4" spans="1:62" ht="22.5" customHeight="1" x14ac:dyDescent="0.25">
      <c r="A4" s="332"/>
      <c r="B4" s="362"/>
      <c r="C4" s="336"/>
      <c r="D4" s="362" t="s">
        <v>651</v>
      </c>
      <c r="E4" s="362"/>
      <c r="F4" s="362"/>
      <c r="G4" s="362"/>
      <c r="H4" s="362"/>
      <c r="I4" s="362"/>
      <c r="J4" s="362" t="s">
        <v>689</v>
      </c>
      <c r="K4" s="362"/>
      <c r="L4" s="362"/>
      <c r="M4" s="362"/>
      <c r="N4" s="362"/>
      <c r="O4" s="362" t="s">
        <v>690</v>
      </c>
      <c r="P4" s="362"/>
      <c r="Q4" s="362"/>
      <c r="R4" s="362"/>
      <c r="S4" s="362"/>
      <c r="T4" s="362" t="s">
        <v>691</v>
      </c>
      <c r="U4" s="362"/>
      <c r="V4" s="362"/>
      <c r="W4" s="362"/>
      <c r="X4" s="362"/>
      <c r="Y4" s="362" t="s">
        <v>692</v>
      </c>
      <c r="Z4" s="362"/>
      <c r="AA4" s="362"/>
      <c r="AB4" s="362"/>
      <c r="AC4" s="362"/>
      <c r="AD4" s="362" t="s">
        <v>693</v>
      </c>
      <c r="AE4" s="362"/>
      <c r="AF4" s="362"/>
      <c r="AG4" s="362"/>
      <c r="AH4" s="362"/>
      <c r="AI4" s="362" t="s">
        <v>694</v>
      </c>
      <c r="AJ4" s="362"/>
      <c r="AK4" s="362"/>
      <c r="AL4" s="362"/>
      <c r="AM4" s="362"/>
      <c r="AN4" s="362" t="s">
        <v>695</v>
      </c>
      <c r="AO4" s="362"/>
      <c r="AP4" s="362"/>
      <c r="AQ4" s="362"/>
      <c r="AR4" s="362"/>
      <c r="AS4" s="362" t="s">
        <v>696</v>
      </c>
      <c r="AT4" s="362"/>
      <c r="AU4" s="362"/>
      <c r="AV4" s="362"/>
      <c r="AW4" s="362"/>
      <c r="AX4" s="362" t="s">
        <v>697</v>
      </c>
      <c r="AY4" s="362"/>
      <c r="AZ4" s="362"/>
      <c r="BA4" s="362"/>
      <c r="BB4" s="362"/>
      <c r="BC4" s="362" t="s">
        <v>698</v>
      </c>
      <c r="BD4" s="362"/>
      <c r="BE4" s="362"/>
      <c r="BF4" s="362"/>
      <c r="BG4" s="362"/>
      <c r="BH4" s="332"/>
      <c r="BJ4" s="362"/>
    </row>
    <row r="5" spans="1:62" ht="22.5" customHeight="1" x14ac:dyDescent="0.25">
      <c r="A5" s="332"/>
      <c r="B5" s="362"/>
      <c r="C5" s="336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62"/>
      <c r="AK5" s="362"/>
      <c r="AL5" s="362"/>
      <c r="AM5" s="362"/>
      <c r="AN5" s="362"/>
      <c r="AO5" s="362"/>
      <c r="AP5" s="362"/>
      <c r="AQ5" s="362"/>
      <c r="AR5" s="362"/>
      <c r="AS5" s="362"/>
      <c r="AT5" s="362"/>
      <c r="AU5" s="362"/>
      <c r="AV5" s="362"/>
      <c r="AW5" s="362"/>
      <c r="AX5" s="362"/>
      <c r="AY5" s="362"/>
      <c r="AZ5" s="362"/>
      <c r="BA5" s="362"/>
      <c r="BB5" s="362"/>
      <c r="BC5" s="362"/>
      <c r="BD5" s="362"/>
      <c r="BE5" s="362"/>
      <c r="BF5" s="362"/>
      <c r="BG5" s="362"/>
      <c r="BH5" s="332"/>
      <c r="BJ5" s="362"/>
    </row>
    <row r="6" spans="1:62" ht="33" customHeight="1" x14ac:dyDescent="0.25">
      <c r="A6" s="332"/>
      <c r="B6" s="362"/>
      <c r="C6" s="336"/>
      <c r="D6" s="232" t="s">
        <v>685</v>
      </c>
      <c r="E6" s="232">
        <v>1</v>
      </c>
      <c r="F6" s="232">
        <v>2</v>
      </c>
      <c r="G6" s="232">
        <v>3</v>
      </c>
      <c r="H6" s="121" t="s">
        <v>686</v>
      </c>
      <c r="I6" s="232" t="s">
        <v>687</v>
      </c>
      <c r="J6" s="231">
        <v>1</v>
      </c>
      <c r="K6" s="231">
        <v>2</v>
      </c>
      <c r="L6" s="231">
        <v>3</v>
      </c>
      <c r="M6" s="122" t="s">
        <v>686</v>
      </c>
      <c r="N6" s="231" t="s">
        <v>687</v>
      </c>
      <c r="O6" s="231">
        <v>1</v>
      </c>
      <c r="P6" s="231">
        <v>2</v>
      </c>
      <c r="Q6" s="231">
        <v>3</v>
      </c>
      <c r="R6" s="122" t="s">
        <v>686</v>
      </c>
      <c r="S6" s="231" t="s">
        <v>687</v>
      </c>
      <c r="T6" s="231">
        <v>1</v>
      </c>
      <c r="U6" s="231">
        <v>2</v>
      </c>
      <c r="V6" s="231">
        <v>3</v>
      </c>
      <c r="W6" s="122" t="s">
        <v>686</v>
      </c>
      <c r="X6" s="231" t="s">
        <v>687</v>
      </c>
      <c r="Y6" s="231">
        <v>1</v>
      </c>
      <c r="Z6" s="231">
        <v>2</v>
      </c>
      <c r="AA6" s="231">
        <v>3</v>
      </c>
      <c r="AB6" s="122" t="s">
        <v>686</v>
      </c>
      <c r="AC6" s="231" t="s">
        <v>687</v>
      </c>
      <c r="AD6" s="231">
        <v>1</v>
      </c>
      <c r="AE6" s="231">
        <v>2</v>
      </c>
      <c r="AF6" s="231">
        <v>3</v>
      </c>
      <c r="AG6" s="122" t="s">
        <v>686</v>
      </c>
      <c r="AH6" s="231" t="s">
        <v>687</v>
      </c>
      <c r="AI6" s="231">
        <v>1</v>
      </c>
      <c r="AJ6" s="231">
        <v>2</v>
      </c>
      <c r="AK6" s="231">
        <v>3</v>
      </c>
      <c r="AL6" s="122" t="s">
        <v>686</v>
      </c>
      <c r="AM6" s="231" t="s">
        <v>687</v>
      </c>
      <c r="AN6" s="231">
        <v>1</v>
      </c>
      <c r="AO6" s="231">
        <v>2</v>
      </c>
      <c r="AP6" s="231">
        <v>3</v>
      </c>
      <c r="AQ6" s="122" t="s">
        <v>686</v>
      </c>
      <c r="AR6" s="231" t="s">
        <v>687</v>
      </c>
      <c r="AS6" s="231">
        <v>1</v>
      </c>
      <c r="AT6" s="231">
        <v>2</v>
      </c>
      <c r="AU6" s="231">
        <v>3</v>
      </c>
      <c r="AV6" s="122" t="s">
        <v>686</v>
      </c>
      <c r="AW6" s="231" t="s">
        <v>687</v>
      </c>
      <c r="AX6" s="231">
        <v>1</v>
      </c>
      <c r="AY6" s="231">
        <v>2</v>
      </c>
      <c r="AZ6" s="231">
        <v>3</v>
      </c>
      <c r="BA6" s="122" t="s">
        <v>686</v>
      </c>
      <c r="BB6" s="231" t="s">
        <v>687</v>
      </c>
      <c r="BC6" s="231">
        <v>1</v>
      </c>
      <c r="BD6" s="231">
        <v>2</v>
      </c>
      <c r="BE6" s="231">
        <v>3</v>
      </c>
      <c r="BF6" s="122" t="s">
        <v>686</v>
      </c>
      <c r="BG6" s="231" t="s">
        <v>687</v>
      </c>
      <c r="BH6" s="332"/>
      <c r="BJ6" s="362"/>
    </row>
    <row r="7" spans="1:62" x14ac:dyDescent="0.25">
      <c r="A7" s="332"/>
      <c r="B7" s="231">
        <v>1</v>
      </c>
      <c r="C7" s="231">
        <v>2</v>
      </c>
      <c r="D7" s="231">
        <v>3</v>
      </c>
      <c r="E7" s="231">
        <v>4</v>
      </c>
      <c r="F7" s="231">
        <v>5</v>
      </c>
      <c r="G7" s="231">
        <v>6</v>
      </c>
      <c r="H7" s="231">
        <v>7</v>
      </c>
      <c r="I7" s="231">
        <v>8</v>
      </c>
      <c r="J7" s="231">
        <v>9</v>
      </c>
      <c r="K7" s="231">
        <v>10</v>
      </c>
      <c r="L7" s="231">
        <v>11</v>
      </c>
      <c r="M7" s="231">
        <v>12</v>
      </c>
      <c r="N7" s="231">
        <v>13</v>
      </c>
      <c r="O7" s="231">
        <v>14</v>
      </c>
      <c r="P7" s="231">
        <v>15</v>
      </c>
      <c r="Q7" s="231">
        <v>16</v>
      </c>
      <c r="R7" s="231">
        <v>17</v>
      </c>
      <c r="S7" s="231">
        <v>18</v>
      </c>
      <c r="T7" s="231">
        <v>19</v>
      </c>
      <c r="U7" s="231">
        <v>20</v>
      </c>
      <c r="V7" s="231">
        <v>21</v>
      </c>
      <c r="W7" s="231">
        <v>22</v>
      </c>
      <c r="X7" s="231">
        <v>23</v>
      </c>
      <c r="Y7" s="231">
        <v>24</v>
      </c>
      <c r="Z7" s="231">
        <v>25</v>
      </c>
      <c r="AA7" s="231">
        <v>26</v>
      </c>
      <c r="AB7" s="231">
        <v>27</v>
      </c>
      <c r="AC7" s="231">
        <v>28</v>
      </c>
      <c r="AD7" s="231">
        <v>29</v>
      </c>
      <c r="AE7" s="231">
        <v>30</v>
      </c>
      <c r="AF7" s="231">
        <v>31</v>
      </c>
      <c r="AG7" s="231">
        <v>32</v>
      </c>
      <c r="AH7" s="231">
        <v>33</v>
      </c>
      <c r="AI7" s="231">
        <v>34</v>
      </c>
      <c r="AJ7" s="231">
        <v>35</v>
      </c>
      <c r="AK7" s="231">
        <v>36</v>
      </c>
      <c r="AL7" s="231">
        <v>37</v>
      </c>
      <c r="AM7" s="231">
        <v>38</v>
      </c>
      <c r="AN7" s="231">
        <v>39</v>
      </c>
      <c r="AO7" s="231">
        <v>40</v>
      </c>
      <c r="AP7" s="231">
        <v>41</v>
      </c>
      <c r="AQ7" s="231">
        <v>42</v>
      </c>
      <c r="AR7" s="231">
        <v>43</v>
      </c>
      <c r="AS7" s="231">
        <v>44</v>
      </c>
      <c r="AT7" s="231">
        <v>45</v>
      </c>
      <c r="AU7" s="231">
        <v>46</v>
      </c>
      <c r="AV7" s="231">
        <v>47</v>
      </c>
      <c r="AW7" s="231">
        <v>48</v>
      </c>
      <c r="AX7" s="231">
        <v>49</v>
      </c>
      <c r="AY7" s="231">
        <v>50</v>
      </c>
      <c r="AZ7" s="231">
        <v>51</v>
      </c>
      <c r="BA7" s="231">
        <v>52</v>
      </c>
      <c r="BB7" s="231">
        <v>53</v>
      </c>
      <c r="BC7" s="231">
        <v>54</v>
      </c>
      <c r="BD7" s="231">
        <v>55</v>
      </c>
      <c r="BE7" s="231">
        <v>56</v>
      </c>
      <c r="BF7" s="231">
        <v>57</v>
      </c>
      <c r="BG7" s="231">
        <v>58</v>
      </c>
      <c r="BH7" s="332"/>
    </row>
    <row r="8" spans="1:62" ht="15.75" customHeight="1" x14ac:dyDescent="0.25">
      <c r="A8" s="332"/>
      <c r="B8" s="159" t="s">
        <v>104</v>
      </c>
      <c r="C8" s="75" t="s">
        <v>49</v>
      </c>
      <c r="D8" s="83">
        <f>Раздел8!D8</f>
        <v>0</v>
      </c>
      <c r="E8" s="83">
        <f>Раздел8!E8</f>
        <v>0</v>
      </c>
      <c r="F8" s="83">
        <f>Раздел8!F8</f>
        <v>0</v>
      </c>
      <c r="G8" s="83">
        <f>Раздел8!G8</f>
        <v>0</v>
      </c>
      <c r="H8" s="83">
        <f>Раздел8!H8</f>
        <v>0</v>
      </c>
      <c r="I8" s="83">
        <f>Раздел8!I8</f>
        <v>0</v>
      </c>
      <c r="J8" s="83">
        <f>Раздел8!J8</f>
        <v>0</v>
      </c>
      <c r="K8" s="83">
        <f>Раздел8!K8</f>
        <v>0</v>
      </c>
      <c r="L8" s="83">
        <f>Раздел8!L8</f>
        <v>0</v>
      </c>
      <c r="M8" s="83">
        <f>Раздел8!M8</f>
        <v>0</v>
      </c>
      <c r="N8" s="83">
        <f>Раздел8!N8</f>
        <v>0</v>
      </c>
      <c r="O8" s="83">
        <f>Раздел8!O8</f>
        <v>0</v>
      </c>
      <c r="P8" s="83">
        <f>Раздел8!P8</f>
        <v>0</v>
      </c>
      <c r="Q8" s="83">
        <f>Раздел8!Q8</f>
        <v>0</v>
      </c>
      <c r="R8" s="83">
        <f>Раздел8!R8</f>
        <v>0</v>
      </c>
      <c r="S8" s="83">
        <f>Раздел8!S8</f>
        <v>0</v>
      </c>
      <c r="T8" s="83">
        <f>Раздел8!T8</f>
        <v>0</v>
      </c>
      <c r="U8" s="83">
        <f>Раздел8!U8</f>
        <v>0</v>
      </c>
      <c r="V8" s="83">
        <f>Раздел8!V8</f>
        <v>0</v>
      </c>
      <c r="W8" s="83">
        <f>Раздел8!W8</f>
        <v>0</v>
      </c>
      <c r="X8" s="83">
        <f>Раздел8!X8</f>
        <v>0</v>
      </c>
      <c r="Y8" s="83">
        <f>Раздел8!Y8</f>
        <v>0</v>
      </c>
      <c r="Z8" s="83">
        <f>Раздел8!Z8</f>
        <v>0</v>
      </c>
      <c r="AA8" s="83">
        <f>Раздел8!AA8</f>
        <v>0</v>
      </c>
      <c r="AB8" s="83">
        <f>Раздел8!AB8</f>
        <v>0</v>
      </c>
      <c r="AC8" s="83">
        <f>Раздел8!AC8</f>
        <v>0</v>
      </c>
      <c r="AD8" s="83">
        <f>Раздел8!AD8</f>
        <v>0</v>
      </c>
      <c r="AE8" s="83">
        <f>Раздел8!AE8</f>
        <v>0</v>
      </c>
      <c r="AF8" s="83">
        <f>Раздел8!AF8</f>
        <v>0</v>
      </c>
      <c r="AG8" s="83">
        <f>Раздел8!AG8</f>
        <v>0</v>
      </c>
      <c r="AH8" s="83">
        <f>Раздел8!AH8</f>
        <v>0</v>
      </c>
      <c r="AI8" s="83">
        <f>Раздел8!AI8</f>
        <v>0</v>
      </c>
      <c r="AJ8" s="83">
        <f>Раздел8!AJ8</f>
        <v>0</v>
      </c>
      <c r="AK8" s="83">
        <f>Раздел8!AK8</f>
        <v>0</v>
      </c>
      <c r="AL8" s="83">
        <f>Раздел8!AL8</f>
        <v>0</v>
      </c>
      <c r="AM8" s="83">
        <f>Раздел8!AM8</f>
        <v>0</v>
      </c>
      <c r="AN8" s="83">
        <f>Раздел8!AN8</f>
        <v>0</v>
      </c>
      <c r="AO8" s="83">
        <f>Раздел8!AO8</f>
        <v>0</v>
      </c>
      <c r="AP8" s="83">
        <f>Раздел8!AP8</f>
        <v>0</v>
      </c>
      <c r="AQ8" s="83">
        <f>Раздел8!AQ8</f>
        <v>0</v>
      </c>
      <c r="AR8" s="83">
        <f>Раздел8!AR8</f>
        <v>0</v>
      </c>
      <c r="AS8" s="83">
        <f>Раздел8!AS8</f>
        <v>0</v>
      </c>
      <c r="AT8" s="83">
        <f>Раздел8!AT8</f>
        <v>0</v>
      </c>
      <c r="AU8" s="83">
        <f>Раздел8!AU8</f>
        <v>0</v>
      </c>
      <c r="AV8" s="83">
        <f>Раздел8!AV8</f>
        <v>0</v>
      </c>
      <c r="AW8" s="83">
        <f>Раздел8!AW8</f>
        <v>0</v>
      </c>
      <c r="AX8" s="83">
        <f>Раздел8!AX8</f>
        <v>0</v>
      </c>
      <c r="AY8" s="83">
        <f>Раздел8!AY8</f>
        <v>0</v>
      </c>
      <c r="AZ8" s="83">
        <f>Раздел8!AZ8</f>
        <v>0</v>
      </c>
      <c r="BA8" s="83">
        <f>Раздел8!BA8</f>
        <v>0</v>
      </c>
      <c r="BB8" s="83">
        <f>Раздел8!BB8</f>
        <v>0</v>
      </c>
      <c r="BC8" s="83">
        <f>Раздел8!BC8</f>
        <v>0</v>
      </c>
      <c r="BD8" s="83">
        <f>Раздел8!BD8</f>
        <v>0</v>
      </c>
      <c r="BE8" s="83">
        <f>Раздел8!BE8</f>
        <v>0</v>
      </c>
      <c r="BF8" s="83">
        <f>Раздел8!BF8</f>
        <v>0</v>
      </c>
      <c r="BG8" s="83">
        <f>Раздел8!BG8</f>
        <v>0</v>
      </c>
      <c r="BH8" s="332"/>
      <c r="BI8" s="62">
        <f>Раздел2!F9</f>
        <v>0</v>
      </c>
      <c r="BJ8" s="116" t="e">
        <f>Раздел2!#REF!</f>
        <v>#REF!</v>
      </c>
    </row>
    <row r="9" spans="1:62" ht="15.75" customHeight="1" x14ac:dyDescent="0.25">
      <c r="A9" s="332"/>
      <c r="B9" s="159" t="s">
        <v>105</v>
      </c>
      <c r="C9" s="75" t="s">
        <v>50</v>
      </c>
      <c r="D9" s="83">
        <f>Раздел8!D9</f>
        <v>0</v>
      </c>
      <c r="E9" s="83">
        <f>Раздел8!E9</f>
        <v>0</v>
      </c>
      <c r="F9" s="83">
        <f>Раздел8!F9</f>
        <v>0</v>
      </c>
      <c r="G9" s="83">
        <f>Раздел8!G9</f>
        <v>0</v>
      </c>
      <c r="H9" s="83">
        <f>Раздел8!H9</f>
        <v>0</v>
      </c>
      <c r="I9" s="83">
        <f>Раздел8!I9</f>
        <v>0</v>
      </c>
      <c r="J9" s="83">
        <f>Раздел8!J9</f>
        <v>0</v>
      </c>
      <c r="K9" s="83">
        <f>Раздел8!K9</f>
        <v>0</v>
      </c>
      <c r="L9" s="83">
        <f>Раздел8!L9</f>
        <v>0</v>
      </c>
      <c r="M9" s="83">
        <f>Раздел8!M9</f>
        <v>0</v>
      </c>
      <c r="N9" s="83">
        <f>Раздел8!N9</f>
        <v>0</v>
      </c>
      <c r="O9" s="83">
        <f>Раздел8!O9</f>
        <v>0</v>
      </c>
      <c r="P9" s="83">
        <f>Раздел8!P9</f>
        <v>0</v>
      </c>
      <c r="Q9" s="83">
        <f>Раздел8!Q9</f>
        <v>0</v>
      </c>
      <c r="R9" s="83">
        <f>Раздел8!R9</f>
        <v>0</v>
      </c>
      <c r="S9" s="83">
        <f>Раздел8!S9</f>
        <v>0</v>
      </c>
      <c r="T9" s="83">
        <f>Раздел8!T9</f>
        <v>0</v>
      </c>
      <c r="U9" s="83">
        <f>Раздел8!U9</f>
        <v>0</v>
      </c>
      <c r="V9" s="83">
        <f>Раздел8!V9</f>
        <v>0</v>
      </c>
      <c r="W9" s="83">
        <f>Раздел8!W9</f>
        <v>0</v>
      </c>
      <c r="X9" s="83">
        <f>Раздел8!X9</f>
        <v>0</v>
      </c>
      <c r="Y9" s="83">
        <f>Раздел8!Y9</f>
        <v>0</v>
      </c>
      <c r="Z9" s="83">
        <f>Раздел8!Z9</f>
        <v>0</v>
      </c>
      <c r="AA9" s="83">
        <f>Раздел8!AA9</f>
        <v>0</v>
      </c>
      <c r="AB9" s="83">
        <f>Раздел8!AB9</f>
        <v>0</v>
      </c>
      <c r="AC9" s="83">
        <f>Раздел8!AC9</f>
        <v>0</v>
      </c>
      <c r="AD9" s="83">
        <f>Раздел8!AD9</f>
        <v>0</v>
      </c>
      <c r="AE9" s="83">
        <f>Раздел8!AE9</f>
        <v>0</v>
      </c>
      <c r="AF9" s="83">
        <f>Раздел8!AF9</f>
        <v>0</v>
      </c>
      <c r="AG9" s="83">
        <f>Раздел8!AG9</f>
        <v>0</v>
      </c>
      <c r="AH9" s="83">
        <f>Раздел8!AH9</f>
        <v>0</v>
      </c>
      <c r="AI9" s="83">
        <f>Раздел8!AI9</f>
        <v>0</v>
      </c>
      <c r="AJ9" s="83">
        <f>Раздел8!AJ9</f>
        <v>0</v>
      </c>
      <c r="AK9" s="83">
        <f>Раздел8!AK9</f>
        <v>0</v>
      </c>
      <c r="AL9" s="83">
        <f>Раздел8!AL9</f>
        <v>0</v>
      </c>
      <c r="AM9" s="83">
        <f>Раздел8!AM9</f>
        <v>0</v>
      </c>
      <c r="AN9" s="83">
        <f>Раздел8!AN9</f>
        <v>0</v>
      </c>
      <c r="AO9" s="83">
        <f>Раздел8!AO9</f>
        <v>0</v>
      </c>
      <c r="AP9" s="83">
        <f>Раздел8!AP9</f>
        <v>0</v>
      </c>
      <c r="AQ9" s="83">
        <f>Раздел8!AQ9</f>
        <v>0</v>
      </c>
      <c r="AR9" s="83">
        <f>Раздел8!AR9</f>
        <v>0</v>
      </c>
      <c r="AS9" s="83">
        <f>Раздел8!AS9</f>
        <v>0</v>
      </c>
      <c r="AT9" s="83">
        <f>Раздел8!AT9</f>
        <v>0</v>
      </c>
      <c r="AU9" s="83">
        <f>Раздел8!AU9</f>
        <v>0</v>
      </c>
      <c r="AV9" s="83">
        <f>Раздел8!AV9</f>
        <v>0</v>
      </c>
      <c r="AW9" s="83">
        <f>Раздел8!AW9</f>
        <v>0</v>
      </c>
      <c r="AX9" s="83">
        <f>Раздел8!AX9</f>
        <v>0</v>
      </c>
      <c r="AY9" s="83">
        <f>Раздел8!AY9</f>
        <v>0</v>
      </c>
      <c r="AZ9" s="83">
        <f>Раздел8!AZ9</f>
        <v>0</v>
      </c>
      <c r="BA9" s="83">
        <f>Раздел8!BA9</f>
        <v>0</v>
      </c>
      <c r="BB9" s="83">
        <f>Раздел8!BB9</f>
        <v>0</v>
      </c>
      <c r="BC9" s="83">
        <f>Раздел8!BC9</f>
        <v>0</v>
      </c>
      <c r="BD9" s="83">
        <f>Раздел8!BD9</f>
        <v>0</v>
      </c>
      <c r="BE9" s="83">
        <f>Раздел8!BE9</f>
        <v>0</v>
      </c>
      <c r="BF9" s="83">
        <f>Раздел8!BF9</f>
        <v>0</v>
      </c>
      <c r="BG9" s="83">
        <f>Раздел8!BG9</f>
        <v>0</v>
      </c>
      <c r="BH9" s="332"/>
      <c r="BI9" s="62">
        <f>Раздел2!F10</f>
        <v>0</v>
      </c>
      <c r="BJ9" s="116" t="e">
        <f>Раздел2!#REF!</f>
        <v>#REF!</v>
      </c>
    </row>
    <row r="10" spans="1:62" ht="15.75" customHeight="1" x14ac:dyDescent="0.25">
      <c r="A10" s="332"/>
      <c r="B10" s="159" t="s">
        <v>106</v>
      </c>
      <c r="C10" s="75" t="s">
        <v>51</v>
      </c>
      <c r="D10" s="83">
        <f>Раздел8!D10</f>
        <v>0</v>
      </c>
      <c r="E10" s="83">
        <f>Раздел8!E10</f>
        <v>0</v>
      </c>
      <c r="F10" s="83">
        <f>Раздел8!F10</f>
        <v>0</v>
      </c>
      <c r="G10" s="83">
        <f>Раздел8!G10</f>
        <v>0</v>
      </c>
      <c r="H10" s="83">
        <f>Раздел8!H10</f>
        <v>0</v>
      </c>
      <c r="I10" s="83">
        <f>Раздел8!I10</f>
        <v>0</v>
      </c>
      <c r="J10" s="83">
        <f>Раздел8!J10</f>
        <v>0</v>
      </c>
      <c r="K10" s="83">
        <f>Раздел8!K10</f>
        <v>0</v>
      </c>
      <c r="L10" s="83">
        <f>Раздел8!L10</f>
        <v>0</v>
      </c>
      <c r="M10" s="83">
        <f>Раздел8!M10</f>
        <v>0</v>
      </c>
      <c r="N10" s="83">
        <f>Раздел8!N10</f>
        <v>0</v>
      </c>
      <c r="O10" s="83">
        <f>Раздел8!O10</f>
        <v>0</v>
      </c>
      <c r="P10" s="83">
        <f>Раздел8!P10</f>
        <v>0</v>
      </c>
      <c r="Q10" s="83">
        <f>Раздел8!Q10</f>
        <v>0</v>
      </c>
      <c r="R10" s="83">
        <f>Раздел8!R10</f>
        <v>0</v>
      </c>
      <c r="S10" s="83">
        <f>Раздел8!S10</f>
        <v>0</v>
      </c>
      <c r="T10" s="83">
        <f>Раздел8!T10</f>
        <v>0</v>
      </c>
      <c r="U10" s="83">
        <f>Раздел8!U10</f>
        <v>0</v>
      </c>
      <c r="V10" s="83">
        <f>Раздел8!V10</f>
        <v>0</v>
      </c>
      <c r="W10" s="83">
        <f>Раздел8!W10</f>
        <v>0</v>
      </c>
      <c r="X10" s="83">
        <f>Раздел8!X10</f>
        <v>0</v>
      </c>
      <c r="Y10" s="83">
        <f>Раздел8!Y10</f>
        <v>0</v>
      </c>
      <c r="Z10" s="83">
        <f>Раздел8!Z10</f>
        <v>0</v>
      </c>
      <c r="AA10" s="83">
        <f>Раздел8!AA10</f>
        <v>0</v>
      </c>
      <c r="AB10" s="83">
        <f>Раздел8!AB10</f>
        <v>0</v>
      </c>
      <c r="AC10" s="83">
        <f>Раздел8!AC10</f>
        <v>0</v>
      </c>
      <c r="AD10" s="83">
        <f>Раздел8!AD10</f>
        <v>0</v>
      </c>
      <c r="AE10" s="83">
        <f>Раздел8!AE10</f>
        <v>0</v>
      </c>
      <c r="AF10" s="83">
        <f>Раздел8!AF10</f>
        <v>0</v>
      </c>
      <c r="AG10" s="83">
        <f>Раздел8!AG10</f>
        <v>0</v>
      </c>
      <c r="AH10" s="83">
        <f>Раздел8!AH10</f>
        <v>0</v>
      </c>
      <c r="AI10" s="83">
        <f>Раздел8!AI10</f>
        <v>0</v>
      </c>
      <c r="AJ10" s="83">
        <f>Раздел8!AJ10</f>
        <v>0</v>
      </c>
      <c r="AK10" s="83">
        <f>Раздел8!AK10</f>
        <v>0</v>
      </c>
      <c r="AL10" s="83">
        <f>Раздел8!AL10</f>
        <v>0</v>
      </c>
      <c r="AM10" s="83">
        <f>Раздел8!AM10</f>
        <v>0</v>
      </c>
      <c r="AN10" s="83">
        <f>Раздел8!AN10</f>
        <v>0</v>
      </c>
      <c r="AO10" s="83">
        <f>Раздел8!AO10</f>
        <v>0</v>
      </c>
      <c r="AP10" s="83">
        <f>Раздел8!AP10</f>
        <v>0</v>
      </c>
      <c r="AQ10" s="83">
        <f>Раздел8!AQ10</f>
        <v>0</v>
      </c>
      <c r="AR10" s="83">
        <f>Раздел8!AR10</f>
        <v>0</v>
      </c>
      <c r="AS10" s="83">
        <f>Раздел8!AS10</f>
        <v>0</v>
      </c>
      <c r="AT10" s="83">
        <f>Раздел8!AT10</f>
        <v>0</v>
      </c>
      <c r="AU10" s="83">
        <f>Раздел8!AU10</f>
        <v>0</v>
      </c>
      <c r="AV10" s="83">
        <f>Раздел8!AV10</f>
        <v>0</v>
      </c>
      <c r="AW10" s="83">
        <f>Раздел8!AW10</f>
        <v>0</v>
      </c>
      <c r="AX10" s="83">
        <f>Раздел8!AX10</f>
        <v>0</v>
      </c>
      <c r="AY10" s="83">
        <f>Раздел8!AY10</f>
        <v>0</v>
      </c>
      <c r="AZ10" s="83">
        <f>Раздел8!AZ10</f>
        <v>0</v>
      </c>
      <c r="BA10" s="83">
        <f>Раздел8!BA10</f>
        <v>0</v>
      </c>
      <c r="BB10" s="83">
        <f>Раздел8!BB10</f>
        <v>0</v>
      </c>
      <c r="BC10" s="83">
        <f>Раздел8!BC10</f>
        <v>0</v>
      </c>
      <c r="BD10" s="83">
        <f>Раздел8!BD10</f>
        <v>0</v>
      </c>
      <c r="BE10" s="83">
        <f>Раздел8!BE10</f>
        <v>0</v>
      </c>
      <c r="BF10" s="83">
        <f>Раздел8!BF10</f>
        <v>0</v>
      </c>
      <c r="BG10" s="83">
        <f>Раздел8!BG10</f>
        <v>0</v>
      </c>
      <c r="BH10" s="332"/>
      <c r="BI10" s="62">
        <f>Раздел2!F11</f>
        <v>0</v>
      </c>
      <c r="BJ10" s="116" t="e">
        <f>Раздел2!#REF!</f>
        <v>#REF!</v>
      </c>
    </row>
    <row r="11" spans="1:62" ht="15.75" customHeight="1" x14ac:dyDescent="0.25">
      <c r="A11" s="332"/>
      <c r="B11" s="159" t="s">
        <v>107</v>
      </c>
      <c r="C11" s="75" t="s">
        <v>52</v>
      </c>
      <c r="D11" s="83">
        <f>Раздел8!D11</f>
        <v>0</v>
      </c>
      <c r="E11" s="83">
        <f>Раздел8!E11</f>
        <v>0</v>
      </c>
      <c r="F11" s="83">
        <f>Раздел8!F11</f>
        <v>0</v>
      </c>
      <c r="G11" s="83">
        <f>Раздел8!G11</f>
        <v>0</v>
      </c>
      <c r="H11" s="83">
        <f>Раздел8!H11</f>
        <v>0</v>
      </c>
      <c r="I11" s="83">
        <f>Раздел8!I11</f>
        <v>0</v>
      </c>
      <c r="J11" s="83">
        <f>Раздел8!J11</f>
        <v>0</v>
      </c>
      <c r="K11" s="83">
        <f>Раздел8!K11</f>
        <v>0</v>
      </c>
      <c r="L11" s="83">
        <f>Раздел8!L11</f>
        <v>0</v>
      </c>
      <c r="M11" s="83">
        <f>Раздел8!M11</f>
        <v>0</v>
      </c>
      <c r="N11" s="83">
        <f>Раздел8!N11</f>
        <v>0</v>
      </c>
      <c r="O11" s="83">
        <f>Раздел8!O11</f>
        <v>0</v>
      </c>
      <c r="P11" s="83">
        <f>Раздел8!P11</f>
        <v>0</v>
      </c>
      <c r="Q11" s="83">
        <f>Раздел8!Q11</f>
        <v>0</v>
      </c>
      <c r="R11" s="83">
        <f>Раздел8!R11</f>
        <v>0</v>
      </c>
      <c r="S11" s="83">
        <f>Раздел8!S11</f>
        <v>0</v>
      </c>
      <c r="T11" s="83">
        <f>Раздел8!T11</f>
        <v>0</v>
      </c>
      <c r="U11" s="83">
        <f>Раздел8!U11</f>
        <v>0</v>
      </c>
      <c r="V11" s="83">
        <f>Раздел8!V11</f>
        <v>0</v>
      </c>
      <c r="W11" s="83">
        <f>Раздел8!W11</f>
        <v>0</v>
      </c>
      <c r="X11" s="83">
        <f>Раздел8!X11</f>
        <v>0</v>
      </c>
      <c r="Y11" s="83">
        <f>Раздел8!Y11</f>
        <v>0</v>
      </c>
      <c r="Z11" s="83">
        <f>Раздел8!Z11</f>
        <v>0</v>
      </c>
      <c r="AA11" s="83">
        <f>Раздел8!AA11</f>
        <v>0</v>
      </c>
      <c r="AB11" s="83">
        <f>Раздел8!AB11</f>
        <v>0</v>
      </c>
      <c r="AC11" s="83">
        <f>Раздел8!AC11</f>
        <v>0</v>
      </c>
      <c r="AD11" s="83">
        <f>Раздел8!AD11</f>
        <v>0</v>
      </c>
      <c r="AE11" s="83">
        <f>Раздел8!AE11</f>
        <v>0</v>
      </c>
      <c r="AF11" s="83">
        <f>Раздел8!AF11</f>
        <v>0</v>
      </c>
      <c r="AG11" s="83">
        <f>Раздел8!AG11</f>
        <v>0</v>
      </c>
      <c r="AH11" s="83">
        <f>Раздел8!AH11</f>
        <v>0</v>
      </c>
      <c r="AI11" s="83">
        <f>Раздел8!AI11</f>
        <v>0</v>
      </c>
      <c r="AJ11" s="83">
        <f>Раздел8!AJ11</f>
        <v>0</v>
      </c>
      <c r="AK11" s="83">
        <f>Раздел8!AK11</f>
        <v>0</v>
      </c>
      <c r="AL11" s="83">
        <f>Раздел8!AL11</f>
        <v>0</v>
      </c>
      <c r="AM11" s="83">
        <f>Раздел8!AM11</f>
        <v>0</v>
      </c>
      <c r="AN11" s="83">
        <f>Раздел8!AN11</f>
        <v>0</v>
      </c>
      <c r="AO11" s="83">
        <f>Раздел8!AO11</f>
        <v>0</v>
      </c>
      <c r="AP11" s="83">
        <f>Раздел8!AP11</f>
        <v>0</v>
      </c>
      <c r="AQ11" s="83">
        <f>Раздел8!AQ11</f>
        <v>0</v>
      </c>
      <c r="AR11" s="83">
        <f>Раздел8!AR11</f>
        <v>0</v>
      </c>
      <c r="AS11" s="83">
        <f>Раздел8!AS11</f>
        <v>0</v>
      </c>
      <c r="AT11" s="83">
        <f>Раздел8!AT11</f>
        <v>0</v>
      </c>
      <c r="AU11" s="83">
        <f>Раздел8!AU11</f>
        <v>0</v>
      </c>
      <c r="AV11" s="83">
        <f>Раздел8!AV11</f>
        <v>0</v>
      </c>
      <c r="AW11" s="83">
        <f>Раздел8!AW11</f>
        <v>0</v>
      </c>
      <c r="AX11" s="83">
        <f>Раздел8!AX11</f>
        <v>0</v>
      </c>
      <c r="AY11" s="83">
        <f>Раздел8!AY11</f>
        <v>0</v>
      </c>
      <c r="AZ11" s="83">
        <f>Раздел8!AZ11</f>
        <v>0</v>
      </c>
      <c r="BA11" s="83">
        <f>Раздел8!BA11</f>
        <v>0</v>
      </c>
      <c r="BB11" s="83">
        <f>Раздел8!BB11</f>
        <v>0</v>
      </c>
      <c r="BC11" s="83">
        <f>Раздел8!BC11</f>
        <v>0</v>
      </c>
      <c r="BD11" s="83">
        <f>Раздел8!BD11</f>
        <v>0</v>
      </c>
      <c r="BE11" s="83">
        <f>Раздел8!BE11</f>
        <v>0</v>
      </c>
      <c r="BF11" s="83">
        <f>Раздел8!BF11</f>
        <v>0</v>
      </c>
      <c r="BG11" s="83">
        <f>Раздел8!BG11</f>
        <v>0</v>
      </c>
      <c r="BH11" s="332"/>
      <c r="BI11" s="62">
        <f>Раздел2!F12</f>
        <v>0</v>
      </c>
      <c r="BJ11" s="116" t="e">
        <f>Раздел2!#REF!</f>
        <v>#REF!</v>
      </c>
    </row>
    <row r="12" spans="1:62" ht="15.75" customHeight="1" x14ac:dyDescent="0.25">
      <c r="A12" s="332"/>
      <c r="B12" s="159" t="s">
        <v>108</v>
      </c>
      <c r="C12" s="75" t="s">
        <v>54</v>
      </c>
      <c r="D12" s="83">
        <f>Раздел8!D12</f>
        <v>0</v>
      </c>
      <c r="E12" s="83">
        <f>Раздел8!E12</f>
        <v>0</v>
      </c>
      <c r="F12" s="83">
        <f>Раздел8!F12</f>
        <v>0</v>
      </c>
      <c r="G12" s="83">
        <f>Раздел8!G12</f>
        <v>0</v>
      </c>
      <c r="H12" s="83">
        <f>Раздел8!H12</f>
        <v>0</v>
      </c>
      <c r="I12" s="83">
        <f>Раздел8!I12</f>
        <v>0</v>
      </c>
      <c r="J12" s="83">
        <f>Раздел8!J12</f>
        <v>0</v>
      </c>
      <c r="K12" s="83">
        <f>Раздел8!K12</f>
        <v>0</v>
      </c>
      <c r="L12" s="83">
        <f>Раздел8!L12</f>
        <v>0</v>
      </c>
      <c r="M12" s="83">
        <f>Раздел8!M12</f>
        <v>0</v>
      </c>
      <c r="N12" s="83">
        <f>Раздел8!N12</f>
        <v>0</v>
      </c>
      <c r="O12" s="83">
        <f>Раздел8!O12</f>
        <v>0</v>
      </c>
      <c r="P12" s="83">
        <f>Раздел8!P12</f>
        <v>0</v>
      </c>
      <c r="Q12" s="83">
        <f>Раздел8!Q12</f>
        <v>0</v>
      </c>
      <c r="R12" s="83">
        <f>Раздел8!R12</f>
        <v>0</v>
      </c>
      <c r="S12" s="83">
        <f>Раздел8!S12</f>
        <v>0</v>
      </c>
      <c r="T12" s="83">
        <f>Раздел8!T12</f>
        <v>0</v>
      </c>
      <c r="U12" s="83">
        <f>Раздел8!U12</f>
        <v>0</v>
      </c>
      <c r="V12" s="83">
        <f>Раздел8!V12</f>
        <v>0</v>
      </c>
      <c r="W12" s="83">
        <f>Раздел8!W12</f>
        <v>0</v>
      </c>
      <c r="X12" s="83">
        <f>Раздел8!X12</f>
        <v>0</v>
      </c>
      <c r="Y12" s="83">
        <f>Раздел8!Y12</f>
        <v>0</v>
      </c>
      <c r="Z12" s="83">
        <f>Раздел8!Z12</f>
        <v>0</v>
      </c>
      <c r="AA12" s="83">
        <f>Раздел8!AA12</f>
        <v>0</v>
      </c>
      <c r="AB12" s="83">
        <f>Раздел8!AB12</f>
        <v>0</v>
      </c>
      <c r="AC12" s="83">
        <f>Раздел8!AC12</f>
        <v>0</v>
      </c>
      <c r="AD12" s="83">
        <f>Раздел8!AD12</f>
        <v>0</v>
      </c>
      <c r="AE12" s="83">
        <f>Раздел8!AE12</f>
        <v>0</v>
      </c>
      <c r="AF12" s="83">
        <f>Раздел8!AF12</f>
        <v>0</v>
      </c>
      <c r="AG12" s="83">
        <f>Раздел8!AG12</f>
        <v>0</v>
      </c>
      <c r="AH12" s="83">
        <f>Раздел8!AH12</f>
        <v>0</v>
      </c>
      <c r="AI12" s="83">
        <f>Раздел8!AI12</f>
        <v>0</v>
      </c>
      <c r="AJ12" s="83">
        <f>Раздел8!AJ12</f>
        <v>0</v>
      </c>
      <c r="AK12" s="83">
        <f>Раздел8!AK12</f>
        <v>0</v>
      </c>
      <c r="AL12" s="83">
        <f>Раздел8!AL12</f>
        <v>0</v>
      </c>
      <c r="AM12" s="83">
        <f>Раздел8!AM12</f>
        <v>0</v>
      </c>
      <c r="AN12" s="83">
        <f>Раздел8!AN12</f>
        <v>0</v>
      </c>
      <c r="AO12" s="83">
        <f>Раздел8!AO12</f>
        <v>0</v>
      </c>
      <c r="AP12" s="83">
        <f>Раздел8!AP12</f>
        <v>0</v>
      </c>
      <c r="AQ12" s="83">
        <f>Раздел8!AQ12</f>
        <v>0</v>
      </c>
      <c r="AR12" s="83">
        <f>Раздел8!AR12</f>
        <v>0</v>
      </c>
      <c r="AS12" s="83">
        <f>Раздел8!AS12</f>
        <v>0</v>
      </c>
      <c r="AT12" s="83">
        <f>Раздел8!AT12</f>
        <v>0</v>
      </c>
      <c r="AU12" s="83">
        <f>Раздел8!AU12</f>
        <v>0</v>
      </c>
      <c r="AV12" s="83">
        <f>Раздел8!AV12</f>
        <v>0</v>
      </c>
      <c r="AW12" s="83">
        <f>Раздел8!AW12</f>
        <v>0</v>
      </c>
      <c r="AX12" s="83">
        <f>Раздел8!AX12</f>
        <v>0</v>
      </c>
      <c r="AY12" s="83">
        <f>Раздел8!AY12</f>
        <v>0</v>
      </c>
      <c r="AZ12" s="83">
        <f>Раздел8!AZ12</f>
        <v>0</v>
      </c>
      <c r="BA12" s="83">
        <f>Раздел8!BA12</f>
        <v>0</v>
      </c>
      <c r="BB12" s="83">
        <f>Раздел8!BB12</f>
        <v>0</v>
      </c>
      <c r="BC12" s="83">
        <f>Раздел8!BC12</f>
        <v>0</v>
      </c>
      <c r="BD12" s="83">
        <f>Раздел8!BD12</f>
        <v>0</v>
      </c>
      <c r="BE12" s="83">
        <f>Раздел8!BE12</f>
        <v>0</v>
      </c>
      <c r="BF12" s="83">
        <f>Раздел8!BF12</f>
        <v>0</v>
      </c>
      <c r="BG12" s="83">
        <f>Раздел8!BG12</f>
        <v>0</v>
      </c>
      <c r="BH12" s="332"/>
      <c r="BI12" s="62">
        <f>Раздел2!F13</f>
        <v>0</v>
      </c>
      <c r="BJ12" s="116" t="e">
        <f>Раздел2!#REF!</f>
        <v>#REF!</v>
      </c>
    </row>
    <row r="13" spans="1:62" ht="15.75" customHeight="1" x14ac:dyDescent="0.25">
      <c r="A13" s="332"/>
      <c r="B13" s="159" t="s">
        <v>109</v>
      </c>
      <c r="C13" s="75" t="s">
        <v>55</v>
      </c>
      <c r="D13" s="83">
        <f>Раздел8!D13</f>
        <v>0</v>
      </c>
      <c r="E13" s="83">
        <f>Раздел8!E13</f>
        <v>0</v>
      </c>
      <c r="F13" s="83">
        <f>Раздел8!F13</f>
        <v>0</v>
      </c>
      <c r="G13" s="83">
        <f>Раздел8!G13</f>
        <v>0</v>
      </c>
      <c r="H13" s="83">
        <f>Раздел8!H13</f>
        <v>0</v>
      </c>
      <c r="I13" s="83">
        <f>Раздел8!I13</f>
        <v>0</v>
      </c>
      <c r="J13" s="83">
        <f>Раздел8!J13</f>
        <v>0</v>
      </c>
      <c r="K13" s="83">
        <f>Раздел8!K13</f>
        <v>0</v>
      </c>
      <c r="L13" s="83">
        <f>Раздел8!L13</f>
        <v>0</v>
      </c>
      <c r="M13" s="83">
        <f>Раздел8!M13</f>
        <v>0</v>
      </c>
      <c r="N13" s="83">
        <f>Раздел8!N13</f>
        <v>0</v>
      </c>
      <c r="O13" s="83">
        <f>Раздел8!O13</f>
        <v>0</v>
      </c>
      <c r="P13" s="83">
        <f>Раздел8!P13</f>
        <v>0</v>
      </c>
      <c r="Q13" s="83">
        <f>Раздел8!Q13</f>
        <v>0</v>
      </c>
      <c r="R13" s="83">
        <f>Раздел8!R13</f>
        <v>0</v>
      </c>
      <c r="S13" s="83">
        <f>Раздел8!S13</f>
        <v>0</v>
      </c>
      <c r="T13" s="83">
        <f>Раздел8!T13</f>
        <v>0</v>
      </c>
      <c r="U13" s="83">
        <f>Раздел8!U13</f>
        <v>0</v>
      </c>
      <c r="V13" s="83">
        <f>Раздел8!V13</f>
        <v>0</v>
      </c>
      <c r="W13" s="83">
        <f>Раздел8!W13</f>
        <v>0</v>
      </c>
      <c r="X13" s="83">
        <f>Раздел8!X13</f>
        <v>0</v>
      </c>
      <c r="Y13" s="83">
        <f>Раздел8!Y13</f>
        <v>0</v>
      </c>
      <c r="Z13" s="83">
        <f>Раздел8!Z13</f>
        <v>0</v>
      </c>
      <c r="AA13" s="83">
        <f>Раздел8!AA13</f>
        <v>0</v>
      </c>
      <c r="AB13" s="83">
        <f>Раздел8!AB13</f>
        <v>0</v>
      </c>
      <c r="AC13" s="83">
        <f>Раздел8!AC13</f>
        <v>0</v>
      </c>
      <c r="AD13" s="83">
        <f>Раздел8!AD13</f>
        <v>0</v>
      </c>
      <c r="AE13" s="83">
        <f>Раздел8!AE13</f>
        <v>0</v>
      </c>
      <c r="AF13" s="83">
        <f>Раздел8!AF13</f>
        <v>0</v>
      </c>
      <c r="AG13" s="83">
        <f>Раздел8!AG13</f>
        <v>0</v>
      </c>
      <c r="AH13" s="83">
        <f>Раздел8!AH13</f>
        <v>0</v>
      </c>
      <c r="AI13" s="83">
        <f>Раздел8!AI13</f>
        <v>0</v>
      </c>
      <c r="AJ13" s="83">
        <f>Раздел8!AJ13</f>
        <v>0</v>
      </c>
      <c r="AK13" s="83">
        <f>Раздел8!AK13</f>
        <v>0</v>
      </c>
      <c r="AL13" s="83">
        <f>Раздел8!AL13</f>
        <v>0</v>
      </c>
      <c r="AM13" s="83">
        <f>Раздел8!AM13</f>
        <v>0</v>
      </c>
      <c r="AN13" s="83">
        <f>Раздел8!AN13</f>
        <v>0</v>
      </c>
      <c r="AO13" s="83">
        <f>Раздел8!AO13</f>
        <v>0</v>
      </c>
      <c r="AP13" s="83">
        <f>Раздел8!AP13</f>
        <v>0</v>
      </c>
      <c r="AQ13" s="83">
        <f>Раздел8!AQ13</f>
        <v>0</v>
      </c>
      <c r="AR13" s="83">
        <f>Раздел8!AR13</f>
        <v>0</v>
      </c>
      <c r="AS13" s="83">
        <f>Раздел8!AS13</f>
        <v>0</v>
      </c>
      <c r="AT13" s="83">
        <f>Раздел8!AT13</f>
        <v>0</v>
      </c>
      <c r="AU13" s="83">
        <f>Раздел8!AU13</f>
        <v>0</v>
      </c>
      <c r="AV13" s="83">
        <f>Раздел8!AV13</f>
        <v>0</v>
      </c>
      <c r="AW13" s="83">
        <f>Раздел8!AW13</f>
        <v>0</v>
      </c>
      <c r="AX13" s="83">
        <f>Раздел8!AX13</f>
        <v>0</v>
      </c>
      <c r="AY13" s="83">
        <f>Раздел8!AY13</f>
        <v>0</v>
      </c>
      <c r="AZ13" s="83">
        <f>Раздел8!AZ13</f>
        <v>0</v>
      </c>
      <c r="BA13" s="83">
        <f>Раздел8!BA13</f>
        <v>0</v>
      </c>
      <c r="BB13" s="83">
        <f>Раздел8!BB13</f>
        <v>0</v>
      </c>
      <c r="BC13" s="83">
        <f>Раздел8!BC13</f>
        <v>0</v>
      </c>
      <c r="BD13" s="83">
        <f>Раздел8!BD13</f>
        <v>0</v>
      </c>
      <c r="BE13" s="83">
        <f>Раздел8!BE13</f>
        <v>0</v>
      </c>
      <c r="BF13" s="83">
        <f>Раздел8!BF13</f>
        <v>0</v>
      </c>
      <c r="BG13" s="83">
        <f>Раздел8!BG13</f>
        <v>0</v>
      </c>
      <c r="BH13" s="332"/>
      <c r="BI13" s="62">
        <f>Раздел2!F14</f>
        <v>0</v>
      </c>
      <c r="BJ13" s="116" t="e">
        <f>Раздел2!#REF!</f>
        <v>#REF!</v>
      </c>
    </row>
    <row r="14" spans="1:62" ht="15.75" customHeight="1" x14ac:dyDescent="0.25">
      <c r="A14" s="332"/>
      <c r="B14" s="159" t="s">
        <v>110</v>
      </c>
      <c r="C14" s="75" t="s">
        <v>56</v>
      </c>
      <c r="D14" s="83">
        <f>Раздел8!D14</f>
        <v>0</v>
      </c>
      <c r="E14" s="83">
        <f>Раздел8!E14</f>
        <v>0</v>
      </c>
      <c r="F14" s="83">
        <f>Раздел8!F14</f>
        <v>0</v>
      </c>
      <c r="G14" s="83">
        <f>Раздел8!G14</f>
        <v>0</v>
      </c>
      <c r="H14" s="83">
        <f>Раздел8!H14</f>
        <v>0</v>
      </c>
      <c r="I14" s="83">
        <f>Раздел8!I14</f>
        <v>0</v>
      </c>
      <c r="J14" s="83">
        <f>Раздел8!J14</f>
        <v>0</v>
      </c>
      <c r="K14" s="83">
        <f>Раздел8!K14</f>
        <v>0</v>
      </c>
      <c r="L14" s="83">
        <f>Раздел8!L14</f>
        <v>0</v>
      </c>
      <c r="M14" s="83">
        <f>Раздел8!M14</f>
        <v>0</v>
      </c>
      <c r="N14" s="83">
        <f>Раздел8!N14</f>
        <v>0</v>
      </c>
      <c r="O14" s="83">
        <f>Раздел8!O14</f>
        <v>0</v>
      </c>
      <c r="P14" s="83">
        <f>Раздел8!P14</f>
        <v>0</v>
      </c>
      <c r="Q14" s="83">
        <f>Раздел8!Q14</f>
        <v>0</v>
      </c>
      <c r="R14" s="83">
        <f>Раздел8!R14</f>
        <v>0</v>
      </c>
      <c r="S14" s="83">
        <f>Раздел8!S14</f>
        <v>0</v>
      </c>
      <c r="T14" s="83">
        <f>Раздел8!T14</f>
        <v>0</v>
      </c>
      <c r="U14" s="83">
        <f>Раздел8!U14</f>
        <v>0</v>
      </c>
      <c r="V14" s="83">
        <f>Раздел8!V14</f>
        <v>0</v>
      </c>
      <c r="W14" s="83">
        <f>Раздел8!W14</f>
        <v>0</v>
      </c>
      <c r="X14" s="83">
        <f>Раздел8!X14</f>
        <v>0</v>
      </c>
      <c r="Y14" s="83">
        <f>Раздел8!Y14</f>
        <v>0</v>
      </c>
      <c r="Z14" s="83">
        <f>Раздел8!Z14</f>
        <v>0</v>
      </c>
      <c r="AA14" s="83">
        <f>Раздел8!AA14</f>
        <v>0</v>
      </c>
      <c r="AB14" s="83">
        <f>Раздел8!AB14</f>
        <v>0</v>
      </c>
      <c r="AC14" s="83">
        <f>Раздел8!AC14</f>
        <v>0</v>
      </c>
      <c r="AD14" s="83">
        <f>Раздел8!AD14</f>
        <v>0</v>
      </c>
      <c r="AE14" s="83">
        <f>Раздел8!AE14</f>
        <v>0</v>
      </c>
      <c r="AF14" s="83">
        <f>Раздел8!AF14</f>
        <v>0</v>
      </c>
      <c r="AG14" s="83">
        <f>Раздел8!AG14</f>
        <v>0</v>
      </c>
      <c r="AH14" s="83">
        <f>Раздел8!AH14</f>
        <v>0</v>
      </c>
      <c r="AI14" s="83">
        <f>Раздел8!AI14</f>
        <v>0</v>
      </c>
      <c r="AJ14" s="83">
        <f>Раздел8!AJ14</f>
        <v>0</v>
      </c>
      <c r="AK14" s="83">
        <f>Раздел8!AK14</f>
        <v>0</v>
      </c>
      <c r="AL14" s="83">
        <f>Раздел8!AL14</f>
        <v>0</v>
      </c>
      <c r="AM14" s="83">
        <f>Раздел8!AM14</f>
        <v>0</v>
      </c>
      <c r="AN14" s="83">
        <f>Раздел8!AN14</f>
        <v>0</v>
      </c>
      <c r="AO14" s="83">
        <f>Раздел8!AO14</f>
        <v>0</v>
      </c>
      <c r="AP14" s="83">
        <f>Раздел8!AP14</f>
        <v>0</v>
      </c>
      <c r="AQ14" s="83">
        <f>Раздел8!AQ14</f>
        <v>0</v>
      </c>
      <c r="AR14" s="83">
        <f>Раздел8!AR14</f>
        <v>0</v>
      </c>
      <c r="AS14" s="83">
        <f>Раздел8!AS14</f>
        <v>0</v>
      </c>
      <c r="AT14" s="83">
        <f>Раздел8!AT14</f>
        <v>0</v>
      </c>
      <c r="AU14" s="83">
        <f>Раздел8!AU14</f>
        <v>0</v>
      </c>
      <c r="AV14" s="83">
        <f>Раздел8!AV14</f>
        <v>0</v>
      </c>
      <c r="AW14" s="83">
        <f>Раздел8!AW14</f>
        <v>0</v>
      </c>
      <c r="AX14" s="83">
        <f>Раздел8!AX14</f>
        <v>0</v>
      </c>
      <c r="AY14" s="83">
        <f>Раздел8!AY14</f>
        <v>0</v>
      </c>
      <c r="AZ14" s="83">
        <f>Раздел8!AZ14</f>
        <v>0</v>
      </c>
      <c r="BA14" s="83">
        <f>Раздел8!BA14</f>
        <v>0</v>
      </c>
      <c r="BB14" s="83">
        <f>Раздел8!BB14</f>
        <v>0</v>
      </c>
      <c r="BC14" s="83">
        <f>Раздел8!BC14</f>
        <v>0</v>
      </c>
      <c r="BD14" s="83">
        <f>Раздел8!BD14</f>
        <v>0</v>
      </c>
      <c r="BE14" s="83">
        <f>Раздел8!BE14</f>
        <v>0</v>
      </c>
      <c r="BF14" s="83">
        <f>Раздел8!BF14</f>
        <v>0</v>
      </c>
      <c r="BG14" s="83">
        <f>Раздел8!BG14</f>
        <v>0</v>
      </c>
      <c r="BH14" s="332"/>
      <c r="BI14" s="62">
        <f>Раздел2!F15</f>
        <v>0</v>
      </c>
      <c r="BJ14" s="116" t="e">
        <f>Раздел2!#REF!</f>
        <v>#REF!</v>
      </c>
    </row>
    <row r="15" spans="1:62" ht="15.75" customHeight="1" x14ac:dyDescent="0.25">
      <c r="A15" s="332"/>
      <c r="B15" s="159" t="s">
        <v>111</v>
      </c>
      <c r="C15" s="75" t="s">
        <v>58</v>
      </c>
      <c r="D15" s="83">
        <f>Раздел8!D15</f>
        <v>0</v>
      </c>
      <c r="E15" s="83">
        <f>Раздел8!E15</f>
        <v>0</v>
      </c>
      <c r="F15" s="83">
        <f>Раздел8!F15</f>
        <v>0</v>
      </c>
      <c r="G15" s="83">
        <f>Раздел8!G15</f>
        <v>0</v>
      </c>
      <c r="H15" s="83">
        <f>Раздел8!H15</f>
        <v>0</v>
      </c>
      <c r="I15" s="83">
        <f>Раздел8!I15</f>
        <v>0</v>
      </c>
      <c r="J15" s="83">
        <f>Раздел8!J15</f>
        <v>0</v>
      </c>
      <c r="K15" s="83">
        <f>Раздел8!K15</f>
        <v>0</v>
      </c>
      <c r="L15" s="83">
        <f>Раздел8!L15</f>
        <v>0</v>
      </c>
      <c r="M15" s="83">
        <f>Раздел8!M15</f>
        <v>0</v>
      </c>
      <c r="N15" s="83">
        <f>Раздел8!N15</f>
        <v>0</v>
      </c>
      <c r="O15" s="83">
        <f>Раздел8!O15</f>
        <v>0</v>
      </c>
      <c r="P15" s="83">
        <f>Раздел8!P15</f>
        <v>0</v>
      </c>
      <c r="Q15" s="83">
        <f>Раздел8!Q15</f>
        <v>0</v>
      </c>
      <c r="R15" s="83">
        <f>Раздел8!R15</f>
        <v>0</v>
      </c>
      <c r="S15" s="83">
        <f>Раздел8!S15</f>
        <v>0</v>
      </c>
      <c r="T15" s="83">
        <f>Раздел8!T15</f>
        <v>0</v>
      </c>
      <c r="U15" s="83">
        <f>Раздел8!U15</f>
        <v>0</v>
      </c>
      <c r="V15" s="83">
        <f>Раздел8!V15</f>
        <v>0</v>
      </c>
      <c r="W15" s="83">
        <f>Раздел8!W15</f>
        <v>0</v>
      </c>
      <c r="X15" s="83">
        <f>Раздел8!X15</f>
        <v>0</v>
      </c>
      <c r="Y15" s="83">
        <f>Раздел8!Y15</f>
        <v>0</v>
      </c>
      <c r="Z15" s="83">
        <f>Раздел8!Z15</f>
        <v>0</v>
      </c>
      <c r="AA15" s="83">
        <f>Раздел8!AA15</f>
        <v>0</v>
      </c>
      <c r="AB15" s="83">
        <f>Раздел8!AB15</f>
        <v>0</v>
      </c>
      <c r="AC15" s="83">
        <f>Раздел8!AC15</f>
        <v>0</v>
      </c>
      <c r="AD15" s="83">
        <f>Раздел8!AD15</f>
        <v>0</v>
      </c>
      <c r="AE15" s="83">
        <f>Раздел8!AE15</f>
        <v>0</v>
      </c>
      <c r="AF15" s="83">
        <f>Раздел8!AF15</f>
        <v>0</v>
      </c>
      <c r="AG15" s="83">
        <f>Раздел8!AG15</f>
        <v>0</v>
      </c>
      <c r="AH15" s="83">
        <f>Раздел8!AH15</f>
        <v>0</v>
      </c>
      <c r="AI15" s="83">
        <f>Раздел8!AI15</f>
        <v>0</v>
      </c>
      <c r="AJ15" s="83">
        <f>Раздел8!AJ15</f>
        <v>0</v>
      </c>
      <c r="AK15" s="83">
        <f>Раздел8!AK15</f>
        <v>0</v>
      </c>
      <c r="AL15" s="83">
        <f>Раздел8!AL15</f>
        <v>0</v>
      </c>
      <c r="AM15" s="83">
        <f>Раздел8!AM15</f>
        <v>0</v>
      </c>
      <c r="AN15" s="83">
        <f>Раздел8!AN15</f>
        <v>0</v>
      </c>
      <c r="AO15" s="83">
        <f>Раздел8!AO15</f>
        <v>0</v>
      </c>
      <c r="AP15" s="83">
        <f>Раздел8!AP15</f>
        <v>0</v>
      </c>
      <c r="AQ15" s="83">
        <f>Раздел8!AQ15</f>
        <v>0</v>
      </c>
      <c r="AR15" s="83">
        <f>Раздел8!AR15</f>
        <v>0</v>
      </c>
      <c r="AS15" s="83">
        <f>Раздел8!AS15</f>
        <v>0</v>
      </c>
      <c r="AT15" s="83">
        <f>Раздел8!AT15</f>
        <v>0</v>
      </c>
      <c r="AU15" s="83">
        <f>Раздел8!AU15</f>
        <v>0</v>
      </c>
      <c r="AV15" s="83">
        <f>Раздел8!AV15</f>
        <v>0</v>
      </c>
      <c r="AW15" s="83">
        <f>Раздел8!AW15</f>
        <v>0</v>
      </c>
      <c r="AX15" s="83">
        <f>Раздел8!AX15</f>
        <v>0</v>
      </c>
      <c r="AY15" s="83">
        <f>Раздел8!AY15</f>
        <v>0</v>
      </c>
      <c r="AZ15" s="83">
        <f>Раздел8!AZ15</f>
        <v>0</v>
      </c>
      <c r="BA15" s="83">
        <f>Раздел8!BA15</f>
        <v>0</v>
      </c>
      <c r="BB15" s="83">
        <f>Раздел8!BB15</f>
        <v>0</v>
      </c>
      <c r="BC15" s="83">
        <f>Раздел8!BC15</f>
        <v>0</v>
      </c>
      <c r="BD15" s="83">
        <f>Раздел8!BD15</f>
        <v>0</v>
      </c>
      <c r="BE15" s="83">
        <f>Раздел8!BE15</f>
        <v>0</v>
      </c>
      <c r="BF15" s="83">
        <f>Раздел8!BF15</f>
        <v>0</v>
      </c>
      <c r="BG15" s="83">
        <f>Раздел8!BG15</f>
        <v>0</v>
      </c>
      <c r="BH15" s="332"/>
      <c r="BI15" s="62">
        <f>Раздел2!F16</f>
        <v>0</v>
      </c>
      <c r="BJ15" s="116" t="e">
        <f>Раздел2!#REF!</f>
        <v>#REF!</v>
      </c>
    </row>
    <row r="16" spans="1:62" ht="15.75" customHeight="1" x14ac:dyDescent="0.25">
      <c r="A16" s="332"/>
      <c r="B16" s="159" t="s">
        <v>112</v>
      </c>
      <c r="C16" s="75" t="s">
        <v>59</v>
      </c>
      <c r="D16" s="83">
        <f>Раздел8!D16</f>
        <v>0</v>
      </c>
      <c r="E16" s="83">
        <f>Раздел8!E16</f>
        <v>0</v>
      </c>
      <c r="F16" s="83">
        <f>Раздел8!F16</f>
        <v>0</v>
      </c>
      <c r="G16" s="83">
        <f>Раздел8!G16</f>
        <v>0</v>
      </c>
      <c r="H16" s="83">
        <f>Раздел8!H16</f>
        <v>0</v>
      </c>
      <c r="I16" s="83">
        <f>Раздел8!I16</f>
        <v>0</v>
      </c>
      <c r="J16" s="83">
        <f>Раздел8!J16</f>
        <v>0</v>
      </c>
      <c r="K16" s="83">
        <f>Раздел8!K16</f>
        <v>0</v>
      </c>
      <c r="L16" s="83">
        <f>Раздел8!L16</f>
        <v>0</v>
      </c>
      <c r="M16" s="83">
        <f>Раздел8!M16</f>
        <v>0</v>
      </c>
      <c r="N16" s="83">
        <f>Раздел8!N16</f>
        <v>0</v>
      </c>
      <c r="O16" s="83">
        <f>Раздел8!O16</f>
        <v>0</v>
      </c>
      <c r="P16" s="83">
        <f>Раздел8!P16</f>
        <v>0</v>
      </c>
      <c r="Q16" s="83">
        <f>Раздел8!Q16</f>
        <v>0</v>
      </c>
      <c r="R16" s="83">
        <f>Раздел8!R16</f>
        <v>0</v>
      </c>
      <c r="S16" s="83">
        <f>Раздел8!S16</f>
        <v>0</v>
      </c>
      <c r="T16" s="83">
        <f>Раздел8!T16</f>
        <v>0</v>
      </c>
      <c r="U16" s="83">
        <f>Раздел8!U16</f>
        <v>0</v>
      </c>
      <c r="V16" s="83">
        <f>Раздел8!V16</f>
        <v>0</v>
      </c>
      <c r="W16" s="83">
        <f>Раздел8!W16</f>
        <v>0</v>
      </c>
      <c r="X16" s="83">
        <f>Раздел8!X16</f>
        <v>0</v>
      </c>
      <c r="Y16" s="83">
        <f>Раздел8!Y16</f>
        <v>0</v>
      </c>
      <c r="Z16" s="83">
        <f>Раздел8!Z16</f>
        <v>0</v>
      </c>
      <c r="AA16" s="83">
        <f>Раздел8!AA16</f>
        <v>0</v>
      </c>
      <c r="AB16" s="83">
        <f>Раздел8!AB16</f>
        <v>0</v>
      </c>
      <c r="AC16" s="83">
        <f>Раздел8!AC16</f>
        <v>0</v>
      </c>
      <c r="AD16" s="83">
        <f>Раздел8!AD16</f>
        <v>0</v>
      </c>
      <c r="AE16" s="83">
        <f>Раздел8!AE16</f>
        <v>0</v>
      </c>
      <c r="AF16" s="83">
        <f>Раздел8!AF16</f>
        <v>0</v>
      </c>
      <c r="AG16" s="83">
        <f>Раздел8!AG16</f>
        <v>0</v>
      </c>
      <c r="AH16" s="83">
        <f>Раздел8!AH16</f>
        <v>0</v>
      </c>
      <c r="AI16" s="83">
        <f>Раздел8!AI16</f>
        <v>0</v>
      </c>
      <c r="AJ16" s="83">
        <f>Раздел8!AJ16</f>
        <v>0</v>
      </c>
      <c r="AK16" s="83">
        <f>Раздел8!AK16</f>
        <v>0</v>
      </c>
      <c r="AL16" s="83">
        <f>Раздел8!AL16</f>
        <v>0</v>
      </c>
      <c r="AM16" s="83">
        <f>Раздел8!AM16</f>
        <v>0</v>
      </c>
      <c r="AN16" s="83">
        <f>Раздел8!AN16</f>
        <v>0</v>
      </c>
      <c r="AO16" s="83">
        <f>Раздел8!AO16</f>
        <v>0</v>
      </c>
      <c r="AP16" s="83">
        <f>Раздел8!AP16</f>
        <v>0</v>
      </c>
      <c r="AQ16" s="83">
        <f>Раздел8!AQ16</f>
        <v>0</v>
      </c>
      <c r="AR16" s="83">
        <f>Раздел8!AR16</f>
        <v>0</v>
      </c>
      <c r="AS16" s="83">
        <f>Раздел8!AS16</f>
        <v>0</v>
      </c>
      <c r="AT16" s="83">
        <f>Раздел8!AT16</f>
        <v>0</v>
      </c>
      <c r="AU16" s="83">
        <f>Раздел8!AU16</f>
        <v>0</v>
      </c>
      <c r="AV16" s="83">
        <f>Раздел8!AV16</f>
        <v>0</v>
      </c>
      <c r="AW16" s="83">
        <f>Раздел8!AW16</f>
        <v>0</v>
      </c>
      <c r="AX16" s="83">
        <f>Раздел8!AX16</f>
        <v>0</v>
      </c>
      <c r="AY16" s="83">
        <f>Раздел8!AY16</f>
        <v>0</v>
      </c>
      <c r="AZ16" s="83">
        <f>Раздел8!AZ16</f>
        <v>0</v>
      </c>
      <c r="BA16" s="83">
        <f>Раздел8!BA16</f>
        <v>0</v>
      </c>
      <c r="BB16" s="83">
        <f>Раздел8!BB16</f>
        <v>0</v>
      </c>
      <c r="BC16" s="83">
        <f>Раздел8!BC16</f>
        <v>0</v>
      </c>
      <c r="BD16" s="83">
        <f>Раздел8!BD16</f>
        <v>0</v>
      </c>
      <c r="BE16" s="83">
        <f>Раздел8!BE16</f>
        <v>0</v>
      </c>
      <c r="BF16" s="83">
        <f>Раздел8!BF16</f>
        <v>0</v>
      </c>
      <c r="BG16" s="83">
        <f>Раздел8!BG16</f>
        <v>0</v>
      </c>
      <c r="BH16" s="332"/>
      <c r="BI16" s="62">
        <f>Раздел2!F17</f>
        <v>0</v>
      </c>
      <c r="BJ16" s="116" t="e">
        <f>Раздел2!#REF!</f>
        <v>#REF!</v>
      </c>
    </row>
    <row r="17" spans="1:62" ht="15.75" customHeight="1" x14ac:dyDescent="0.25">
      <c r="A17" s="332"/>
      <c r="B17" s="159" t="s">
        <v>113</v>
      </c>
      <c r="C17" s="75" t="s">
        <v>60</v>
      </c>
      <c r="D17" s="83">
        <f>Раздел8!D17</f>
        <v>0</v>
      </c>
      <c r="E17" s="83">
        <f>Раздел8!E17</f>
        <v>0</v>
      </c>
      <c r="F17" s="83">
        <f>Раздел8!F17</f>
        <v>0</v>
      </c>
      <c r="G17" s="83">
        <f>Раздел8!G17</f>
        <v>0</v>
      </c>
      <c r="H17" s="83">
        <f>Раздел8!H17</f>
        <v>0</v>
      </c>
      <c r="I17" s="83">
        <f>Раздел8!I17</f>
        <v>0</v>
      </c>
      <c r="J17" s="83">
        <f>Раздел8!J17</f>
        <v>0</v>
      </c>
      <c r="K17" s="83">
        <f>Раздел8!K17</f>
        <v>0</v>
      </c>
      <c r="L17" s="83">
        <f>Раздел8!L17</f>
        <v>0</v>
      </c>
      <c r="M17" s="83">
        <f>Раздел8!M17</f>
        <v>0</v>
      </c>
      <c r="N17" s="83">
        <f>Раздел8!N17</f>
        <v>0</v>
      </c>
      <c r="O17" s="83">
        <f>Раздел8!O17</f>
        <v>0</v>
      </c>
      <c r="P17" s="83">
        <f>Раздел8!P17</f>
        <v>0</v>
      </c>
      <c r="Q17" s="83">
        <f>Раздел8!Q17</f>
        <v>0</v>
      </c>
      <c r="R17" s="83">
        <f>Раздел8!R17</f>
        <v>0</v>
      </c>
      <c r="S17" s="83">
        <f>Раздел8!S17</f>
        <v>0</v>
      </c>
      <c r="T17" s="83">
        <f>Раздел8!T17</f>
        <v>0</v>
      </c>
      <c r="U17" s="83">
        <f>Раздел8!U17</f>
        <v>0</v>
      </c>
      <c r="V17" s="83">
        <f>Раздел8!V17</f>
        <v>0</v>
      </c>
      <c r="W17" s="83">
        <f>Раздел8!W17</f>
        <v>0</v>
      </c>
      <c r="X17" s="83">
        <f>Раздел8!X17</f>
        <v>0</v>
      </c>
      <c r="Y17" s="83">
        <f>Раздел8!Y17</f>
        <v>0</v>
      </c>
      <c r="Z17" s="83">
        <f>Раздел8!Z17</f>
        <v>0</v>
      </c>
      <c r="AA17" s="83">
        <f>Раздел8!AA17</f>
        <v>0</v>
      </c>
      <c r="AB17" s="83">
        <f>Раздел8!AB17</f>
        <v>0</v>
      </c>
      <c r="AC17" s="83">
        <f>Раздел8!AC17</f>
        <v>0</v>
      </c>
      <c r="AD17" s="83">
        <f>Раздел8!AD17</f>
        <v>0</v>
      </c>
      <c r="AE17" s="83">
        <f>Раздел8!AE17</f>
        <v>0</v>
      </c>
      <c r="AF17" s="83">
        <f>Раздел8!AF17</f>
        <v>0</v>
      </c>
      <c r="AG17" s="83">
        <f>Раздел8!AG17</f>
        <v>0</v>
      </c>
      <c r="AH17" s="83">
        <f>Раздел8!AH17</f>
        <v>0</v>
      </c>
      <c r="AI17" s="83">
        <f>Раздел8!AI17</f>
        <v>0</v>
      </c>
      <c r="AJ17" s="83">
        <f>Раздел8!AJ17</f>
        <v>0</v>
      </c>
      <c r="AK17" s="83">
        <f>Раздел8!AK17</f>
        <v>0</v>
      </c>
      <c r="AL17" s="83">
        <f>Раздел8!AL17</f>
        <v>0</v>
      </c>
      <c r="AM17" s="83">
        <f>Раздел8!AM17</f>
        <v>0</v>
      </c>
      <c r="AN17" s="83">
        <f>Раздел8!AN17</f>
        <v>0</v>
      </c>
      <c r="AO17" s="83">
        <f>Раздел8!AO17</f>
        <v>0</v>
      </c>
      <c r="AP17" s="83">
        <f>Раздел8!AP17</f>
        <v>0</v>
      </c>
      <c r="AQ17" s="83">
        <f>Раздел8!AQ17</f>
        <v>0</v>
      </c>
      <c r="AR17" s="83">
        <f>Раздел8!AR17</f>
        <v>0</v>
      </c>
      <c r="AS17" s="83">
        <f>Раздел8!AS17</f>
        <v>0</v>
      </c>
      <c r="AT17" s="83">
        <f>Раздел8!AT17</f>
        <v>0</v>
      </c>
      <c r="AU17" s="83">
        <f>Раздел8!AU17</f>
        <v>0</v>
      </c>
      <c r="AV17" s="83">
        <f>Раздел8!AV17</f>
        <v>0</v>
      </c>
      <c r="AW17" s="83">
        <f>Раздел8!AW17</f>
        <v>0</v>
      </c>
      <c r="AX17" s="83">
        <f>Раздел8!AX17</f>
        <v>0</v>
      </c>
      <c r="AY17" s="83">
        <f>Раздел8!AY17</f>
        <v>0</v>
      </c>
      <c r="AZ17" s="83">
        <f>Раздел8!AZ17</f>
        <v>0</v>
      </c>
      <c r="BA17" s="83">
        <f>Раздел8!BA17</f>
        <v>0</v>
      </c>
      <c r="BB17" s="83">
        <f>Раздел8!BB17</f>
        <v>0</v>
      </c>
      <c r="BC17" s="83">
        <f>Раздел8!BC17</f>
        <v>0</v>
      </c>
      <c r="BD17" s="83">
        <f>Раздел8!BD17</f>
        <v>0</v>
      </c>
      <c r="BE17" s="83">
        <f>Раздел8!BE17</f>
        <v>0</v>
      </c>
      <c r="BF17" s="83">
        <f>Раздел8!BF17</f>
        <v>0</v>
      </c>
      <c r="BG17" s="83">
        <f>Раздел8!BG17</f>
        <v>0</v>
      </c>
      <c r="BH17" s="332"/>
      <c r="BI17" s="62">
        <f>Раздел2!F18</f>
        <v>0</v>
      </c>
      <c r="BJ17" s="116" t="e">
        <f>Раздел2!#REF!</f>
        <v>#REF!</v>
      </c>
    </row>
    <row r="18" spans="1:62" ht="15.75" customHeight="1" x14ac:dyDescent="0.25">
      <c r="A18" s="332"/>
      <c r="B18" s="159" t="s">
        <v>114</v>
      </c>
      <c r="C18" s="75" t="s">
        <v>61</v>
      </c>
      <c r="D18" s="83">
        <f>Раздел8!D18</f>
        <v>2</v>
      </c>
      <c r="E18" s="83">
        <f>Раздел8!E18</f>
        <v>0</v>
      </c>
      <c r="F18" s="83">
        <f>Раздел8!F18</f>
        <v>1</v>
      </c>
      <c r="G18" s="83">
        <f>Раздел8!G18</f>
        <v>1</v>
      </c>
      <c r="H18" s="83">
        <f>Раздел8!H18</f>
        <v>0</v>
      </c>
      <c r="I18" s="83">
        <f>Раздел8!I18</f>
        <v>0</v>
      </c>
      <c r="J18" s="83">
        <f>Раздел8!J18</f>
        <v>0</v>
      </c>
      <c r="K18" s="83">
        <f>Раздел8!K18</f>
        <v>0</v>
      </c>
      <c r="L18" s="83">
        <f>Раздел8!L18</f>
        <v>0</v>
      </c>
      <c r="M18" s="83">
        <f>Раздел8!M18</f>
        <v>0</v>
      </c>
      <c r="N18" s="83">
        <f>Раздел8!N18</f>
        <v>0</v>
      </c>
      <c r="O18" s="83">
        <f>Раздел8!O18</f>
        <v>0</v>
      </c>
      <c r="P18" s="83">
        <f>Раздел8!P18</f>
        <v>0</v>
      </c>
      <c r="Q18" s="83">
        <f>Раздел8!Q18</f>
        <v>0</v>
      </c>
      <c r="R18" s="83">
        <f>Раздел8!R18</f>
        <v>0</v>
      </c>
      <c r="S18" s="83">
        <f>Раздел8!S18</f>
        <v>0</v>
      </c>
      <c r="T18" s="83">
        <f>Раздел8!T18</f>
        <v>0</v>
      </c>
      <c r="U18" s="83">
        <f>Раздел8!U18</f>
        <v>0</v>
      </c>
      <c r="V18" s="83">
        <f>Раздел8!V18</f>
        <v>0</v>
      </c>
      <c r="W18" s="83">
        <f>Раздел8!W18</f>
        <v>0</v>
      </c>
      <c r="X18" s="83">
        <f>Раздел8!X18</f>
        <v>0</v>
      </c>
      <c r="Y18" s="83">
        <f>Раздел8!Y18</f>
        <v>0</v>
      </c>
      <c r="Z18" s="83">
        <f>Раздел8!Z18</f>
        <v>0</v>
      </c>
      <c r="AA18" s="83">
        <f>Раздел8!AA18</f>
        <v>0</v>
      </c>
      <c r="AB18" s="83">
        <f>Раздел8!AB18</f>
        <v>0</v>
      </c>
      <c r="AC18" s="83">
        <f>Раздел8!AC18</f>
        <v>0</v>
      </c>
      <c r="AD18" s="83">
        <f>Раздел8!AD18</f>
        <v>0</v>
      </c>
      <c r="AE18" s="83">
        <f>Раздел8!AE18</f>
        <v>0</v>
      </c>
      <c r="AF18" s="83">
        <f>Раздел8!AF18</f>
        <v>0</v>
      </c>
      <c r="AG18" s="83">
        <f>Раздел8!AG18</f>
        <v>0</v>
      </c>
      <c r="AH18" s="83">
        <f>Раздел8!AH18</f>
        <v>0</v>
      </c>
      <c r="AI18" s="83">
        <f>Раздел8!AI18</f>
        <v>0</v>
      </c>
      <c r="AJ18" s="83">
        <f>Раздел8!AJ18</f>
        <v>0</v>
      </c>
      <c r="AK18" s="83">
        <f>Раздел8!AK18</f>
        <v>0</v>
      </c>
      <c r="AL18" s="83">
        <f>Раздел8!AL18</f>
        <v>0</v>
      </c>
      <c r="AM18" s="83">
        <f>Раздел8!AM18</f>
        <v>0</v>
      </c>
      <c r="AN18" s="83">
        <f>Раздел8!AN18</f>
        <v>0</v>
      </c>
      <c r="AO18" s="83">
        <f>Раздел8!AO18</f>
        <v>0</v>
      </c>
      <c r="AP18" s="83">
        <f>Раздел8!AP18</f>
        <v>0</v>
      </c>
      <c r="AQ18" s="83">
        <f>Раздел8!AQ18</f>
        <v>0</v>
      </c>
      <c r="AR18" s="83">
        <f>Раздел8!AR18</f>
        <v>0</v>
      </c>
      <c r="AS18" s="83">
        <f>Раздел8!AS18</f>
        <v>0</v>
      </c>
      <c r="AT18" s="83">
        <f>Раздел8!AT18</f>
        <v>1</v>
      </c>
      <c r="AU18" s="83">
        <f>Раздел8!AU18</f>
        <v>1</v>
      </c>
      <c r="AV18" s="83">
        <f>Раздел8!AV18</f>
        <v>0</v>
      </c>
      <c r="AW18" s="83">
        <f>Раздел8!AW18</f>
        <v>0</v>
      </c>
      <c r="AX18" s="83">
        <f>Раздел8!AX18</f>
        <v>0</v>
      </c>
      <c r="AY18" s="83">
        <f>Раздел8!AY18</f>
        <v>0</v>
      </c>
      <c r="AZ18" s="83">
        <f>Раздел8!AZ18</f>
        <v>0</v>
      </c>
      <c r="BA18" s="83">
        <f>Раздел8!BA18</f>
        <v>0</v>
      </c>
      <c r="BB18" s="83">
        <f>Раздел8!BB18</f>
        <v>0</v>
      </c>
      <c r="BC18" s="83">
        <f>Раздел8!BC18</f>
        <v>0</v>
      </c>
      <c r="BD18" s="83">
        <f>Раздел8!BD18</f>
        <v>0</v>
      </c>
      <c r="BE18" s="83">
        <f>Раздел8!BE18</f>
        <v>0</v>
      </c>
      <c r="BF18" s="83">
        <f>Раздел8!BF18</f>
        <v>0</v>
      </c>
      <c r="BG18" s="83">
        <f>Раздел8!BG18</f>
        <v>0</v>
      </c>
      <c r="BH18" s="332"/>
      <c r="BI18" s="62">
        <f>Раздел2!F19</f>
        <v>0</v>
      </c>
      <c r="BJ18" s="116" t="e">
        <f>Раздел2!#REF!</f>
        <v>#REF!</v>
      </c>
    </row>
    <row r="19" spans="1:62" ht="15.75" customHeight="1" x14ac:dyDescent="0.25">
      <c r="A19" s="332"/>
      <c r="B19" s="159" t="s">
        <v>115</v>
      </c>
      <c r="C19" s="75" t="s">
        <v>62</v>
      </c>
      <c r="D19" s="83">
        <f>Раздел8!D19</f>
        <v>0</v>
      </c>
      <c r="E19" s="83">
        <f>Раздел8!E19</f>
        <v>0</v>
      </c>
      <c r="F19" s="83">
        <f>Раздел8!F19</f>
        <v>0</v>
      </c>
      <c r="G19" s="83">
        <f>Раздел8!G19</f>
        <v>0</v>
      </c>
      <c r="H19" s="83">
        <f>Раздел8!H19</f>
        <v>0</v>
      </c>
      <c r="I19" s="83">
        <f>Раздел8!I19</f>
        <v>0</v>
      </c>
      <c r="J19" s="83">
        <f>Раздел8!J19</f>
        <v>0</v>
      </c>
      <c r="K19" s="83">
        <f>Раздел8!K19</f>
        <v>0</v>
      </c>
      <c r="L19" s="83">
        <f>Раздел8!L19</f>
        <v>0</v>
      </c>
      <c r="M19" s="83">
        <f>Раздел8!M19</f>
        <v>0</v>
      </c>
      <c r="N19" s="83">
        <f>Раздел8!N19</f>
        <v>0</v>
      </c>
      <c r="O19" s="83">
        <f>Раздел8!O19</f>
        <v>0</v>
      </c>
      <c r="P19" s="83">
        <f>Раздел8!P19</f>
        <v>0</v>
      </c>
      <c r="Q19" s="83">
        <f>Раздел8!Q19</f>
        <v>0</v>
      </c>
      <c r="R19" s="83">
        <f>Раздел8!R19</f>
        <v>0</v>
      </c>
      <c r="S19" s="83">
        <f>Раздел8!S19</f>
        <v>0</v>
      </c>
      <c r="T19" s="83">
        <f>Раздел8!T19</f>
        <v>0</v>
      </c>
      <c r="U19" s="83">
        <f>Раздел8!U19</f>
        <v>0</v>
      </c>
      <c r="V19" s="83">
        <f>Раздел8!V19</f>
        <v>0</v>
      </c>
      <c r="W19" s="83">
        <f>Раздел8!W19</f>
        <v>0</v>
      </c>
      <c r="X19" s="83">
        <f>Раздел8!X19</f>
        <v>0</v>
      </c>
      <c r="Y19" s="83">
        <f>Раздел8!Y19</f>
        <v>0</v>
      </c>
      <c r="Z19" s="83">
        <f>Раздел8!Z19</f>
        <v>0</v>
      </c>
      <c r="AA19" s="83">
        <f>Раздел8!AA19</f>
        <v>0</v>
      </c>
      <c r="AB19" s="83">
        <f>Раздел8!AB19</f>
        <v>0</v>
      </c>
      <c r="AC19" s="83">
        <f>Раздел8!AC19</f>
        <v>0</v>
      </c>
      <c r="AD19" s="83">
        <f>Раздел8!AD19</f>
        <v>0</v>
      </c>
      <c r="AE19" s="83">
        <f>Раздел8!AE19</f>
        <v>0</v>
      </c>
      <c r="AF19" s="83">
        <f>Раздел8!AF19</f>
        <v>0</v>
      </c>
      <c r="AG19" s="83">
        <f>Раздел8!AG19</f>
        <v>0</v>
      </c>
      <c r="AH19" s="83">
        <f>Раздел8!AH19</f>
        <v>0</v>
      </c>
      <c r="AI19" s="83">
        <f>Раздел8!AI19</f>
        <v>0</v>
      </c>
      <c r="AJ19" s="83">
        <f>Раздел8!AJ19</f>
        <v>0</v>
      </c>
      <c r="AK19" s="83">
        <f>Раздел8!AK19</f>
        <v>0</v>
      </c>
      <c r="AL19" s="83">
        <f>Раздел8!AL19</f>
        <v>0</v>
      </c>
      <c r="AM19" s="83">
        <f>Раздел8!AM19</f>
        <v>0</v>
      </c>
      <c r="AN19" s="83">
        <f>Раздел8!AN19</f>
        <v>0</v>
      </c>
      <c r="AO19" s="83">
        <f>Раздел8!AO19</f>
        <v>0</v>
      </c>
      <c r="AP19" s="83">
        <f>Раздел8!AP19</f>
        <v>0</v>
      </c>
      <c r="AQ19" s="83">
        <f>Раздел8!AQ19</f>
        <v>0</v>
      </c>
      <c r="AR19" s="83">
        <f>Раздел8!AR19</f>
        <v>0</v>
      </c>
      <c r="AS19" s="83">
        <f>Раздел8!AS19</f>
        <v>0</v>
      </c>
      <c r="AT19" s="83">
        <f>Раздел8!AT19</f>
        <v>0</v>
      </c>
      <c r="AU19" s="83">
        <f>Раздел8!AU19</f>
        <v>0</v>
      </c>
      <c r="AV19" s="83">
        <f>Раздел8!AV19</f>
        <v>0</v>
      </c>
      <c r="AW19" s="83">
        <f>Раздел8!AW19</f>
        <v>0</v>
      </c>
      <c r="AX19" s="83">
        <f>Раздел8!AX19</f>
        <v>0</v>
      </c>
      <c r="AY19" s="83">
        <f>Раздел8!AY19</f>
        <v>0</v>
      </c>
      <c r="AZ19" s="83">
        <f>Раздел8!AZ19</f>
        <v>0</v>
      </c>
      <c r="BA19" s="83">
        <f>Раздел8!BA19</f>
        <v>0</v>
      </c>
      <c r="BB19" s="83">
        <f>Раздел8!BB19</f>
        <v>0</v>
      </c>
      <c r="BC19" s="83">
        <f>Раздел8!BC19</f>
        <v>0</v>
      </c>
      <c r="BD19" s="83">
        <f>Раздел8!BD19</f>
        <v>0</v>
      </c>
      <c r="BE19" s="83">
        <f>Раздел8!BE19</f>
        <v>0</v>
      </c>
      <c r="BF19" s="83">
        <f>Раздел8!BF19</f>
        <v>0</v>
      </c>
      <c r="BG19" s="83">
        <f>Раздел8!BG19</f>
        <v>0</v>
      </c>
      <c r="BH19" s="332"/>
      <c r="BI19" s="62">
        <f>Раздел2!F20</f>
        <v>0</v>
      </c>
      <c r="BJ19" s="116" t="e">
        <f>Раздел2!#REF!</f>
        <v>#REF!</v>
      </c>
    </row>
    <row r="20" spans="1:62" s="62" customFormat="1" ht="15.75" customHeight="1" x14ac:dyDescent="0.15">
      <c r="A20" s="332"/>
      <c r="B20" s="159" t="s">
        <v>118</v>
      </c>
      <c r="C20" s="75" t="s">
        <v>65</v>
      </c>
      <c r="D20" s="83">
        <f>Раздел8!D22</f>
        <v>0</v>
      </c>
      <c r="E20" s="83">
        <f>Раздел8!E22</f>
        <v>0</v>
      </c>
      <c r="F20" s="83">
        <f>Раздел8!F22</f>
        <v>0</v>
      </c>
      <c r="G20" s="83">
        <f>Раздел8!G22</f>
        <v>0</v>
      </c>
      <c r="H20" s="83">
        <f>Раздел8!H22</f>
        <v>0</v>
      </c>
      <c r="I20" s="83">
        <f>Раздел8!I22</f>
        <v>0</v>
      </c>
      <c r="J20" s="83">
        <f>Раздел8!J22</f>
        <v>0</v>
      </c>
      <c r="K20" s="83">
        <f>Раздел8!K22</f>
        <v>0</v>
      </c>
      <c r="L20" s="83">
        <f>Раздел8!L22</f>
        <v>0</v>
      </c>
      <c r="M20" s="83">
        <f>Раздел8!M22</f>
        <v>0</v>
      </c>
      <c r="N20" s="83">
        <f>Раздел8!N22</f>
        <v>0</v>
      </c>
      <c r="O20" s="83">
        <f>Раздел8!O22</f>
        <v>0</v>
      </c>
      <c r="P20" s="83">
        <f>Раздел8!P22</f>
        <v>0</v>
      </c>
      <c r="Q20" s="83">
        <f>Раздел8!Q22</f>
        <v>0</v>
      </c>
      <c r="R20" s="83">
        <f>Раздел8!R22</f>
        <v>0</v>
      </c>
      <c r="S20" s="83">
        <f>Раздел8!S22</f>
        <v>0</v>
      </c>
      <c r="T20" s="83">
        <f>Раздел8!T22</f>
        <v>0</v>
      </c>
      <c r="U20" s="83">
        <f>Раздел8!U22</f>
        <v>0</v>
      </c>
      <c r="V20" s="83">
        <f>Раздел8!V22</f>
        <v>0</v>
      </c>
      <c r="W20" s="83">
        <f>Раздел8!W22</f>
        <v>0</v>
      </c>
      <c r="X20" s="83">
        <f>Раздел8!X22</f>
        <v>0</v>
      </c>
      <c r="Y20" s="83">
        <f>Раздел8!Y22</f>
        <v>0</v>
      </c>
      <c r="Z20" s="83">
        <f>Раздел8!Z22</f>
        <v>0</v>
      </c>
      <c r="AA20" s="83">
        <f>Раздел8!AA22</f>
        <v>0</v>
      </c>
      <c r="AB20" s="83">
        <f>Раздел8!AB22</f>
        <v>0</v>
      </c>
      <c r="AC20" s="83">
        <f>Раздел8!AC22</f>
        <v>0</v>
      </c>
      <c r="AD20" s="83">
        <f>Раздел8!AD22</f>
        <v>0</v>
      </c>
      <c r="AE20" s="83">
        <f>Раздел8!AE22</f>
        <v>0</v>
      </c>
      <c r="AF20" s="83">
        <f>Раздел8!AF22</f>
        <v>0</v>
      </c>
      <c r="AG20" s="83">
        <f>Раздел8!AG22</f>
        <v>0</v>
      </c>
      <c r="AH20" s="83">
        <f>Раздел8!AH22</f>
        <v>0</v>
      </c>
      <c r="AI20" s="83">
        <f>Раздел8!AI22</f>
        <v>0</v>
      </c>
      <c r="AJ20" s="83">
        <f>Раздел8!AJ22</f>
        <v>0</v>
      </c>
      <c r="AK20" s="83">
        <f>Раздел8!AK22</f>
        <v>0</v>
      </c>
      <c r="AL20" s="83">
        <f>Раздел8!AL22</f>
        <v>0</v>
      </c>
      <c r="AM20" s="83">
        <f>Раздел8!AM22</f>
        <v>0</v>
      </c>
      <c r="AN20" s="83">
        <f>Раздел8!AN22</f>
        <v>0</v>
      </c>
      <c r="AO20" s="83">
        <f>Раздел8!AO22</f>
        <v>0</v>
      </c>
      <c r="AP20" s="83">
        <f>Раздел8!AP22</f>
        <v>0</v>
      </c>
      <c r="AQ20" s="83">
        <f>Раздел8!AQ22</f>
        <v>0</v>
      </c>
      <c r="AR20" s="83">
        <f>Раздел8!AR22</f>
        <v>0</v>
      </c>
      <c r="AS20" s="83">
        <f>Раздел8!AS22</f>
        <v>0</v>
      </c>
      <c r="AT20" s="83">
        <f>Раздел8!AT22</f>
        <v>0</v>
      </c>
      <c r="AU20" s="83">
        <f>Раздел8!AU22</f>
        <v>0</v>
      </c>
      <c r="AV20" s="83">
        <f>Раздел8!AV22</f>
        <v>0</v>
      </c>
      <c r="AW20" s="83">
        <f>Раздел8!AW22</f>
        <v>0</v>
      </c>
      <c r="AX20" s="83">
        <f>Раздел8!AX22</f>
        <v>0</v>
      </c>
      <c r="AY20" s="83">
        <f>Раздел8!AY22</f>
        <v>0</v>
      </c>
      <c r="AZ20" s="83">
        <f>Раздел8!AZ22</f>
        <v>0</v>
      </c>
      <c r="BA20" s="83">
        <f>Раздел8!BA22</f>
        <v>0</v>
      </c>
      <c r="BB20" s="83">
        <f>Раздел8!BB22</f>
        <v>0</v>
      </c>
      <c r="BC20" s="83">
        <f>Раздел8!BC22</f>
        <v>0</v>
      </c>
      <c r="BD20" s="83">
        <f>Раздел8!BD22</f>
        <v>0</v>
      </c>
      <c r="BE20" s="83">
        <f>Раздел8!BE22</f>
        <v>0</v>
      </c>
      <c r="BF20" s="83">
        <f>Раздел8!BF22</f>
        <v>0</v>
      </c>
      <c r="BG20" s="83">
        <f>Раздел8!BG22</f>
        <v>0</v>
      </c>
      <c r="BH20" s="332"/>
      <c r="BI20" s="62">
        <f>Раздел2!F23</f>
        <v>0</v>
      </c>
      <c r="BJ20" s="116" t="e">
        <f>Раздел2!#REF!</f>
        <v>#REF!</v>
      </c>
    </row>
    <row r="21" spans="1:62" s="62" customFormat="1" ht="15.75" customHeight="1" x14ac:dyDescent="0.15">
      <c r="A21" s="332"/>
      <c r="B21" s="159" t="s">
        <v>119</v>
      </c>
      <c r="C21" s="75" t="s">
        <v>66</v>
      </c>
      <c r="D21" s="83">
        <f>Раздел8!D23</f>
        <v>2</v>
      </c>
      <c r="E21" s="83">
        <f>Раздел8!E23</f>
        <v>0</v>
      </c>
      <c r="F21" s="83">
        <f>Раздел8!F23</f>
        <v>1</v>
      </c>
      <c r="G21" s="83">
        <f>Раздел8!G23</f>
        <v>1</v>
      </c>
      <c r="H21" s="83">
        <f>Раздел8!H23</f>
        <v>0</v>
      </c>
      <c r="I21" s="83">
        <f>Раздел8!I23</f>
        <v>0</v>
      </c>
      <c r="J21" s="83">
        <f>Раздел8!J23</f>
        <v>0</v>
      </c>
      <c r="K21" s="83">
        <f>Раздел8!K23</f>
        <v>0</v>
      </c>
      <c r="L21" s="83">
        <f>Раздел8!L23</f>
        <v>0</v>
      </c>
      <c r="M21" s="83">
        <f>Раздел8!M23</f>
        <v>0</v>
      </c>
      <c r="N21" s="83">
        <f>Раздел8!N23</f>
        <v>0</v>
      </c>
      <c r="O21" s="83">
        <f>Раздел8!O23</f>
        <v>0</v>
      </c>
      <c r="P21" s="83">
        <f>Раздел8!P23</f>
        <v>0</v>
      </c>
      <c r="Q21" s="83">
        <f>Раздел8!Q23</f>
        <v>0</v>
      </c>
      <c r="R21" s="83">
        <f>Раздел8!R23</f>
        <v>0</v>
      </c>
      <c r="S21" s="83">
        <f>Раздел8!S23</f>
        <v>0</v>
      </c>
      <c r="T21" s="83">
        <f>Раздел8!T23</f>
        <v>0</v>
      </c>
      <c r="U21" s="83">
        <f>Раздел8!U23</f>
        <v>0</v>
      </c>
      <c r="V21" s="83">
        <f>Раздел8!V23</f>
        <v>0</v>
      </c>
      <c r="W21" s="83">
        <f>Раздел8!W23</f>
        <v>0</v>
      </c>
      <c r="X21" s="83">
        <f>Раздел8!X23</f>
        <v>0</v>
      </c>
      <c r="Y21" s="83">
        <f>Раздел8!Y23</f>
        <v>0</v>
      </c>
      <c r="Z21" s="83">
        <f>Раздел8!Z23</f>
        <v>0</v>
      </c>
      <c r="AA21" s="83">
        <f>Раздел8!AA23</f>
        <v>1</v>
      </c>
      <c r="AB21" s="83">
        <f>Раздел8!AB23</f>
        <v>0</v>
      </c>
      <c r="AC21" s="83">
        <f>Раздел8!AC23</f>
        <v>0</v>
      </c>
      <c r="AD21" s="83">
        <f>Раздел8!AD23</f>
        <v>0</v>
      </c>
      <c r="AE21" s="83">
        <f>Раздел8!AE23</f>
        <v>0</v>
      </c>
      <c r="AF21" s="83">
        <f>Раздел8!AF23</f>
        <v>0</v>
      </c>
      <c r="AG21" s="83">
        <f>Раздел8!AG23</f>
        <v>0</v>
      </c>
      <c r="AH21" s="83">
        <f>Раздел8!AH23</f>
        <v>0</v>
      </c>
      <c r="AI21" s="83">
        <f>Раздел8!AI23</f>
        <v>0</v>
      </c>
      <c r="AJ21" s="83">
        <f>Раздел8!AJ23</f>
        <v>0</v>
      </c>
      <c r="AK21" s="83">
        <f>Раздел8!AK23</f>
        <v>0</v>
      </c>
      <c r="AL21" s="83">
        <f>Раздел8!AL23</f>
        <v>0</v>
      </c>
      <c r="AM21" s="83">
        <f>Раздел8!AM23</f>
        <v>0</v>
      </c>
      <c r="AN21" s="83">
        <f>Раздел8!AN23</f>
        <v>0</v>
      </c>
      <c r="AO21" s="83">
        <f>Раздел8!AO23</f>
        <v>0</v>
      </c>
      <c r="AP21" s="83">
        <f>Раздел8!AP23</f>
        <v>0</v>
      </c>
      <c r="AQ21" s="83">
        <f>Раздел8!AQ23</f>
        <v>0</v>
      </c>
      <c r="AR21" s="83">
        <f>Раздел8!AR23</f>
        <v>0</v>
      </c>
      <c r="AS21" s="83">
        <f>Раздел8!AS23</f>
        <v>0</v>
      </c>
      <c r="AT21" s="83">
        <f>Раздел8!AT23</f>
        <v>1</v>
      </c>
      <c r="AU21" s="83">
        <f>Раздел8!AU23</f>
        <v>0</v>
      </c>
      <c r="AV21" s="83">
        <f>Раздел8!AV23</f>
        <v>0</v>
      </c>
      <c r="AW21" s="83">
        <f>Раздел8!AW23</f>
        <v>0</v>
      </c>
      <c r="AX21" s="83">
        <f>Раздел8!AX23</f>
        <v>0</v>
      </c>
      <c r="AY21" s="83">
        <f>Раздел8!AY23</f>
        <v>0</v>
      </c>
      <c r="AZ21" s="83">
        <f>Раздел8!AZ23</f>
        <v>0</v>
      </c>
      <c r="BA21" s="83">
        <f>Раздел8!BA23</f>
        <v>0</v>
      </c>
      <c r="BB21" s="83">
        <f>Раздел8!BB23</f>
        <v>0</v>
      </c>
      <c r="BC21" s="83">
        <f>Раздел8!BC23</f>
        <v>0</v>
      </c>
      <c r="BD21" s="83">
        <f>Раздел8!BD23</f>
        <v>0</v>
      </c>
      <c r="BE21" s="83">
        <f>Раздел8!BE23</f>
        <v>0</v>
      </c>
      <c r="BF21" s="83">
        <f>Раздел8!BF23</f>
        <v>0</v>
      </c>
      <c r="BG21" s="83">
        <f>Раздел8!BG23</f>
        <v>0</v>
      </c>
      <c r="BH21" s="332"/>
      <c r="BI21" s="62">
        <f>Раздел2!F24</f>
        <v>0</v>
      </c>
      <c r="BJ21" s="116" t="e">
        <f>Раздел2!#REF!</f>
        <v>#REF!</v>
      </c>
    </row>
    <row r="22" spans="1:62" s="62" customFormat="1" ht="15.75" customHeight="1" x14ac:dyDescent="0.15">
      <c r="A22" s="332"/>
      <c r="B22" s="159" t="s">
        <v>120</v>
      </c>
      <c r="C22" s="75" t="s">
        <v>68</v>
      </c>
      <c r="D22" s="83">
        <f>Раздел8!D24</f>
        <v>0</v>
      </c>
      <c r="E22" s="83">
        <f>Раздел8!E24</f>
        <v>0</v>
      </c>
      <c r="F22" s="83">
        <f>Раздел8!F24</f>
        <v>0</v>
      </c>
      <c r="G22" s="83">
        <f>Раздел8!G24</f>
        <v>0</v>
      </c>
      <c r="H22" s="83">
        <f>Раздел8!H24</f>
        <v>0</v>
      </c>
      <c r="I22" s="83">
        <f>Раздел8!I24</f>
        <v>0</v>
      </c>
      <c r="J22" s="83">
        <f>Раздел8!J24</f>
        <v>0</v>
      </c>
      <c r="K22" s="83">
        <f>Раздел8!K24</f>
        <v>0</v>
      </c>
      <c r="L22" s="83">
        <f>Раздел8!L24</f>
        <v>0</v>
      </c>
      <c r="M22" s="83">
        <f>Раздел8!M24</f>
        <v>0</v>
      </c>
      <c r="N22" s="83">
        <f>Раздел8!N24</f>
        <v>0</v>
      </c>
      <c r="O22" s="83">
        <f>Раздел8!O24</f>
        <v>0</v>
      </c>
      <c r="P22" s="83">
        <f>Раздел8!P24</f>
        <v>0</v>
      </c>
      <c r="Q22" s="83">
        <f>Раздел8!Q24</f>
        <v>0</v>
      </c>
      <c r="R22" s="83">
        <f>Раздел8!R24</f>
        <v>0</v>
      </c>
      <c r="S22" s="83">
        <f>Раздел8!S24</f>
        <v>0</v>
      </c>
      <c r="T22" s="83">
        <f>Раздел8!T24</f>
        <v>0</v>
      </c>
      <c r="U22" s="83">
        <f>Раздел8!U24</f>
        <v>0</v>
      </c>
      <c r="V22" s="83">
        <f>Раздел8!V24</f>
        <v>0</v>
      </c>
      <c r="W22" s="83">
        <f>Раздел8!W24</f>
        <v>0</v>
      </c>
      <c r="X22" s="83">
        <f>Раздел8!X24</f>
        <v>0</v>
      </c>
      <c r="Y22" s="83">
        <f>Раздел8!Y24</f>
        <v>0</v>
      </c>
      <c r="Z22" s="83">
        <f>Раздел8!Z24</f>
        <v>0</v>
      </c>
      <c r="AA22" s="83">
        <f>Раздел8!AA24</f>
        <v>0</v>
      </c>
      <c r="AB22" s="83">
        <f>Раздел8!AB24</f>
        <v>0</v>
      </c>
      <c r="AC22" s="83">
        <f>Раздел8!AC24</f>
        <v>0</v>
      </c>
      <c r="AD22" s="83">
        <f>Раздел8!AD24</f>
        <v>0</v>
      </c>
      <c r="AE22" s="83">
        <f>Раздел8!AE24</f>
        <v>0</v>
      </c>
      <c r="AF22" s="83">
        <f>Раздел8!AF24</f>
        <v>0</v>
      </c>
      <c r="AG22" s="83">
        <f>Раздел8!AG24</f>
        <v>0</v>
      </c>
      <c r="AH22" s="83">
        <f>Раздел8!AH24</f>
        <v>0</v>
      </c>
      <c r="AI22" s="83">
        <f>Раздел8!AI24</f>
        <v>0</v>
      </c>
      <c r="AJ22" s="83">
        <f>Раздел8!AJ24</f>
        <v>0</v>
      </c>
      <c r="AK22" s="83">
        <f>Раздел8!AK24</f>
        <v>0</v>
      </c>
      <c r="AL22" s="83">
        <f>Раздел8!AL24</f>
        <v>0</v>
      </c>
      <c r="AM22" s="83">
        <f>Раздел8!AM24</f>
        <v>0</v>
      </c>
      <c r="AN22" s="83">
        <f>Раздел8!AN24</f>
        <v>0</v>
      </c>
      <c r="AO22" s="83">
        <f>Раздел8!AO24</f>
        <v>0</v>
      </c>
      <c r="AP22" s="83">
        <f>Раздел8!AP24</f>
        <v>0</v>
      </c>
      <c r="AQ22" s="83">
        <f>Раздел8!AQ24</f>
        <v>0</v>
      </c>
      <c r="AR22" s="83">
        <f>Раздел8!AR24</f>
        <v>0</v>
      </c>
      <c r="AS22" s="83">
        <f>Раздел8!AS24</f>
        <v>0</v>
      </c>
      <c r="AT22" s="83">
        <f>Раздел8!AT24</f>
        <v>0</v>
      </c>
      <c r="AU22" s="83">
        <f>Раздел8!AU24</f>
        <v>0</v>
      </c>
      <c r="AV22" s="83">
        <f>Раздел8!AV24</f>
        <v>0</v>
      </c>
      <c r="AW22" s="83">
        <f>Раздел8!AW24</f>
        <v>0</v>
      </c>
      <c r="AX22" s="83">
        <f>Раздел8!AX24</f>
        <v>0</v>
      </c>
      <c r="AY22" s="83">
        <f>Раздел8!AY24</f>
        <v>0</v>
      </c>
      <c r="AZ22" s="83">
        <f>Раздел8!AZ24</f>
        <v>0</v>
      </c>
      <c r="BA22" s="83">
        <f>Раздел8!BA24</f>
        <v>0</v>
      </c>
      <c r="BB22" s="83">
        <f>Раздел8!BB24</f>
        <v>0</v>
      </c>
      <c r="BC22" s="83">
        <f>Раздел8!BC24</f>
        <v>0</v>
      </c>
      <c r="BD22" s="83">
        <f>Раздел8!BD24</f>
        <v>0</v>
      </c>
      <c r="BE22" s="83">
        <f>Раздел8!BE24</f>
        <v>0</v>
      </c>
      <c r="BF22" s="83">
        <f>Раздел8!BF24</f>
        <v>0</v>
      </c>
      <c r="BG22" s="83">
        <f>Раздел8!BG24</f>
        <v>0</v>
      </c>
      <c r="BH22" s="332"/>
      <c r="BI22" s="62">
        <f>Раздел2!F25</f>
        <v>0</v>
      </c>
      <c r="BJ22" s="116" t="e">
        <f>Раздел2!#REF!</f>
        <v>#REF!</v>
      </c>
    </row>
    <row r="23" spans="1:62" s="62" customFormat="1" ht="15.75" customHeight="1" x14ac:dyDescent="0.15">
      <c r="A23" s="332"/>
      <c r="B23" s="159" t="s">
        <v>121</v>
      </c>
      <c r="C23" s="75" t="s">
        <v>70</v>
      </c>
      <c r="D23" s="83">
        <f>Раздел8!D25</f>
        <v>0</v>
      </c>
      <c r="E23" s="83">
        <f>Раздел8!E25</f>
        <v>0</v>
      </c>
      <c r="F23" s="83">
        <f>Раздел8!F25</f>
        <v>0</v>
      </c>
      <c r="G23" s="83">
        <f>Раздел8!G25</f>
        <v>0</v>
      </c>
      <c r="H23" s="83">
        <f>Раздел8!H25</f>
        <v>0</v>
      </c>
      <c r="I23" s="83">
        <f>Раздел8!I25</f>
        <v>0</v>
      </c>
      <c r="J23" s="83">
        <f>Раздел8!J25</f>
        <v>0</v>
      </c>
      <c r="K23" s="83">
        <f>Раздел8!K25</f>
        <v>0</v>
      </c>
      <c r="L23" s="83">
        <f>Раздел8!L25</f>
        <v>0</v>
      </c>
      <c r="M23" s="83">
        <f>Раздел8!M25</f>
        <v>0</v>
      </c>
      <c r="N23" s="83">
        <f>Раздел8!N25</f>
        <v>0</v>
      </c>
      <c r="O23" s="83">
        <f>Раздел8!O25</f>
        <v>0</v>
      </c>
      <c r="P23" s="83">
        <f>Раздел8!P25</f>
        <v>0</v>
      </c>
      <c r="Q23" s="83">
        <f>Раздел8!Q25</f>
        <v>0</v>
      </c>
      <c r="R23" s="83">
        <f>Раздел8!R25</f>
        <v>0</v>
      </c>
      <c r="S23" s="83">
        <f>Раздел8!S25</f>
        <v>0</v>
      </c>
      <c r="T23" s="83">
        <f>Раздел8!T25</f>
        <v>0</v>
      </c>
      <c r="U23" s="83">
        <f>Раздел8!U25</f>
        <v>0</v>
      </c>
      <c r="V23" s="83">
        <f>Раздел8!V25</f>
        <v>0</v>
      </c>
      <c r="W23" s="83">
        <f>Раздел8!W25</f>
        <v>0</v>
      </c>
      <c r="X23" s="83">
        <f>Раздел8!X25</f>
        <v>0</v>
      </c>
      <c r="Y23" s="83">
        <f>Раздел8!Y25</f>
        <v>0</v>
      </c>
      <c r="Z23" s="83">
        <f>Раздел8!Z25</f>
        <v>0</v>
      </c>
      <c r="AA23" s="83">
        <f>Раздел8!AA25</f>
        <v>0</v>
      </c>
      <c r="AB23" s="83">
        <f>Раздел8!AB25</f>
        <v>0</v>
      </c>
      <c r="AC23" s="83">
        <f>Раздел8!AC25</f>
        <v>0</v>
      </c>
      <c r="AD23" s="83">
        <f>Раздел8!AD25</f>
        <v>0</v>
      </c>
      <c r="AE23" s="83">
        <f>Раздел8!AE25</f>
        <v>0</v>
      </c>
      <c r="AF23" s="83">
        <f>Раздел8!AF25</f>
        <v>0</v>
      </c>
      <c r="AG23" s="83">
        <f>Раздел8!AG25</f>
        <v>0</v>
      </c>
      <c r="AH23" s="83">
        <f>Раздел8!AH25</f>
        <v>0</v>
      </c>
      <c r="AI23" s="83">
        <f>Раздел8!AI25</f>
        <v>0</v>
      </c>
      <c r="AJ23" s="83">
        <f>Раздел8!AJ25</f>
        <v>0</v>
      </c>
      <c r="AK23" s="83">
        <f>Раздел8!AK25</f>
        <v>0</v>
      </c>
      <c r="AL23" s="83">
        <f>Раздел8!AL25</f>
        <v>0</v>
      </c>
      <c r="AM23" s="83">
        <f>Раздел8!AM25</f>
        <v>0</v>
      </c>
      <c r="AN23" s="83">
        <f>Раздел8!AN25</f>
        <v>0</v>
      </c>
      <c r="AO23" s="83">
        <f>Раздел8!AO25</f>
        <v>0</v>
      </c>
      <c r="AP23" s="83">
        <f>Раздел8!AP25</f>
        <v>0</v>
      </c>
      <c r="AQ23" s="83">
        <f>Раздел8!AQ25</f>
        <v>0</v>
      </c>
      <c r="AR23" s="83">
        <f>Раздел8!AR25</f>
        <v>0</v>
      </c>
      <c r="AS23" s="83">
        <f>Раздел8!AS25</f>
        <v>0</v>
      </c>
      <c r="AT23" s="83">
        <f>Раздел8!AT25</f>
        <v>0</v>
      </c>
      <c r="AU23" s="83">
        <f>Раздел8!AU25</f>
        <v>0</v>
      </c>
      <c r="AV23" s="83">
        <f>Раздел8!AV25</f>
        <v>0</v>
      </c>
      <c r="AW23" s="83">
        <f>Раздел8!AW25</f>
        <v>0</v>
      </c>
      <c r="AX23" s="83">
        <f>Раздел8!AX25</f>
        <v>0</v>
      </c>
      <c r="AY23" s="83">
        <f>Раздел8!AY25</f>
        <v>0</v>
      </c>
      <c r="AZ23" s="83">
        <f>Раздел8!AZ25</f>
        <v>0</v>
      </c>
      <c r="BA23" s="83">
        <f>Раздел8!BA25</f>
        <v>0</v>
      </c>
      <c r="BB23" s="83">
        <f>Раздел8!BB25</f>
        <v>0</v>
      </c>
      <c r="BC23" s="83">
        <f>Раздел8!BC25</f>
        <v>0</v>
      </c>
      <c r="BD23" s="83">
        <f>Раздел8!BD25</f>
        <v>0</v>
      </c>
      <c r="BE23" s="83">
        <f>Раздел8!BE25</f>
        <v>0</v>
      </c>
      <c r="BF23" s="83">
        <f>Раздел8!BF25</f>
        <v>0</v>
      </c>
      <c r="BG23" s="83">
        <f>Раздел8!BG25</f>
        <v>0</v>
      </c>
      <c r="BH23" s="332"/>
      <c r="BI23" s="62">
        <f>Раздел2!F26</f>
        <v>0</v>
      </c>
      <c r="BJ23" s="116" t="e">
        <f>Раздел2!#REF!</f>
        <v>#REF!</v>
      </c>
    </row>
    <row r="24" spans="1:62" s="62" customFormat="1" ht="15.75" customHeight="1" x14ac:dyDescent="0.15">
      <c r="A24" s="332"/>
      <c r="B24" s="159" t="s">
        <v>125</v>
      </c>
      <c r="C24" s="75" t="s">
        <v>126</v>
      </c>
      <c r="D24" s="83">
        <f>Раздел8!D28</f>
        <v>0</v>
      </c>
      <c r="E24" s="83">
        <f>Раздел8!E28</f>
        <v>0</v>
      </c>
      <c r="F24" s="83">
        <f>Раздел8!F28</f>
        <v>0</v>
      </c>
      <c r="G24" s="83">
        <f>Раздел8!G28</f>
        <v>0</v>
      </c>
      <c r="H24" s="83">
        <f>Раздел8!H28</f>
        <v>0</v>
      </c>
      <c r="I24" s="83">
        <f>Раздел8!I28</f>
        <v>0</v>
      </c>
      <c r="J24" s="83">
        <f>Раздел8!J28</f>
        <v>0</v>
      </c>
      <c r="K24" s="83">
        <f>Раздел8!K28</f>
        <v>0</v>
      </c>
      <c r="L24" s="83">
        <f>Раздел8!L28</f>
        <v>0</v>
      </c>
      <c r="M24" s="83">
        <f>Раздел8!M28</f>
        <v>0</v>
      </c>
      <c r="N24" s="83">
        <f>Раздел8!N28</f>
        <v>0</v>
      </c>
      <c r="O24" s="83">
        <f>Раздел8!O28</f>
        <v>0</v>
      </c>
      <c r="P24" s="83">
        <f>Раздел8!P28</f>
        <v>0</v>
      </c>
      <c r="Q24" s="83">
        <f>Раздел8!Q28</f>
        <v>0</v>
      </c>
      <c r="R24" s="83">
        <f>Раздел8!R28</f>
        <v>0</v>
      </c>
      <c r="S24" s="83">
        <f>Раздел8!S28</f>
        <v>0</v>
      </c>
      <c r="T24" s="83">
        <f>Раздел8!T28</f>
        <v>0</v>
      </c>
      <c r="U24" s="83">
        <f>Раздел8!U28</f>
        <v>0</v>
      </c>
      <c r="V24" s="83">
        <f>Раздел8!V28</f>
        <v>0</v>
      </c>
      <c r="W24" s="83">
        <f>Раздел8!W28</f>
        <v>0</v>
      </c>
      <c r="X24" s="83">
        <f>Раздел8!X28</f>
        <v>0</v>
      </c>
      <c r="Y24" s="83">
        <f>Раздел8!Y28</f>
        <v>0</v>
      </c>
      <c r="Z24" s="83">
        <f>Раздел8!Z28</f>
        <v>0</v>
      </c>
      <c r="AA24" s="83">
        <f>Раздел8!AA28</f>
        <v>0</v>
      </c>
      <c r="AB24" s="83">
        <f>Раздел8!AB28</f>
        <v>0</v>
      </c>
      <c r="AC24" s="83">
        <f>Раздел8!AC28</f>
        <v>0</v>
      </c>
      <c r="AD24" s="83">
        <f>Раздел8!AD28</f>
        <v>0</v>
      </c>
      <c r="AE24" s="83">
        <f>Раздел8!AE28</f>
        <v>0</v>
      </c>
      <c r="AF24" s="83">
        <f>Раздел8!AF28</f>
        <v>0</v>
      </c>
      <c r="AG24" s="83">
        <f>Раздел8!AG28</f>
        <v>0</v>
      </c>
      <c r="AH24" s="83">
        <f>Раздел8!AH28</f>
        <v>0</v>
      </c>
      <c r="AI24" s="83">
        <f>Раздел8!AI28</f>
        <v>0</v>
      </c>
      <c r="AJ24" s="83">
        <f>Раздел8!AJ28</f>
        <v>0</v>
      </c>
      <c r="AK24" s="83">
        <f>Раздел8!AK28</f>
        <v>0</v>
      </c>
      <c r="AL24" s="83">
        <f>Раздел8!AL28</f>
        <v>0</v>
      </c>
      <c r="AM24" s="83">
        <f>Раздел8!AM28</f>
        <v>0</v>
      </c>
      <c r="AN24" s="83">
        <f>Раздел8!AN28</f>
        <v>0</v>
      </c>
      <c r="AO24" s="83">
        <f>Раздел8!AO28</f>
        <v>0</v>
      </c>
      <c r="AP24" s="83">
        <f>Раздел8!AP28</f>
        <v>0</v>
      </c>
      <c r="AQ24" s="83">
        <f>Раздел8!AQ28</f>
        <v>0</v>
      </c>
      <c r="AR24" s="83">
        <f>Раздел8!AR28</f>
        <v>0</v>
      </c>
      <c r="AS24" s="83">
        <f>Раздел8!AS28</f>
        <v>0</v>
      </c>
      <c r="AT24" s="83">
        <f>Раздел8!AT28</f>
        <v>0</v>
      </c>
      <c r="AU24" s="83">
        <f>Раздел8!AU28</f>
        <v>0</v>
      </c>
      <c r="AV24" s="83">
        <f>Раздел8!AV28</f>
        <v>0</v>
      </c>
      <c r="AW24" s="83">
        <f>Раздел8!AW28</f>
        <v>0</v>
      </c>
      <c r="AX24" s="83">
        <f>Раздел8!AX28</f>
        <v>0</v>
      </c>
      <c r="AY24" s="83">
        <f>Раздел8!AY28</f>
        <v>0</v>
      </c>
      <c r="AZ24" s="83">
        <f>Раздел8!AZ28</f>
        <v>0</v>
      </c>
      <c r="BA24" s="83">
        <f>Раздел8!BA28</f>
        <v>0</v>
      </c>
      <c r="BB24" s="83">
        <f>Раздел8!BB28</f>
        <v>0</v>
      </c>
      <c r="BC24" s="83">
        <f>Раздел8!BC28</f>
        <v>0</v>
      </c>
      <c r="BD24" s="83">
        <f>Раздел8!BD28</f>
        <v>0</v>
      </c>
      <c r="BE24" s="83">
        <f>Раздел8!BE28</f>
        <v>0</v>
      </c>
      <c r="BF24" s="83">
        <f>Раздел8!BF28</f>
        <v>0</v>
      </c>
      <c r="BG24" s="83">
        <f>Раздел8!BG28</f>
        <v>0</v>
      </c>
      <c r="BH24" s="332"/>
      <c r="BI24" s="62">
        <f>Раздел2!F29</f>
        <v>0</v>
      </c>
      <c r="BJ24" s="116" t="e">
        <f>Раздел2!#REF!</f>
        <v>#REF!</v>
      </c>
    </row>
    <row r="25" spans="1:62" s="62" customFormat="1" ht="15.75" customHeight="1" x14ac:dyDescent="0.15">
      <c r="A25" s="332"/>
      <c r="B25" s="159" t="s">
        <v>127</v>
      </c>
      <c r="C25" s="75" t="s">
        <v>128</v>
      </c>
      <c r="D25" s="83">
        <f>Раздел8!D29</f>
        <v>0</v>
      </c>
      <c r="E25" s="83">
        <f>Раздел8!E29</f>
        <v>0</v>
      </c>
      <c r="F25" s="83">
        <f>Раздел8!F29</f>
        <v>0</v>
      </c>
      <c r="G25" s="83">
        <f>Раздел8!G29</f>
        <v>0</v>
      </c>
      <c r="H25" s="83">
        <f>Раздел8!H29</f>
        <v>0</v>
      </c>
      <c r="I25" s="83">
        <f>Раздел8!I29</f>
        <v>0</v>
      </c>
      <c r="J25" s="83">
        <f>Раздел8!J29</f>
        <v>0</v>
      </c>
      <c r="K25" s="83">
        <f>Раздел8!K29</f>
        <v>0</v>
      </c>
      <c r="L25" s="83">
        <f>Раздел8!L29</f>
        <v>0</v>
      </c>
      <c r="M25" s="83">
        <f>Раздел8!M29</f>
        <v>0</v>
      </c>
      <c r="N25" s="83">
        <f>Раздел8!N29</f>
        <v>0</v>
      </c>
      <c r="O25" s="83">
        <f>Раздел8!O29</f>
        <v>0</v>
      </c>
      <c r="P25" s="83">
        <f>Раздел8!P29</f>
        <v>0</v>
      </c>
      <c r="Q25" s="83">
        <f>Раздел8!Q29</f>
        <v>0</v>
      </c>
      <c r="R25" s="83">
        <f>Раздел8!R29</f>
        <v>0</v>
      </c>
      <c r="S25" s="83">
        <f>Раздел8!S29</f>
        <v>0</v>
      </c>
      <c r="T25" s="83">
        <f>Раздел8!T29</f>
        <v>0</v>
      </c>
      <c r="U25" s="83">
        <f>Раздел8!U29</f>
        <v>0</v>
      </c>
      <c r="V25" s="83">
        <f>Раздел8!V29</f>
        <v>0</v>
      </c>
      <c r="W25" s="83">
        <f>Раздел8!W29</f>
        <v>0</v>
      </c>
      <c r="X25" s="83">
        <f>Раздел8!X29</f>
        <v>0</v>
      </c>
      <c r="Y25" s="83">
        <f>Раздел8!Y29</f>
        <v>0</v>
      </c>
      <c r="Z25" s="83">
        <f>Раздел8!Z29</f>
        <v>0</v>
      </c>
      <c r="AA25" s="83">
        <f>Раздел8!AA29</f>
        <v>0</v>
      </c>
      <c r="AB25" s="83">
        <f>Раздел8!AB29</f>
        <v>0</v>
      </c>
      <c r="AC25" s="83">
        <f>Раздел8!AC29</f>
        <v>0</v>
      </c>
      <c r="AD25" s="83">
        <f>Раздел8!AD29</f>
        <v>0</v>
      </c>
      <c r="AE25" s="83">
        <f>Раздел8!AE29</f>
        <v>0</v>
      </c>
      <c r="AF25" s="83">
        <f>Раздел8!AF29</f>
        <v>0</v>
      </c>
      <c r="AG25" s="83">
        <f>Раздел8!AG29</f>
        <v>0</v>
      </c>
      <c r="AH25" s="83">
        <f>Раздел8!AH29</f>
        <v>0</v>
      </c>
      <c r="AI25" s="83">
        <f>Раздел8!AI29</f>
        <v>0</v>
      </c>
      <c r="AJ25" s="83">
        <f>Раздел8!AJ29</f>
        <v>0</v>
      </c>
      <c r="AK25" s="83">
        <f>Раздел8!AK29</f>
        <v>0</v>
      </c>
      <c r="AL25" s="83">
        <f>Раздел8!AL29</f>
        <v>0</v>
      </c>
      <c r="AM25" s="83">
        <f>Раздел8!AM29</f>
        <v>0</v>
      </c>
      <c r="AN25" s="83">
        <f>Раздел8!AN29</f>
        <v>0</v>
      </c>
      <c r="AO25" s="83">
        <f>Раздел8!AO29</f>
        <v>0</v>
      </c>
      <c r="AP25" s="83">
        <f>Раздел8!AP29</f>
        <v>0</v>
      </c>
      <c r="AQ25" s="83">
        <f>Раздел8!AQ29</f>
        <v>0</v>
      </c>
      <c r="AR25" s="83">
        <f>Раздел8!AR29</f>
        <v>0</v>
      </c>
      <c r="AS25" s="83">
        <f>Раздел8!AS29</f>
        <v>0</v>
      </c>
      <c r="AT25" s="83">
        <f>Раздел8!AT29</f>
        <v>0</v>
      </c>
      <c r="AU25" s="83">
        <f>Раздел8!AU29</f>
        <v>0</v>
      </c>
      <c r="AV25" s="83">
        <f>Раздел8!AV29</f>
        <v>0</v>
      </c>
      <c r="AW25" s="83">
        <f>Раздел8!AW29</f>
        <v>0</v>
      </c>
      <c r="AX25" s="83">
        <f>Раздел8!AX29</f>
        <v>0</v>
      </c>
      <c r="AY25" s="83">
        <f>Раздел8!AY29</f>
        <v>0</v>
      </c>
      <c r="AZ25" s="83">
        <f>Раздел8!AZ29</f>
        <v>0</v>
      </c>
      <c r="BA25" s="83">
        <f>Раздел8!BA29</f>
        <v>0</v>
      </c>
      <c r="BB25" s="83">
        <f>Раздел8!BB29</f>
        <v>0</v>
      </c>
      <c r="BC25" s="83">
        <f>Раздел8!BC29</f>
        <v>0</v>
      </c>
      <c r="BD25" s="83">
        <f>Раздел8!BD29</f>
        <v>0</v>
      </c>
      <c r="BE25" s="83">
        <f>Раздел8!BE29</f>
        <v>0</v>
      </c>
      <c r="BF25" s="83">
        <f>Раздел8!BF29</f>
        <v>0</v>
      </c>
      <c r="BG25" s="83">
        <f>Раздел8!BG29</f>
        <v>0</v>
      </c>
      <c r="BH25" s="332"/>
      <c r="BI25" s="62">
        <f>Раздел2!F30</f>
        <v>0</v>
      </c>
      <c r="BJ25" s="116" t="e">
        <f>Раздел2!#REF!</f>
        <v>#REF!</v>
      </c>
    </row>
    <row r="26" spans="1:62" s="62" customFormat="1" ht="15.75" customHeight="1" x14ac:dyDescent="0.15">
      <c r="A26" s="332"/>
      <c r="B26" s="159" t="s">
        <v>129</v>
      </c>
      <c r="C26" s="75" t="s">
        <v>130</v>
      </c>
      <c r="D26" s="83">
        <f>Раздел8!D30</f>
        <v>0</v>
      </c>
      <c r="E26" s="83">
        <f>Раздел8!E30</f>
        <v>0</v>
      </c>
      <c r="F26" s="83">
        <f>Раздел8!F30</f>
        <v>0</v>
      </c>
      <c r="G26" s="83">
        <f>Раздел8!G30</f>
        <v>0</v>
      </c>
      <c r="H26" s="83">
        <f>Раздел8!H30</f>
        <v>0</v>
      </c>
      <c r="I26" s="83">
        <f>Раздел8!I30</f>
        <v>0</v>
      </c>
      <c r="J26" s="83">
        <f>Раздел8!J30</f>
        <v>0</v>
      </c>
      <c r="K26" s="83">
        <f>Раздел8!K30</f>
        <v>0</v>
      </c>
      <c r="L26" s="83">
        <f>Раздел8!L30</f>
        <v>0</v>
      </c>
      <c r="M26" s="83">
        <f>Раздел8!M30</f>
        <v>0</v>
      </c>
      <c r="N26" s="83">
        <f>Раздел8!N30</f>
        <v>0</v>
      </c>
      <c r="O26" s="83">
        <f>Раздел8!O30</f>
        <v>0</v>
      </c>
      <c r="P26" s="83">
        <f>Раздел8!P30</f>
        <v>0</v>
      </c>
      <c r="Q26" s="83">
        <f>Раздел8!Q30</f>
        <v>0</v>
      </c>
      <c r="R26" s="83">
        <f>Раздел8!R30</f>
        <v>0</v>
      </c>
      <c r="S26" s="83">
        <f>Раздел8!S30</f>
        <v>0</v>
      </c>
      <c r="T26" s="83">
        <f>Раздел8!T30</f>
        <v>0</v>
      </c>
      <c r="U26" s="83">
        <f>Раздел8!U30</f>
        <v>0</v>
      </c>
      <c r="V26" s="83">
        <f>Раздел8!V30</f>
        <v>0</v>
      </c>
      <c r="W26" s="83">
        <f>Раздел8!W30</f>
        <v>0</v>
      </c>
      <c r="X26" s="83">
        <f>Раздел8!X30</f>
        <v>0</v>
      </c>
      <c r="Y26" s="83">
        <f>Раздел8!Y30</f>
        <v>0</v>
      </c>
      <c r="Z26" s="83">
        <f>Раздел8!Z30</f>
        <v>0</v>
      </c>
      <c r="AA26" s="83">
        <f>Раздел8!AA30</f>
        <v>0</v>
      </c>
      <c r="AB26" s="83">
        <f>Раздел8!AB30</f>
        <v>0</v>
      </c>
      <c r="AC26" s="83">
        <f>Раздел8!AC30</f>
        <v>0</v>
      </c>
      <c r="AD26" s="83">
        <f>Раздел8!AD30</f>
        <v>0</v>
      </c>
      <c r="AE26" s="83">
        <f>Раздел8!AE30</f>
        <v>0</v>
      </c>
      <c r="AF26" s="83">
        <f>Раздел8!AF30</f>
        <v>0</v>
      </c>
      <c r="AG26" s="83">
        <f>Раздел8!AG30</f>
        <v>0</v>
      </c>
      <c r="AH26" s="83">
        <f>Раздел8!AH30</f>
        <v>0</v>
      </c>
      <c r="AI26" s="83">
        <f>Раздел8!AI30</f>
        <v>0</v>
      </c>
      <c r="AJ26" s="83">
        <f>Раздел8!AJ30</f>
        <v>0</v>
      </c>
      <c r="AK26" s="83">
        <f>Раздел8!AK30</f>
        <v>0</v>
      </c>
      <c r="AL26" s="83">
        <f>Раздел8!AL30</f>
        <v>0</v>
      </c>
      <c r="AM26" s="83">
        <f>Раздел8!AM30</f>
        <v>0</v>
      </c>
      <c r="AN26" s="83">
        <f>Раздел8!AN30</f>
        <v>0</v>
      </c>
      <c r="AO26" s="83">
        <f>Раздел8!AO30</f>
        <v>0</v>
      </c>
      <c r="AP26" s="83">
        <f>Раздел8!AP30</f>
        <v>0</v>
      </c>
      <c r="AQ26" s="83">
        <f>Раздел8!AQ30</f>
        <v>0</v>
      </c>
      <c r="AR26" s="83">
        <f>Раздел8!AR30</f>
        <v>0</v>
      </c>
      <c r="AS26" s="83">
        <f>Раздел8!AS30</f>
        <v>0</v>
      </c>
      <c r="AT26" s="83">
        <f>Раздел8!AT30</f>
        <v>0</v>
      </c>
      <c r="AU26" s="83">
        <f>Раздел8!AU30</f>
        <v>0</v>
      </c>
      <c r="AV26" s="83">
        <f>Раздел8!AV30</f>
        <v>0</v>
      </c>
      <c r="AW26" s="83">
        <f>Раздел8!AW30</f>
        <v>0</v>
      </c>
      <c r="AX26" s="83">
        <f>Раздел8!AX30</f>
        <v>0</v>
      </c>
      <c r="AY26" s="83">
        <f>Раздел8!AY30</f>
        <v>0</v>
      </c>
      <c r="AZ26" s="83">
        <f>Раздел8!AZ30</f>
        <v>0</v>
      </c>
      <c r="BA26" s="83">
        <f>Раздел8!BA30</f>
        <v>0</v>
      </c>
      <c r="BB26" s="83">
        <f>Раздел8!BB30</f>
        <v>0</v>
      </c>
      <c r="BC26" s="83">
        <f>Раздел8!BC30</f>
        <v>0</v>
      </c>
      <c r="BD26" s="83">
        <f>Раздел8!BD30</f>
        <v>0</v>
      </c>
      <c r="BE26" s="83">
        <f>Раздел8!BE30</f>
        <v>0</v>
      </c>
      <c r="BF26" s="83">
        <f>Раздел8!BF30</f>
        <v>0</v>
      </c>
      <c r="BG26" s="83">
        <f>Раздел8!BG30</f>
        <v>0</v>
      </c>
      <c r="BH26" s="332"/>
      <c r="BI26" s="62">
        <f>Раздел2!F31</f>
        <v>0</v>
      </c>
      <c r="BJ26" s="116" t="e">
        <f>Раздел2!#REF!</f>
        <v>#REF!</v>
      </c>
    </row>
    <row r="27" spans="1:62" s="62" customFormat="1" ht="15.75" customHeight="1" x14ac:dyDescent="0.15">
      <c r="A27" s="332"/>
      <c r="B27" s="159" t="s">
        <v>131</v>
      </c>
      <c r="C27" s="75" t="s">
        <v>132</v>
      </c>
      <c r="D27" s="83">
        <f>Раздел8!D31</f>
        <v>0</v>
      </c>
      <c r="E27" s="83">
        <f>Раздел8!E31</f>
        <v>0</v>
      </c>
      <c r="F27" s="83">
        <f>Раздел8!F31</f>
        <v>0</v>
      </c>
      <c r="G27" s="83">
        <f>Раздел8!G31</f>
        <v>0</v>
      </c>
      <c r="H27" s="83">
        <f>Раздел8!H31</f>
        <v>0</v>
      </c>
      <c r="I27" s="83">
        <f>Раздел8!I31</f>
        <v>0</v>
      </c>
      <c r="J27" s="83">
        <f>Раздел8!J31</f>
        <v>0</v>
      </c>
      <c r="K27" s="83">
        <f>Раздел8!K31</f>
        <v>0</v>
      </c>
      <c r="L27" s="83">
        <f>Раздел8!L31</f>
        <v>0</v>
      </c>
      <c r="M27" s="83">
        <f>Раздел8!M31</f>
        <v>0</v>
      </c>
      <c r="N27" s="83">
        <f>Раздел8!N31</f>
        <v>0</v>
      </c>
      <c r="O27" s="83">
        <f>Раздел8!O31</f>
        <v>0</v>
      </c>
      <c r="P27" s="83">
        <f>Раздел8!P31</f>
        <v>0</v>
      </c>
      <c r="Q27" s="83">
        <f>Раздел8!Q31</f>
        <v>0</v>
      </c>
      <c r="R27" s="83">
        <f>Раздел8!R31</f>
        <v>0</v>
      </c>
      <c r="S27" s="83">
        <f>Раздел8!S31</f>
        <v>0</v>
      </c>
      <c r="T27" s="83">
        <f>Раздел8!T31</f>
        <v>0</v>
      </c>
      <c r="U27" s="83">
        <f>Раздел8!U31</f>
        <v>0</v>
      </c>
      <c r="V27" s="83">
        <f>Раздел8!V31</f>
        <v>0</v>
      </c>
      <c r="W27" s="83">
        <f>Раздел8!W31</f>
        <v>0</v>
      </c>
      <c r="X27" s="83">
        <f>Раздел8!X31</f>
        <v>0</v>
      </c>
      <c r="Y27" s="83">
        <f>Раздел8!Y31</f>
        <v>0</v>
      </c>
      <c r="Z27" s="83">
        <f>Раздел8!Z31</f>
        <v>0</v>
      </c>
      <c r="AA27" s="83">
        <f>Раздел8!AA31</f>
        <v>0</v>
      </c>
      <c r="AB27" s="83">
        <f>Раздел8!AB31</f>
        <v>0</v>
      </c>
      <c r="AC27" s="83">
        <f>Раздел8!AC31</f>
        <v>0</v>
      </c>
      <c r="AD27" s="83">
        <f>Раздел8!AD31</f>
        <v>0</v>
      </c>
      <c r="AE27" s="83">
        <f>Раздел8!AE31</f>
        <v>0</v>
      </c>
      <c r="AF27" s="83">
        <f>Раздел8!AF31</f>
        <v>0</v>
      </c>
      <c r="AG27" s="83">
        <f>Раздел8!AG31</f>
        <v>0</v>
      </c>
      <c r="AH27" s="83">
        <f>Раздел8!AH31</f>
        <v>0</v>
      </c>
      <c r="AI27" s="83">
        <f>Раздел8!AI31</f>
        <v>0</v>
      </c>
      <c r="AJ27" s="83">
        <f>Раздел8!AJ31</f>
        <v>0</v>
      </c>
      <c r="AK27" s="83">
        <f>Раздел8!AK31</f>
        <v>0</v>
      </c>
      <c r="AL27" s="83">
        <f>Раздел8!AL31</f>
        <v>0</v>
      </c>
      <c r="AM27" s="83">
        <f>Раздел8!AM31</f>
        <v>0</v>
      </c>
      <c r="AN27" s="83">
        <f>Раздел8!AN31</f>
        <v>0</v>
      </c>
      <c r="AO27" s="83">
        <f>Раздел8!AO31</f>
        <v>0</v>
      </c>
      <c r="AP27" s="83">
        <f>Раздел8!AP31</f>
        <v>0</v>
      </c>
      <c r="AQ27" s="83">
        <f>Раздел8!AQ31</f>
        <v>0</v>
      </c>
      <c r="AR27" s="83">
        <f>Раздел8!AR31</f>
        <v>0</v>
      </c>
      <c r="AS27" s="83">
        <f>Раздел8!AS31</f>
        <v>0</v>
      </c>
      <c r="AT27" s="83">
        <f>Раздел8!AT31</f>
        <v>0</v>
      </c>
      <c r="AU27" s="83">
        <f>Раздел8!AU31</f>
        <v>0</v>
      </c>
      <c r="AV27" s="83">
        <f>Раздел8!AV31</f>
        <v>0</v>
      </c>
      <c r="AW27" s="83">
        <f>Раздел8!AW31</f>
        <v>0</v>
      </c>
      <c r="AX27" s="83">
        <f>Раздел8!AX31</f>
        <v>0</v>
      </c>
      <c r="AY27" s="83">
        <f>Раздел8!AY31</f>
        <v>0</v>
      </c>
      <c r="AZ27" s="83">
        <f>Раздел8!AZ31</f>
        <v>0</v>
      </c>
      <c r="BA27" s="83">
        <f>Раздел8!BA31</f>
        <v>0</v>
      </c>
      <c r="BB27" s="83">
        <f>Раздел8!BB31</f>
        <v>0</v>
      </c>
      <c r="BC27" s="83">
        <f>Раздел8!BC31</f>
        <v>0</v>
      </c>
      <c r="BD27" s="83">
        <f>Раздел8!BD31</f>
        <v>0</v>
      </c>
      <c r="BE27" s="83">
        <f>Раздел8!BE31</f>
        <v>0</v>
      </c>
      <c r="BF27" s="83">
        <f>Раздел8!BF31</f>
        <v>0</v>
      </c>
      <c r="BG27" s="83">
        <f>Раздел8!BG31</f>
        <v>0</v>
      </c>
      <c r="BH27" s="332"/>
      <c r="BI27" s="62">
        <f>Раздел2!F32</f>
        <v>0</v>
      </c>
      <c r="BJ27" s="116" t="e">
        <f>Раздел2!#REF!</f>
        <v>#REF!</v>
      </c>
    </row>
    <row r="28" spans="1:62" s="62" customFormat="1" ht="15.75" customHeight="1" x14ac:dyDescent="0.15">
      <c r="A28" s="332"/>
      <c r="B28" s="86" t="s">
        <v>133</v>
      </c>
      <c r="C28" s="75" t="s">
        <v>135</v>
      </c>
      <c r="D28" s="83">
        <f>Раздел8!D32</f>
        <v>0</v>
      </c>
      <c r="E28" s="83">
        <f>Раздел8!E32</f>
        <v>0</v>
      </c>
      <c r="F28" s="83">
        <f>Раздел8!F32</f>
        <v>0</v>
      </c>
      <c r="G28" s="83">
        <f>Раздел8!G32</f>
        <v>0</v>
      </c>
      <c r="H28" s="83">
        <f>Раздел8!H32</f>
        <v>0</v>
      </c>
      <c r="I28" s="83">
        <f>Раздел8!I32</f>
        <v>0</v>
      </c>
      <c r="J28" s="83">
        <f>Раздел8!J32</f>
        <v>0</v>
      </c>
      <c r="K28" s="83">
        <f>Раздел8!K32</f>
        <v>0</v>
      </c>
      <c r="L28" s="83">
        <f>Раздел8!L32</f>
        <v>0</v>
      </c>
      <c r="M28" s="83">
        <f>Раздел8!M32</f>
        <v>0</v>
      </c>
      <c r="N28" s="83">
        <f>Раздел8!N32</f>
        <v>0</v>
      </c>
      <c r="O28" s="83">
        <f>Раздел8!O32</f>
        <v>0</v>
      </c>
      <c r="P28" s="83">
        <f>Раздел8!P32</f>
        <v>0</v>
      </c>
      <c r="Q28" s="83">
        <f>Раздел8!Q32</f>
        <v>0</v>
      </c>
      <c r="R28" s="83">
        <f>Раздел8!R32</f>
        <v>0</v>
      </c>
      <c r="S28" s="83">
        <f>Раздел8!S32</f>
        <v>0</v>
      </c>
      <c r="T28" s="83">
        <f>Раздел8!T32</f>
        <v>0</v>
      </c>
      <c r="U28" s="83">
        <f>Раздел8!U32</f>
        <v>0</v>
      </c>
      <c r="V28" s="83">
        <f>Раздел8!V32</f>
        <v>0</v>
      </c>
      <c r="W28" s="83">
        <f>Раздел8!W32</f>
        <v>0</v>
      </c>
      <c r="X28" s="83">
        <f>Раздел8!X32</f>
        <v>0</v>
      </c>
      <c r="Y28" s="83">
        <f>Раздел8!Y32</f>
        <v>0</v>
      </c>
      <c r="Z28" s="83">
        <f>Раздел8!Z32</f>
        <v>0</v>
      </c>
      <c r="AA28" s="83">
        <f>Раздел8!AA32</f>
        <v>0</v>
      </c>
      <c r="AB28" s="83">
        <f>Раздел8!AB32</f>
        <v>0</v>
      </c>
      <c r="AC28" s="83">
        <f>Раздел8!AC32</f>
        <v>0</v>
      </c>
      <c r="AD28" s="83">
        <f>Раздел8!AD32</f>
        <v>0</v>
      </c>
      <c r="AE28" s="83">
        <f>Раздел8!AE32</f>
        <v>0</v>
      </c>
      <c r="AF28" s="83">
        <f>Раздел8!AF32</f>
        <v>0</v>
      </c>
      <c r="AG28" s="83">
        <f>Раздел8!AG32</f>
        <v>0</v>
      </c>
      <c r="AH28" s="83">
        <f>Раздел8!AH32</f>
        <v>0</v>
      </c>
      <c r="AI28" s="83">
        <f>Раздел8!AI32</f>
        <v>0</v>
      </c>
      <c r="AJ28" s="83">
        <f>Раздел8!AJ32</f>
        <v>0</v>
      </c>
      <c r="AK28" s="83">
        <f>Раздел8!AK32</f>
        <v>0</v>
      </c>
      <c r="AL28" s="83">
        <f>Раздел8!AL32</f>
        <v>0</v>
      </c>
      <c r="AM28" s="83">
        <f>Раздел8!AM32</f>
        <v>0</v>
      </c>
      <c r="AN28" s="83">
        <f>Раздел8!AN32</f>
        <v>0</v>
      </c>
      <c r="AO28" s="83">
        <f>Раздел8!AO32</f>
        <v>0</v>
      </c>
      <c r="AP28" s="83">
        <f>Раздел8!AP32</f>
        <v>0</v>
      </c>
      <c r="AQ28" s="83">
        <f>Раздел8!AQ32</f>
        <v>0</v>
      </c>
      <c r="AR28" s="83">
        <f>Раздел8!AR32</f>
        <v>0</v>
      </c>
      <c r="AS28" s="83">
        <f>Раздел8!AS32</f>
        <v>0</v>
      </c>
      <c r="AT28" s="83">
        <f>Раздел8!AT32</f>
        <v>0</v>
      </c>
      <c r="AU28" s="83">
        <f>Раздел8!AU32</f>
        <v>0</v>
      </c>
      <c r="AV28" s="83">
        <f>Раздел8!AV32</f>
        <v>0</v>
      </c>
      <c r="AW28" s="83">
        <f>Раздел8!AW32</f>
        <v>0</v>
      </c>
      <c r="AX28" s="83">
        <f>Раздел8!AX32</f>
        <v>0</v>
      </c>
      <c r="AY28" s="83">
        <f>Раздел8!AY32</f>
        <v>0</v>
      </c>
      <c r="AZ28" s="83">
        <f>Раздел8!AZ32</f>
        <v>0</v>
      </c>
      <c r="BA28" s="83">
        <f>Раздел8!BA32</f>
        <v>0</v>
      </c>
      <c r="BB28" s="83">
        <f>Раздел8!BB32</f>
        <v>0</v>
      </c>
      <c r="BC28" s="83">
        <f>Раздел8!BC32</f>
        <v>0</v>
      </c>
      <c r="BD28" s="83">
        <f>Раздел8!BD32</f>
        <v>0</v>
      </c>
      <c r="BE28" s="83">
        <f>Раздел8!BE32</f>
        <v>0</v>
      </c>
      <c r="BF28" s="83">
        <f>Раздел8!BF32</f>
        <v>0</v>
      </c>
      <c r="BG28" s="83">
        <f>Раздел8!BG32</f>
        <v>0</v>
      </c>
      <c r="BH28" s="332"/>
      <c r="BI28" s="62">
        <f>Раздел2!F33</f>
        <v>0</v>
      </c>
      <c r="BJ28" s="116" t="e">
        <f>Раздел2!#REF!</f>
        <v>#REF!</v>
      </c>
    </row>
    <row r="29" spans="1:62" s="62" customFormat="1" ht="12.75" x14ac:dyDescent="0.15">
      <c r="A29" s="332"/>
      <c r="B29" s="159" t="s">
        <v>134</v>
      </c>
      <c r="C29" s="75" t="s">
        <v>137</v>
      </c>
      <c r="D29" s="83">
        <f>Раздел8!D33</f>
        <v>0</v>
      </c>
      <c r="E29" s="83">
        <f>Раздел8!E33</f>
        <v>0</v>
      </c>
      <c r="F29" s="83">
        <f>Раздел8!F33</f>
        <v>0</v>
      </c>
      <c r="G29" s="83">
        <f>Раздел8!G33</f>
        <v>0</v>
      </c>
      <c r="H29" s="83">
        <f>Раздел8!H33</f>
        <v>0</v>
      </c>
      <c r="I29" s="83">
        <f>Раздел8!I33</f>
        <v>0</v>
      </c>
      <c r="J29" s="83">
        <f>Раздел8!J33</f>
        <v>0</v>
      </c>
      <c r="K29" s="83">
        <f>Раздел8!K33</f>
        <v>0</v>
      </c>
      <c r="L29" s="83">
        <f>Раздел8!L33</f>
        <v>0</v>
      </c>
      <c r="M29" s="83">
        <f>Раздел8!M33</f>
        <v>0</v>
      </c>
      <c r="N29" s="83">
        <f>Раздел8!N33</f>
        <v>0</v>
      </c>
      <c r="O29" s="83">
        <f>Раздел8!O33</f>
        <v>0</v>
      </c>
      <c r="P29" s="83">
        <f>Раздел8!P33</f>
        <v>0</v>
      </c>
      <c r="Q29" s="83">
        <f>Раздел8!Q33</f>
        <v>0</v>
      </c>
      <c r="R29" s="83">
        <f>Раздел8!R33</f>
        <v>0</v>
      </c>
      <c r="S29" s="83">
        <f>Раздел8!S33</f>
        <v>0</v>
      </c>
      <c r="T29" s="83">
        <f>Раздел8!T33</f>
        <v>0</v>
      </c>
      <c r="U29" s="83">
        <f>Раздел8!U33</f>
        <v>0</v>
      </c>
      <c r="V29" s="83">
        <f>Раздел8!V33</f>
        <v>0</v>
      </c>
      <c r="W29" s="83">
        <f>Раздел8!W33</f>
        <v>0</v>
      </c>
      <c r="X29" s="83">
        <f>Раздел8!X33</f>
        <v>0</v>
      </c>
      <c r="Y29" s="83">
        <f>Раздел8!Y33</f>
        <v>0</v>
      </c>
      <c r="Z29" s="83">
        <f>Раздел8!Z33</f>
        <v>0</v>
      </c>
      <c r="AA29" s="83">
        <f>Раздел8!AA33</f>
        <v>0</v>
      </c>
      <c r="AB29" s="83">
        <f>Раздел8!AB33</f>
        <v>0</v>
      </c>
      <c r="AC29" s="83">
        <f>Раздел8!AC33</f>
        <v>0</v>
      </c>
      <c r="AD29" s="83">
        <f>Раздел8!AD33</f>
        <v>0</v>
      </c>
      <c r="AE29" s="83">
        <f>Раздел8!AE33</f>
        <v>0</v>
      </c>
      <c r="AF29" s="83">
        <f>Раздел8!AF33</f>
        <v>0</v>
      </c>
      <c r="AG29" s="83">
        <f>Раздел8!AG33</f>
        <v>0</v>
      </c>
      <c r="AH29" s="83">
        <f>Раздел8!AH33</f>
        <v>0</v>
      </c>
      <c r="AI29" s="83">
        <f>Раздел8!AI33</f>
        <v>0</v>
      </c>
      <c r="AJ29" s="83">
        <f>Раздел8!AJ33</f>
        <v>0</v>
      </c>
      <c r="AK29" s="83">
        <f>Раздел8!AK33</f>
        <v>0</v>
      </c>
      <c r="AL29" s="83">
        <f>Раздел8!AL33</f>
        <v>0</v>
      </c>
      <c r="AM29" s="83">
        <f>Раздел8!AM33</f>
        <v>0</v>
      </c>
      <c r="AN29" s="83">
        <f>Раздел8!AN33</f>
        <v>0</v>
      </c>
      <c r="AO29" s="83">
        <f>Раздел8!AO33</f>
        <v>0</v>
      </c>
      <c r="AP29" s="83">
        <f>Раздел8!AP33</f>
        <v>0</v>
      </c>
      <c r="AQ29" s="83">
        <f>Раздел8!AQ33</f>
        <v>0</v>
      </c>
      <c r="AR29" s="83">
        <f>Раздел8!AR33</f>
        <v>0</v>
      </c>
      <c r="AS29" s="83">
        <f>Раздел8!AS33</f>
        <v>0</v>
      </c>
      <c r="AT29" s="83">
        <f>Раздел8!AT33</f>
        <v>0</v>
      </c>
      <c r="AU29" s="83">
        <f>Раздел8!AU33</f>
        <v>0</v>
      </c>
      <c r="AV29" s="83">
        <f>Раздел8!AV33</f>
        <v>0</v>
      </c>
      <c r="AW29" s="83">
        <f>Раздел8!AW33</f>
        <v>0</v>
      </c>
      <c r="AX29" s="83">
        <f>Раздел8!AX33</f>
        <v>0</v>
      </c>
      <c r="AY29" s="83">
        <f>Раздел8!AY33</f>
        <v>0</v>
      </c>
      <c r="AZ29" s="83">
        <f>Раздел8!AZ33</f>
        <v>0</v>
      </c>
      <c r="BA29" s="83">
        <f>Раздел8!BA33</f>
        <v>0</v>
      </c>
      <c r="BB29" s="83">
        <f>Раздел8!BB33</f>
        <v>0</v>
      </c>
      <c r="BC29" s="83">
        <f>Раздел8!BC33</f>
        <v>0</v>
      </c>
      <c r="BD29" s="83">
        <f>Раздел8!BD33</f>
        <v>0</v>
      </c>
      <c r="BE29" s="83">
        <f>Раздел8!BE33</f>
        <v>0</v>
      </c>
      <c r="BF29" s="83">
        <f>Раздел8!BF33</f>
        <v>0</v>
      </c>
      <c r="BG29" s="83">
        <f>Раздел8!BG33</f>
        <v>0</v>
      </c>
      <c r="BH29" s="332"/>
      <c r="BI29" s="62">
        <f>Раздел2!F34</f>
        <v>0</v>
      </c>
      <c r="BJ29" s="116"/>
    </row>
    <row r="30" spans="1:62" s="62" customFormat="1" ht="15.75" customHeight="1" x14ac:dyDescent="0.15">
      <c r="A30" s="332"/>
      <c r="B30" s="159" t="s">
        <v>144</v>
      </c>
      <c r="C30" s="75" t="s">
        <v>147</v>
      </c>
      <c r="D30" s="83">
        <f>Раздел8!D38</f>
        <v>0</v>
      </c>
      <c r="E30" s="83">
        <f>Раздел8!E38</f>
        <v>0</v>
      </c>
      <c r="F30" s="83">
        <f>Раздел8!F38</f>
        <v>0</v>
      </c>
      <c r="G30" s="83">
        <f>Раздел8!G38</f>
        <v>0</v>
      </c>
      <c r="H30" s="83">
        <f>Раздел8!H38</f>
        <v>0</v>
      </c>
      <c r="I30" s="83">
        <f>Раздел8!I38</f>
        <v>0</v>
      </c>
      <c r="J30" s="83">
        <f>Раздел8!J38</f>
        <v>0</v>
      </c>
      <c r="K30" s="83">
        <f>Раздел8!K38</f>
        <v>0</v>
      </c>
      <c r="L30" s="83">
        <f>Раздел8!L38</f>
        <v>0</v>
      </c>
      <c r="M30" s="83">
        <f>Раздел8!M38</f>
        <v>0</v>
      </c>
      <c r="N30" s="83">
        <f>Раздел8!N38</f>
        <v>0</v>
      </c>
      <c r="O30" s="83">
        <f>Раздел8!O38</f>
        <v>0</v>
      </c>
      <c r="P30" s="83">
        <f>Раздел8!P38</f>
        <v>0</v>
      </c>
      <c r="Q30" s="83">
        <f>Раздел8!Q38</f>
        <v>0</v>
      </c>
      <c r="R30" s="83">
        <f>Раздел8!R38</f>
        <v>0</v>
      </c>
      <c r="S30" s="83">
        <f>Раздел8!S38</f>
        <v>0</v>
      </c>
      <c r="T30" s="83">
        <f>Раздел8!T38</f>
        <v>0</v>
      </c>
      <c r="U30" s="83">
        <f>Раздел8!U38</f>
        <v>0</v>
      </c>
      <c r="V30" s="83">
        <f>Раздел8!V38</f>
        <v>0</v>
      </c>
      <c r="W30" s="83">
        <f>Раздел8!W38</f>
        <v>0</v>
      </c>
      <c r="X30" s="83">
        <f>Раздел8!X38</f>
        <v>0</v>
      </c>
      <c r="Y30" s="83">
        <f>Раздел8!Y38</f>
        <v>0</v>
      </c>
      <c r="Z30" s="83">
        <f>Раздел8!Z38</f>
        <v>0</v>
      </c>
      <c r="AA30" s="83">
        <f>Раздел8!AA38</f>
        <v>0</v>
      </c>
      <c r="AB30" s="83">
        <f>Раздел8!AB38</f>
        <v>0</v>
      </c>
      <c r="AC30" s="83">
        <f>Раздел8!AC38</f>
        <v>0</v>
      </c>
      <c r="AD30" s="83">
        <f>Раздел8!AD38</f>
        <v>0</v>
      </c>
      <c r="AE30" s="83">
        <f>Раздел8!AE38</f>
        <v>0</v>
      </c>
      <c r="AF30" s="83">
        <f>Раздел8!AF38</f>
        <v>0</v>
      </c>
      <c r="AG30" s="83">
        <f>Раздел8!AG38</f>
        <v>0</v>
      </c>
      <c r="AH30" s="83">
        <f>Раздел8!AH38</f>
        <v>0</v>
      </c>
      <c r="AI30" s="83">
        <f>Раздел8!AI38</f>
        <v>0</v>
      </c>
      <c r="AJ30" s="83">
        <f>Раздел8!AJ38</f>
        <v>0</v>
      </c>
      <c r="AK30" s="83">
        <f>Раздел8!AK38</f>
        <v>0</v>
      </c>
      <c r="AL30" s="83">
        <f>Раздел8!AL38</f>
        <v>0</v>
      </c>
      <c r="AM30" s="83">
        <f>Раздел8!AM38</f>
        <v>0</v>
      </c>
      <c r="AN30" s="83">
        <f>Раздел8!AN38</f>
        <v>0</v>
      </c>
      <c r="AO30" s="83">
        <f>Раздел8!AO38</f>
        <v>0</v>
      </c>
      <c r="AP30" s="83">
        <f>Раздел8!AP38</f>
        <v>0</v>
      </c>
      <c r="AQ30" s="83">
        <f>Раздел8!AQ38</f>
        <v>0</v>
      </c>
      <c r="AR30" s="83">
        <f>Раздел8!AR38</f>
        <v>0</v>
      </c>
      <c r="AS30" s="83">
        <f>Раздел8!AS38</f>
        <v>0</v>
      </c>
      <c r="AT30" s="83">
        <f>Раздел8!AT38</f>
        <v>0</v>
      </c>
      <c r="AU30" s="83">
        <f>Раздел8!AU38</f>
        <v>0</v>
      </c>
      <c r="AV30" s="83">
        <f>Раздел8!AV38</f>
        <v>0</v>
      </c>
      <c r="AW30" s="83">
        <f>Раздел8!AW38</f>
        <v>0</v>
      </c>
      <c r="AX30" s="83">
        <f>Раздел8!AX38</f>
        <v>0</v>
      </c>
      <c r="AY30" s="83">
        <f>Раздел8!AY38</f>
        <v>0</v>
      </c>
      <c r="AZ30" s="83">
        <f>Раздел8!AZ38</f>
        <v>0</v>
      </c>
      <c r="BA30" s="83">
        <f>Раздел8!BA38</f>
        <v>0</v>
      </c>
      <c r="BB30" s="83">
        <f>Раздел8!BB38</f>
        <v>0</v>
      </c>
      <c r="BC30" s="83">
        <f>Раздел8!BC38</f>
        <v>0</v>
      </c>
      <c r="BD30" s="83">
        <f>Раздел8!BD38</f>
        <v>0</v>
      </c>
      <c r="BE30" s="83">
        <f>Раздел8!BE38</f>
        <v>0</v>
      </c>
      <c r="BF30" s="83">
        <f>Раздел8!BF38</f>
        <v>0</v>
      </c>
      <c r="BG30" s="83">
        <f>Раздел8!BG38</f>
        <v>0</v>
      </c>
      <c r="BH30" s="332"/>
      <c r="BI30" s="62">
        <f>Раздел2!F39</f>
        <v>0</v>
      </c>
      <c r="BJ30" s="116" t="e">
        <f>Раздел2!#REF!</f>
        <v>#REF!</v>
      </c>
    </row>
    <row r="31" spans="1:62" s="62" customFormat="1" ht="15.75" customHeight="1" x14ac:dyDescent="0.15">
      <c r="A31" s="332"/>
      <c r="B31" s="159" t="s">
        <v>146</v>
      </c>
      <c r="C31" s="75" t="s">
        <v>149</v>
      </c>
      <c r="D31" s="83">
        <f>Раздел8!D39</f>
        <v>0</v>
      </c>
      <c r="E31" s="83">
        <f>Раздел8!E39</f>
        <v>0</v>
      </c>
      <c r="F31" s="83">
        <f>Раздел8!F39</f>
        <v>0</v>
      </c>
      <c r="G31" s="83">
        <f>Раздел8!G39</f>
        <v>0</v>
      </c>
      <c r="H31" s="83">
        <f>Раздел8!H39</f>
        <v>0</v>
      </c>
      <c r="I31" s="83">
        <f>Раздел8!I39</f>
        <v>0</v>
      </c>
      <c r="J31" s="83">
        <f>Раздел8!J39</f>
        <v>0</v>
      </c>
      <c r="K31" s="83">
        <f>Раздел8!K39</f>
        <v>0</v>
      </c>
      <c r="L31" s="83">
        <f>Раздел8!L39</f>
        <v>0</v>
      </c>
      <c r="M31" s="83">
        <f>Раздел8!M39</f>
        <v>0</v>
      </c>
      <c r="N31" s="83">
        <f>Раздел8!N39</f>
        <v>0</v>
      </c>
      <c r="O31" s="83">
        <f>Раздел8!O39</f>
        <v>0</v>
      </c>
      <c r="P31" s="83">
        <f>Раздел8!P39</f>
        <v>0</v>
      </c>
      <c r="Q31" s="83">
        <f>Раздел8!Q39</f>
        <v>0</v>
      </c>
      <c r="R31" s="83">
        <f>Раздел8!R39</f>
        <v>0</v>
      </c>
      <c r="S31" s="83">
        <f>Раздел8!S39</f>
        <v>0</v>
      </c>
      <c r="T31" s="83">
        <f>Раздел8!T39</f>
        <v>0</v>
      </c>
      <c r="U31" s="83">
        <f>Раздел8!U39</f>
        <v>0</v>
      </c>
      <c r="V31" s="83">
        <f>Раздел8!V39</f>
        <v>0</v>
      </c>
      <c r="W31" s="83">
        <f>Раздел8!W39</f>
        <v>0</v>
      </c>
      <c r="X31" s="83">
        <f>Раздел8!X39</f>
        <v>0</v>
      </c>
      <c r="Y31" s="83">
        <f>Раздел8!Y39</f>
        <v>0</v>
      </c>
      <c r="Z31" s="83">
        <f>Раздел8!Z39</f>
        <v>0</v>
      </c>
      <c r="AA31" s="83">
        <f>Раздел8!AA39</f>
        <v>0</v>
      </c>
      <c r="AB31" s="83">
        <f>Раздел8!AB39</f>
        <v>0</v>
      </c>
      <c r="AC31" s="83">
        <f>Раздел8!AC39</f>
        <v>0</v>
      </c>
      <c r="AD31" s="83">
        <f>Раздел8!AD39</f>
        <v>0</v>
      </c>
      <c r="AE31" s="83">
        <f>Раздел8!AE39</f>
        <v>0</v>
      </c>
      <c r="AF31" s="83">
        <f>Раздел8!AF39</f>
        <v>0</v>
      </c>
      <c r="AG31" s="83">
        <f>Раздел8!AG39</f>
        <v>0</v>
      </c>
      <c r="AH31" s="83">
        <f>Раздел8!AH39</f>
        <v>0</v>
      </c>
      <c r="AI31" s="83">
        <f>Раздел8!AI39</f>
        <v>0</v>
      </c>
      <c r="AJ31" s="83">
        <f>Раздел8!AJ39</f>
        <v>0</v>
      </c>
      <c r="AK31" s="83">
        <f>Раздел8!AK39</f>
        <v>0</v>
      </c>
      <c r="AL31" s="83">
        <f>Раздел8!AL39</f>
        <v>0</v>
      </c>
      <c r="AM31" s="83">
        <f>Раздел8!AM39</f>
        <v>0</v>
      </c>
      <c r="AN31" s="83">
        <f>Раздел8!AN39</f>
        <v>0</v>
      </c>
      <c r="AO31" s="83">
        <f>Раздел8!AO39</f>
        <v>0</v>
      </c>
      <c r="AP31" s="83">
        <f>Раздел8!AP39</f>
        <v>0</v>
      </c>
      <c r="AQ31" s="83">
        <f>Раздел8!AQ39</f>
        <v>0</v>
      </c>
      <c r="AR31" s="83">
        <f>Раздел8!AR39</f>
        <v>0</v>
      </c>
      <c r="AS31" s="83">
        <f>Раздел8!AS39</f>
        <v>0</v>
      </c>
      <c r="AT31" s="83">
        <f>Раздел8!AT39</f>
        <v>0</v>
      </c>
      <c r="AU31" s="83">
        <f>Раздел8!AU39</f>
        <v>0</v>
      </c>
      <c r="AV31" s="83">
        <f>Раздел8!AV39</f>
        <v>0</v>
      </c>
      <c r="AW31" s="83">
        <f>Раздел8!AW39</f>
        <v>0</v>
      </c>
      <c r="AX31" s="83">
        <f>Раздел8!AX39</f>
        <v>0</v>
      </c>
      <c r="AY31" s="83">
        <f>Раздел8!AY39</f>
        <v>0</v>
      </c>
      <c r="AZ31" s="83">
        <f>Раздел8!AZ39</f>
        <v>0</v>
      </c>
      <c r="BA31" s="83">
        <f>Раздел8!BA39</f>
        <v>0</v>
      </c>
      <c r="BB31" s="83">
        <f>Раздел8!BB39</f>
        <v>0</v>
      </c>
      <c r="BC31" s="83">
        <f>Раздел8!BC39</f>
        <v>0</v>
      </c>
      <c r="BD31" s="83">
        <f>Раздел8!BD39</f>
        <v>0</v>
      </c>
      <c r="BE31" s="83">
        <f>Раздел8!BE39</f>
        <v>0</v>
      </c>
      <c r="BF31" s="83">
        <f>Раздел8!BF39</f>
        <v>0</v>
      </c>
      <c r="BG31" s="83">
        <f>Раздел8!BG39</f>
        <v>0</v>
      </c>
      <c r="BH31" s="332"/>
      <c r="BI31" s="62">
        <f>Раздел2!F40</f>
        <v>0</v>
      </c>
      <c r="BJ31" s="116" t="e">
        <f>Раздел2!#REF!</f>
        <v>#REF!</v>
      </c>
    </row>
    <row r="32" spans="1:62" s="62" customFormat="1" ht="15.75" customHeight="1" x14ac:dyDescent="0.15">
      <c r="A32" s="332"/>
      <c r="B32" s="159" t="s">
        <v>148</v>
      </c>
      <c r="C32" s="75" t="s">
        <v>151</v>
      </c>
      <c r="D32" s="83">
        <f>Раздел8!D40</f>
        <v>0</v>
      </c>
      <c r="E32" s="83">
        <f>Раздел8!E40</f>
        <v>0</v>
      </c>
      <c r="F32" s="83">
        <f>Раздел8!F40</f>
        <v>0</v>
      </c>
      <c r="G32" s="83">
        <f>Раздел8!G40</f>
        <v>0</v>
      </c>
      <c r="H32" s="83">
        <f>Раздел8!H40</f>
        <v>0</v>
      </c>
      <c r="I32" s="83">
        <f>Раздел8!I40</f>
        <v>0</v>
      </c>
      <c r="J32" s="83">
        <f>Раздел8!J40</f>
        <v>0</v>
      </c>
      <c r="K32" s="83">
        <f>Раздел8!K40</f>
        <v>0</v>
      </c>
      <c r="L32" s="83">
        <f>Раздел8!L40</f>
        <v>0</v>
      </c>
      <c r="M32" s="83">
        <f>Раздел8!M40</f>
        <v>0</v>
      </c>
      <c r="N32" s="83">
        <f>Раздел8!N40</f>
        <v>0</v>
      </c>
      <c r="O32" s="83">
        <f>Раздел8!O40</f>
        <v>0</v>
      </c>
      <c r="P32" s="83">
        <f>Раздел8!P40</f>
        <v>0</v>
      </c>
      <c r="Q32" s="83">
        <f>Раздел8!Q40</f>
        <v>0</v>
      </c>
      <c r="R32" s="83">
        <f>Раздел8!R40</f>
        <v>0</v>
      </c>
      <c r="S32" s="83">
        <f>Раздел8!S40</f>
        <v>0</v>
      </c>
      <c r="T32" s="83">
        <f>Раздел8!T40</f>
        <v>0</v>
      </c>
      <c r="U32" s="83">
        <f>Раздел8!U40</f>
        <v>0</v>
      </c>
      <c r="V32" s="83">
        <f>Раздел8!V40</f>
        <v>0</v>
      </c>
      <c r="W32" s="83">
        <f>Раздел8!W40</f>
        <v>0</v>
      </c>
      <c r="X32" s="83">
        <f>Раздел8!X40</f>
        <v>0</v>
      </c>
      <c r="Y32" s="83">
        <f>Раздел8!Y40</f>
        <v>0</v>
      </c>
      <c r="Z32" s="83">
        <f>Раздел8!Z40</f>
        <v>0</v>
      </c>
      <c r="AA32" s="83">
        <f>Раздел8!AA40</f>
        <v>0</v>
      </c>
      <c r="AB32" s="83">
        <f>Раздел8!AB40</f>
        <v>0</v>
      </c>
      <c r="AC32" s="83">
        <f>Раздел8!AC40</f>
        <v>0</v>
      </c>
      <c r="AD32" s="83">
        <f>Раздел8!AD40</f>
        <v>0</v>
      </c>
      <c r="AE32" s="83">
        <f>Раздел8!AE40</f>
        <v>0</v>
      </c>
      <c r="AF32" s="83">
        <f>Раздел8!AF40</f>
        <v>0</v>
      </c>
      <c r="AG32" s="83">
        <f>Раздел8!AG40</f>
        <v>0</v>
      </c>
      <c r="AH32" s="83">
        <f>Раздел8!AH40</f>
        <v>0</v>
      </c>
      <c r="AI32" s="83">
        <f>Раздел8!AI40</f>
        <v>0</v>
      </c>
      <c r="AJ32" s="83">
        <f>Раздел8!AJ40</f>
        <v>0</v>
      </c>
      <c r="AK32" s="83">
        <f>Раздел8!AK40</f>
        <v>0</v>
      </c>
      <c r="AL32" s="83">
        <f>Раздел8!AL40</f>
        <v>0</v>
      </c>
      <c r="AM32" s="83">
        <f>Раздел8!AM40</f>
        <v>0</v>
      </c>
      <c r="AN32" s="83">
        <f>Раздел8!AN40</f>
        <v>0</v>
      </c>
      <c r="AO32" s="83">
        <f>Раздел8!AO40</f>
        <v>0</v>
      </c>
      <c r="AP32" s="83">
        <f>Раздел8!AP40</f>
        <v>0</v>
      </c>
      <c r="AQ32" s="83">
        <f>Раздел8!AQ40</f>
        <v>0</v>
      </c>
      <c r="AR32" s="83">
        <f>Раздел8!AR40</f>
        <v>0</v>
      </c>
      <c r="AS32" s="83">
        <f>Раздел8!AS40</f>
        <v>0</v>
      </c>
      <c r="AT32" s="83">
        <f>Раздел8!AT40</f>
        <v>0</v>
      </c>
      <c r="AU32" s="83">
        <f>Раздел8!AU40</f>
        <v>0</v>
      </c>
      <c r="AV32" s="83">
        <f>Раздел8!AV40</f>
        <v>0</v>
      </c>
      <c r="AW32" s="83">
        <f>Раздел8!AW40</f>
        <v>0</v>
      </c>
      <c r="AX32" s="83">
        <f>Раздел8!AX40</f>
        <v>0</v>
      </c>
      <c r="AY32" s="83">
        <f>Раздел8!AY40</f>
        <v>0</v>
      </c>
      <c r="AZ32" s="83">
        <f>Раздел8!AZ40</f>
        <v>0</v>
      </c>
      <c r="BA32" s="83">
        <f>Раздел8!BA40</f>
        <v>0</v>
      </c>
      <c r="BB32" s="83">
        <f>Раздел8!BB40</f>
        <v>0</v>
      </c>
      <c r="BC32" s="83">
        <f>Раздел8!BC40</f>
        <v>0</v>
      </c>
      <c r="BD32" s="83">
        <f>Раздел8!BD40</f>
        <v>0</v>
      </c>
      <c r="BE32" s="83">
        <f>Раздел8!BE40</f>
        <v>0</v>
      </c>
      <c r="BF32" s="83">
        <f>Раздел8!BF40</f>
        <v>0</v>
      </c>
      <c r="BG32" s="83">
        <f>Раздел8!BG40</f>
        <v>0</v>
      </c>
      <c r="BH32" s="332"/>
      <c r="BI32" s="62">
        <f>Раздел2!F41</f>
        <v>0</v>
      </c>
      <c r="BJ32" s="116" t="e">
        <f>Раздел2!#REF!</f>
        <v>#REF!</v>
      </c>
    </row>
    <row r="33" spans="1:62" s="62" customFormat="1" ht="12.75" x14ac:dyDescent="0.15">
      <c r="A33" s="332"/>
      <c r="B33" s="159" t="s">
        <v>150</v>
      </c>
      <c r="C33" s="75" t="s">
        <v>153</v>
      </c>
      <c r="D33" s="83">
        <f>Раздел8!D41</f>
        <v>5</v>
      </c>
      <c r="E33" s="83">
        <f>Раздел8!E41</f>
        <v>0</v>
      </c>
      <c r="F33" s="83">
        <f>Раздел8!F41</f>
        <v>5</v>
      </c>
      <c r="G33" s="83">
        <f>Раздел8!G41</f>
        <v>0</v>
      </c>
      <c r="H33" s="83">
        <f>Раздел8!H41</f>
        <v>0</v>
      </c>
      <c r="I33" s="83">
        <f>Раздел8!I41</f>
        <v>0</v>
      </c>
      <c r="J33" s="83">
        <f>Раздел8!J41</f>
        <v>0</v>
      </c>
      <c r="K33" s="83">
        <f>Раздел8!K41</f>
        <v>0</v>
      </c>
      <c r="L33" s="83">
        <f>Раздел8!L41</f>
        <v>0</v>
      </c>
      <c r="M33" s="83">
        <f>Раздел8!M41</f>
        <v>0</v>
      </c>
      <c r="N33" s="83">
        <f>Раздел8!N41</f>
        <v>0</v>
      </c>
      <c r="O33" s="83">
        <f>Раздел8!O41</f>
        <v>0</v>
      </c>
      <c r="P33" s="83">
        <f>Раздел8!P41</f>
        <v>0</v>
      </c>
      <c r="Q33" s="83">
        <f>Раздел8!Q41</f>
        <v>0</v>
      </c>
      <c r="R33" s="83">
        <f>Раздел8!R41</f>
        <v>0</v>
      </c>
      <c r="S33" s="83">
        <f>Раздел8!S41</f>
        <v>0</v>
      </c>
      <c r="T33" s="83">
        <f>Раздел8!T41</f>
        <v>0</v>
      </c>
      <c r="U33" s="83">
        <f>Раздел8!U41</f>
        <v>0</v>
      </c>
      <c r="V33" s="83">
        <f>Раздел8!V41</f>
        <v>0</v>
      </c>
      <c r="W33" s="83">
        <f>Раздел8!W41</f>
        <v>0</v>
      </c>
      <c r="X33" s="83">
        <f>Раздел8!X41</f>
        <v>0</v>
      </c>
      <c r="Y33" s="83">
        <f>Раздел8!Y41</f>
        <v>0</v>
      </c>
      <c r="Z33" s="83">
        <f>Раздел8!Z41</f>
        <v>0</v>
      </c>
      <c r="AA33" s="83">
        <f>Раздел8!AA41</f>
        <v>0</v>
      </c>
      <c r="AB33" s="83">
        <f>Раздел8!AB41</f>
        <v>0</v>
      </c>
      <c r="AC33" s="83">
        <f>Раздел8!AC41</f>
        <v>0</v>
      </c>
      <c r="AD33" s="83">
        <f>Раздел8!AD41</f>
        <v>0</v>
      </c>
      <c r="AE33" s="83">
        <f>Раздел8!AE41</f>
        <v>0</v>
      </c>
      <c r="AF33" s="83">
        <f>Раздел8!AF41</f>
        <v>0</v>
      </c>
      <c r="AG33" s="83">
        <f>Раздел8!AG41</f>
        <v>0</v>
      </c>
      <c r="AH33" s="83">
        <f>Раздел8!AH41</f>
        <v>0</v>
      </c>
      <c r="AI33" s="83">
        <f>Раздел8!AI41</f>
        <v>0</v>
      </c>
      <c r="AJ33" s="83">
        <f>Раздел8!AJ41</f>
        <v>0</v>
      </c>
      <c r="AK33" s="83">
        <f>Раздел8!AK41</f>
        <v>0</v>
      </c>
      <c r="AL33" s="83">
        <f>Раздел8!AL41</f>
        <v>0</v>
      </c>
      <c r="AM33" s="83">
        <f>Раздел8!AM41</f>
        <v>0</v>
      </c>
      <c r="AN33" s="83">
        <f>Раздел8!AN41</f>
        <v>0</v>
      </c>
      <c r="AO33" s="83">
        <f>Раздел8!AO41</f>
        <v>5</v>
      </c>
      <c r="AP33" s="83">
        <f>Раздел8!AP41</f>
        <v>0</v>
      </c>
      <c r="AQ33" s="83">
        <f>Раздел8!AQ41</f>
        <v>0</v>
      </c>
      <c r="AR33" s="83">
        <f>Раздел8!AR41</f>
        <v>0</v>
      </c>
      <c r="AS33" s="83">
        <f>Раздел8!AS41</f>
        <v>0</v>
      </c>
      <c r="AT33" s="83">
        <f>Раздел8!AT41</f>
        <v>0</v>
      </c>
      <c r="AU33" s="83">
        <f>Раздел8!AU41</f>
        <v>0</v>
      </c>
      <c r="AV33" s="83">
        <f>Раздел8!AV41</f>
        <v>0</v>
      </c>
      <c r="AW33" s="83">
        <f>Раздел8!AW41</f>
        <v>0</v>
      </c>
      <c r="AX33" s="83">
        <f>Раздел8!AX41</f>
        <v>0</v>
      </c>
      <c r="AY33" s="83">
        <f>Раздел8!AY41</f>
        <v>0</v>
      </c>
      <c r="AZ33" s="83">
        <f>Раздел8!AZ41</f>
        <v>0</v>
      </c>
      <c r="BA33" s="83">
        <f>Раздел8!BA41</f>
        <v>0</v>
      </c>
      <c r="BB33" s="83">
        <f>Раздел8!BB41</f>
        <v>0</v>
      </c>
      <c r="BC33" s="83">
        <f>Раздел8!BC41</f>
        <v>0</v>
      </c>
      <c r="BD33" s="83">
        <f>Раздел8!BD41</f>
        <v>0</v>
      </c>
      <c r="BE33" s="83">
        <f>Раздел8!BE41</f>
        <v>0</v>
      </c>
      <c r="BF33" s="83">
        <f>Раздел8!BF41</f>
        <v>0</v>
      </c>
      <c r="BG33" s="83">
        <f>Раздел8!BG41</f>
        <v>0</v>
      </c>
      <c r="BH33" s="332"/>
      <c r="BI33" s="62">
        <f>Раздел2!F42</f>
        <v>1</v>
      </c>
      <c r="BJ33" s="116" t="e">
        <f>Раздел2!#REF!</f>
        <v>#REF!</v>
      </c>
    </row>
    <row r="34" spans="1:62" s="62" customFormat="1" ht="15" customHeight="1" x14ac:dyDescent="0.15">
      <c r="A34" s="332"/>
      <c r="B34" s="159" t="s">
        <v>156</v>
      </c>
      <c r="C34" s="75" t="s">
        <v>629</v>
      </c>
      <c r="D34" s="83">
        <f>Раздел8!D44</f>
        <v>0</v>
      </c>
      <c r="E34" s="83">
        <f>Раздел8!E44</f>
        <v>0</v>
      </c>
      <c r="F34" s="83">
        <f>Раздел8!F44</f>
        <v>0</v>
      </c>
      <c r="G34" s="83">
        <f>Раздел8!G44</f>
        <v>0</v>
      </c>
      <c r="H34" s="83">
        <f>Раздел8!H44</f>
        <v>0</v>
      </c>
      <c r="I34" s="83">
        <f>Раздел8!I44</f>
        <v>0</v>
      </c>
      <c r="J34" s="83">
        <f>Раздел8!J44</f>
        <v>0</v>
      </c>
      <c r="K34" s="83">
        <f>Раздел8!K44</f>
        <v>0</v>
      </c>
      <c r="L34" s="83">
        <f>Раздел8!L44</f>
        <v>0</v>
      </c>
      <c r="M34" s="83">
        <f>Раздел8!M44</f>
        <v>0</v>
      </c>
      <c r="N34" s="83">
        <f>Раздел8!N44</f>
        <v>0</v>
      </c>
      <c r="O34" s="83">
        <f>Раздел8!O44</f>
        <v>0</v>
      </c>
      <c r="P34" s="83">
        <f>Раздел8!P44</f>
        <v>0</v>
      </c>
      <c r="Q34" s="83">
        <f>Раздел8!Q44</f>
        <v>0</v>
      </c>
      <c r="R34" s="83">
        <f>Раздел8!R44</f>
        <v>0</v>
      </c>
      <c r="S34" s="83">
        <f>Раздел8!S44</f>
        <v>0</v>
      </c>
      <c r="T34" s="83">
        <f>Раздел8!T44</f>
        <v>0</v>
      </c>
      <c r="U34" s="83">
        <f>Раздел8!U44</f>
        <v>0</v>
      </c>
      <c r="V34" s="83">
        <f>Раздел8!V44</f>
        <v>0</v>
      </c>
      <c r="W34" s="83">
        <f>Раздел8!W44</f>
        <v>0</v>
      </c>
      <c r="X34" s="83">
        <f>Раздел8!X44</f>
        <v>0</v>
      </c>
      <c r="Y34" s="83">
        <f>Раздел8!Y44</f>
        <v>0</v>
      </c>
      <c r="Z34" s="83">
        <f>Раздел8!Z44</f>
        <v>0</v>
      </c>
      <c r="AA34" s="83">
        <f>Раздел8!AA44</f>
        <v>0</v>
      </c>
      <c r="AB34" s="83">
        <f>Раздел8!AB44</f>
        <v>0</v>
      </c>
      <c r="AC34" s="83">
        <f>Раздел8!AC44</f>
        <v>0</v>
      </c>
      <c r="AD34" s="83">
        <f>Раздел8!AD44</f>
        <v>0</v>
      </c>
      <c r="AE34" s="83">
        <f>Раздел8!AE44</f>
        <v>0</v>
      </c>
      <c r="AF34" s="83">
        <f>Раздел8!AF44</f>
        <v>0</v>
      </c>
      <c r="AG34" s="83">
        <f>Раздел8!AG44</f>
        <v>0</v>
      </c>
      <c r="AH34" s="83">
        <f>Раздел8!AH44</f>
        <v>0</v>
      </c>
      <c r="AI34" s="83">
        <f>Раздел8!AI44</f>
        <v>0</v>
      </c>
      <c r="AJ34" s="83">
        <f>Раздел8!AJ44</f>
        <v>0</v>
      </c>
      <c r="AK34" s="83">
        <f>Раздел8!AK44</f>
        <v>0</v>
      </c>
      <c r="AL34" s="83">
        <f>Раздел8!AL44</f>
        <v>0</v>
      </c>
      <c r="AM34" s="83">
        <f>Раздел8!AM44</f>
        <v>0</v>
      </c>
      <c r="AN34" s="83">
        <f>Раздел8!AN44</f>
        <v>0</v>
      </c>
      <c r="AO34" s="83">
        <f>Раздел8!AO44</f>
        <v>0</v>
      </c>
      <c r="AP34" s="83">
        <f>Раздел8!AP44</f>
        <v>0</v>
      </c>
      <c r="AQ34" s="83">
        <f>Раздел8!AQ44</f>
        <v>0</v>
      </c>
      <c r="AR34" s="83">
        <f>Раздел8!AR44</f>
        <v>0</v>
      </c>
      <c r="AS34" s="83">
        <f>Раздел8!AS44</f>
        <v>0</v>
      </c>
      <c r="AT34" s="83">
        <f>Раздел8!AT44</f>
        <v>0</v>
      </c>
      <c r="AU34" s="83">
        <f>Раздел8!AU44</f>
        <v>0</v>
      </c>
      <c r="AV34" s="83">
        <f>Раздел8!AV44</f>
        <v>0</v>
      </c>
      <c r="AW34" s="83">
        <f>Раздел8!AW44</f>
        <v>0</v>
      </c>
      <c r="AX34" s="83">
        <f>Раздел8!AX44</f>
        <v>0</v>
      </c>
      <c r="AY34" s="83">
        <f>Раздел8!AY44</f>
        <v>0</v>
      </c>
      <c r="AZ34" s="83">
        <f>Раздел8!AZ44</f>
        <v>0</v>
      </c>
      <c r="BA34" s="83">
        <f>Раздел8!BA44</f>
        <v>0</v>
      </c>
      <c r="BB34" s="83">
        <f>Раздел8!BB44</f>
        <v>0</v>
      </c>
      <c r="BC34" s="83">
        <f>Раздел8!BC44</f>
        <v>0</v>
      </c>
      <c r="BD34" s="83">
        <f>Раздел8!BD44</f>
        <v>0</v>
      </c>
      <c r="BE34" s="83">
        <f>Раздел8!BE44</f>
        <v>0</v>
      </c>
      <c r="BF34" s="83">
        <f>Раздел8!BF44</f>
        <v>0</v>
      </c>
      <c r="BG34" s="83">
        <f>Раздел8!BG44</f>
        <v>0</v>
      </c>
      <c r="BH34" s="332"/>
      <c r="BI34" s="62">
        <f>Раздел2!F45</f>
        <v>0</v>
      </c>
      <c r="BJ34" s="116"/>
    </row>
    <row r="35" spans="1:62" s="62" customFormat="1" ht="15.75" customHeight="1" x14ac:dyDescent="0.15">
      <c r="A35" s="332"/>
      <c r="B35" s="159" t="s">
        <v>158</v>
      </c>
      <c r="C35" s="75" t="s">
        <v>159</v>
      </c>
      <c r="D35" s="83">
        <f>Раздел8!D45</f>
        <v>0</v>
      </c>
      <c r="E35" s="83">
        <f>Раздел8!E45</f>
        <v>0</v>
      </c>
      <c r="F35" s="83">
        <f>Раздел8!F45</f>
        <v>0</v>
      </c>
      <c r="G35" s="83">
        <f>Раздел8!G45</f>
        <v>0</v>
      </c>
      <c r="H35" s="83">
        <f>Раздел8!H45</f>
        <v>0</v>
      </c>
      <c r="I35" s="83">
        <f>Раздел8!I45</f>
        <v>0</v>
      </c>
      <c r="J35" s="83">
        <f>Раздел8!J45</f>
        <v>0</v>
      </c>
      <c r="K35" s="83">
        <f>Раздел8!K45</f>
        <v>0</v>
      </c>
      <c r="L35" s="83">
        <f>Раздел8!L45</f>
        <v>0</v>
      </c>
      <c r="M35" s="83">
        <f>Раздел8!M45</f>
        <v>0</v>
      </c>
      <c r="N35" s="83">
        <f>Раздел8!N45</f>
        <v>0</v>
      </c>
      <c r="O35" s="83">
        <f>Раздел8!O45</f>
        <v>0</v>
      </c>
      <c r="P35" s="83">
        <f>Раздел8!P45</f>
        <v>0</v>
      </c>
      <c r="Q35" s="83">
        <f>Раздел8!Q45</f>
        <v>0</v>
      </c>
      <c r="R35" s="83">
        <f>Раздел8!R45</f>
        <v>0</v>
      </c>
      <c r="S35" s="83">
        <f>Раздел8!S45</f>
        <v>0</v>
      </c>
      <c r="T35" s="83">
        <f>Раздел8!T45</f>
        <v>0</v>
      </c>
      <c r="U35" s="83">
        <f>Раздел8!U45</f>
        <v>0</v>
      </c>
      <c r="V35" s="83">
        <f>Раздел8!V45</f>
        <v>0</v>
      </c>
      <c r="W35" s="83">
        <f>Раздел8!W45</f>
        <v>0</v>
      </c>
      <c r="X35" s="83">
        <f>Раздел8!X45</f>
        <v>0</v>
      </c>
      <c r="Y35" s="83">
        <f>Раздел8!Y45</f>
        <v>0</v>
      </c>
      <c r="Z35" s="83">
        <f>Раздел8!Z45</f>
        <v>0</v>
      </c>
      <c r="AA35" s="83">
        <f>Раздел8!AA45</f>
        <v>0</v>
      </c>
      <c r="AB35" s="83">
        <f>Раздел8!AB45</f>
        <v>0</v>
      </c>
      <c r="AC35" s="83">
        <f>Раздел8!AC45</f>
        <v>0</v>
      </c>
      <c r="AD35" s="83">
        <f>Раздел8!AD45</f>
        <v>0</v>
      </c>
      <c r="AE35" s="83">
        <f>Раздел8!AE45</f>
        <v>0</v>
      </c>
      <c r="AF35" s="83">
        <f>Раздел8!AF45</f>
        <v>0</v>
      </c>
      <c r="AG35" s="83">
        <f>Раздел8!AG45</f>
        <v>0</v>
      </c>
      <c r="AH35" s="83">
        <f>Раздел8!AH45</f>
        <v>0</v>
      </c>
      <c r="AI35" s="83">
        <f>Раздел8!AI45</f>
        <v>0</v>
      </c>
      <c r="AJ35" s="83">
        <f>Раздел8!AJ45</f>
        <v>0</v>
      </c>
      <c r="AK35" s="83">
        <f>Раздел8!AK45</f>
        <v>0</v>
      </c>
      <c r="AL35" s="83">
        <f>Раздел8!AL45</f>
        <v>0</v>
      </c>
      <c r="AM35" s="83">
        <f>Раздел8!AM45</f>
        <v>0</v>
      </c>
      <c r="AN35" s="83">
        <f>Раздел8!AN45</f>
        <v>0</v>
      </c>
      <c r="AO35" s="83">
        <f>Раздел8!AO45</f>
        <v>0</v>
      </c>
      <c r="AP35" s="83">
        <f>Раздел8!AP45</f>
        <v>0</v>
      </c>
      <c r="AQ35" s="83">
        <f>Раздел8!AQ45</f>
        <v>0</v>
      </c>
      <c r="AR35" s="83">
        <f>Раздел8!AR45</f>
        <v>0</v>
      </c>
      <c r="AS35" s="83">
        <f>Раздел8!AS45</f>
        <v>0</v>
      </c>
      <c r="AT35" s="83">
        <f>Раздел8!AT45</f>
        <v>0</v>
      </c>
      <c r="AU35" s="83">
        <f>Раздел8!AU45</f>
        <v>0</v>
      </c>
      <c r="AV35" s="83">
        <f>Раздел8!AV45</f>
        <v>0</v>
      </c>
      <c r="AW35" s="83">
        <f>Раздел8!AW45</f>
        <v>0</v>
      </c>
      <c r="AX35" s="83">
        <f>Раздел8!AX45</f>
        <v>0</v>
      </c>
      <c r="AY35" s="83">
        <f>Раздел8!AY45</f>
        <v>0</v>
      </c>
      <c r="AZ35" s="83">
        <f>Раздел8!AZ45</f>
        <v>0</v>
      </c>
      <c r="BA35" s="83">
        <f>Раздел8!BA45</f>
        <v>0</v>
      </c>
      <c r="BB35" s="83">
        <f>Раздел8!BB45</f>
        <v>0</v>
      </c>
      <c r="BC35" s="83">
        <f>Раздел8!BC45</f>
        <v>0</v>
      </c>
      <c r="BD35" s="83">
        <f>Раздел8!BD45</f>
        <v>0</v>
      </c>
      <c r="BE35" s="83">
        <f>Раздел8!BE45</f>
        <v>0</v>
      </c>
      <c r="BF35" s="83">
        <f>Раздел8!BF45</f>
        <v>0</v>
      </c>
      <c r="BG35" s="83">
        <f>Раздел8!BG45</f>
        <v>0</v>
      </c>
      <c r="BH35" s="332"/>
      <c r="BI35" s="62">
        <f>Раздел2!F46</f>
        <v>0</v>
      </c>
      <c r="BJ35" s="116" t="e">
        <f>Раздел2!#REF!</f>
        <v>#REF!</v>
      </c>
    </row>
    <row r="36" spans="1:62" s="62" customFormat="1" ht="15.75" customHeight="1" x14ac:dyDescent="0.15">
      <c r="A36" s="332"/>
      <c r="B36" s="159" t="s">
        <v>160</v>
      </c>
      <c r="C36" s="75" t="s">
        <v>161</v>
      </c>
      <c r="D36" s="83">
        <f>Раздел8!D46</f>
        <v>0</v>
      </c>
      <c r="E36" s="83">
        <f>Раздел8!E46</f>
        <v>0</v>
      </c>
      <c r="F36" s="83">
        <f>Раздел8!F46</f>
        <v>0</v>
      </c>
      <c r="G36" s="83">
        <f>Раздел8!G46</f>
        <v>0</v>
      </c>
      <c r="H36" s="83">
        <f>Раздел8!H46</f>
        <v>0</v>
      </c>
      <c r="I36" s="83">
        <f>Раздел8!I46</f>
        <v>0</v>
      </c>
      <c r="J36" s="83">
        <f>Раздел8!J46</f>
        <v>0</v>
      </c>
      <c r="K36" s="83">
        <f>Раздел8!K46</f>
        <v>0</v>
      </c>
      <c r="L36" s="83">
        <f>Раздел8!L46</f>
        <v>0</v>
      </c>
      <c r="M36" s="83">
        <f>Раздел8!M46</f>
        <v>0</v>
      </c>
      <c r="N36" s="83">
        <f>Раздел8!N46</f>
        <v>0</v>
      </c>
      <c r="O36" s="83">
        <f>Раздел8!O46</f>
        <v>0</v>
      </c>
      <c r="P36" s="83">
        <f>Раздел8!P46</f>
        <v>0</v>
      </c>
      <c r="Q36" s="83">
        <f>Раздел8!Q46</f>
        <v>0</v>
      </c>
      <c r="R36" s="83">
        <f>Раздел8!R46</f>
        <v>0</v>
      </c>
      <c r="S36" s="83">
        <f>Раздел8!S46</f>
        <v>0</v>
      </c>
      <c r="T36" s="83">
        <f>Раздел8!T46</f>
        <v>0</v>
      </c>
      <c r="U36" s="83">
        <f>Раздел8!U46</f>
        <v>0</v>
      </c>
      <c r="V36" s="83">
        <f>Раздел8!V46</f>
        <v>0</v>
      </c>
      <c r="W36" s="83">
        <f>Раздел8!W46</f>
        <v>0</v>
      </c>
      <c r="X36" s="83">
        <f>Раздел8!X46</f>
        <v>0</v>
      </c>
      <c r="Y36" s="83">
        <f>Раздел8!Y46</f>
        <v>0</v>
      </c>
      <c r="Z36" s="83">
        <f>Раздел8!Z46</f>
        <v>0</v>
      </c>
      <c r="AA36" s="83">
        <f>Раздел8!AA46</f>
        <v>0</v>
      </c>
      <c r="AB36" s="83">
        <f>Раздел8!AB46</f>
        <v>0</v>
      </c>
      <c r="AC36" s="83">
        <f>Раздел8!AC46</f>
        <v>0</v>
      </c>
      <c r="AD36" s="83">
        <f>Раздел8!AD46</f>
        <v>0</v>
      </c>
      <c r="AE36" s="83">
        <f>Раздел8!AE46</f>
        <v>0</v>
      </c>
      <c r="AF36" s="83">
        <f>Раздел8!AF46</f>
        <v>0</v>
      </c>
      <c r="AG36" s="83">
        <f>Раздел8!AG46</f>
        <v>0</v>
      </c>
      <c r="AH36" s="83">
        <f>Раздел8!AH46</f>
        <v>0</v>
      </c>
      <c r="AI36" s="83">
        <f>Раздел8!AI46</f>
        <v>0</v>
      </c>
      <c r="AJ36" s="83">
        <f>Раздел8!AJ46</f>
        <v>0</v>
      </c>
      <c r="AK36" s="83">
        <f>Раздел8!AK46</f>
        <v>0</v>
      </c>
      <c r="AL36" s="83">
        <f>Раздел8!AL46</f>
        <v>0</v>
      </c>
      <c r="AM36" s="83">
        <f>Раздел8!AM46</f>
        <v>0</v>
      </c>
      <c r="AN36" s="83">
        <f>Раздел8!AN46</f>
        <v>0</v>
      </c>
      <c r="AO36" s="83">
        <f>Раздел8!AO46</f>
        <v>0</v>
      </c>
      <c r="AP36" s="83">
        <f>Раздел8!AP46</f>
        <v>0</v>
      </c>
      <c r="AQ36" s="83">
        <f>Раздел8!AQ46</f>
        <v>0</v>
      </c>
      <c r="AR36" s="83">
        <f>Раздел8!AR46</f>
        <v>0</v>
      </c>
      <c r="AS36" s="83">
        <f>Раздел8!AS46</f>
        <v>0</v>
      </c>
      <c r="AT36" s="83">
        <f>Раздел8!AT46</f>
        <v>0</v>
      </c>
      <c r="AU36" s="83">
        <f>Раздел8!AU46</f>
        <v>0</v>
      </c>
      <c r="AV36" s="83">
        <f>Раздел8!AV46</f>
        <v>0</v>
      </c>
      <c r="AW36" s="83">
        <f>Раздел8!AW46</f>
        <v>0</v>
      </c>
      <c r="AX36" s="83">
        <f>Раздел8!AX46</f>
        <v>0</v>
      </c>
      <c r="AY36" s="83">
        <f>Раздел8!AY46</f>
        <v>0</v>
      </c>
      <c r="AZ36" s="83">
        <f>Раздел8!AZ46</f>
        <v>0</v>
      </c>
      <c r="BA36" s="83">
        <f>Раздел8!BA46</f>
        <v>0</v>
      </c>
      <c r="BB36" s="83">
        <f>Раздел8!BB46</f>
        <v>0</v>
      </c>
      <c r="BC36" s="83">
        <f>Раздел8!BC46</f>
        <v>0</v>
      </c>
      <c r="BD36" s="83">
        <f>Раздел8!BD46</f>
        <v>0</v>
      </c>
      <c r="BE36" s="83">
        <f>Раздел8!BE46</f>
        <v>0</v>
      </c>
      <c r="BF36" s="83">
        <f>Раздел8!BF46</f>
        <v>0</v>
      </c>
      <c r="BG36" s="83">
        <f>Раздел8!BG46</f>
        <v>0</v>
      </c>
      <c r="BH36" s="332"/>
      <c r="BI36" s="62">
        <f>Раздел2!F47</f>
        <v>0</v>
      </c>
      <c r="BJ36" s="116" t="e">
        <f>Раздел2!#REF!</f>
        <v>#REF!</v>
      </c>
    </row>
    <row r="37" spans="1:62" s="62" customFormat="1" ht="15.75" customHeight="1" x14ac:dyDescent="0.15">
      <c r="A37" s="332"/>
      <c r="B37" s="159" t="s">
        <v>162</v>
      </c>
      <c r="C37" s="75" t="s">
        <v>163</v>
      </c>
      <c r="D37" s="83">
        <f>Раздел8!D47</f>
        <v>0</v>
      </c>
      <c r="E37" s="83">
        <f>Раздел8!E47</f>
        <v>0</v>
      </c>
      <c r="F37" s="83">
        <f>Раздел8!F47</f>
        <v>0</v>
      </c>
      <c r="G37" s="83">
        <f>Раздел8!G47</f>
        <v>0</v>
      </c>
      <c r="H37" s="83">
        <f>Раздел8!H47</f>
        <v>0</v>
      </c>
      <c r="I37" s="83">
        <f>Раздел8!I47</f>
        <v>0</v>
      </c>
      <c r="J37" s="83">
        <f>Раздел8!J47</f>
        <v>0</v>
      </c>
      <c r="K37" s="83">
        <f>Раздел8!K47</f>
        <v>0</v>
      </c>
      <c r="L37" s="83">
        <f>Раздел8!L47</f>
        <v>0</v>
      </c>
      <c r="M37" s="83">
        <f>Раздел8!M47</f>
        <v>0</v>
      </c>
      <c r="N37" s="83">
        <f>Раздел8!N47</f>
        <v>0</v>
      </c>
      <c r="O37" s="83">
        <f>Раздел8!O47</f>
        <v>0</v>
      </c>
      <c r="P37" s="83">
        <f>Раздел8!P47</f>
        <v>0</v>
      </c>
      <c r="Q37" s="83">
        <f>Раздел8!Q47</f>
        <v>0</v>
      </c>
      <c r="R37" s="83">
        <f>Раздел8!R47</f>
        <v>0</v>
      </c>
      <c r="S37" s="83">
        <f>Раздел8!S47</f>
        <v>0</v>
      </c>
      <c r="T37" s="83">
        <f>Раздел8!T47</f>
        <v>0</v>
      </c>
      <c r="U37" s="83">
        <f>Раздел8!U47</f>
        <v>0</v>
      </c>
      <c r="V37" s="83">
        <f>Раздел8!V47</f>
        <v>0</v>
      </c>
      <c r="W37" s="83">
        <f>Раздел8!W47</f>
        <v>0</v>
      </c>
      <c r="X37" s="83">
        <f>Раздел8!X47</f>
        <v>0</v>
      </c>
      <c r="Y37" s="83">
        <f>Раздел8!Y47</f>
        <v>0</v>
      </c>
      <c r="Z37" s="83">
        <f>Раздел8!Z47</f>
        <v>0</v>
      </c>
      <c r="AA37" s="83">
        <f>Раздел8!AA47</f>
        <v>0</v>
      </c>
      <c r="AB37" s="83">
        <f>Раздел8!AB47</f>
        <v>0</v>
      </c>
      <c r="AC37" s="83">
        <f>Раздел8!AC47</f>
        <v>0</v>
      </c>
      <c r="AD37" s="83">
        <f>Раздел8!AD47</f>
        <v>0</v>
      </c>
      <c r="AE37" s="83">
        <f>Раздел8!AE47</f>
        <v>0</v>
      </c>
      <c r="AF37" s="83">
        <f>Раздел8!AF47</f>
        <v>0</v>
      </c>
      <c r="AG37" s="83">
        <f>Раздел8!AG47</f>
        <v>0</v>
      </c>
      <c r="AH37" s="83">
        <f>Раздел8!AH47</f>
        <v>0</v>
      </c>
      <c r="AI37" s="83">
        <f>Раздел8!AI47</f>
        <v>0</v>
      </c>
      <c r="AJ37" s="83">
        <f>Раздел8!AJ47</f>
        <v>0</v>
      </c>
      <c r="AK37" s="83">
        <f>Раздел8!AK47</f>
        <v>0</v>
      </c>
      <c r="AL37" s="83">
        <f>Раздел8!AL47</f>
        <v>0</v>
      </c>
      <c r="AM37" s="83">
        <f>Раздел8!AM47</f>
        <v>0</v>
      </c>
      <c r="AN37" s="83">
        <f>Раздел8!AN47</f>
        <v>0</v>
      </c>
      <c r="AO37" s="83">
        <f>Раздел8!AO47</f>
        <v>0</v>
      </c>
      <c r="AP37" s="83">
        <f>Раздел8!AP47</f>
        <v>0</v>
      </c>
      <c r="AQ37" s="83">
        <f>Раздел8!AQ47</f>
        <v>0</v>
      </c>
      <c r="AR37" s="83">
        <f>Раздел8!AR47</f>
        <v>0</v>
      </c>
      <c r="AS37" s="83">
        <f>Раздел8!AS47</f>
        <v>0</v>
      </c>
      <c r="AT37" s="83">
        <f>Раздел8!AT47</f>
        <v>0</v>
      </c>
      <c r="AU37" s="83">
        <f>Раздел8!AU47</f>
        <v>0</v>
      </c>
      <c r="AV37" s="83">
        <f>Раздел8!AV47</f>
        <v>0</v>
      </c>
      <c r="AW37" s="83">
        <f>Раздел8!AW47</f>
        <v>0</v>
      </c>
      <c r="AX37" s="83">
        <f>Раздел8!AX47</f>
        <v>0</v>
      </c>
      <c r="AY37" s="83">
        <f>Раздел8!AY47</f>
        <v>0</v>
      </c>
      <c r="AZ37" s="83">
        <f>Раздел8!AZ47</f>
        <v>0</v>
      </c>
      <c r="BA37" s="83">
        <f>Раздел8!BA47</f>
        <v>0</v>
      </c>
      <c r="BB37" s="83">
        <f>Раздел8!BB47</f>
        <v>0</v>
      </c>
      <c r="BC37" s="83">
        <f>Раздел8!BC47</f>
        <v>0</v>
      </c>
      <c r="BD37" s="83">
        <f>Раздел8!BD47</f>
        <v>0</v>
      </c>
      <c r="BE37" s="83">
        <f>Раздел8!BE47</f>
        <v>0</v>
      </c>
      <c r="BF37" s="83">
        <f>Раздел8!BF47</f>
        <v>0</v>
      </c>
      <c r="BG37" s="83">
        <f>Раздел8!BG47</f>
        <v>0</v>
      </c>
      <c r="BH37" s="332"/>
      <c r="BI37" s="62">
        <f>Раздел2!F48</f>
        <v>0</v>
      </c>
      <c r="BJ37" s="116" t="e">
        <f>Раздел2!#REF!</f>
        <v>#REF!</v>
      </c>
    </row>
    <row r="38" spans="1:62" s="62" customFormat="1" ht="15.75" customHeight="1" x14ac:dyDescent="0.15">
      <c r="A38" s="332"/>
      <c r="B38" s="159" t="s">
        <v>164</v>
      </c>
      <c r="C38" s="75" t="s">
        <v>166</v>
      </c>
      <c r="D38" s="83">
        <f>Раздел8!D48</f>
        <v>0</v>
      </c>
      <c r="E38" s="83">
        <f>Раздел8!E48</f>
        <v>0</v>
      </c>
      <c r="F38" s="83">
        <f>Раздел8!F48</f>
        <v>0</v>
      </c>
      <c r="G38" s="83">
        <f>Раздел8!G48</f>
        <v>0</v>
      </c>
      <c r="H38" s="83">
        <f>Раздел8!H48</f>
        <v>0</v>
      </c>
      <c r="I38" s="83">
        <f>Раздел8!I48</f>
        <v>0</v>
      </c>
      <c r="J38" s="83">
        <f>Раздел8!J48</f>
        <v>0</v>
      </c>
      <c r="K38" s="83">
        <f>Раздел8!K48</f>
        <v>0</v>
      </c>
      <c r="L38" s="83">
        <f>Раздел8!L48</f>
        <v>0</v>
      </c>
      <c r="M38" s="83">
        <f>Раздел8!M48</f>
        <v>0</v>
      </c>
      <c r="N38" s="83">
        <f>Раздел8!N48</f>
        <v>0</v>
      </c>
      <c r="O38" s="83">
        <f>Раздел8!O48</f>
        <v>0</v>
      </c>
      <c r="P38" s="83">
        <f>Раздел8!P48</f>
        <v>0</v>
      </c>
      <c r="Q38" s="83">
        <f>Раздел8!Q48</f>
        <v>0</v>
      </c>
      <c r="R38" s="83">
        <f>Раздел8!R48</f>
        <v>0</v>
      </c>
      <c r="S38" s="83">
        <f>Раздел8!S48</f>
        <v>0</v>
      </c>
      <c r="T38" s="83">
        <f>Раздел8!T48</f>
        <v>0</v>
      </c>
      <c r="U38" s="83">
        <f>Раздел8!U48</f>
        <v>0</v>
      </c>
      <c r="V38" s="83">
        <f>Раздел8!V48</f>
        <v>0</v>
      </c>
      <c r="W38" s="83">
        <f>Раздел8!W48</f>
        <v>0</v>
      </c>
      <c r="X38" s="83">
        <f>Раздел8!X48</f>
        <v>0</v>
      </c>
      <c r="Y38" s="83">
        <f>Раздел8!Y48</f>
        <v>0</v>
      </c>
      <c r="Z38" s="83">
        <f>Раздел8!Z48</f>
        <v>0</v>
      </c>
      <c r="AA38" s="83">
        <f>Раздел8!AA48</f>
        <v>0</v>
      </c>
      <c r="AB38" s="83">
        <f>Раздел8!AB48</f>
        <v>0</v>
      </c>
      <c r="AC38" s="83">
        <f>Раздел8!AC48</f>
        <v>0</v>
      </c>
      <c r="AD38" s="83">
        <f>Раздел8!AD48</f>
        <v>0</v>
      </c>
      <c r="AE38" s="83">
        <f>Раздел8!AE48</f>
        <v>0</v>
      </c>
      <c r="AF38" s="83">
        <f>Раздел8!AF48</f>
        <v>0</v>
      </c>
      <c r="AG38" s="83">
        <f>Раздел8!AG48</f>
        <v>0</v>
      </c>
      <c r="AH38" s="83">
        <f>Раздел8!AH48</f>
        <v>0</v>
      </c>
      <c r="AI38" s="83">
        <f>Раздел8!AI48</f>
        <v>0</v>
      </c>
      <c r="AJ38" s="83">
        <f>Раздел8!AJ48</f>
        <v>0</v>
      </c>
      <c r="AK38" s="83">
        <f>Раздел8!AK48</f>
        <v>0</v>
      </c>
      <c r="AL38" s="83">
        <f>Раздел8!AL48</f>
        <v>0</v>
      </c>
      <c r="AM38" s="83">
        <f>Раздел8!AM48</f>
        <v>0</v>
      </c>
      <c r="AN38" s="83">
        <f>Раздел8!AN48</f>
        <v>0</v>
      </c>
      <c r="AO38" s="83">
        <f>Раздел8!AO48</f>
        <v>0</v>
      </c>
      <c r="AP38" s="83">
        <f>Раздел8!AP48</f>
        <v>0</v>
      </c>
      <c r="AQ38" s="83">
        <f>Раздел8!AQ48</f>
        <v>0</v>
      </c>
      <c r="AR38" s="83">
        <f>Раздел8!AR48</f>
        <v>0</v>
      </c>
      <c r="AS38" s="83">
        <f>Раздел8!AS48</f>
        <v>0</v>
      </c>
      <c r="AT38" s="83">
        <f>Раздел8!AT48</f>
        <v>0</v>
      </c>
      <c r="AU38" s="83">
        <f>Раздел8!AU48</f>
        <v>0</v>
      </c>
      <c r="AV38" s="83">
        <f>Раздел8!AV48</f>
        <v>0</v>
      </c>
      <c r="AW38" s="83">
        <f>Раздел8!AW48</f>
        <v>0</v>
      </c>
      <c r="AX38" s="83">
        <f>Раздел8!AX48</f>
        <v>0</v>
      </c>
      <c r="AY38" s="83">
        <f>Раздел8!AY48</f>
        <v>0</v>
      </c>
      <c r="AZ38" s="83">
        <f>Раздел8!AZ48</f>
        <v>0</v>
      </c>
      <c r="BA38" s="83">
        <f>Раздел8!BA48</f>
        <v>0</v>
      </c>
      <c r="BB38" s="83">
        <f>Раздел8!BB48</f>
        <v>0</v>
      </c>
      <c r="BC38" s="83">
        <f>Раздел8!BC48</f>
        <v>0</v>
      </c>
      <c r="BD38" s="83">
        <f>Раздел8!BD48</f>
        <v>0</v>
      </c>
      <c r="BE38" s="83">
        <f>Раздел8!BE48</f>
        <v>0</v>
      </c>
      <c r="BF38" s="83">
        <f>Раздел8!BF48</f>
        <v>0</v>
      </c>
      <c r="BG38" s="83">
        <f>Раздел8!BG48</f>
        <v>0</v>
      </c>
      <c r="BH38" s="332"/>
      <c r="BI38" s="62">
        <f>Раздел2!F49</f>
        <v>0</v>
      </c>
      <c r="BJ38" s="116" t="e">
        <f>Раздел2!#REF!</f>
        <v>#REF!</v>
      </c>
    </row>
    <row r="39" spans="1:62" s="62" customFormat="1" ht="12.75" x14ac:dyDescent="0.15">
      <c r="A39" s="332"/>
      <c r="B39" s="159" t="s">
        <v>165</v>
      </c>
      <c r="C39" s="75" t="s">
        <v>168</v>
      </c>
      <c r="D39" s="83">
        <f>Раздел8!D49</f>
        <v>0</v>
      </c>
      <c r="E39" s="83">
        <f>Раздел8!E49</f>
        <v>0</v>
      </c>
      <c r="F39" s="83">
        <f>Раздел8!F49</f>
        <v>0</v>
      </c>
      <c r="G39" s="83">
        <f>Раздел8!G49</f>
        <v>0</v>
      </c>
      <c r="H39" s="83">
        <f>Раздел8!H49</f>
        <v>0</v>
      </c>
      <c r="I39" s="83">
        <f>Раздел8!I49</f>
        <v>0</v>
      </c>
      <c r="J39" s="83">
        <f>Раздел8!J49</f>
        <v>0</v>
      </c>
      <c r="K39" s="83">
        <f>Раздел8!K49</f>
        <v>0</v>
      </c>
      <c r="L39" s="83">
        <f>Раздел8!L49</f>
        <v>0</v>
      </c>
      <c r="M39" s="83">
        <f>Раздел8!M49</f>
        <v>0</v>
      </c>
      <c r="N39" s="83">
        <f>Раздел8!N49</f>
        <v>0</v>
      </c>
      <c r="O39" s="83">
        <f>Раздел8!O49</f>
        <v>0</v>
      </c>
      <c r="P39" s="83">
        <f>Раздел8!P49</f>
        <v>0</v>
      </c>
      <c r="Q39" s="83">
        <f>Раздел8!Q49</f>
        <v>0</v>
      </c>
      <c r="R39" s="83">
        <f>Раздел8!R49</f>
        <v>0</v>
      </c>
      <c r="S39" s="83">
        <f>Раздел8!S49</f>
        <v>0</v>
      </c>
      <c r="T39" s="83">
        <f>Раздел8!T49</f>
        <v>0</v>
      </c>
      <c r="U39" s="83">
        <f>Раздел8!U49</f>
        <v>0</v>
      </c>
      <c r="V39" s="83">
        <f>Раздел8!V49</f>
        <v>0</v>
      </c>
      <c r="W39" s="83">
        <f>Раздел8!W49</f>
        <v>0</v>
      </c>
      <c r="X39" s="83">
        <f>Раздел8!X49</f>
        <v>0</v>
      </c>
      <c r="Y39" s="83">
        <f>Раздел8!Y49</f>
        <v>0</v>
      </c>
      <c r="Z39" s="83">
        <f>Раздел8!Z49</f>
        <v>0</v>
      </c>
      <c r="AA39" s="83">
        <f>Раздел8!AA49</f>
        <v>0</v>
      </c>
      <c r="AB39" s="83">
        <f>Раздел8!AB49</f>
        <v>0</v>
      </c>
      <c r="AC39" s="83">
        <f>Раздел8!AC49</f>
        <v>0</v>
      </c>
      <c r="AD39" s="83">
        <f>Раздел8!AD49</f>
        <v>0</v>
      </c>
      <c r="AE39" s="83">
        <f>Раздел8!AE49</f>
        <v>0</v>
      </c>
      <c r="AF39" s="83">
        <f>Раздел8!AF49</f>
        <v>0</v>
      </c>
      <c r="AG39" s="83">
        <f>Раздел8!AG49</f>
        <v>0</v>
      </c>
      <c r="AH39" s="83">
        <f>Раздел8!AH49</f>
        <v>0</v>
      </c>
      <c r="AI39" s="83">
        <f>Раздел8!AI49</f>
        <v>0</v>
      </c>
      <c r="AJ39" s="83">
        <f>Раздел8!AJ49</f>
        <v>0</v>
      </c>
      <c r="AK39" s="83">
        <f>Раздел8!AK49</f>
        <v>0</v>
      </c>
      <c r="AL39" s="83">
        <f>Раздел8!AL49</f>
        <v>0</v>
      </c>
      <c r="AM39" s="83">
        <f>Раздел8!AM49</f>
        <v>0</v>
      </c>
      <c r="AN39" s="83">
        <f>Раздел8!AN49</f>
        <v>0</v>
      </c>
      <c r="AO39" s="83">
        <f>Раздел8!AO49</f>
        <v>0</v>
      </c>
      <c r="AP39" s="83">
        <f>Раздел8!AP49</f>
        <v>0</v>
      </c>
      <c r="AQ39" s="83">
        <f>Раздел8!AQ49</f>
        <v>0</v>
      </c>
      <c r="AR39" s="83">
        <f>Раздел8!AR49</f>
        <v>0</v>
      </c>
      <c r="AS39" s="83">
        <f>Раздел8!AS49</f>
        <v>0</v>
      </c>
      <c r="AT39" s="83">
        <f>Раздел8!AT49</f>
        <v>0</v>
      </c>
      <c r="AU39" s="83">
        <f>Раздел8!AU49</f>
        <v>0</v>
      </c>
      <c r="AV39" s="83">
        <f>Раздел8!AV49</f>
        <v>0</v>
      </c>
      <c r="AW39" s="83">
        <f>Раздел8!AW49</f>
        <v>0</v>
      </c>
      <c r="AX39" s="83">
        <f>Раздел8!AX49</f>
        <v>0</v>
      </c>
      <c r="AY39" s="83">
        <f>Раздел8!AY49</f>
        <v>0</v>
      </c>
      <c r="AZ39" s="83">
        <f>Раздел8!AZ49</f>
        <v>0</v>
      </c>
      <c r="BA39" s="83">
        <f>Раздел8!BA49</f>
        <v>0</v>
      </c>
      <c r="BB39" s="83">
        <f>Раздел8!BB49</f>
        <v>0</v>
      </c>
      <c r="BC39" s="83">
        <f>Раздел8!BC49</f>
        <v>0</v>
      </c>
      <c r="BD39" s="83">
        <f>Раздел8!BD49</f>
        <v>0</v>
      </c>
      <c r="BE39" s="83">
        <f>Раздел8!BE49</f>
        <v>0</v>
      </c>
      <c r="BF39" s="83">
        <f>Раздел8!BF49</f>
        <v>0</v>
      </c>
      <c r="BG39" s="83">
        <f>Раздел8!BG49</f>
        <v>0</v>
      </c>
      <c r="BH39" s="332"/>
      <c r="BI39" s="62">
        <f>Раздел2!F50</f>
        <v>1</v>
      </c>
      <c r="BJ39" s="116" t="e">
        <f>Раздел2!#REF!</f>
        <v>#REF!</v>
      </c>
    </row>
    <row r="40" spans="1:62" s="62" customFormat="1" ht="15.75" customHeight="1" x14ac:dyDescent="0.15">
      <c r="A40" s="332"/>
      <c r="B40" s="159" t="s">
        <v>175</v>
      </c>
      <c r="C40" s="75" t="s">
        <v>178</v>
      </c>
      <c r="D40" s="83">
        <f>Раздел8!D54</f>
        <v>0</v>
      </c>
      <c r="E40" s="83">
        <f>Раздел8!E54</f>
        <v>0</v>
      </c>
      <c r="F40" s="83">
        <f>Раздел8!F54</f>
        <v>0</v>
      </c>
      <c r="G40" s="83">
        <f>Раздел8!G54</f>
        <v>0</v>
      </c>
      <c r="H40" s="83">
        <f>Раздел8!H54</f>
        <v>0</v>
      </c>
      <c r="I40" s="83">
        <f>Раздел8!I54</f>
        <v>0</v>
      </c>
      <c r="J40" s="83">
        <f>Раздел8!J54</f>
        <v>0</v>
      </c>
      <c r="K40" s="83">
        <f>Раздел8!K54</f>
        <v>0</v>
      </c>
      <c r="L40" s="83">
        <f>Раздел8!L54</f>
        <v>0</v>
      </c>
      <c r="M40" s="83">
        <f>Раздел8!M54</f>
        <v>0</v>
      </c>
      <c r="N40" s="83">
        <f>Раздел8!N54</f>
        <v>0</v>
      </c>
      <c r="O40" s="83">
        <f>Раздел8!O54</f>
        <v>0</v>
      </c>
      <c r="P40" s="83">
        <f>Раздел8!P54</f>
        <v>0</v>
      </c>
      <c r="Q40" s="83">
        <f>Раздел8!Q54</f>
        <v>0</v>
      </c>
      <c r="R40" s="83">
        <f>Раздел8!R54</f>
        <v>0</v>
      </c>
      <c r="S40" s="83">
        <f>Раздел8!S54</f>
        <v>0</v>
      </c>
      <c r="T40" s="83">
        <f>Раздел8!T54</f>
        <v>0</v>
      </c>
      <c r="U40" s="83">
        <f>Раздел8!U54</f>
        <v>0</v>
      </c>
      <c r="V40" s="83">
        <f>Раздел8!V54</f>
        <v>0</v>
      </c>
      <c r="W40" s="83">
        <f>Раздел8!W54</f>
        <v>0</v>
      </c>
      <c r="X40" s="83">
        <f>Раздел8!X54</f>
        <v>0</v>
      </c>
      <c r="Y40" s="83">
        <f>Раздел8!Y54</f>
        <v>0</v>
      </c>
      <c r="Z40" s="83">
        <f>Раздел8!Z54</f>
        <v>0</v>
      </c>
      <c r="AA40" s="83">
        <f>Раздел8!AA54</f>
        <v>0</v>
      </c>
      <c r="AB40" s="83">
        <f>Раздел8!AB54</f>
        <v>0</v>
      </c>
      <c r="AC40" s="83">
        <f>Раздел8!AC54</f>
        <v>0</v>
      </c>
      <c r="AD40" s="83">
        <f>Раздел8!AD54</f>
        <v>0</v>
      </c>
      <c r="AE40" s="83">
        <f>Раздел8!AE54</f>
        <v>0</v>
      </c>
      <c r="AF40" s="83">
        <f>Раздел8!AF54</f>
        <v>0</v>
      </c>
      <c r="AG40" s="83">
        <f>Раздел8!AG54</f>
        <v>0</v>
      </c>
      <c r="AH40" s="83">
        <f>Раздел8!AH54</f>
        <v>0</v>
      </c>
      <c r="AI40" s="83">
        <f>Раздел8!AI54</f>
        <v>0</v>
      </c>
      <c r="AJ40" s="83">
        <f>Раздел8!AJ54</f>
        <v>0</v>
      </c>
      <c r="AK40" s="83">
        <f>Раздел8!AK54</f>
        <v>0</v>
      </c>
      <c r="AL40" s="83">
        <f>Раздел8!AL54</f>
        <v>0</v>
      </c>
      <c r="AM40" s="83">
        <f>Раздел8!AM54</f>
        <v>0</v>
      </c>
      <c r="AN40" s="83">
        <f>Раздел8!AN54</f>
        <v>0</v>
      </c>
      <c r="AO40" s="83">
        <f>Раздел8!AO54</f>
        <v>0</v>
      </c>
      <c r="AP40" s="83">
        <f>Раздел8!AP54</f>
        <v>0</v>
      </c>
      <c r="AQ40" s="83">
        <f>Раздел8!AQ54</f>
        <v>0</v>
      </c>
      <c r="AR40" s="83">
        <f>Раздел8!AR54</f>
        <v>0</v>
      </c>
      <c r="AS40" s="83">
        <f>Раздел8!AS54</f>
        <v>0</v>
      </c>
      <c r="AT40" s="83">
        <f>Раздел8!AT54</f>
        <v>0</v>
      </c>
      <c r="AU40" s="83">
        <f>Раздел8!AU54</f>
        <v>0</v>
      </c>
      <c r="AV40" s="83">
        <f>Раздел8!AV54</f>
        <v>0</v>
      </c>
      <c r="AW40" s="83">
        <f>Раздел8!AW54</f>
        <v>0</v>
      </c>
      <c r="AX40" s="83">
        <f>Раздел8!AX54</f>
        <v>0</v>
      </c>
      <c r="AY40" s="83">
        <f>Раздел8!AY54</f>
        <v>0</v>
      </c>
      <c r="AZ40" s="83">
        <f>Раздел8!AZ54</f>
        <v>0</v>
      </c>
      <c r="BA40" s="83">
        <f>Раздел8!BA54</f>
        <v>0</v>
      </c>
      <c r="BB40" s="83">
        <f>Раздел8!BB54</f>
        <v>0</v>
      </c>
      <c r="BC40" s="83">
        <f>Раздел8!BC54</f>
        <v>0</v>
      </c>
      <c r="BD40" s="83">
        <f>Раздел8!BD54</f>
        <v>0</v>
      </c>
      <c r="BE40" s="83">
        <f>Раздел8!BE54</f>
        <v>0</v>
      </c>
      <c r="BF40" s="83">
        <f>Раздел8!BF54</f>
        <v>0</v>
      </c>
      <c r="BG40" s="83">
        <f>Раздел8!BG54</f>
        <v>0</v>
      </c>
      <c r="BH40" s="332"/>
      <c r="BI40" s="62">
        <f>Раздел2!F55</f>
        <v>0</v>
      </c>
      <c r="BJ40" s="116" t="e">
        <f>Раздел2!#REF!</f>
        <v>#REF!</v>
      </c>
    </row>
    <row r="41" spans="1:62" s="62" customFormat="1" ht="15" customHeight="1" x14ac:dyDescent="0.15">
      <c r="A41" s="332"/>
      <c r="B41" s="159" t="s">
        <v>177</v>
      </c>
      <c r="C41" s="75" t="s">
        <v>180</v>
      </c>
      <c r="D41" s="83">
        <f>Раздел8!D55</f>
        <v>0</v>
      </c>
      <c r="E41" s="83">
        <f>Раздел8!E55</f>
        <v>0</v>
      </c>
      <c r="F41" s="83">
        <f>Раздел8!F55</f>
        <v>0</v>
      </c>
      <c r="G41" s="83">
        <f>Раздел8!G55</f>
        <v>0</v>
      </c>
      <c r="H41" s="83">
        <f>Раздел8!H55</f>
        <v>0</v>
      </c>
      <c r="I41" s="83">
        <f>Раздел8!I55</f>
        <v>0</v>
      </c>
      <c r="J41" s="83">
        <f>Раздел8!J55</f>
        <v>0</v>
      </c>
      <c r="K41" s="83">
        <f>Раздел8!K55</f>
        <v>0</v>
      </c>
      <c r="L41" s="83">
        <f>Раздел8!L55</f>
        <v>0</v>
      </c>
      <c r="M41" s="83">
        <f>Раздел8!M55</f>
        <v>0</v>
      </c>
      <c r="N41" s="83">
        <f>Раздел8!N55</f>
        <v>0</v>
      </c>
      <c r="O41" s="83">
        <f>Раздел8!O55</f>
        <v>0</v>
      </c>
      <c r="P41" s="83">
        <f>Раздел8!P55</f>
        <v>0</v>
      </c>
      <c r="Q41" s="83">
        <f>Раздел8!Q55</f>
        <v>0</v>
      </c>
      <c r="R41" s="83">
        <f>Раздел8!R55</f>
        <v>0</v>
      </c>
      <c r="S41" s="83">
        <f>Раздел8!S55</f>
        <v>0</v>
      </c>
      <c r="T41" s="83">
        <f>Раздел8!T55</f>
        <v>0</v>
      </c>
      <c r="U41" s="83">
        <f>Раздел8!U55</f>
        <v>0</v>
      </c>
      <c r="V41" s="83">
        <f>Раздел8!V55</f>
        <v>0</v>
      </c>
      <c r="W41" s="83">
        <f>Раздел8!W55</f>
        <v>0</v>
      </c>
      <c r="X41" s="83">
        <f>Раздел8!X55</f>
        <v>0</v>
      </c>
      <c r="Y41" s="83">
        <f>Раздел8!Y55</f>
        <v>0</v>
      </c>
      <c r="Z41" s="83">
        <f>Раздел8!Z55</f>
        <v>0</v>
      </c>
      <c r="AA41" s="83">
        <f>Раздел8!AA55</f>
        <v>0</v>
      </c>
      <c r="AB41" s="83">
        <f>Раздел8!AB55</f>
        <v>0</v>
      </c>
      <c r="AC41" s="83">
        <f>Раздел8!AC55</f>
        <v>0</v>
      </c>
      <c r="AD41" s="83">
        <f>Раздел8!AD55</f>
        <v>0</v>
      </c>
      <c r="AE41" s="83">
        <f>Раздел8!AE55</f>
        <v>0</v>
      </c>
      <c r="AF41" s="83">
        <f>Раздел8!AF55</f>
        <v>0</v>
      </c>
      <c r="AG41" s="83">
        <f>Раздел8!AG55</f>
        <v>0</v>
      </c>
      <c r="AH41" s="83">
        <f>Раздел8!AH55</f>
        <v>0</v>
      </c>
      <c r="AI41" s="83">
        <f>Раздел8!AI55</f>
        <v>0</v>
      </c>
      <c r="AJ41" s="83">
        <f>Раздел8!AJ55</f>
        <v>0</v>
      </c>
      <c r="AK41" s="83">
        <f>Раздел8!AK55</f>
        <v>0</v>
      </c>
      <c r="AL41" s="83">
        <f>Раздел8!AL55</f>
        <v>0</v>
      </c>
      <c r="AM41" s="83">
        <f>Раздел8!AM55</f>
        <v>0</v>
      </c>
      <c r="AN41" s="83">
        <f>Раздел8!AN55</f>
        <v>0</v>
      </c>
      <c r="AO41" s="83">
        <f>Раздел8!AO55</f>
        <v>0</v>
      </c>
      <c r="AP41" s="83">
        <f>Раздел8!AP55</f>
        <v>0</v>
      </c>
      <c r="AQ41" s="83">
        <f>Раздел8!AQ55</f>
        <v>0</v>
      </c>
      <c r="AR41" s="83">
        <f>Раздел8!AR55</f>
        <v>0</v>
      </c>
      <c r="AS41" s="83">
        <f>Раздел8!AS55</f>
        <v>0</v>
      </c>
      <c r="AT41" s="83">
        <f>Раздел8!AT55</f>
        <v>0</v>
      </c>
      <c r="AU41" s="83">
        <f>Раздел8!AU55</f>
        <v>0</v>
      </c>
      <c r="AV41" s="83">
        <f>Раздел8!AV55</f>
        <v>0</v>
      </c>
      <c r="AW41" s="83">
        <f>Раздел8!AW55</f>
        <v>0</v>
      </c>
      <c r="AX41" s="83">
        <f>Раздел8!AX55</f>
        <v>0</v>
      </c>
      <c r="AY41" s="83">
        <f>Раздел8!AY55</f>
        <v>0</v>
      </c>
      <c r="AZ41" s="83">
        <f>Раздел8!AZ55</f>
        <v>0</v>
      </c>
      <c r="BA41" s="83">
        <f>Раздел8!BA55</f>
        <v>0</v>
      </c>
      <c r="BB41" s="83">
        <f>Раздел8!BB55</f>
        <v>0</v>
      </c>
      <c r="BC41" s="83">
        <f>Раздел8!BC55</f>
        <v>0</v>
      </c>
      <c r="BD41" s="83">
        <f>Раздел8!BD55</f>
        <v>0</v>
      </c>
      <c r="BE41" s="83">
        <f>Раздел8!BE55</f>
        <v>0</v>
      </c>
      <c r="BF41" s="83">
        <f>Раздел8!BF55</f>
        <v>0</v>
      </c>
      <c r="BG41" s="83">
        <f>Раздел8!BG55</f>
        <v>0</v>
      </c>
      <c r="BH41" s="332"/>
      <c r="BI41" s="62">
        <f>Раздел2!F56</f>
        <v>0</v>
      </c>
      <c r="BJ41" s="116" t="e">
        <f>Раздел2!#REF!</f>
        <v>#REF!</v>
      </c>
    </row>
    <row r="42" spans="1:62" s="62" customFormat="1" ht="12.75" x14ac:dyDescent="0.15">
      <c r="A42" s="332"/>
      <c r="B42" s="159" t="s">
        <v>179</v>
      </c>
      <c r="C42" s="75" t="s">
        <v>182</v>
      </c>
      <c r="D42" s="83">
        <f>Раздел8!D56</f>
        <v>0</v>
      </c>
      <c r="E42" s="83">
        <f>Раздел8!E56</f>
        <v>0</v>
      </c>
      <c r="F42" s="83">
        <f>Раздел8!F56</f>
        <v>0</v>
      </c>
      <c r="G42" s="83">
        <f>Раздел8!G56</f>
        <v>0</v>
      </c>
      <c r="H42" s="83">
        <f>Раздел8!H56</f>
        <v>0</v>
      </c>
      <c r="I42" s="83">
        <f>Раздел8!I56</f>
        <v>0</v>
      </c>
      <c r="J42" s="83">
        <f>Раздел8!J56</f>
        <v>0</v>
      </c>
      <c r="K42" s="83">
        <f>Раздел8!K56</f>
        <v>0</v>
      </c>
      <c r="L42" s="83">
        <f>Раздел8!L56</f>
        <v>0</v>
      </c>
      <c r="M42" s="83">
        <f>Раздел8!M56</f>
        <v>0</v>
      </c>
      <c r="N42" s="83">
        <f>Раздел8!N56</f>
        <v>0</v>
      </c>
      <c r="O42" s="83">
        <f>Раздел8!O56</f>
        <v>0</v>
      </c>
      <c r="P42" s="83">
        <f>Раздел8!P56</f>
        <v>0</v>
      </c>
      <c r="Q42" s="83">
        <f>Раздел8!Q56</f>
        <v>0</v>
      </c>
      <c r="R42" s="83">
        <f>Раздел8!R56</f>
        <v>0</v>
      </c>
      <c r="S42" s="83">
        <f>Раздел8!S56</f>
        <v>0</v>
      </c>
      <c r="T42" s="83">
        <f>Раздел8!T56</f>
        <v>0</v>
      </c>
      <c r="U42" s="83">
        <f>Раздел8!U56</f>
        <v>0</v>
      </c>
      <c r="V42" s="83">
        <f>Раздел8!V56</f>
        <v>0</v>
      </c>
      <c r="W42" s="83">
        <f>Раздел8!W56</f>
        <v>0</v>
      </c>
      <c r="X42" s="83">
        <f>Раздел8!X56</f>
        <v>0</v>
      </c>
      <c r="Y42" s="83">
        <f>Раздел8!Y56</f>
        <v>0</v>
      </c>
      <c r="Z42" s="83">
        <f>Раздел8!Z56</f>
        <v>0</v>
      </c>
      <c r="AA42" s="83">
        <f>Раздел8!AA56</f>
        <v>0</v>
      </c>
      <c r="AB42" s="83">
        <f>Раздел8!AB56</f>
        <v>0</v>
      </c>
      <c r="AC42" s="83">
        <f>Раздел8!AC56</f>
        <v>0</v>
      </c>
      <c r="AD42" s="83">
        <f>Раздел8!AD56</f>
        <v>0</v>
      </c>
      <c r="AE42" s="83">
        <f>Раздел8!AE56</f>
        <v>0</v>
      </c>
      <c r="AF42" s="83">
        <f>Раздел8!AF56</f>
        <v>0</v>
      </c>
      <c r="AG42" s="83">
        <f>Раздел8!AG56</f>
        <v>0</v>
      </c>
      <c r="AH42" s="83">
        <f>Раздел8!AH56</f>
        <v>0</v>
      </c>
      <c r="AI42" s="83">
        <f>Раздел8!AI56</f>
        <v>0</v>
      </c>
      <c r="AJ42" s="83">
        <f>Раздел8!AJ56</f>
        <v>0</v>
      </c>
      <c r="AK42" s="83">
        <f>Раздел8!AK56</f>
        <v>0</v>
      </c>
      <c r="AL42" s="83">
        <f>Раздел8!AL56</f>
        <v>0</v>
      </c>
      <c r="AM42" s="83">
        <f>Раздел8!AM56</f>
        <v>0</v>
      </c>
      <c r="AN42" s="83">
        <f>Раздел8!AN56</f>
        <v>0</v>
      </c>
      <c r="AO42" s="83">
        <f>Раздел8!AO56</f>
        <v>0</v>
      </c>
      <c r="AP42" s="83">
        <f>Раздел8!AP56</f>
        <v>0</v>
      </c>
      <c r="AQ42" s="83">
        <f>Раздел8!AQ56</f>
        <v>0</v>
      </c>
      <c r="AR42" s="83">
        <f>Раздел8!AR56</f>
        <v>0</v>
      </c>
      <c r="AS42" s="83">
        <f>Раздел8!AS56</f>
        <v>0</v>
      </c>
      <c r="AT42" s="83">
        <f>Раздел8!AT56</f>
        <v>0</v>
      </c>
      <c r="AU42" s="83">
        <f>Раздел8!AU56</f>
        <v>0</v>
      </c>
      <c r="AV42" s="83">
        <f>Раздел8!AV56</f>
        <v>0</v>
      </c>
      <c r="AW42" s="83">
        <f>Раздел8!AW56</f>
        <v>0</v>
      </c>
      <c r="AX42" s="83">
        <f>Раздел8!AX56</f>
        <v>0</v>
      </c>
      <c r="AY42" s="83">
        <f>Раздел8!AY56</f>
        <v>0</v>
      </c>
      <c r="AZ42" s="83">
        <f>Раздел8!AZ56</f>
        <v>0</v>
      </c>
      <c r="BA42" s="83">
        <f>Раздел8!BA56</f>
        <v>0</v>
      </c>
      <c r="BB42" s="83">
        <f>Раздел8!BB56</f>
        <v>0</v>
      </c>
      <c r="BC42" s="83">
        <f>Раздел8!BC56</f>
        <v>0</v>
      </c>
      <c r="BD42" s="83">
        <f>Раздел8!BD56</f>
        <v>0</v>
      </c>
      <c r="BE42" s="83">
        <f>Раздел8!BE56</f>
        <v>0</v>
      </c>
      <c r="BF42" s="83">
        <f>Раздел8!BF56</f>
        <v>0</v>
      </c>
      <c r="BG42" s="83">
        <f>Раздел8!BG56</f>
        <v>0</v>
      </c>
      <c r="BH42" s="332"/>
      <c r="BI42" s="62">
        <f>Раздел2!F57</f>
        <v>0</v>
      </c>
      <c r="BJ42" s="116" t="e">
        <f>Раздел2!#REF!</f>
        <v>#REF!</v>
      </c>
    </row>
    <row r="43" spans="1:62" s="62" customFormat="1" ht="15.75" customHeight="1" x14ac:dyDescent="0.15">
      <c r="A43" s="332"/>
      <c r="B43" s="159" t="s">
        <v>187</v>
      </c>
      <c r="C43" s="75" t="s">
        <v>190</v>
      </c>
      <c r="D43" s="83">
        <f>Раздел8!D60</f>
        <v>0</v>
      </c>
      <c r="E43" s="83">
        <f>Раздел8!E60</f>
        <v>0</v>
      </c>
      <c r="F43" s="83">
        <f>Раздел8!F60</f>
        <v>0</v>
      </c>
      <c r="G43" s="83">
        <f>Раздел8!G60</f>
        <v>0</v>
      </c>
      <c r="H43" s="83">
        <f>Раздел8!H60</f>
        <v>0</v>
      </c>
      <c r="I43" s="83">
        <f>Раздел8!I60</f>
        <v>0</v>
      </c>
      <c r="J43" s="83">
        <f>Раздел8!J60</f>
        <v>0</v>
      </c>
      <c r="K43" s="83">
        <f>Раздел8!K60</f>
        <v>0</v>
      </c>
      <c r="L43" s="83">
        <f>Раздел8!L60</f>
        <v>0</v>
      </c>
      <c r="M43" s="83">
        <f>Раздел8!M60</f>
        <v>0</v>
      </c>
      <c r="N43" s="83">
        <f>Раздел8!N60</f>
        <v>0</v>
      </c>
      <c r="O43" s="83">
        <f>Раздел8!O60</f>
        <v>0</v>
      </c>
      <c r="P43" s="83">
        <f>Раздел8!P60</f>
        <v>0</v>
      </c>
      <c r="Q43" s="83">
        <f>Раздел8!Q60</f>
        <v>0</v>
      </c>
      <c r="R43" s="83">
        <f>Раздел8!R60</f>
        <v>0</v>
      </c>
      <c r="S43" s="83">
        <f>Раздел8!S60</f>
        <v>0</v>
      </c>
      <c r="T43" s="83">
        <f>Раздел8!T60</f>
        <v>0</v>
      </c>
      <c r="U43" s="83">
        <f>Раздел8!U60</f>
        <v>0</v>
      </c>
      <c r="V43" s="83">
        <f>Раздел8!V60</f>
        <v>0</v>
      </c>
      <c r="W43" s="83">
        <f>Раздел8!W60</f>
        <v>0</v>
      </c>
      <c r="X43" s="83">
        <f>Раздел8!X60</f>
        <v>0</v>
      </c>
      <c r="Y43" s="83">
        <f>Раздел8!Y60</f>
        <v>0</v>
      </c>
      <c r="Z43" s="83">
        <f>Раздел8!Z60</f>
        <v>0</v>
      </c>
      <c r="AA43" s="83">
        <f>Раздел8!AA60</f>
        <v>0</v>
      </c>
      <c r="AB43" s="83">
        <f>Раздел8!AB60</f>
        <v>0</v>
      </c>
      <c r="AC43" s="83">
        <f>Раздел8!AC60</f>
        <v>0</v>
      </c>
      <c r="AD43" s="83">
        <f>Раздел8!AD60</f>
        <v>0</v>
      </c>
      <c r="AE43" s="83">
        <f>Раздел8!AE60</f>
        <v>0</v>
      </c>
      <c r="AF43" s="83">
        <f>Раздел8!AF60</f>
        <v>0</v>
      </c>
      <c r="AG43" s="83">
        <f>Раздел8!AG60</f>
        <v>0</v>
      </c>
      <c r="AH43" s="83">
        <f>Раздел8!AH60</f>
        <v>0</v>
      </c>
      <c r="AI43" s="83">
        <f>Раздел8!AI60</f>
        <v>0</v>
      </c>
      <c r="AJ43" s="83">
        <f>Раздел8!AJ60</f>
        <v>0</v>
      </c>
      <c r="AK43" s="83">
        <f>Раздел8!AK60</f>
        <v>0</v>
      </c>
      <c r="AL43" s="83">
        <f>Раздел8!AL60</f>
        <v>0</v>
      </c>
      <c r="AM43" s="83">
        <f>Раздел8!AM60</f>
        <v>0</v>
      </c>
      <c r="AN43" s="83">
        <f>Раздел8!AN60</f>
        <v>0</v>
      </c>
      <c r="AO43" s="83">
        <f>Раздел8!AO60</f>
        <v>0</v>
      </c>
      <c r="AP43" s="83">
        <f>Раздел8!AP60</f>
        <v>0</v>
      </c>
      <c r="AQ43" s="83">
        <f>Раздел8!AQ60</f>
        <v>0</v>
      </c>
      <c r="AR43" s="83">
        <f>Раздел8!AR60</f>
        <v>0</v>
      </c>
      <c r="AS43" s="83">
        <f>Раздел8!AS60</f>
        <v>0</v>
      </c>
      <c r="AT43" s="83">
        <f>Раздел8!AT60</f>
        <v>0</v>
      </c>
      <c r="AU43" s="83">
        <f>Раздел8!AU60</f>
        <v>0</v>
      </c>
      <c r="AV43" s="83">
        <f>Раздел8!AV60</f>
        <v>0</v>
      </c>
      <c r="AW43" s="83">
        <f>Раздел8!AW60</f>
        <v>0</v>
      </c>
      <c r="AX43" s="83">
        <f>Раздел8!AX60</f>
        <v>0</v>
      </c>
      <c r="AY43" s="83">
        <f>Раздел8!AY60</f>
        <v>0</v>
      </c>
      <c r="AZ43" s="83">
        <f>Раздел8!AZ60</f>
        <v>0</v>
      </c>
      <c r="BA43" s="83">
        <f>Раздел8!BA60</f>
        <v>0</v>
      </c>
      <c r="BB43" s="83">
        <f>Раздел8!BB60</f>
        <v>0</v>
      </c>
      <c r="BC43" s="83">
        <f>Раздел8!BC60</f>
        <v>0</v>
      </c>
      <c r="BD43" s="83">
        <f>Раздел8!BD60</f>
        <v>0</v>
      </c>
      <c r="BE43" s="83">
        <f>Раздел8!BE60</f>
        <v>0</v>
      </c>
      <c r="BF43" s="83">
        <f>Раздел8!BF60</f>
        <v>0</v>
      </c>
      <c r="BG43" s="83">
        <f>Раздел8!BG60</f>
        <v>0</v>
      </c>
      <c r="BH43" s="332"/>
      <c r="BI43" s="62">
        <f>Раздел2!F61</f>
        <v>0</v>
      </c>
      <c r="BJ43" s="116" t="e">
        <f>Раздел2!#REF!</f>
        <v>#REF!</v>
      </c>
    </row>
    <row r="44" spans="1:62" s="62" customFormat="1" ht="15.75" customHeight="1" x14ac:dyDescent="0.15">
      <c r="A44" s="332"/>
      <c r="B44" s="159" t="s">
        <v>189</v>
      </c>
      <c r="C44" s="75" t="s">
        <v>192</v>
      </c>
      <c r="D44" s="83">
        <f>Раздел8!D61</f>
        <v>0</v>
      </c>
      <c r="E44" s="83">
        <f>Раздел8!E61</f>
        <v>0</v>
      </c>
      <c r="F44" s="83">
        <f>Раздел8!F61</f>
        <v>0</v>
      </c>
      <c r="G44" s="83">
        <f>Раздел8!G61</f>
        <v>0</v>
      </c>
      <c r="H44" s="83">
        <f>Раздел8!H61</f>
        <v>0</v>
      </c>
      <c r="I44" s="83">
        <f>Раздел8!I61</f>
        <v>0</v>
      </c>
      <c r="J44" s="83">
        <f>Раздел8!J61</f>
        <v>0</v>
      </c>
      <c r="K44" s="83">
        <f>Раздел8!K61</f>
        <v>0</v>
      </c>
      <c r="L44" s="83">
        <f>Раздел8!L61</f>
        <v>0</v>
      </c>
      <c r="M44" s="83">
        <f>Раздел8!M61</f>
        <v>0</v>
      </c>
      <c r="N44" s="83">
        <f>Раздел8!N61</f>
        <v>0</v>
      </c>
      <c r="O44" s="83">
        <f>Раздел8!O61</f>
        <v>0</v>
      </c>
      <c r="P44" s="83">
        <f>Раздел8!P61</f>
        <v>0</v>
      </c>
      <c r="Q44" s="83">
        <f>Раздел8!Q61</f>
        <v>0</v>
      </c>
      <c r="R44" s="83">
        <f>Раздел8!R61</f>
        <v>0</v>
      </c>
      <c r="S44" s="83">
        <f>Раздел8!S61</f>
        <v>0</v>
      </c>
      <c r="T44" s="83">
        <f>Раздел8!T61</f>
        <v>0</v>
      </c>
      <c r="U44" s="83">
        <f>Раздел8!U61</f>
        <v>0</v>
      </c>
      <c r="V44" s="83">
        <f>Раздел8!V61</f>
        <v>0</v>
      </c>
      <c r="W44" s="83">
        <f>Раздел8!W61</f>
        <v>0</v>
      </c>
      <c r="X44" s="83">
        <f>Раздел8!X61</f>
        <v>0</v>
      </c>
      <c r="Y44" s="83">
        <f>Раздел8!Y61</f>
        <v>0</v>
      </c>
      <c r="Z44" s="83">
        <f>Раздел8!Z61</f>
        <v>0</v>
      </c>
      <c r="AA44" s="83">
        <f>Раздел8!AA61</f>
        <v>0</v>
      </c>
      <c r="AB44" s="83">
        <f>Раздел8!AB61</f>
        <v>0</v>
      </c>
      <c r="AC44" s="83">
        <f>Раздел8!AC61</f>
        <v>0</v>
      </c>
      <c r="AD44" s="83">
        <f>Раздел8!AD61</f>
        <v>0</v>
      </c>
      <c r="AE44" s="83">
        <f>Раздел8!AE61</f>
        <v>0</v>
      </c>
      <c r="AF44" s="83">
        <f>Раздел8!AF61</f>
        <v>0</v>
      </c>
      <c r="AG44" s="83">
        <f>Раздел8!AG61</f>
        <v>0</v>
      </c>
      <c r="AH44" s="83">
        <f>Раздел8!AH61</f>
        <v>0</v>
      </c>
      <c r="AI44" s="83">
        <f>Раздел8!AI61</f>
        <v>0</v>
      </c>
      <c r="AJ44" s="83">
        <f>Раздел8!AJ61</f>
        <v>0</v>
      </c>
      <c r="AK44" s="83">
        <f>Раздел8!AK61</f>
        <v>0</v>
      </c>
      <c r="AL44" s="83">
        <f>Раздел8!AL61</f>
        <v>0</v>
      </c>
      <c r="AM44" s="83">
        <f>Раздел8!AM61</f>
        <v>0</v>
      </c>
      <c r="AN44" s="83">
        <f>Раздел8!AN61</f>
        <v>0</v>
      </c>
      <c r="AO44" s="83">
        <f>Раздел8!AO61</f>
        <v>0</v>
      </c>
      <c r="AP44" s="83">
        <f>Раздел8!AP61</f>
        <v>0</v>
      </c>
      <c r="AQ44" s="83">
        <f>Раздел8!AQ61</f>
        <v>0</v>
      </c>
      <c r="AR44" s="83">
        <f>Раздел8!AR61</f>
        <v>0</v>
      </c>
      <c r="AS44" s="83">
        <f>Раздел8!AS61</f>
        <v>0</v>
      </c>
      <c r="AT44" s="83">
        <f>Раздел8!AT61</f>
        <v>0</v>
      </c>
      <c r="AU44" s="83">
        <f>Раздел8!AU61</f>
        <v>0</v>
      </c>
      <c r="AV44" s="83">
        <f>Раздел8!AV61</f>
        <v>0</v>
      </c>
      <c r="AW44" s="83">
        <f>Раздел8!AW61</f>
        <v>0</v>
      </c>
      <c r="AX44" s="83">
        <f>Раздел8!AX61</f>
        <v>0</v>
      </c>
      <c r="AY44" s="83">
        <f>Раздел8!AY61</f>
        <v>0</v>
      </c>
      <c r="AZ44" s="83">
        <f>Раздел8!AZ61</f>
        <v>0</v>
      </c>
      <c r="BA44" s="83">
        <f>Раздел8!BA61</f>
        <v>0</v>
      </c>
      <c r="BB44" s="83">
        <f>Раздел8!BB61</f>
        <v>0</v>
      </c>
      <c r="BC44" s="83">
        <f>Раздел8!BC61</f>
        <v>0</v>
      </c>
      <c r="BD44" s="83">
        <f>Раздел8!BD61</f>
        <v>0</v>
      </c>
      <c r="BE44" s="83">
        <f>Раздел8!BE61</f>
        <v>0</v>
      </c>
      <c r="BF44" s="83">
        <f>Раздел8!BF61</f>
        <v>0</v>
      </c>
      <c r="BG44" s="83">
        <f>Раздел8!BG61</f>
        <v>0</v>
      </c>
      <c r="BH44" s="332"/>
      <c r="BI44" s="62">
        <f>Раздел2!F62</f>
        <v>0</v>
      </c>
      <c r="BJ44" s="116" t="e">
        <f>Раздел2!#REF!</f>
        <v>#REF!</v>
      </c>
    </row>
    <row r="45" spans="1:62" s="62" customFormat="1" ht="15.75" customHeight="1" x14ac:dyDescent="0.15">
      <c r="A45" s="332"/>
      <c r="B45" s="159" t="s">
        <v>191</v>
      </c>
      <c r="C45" s="75" t="s">
        <v>194</v>
      </c>
      <c r="D45" s="83">
        <f>Раздел8!D62</f>
        <v>0</v>
      </c>
      <c r="E45" s="83">
        <f>Раздел8!E62</f>
        <v>0</v>
      </c>
      <c r="F45" s="83">
        <f>Раздел8!F62</f>
        <v>0</v>
      </c>
      <c r="G45" s="83">
        <f>Раздел8!G62</f>
        <v>0</v>
      </c>
      <c r="H45" s="83">
        <f>Раздел8!H62</f>
        <v>0</v>
      </c>
      <c r="I45" s="83">
        <f>Раздел8!I62</f>
        <v>0</v>
      </c>
      <c r="J45" s="83">
        <f>Раздел8!J62</f>
        <v>0</v>
      </c>
      <c r="K45" s="83">
        <f>Раздел8!K62</f>
        <v>0</v>
      </c>
      <c r="L45" s="83">
        <f>Раздел8!L62</f>
        <v>0</v>
      </c>
      <c r="M45" s="83">
        <f>Раздел8!M62</f>
        <v>0</v>
      </c>
      <c r="N45" s="83">
        <f>Раздел8!N62</f>
        <v>0</v>
      </c>
      <c r="O45" s="83">
        <f>Раздел8!O62</f>
        <v>0</v>
      </c>
      <c r="P45" s="83">
        <f>Раздел8!P62</f>
        <v>0</v>
      </c>
      <c r="Q45" s="83">
        <f>Раздел8!Q62</f>
        <v>0</v>
      </c>
      <c r="R45" s="83">
        <f>Раздел8!R62</f>
        <v>0</v>
      </c>
      <c r="S45" s="83">
        <f>Раздел8!S62</f>
        <v>0</v>
      </c>
      <c r="T45" s="83">
        <f>Раздел8!T62</f>
        <v>0</v>
      </c>
      <c r="U45" s="83">
        <f>Раздел8!U62</f>
        <v>0</v>
      </c>
      <c r="V45" s="83">
        <f>Раздел8!V62</f>
        <v>0</v>
      </c>
      <c r="W45" s="83">
        <f>Раздел8!W62</f>
        <v>0</v>
      </c>
      <c r="X45" s="83">
        <f>Раздел8!X62</f>
        <v>0</v>
      </c>
      <c r="Y45" s="83">
        <f>Раздел8!Y62</f>
        <v>0</v>
      </c>
      <c r="Z45" s="83">
        <f>Раздел8!Z62</f>
        <v>0</v>
      </c>
      <c r="AA45" s="83">
        <f>Раздел8!AA62</f>
        <v>0</v>
      </c>
      <c r="AB45" s="83">
        <f>Раздел8!AB62</f>
        <v>0</v>
      </c>
      <c r="AC45" s="83">
        <f>Раздел8!AC62</f>
        <v>0</v>
      </c>
      <c r="AD45" s="83">
        <f>Раздел8!AD62</f>
        <v>0</v>
      </c>
      <c r="AE45" s="83">
        <f>Раздел8!AE62</f>
        <v>0</v>
      </c>
      <c r="AF45" s="83">
        <f>Раздел8!AF62</f>
        <v>0</v>
      </c>
      <c r="AG45" s="83">
        <f>Раздел8!AG62</f>
        <v>0</v>
      </c>
      <c r="AH45" s="83">
        <f>Раздел8!AH62</f>
        <v>0</v>
      </c>
      <c r="AI45" s="83">
        <f>Раздел8!AI62</f>
        <v>0</v>
      </c>
      <c r="AJ45" s="83">
        <f>Раздел8!AJ62</f>
        <v>0</v>
      </c>
      <c r="AK45" s="83">
        <f>Раздел8!AK62</f>
        <v>0</v>
      </c>
      <c r="AL45" s="83">
        <f>Раздел8!AL62</f>
        <v>0</v>
      </c>
      <c r="AM45" s="83">
        <f>Раздел8!AM62</f>
        <v>0</v>
      </c>
      <c r="AN45" s="83">
        <f>Раздел8!AN62</f>
        <v>0</v>
      </c>
      <c r="AO45" s="83">
        <f>Раздел8!AO62</f>
        <v>0</v>
      </c>
      <c r="AP45" s="83">
        <f>Раздел8!AP62</f>
        <v>0</v>
      </c>
      <c r="AQ45" s="83">
        <f>Раздел8!AQ62</f>
        <v>0</v>
      </c>
      <c r="AR45" s="83">
        <f>Раздел8!AR62</f>
        <v>0</v>
      </c>
      <c r="AS45" s="83">
        <f>Раздел8!AS62</f>
        <v>0</v>
      </c>
      <c r="AT45" s="83">
        <f>Раздел8!AT62</f>
        <v>0</v>
      </c>
      <c r="AU45" s="83">
        <f>Раздел8!AU62</f>
        <v>0</v>
      </c>
      <c r="AV45" s="83">
        <f>Раздел8!AV62</f>
        <v>0</v>
      </c>
      <c r="AW45" s="83">
        <f>Раздел8!AW62</f>
        <v>0</v>
      </c>
      <c r="AX45" s="83">
        <f>Раздел8!AX62</f>
        <v>0</v>
      </c>
      <c r="AY45" s="83">
        <f>Раздел8!AY62</f>
        <v>0</v>
      </c>
      <c r="AZ45" s="83">
        <f>Раздел8!AZ62</f>
        <v>0</v>
      </c>
      <c r="BA45" s="83">
        <f>Раздел8!BA62</f>
        <v>0</v>
      </c>
      <c r="BB45" s="83">
        <f>Раздел8!BB62</f>
        <v>0</v>
      </c>
      <c r="BC45" s="83">
        <f>Раздел8!BC62</f>
        <v>0</v>
      </c>
      <c r="BD45" s="83">
        <f>Раздел8!BD62</f>
        <v>0</v>
      </c>
      <c r="BE45" s="83">
        <f>Раздел8!BE62</f>
        <v>0</v>
      </c>
      <c r="BF45" s="83">
        <f>Раздел8!BF62</f>
        <v>0</v>
      </c>
      <c r="BG45" s="83">
        <f>Раздел8!BG62</f>
        <v>0</v>
      </c>
      <c r="BH45" s="332"/>
      <c r="BI45" s="62">
        <f>Раздел2!F63</f>
        <v>0</v>
      </c>
      <c r="BJ45" s="116" t="e">
        <f>Раздел2!#REF!</f>
        <v>#REF!</v>
      </c>
    </row>
    <row r="46" spans="1:62" s="62" customFormat="1" ht="15.75" customHeight="1" x14ac:dyDescent="0.15">
      <c r="A46" s="332"/>
      <c r="B46" s="159" t="s">
        <v>193</v>
      </c>
      <c r="C46" s="75" t="s">
        <v>197</v>
      </c>
      <c r="D46" s="83">
        <f>Раздел8!D63</f>
        <v>0</v>
      </c>
      <c r="E46" s="83">
        <f>Раздел8!E63</f>
        <v>0</v>
      </c>
      <c r="F46" s="83">
        <f>Раздел8!F63</f>
        <v>0</v>
      </c>
      <c r="G46" s="83">
        <f>Раздел8!G63</f>
        <v>0</v>
      </c>
      <c r="H46" s="83">
        <f>Раздел8!H63</f>
        <v>0</v>
      </c>
      <c r="I46" s="83">
        <f>Раздел8!I63</f>
        <v>0</v>
      </c>
      <c r="J46" s="83">
        <f>Раздел8!J63</f>
        <v>0</v>
      </c>
      <c r="K46" s="83">
        <f>Раздел8!K63</f>
        <v>0</v>
      </c>
      <c r="L46" s="83">
        <f>Раздел8!L63</f>
        <v>0</v>
      </c>
      <c r="M46" s="83">
        <f>Раздел8!M63</f>
        <v>0</v>
      </c>
      <c r="N46" s="83">
        <f>Раздел8!N63</f>
        <v>0</v>
      </c>
      <c r="O46" s="83">
        <f>Раздел8!O63</f>
        <v>0</v>
      </c>
      <c r="P46" s="83">
        <f>Раздел8!P63</f>
        <v>0</v>
      </c>
      <c r="Q46" s="83">
        <f>Раздел8!Q63</f>
        <v>0</v>
      </c>
      <c r="R46" s="83">
        <f>Раздел8!R63</f>
        <v>0</v>
      </c>
      <c r="S46" s="83">
        <f>Раздел8!S63</f>
        <v>0</v>
      </c>
      <c r="T46" s="83">
        <f>Раздел8!T63</f>
        <v>0</v>
      </c>
      <c r="U46" s="83">
        <f>Раздел8!U63</f>
        <v>0</v>
      </c>
      <c r="V46" s="83">
        <f>Раздел8!V63</f>
        <v>0</v>
      </c>
      <c r="W46" s="83">
        <f>Раздел8!W63</f>
        <v>0</v>
      </c>
      <c r="X46" s="83">
        <f>Раздел8!X63</f>
        <v>0</v>
      </c>
      <c r="Y46" s="83">
        <f>Раздел8!Y63</f>
        <v>0</v>
      </c>
      <c r="Z46" s="83">
        <f>Раздел8!Z63</f>
        <v>0</v>
      </c>
      <c r="AA46" s="83">
        <f>Раздел8!AA63</f>
        <v>0</v>
      </c>
      <c r="AB46" s="83">
        <f>Раздел8!AB63</f>
        <v>0</v>
      </c>
      <c r="AC46" s="83">
        <f>Раздел8!AC63</f>
        <v>0</v>
      </c>
      <c r="AD46" s="83">
        <f>Раздел8!AD63</f>
        <v>0</v>
      </c>
      <c r="AE46" s="83">
        <f>Раздел8!AE63</f>
        <v>0</v>
      </c>
      <c r="AF46" s="83">
        <f>Раздел8!AF63</f>
        <v>0</v>
      </c>
      <c r="AG46" s="83">
        <f>Раздел8!AG63</f>
        <v>0</v>
      </c>
      <c r="AH46" s="83">
        <f>Раздел8!AH63</f>
        <v>0</v>
      </c>
      <c r="AI46" s="83">
        <f>Раздел8!AI63</f>
        <v>0</v>
      </c>
      <c r="AJ46" s="83">
        <f>Раздел8!AJ63</f>
        <v>0</v>
      </c>
      <c r="AK46" s="83">
        <f>Раздел8!AK63</f>
        <v>0</v>
      </c>
      <c r="AL46" s="83">
        <f>Раздел8!AL63</f>
        <v>0</v>
      </c>
      <c r="AM46" s="83">
        <f>Раздел8!AM63</f>
        <v>0</v>
      </c>
      <c r="AN46" s="83">
        <f>Раздел8!AN63</f>
        <v>0</v>
      </c>
      <c r="AO46" s="83">
        <f>Раздел8!AO63</f>
        <v>0</v>
      </c>
      <c r="AP46" s="83">
        <f>Раздел8!AP63</f>
        <v>0</v>
      </c>
      <c r="AQ46" s="83">
        <f>Раздел8!AQ63</f>
        <v>0</v>
      </c>
      <c r="AR46" s="83">
        <f>Раздел8!AR63</f>
        <v>0</v>
      </c>
      <c r="AS46" s="83">
        <f>Раздел8!AS63</f>
        <v>0</v>
      </c>
      <c r="AT46" s="83">
        <f>Раздел8!AT63</f>
        <v>0</v>
      </c>
      <c r="AU46" s="83">
        <f>Раздел8!AU63</f>
        <v>0</v>
      </c>
      <c r="AV46" s="83">
        <f>Раздел8!AV63</f>
        <v>0</v>
      </c>
      <c r="AW46" s="83">
        <f>Раздел8!AW63</f>
        <v>0</v>
      </c>
      <c r="AX46" s="83">
        <f>Раздел8!AX63</f>
        <v>0</v>
      </c>
      <c r="AY46" s="83">
        <f>Раздел8!AY63</f>
        <v>0</v>
      </c>
      <c r="AZ46" s="83">
        <f>Раздел8!AZ63</f>
        <v>0</v>
      </c>
      <c r="BA46" s="83">
        <f>Раздел8!BA63</f>
        <v>0</v>
      </c>
      <c r="BB46" s="83">
        <f>Раздел8!BB63</f>
        <v>0</v>
      </c>
      <c r="BC46" s="83">
        <f>Раздел8!BC63</f>
        <v>0</v>
      </c>
      <c r="BD46" s="83">
        <f>Раздел8!BD63</f>
        <v>0</v>
      </c>
      <c r="BE46" s="83">
        <f>Раздел8!BE63</f>
        <v>0</v>
      </c>
      <c r="BF46" s="83">
        <f>Раздел8!BF63</f>
        <v>0</v>
      </c>
      <c r="BG46" s="83">
        <f>Раздел8!BG63</f>
        <v>0</v>
      </c>
      <c r="BH46" s="332"/>
      <c r="BI46" s="62">
        <f>Раздел2!F64</f>
        <v>0</v>
      </c>
      <c r="BJ46" s="116" t="e">
        <f>Раздел2!#REF!</f>
        <v>#REF!</v>
      </c>
    </row>
    <row r="47" spans="1:62" s="62" customFormat="1" ht="15.75" customHeight="1" x14ac:dyDescent="0.15">
      <c r="A47" s="332"/>
      <c r="B47" s="86" t="s">
        <v>195</v>
      </c>
      <c r="C47" s="75" t="s">
        <v>199</v>
      </c>
      <c r="D47" s="83">
        <f>Раздел8!D64</f>
        <v>0</v>
      </c>
      <c r="E47" s="83">
        <f>Раздел8!E64</f>
        <v>0</v>
      </c>
      <c r="F47" s="83">
        <f>Раздел8!F64</f>
        <v>0</v>
      </c>
      <c r="G47" s="83">
        <f>Раздел8!G64</f>
        <v>0</v>
      </c>
      <c r="H47" s="83">
        <f>Раздел8!H64</f>
        <v>0</v>
      </c>
      <c r="I47" s="83">
        <f>Раздел8!I64</f>
        <v>0</v>
      </c>
      <c r="J47" s="83">
        <f>Раздел8!J64</f>
        <v>0</v>
      </c>
      <c r="K47" s="83">
        <f>Раздел8!K64</f>
        <v>0</v>
      </c>
      <c r="L47" s="83">
        <f>Раздел8!L64</f>
        <v>0</v>
      </c>
      <c r="M47" s="83">
        <f>Раздел8!M64</f>
        <v>0</v>
      </c>
      <c r="N47" s="83">
        <f>Раздел8!N64</f>
        <v>0</v>
      </c>
      <c r="O47" s="83">
        <f>Раздел8!O64</f>
        <v>0</v>
      </c>
      <c r="P47" s="83">
        <f>Раздел8!P64</f>
        <v>0</v>
      </c>
      <c r="Q47" s="83">
        <f>Раздел8!Q64</f>
        <v>0</v>
      </c>
      <c r="R47" s="83">
        <f>Раздел8!R64</f>
        <v>0</v>
      </c>
      <c r="S47" s="83">
        <f>Раздел8!S64</f>
        <v>0</v>
      </c>
      <c r="T47" s="83">
        <f>Раздел8!T64</f>
        <v>0</v>
      </c>
      <c r="U47" s="83">
        <f>Раздел8!U64</f>
        <v>0</v>
      </c>
      <c r="V47" s="83">
        <f>Раздел8!V64</f>
        <v>0</v>
      </c>
      <c r="W47" s="83">
        <f>Раздел8!W64</f>
        <v>0</v>
      </c>
      <c r="X47" s="83">
        <f>Раздел8!X64</f>
        <v>0</v>
      </c>
      <c r="Y47" s="83">
        <f>Раздел8!Y64</f>
        <v>0</v>
      </c>
      <c r="Z47" s="83">
        <f>Раздел8!Z64</f>
        <v>0</v>
      </c>
      <c r="AA47" s="83">
        <f>Раздел8!AA64</f>
        <v>0</v>
      </c>
      <c r="AB47" s="83">
        <f>Раздел8!AB64</f>
        <v>0</v>
      </c>
      <c r="AC47" s="83">
        <f>Раздел8!AC64</f>
        <v>0</v>
      </c>
      <c r="AD47" s="83">
        <f>Раздел8!AD64</f>
        <v>0</v>
      </c>
      <c r="AE47" s="83">
        <f>Раздел8!AE64</f>
        <v>0</v>
      </c>
      <c r="AF47" s="83">
        <f>Раздел8!AF64</f>
        <v>0</v>
      </c>
      <c r="AG47" s="83">
        <f>Раздел8!AG64</f>
        <v>0</v>
      </c>
      <c r="AH47" s="83">
        <f>Раздел8!AH64</f>
        <v>0</v>
      </c>
      <c r="AI47" s="83">
        <f>Раздел8!AI64</f>
        <v>0</v>
      </c>
      <c r="AJ47" s="83">
        <f>Раздел8!AJ64</f>
        <v>0</v>
      </c>
      <c r="AK47" s="83">
        <f>Раздел8!AK64</f>
        <v>0</v>
      </c>
      <c r="AL47" s="83">
        <f>Раздел8!AL64</f>
        <v>0</v>
      </c>
      <c r="AM47" s="83">
        <f>Раздел8!AM64</f>
        <v>0</v>
      </c>
      <c r="AN47" s="83">
        <f>Раздел8!AN64</f>
        <v>0</v>
      </c>
      <c r="AO47" s="83">
        <f>Раздел8!AO64</f>
        <v>0</v>
      </c>
      <c r="AP47" s="83">
        <f>Раздел8!AP64</f>
        <v>0</v>
      </c>
      <c r="AQ47" s="83">
        <f>Раздел8!AQ64</f>
        <v>0</v>
      </c>
      <c r="AR47" s="83">
        <f>Раздел8!AR64</f>
        <v>0</v>
      </c>
      <c r="AS47" s="83">
        <f>Раздел8!AS64</f>
        <v>0</v>
      </c>
      <c r="AT47" s="83">
        <f>Раздел8!AT64</f>
        <v>0</v>
      </c>
      <c r="AU47" s="83">
        <f>Раздел8!AU64</f>
        <v>0</v>
      </c>
      <c r="AV47" s="83">
        <f>Раздел8!AV64</f>
        <v>0</v>
      </c>
      <c r="AW47" s="83">
        <f>Раздел8!AW64</f>
        <v>0</v>
      </c>
      <c r="AX47" s="83">
        <f>Раздел8!AX64</f>
        <v>0</v>
      </c>
      <c r="AY47" s="83">
        <f>Раздел8!AY64</f>
        <v>0</v>
      </c>
      <c r="AZ47" s="83">
        <f>Раздел8!AZ64</f>
        <v>0</v>
      </c>
      <c r="BA47" s="83">
        <f>Раздел8!BA64</f>
        <v>0</v>
      </c>
      <c r="BB47" s="83">
        <f>Раздел8!BB64</f>
        <v>0</v>
      </c>
      <c r="BC47" s="83">
        <f>Раздел8!BC64</f>
        <v>0</v>
      </c>
      <c r="BD47" s="83">
        <f>Раздел8!BD64</f>
        <v>0</v>
      </c>
      <c r="BE47" s="83">
        <f>Раздел8!BE64</f>
        <v>0</v>
      </c>
      <c r="BF47" s="83">
        <f>Раздел8!BF64</f>
        <v>0</v>
      </c>
      <c r="BG47" s="83">
        <f>Раздел8!BG64</f>
        <v>0</v>
      </c>
      <c r="BH47" s="332"/>
      <c r="BI47" s="62">
        <f>Раздел2!F65</f>
        <v>0</v>
      </c>
      <c r="BJ47" s="116" t="e">
        <f>Раздел2!#REF!</f>
        <v>#REF!</v>
      </c>
    </row>
    <row r="48" spans="1:62" s="62" customFormat="1" ht="15.75" customHeight="1" x14ac:dyDescent="0.15">
      <c r="A48" s="332"/>
      <c r="B48" s="159" t="s">
        <v>196</v>
      </c>
      <c r="C48" s="75" t="s">
        <v>201</v>
      </c>
      <c r="D48" s="83">
        <f>Раздел8!D65</f>
        <v>0</v>
      </c>
      <c r="E48" s="83">
        <f>Раздел8!E65</f>
        <v>0</v>
      </c>
      <c r="F48" s="83">
        <f>Раздел8!F65</f>
        <v>0</v>
      </c>
      <c r="G48" s="83">
        <f>Раздел8!G65</f>
        <v>0</v>
      </c>
      <c r="H48" s="83">
        <f>Раздел8!H65</f>
        <v>0</v>
      </c>
      <c r="I48" s="83">
        <f>Раздел8!I65</f>
        <v>0</v>
      </c>
      <c r="J48" s="83">
        <f>Раздел8!J65</f>
        <v>0</v>
      </c>
      <c r="K48" s="83">
        <f>Раздел8!K65</f>
        <v>0</v>
      </c>
      <c r="L48" s="83">
        <f>Раздел8!L65</f>
        <v>0</v>
      </c>
      <c r="M48" s="83">
        <f>Раздел8!M65</f>
        <v>0</v>
      </c>
      <c r="N48" s="83">
        <f>Раздел8!N65</f>
        <v>0</v>
      </c>
      <c r="O48" s="83">
        <f>Раздел8!O65</f>
        <v>0</v>
      </c>
      <c r="P48" s="83">
        <f>Раздел8!P65</f>
        <v>0</v>
      </c>
      <c r="Q48" s="83">
        <f>Раздел8!Q65</f>
        <v>0</v>
      </c>
      <c r="R48" s="83">
        <f>Раздел8!R65</f>
        <v>0</v>
      </c>
      <c r="S48" s="83">
        <f>Раздел8!S65</f>
        <v>0</v>
      </c>
      <c r="T48" s="83">
        <f>Раздел8!T65</f>
        <v>0</v>
      </c>
      <c r="U48" s="83">
        <f>Раздел8!U65</f>
        <v>0</v>
      </c>
      <c r="V48" s="83">
        <f>Раздел8!V65</f>
        <v>0</v>
      </c>
      <c r="W48" s="83">
        <f>Раздел8!W65</f>
        <v>0</v>
      </c>
      <c r="X48" s="83">
        <f>Раздел8!X65</f>
        <v>0</v>
      </c>
      <c r="Y48" s="83">
        <f>Раздел8!Y65</f>
        <v>0</v>
      </c>
      <c r="Z48" s="83">
        <f>Раздел8!Z65</f>
        <v>0</v>
      </c>
      <c r="AA48" s="83">
        <f>Раздел8!AA65</f>
        <v>0</v>
      </c>
      <c r="AB48" s="83">
        <f>Раздел8!AB65</f>
        <v>0</v>
      </c>
      <c r="AC48" s="83">
        <f>Раздел8!AC65</f>
        <v>0</v>
      </c>
      <c r="AD48" s="83">
        <f>Раздел8!AD65</f>
        <v>0</v>
      </c>
      <c r="AE48" s="83">
        <f>Раздел8!AE65</f>
        <v>0</v>
      </c>
      <c r="AF48" s="83">
        <f>Раздел8!AF65</f>
        <v>0</v>
      </c>
      <c r="AG48" s="83">
        <f>Раздел8!AG65</f>
        <v>0</v>
      </c>
      <c r="AH48" s="83">
        <f>Раздел8!AH65</f>
        <v>0</v>
      </c>
      <c r="AI48" s="83">
        <f>Раздел8!AI65</f>
        <v>0</v>
      </c>
      <c r="AJ48" s="83">
        <f>Раздел8!AJ65</f>
        <v>0</v>
      </c>
      <c r="AK48" s="83">
        <f>Раздел8!AK65</f>
        <v>0</v>
      </c>
      <c r="AL48" s="83">
        <f>Раздел8!AL65</f>
        <v>0</v>
      </c>
      <c r="AM48" s="83">
        <f>Раздел8!AM65</f>
        <v>0</v>
      </c>
      <c r="AN48" s="83">
        <f>Раздел8!AN65</f>
        <v>0</v>
      </c>
      <c r="AO48" s="83">
        <f>Раздел8!AO65</f>
        <v>0</v>
      </c>
      <c r="AP48" s="83">
        <f>Раздел8!AP65</f>
        <v>0</v>
      </c>
      <c r="AQ48" s="83">
        <f>Раздел8!AQ65</f>
        <v>0</v>
      </c>
      <c r="AR48" s="83">
        <f>Раздел8!AR65</f>
        <v>0</v>
      </c>
      <c r="AS48" s="83">
        <f>Раздел8!AS65</f>
        <v>0</v>
      </c>
      <c r="AT48" s="83">
        <f>Раздел8!AT65</f>
        <v>0</v>
      </c>
      <c r="AU48" s="83">
        <f>Раздел8!AU65</f>
        <v>0</v>
      </c>
      <c r="AV48" s="83">
        <f>Раздел8!AV65</f>
        <v>0</v>
      </c>
      <c r="AW48" s="83">
        <f>Раздел8!AW65</f>
        <v>0</v>
      </c>
      <c r="AX48" s="83">
        <f>Раздел8!AX65</f>
        <v>0</v>
      </c>
      <c r="AY48" s="83">
        <f>Раздел8!AY65</f>
        <v>0</v>
      </c>
      <c r="AZ48" s="83">
        <f>Раздел8!AZ65</f>
        <v>0</v>
      </c>
      <c r="BA48" s="83">
        <f>Раздел8!BA65</f>
        <v>0</v>
      </c>
      <c r="BB48" s="83">
        <f>Раздел8!BB65</f>
        <v>0</v>
      </c>
      <c r="BC48" s="83">
        <f>Раздел8!BC65</f>
        <v>0</v>
      </c>
      <c r="BD48" s="83">
        <f>Раздел8!BD65</f>
        <v>0</v>
      </c>
      <c r="BE48" s="83">
        <f>Раздел8!BE65</f>
        <v>0</v>
      </c>
      <c r="BF48" s="83">
        <f>Раздел8!BF65</f>
        <v>0</v>
      </c>
      <c r="BG48" s="83">
        <f>Раздел8!BG65</f>
        <v>0</v>
      </c>
      <c r="BH48" s="332"/>
      <c r="BI48" s="62">
        <f>Раздел2!F66</f>
        <v>1</v>
      </c>
      <c r="BJ48" s="116" t="e">
        <f>Раздел2!#REF!</f>
        <v>#REF!</v>
      </c>
    </row>
    <row r="49" spans="1:62" s="62" customFormat="1" ht="15.75" customHeight="1" x14ac:dyDescent="0.15">
      <c r="A49" s="332"/>
      <c r="B49" s="159" t="s">
        <v>198</v>
      </c>
      <c r="C49" s="75" t="s">
        <v>203</v>
      </c>
      <c r="D49" s="83">
        <f>Раздел8!D66</f>
        <v>0</v>
      </c>
      <c r="E49" s="83">
        <f>Раздел8!E66</f>
        <v>0</v>
      </c>
      <c r="F49" s="83">
        <f>Раздел8!F66</f>
        <v>0</v>
      </c>
      <c r="G49" s="83">
        <f>Раздел8!G66</f>
        <v>0</v>
      </c>
      <c r="H49" s="83">
        <f>Раздел8!H66</f>
        <v>0</v>
      </c>
      <c r="I49" s="83">
        <f>Раздел8!I66</f>
        <v>0</v>
      </c>
      <c r="J49" s="83">
        <f>Раздел8!J66</f>
        <v>0</v>
      </c>
      <c r="K49" s="83">
        <f>Раздел8!K66</f>
        <v>0</v>
      </c>
      <c r="L49" s="83">
        <f>Раздел8!L66</f>
        <v>0</v>
      </c>
      <c r="M49" s="83">
        <f>Раздел8!M66</f>
        <v>0</v>
      </c>
      <c r="N49" s="83">
        <f>Раздел8!N66</f>
        <v>0</v>
      </c>
      <c r="O49" s="83">
        <f>Раздел8!O66</f>
        <v>0</v>
      </c>
      <c r="P49" s="83">
        <f>Раздел8!P66</f>
        <v>0</v>
      </c>
      <c r="Q49" s="83">
        <f>Раздел8!Q66</f>
        <v>0</v>
      </c>
      <c r="R49" s="83">
        <f>Раздел8!R66</f>
        <v>0</v>
      </c>
      <c r="S49" s="83">
        <f>Раздел8!S66</f>
        <v>0</v>
      </c>
      <c r="T49" s="83">
        <f>Раздел8!T66</f>
        <v>0</v>
      </c>
      <c r="U49" s="83">
        <f>Раздел8!U66</f>
        <v>0</v>
      </c>
      <c r="V49" s="83">
        <f>Раздел8!V66</f>
        <v>0</v>
      </c>
      <c r="W49" s="83">
        <f>Раздел8!W66</f>
        <v>0</v>
      </c>
      <c r="X49" s="83">
        <f>Раздел8!X66</f>
        <v>0</v>
      </c>
      <c r="Y49" s="83">
        <f>Раздел8!Y66</f>
        <v>0</v>
      </c>
      <c r="Z49" s="83">
        <f>Раздел8!Z66</f>
        <v>0</v>
      </c>
      <c r="AA49" s="83">
        <f>Раздел8!AA66</f>
        <v>0</v>
      </c>
      <c r="AB49" s="83">
        <f>Раздел8!AB66</f>
        <v>0</v>
      </c>
      <c r="AC49" s="83">
        <f>Раздел8!AC66</f>
        <v>0</v>
      </c>
      <c r="AD49" s="83">
        <f>Раздел8!AD66</f>
        <v>0</v>
      </c>
      <c r="AE49" s="83">
        <f>Раздел8!AE66</f>
        <v>0</v>
      </c>
      <c r="AF49" s="83">
        <f>Раздел8!AF66</f>
        <v>0</v>
      </c>
      <c r="AG49" s="83">
        <f>Раздел8!AG66</f>
        <v>0</v>
      </c>
      <c r="AH49" s="83">
        <f>Раздел8!AH66</f>
        <v>0</v>
      </c>
      <c r="AI49" s="83">
        <f>Раздел8!AI66</f>
        <v>0</v>
      </c>
      <c r="AJ49" s="83">
        <f>Раздел8!AJ66</f>
        <v>0</v>
      </c>
      <c r="AK49" s="83">
        <f>Раздел8!AK66</f>
        <v>0</v>
      </c>
      <c r="AL49" s="83">
        <f>Раздел8!AL66</f>
        <v>0</v>
      </c>
      <c r="AM49" s="83">
        <f>Раздел8!AM66</f>
        <v>0</v>
      </c>
      <c r="AN49" s="83">
        <f>Раздел8!AN66</f>
        <v>0</v>
      </c>
      <c r="AO49" s="83">
        <f>Раздел8!AO66</f>
        <v>0</v>
      </c>
      <c r="AP49" s="83">
        <f>Раздел8!AP66</f>
        <v>0</v>
      </c>
      <c r="AQ49" s="83">
        <f>Раздел8!AQ66</f>
        <v>0</v>
      </c>
      <c r="AR49" s="83">
        <f>Раздел8!AR66</f>
        <v>0</v>
      </c>
      <c r="AS49" s="83">
        <f>Раздел8!AS66</f>
        <v>0</v>
      </c>
      <c r="AT49" s="83">
        <f>Раздел8!AT66</f>
        <v>0</v>
      </c>
      <c r="AU49" s="83">
        <f>Раздел8!AU66</f>
        <v>0</v>
      </c>
      <c r="AV49" s="83">
        <f>Раздел8!AV66</f>
        <v>0</v>
      </c>
      <c r="AW49" s="83">
        <f>Раздел8!AW66</f>
        <v>0</v>
      </c>
      <c r="AX49" s="83">
        <f>Раздел8!AX66</f>
        <v>0</v>
      </c>
      <c r="AY49" s="83">
        <f>Раздел8!AY66</f>
        <v>0</v>
      </c>
      <c r="AZ49" s="83">
        <f>Раздел8!AZ66</f>
        <v>0</v>
      </c>
      <c r="BA49" s="83">
        <f>Раздел8!BA66</f>
        <v>0</v>
      </c>
      <c r="BB49" s="83">
        <f>Раздел8!BB66</f>
        <v>0</v>
      </c>
      <c r="BC49" s="83">
        <f>Раздел8!BC66</f>
        <v>0</v>
      </c>
      <c r="BD49" s="83">
        <f>Раздел8!BD66</f>
        <v>0</v>
      </c>
      <c r="BE49" s="83">
        <f>Раздел8!BE66</f>
        <v>0</v>
      </c>
      <c r="BF49" s="83">
        <f>Раздел8!BF66</f>
        <v>0</v>
      </c>
      <c r="BG49" s="83">
        <f>Раздел8!BG66</f>
        <v>0</v>
      </c>
      <c r="BH49" s="332"/>
      <c r="BI49" s="62">
        <f>Раздел2!F67</f>
        <v>0</v>
      </c>
      <c r="BJ49" s="116" t="e">
        <f>Раздел2!#REF!</f>
        <v>#REF!</v>
      </c>
    </row>
    <row r="50" spans="1:62" s="62" customFormat="1" ht="15.75" customHeight="1" x14ac:dyDescent="0.15">
      <c r="A50" s="332"/>
      <c r="B50" s="159" t="s">
        <v>200</v>
      </c>
      <c r="C50" s="75" t="s">
        <v>205</v>
      </c>
      <c r="D50" s="83">
        <f>Раздел8!D67</f>
        <v>0</v>
      </c>
      <c r="E50" s="83">
        <f>Раздел8!E67</f>
        <v>0</v>
      </c>
      <c r="F50" s="83">
        <f>Раздел8!F67</f>
        <v>0</v>
      </c>
      <c r="G50" s="83">
        <f>Раздел8!G67</f>
        <v>0</v>
      </c>
      <c r="H50" s="83">
        <f>Раздел8!H67</f>
        <v>0</v>
      </c>
      <c r="I50" s="83">
        <f>Раздел8!I67</f>
        <v>0</v>
      </c>
      <c r="J50" s="83">
        <f>Раздел8!J67</f>
        <v>0</v>
      </c>
      <c r="K50" s="83">
        <f>Раздел8!K67</f>
        <v>0</v>
      </c>
      <c r="L50" s="83">
        <f>Раздел8!L67</f>
        <v>0</v>
      </c>
      <c r="M50" s="83">
        <f>Раздел8!M67</f>
        <v>0</v>
      </c>
      <c r="N50" s="83">
        <f>Раздел8!N67</f>
        <v>0</v>
      </c>
      <c r="O50" s="83">
        <f>Раздел8!O67</f>
        <v>0</v>
      </c>
      <c r="P50" s="83">
        <f>Раздел8!P67</f>
        <v>0</v>
      </c>
      <c r="Q50" s="83">
        <f>Раздел8!Q67</f>
        <v>0</v>
      </c>
      <c r="R50" s="83">
        <f>Раздел8!R67</f>
        <v>0</v>
      </c>
      <c r="S50" s="83">
        <f>Раздел8!S67</f>
        <v>0</v>
      </c>
      <c r="T50" s="83">
        <f>Раздел8!T67</f>
        <v>0</v>
      </c>
      <c r="U50" s="83">
        <f>Раздел8!U67</f>
        <v>0</v>
      </c>
      <c r="V50" s="83">
        <f>Раздел8!V67</f>
        <v>0</v>
      </c>
      <c r="W50" s="83">
        <f>Раздел8!W67</f>
        <v>0</v>
      </c>
      <c r="X50" s="83">
        <f>Раздел8!X67</f>
        <v>0</v>
      </c>
      <c r="Y50" s="83">
        <f>Раздел8!Y67</f>
        <v>0</v>
      </c>
      <c r="Z50" s="83">
        <f>Раздел8!Z67</f>
        <v>0</v>
      </c>
      <c r="AA50" s="83">
        <f>Раздел8!AA67</f>
        <v>0</v>
      </c>
      <c r="AB50" s="83">
        <f>Раздел8!AB67</f>
        <v>0</v>
      </c>
      <c r="AC50" s="83">
        <f>Раздел8!AC67</f>
        <v>0</v>
      </c>
      <c r="AD50" s="83">
        <f>Раздел8!AD67</f>
        <v>0</v>
      </c>
      <c r="AE50" s="83">
        <f>Раздел8!AE67</f>
        <v>0</v>
      </c>
      <c r="AF50" s="83">
        <f>Раздел8!AF67</f>
        <v>0</v>
      </c>
      <c r="AG50" s="83">
        <f>Раздел8!AG67</f>
        <v>0</v>
      </c>
      <c r="AH50" s="83">
        <f>Раздел8!AH67</f>
        <v>0</v>
      </c>
      <c r="AI50" s="83">
        <f>Раздел8!AI67</f>
        <v>0</v>
      </c>
      <c r="AJ50" s="83">
        <f>Раздел8!AJ67</f>
        <v>0</v>
      </c>
      <c r="AK50" s="83">
        <f>Раздел8!AK67</f>
        <v>0</v>
      </c>
      <c r="AL50" s="83">
        <f>Раздел8!AL67</f>
        <v>0</v>
      </c>
      <c r="AM50" s="83">
        <f>Раздел8!AM67</f>
        <v>0</v>
      </c>
      <c r="AN50" s="83">
        <f>Раздел8!AN67</f>
        <v>0</v>
      </c>
      <c r="AO50" s="83">
        <f>Раздел8!AO67</f>
        <v>0</v>
      </c>
      <c r="AP50" s="83">
        <f>Раздел8!AP67</f>
        <v>0</v>
      </c>
      <c r="AQ50" s="83">
        <f>Раздел8!AQ67</f>
        <v>0</v>
      </c>
      <c r="AR50" s="83">
        <f>Раздел8!AR67</f>
        <v>0</v>
      </c>
      <c r="AS50" s="83">
        <f>Раздел8!AS67</f>
        <v>0</v>
      </c>
      <c r="AT50" s="83">
        <f>Раздел8!AT67</f>
        <v>0</v>
      </c>
      <c r="AU50" s="83">
        <f>Раздел8!AU67</f>
        <v>0</v>
      </c>
      <c r="AV50" s="83">
        <f>Раздел8!AV67</f>
        <v>0</v>
      </c>
      <c r="AW50" s="83">
        <f>Раздел8!AW67</f>
        <v>0</v>
      </c>
      <c r="AX50" s="83">
        <f>Раздел8!AX67</f>
        <v>0</v>
      </c>
      <c r="AY50" s="83">
        <f>Раздел8!AY67</f>
        <v>0</v>
      </c>
      <c r="AZ50" s="83">
        <f>Раздел8!AZ67</f>
        <v>0</v>
      </c>
      <c r="BA50" s="83">
        <f>Раздел8!BA67</f>
        <v>0</v>
      </c>
      <c r="BB50" s="83">
        <f>Раздел8!BB67</f>
        <v>0</v>
      </c>
      <c r="BC50" s="83">
        <f>Раздел8!BC67</f>
        <v>0</v>
      </c>
      <c r="BD50" s="83">
        <f>Раздел8!BD67</f>
        <v>0</v>
      </c>
      <c r="BE50" s="83">
        <f>Раздел8!BE67</f>
        <v>0</v>
      </c>
      <c r="BF50" s="83">
        <f>Раздел8!BF67</f>
        <v>0</v>
      </c>
      <c r="BG50" s="83">
        <f>Раздел8!BG67</f>
        <v>0</v>
      </c>
      <c r="BH50" s="332"/>
      <c r="BI50" s="62">
        <f>Раздел2!F68</f>
        <v>0</v>
      </c>
      <c r="BJ50" s="116" t="e">
        <f>Раздел2!#REF!</f>
        <v>#REF!</v>
      </c>
    </row>
    <row r="51" spans="1:62" s="62" customFormat="1" ht="15.75" customHeight="1" x14ac:dyDescent="0.15">
      <c r="A51" s="332"/>
      <c r="B51" s="159" t="s">
        <v>202</v>
      </c>
      <c r="C51" s="75" t="s">
        <v>207</v>
      </c>
      <c r="D51" s="83">
        <f>Раздел8!D68</f>
        <v>0</v>
      </c>
      <c r="E51" s="83">
        <f>Раздел8!E68</f>
        <v>0</v>
      </c>
      <c r="F51" s="83">
        <f>Раздел8!F68</f>
        <v>0</v>
      </c>
      <c r="G51" s="83">
        <f>Раздел8!G68</f>
        <v>0</v>
      </c>
      <c r="H51" s="83">
        <f>Раздел8!H68</f>
        <v>0</v>
      </c>
      <c r="I51" s="83">
        <f>Раздел8!I68</f>
        <v>0</v>
      </c>
      <c r="J51" s="83">
        <f>Раздел8!J68</f>
        <v>0</v>
      </c>
      <c r="K51" s="83">
        <f>Раздел8!K68</f>
        <v>0</v>
      </c>
      <c r="L51" s="83">
        <f>Раздел8!L68</f>
        <v>0</v>
      </c>
      <c r="M51" s="83">
        <f>Раздел8!M68</f>
        <v>0</v>
      </c>
      <c r="N51" s="83">
        <f>Раздел8!N68</f>
        <v>0</v>
      </c>
      <c r="O51" s="83">
        <f>Раздел8!O68</f>
        <v>0</v>
      </c>
      <c r="P51" s="83">
        <f>Раздел8!P68</f>
        <v>0</v>
      </c>
      <c r="Q51" s="83">
        <f>Раздел8!Q68</f>
        <v>0</v>
      </c>
      <c r="R51" s="83">
        <f>Раздел8!R68</f>
        <v>0</v>
      </c>
      <c r="S51" s="83">
        <f>Раздел8!S68</f>
        <v>0</v>
      </c>
      <c r="T51" s="83">
        <f>Раздел8!T68</f>
        <v>0</v>
      </c>
      <c r="U51" s="83">
        <f>Раздел8!U68</f>
        <v>0</v>
      </c>
      <c r="V51" s="83">
        <f>Раздел8!V68</f>
        <v>0</v>
      </c>
      <c r="W51" s="83">
        <f>Раздел8!W68</f>
        <v>0</v>
      </c>
      <c r="X51" s="83">
        <f>Раздел8!X68</f>
        <v>0</v>
      </c>
      <c r="Y51" s="83">
        <f>Раздел8!Y68</f>
        <v>0</v>
      </c>
      <c r="Z51" s="83">
        <f>Раздел8!Z68</f>
        <v>0</v>
      </c>
      <c r="AA51" s="83">
        <f>Раздел8!AA68</f>
        <v>0</v>
      </c>
      <c r="AB51" s="83">
        <f>Раздел8!AB68</f>
        <v>0</v>
      </c>
      <c r="AC51" s="83">
        <f>Раздел8!AC68</f>
        <v>0</v>
      </c>
      <c r="AD51" s="83">
        <f>Раздел8!AD68</f>
        <v>0</v>
      </c>
      <c r="AE51" s="83">
        <f>Раздел8!AE68</f>
        <v>0</v>
      </c>
      <c r="AF51" s="83">
        <f>Раздел8!AF68</f>
        <v>0</v>
      </c>
      <c r="AG51" s="83">
        <f>Раздел8!AG68</f>
        <v>0</v>
      </c>
      <c r="AH51" s="83">
        <f>Раздел8!AH68</f>
        <v>0</v>
      </c>
      <c r="AI51" s="83">
        <f>Раздел8!AI68</f>
        <v>0</v>
      </c>
      <c r="AJ51" s="83">
        <f>Раздел8!AJ68</f>
        <v>0</v>
      </c>
      <c r="AK51" s="83">
        <f>Раздел8!AK68</f>
        <v>0</v>
      </c>
      <c r="AL51" s="83">
        <f>Раздел8!AL68</f>
        <v>0</v>
      </c>
      <c r="AM51" s="83">
        <f>Раздел8!AM68</f>
        <v>0</v>
      </c>
      <c r="AN51" s="83">
        <f>Раздел8!AN68</f>
        <v>0</v>
      </c>
      <c r="AO51" s="83">
        <f>Раздел8!AO68</f>
        <v>0</v>
      </c>
      <c r="AP51" s="83">
        <f>Раздел8!AP68</f>
        <v>0</v>
      </c>
      <c r="AQ51" s="83">
        <f>Раздел8!AQ68</f>
        <v>0</v>
      </c>
      <c r="AR51" s="83">
        <f>Раздел8!AR68</f>
        <v>0</v>
      </c>
      <c r="AS51" s="83">
        <f>Раздел8!AS68</f>
        <v>0</v>
      </c>
      <c r="AT51" s="83">
        <f>Раздел8!AT68</f>
        <v>0</v>
      </c>
      <c r="AU51" s="83">
        <f>Раздел8!AU68</f>
        <v>0</v>
      </c>
      <c r="AV51" s="83">
        <f>Раздел8!AV68</f>
        <v>0</v>
      </c>
      <c r="AW51" s="83">
        <f>Раздел8!AW68</f>
        <v>0</v>
      </c>
      <c r="AX51" s="83">
        <f>Раздел8!AX68</f>
        <v>0</v>
      </c>
      <c r="AY51" s="83">
        <f>Раздел8!AY68</f>
        <v>0</v>
      </c>
      <c r="AZ51" s="83">
        <f>Раздел8!AZ68</f>
        <v>0</v>
      </c>
      <c r="BA51" s="83">
        <f>Раздел8!BA68</f>
        <v>0</v>
      </c>
      <c r="BB51" s="83">
        <f>Раздел8!BB68</f>
        <v>0</v>
      </c>
      <c r="BC51" s="83">
        <f>Раздел8!BC68</f>
        <v>0</v>
      </c>
      <c r="BD51" s="83">
        <f>Раздел8!BD68</f>
        <v>0</v>
      </c>
      <c r="BE51" s="83">
        <f>Раздел8!BE68</f>
        <v>0</v>
      </c>
      <c r="BF51" s="83">
        <f>Раздел8!BF68</f>
        <v>0</v>
      </c>
      <c r="BG51" s="83">
        <f>Раздел8!BG68</f>
        <v>0</v>
      </c>
      <c r="BH51" s="332"/>
      <c r="BI51" s="62">
        <f>Раздел2!F69</f>
        <v>0</v>
      </c>
      <c r="BJ51" s="116" t="e">
        <f>Раздел2!#REF!</f>
        <v>#REF!</v>
      </c>
    </row>
    <row r="52" spans="1:62" s="62" customFormat="1" ht="21" customHeight="1" x14ac:dyDescent="0.15">
      <c r="A52" s="332"/>
      <c r="B52" s="159" t="s">
        <v>204</v>
      </c>
      <c r="C52" s="75" t="s">
        <v>209</v>
      </c>
      <c r="D52" s="83">
        <f>Раздел8!D69</f>
        <v>0</v>
      </c>
      <c r="E52" s="83">
        <f>Раздел8!E69</f>
        <v>0</v>
      </c>
      <c r="F52" s="83">
        <f>Раздел8!F69</f>
        <v>0</v>
      </c>
      <c r="G52" s="83">
        <f>Раздел8!G69</f>
        <v>0</v>
      </c>
      <c r="H52" s="83">
        <f>Раздел8!H69</f>
        <v>0</v>
      </c>
      <c r="I52" s="83">
        <f>Раздел8!I69</f>
        <v>0</v>
      </c>
      <c r="J52" s="83">
        <f>Раздел8!J69</f>
        <v>0</v>
      </c>
      <c r="K52" s="83">
        <f>Раздел8!K69</f>
        <v>0</v>
      </c>
      <c r="L52" s="83">
        <f>Раздел8!L69</f>
        <v>0</v>
      </c>
      <c r="M52" s="83">
        <f>Раздел8!M69</f>
        <v>0</v>
      </c>
      <c r="N52" s="83">
        <f>Раздел8!N69</f>
        <v>0</v>
      </c>
      <c r="O52" s="83">
        <f>Раздел8!O69</f>
        <v>0</v>
      </c>
      <c r="P52" s="83">
        <f>Раздел8!P69</f>
        <v>0</v>
      </c>
      <c r="Q52" s="83">
        <f>Раздел8!Q69</f>
        <v>0</v>
      </c>
      <c r="R52" s="83">
        <f>Раздел8!R69</f>
        <v>0</v>
      </c>
      <c r="S52" s="83">
        <f>Раздел8!S69</f>
        <v>0</v>
      </c>
      <c r="T52" s="83">
        <f>Раздел8!T69</f>
        <v>0</v>
      </c>
      <c r="U52" s="83">
        <f>Раздел8!U69</f>
        <v>0</v>
      </c>
      <c r="V52" s="83">
        <f>Раздел8!V69</f>
        <v>0</v>
      </c>
      <c r="W52" s="83">
        <f>Раздел8!W69</f>
        <v>0</v>
      </c>
      <c r="X52" s="83">
        <f>Раздел8!X69</f>
        <v>0</v>
      </c>
      <c r="Y52" s="83">
        <f>Раздел8!Y69</f>
        <v>0</v>
      </c>
      <c r="Z52" s="83">
        <f>Раздел8!Z69</f>
        <v>0</v>
      </c>
      <c r="AA52" s="83">
        <f>Раздел8!AA69</f>
        <v>0</v>
      </c>
      <c r="AB52" s="83">
        <f>Раздел8!AB69</f>
        <v>0</v>
      </c>
      <c r="AC52" s="83">
        <f>Раздел8!AC69</f>
        <v>0</v>
      </c>
      <c r="AD52" s="83">
        <f>Раздел8!AD69</f>
        <v>0</v>
      </c>
      <c r="AE52" s="83">
        <f>Раздел8!AE69</f>
        <v>0</v>
      </c>
      <c r="AF52" s="83">
        <f>Раздел8!AF69</f>
        <v>0</v>
      </c>
      <c r="AG52" s="83">
        <f>Раздел8!AG69</f>
        <v>0</v>
      </c>
      <c r="AH52" s="83">
        <f>Раздел8!AH69</f>
        <v>0</v>
      </c>
      <c r="AI52" s="83">
        <f>Раздел8!AI69</f>
        <v>0</v>
      </c>
      <c r="AJ52" s="83">
        <f>Раздел8!AJ69</f>
        <v>0</v>
      </c>
      <c r="AK52" s="83">
        <f>Раздел8!AK69</f>
        <v>0</v>
      </c>
      <c r="AL52" s="83">
        <f>Раздел8!AL69</f>
        <v>0</v>
      </c>
      <c r="AM52" s="83">
        <f>Раздел8!AM69</f>
        <v>0</v>
      </c>
      <c r="AN52" s="83">
        <f>Раздел8!AN69</f>
        <v>0</v>
      </c>
      <c r="AO52" s="83">
        <f>Раздел8!AO69</f>
        <v>0</v>
      </c>
      <c r="AP52" s="83">
        <f>Раздел8!AP69</f>
        <v>0</v>
      </c>
      <c r="AQ52" s="83">
        <f>Раздел8!AQ69</f>
        <v>0</v>
      </c>
      <c r="AR52" s="83">
        <f>Раздел8!AR69</f>
        <v>0</v>
      </c>
      <c r="AS52" s="83">
        <f>Раздел8!AS69</f>
        <v>0</v>
      </c>
      <c r="AT52" s="83">
        <f>Раздел8!AT69</f>
        <v>0</v>
      </c>
      <c r="AU52" s="83">
        <f>Раздел8!AU69</f>
        <v>0</v>
      </c>
      <c r="AV52" s="83">
        <f>Раздел8!AV69</f>
        <v>0</v>
      </c>
      <c r="AW52" s="83">
        <f>Раздел8!AW69</f>
        <v>0</v>
      </c>
      <c r="AX52" s="83">
        <f>Раздел8!AX69</f>
        <v>0</v>
      </c>
      <c r="AY52" s="83">
        <f>Раздел8!AY69</f>
        <v>0</v>
      </c>
      <c r="AZ52" s="83">
        <f>Раздел8!AZ69</f>
        <v>0</v>
      </c>
      <c r="BA52" s="83">
        <f>Раздел8!BA69</f>
        <v>0</v>
      </c>
      <c r="BB52" s="83">
        <f>Раздел8!BB69</f>
        <v>0</v>
      </c>
      <c r="BC52" s="83">
        <f>Раздел8!BC69</f>
        <v>0</v>
      </c>
      <c r="BD52" s="83">
        <f>Раздел8!BD69</f>
        <v>0</v>
      </c>
      <c r="BE52" s="83">
        <f>Раздел8!BE69</f>
        <v>0</v>
      </c>
      <c r="BF52" s="83">
        <f>Раздел8!BF69</f>
        <v>0</v>
      </c>
      <c r="BG52" s="83">
        <f>Раздел8!BG69</f>
        <v>0</v>
      </c>
      <c r="BH52" s="332"/>
      <c r="BI52" s="62">
        <f>Раздел2!F70</f>
        <v>0</v>
      </c>
      <c r="BJ52" s="116" t="e">
        <f>Раздел2!#REF!</f>
        <v>#REF!</v>
      </c>
    </row>
    <row r="53" spans="1:62" s="62" customFormat="1" ht="15.75" customHeight="1" x14ac:dyDescent="0.15">
      <c r="A53" s="332"/>
      <c r="B53" s="159" t="s">
        <v>206</v>
      </c>
      <c r="C53" s="75" t="s">
        <v>211</v>
      </c>
      <c r="D53" s="83">
        <f>Раздел8!D70</f>
        <v>0</v>
      </c>
      <c r="E53" s="83">
        <f>Раздел8!E70</f>
        <v>0</v>
      </c>
      <c r="F53" s="83">
        <f>Раздел8!F70</f>
        <v>0</v>
      </c>
      <c r="G53" s="83">
        <f>Раздел8!G70</f>
        <v>0</v>
      </c>
      <c r="H53" s="83">
        <f>Раздел8!H70</f>
        <v>0</v>
      </c>
      <c r="I53" s="83">
        <f>Раздел8!I70</f>
        <v>0</v>
      </c>
      <c r="J53" s="83">
        <f>Раздел8!J70</f>
        <v>0</v>
      </c>
      <c r="K53" s="83">
        <f>Раздел8!K70</f>
        <v>0</v>
      </c>
      <c r="L53" s="83">
        <f>Раздел8!L70</f>
        <v>0</v>
      </c>
      <c r="M53" s="83">
        <f>Раздел8!M70</f>
        <v>0</v>
      </c>
      <c r="N53" s="83">
        <f>Раздел8!N70</f>
        <v>0</v>
      </c>
      <c r="O53" s="83">
        <f>Раздел8!O70</f>
        <v>0</v>
      </c>
      <c r="P53" s="83">
        <f>Раздел8!P70</f>
        <v>0</v>
      </c>
      <c r="Q53" s="83">
        <f>Раздел8!Q70</f>
        <v>0</v>
      </c>
      <c r="R53" s="83">
        <f>Раздел8!R70</f>
        <v>0</v>
      </c>
      <c r="S53" s="83">
        <f>Раздел8!S70</f>
        <v>0</v>
      </c>
      <c r="T53" s="83">
        <f>Раздел8!T70</f>
        <v>0</v>
      </c>
      <c r="U53" s="83">
        <f>Раздел8!U70</f>
        <v>0</v>
      </c>
      <c r="V53" s="83">
        <f>Раздел8!V70</f>
        <v>0</v>
      </c>
      <c r="W53" s="83">
        <f>Раздел8!W70</f>
        <v>0</v>
      </c>
      <c r="X53" s="83">
        <f>Раздел8!X70</f>
        <v>0</v>
      </c>
      <c r="Y53" s="83">
        <f>Раздел8!Y70</f>
        <v>0</v>
      </c>
      <c r="Z53" s="83">
        <f>Раздел8!Z70</f>
        <v>0</v>
      </c>
      <c r="AA53" s="83">
        <f>Раздел8!AA70</f>
        <v>0</v>
      </c>
      <c r="AB53" s="83">
        <f>Раздел8!AB70</f>
        <v>0</v>
      </c>
      <c r="AC53" s="83">
        <f>Раздел8!AC70</f>
        <v>0</v>
      </c>
      <c r="AD53" s="83">
        <f>Раздел8!AD70</f>
        <v>0</v>
      </c>
      <c r="AE53" s="83">
        <f>Раздел8!AE70</f>
        <v>0</v>
      </c>
      <c r="AF53" s="83">
        <f>Раздел8!AF70</f>
        <v>0</v>
      </c>
      <c r="AG53" s="83">
        <f>Раздел8!AG70</f>
        <v>0</v>
      </c>
      <c r="AH53" s="83">
        <f>Раздел8!AH70</f>
        <v>0</v>
      </c>
      <c r="AI53" s="83">
        <f>Раздел8!AI70</f>
        <v>0</v>
      </c>
      <c r="AJ53" s="83">
        <f>Раздел8!AJ70</f>
        <v>0</v>
      </c>
      <c r="AK53" s="83">
        <f>Раздел8!AK70</f>
        <v>0</v>
      </c>
      <c r="AL53" s="83">
        <f>Раздел8!AL70</f>
        <v>0</v>
      </c>
      <c r="AM53" s="83">
        <f>Раздел8!AM70</f>
        <v>0</v>
      </c>
      <c r="AN53" s="83">
        <f>Раздел8!AN70</f>
        <v>0</v>
      </c>
      <c r="AO53" s="83">
        <f>Раздел8!AO70</f>
        <v>0</v>
      </c>
      <c r="AP53" s="83">
        <f>Раздел8!AP70</f>
        <v>0</v>
      </c>
      <c r="AQ53" s="83">
        <f>Раздел8!AQ70</f>
        <v>0</v>
      </c>
      <c r="AR53" s="83">
        <f>Раздел8!AR70</f>
        <v>0</v>
      </c>
      <c r="AS53" s="83">
        <f>Раздел8!AS70</f>
        <v>0</v>
      </c>
      <c r="AT53" s="83">
        <f>Раздел8!AT70</f>
        <v>0</v>
      </c>
      <c r="AU53" s="83">
        <f>Раздел8!AU70</f>
        <v>0</v>
      </c>
      <c r="AV53" s="83">
        <f>Раздел8!AV70</f>
        <v>0</v>
      </c>
      <c r="AW53" s="83">
        <f>Раздел8!AW70</f>
        <v>0</v>
      </c>
      <c r="AX53" s="83">
        <f>Раздел8!AX70</f>
        <v>0</v>
      </c>
      <c r="AY53" s="83">
        <f>Раздел8!AY70</f>
        <v>0</v>
      </c>
      <c r="AZ53" s="83">
        <f>Раздел8!AZ70</f>
        <v>0</v>
      </c>
      <c r="BA53" s="83">
        <f>Раздел8!BA70</f>
        <v>0</v>
      </c>
      <c r="BB53" s="83">
        <f>Раздел8!BB70</f>
        <v>0</v>
      </c>
      <c r="BC53" s="83">
        <f>Раздел8!BC70</f>
        <v>0</v>
      </c>
      <c r="BD53" s="83">
        <f>Раздел8!BD70</f>
        <v>0</v>
      </c>
      <c r="BE53" s="83">
        <f>Раздел8!BE70</f>
        <v>0</v>
      </c>
      <c r="BF53" s="83">
        <f>Раздел8!BF70</f>
        <v>0</v>
      </c>
      <c r="BG53" s="83">
        <f>Раздел8!BG70</f>
        <v>0</v>
      </c>
      <c r="BH53" s="332"/>
      <c r="BI53" s="62">
        <f>Раздел2!F71</f>
        <v>0</v>
      </c>
      <c r="BJ53" s="116" t="e">
        <f>Раздел2!#REF!</f>
        <v>#REF!</v>
      </c>
    </row>
    <row r="54" spans="1:62" s="62" customFormat="1" ht="15.75" customHeight="1" x14ac:dyDescent="0.15">
      <c r="A54" s="332"/>
      <c r="B54" s="159" t="s">
        <v>216</v>
      </c>
      <c r="C54" s="75" t="s">
        <v>221</v>
      </c>
      <c r="D54" s="83">
        <f>Раздел8!D75</f>
        <v>0</v>
      </c>
      <c r="E54" s="83">
        <f>Раздел8!E75</f>
        <v>0</v>
      </c>
      <c r="F54" s="83">
        <f>Раздел8!F75</f>
        <v>0</v>
      </c>
      <c r="G54" s="83">
        <f>Раздел8!G75</f>
        <v>0</v>
      </c>
      <c r="H54" s="83">
        <f>Раздел8!H75</f>
        <v>0</v>
      </c>
      <c r="I54" s="83">
        <f>Раздел8!I75</f>
        <v>0</v>
      </c>
      <c r="J54" s="83">
        <f>Раздел8!J75</f>
        <v>0</v>
      </c>
      <c r="K54" s="83">
        <f>Раздел8!K75</f>
        <v>0</v>
      </c>
      <c r="L54" s="83">
        <f>Раздел8!L75</f>
        <v>0</v>
      </c>
      <c r="M54" s="83">
        <f>Раздел8!M75</f>
        <v>0</v>
      </c>
      <c r="N54" s="83">
        <f>Раздел8!N75</f>
        <v>0</v>
      </c>
      <c r="O54" s="83">
        <f>Раздел8!O75</f>
        <v>0</v>
      </c>
      <c r="P54" s="83">
        <f>Раздел8!P75</f>
        <v>0</v>
      </c>
      <c r="Q54" s="83">
        <f>Раздел8!Q75</f>
        <v>0</v>
      </c>
      <c r="R54" s="83">
        <f>Раздел8!R75</f>
        <v>0</v>
      </c>
      <c r="S54" s="83">
        <f>Раздел8!S75</f>
        <v>0</v>
      </c>
      <c r="T54" s="83">
        <f>Раздел8!T75</f>
        <v>0</v>
      </c>
      <c r="U54" s="83">
        <f>Раздел8!U75</f>
        <v>0</v>
      </c>
      <c r="V54" s="83">
        <f>Раздел8!V75</f>
        <v>0</v>
      </c>
      <c r="W54" s="83">
        <f>Раздел8!W75</f>
        <v>0</v>
      </c>
      <c r="X54" s="83">
        <f>Раздел8!X75</f>
        <v>0</v>
      </c>
      <c r="Y54" s="83">
        <f>Раздел8!Y75</f>
        <v>0</v>
      </c>
      <c r="Z54" s="83">
        <f>Раздел8!Z75</f>
        <v>0</v>
      </c>
      <c r="AA54" s="83">
        <f>Раздел8!AA75</f>
        <v>0</v>
      </c>
      <c r="AB54" s="83">
        <f>Раздел8!AB75</f>
        <v>0</v>
      </c>
      <c r="AC54" s="83">
        <f>Раздел8!AC75</f>
        <v>0</v>
      </c>
      <c r="AD54" s="83">
        <f>Раздел8!AD75</f>
        <v>0</v>
      </c>
      <c r="AE54" s="83">
        <f>Раздел8!AE75</f>
        <v>0</v>
      </c>
      <c r="AF54" s="83">
        <f>Раздел8!AF75</f>
        <v>0</v>
      </c>
      <c r="AG54" s="83">
        <f>Раздел8!AG75</f>
        <v>0</v>
      </c>
      <c r="AH54" s="83">
        <f>Раздел8!AH75</f>
        <v>0</v>
      </c>
      <c r="AI54" s="83">
        <f>Раздел8!AI75</f>
        <v>0</v>
      </c>
      <c r="AJ54" s="83">
        <f>Раздел8!AJ75</f>
        <v>0</v>
      </c>
      <c r="AK54" s="83">
        <f>Раздел8!AK75</f>
        <v>0</v>
      </c>
      <c r="AL54" s="83">
        <f>Раздел8!AL75</f>
        <v>0</v>
      </c>
      <c r="AM54" s="83">
        <f>Раздел8!AM75</f>
        <v>0</v>
      </c>
      <c r="AN54" s="83">
        <f>Раздел8!AN75</f>
        <v>0</v>
      </c>
      <c r="AO54" s="83">
        <f>Раздел8!AO75</f>
        <v>0</v>
      </c>
      <c r="AP54" s="83">
        <f>Раздел8!AP75</f>
        <v>0</v>
      </c>
      <c r="AQ54" s="83">
        <f>Раздел8!AQ75</f>
        <v>0</v>
      </c>
      <c r="AR54" s="83">
        <f>Раздел8!AR75</f>
        <v>0</v>
      </c>
      <c r="AS54" s="83">
        <f>Раздел8!AS75</f>
        <v>0</v>
      </c>
      <c r="AT54" s="83">
        <f>Раздел8!AT75</f>
        <v>0</v>
      </c>
      <c r="AU54" s="83">
        <f>Раздел8!AU75</f>
        <v>0</v>
      </c>
      <c r="AV54" s="83">
        <f>Раздел8!AV75</f>
        <v>0</v>
      </c>
      <c r="AW54" s="83">
        <f>Раздел8!AW75</f>
        <v>0</v>
      </c>
      <c r="AX54" s="83">
        <f>Раздел8!AX75</f>
        <v>0</v>
      </c>
      <c r="AY54" s="83">
        <f>Раздел8!AY75</f>
        <v>0</v>
      </c>
      <c r="AZ54" s="83">
        <f>Раздел8!AZ75</f>
        <v>0</v>
      </c>
      <c r="BA54" s="83">
        <f>Раздел8!BA75</f>
        <v>0</v>
      </c>
      <c r="BB54" s="83">
        <f>Раздел8!BB75</f>
        <v>0</v>
      </c>
      <c r="BC54" s="83">
        <f>Раздел8!BC75</f>
        <v>0</v>
      </c>
      <c r="BD54" s="83">
        <f>Раздел8!BD75</f>
        <v>0</v>
      </c>
      <c r="BE54" s="83">
        <f>Раздел8!BE75</f>
        <v>0</v>
      </c>
      <c r="BF54" s="83">
        <f>Раздел8!BF75</f>
        <v>0</v>
      </c>
      <c r="BG54" s="83">
        <f>Раздел8!BG75</f>
        <v>0</v>
      </c>
      <c r="BH54" s="332"/>
      <c r="BI54" s="62">
        <f>Раздел2!F76</f>
        <v>0</v>
      </c>
      <c r="BJ54" s="116" t="e">
        <f>Раздел2!#REF!</f>
        <v>#REF!</v>
      </c>
    </row>
    <row r="55" spans="1:62" s="62" customFormat="1" ht="15.75" customHeight="1" x14ac:dyDescent="0.15">
      <c r="A55" s="332"/>
      <c r="B55" s="159" t="s">
        <v>218</v>
      </c>
      <c r="C55" s="75" t="s">
        <v>223</v>
      </c>
      <c r="D55" s="83">
        <f>Раздел8!D76</f>
        <v>0</v>
      </c>
      <c r="E55" s="83">
        <f>Раздел8!E76</f>
        <v>0</v>
      </c>
      <c r="F55" s="83">
        <f>Раздел8!F76</f>
        <v>0</v>
      </c>
      <c r="G55" s="83">
        <f>Раздел8!G76</f>
        <v>0</v>
      </c>
      <c r="H55" s="83">
        <f>Раздел8!H76</f>
        <v>0</v>
      </c>
      <c r="I55" s="83">
        <f>Раздел8!I76</f>
        <v>0</v>
      </c>
      <c r="J55" s="83">
        <f>Раздел8!J76</f>
        <v>0</v>
      </c>
      <c r="K55" s="83">
        <f>Раздел8!K76</f>
        <v>0</v>
      </c>
      <c r="L55" s="83">
        <f>Раздел8!L76</f>
        <v>0</v>
      </c>
      <c r="M55" s="83">
        <f>Раздел8!M76</f>
        <v>0</v>
      </c>
      <c r="N55" s="83">
        <f>Раздел8!N76</f>
        <v>0</v>
      </c>
      <c r="O55" s="83">
        <f>Раздел8!O76</f>
        <v>0</v>
      </c>
      <c r="P55" s="83">
        <f>Раздел8!P76</f>
        <v>0</v>
      </c>
      <c r="Q55" s="83">
        <f>Раздел8!Q76</f>
        <v>0</v>
      </c>
      <c r="R55" s="83">
        <f>Раздел8!R76</f>
        <v>0</v>
      </c>
      <c r="S55" s="83">
        <f>Раздел8!S76</f>
        <v>0</v>
      </c>
      <c r="T55" s="83">
        <f>Раздел8!T76</f>
        <v>0</v>
      </c>
      <c r="U55" s="83">
        <f>Раздел8!U76</f>
        <v>0</v>
      </c>
      <c r="V55" s="83">
        <f>Раздел8!V76</f>
        <v>0</v>
      </c>
      <c r="W55" s="83">
        <f>Раздел8!W76</f>
        <v>0</v>
      </c>
      <c r="X55" s="83">
        <f>Раздел8!X76</f>
        <v>0</v>
      </c>
      <c r="Y55" s="83">
        <f>Раздел8!Y76</f>
        <v>0</v>
      </c>
      <c r="Z55" s="83">
        <f>Раздел8!Z76</f>
        <v>0</v>
      </c>
      <c r="AA55" s="83">
        <f>Раздел8!AA76</f>
        <v>0</v>
      </c>
      <c r="AB55" s="83">
        <f>Раздел8!AB76</f>
        <v>0</v>
      </c>
      <c r="AC55" s="83">
        <f>Раздел8!AC76</f>
        <v>0</v>
      </c>
      <c r="AD55" s="83">
        <f>Раздел8!AD76</f>
        <v>0</v>
      </c>
      <c r="AE55" s="83">
        <f>Раздел8!AE76</f>
        <v>0</v>
      </c>
      <c r="AF55" s="83">
        <f>Раздел8!AF76</f>
        <v>0</v>
      </c>
      <c r="AG55" s="83">
        <f>Раздел8!AG76</f>
        <v>0</v>
      </c>
      <c r="AH55" s="83">
        <f>Раздел8!AH76</f>
        <v>0</v>
      </c>
      <c r="AI55" s="83">
        <f>Раздел8!AI76</f>
        <v>0</v>
      </c>
      <c r="AJ55" s="83">
        <f>Раздел8!AJ76</f>
        <v>0</v>
      </c>
      <c r="AK55" s="83">
        <f>Раздел8!AK76</f>
        <v>0</v>
      </c>
      <c r="AL55" s="83">
        <f>Раздел8!AL76</f>
        <v>0</v>
      </c>
      <c r="AM55" s="83">
        <f>Раздел8!AM76</f>
        <v>0</v>
      </c>
      <c r="AN55" s="83">
        <f>Раздел8!AN76</f>
        <v>0</v>
      </c>
      <c r="AO55" s="83">
        <f>Раздел8!AO76</f>
        <v>0</v>
      </c>
      <c r="AP55" s="83">
        <f>Раздел8!AP76</f>
        <v>0</v>
      </c>
      <c r="AQ55" s="83">
        <f>Раздел8!AQ76</f>
        <v>0</v>
      </c>
      <c r="AR55" s="83">
        <f>Раздел8!AR76</f>
        <v>0</v>
      </c>
      <c r="AS55" s="83">
        <f>Раздел8!AS76</f>
        <v>0</v>
      </c>
      <c r="AT55" s="83">
        <f>Раздел8!AT76</f>
        <v>0</v>
      </c>
      <c r="AU55" s="83">
        <f>Раздел8!AU76</f>
        <v>0</v>
      </c>
      <c r="AV55" s="83">
        <f>Раздел8!AV76</f>
        <v>0</v>
      </c>
      <c r="AW55" s="83">
        <f>Раздел8!AW76</f>
        <v>0</v>
      </c>
      <c r="AX55" s="83">
        <f>Раздел8!AX76</f>
        <v>0</v>
      </c>
      <c r="AY55" s="83">
        <f>Раздел8!AY76</f>
        <v>0</v>
      </c>
      <c r="AZ55" s="83">
        <f>Раздел8!AZ76</f>
        <v>0</v>
      </c>
      <c r="BA55" s="83">
        <f>Раздел8!BA76</f>
        <v>0</v>
      </c>
      <c r="BB55" s="83">
        <f>Раздел8!BB76</f>
        <v>0</v>
      </c>
      <c r="BC55" s="83">
        <f>Раздел8!BC76</f>
        <v>0</v>
      </c>
      <c r="BD55" s="83">
        <f>Раздел8!BD76</f>
        <v>0</v>
      </c>
      <c r="BE55" s="83">
        <f>Раздел8!BE76</f>
        <v>0</v>
      </c>
      <c r="BF55" s="83">
        <f>Раздел8!BF76</f>
        <v>0</v>
      </c>
      <c r="BG55" s="83">
        <f>Раздел8!BG76</f>
        <v>0</v>
      </c>
      <c r="BH55" s="332"/>
      <c r="BI55" s="62">
        <f>Раздел2!F77</f>
        <v>0</v>
      </c>
      <c r="BJ55" s="116" t="e">
        <f>Раздел2!#REF!</f>
        <v>#REF!</v>
      </c>
    </row>
    <row r="56" spans="1:62" s="62" customFormat="1" ht="15.75" customHeight="1" x14ac:dyDescent="0.15">
      <c r="A56" s="332"/>
      <c r="B56" s="159" t="s">
        <v>220</v>
      </c>
      <c r="C56" s="75" t="s">
        <v>225</v>
      </c>
      <c r="D56" s="83">
        <f>Раздел8!D77</f>
        <v>0</v>
      </c>
      <c r="E56" s="83">
        <f>Раздел8!E77</f>
        <v>0</v>
      </c>
      <c r="F56" s="83">
        <f>Раздел8!F77</f>
        <v>0</v>
      </c>
      <c r="G56" s="83">
        <f>Раздел8!G77</f>
        <v>0</v>
      </c>
      <c r="H56" s="83">
        <f>Раздел8!H77</f>
        <v>0</v>
      </c>
      <c r="I56" s="83">
        <f>Раздел8!I77</f>
        <v>0</v>
      </c>
      <c r="J56" s="83">
        <f>Раздел8!J77</f>
        <v>0</v>
      </c>
      <c r="K56" s="83">
        <f>Раздел8!K77</f>
        <v>0</v>
      </c>
      <c r="L56" s="83">
        <f>Раздел8!L77</f>
        <v>0</v>
      </c>
      <c r="M56" s="83">
        <f>Раздел8!M77</f>
        <v>0</v>
      </c>
      <c r="N56" s="83">
        <f>Раздел8!N77</f>
        <v>0</v>
      </c>
      <c r="O56" s="83">
        <f>Раздел8!O77</f>
        <v>0</v>
      </c>
      <c r="P56" s="83">
        <f>Раздел8!P77</f>
        <v>0</v>
      </c>
      <c r="Q56" s="83">
        <f>Раздел8!Q77</f>
        <v>0</v>
      </c>
      <c r="R56" s="83">
        <f>Раздел8!R77</f>
        <v>0</v>
      </c>
      <c r="S56" s="83">
        <f>Раздел8!S77</f>
        <v>0</v>
      </c>
      <c r="T56" s="83">
        <f>Раздел8!T77</f>
        <v>0</v>
      </c>
      <c r="U56" s="83">
        <f>Раздел8!U77</f>
        <v>0</v>
      </c>
      <c r="V56" s="83">
        <f>Раздел8!V77</f>
        <v>0</v>
      </c>
      <c r="W56" s="83">
        <f>Раздел8!W77</f>
        <v>0</v>
      </c>
      <c r="X56" s="83">
        <f>Раздел8!X77</f>
        <v>0</v>
      </c>
      <c r="Y56" s="83">
        <f>Раздел8!Y77</f>
        <v>0</v>
      </c>
      <c r="Z56" s="83">
        <f>Раздел8!Z77</f>
        <v>0</v>
      </c>
      <c r="AA56" s="83">
        <f>Раздел8!AA77</f>
        <v>0</v>
      </c>
      <c r="AB56" s="83">
        <f>Раздел8!AB77</f>
        <v>0</v>
      </c>
      <c r="AC56" s="83">
        <f>Раздел8!AC77</f>
        <v>0</v>
      </c>
      <c r="AD56" s="83">
        <f>Раздел8!AD77</f>
        <v>0</v>
      </c>
      <c r="AE56" s="83">
        <f>Раздел8!AE77</f>
        <v>0</v>
      </c>
      <c r="AF56" s="83">
        <f>Раздел8!AF77</f>
        <v>0</v>
      </c>
      <c r="AG56" s="83">
        <f>Раздел8!AG77</f>
        <v>0</v>
      </c>
      <c r="AH56" s="83">
        <f>Раздел8!AH77</f>
        <v>0</v>
      </c>
      <c r="AI56" s="83">
        <f>Раздел8!AI77</f>
        <v>0</v>
      </c>
      <c r="AJ56" s="83">
        <f>Раздел8!AJ77</f>
        <v>0</v>
      </c>
      <c r="AK56" s="83">
        <f>Раздел8!AK77</f>
        <v>0</v>
      </c>
      <c r="AL56" s="83">
        <f>Раздел8!AL77</f>
        <v>0</v>
      </c>
      <c r="AM56" s="83">
        <f>Раздел8!AM77</f>
        <v>0</v>
      </c>
      <c r="AN56" s="83">
        <f>Раздел8!AN77</f>
        <v>0</v>
      </c>
      <c r="AO56" s="83">
        <f>Раздел8!AO77</f>
        <v>0</v>
      </c>
      <c r="AP56" s="83">
        <f>Раздел8!AP77</f>
        <v>0</v>
      </c>
      <c r="AQ56" s="83">
        <f>Раздел8!AQ77</f>
        <v>0</v>
      </c>
      <c r="AR56" s="83">
        <f>Раздел8!AR77</f>
        <v>0</v>
      </c>
      <c r="AS56" s="83">
        <f>Раздел8!AS77</f>
        <v>0</v>
      </c>
      <c r="AT56" s="83">
        <f>Раздел8!AT77</f>
        <v>0</v>
      </c>
      <c r="AU56" s="83">
        <f>Раздел8!AU77</f>
        <v>0</v>
      </c>
      <c r="AV56" s="83">
        <f>Раздел8!AV77</f>
        <v>0</v>
      </c>
      <c r="AW56" s="83">
        <f>Раздел8!AW77</f>
        <v>0</v>
      </c>
      <c r="AX56" s="83">
        <f>Раздел8!AX77</f>
        <v>0</v>
      </c>
      <c r="AY56" s="83">
        <f>Раздел8!AY77</f>
        <v>0</v>
      </c>
      <c r="AZ56" s="83">
        <f>Раздел8!AZ77</f>
        <v>0</v>
      </c>
      <c r="BA56" s="83">
        <f>Раздел8!BA77</f>
        <v>0</v>
      </c>
      <c r="BB56" s="83">
        <f>Раздел8!BB77</f>
        <v>0</v>
      </c>
      <c r="BC56" s="83">
        <f>Раздел8!BC77</f>
        <v>0</v>
      </c>
      <c r="BD56" s="83">
        <f>Раздел8!BD77</f>
        <v>0</v>
      </c>
      <c r="BE56" s="83">
        <f>Раздел8!BE77</f>
        <v>0</v>
      </c>
      <c r="BF56" s="83">
        <f>Раздел8!BF77</f>
        <v>0</v>
      </c>
      <c r="BG56" s="83">
        <f>Раздел8!BG77</f>
        <v>0</v>
      </c>
      <c r="BH56" s="332"/>
      <c r="BI56" s="62">
        <f>Раздел2!F78</f>
        <v>0</v>
      </c>
      <c r="BJ56" s="116" t="e">
        <f>Раздел2!#REF!</f>
        <v>#REF!</v>
      </c>
    </row>
    <row r="57" spans="1:62" s="62" customFormat="1" ht="15.75" customHeight="1" x14ac:dyDescent="0.15">
      <c r="A57" s="332"/>
      <c r="B57" s="159" t="s">
        <v>222</v>
      </c>
      <c r="C57" s="75" t="s">
        <v>227</v>
      </c>
      <c r="D57" s="83">
        <f>Раздел8!D78</f>
        <v>0</v>
      </c>
      <c r="E57" s="83">
        <f>Раздел8!E78</f>
        <v>0</v>
      </c>
      <c r="F57" s="83">
        <f>Раздел8!F78</f>
        <v>0</v>
      </c>
      <c r="G57" s="83">
        <f>Раздел8!G78</f>
        <v>0</v>
      </c>
      <c r="H57" s="83">
        <f>Раздел8!H78</f>
        <v>0</v>
      </c>
      <c r="I57" s="83">
        <f>Раздел8!I78</f>
        <v>0</v>
      </c>
      <c r="J57" s="83">
        <f>Раздел8!J78</f>
        <v>0</v>
      </c>
      <c r="K57" s="83">
        <f>Раздел8!K78</f>
        <v>0</v>
      </c>
      <c r="L57" s="83">
        <f>Раздел8!L78</f>
        <v>0</v>
      </c>
      <c r="M57" s="83">
        <f>Раздел8!M78</f>
        <v>0</v>
      </c>
      <c r="N57" s="83">
        <f>Раздел8!N78</f>
        <v>0</v>
      </c>
      <c r="O57" s="83">
        <f>Раздел8!O78</f>
        <v>0</v>
      </c>
      <c r="P57" s="83">
        <f>Раздел8!P78</f>
        <v>0</v>
      </c>
      <c r="Q57" s="83">
        <f>Раздел8!Q78</f>
        <v>0</v>
      </c>
      <c r="R57" s="83">
        <f>Раздел8!R78</f>
        <v>0</v>
      </c>
      <c r="S57" s="83">
        <f>Раздел8!S78</f>
        <v>0</v>
      </c>
      <c r="T57" s="83">
        <f>Раздел8!T78</f>
        <v>0</v>
      </c>
      <c r="U57" s="83">
        <f>Раздел8!U78</f>
        <v>0</v>
      </c>
      <c r="V57" s="83">
        <f>Раздел8!V78</f>
        <v>0</v>
      </c>
      <c r="W57" s="83">
        <f>Раздел8!W78</f>
        <v>0</v>
      </c>
      <c r="X57" s="83">
        <f>Раздел8!X78</f>
        <v>0</v>
      </c>
      <c r="Y57" s="83">
        <f>Раздел8!Y78</f>
        <v>0</v>
      </c>
      <c r="Z57" s="83">
        <f>Раздел8!Z78</f>
        <v>0</v>
      </c>
      <c r="AA57" s="83">
        <f>Раздел8!AA78</f>
        <v>0</v>
      </c>
      <c r="AB57" s="83">
        <f>Раздел8!AB78</f>
        <v>0</v>
      </c>
      <c r="AC57" s="83">
        <f>Раздел8!AC78</f>
        <v>0</v>
      </c>
      <c r="AD57" s="83">
        <f>Раздел8!AD78</f>
        <v>0</v>
      </c>
      <c r="AE57" s="83">
        <f>Раздел8!AE78</f>
        <v>0</v>
      </c>
      <c r="AF57" s="83">
        <f>Раздел8!AF78</f>
        <v>0</v>
      </c>
      <c r="AG57" s="83">
        <f>Раздел8!AG78</f>
        <v>0</v>
      </c>
      <c r="AH57" s="83">
        <f>Раздел8!AH78</f>
        <v>0</v>
      </c>
      <c r="AI57" s="83">
        <f>Раздел8!AI78</f>
        <v>0</v>
      </c>
      <c r="AJ57" s="83">
        <f>Раздел8!AJ78</f>
        <v>0</v>
      </c>
      <c r="AK57" s="83">
        <f>Раздел8!AK78</f>
        <v>0</v>
      </c>
      <c r="AL57" s="83">
        <f>Раздел8!AL78</f>
        <v>0</v>
      </c>
      <c r="AM57" s="83">
        <f>Раздел8!AM78</f>
        <v>0</v>
      </c>
      <c r="AN57" s="83">
        <f>Раздел8!AN78</f>
        <v>0</v>
      </c>
      <c r="AO57" s="83">
        <f>Раздел8!AO78</f>
        <v>0</v>
      </c>
      <c r="AP57" s="83">
        <f>Раздел8!AP78</f>
        <v>0</v>
      </c>
      <c r="AQ57" s="83">
        <f>Раздел8!AQ78</f>
        <v>0</v>
      </c>
      <c r="AR57" s="83">
        <f>Раздел8!AR78</f>
        <v>0</v>
      </c>
      <c r="AS57" s="83">
        <f>Раздел8!AS78</f>
        <v>0</v>
      </c>
      <c r="AT57" s="83">
        <f>Раздел8!AT78</f>
        <v>0</v>
      </c>
      <c r="AU57" s="83">
        <f>Раздел8!AU78</f>
        <v>0</v>
      </c>
      <c r="AV57" s="83">
        <f>Раздел8!AV78</f>
        <v>0</v>
      </c>
      <c r="AW57" s="83">
        <f>Раздел8!AW78</f>
        <v>0</v>
      </c>
      <c r="AX57" s="83">
        <f>Раздел8!AX78</f>
        <v>0</v>
      </c>
      <c r="AY57" s="83">
        <f>Раздел8!AY78</f>
        <v>0</v>
      </c>
      <c r="AZ57" s="83">
        <f>Раздел8!AZ78</f>
        <v>0</v>
      </c>
      <c r="BA57" s="83">
        <f>Раздел8!BA78</f>
        <v>0</v>
      </c>
      <c r="BB57" s="83">
        <f>Раздел8!BB78</f>
        <v>0</v>
      </c>
      <c r="BC57" s="83">
        <f>Раздел8!BC78</f>
        <v>0</v>
      </c>
      <c r="BD57" s="83">
        <f>Раздел8!BD78</f>
        <v>0</v>
      </c>
      <c r="BE57" s="83">
        <f>Раздел8!BE78</f>
        <v>0</v>
      </c>
      <c r="BF57" s="83">
        <f>Раздел8!BF78</f>
        <v>0</v>
      </c>
      <c r="BG57" s="83">
        <f>Раздел8!BG78</f>
        <v>0</v>
      </c>
      <c r="BH57" s="332"/>
      <c r="BI57" s="62">
        <f>Раздел2!F79</f>
        <v>1</v>
      </c>
      <c r="BJ57" s="116" t="e">
        <f>Раздел2!#REF!</f>
        <v>#REF!</v>
      </c>
    </row>
    <row r="58" spans="1:62" s="62" customFormat="1" ht="15.75" customHeight="1" x14ac:dyDescent="0.15">
      <c r="A58" s="332"/>
      <c r="B58" s="159" t="s">
        <v>224</v>
      </c>
      <c r="C58" s="75" t="s">
        <v>229</v>
      </c>
      <c r="D58" s="83">
        <f>Раздел8!D79</f>
        <v>0</v>
      </c>
      <c r="E58" s="83">
        <f>Раздел8!E79</f>
        <v>0</v>
      </c>
      <c r="F58" s="83">
        <f>Раздел8!F79</f>
        <v>0</v>
      </c>
      <c r="G58" s="83">
        <f>Раздел8!G79</f>
        <v>0</v>
      </c>
      <c r="H58" s="83">
        <f>Раздел8!H79</f>
        <v>0</v>
      </c>
      <c r="I58" s="83">
        <f>Раздел8!I79</f>
        <v>0</v>
      </c>
      <c r="J58" s="83">
        <f>Раздел8!J79</f>
        <v>0</v>
      </c>
      <c r="K58" s="83">
        <f>Раздел8!K79</f>
        <v>0</v>
      </c>
      <c r="L58" s="83">
        <f>Раздел8!L79</f>
        <v>0</v>
      </c>
      <c r="M58" s="83">
        <f>Раздел8!M79</f>
        <v>0</v>
      </c>
      <c r="N58" s="83">
        <f>Раздел8!N79</f>
        <v>0</v>
      </c>
      <c r="O58" s="83">
        <f>Раздел8!O79</f>
        <v>0</v>
      </c>
      <c r="P58" s="83">
        <f>Раздел8!P79</f>
        <v>0</v>
      </c>
      <c r="Q58" s="83">
        <f>Раздел8!Q79</f>
        <v>0</v>
      </c>
      <c r="R58" s="83">
        <f>Раздел8!R79</f>
        <v>0</v>
      </c>
      <c r="S58" s="83">
        <f>Раздел8!S79</f>
        <v>0</v>
      </c>
      <c r="T58" s="83">
        <f>Раздел8!T79</f>
        <v>0</v>
      </c>
      <c r="U58" s="83">
        <f>Раздел8!U79</f>
        <v>0</v>
      </c>
      <c r="V58" s="83">
        <f>Раздел8!V79</f>
        <v>0</v>
      </c>
      <c r="W58" s="83">
        <f>Раздел8!W79</f>
        <v>0</v>
      </c>
      <c r="X58" s="83">
        <f>Раздел8!X79</f>
        <v>0</v>
      </c>
      <c r="Y58" s="83">
        <f>Раздел8!Y79</f>
        <v>0</v>
      </c>
      <c r="Z58" s="83">
        <f>Раздел8!Z79</f>
        <v>0</v>
      </c>
      <c r="AA58" s="83">
        <f>Раздел8!AA79</f>
        <v>0</v>
      </c>
      <c r="AB58" s="83">
        <f>Раздел8!AB79</f>
        <v>0</v>
      </c>
      <c r="AC58" s="83">
        <f>Раздел8!AC79</f>
        <v>0</v>
      </c>
      <c r="AD58" s="83">
        <f>Раздел8!AD79</f>
        <v>0</v>
      </c>
      <c r="AE58" s="83">
        <f>Раздел8!AE79</f>
        <v>0</v>
      </c>
      <c r="AF58" s="83">
        <f>Раздел8!AF79</f>
        <v>0</v>
      </c>
      <c r="AG58" s="83">
        <f>Раздел8!AG79</f>
        <v>0</v>
      </c>
      <c r="AH58" s="83">
        <f>Раздел8!AH79</f>
        <v>0</v>
      </c>
      <c r="AI58" s="83">
        <f>Раздел8!AI79</f>
        <v>0</v>
      </c>
      <c r="AJ58" s="83">
        <f>Раздел8!AJ79</f>
        <v>0</v>
      </c>
      <c r="AK58" s="83">
        <f>Раздел8!AK79</f>
        <v>0</v>
      </c>
      <c r="AL58" s="83">
        <f>Раздел8!AL79</f>
        <v>0</v>
      </c>
      <c r="AM58" s="83">
        <f>Раздел8!AM79</f>
        <v>0</v>
      </c>
      <c r="AN58" s="83">
        <f>Раздел8!AN79</f>
        <v>0</v>
      </c>
      <c r="AO58" s="83">
        <f>Раздел8!AO79</f>
        <v>0</v>
      </c>
      <c r="AP58" s="83">
        <f>Раздел8!AP79</f>
        <v>0</v>
      </c>
      <c r="AQ58" s="83">
        <f>Раздел8!AQ79</f>
        <v>0</v>
      </c>
      <c r="AR58" s="83">
        <f>Раздел8!AR79</f>
        <v>0</v>
      </c>
      <c r="AS58" s="83">
        <f>Раздел8!AS79</f>
        <v>0</v>
      </c>
      <c r="AT58" s="83">
        <f>Раздел8!AT79</f>
        <v>0</v>
      </c>
      <c r="AU58" s="83">
        <f>Раздел8!AU79</f>
        <v>0</v>
      </c>
      <c r="AV58" s="83">
        <f>Раздел8!AV79</f>
        <v>0</v>
      </c>
      <c r="AW58" s="83">
        <f>Раздел8!AW79</f>
        <v>0</v>
      </c>
      <c r="AX58" s="83">
        <f>Раздел8!AX79</f>
        <v>0</v>
      </c>
      <c r="AY58" s="83">
        <f>Раздел8!AY79</f>
        <v>0</v>
      </c>
      <c r="AZ58" s="83">
        <f>Раздел8!AZ79</f>
        <v>0</v>
      </c>
      <c r="BA58" s="83">
        <f>Раздел8!BA79</f>
        <v>0</v>
      </c>
      <c r="BB58" s="83">
        <f>Раздел8!BB79</f>
        <v>0</v>
      </c>
      <c r="BC58" s="83">
        <f>Раздел8!BC79</f>
        <v>0</v>
      </c>
      <c r="BD58" s="83">
        <f>Раздел8!BD79</f>
        <v>0</v>
      </c>
      <c r="BE58" s="83">
        <f>Раздел8!BE79</f>
        <v>0</v>
      </c>
      <c r="BF58" s="83">
        <f>Раздел8!BF79</f>
        <v>0</v>
      </c>
      <c r="BG58" s="83">
        <f>Раздел8!BG79</f>
        <v>0</v>
      </c>
      <c r="BH58" s="332"/>
      <c r="BI58" s="62">
        <f>Раздел2!F80</f>
        <v>0</v>
      </c>
      <c r="BJ58" s="116" t="e">
        <f>Раздел2!#REF!</f>
        <v>#REF!</v>
      </c>
    </row>
    <row r="59" spans="1:62" s="62" customFormat="1" ht="15.75" customHeight="1" x14ac:dyDescent="0.15">
      <c r="A59" s="332"/>
      <c r="B59" s="159" t="s">
        <v>226</v>
      </c>
      <c r="C59" s="75" t="s">
        <v>231</v>
      </c>
      <c r="D59" s="83">
        <f>Раздел8!D80</f>
        <v>0</v>
      </c>
      <c r="E59" s="83">
        <f>Раздел8!E80</f>
        <v>0</v>
      </c>
      <c r="F59" s="83">
        <f>Раздел8!F80</f>
        <v>0</v>
      </c>
      <c r="G59" s="83">
        <f>Раздел8!G80</f>
        <v>0</v>
      </c>
      <c r="H59" s="83">
        <f>Раздел8!H80</f>
        <v>0</v>
      </c>
      <c r="I59" s="83">
        <f>Раздел8!I80</f>
        <v>0</v>
      </c>
      <c r="J59" s="83">
        <f>Раздел8!J80</f>
        <v>0</v>
      </c>
      <c r="K59" s="83">
        <f>Раздел8!K80</f>
        <v>0</v>
      </c>
      <c r="L59" s="83">
        <f>Раздел8!L80</f>
        <v>0</v>
      </c>
      <c r="M59" s="83">
        <f>Раздел8!M80</f>
        <v>0</v>
      </c>
      <c r="N59" s="83">
        <f>Раздел8!N80</f>
        <v>0</v>
      </c>
      <c r="O59" s="83">
        <f>Раздел8!O80</f>
        <v>0</v>
      </c>
      <c r="P59" s="83">
        <f>Раздел8!P80</f>
        <v>0</v>
      </c>
      <c r="Q59" s="83">
        <f>Раздел8!Q80</f>
        <v>0</v>
      </c>
      <c r="R59" s="83">
        <f>Раздел8!R80</f>
        <v>0</v>
      </c>
      <c r="S59" s="83">
        <f>Раздел8!S80</f>
        <v>0</v>
      </c>
      <c r="T59" s="83">
        <f>Раздел8!T80</f>
        <v>0</v>
      </c>
      <c r="U59" s="83">
        <f>Раздел8!U80</f>
        <v>0</v>
      </c>
      <c r="V59" s="83">
        <f>Раздел8!V80</f>
        <v>0</v>
      </c>
      <c r="W59" s="83">
        <f>Раздел8!W80</f>
        <v>0</v>
      </c>
      <c r="X59" s="83">
        <f>Раздел8!X80</f>
        <v>0</v>
      </c>
      <c r="Y59" s="83">
        <f>Раздел8!Y80</f>
        <v>0</v>
      </c>
      <c r="Z59" s="83">
        <f>Раздел8!Z80</f>
        <v>0</v>
      </c>
      <c r="AA59" s="83">
        <f>Раздел8!AA80</f>
        <v>0</v>
      </c>
      <c r="AB59" s="83">
        <f>Раздел8!AB80</f>
        <v>0</v>
      </c>
      <c r="AC59" s="83">
        <f>Раздел8!AC80</f>
        <v>0</v>
      </c>
      <c r="AD59" s="83">
        <f>Раздел8!AD80</f>
        <v>0</v>
      </c>
      <c r="AE59" s="83">
        <f>Раздел8!AE80</f>
        <v>0</v>
      </c>
      <c r="AF59" s="83">
        <f>Раздел8!AF80</f>
        <v>0</v>
      </c>
      <c r="AG59" s="83">
        <f>Раздел8!AG80</f>
        <v>0</v>
      </c>
      <c r="AH59" s="83">
        <f>Раздел8!AH80</f>
        <v>0</v>
      </c>
      <c r="AI59" s="83">
        <f>Раздел8!AI80</f>
        <v>0</v>
      </c>
      <c r="AJ59" s="83">
        <f>Раздел8!AJ80</f>
        <v>0</v>
      </c>
      <c r="AK59" s="83">
        <f>Раздел8!AK80</f>
        <v>0</v>
      </c>
      <c r="AL59" s="83">
        <f>Раздел8!AL80</f>
        <v>0</v>
      </c>
      <c r="AM59" s="83">
        <f>Раздел8!AM80</f>
        <v>0</v>
      </c>
      <c r="AN59" s="83">
        <f>Раздел8!AN80</f>
        <v>0</v>
      </c>
      <c r="AO59" s="83">
        <f>Раздел8!AO80</f>
        <v>0</v>
      </c>
      <c r="AP59" s="83">
        <f>Раздел8!AP80</f>
        <v>0</v>
      </c>
      <c r="AQ59" s="83">
        <f>Раздел8!AQ80</f>
        <v>0</v>
      </c>
      <c r="AR59" s="83">
        <f>Раздел8!AR80</f>
        <v>0</v>
      </c>
      <c r="AS59" s="83">
        <f>Раздел8!AS80</f>
        <v>0</v>
      </c>
      <c r="AT59" s="83">
        <f>Раздел8!AT80</f>
        <v>0</v>
      </c>
      <c r="AU59" s="83">
        <f>Раздел8!AU80</f>
        <v>0</v>
      </c>
      <c r="AV59" s="83">
        <f>Раздел8!AV80</f>
        <v>0</v>
      </c>
      <c r="AW59" s="83">
        <f>Раздел8!AW80</f>
        <v>0</v>
      </c>
      <c r="AX59" s="83">
        <f>Раздел8!AX80</f>
        <v>0</v>
      </c>
      <c r="AY59" s="83">
        <f>Раздел8!AY80</f>
        <v>0</v>
      </c>
      <c r="AZ59" s="83">
        <f>Раздел8!AZ80</f>
        <v>0</v>
      </c>
      <c r="BA59" s="83">
        <f>Раздел8!BA80</f>
        <v>0</v>
      </c>
      <c r="BB59" s="83">
        <f>Раздел8!BB80</f>
        <v>0</v>
      </c>
      <c r="BC59" s="83">
        <f>Раздел8!BC80</f>
        <v>0</v>
      </c>
      <c r="BD59" s="83">
        <f>Раздел8!BD80</f>
        <v>0</v>
      </c>
      <c r="BE59" s="83">
        <f>Раздел8!BE80</f>
        <v>0</v>
      </c>
      <c r="BF59" s="83">
        <f>Раздел8!BF80</f>
        <v>0</v>
      </c>
      <c r="BG59" s="83">
        <f>Раздел8!BG80</f>
        <v>0</v>
      </c>
      <c r="BH59" s="332"/>
      <c r="BI59" s="62">
        <f>Раздел2!F81</f>
        <v>0</v>
      </c>
      <c r="BJ59" s="116" t="e">
        <f>Раздел2!#REF!</f>
        <v>#REF!</v>
      </c>
    </row>
    <row r="60" spans="1:62" s="62" customFormat="1" ht="15.75" customHeight="1" x14ac:dyDescent="0.15">
      <c r="A60" s="332"/>
      <c r="B60" s="159" t="s">
        <v>228</v>
      </c>
      <c r="C60" s="75" t="s">
        <v>233</v>
      </c>
      <c r="D60" s="83">
        <f>Раздел8!D81</f>
        <v>0</v>
      </c>
      <c r="E60" s="83">
        <f>Раздел8!E81</f>
        <v>0</v>
      </c>
      <c r="F60" s="83">
        <f>Раздел8!F81</f>
        <v>0</v>
      </c>
      <c r="G60" s="83">
        <f>Раздел8!G81</f>
        <v>0</v>
      </c>
      <c r="H60" s="83">
        <f>Раздел8!H81</f>
        <v>0</v>
      </c>
      <c r="I60" s="83">
        <f>Раздел8!I81</f>
        <v>0</v>
      </c>
      <c r="J60" s="83">
        <f>Раздел8!J81</f>
        <v>0</v>
      </c>
      <c r="K60" s="83">
        <f>Раздел8!K81</f>
        <v>0</v>
      </c>
      <c r="L60" s="83">
        <f>Раздел8!L81</f>
        <v>0</v>
      </c>
      <c r="M60" s="83">
        <f>Раздел8!M81</f>
        <v>0</v>
      </c>
      <c r="N60" s="83">
        <f>Раздел8!N81</f>
        <v>0</v>
      </c>
      <c r="O60" s="83">
        <f>Раздел8!O81</f>
        <v>0</v>
      </c>
      <c r="P60" s="83">
        <f>Раздел8!P81</f>
        <v>0</v>
      </c>
      <c r="Q60" s="83">
        <f>Раздел8!Q81</f>
        <v>0</v>
      </c>
      <c r="R60" s="83">
        <f>Раздел8!R81</f>
        <v>0</v>
      </c>
      <c r="S60" s="83">
        <f>Раздел8!S81</f>
        <v>0</v>
      </c>
      <c r="T60" s="83">
        <f>Раздел8!T81</f>
        <v>0</v>
      </c>
      <c r="U60" s="83">
        <f>Раздел8!U81</f>
        <v>0</v>
      </c>
      <c r="V60" s="83">
        <f>Раздел8!V81</f>
        <v>0</v>
      </c>
      <c r="W60" s="83">
        <f>Раздел8!W81</f>
        <v>0</v>
      </c>
      <c r="X60" s="83">
        <f>Раздел8!X81</f>
        <v>0</v>
      </c>
      <c r="Y60" s="83">
        <f>Раздел8!Y81</f>
        <v>0</v>
      </c>
      <c r="Z60" s="83">
        <f>Раздел8!Z81</f>
        <v>0</v>
      </c>
      <c r="AA60" s="83">
        <f>Раздел8!AA81</f>
        <v>0</v>
      </c>
      <c r="AB60" s="83">
        <f>Раздел8!AB81</f>
        <v>0</v>
      </c>
      <c r="AC60" s="83">
        <f>Раздел8!AC81</f>
        <v>0</v>
      </c>
      <c r="AD60" s="83">
        <f>Раздел8!AD81</f>
        <v>0</v>
      </c>
      <c r="AE60" s="83">
        <f>Раздел8!AE81</f>
        <v>0</v>
      </c>
      <c r="AF60" s="83">
        <f>Раздел8!AF81</f>
        <v>0</v>
      </c>
      <c r="AG60" s="83">
        <f>Раздел8!AG81</f>
        <v>0</v>
      </c>
      <c r="AH60" s="83">
        <f>Раздел8!AH81</f>
        <v>0</v>
      </c>
      <c r="AI60" s="83">
        <f>Раздел8!AI81</f>
        <v>0</v>
      </c>
      <c r="AJ60" s="83">
        <f>Раздел8!AJ81</f>
        <v>0</v>
      </c>
      <c r="AK60" s="83">
        <f>Раздел8!AK81</f>
        <v>0</v>
      </c>
      <c r="AL60" s="83">
        <f>Раздел8!AL81</f>
        <v>0</v>
      </c>
      <c r="AM60" s="83">
        <f>Раздел8!AM81</f>
        <v>0</v>
      </c>
      <c r="AN60" s="83">
        <f>Раздел8!AN81</f>
        <v>0</v>
      </c>
      <c r="AO60" s="83">
        <f>Раздел8!AO81</f>
        <v>0</v>
      </c>
      <c r="AP60" s="83">
        <f>Раздел8!AP81</f>
        <v>0</v>
      </c>
      <c r="AQ60" s="83">
        <f>Раздел8!AQ81</f>
        <v>0</v>
      </c>
      <c r="AR60" s="83">
        <f>Раздел8!AR81</f>
        <v>0</v>
      </c>
      <c r="AS60" s="83">
        <f>Раздел8!AS81</f>
        <v>0</v>
      </c>
      <c r="AT60" s="83">
        <f>Раздел8!AT81</f>
        <v>0</v>
      </c>
      <c r="AU60" s="83">
        <f>Раздел8!AU81</f>
        <v>0</v>
      </c>
      <c r="AV60" s="83">
        <f>Раздел8!AV81</f>
        <v>0</v>
      </c>
      <c r="AW60" s="83">
        <f>Раздел8!AW81</f>
        <v>0</v>
      </c>
      <c r="AX60" s="83">
        <f>Раздел8!AX81</f>
        <v>0</v>
      </c>
      <c r="AY60" s="83">
        <f>Раздел8!AY81</f>
        <v>0</v>
      </c>
      <c r="AZ60" s="83">
        <f>Раздел8!AZ81</f>
        <v>0</v>
      </c>
      <c r="BA60" s="83">
        <f>Раздел8!BA81</f>
        <v>0</v>
      </c>
      <c r="BB60" s="83">
        <f>Раздел8!BB81</f>
        <v>0</v>
      </c>
      <c r="BC60" s="83">
        <f>Раздел8!BC81</f>
        <v>0</v>
      </c>
      <c r="BD60" s="83">
        <f>Раздел8!BD81</f>
        <v>0</v>
      </c>
      <c r="BE60" s="83">
        <f>Раздел8!BE81</f>
        <v>0</v>
      </c>
      <c r="BF60" s="83">
        <f>Раздел8!BF81</f>
        <v>0</v>
      </c>
      <c r="BG60" s="83">
        <f>Раздел8!BG81</f>
        <v>0</v>
      </c>
      <c r="BH60" s="332"/>
      <c r="BI60" s="62">
        <f>Раздел2!F82</f>
        <v>0</v>
      </c>
      <c r="BJ60" s="116" t="e">
        <f>Раздел2!#REF!</f>
        <v>#REF!</v>
      </c>
    </row>
    <row r="61" spans="1:62" s="62" customFormat="1" ht="15.75" customHeight="1" x14ac:dyDescent="0.15">
      <c r="A61" s="332"/>
      <c r="B61" s="159" t="s">
        <v>230</v>
      </c>
      <c r="C61" s="75" t="s">
        <v>235</v>
      </c>
      <c r="D61" s="83">
        <f>Раздел8!D82</f>
        <v>0</v>
      </c>
      <c r="E61" s="83">
        <f>Раздел8!E82</f>
        <v>0</v>
      </c>
      <c r="F61" s="83">
        <f>Раздел8!F82</f>
        <v>0</v>
      </c>
      <c r="G61" s="83">
        <f>Раздел8!G82</f>
        <v>0</v>
      </c>
      <c r="H61" s="83">
        <f>Раздел8!H82</f>
        <v>0</v>
      </c>
      <c r="I61" s="83">
        <f>Раздел8!I82</f>
        <v>0</v>
      </c>
      <c r="J61" s="83">
        <f>Раздел8!J82</f>
        <v>0</v>
      </c>
      <c r="K61" s="83">
        <f>Раздел8!K82</f>
        <v>0</v>
      </c>
      <c r="L61" s="83">
        <f>Раздел8!L82</f>
        <v>0</v>
      </c>
      <c r="M61" s="83">
        <f>Раздел8!M82</f>
        <v>0</v>
      </c>
      <c r="N61" s="83">
        <f>Раздел8!N82</f>
        <v>0</v>
      </c>
      <c r="O61" s="83">
        <f>Раздел8!O82</f>
        <v>0</v>
      </c>
      <c r="P61" s="83">
        <f>Раздел8!P82</f>
        <v>0</v>
      </c>
      <c r="Q61" s="83">
        <f>Раздел8!Q82</f>
        <v>0</v>
      </c>
      <c r="R61" s="83">
        <f>Раздел8!R82</f>
        <v>0</v>
      </c>
      <c r="S61" s="83">
        <f>Раздел8!S82</f>
        <v>0</v>
      </c>
      <c r="T61" s="83">
        <f>Раздел8!T82</f>
        <v>0</v>
      </c>
      <c r="U61" s="83">
        <f>Раздел8!U82</f>
        <v>0</v>
      </c>
      <c r="V61" s="83">
        <f>Раздел8!V82</f>
        <v>0</v>
      </c>
      <c r="W61" s="83">
        <f>Раздел8!W82</f>
        <v>0</v>
      </c>
      <c r="X61" s="83">
        <f>Раздел8!X82</f>
        <v>0</v>
      </c>
      <c r="Y61" s="83">
        <f>Раздел8!Y82</f>
        <v>0</v>
      </c>
      <c r="Z61" s="83">
        <f>Раздел8!Z82</f>
        <v>0</v>
      </c>
      <c r="AA61" s="83">
        <f>Раздел8!AA82</f>
        <v>0</v>
      </c>
      <c r="AB61" s="83">
        <f>Раздел8!AB82</f>
        <v>0</v>
      </c>
      <c r="AC61" s="83">
        <f>Раздел8!AC82</f>
        <v>0</v>
      </c>
      <c r="AD61" s="83">
        <f>Раздел8!AD82</f>
        <v>0</v>
      </c>
      <c r="AE61" s="83">
        <f>Раздел8!AE82</f>
        <v>0</v>
      </c>
      <c r="AF61" s="83">
        <f>Раздел8!AF82</f>
        <v>0</v>
      </c>
      <c r="AG61" s="83">
        <f>Раздел8!AG82</f>
        <v>0</v>
      </c>
      <c r="AH61" s="83">
        <f>Раздел8!AH82</f>
        <v>0</v>
      </c>
      <c r="AI61" s="83">
        <f>Раздел8!AI82</f>
        <v>0</v>
      </c>
      <c r="AJ61" s="83">
        <f>Раздел8!AJ82</f>
        <v>0</v>
      </c>
      <c r="AK61" s="83">
        <f>Раздел8!AK82</f>
        <v>0</v>
      </c>
      <c r="AL61" s="83">
        <f>Раздел8!AL82</f>
        <v>0</v>
      </c>
      <c r="AM61" s="83">
        <f>Раздел8!AM82</f>
        <v>0</v>
      </c>
      <c r="AN61" s="83">
        <f>Раздел8!AN82</f>
        <v>0</v>
      </c>
      <c r="AO61" s="83">
        <f>Раздел8!AO82</f>
        <v>0</v>
      </c>
      <c r="AP61" s="83">
        <f>Раздел8!AP82</f>
        <v>0</v>
      </c>
      <c r="AQ61" s="83">
        <f>Раздел8!AQ82</f>
        <v>0</v>
      </c>
      <c r="AR61" s="83">
        <f>Раздел8!AR82</f>
        <v>0</v>
      </c>
      <c r="AS61" s="83">
        <f>Раздел8!AS82</f>
        <v>0</v>
      </c>
      <c r="AT61" s="83">
        <f>Раздел8!AT82</f>
        <v>0</v>
      </c>
      <c r="AU61" s="83">
        <f>Раздел8!AU82</f>
        <v>0</v>
      </c>
      <c r="AV61" s="83">
        <f>Раздел8!AV82</f>
        <v>0</v>
      </c>
      <c r="AW61" s="83">
        <f>Раздел8!AW82</f>
        <v>0</v>
      </c>
      <c r="AX61" s="83">
        <f>Раздел8!AX82</f>
        <v>0</v>
      </c>
      <c r="AY61" s="83">
        <f>Раздел8!AY82</f>
        <v>0</v>
      </c>
      <c r="AZ61" s="83">
        <f>Раздел8!AZ82</f>
        <v>0</v>
      </c>
      <c r="BA61" s="83">
        <f>Раздел8!BA82</f>
        <v>0</v>
      </c>
      <c r="BB61" s="83">
        <f>Раздел8!BB82</f>
        <v>0</v>
      </c>
      <c r="BC61" s="83">
        <f>Раздел8!BC82</f>
        <v>0</v>
      </c>
      <c r="BD61" s="83">
        <f>Раздел8!BD82</f>
        <v>0</v>
      </c>
      <c r="BE61" s="83">
        <f>Раздел8!BE82</f>
        <v>0</v>
      </c>
      <c r="BF61" s="83">
        <f>Раздел8!BF82</f>
        <v>0</v>
      </c>
      <c r="BG61" s="83">
        <f>Раздел8!BG82</f>
        <v>0</v>
      </c>
      <c r="BH61" s="332"/>
      <c r="BI61" s="62">
        <f>Раздел2!F83</f>
        <v>0</v>
      </c>
      <c r="BJ61" s="116" t="e">
        <f>Раздел2!#REF!</f>
        <v>#REF!</v>
      </c>
    </row>
    <row r="62" spans="1:62" s="62" customFormat="1" ht="21" customHeight="1" x14ac:dyDescent="0.15">
      <c r="A62" s="332"/>
      <c r="B62" s="159" t="s">
        <v>232</v>
      </c>
      <c r="C62" s="75" t="s">
        <v>237</v>
      </c>
      <c r="D62" s="83">
        <f>Раздел8!D83</f>
        <v>0</v>
      </c>
      <c r="E62" s="83">
        <f>Раздел8!E83</f>
        <v>0</v>
      </c>
      <c r="F62" s="83">
        <f>Раздел8!F83</f>
        <v>0</v>
      </c>
      <c r="G62" s="83">
        <f>Раздел8!G83</f>
        <v>0</v>
      </c>
      <c r="H62" s="83">
        <f>Раздел8!H83</f>
        <v>0</v>
      </c>
      <c r="I62" s="83">
        <f>Раздел8!I83</f>
        <v>0</v>
      </c>
      <c r="J62" s="83">
        <f>Раздел8!J83</f>
        <v>0</v>
      </c>
      <c r="K62" s="83">
        <f>Раздел8!K83</f>
        <v>0</v>
      </c>
      <c r="L62" s="83">
        <f>Раздел8!L83</f>
        <v>0</v>
      </c>
      <c r="M62" s="83">
        <f>Раздел8!M83</f>
        <v>0</v>
      </c>
      <c r="N62" s="83">
        <f>Раздел8!N83</f>
        <v>0</v>
      </c>
      <c r="O62" s="83">
        <f>Раздел8!O83</f>
        <v>0</v>
      </c>
      <c r="P62" s="83">
        <f>Раздел8!P83</f>
        <v>0</v>
      </c>
      <c r="Q62" s="83">
        <f>Раздел8!Q83</f>
        <v>0</v>
      </c>
      <c r="R62" s="83">
        <f>Раздел8!R83</f>
        <v>0</v>
      </c>
      <c r="S62" s="83">
        <f>Раздел8!S83</f>
        <v>0</v>
      </c>
      <c r="T62" s="83">
        <f>Раздел8!T83</f>
        <v>0</v>
      </c>
      <c r="U62" s="83">
        <f>Раздел8!U83</f>
        <v>0</v>
      </c>
      <c r="V62" s="83">
        <f>Раздел8!V83</f>
        <v>0</v>
      </c>
      <c r="W62" s="83">
        <f>Раздел8!W83</f>
        <v>0</v>
      </c>
      <c r="X62" s="83">
        <f>Раздел8!X83</f>
        <v>0</v>
      </c>
      <c r="Y62" s="83">
        <f>Раздел8!Y83</f>
        <v>0</v>
      </c>
      <c r="Z62" s="83">
        <f>Раздел8!Z83</f>
        <v>0</v>
      </c>
      <c r="AA62" s="83">
        <f>Раздел8!AA83</f>
        <v>0</v>
      </c>
      <c r="AB62" s="83">
        <f>Раздел8!AB83</f>
        <v>0</v>
      </c>
      <c r="AC62" s="83">
        <f>Раздел8!AC83</f>
        <v>0</v>
      </c>
      <c r="AD62" s="83">
        <f>Раздел8!AD83</f>
        <v>0</v>
      </c>
      <c r="AE62" s="83">
        <f>Раздел8!AE83</f>
        <v>0</v>
      </c>
      <c r="AF62" s="83">
        <f>Раздел8!AF83</f>
        <v>0</v>
      </c>
      <c r="AG62" s="83">
        <f>Раздел8!AG83</f>
        <v>0</v>
      </c>
      <c r="AH62" s="83">
        <f>Раздел8!AH83</f>
        <v>0</v>
      </c>
      <c r="AI62" s="83">
        <f>Раздел8!AI83</f>
        <v>0</v>
      </c>
      <c r="AJ62" s="83">
        <f>Раздел8!AJ83</f>
        <v>0</v>
      </c>
      <c r="AK62" s="83">
        <f>Раздел8!AK83</f>
        <v>0</v>
      </c>
      <c r="AL62" s="83">
        <f>Раздел8!AL83</f>
        <v>0</v>
      </c>
      <c r="AM62" s="83">
        <f>Раздел8!AM83</f>
        <v>0</v>
      </c>
      <c r="AN62" s="83">
        <f>Раздел8!AN83</f>
        <v>0</v>
      </c>
      <c r="AO62" s="83">
        <f>Раздел8!AO83</f>
        <v>0</v>
      </c>
      <c r="AP62" s="83">
        <f>Раздел8!AP83</f>
        <v>0</v>
      </c>
      <c r="AQ62" s="83">
        <f>Раздел8!AQ83</f>
        <v>0</v>
      </c>
      <c r="AR62" s="83">
        <f>Раздел8!AR83</f>
        <v>0</v>
      </c>
      <c r="AS62" s="83">
        <f>Раздел8!AS83</f>
        <v>0</v>
      </c>
      <c r="AT62" s="83">
        <f>Раздел8!AT83</f>
        <v>0</v>
      </c>
      <c r="AU62" s="83">
        <f>Раздел8!AU83</f>
        <v>0</v>
      </c>
      <c r="AV62" s="83">
        <f>Раздел8!AV83</f>
        <v>0</v>
      </c>
      <c r="AW62" s="83">
        <f>Раздел8!AW83</f>
        <v>0</v>
      </c>
      <c r="AX62" s="83">
        <f>Раздел8!AX83</f>
        <v>0</v>
      </c>
      <c r="AY62" s="83">
        <f>Раздел8!AY83</f>
        <v>0</v>
      </c>
      <c r="AZ62" s="83">
        <f>Раздел8!AZ83</f>
        <v>0</v>
      </c>
      <c r="BA62" s="83">
        <f>Раздел8!BA83</f>
        <v>0</v>
      </c>
      <c r="BB62" s="83">
        <f>Раздел8!BB83</f>
        <v>0</v>
      </c>
      <c r="BC62" s="83">
        <f>Раздел8!BC83</f>
        <v>0</v>
      </c>
      <c r="BD62" s="83">
        <f>Раздел8!BD83</f>
        <v>0</v>
      </c>
      <c r="BE62" s="83">
        <f>Раздел8!BE83</f>
        <v>0</v>
      </c>
      <c r="BF62" s="83">
        <f>Раздел8!BF83</f>
        <v>0</v>
      </c>
      <c r="BG62" s="83">
        <f>Раздел8!BG83</f>
        <v>0</v>
      </c>
      <c r="BH62" s="332"/>
      <c r="BI62" s="62">
        <f>Раздел2!F84</f>
        <v>0</v>
      </c>
      <c r="BJ62" s="116" t="e">
        <f>Раздел2!#REF!</f>
        <v>#REF!</v>
      </c>
    </row>
    <row r="63" spans="1:62" s="62" customFormat="1" ht="15.75" customHeight="1" x14ac:dyDescent="0.15">
      <c r="A63" s="332"/>
      <c r="B63" s="159" t="s">
        <v>234</v>
      </c>
      <c r="C63" s="75" t="s">
        <v>239</v>
      </c>
      <c r="D63" s="83">
        <f>Раздел8!D84</f>
        <v>0</v>
      </c>
      <c r="E63" s="83">
        <f>Раздел8!E84</f>
        <v>0</v>
      </c>
      <c r="F63" s="83">
        <f>Раздел8!F84</f>
        <v>0</v>
      </c>
      <c r="G63" s="83">
        <f>Раздел8!G84</f>
        <v>0</v>
      </c>
      <c r="H63" s="83">
        <f>Раздел8!H84</f>
        <v>0</v>
      </c>
      <c r="I63" s="83">
        <f>Раздел8!I84</f>
        <v>0</v>
      </c>
      <c r="J63" s="83">
        <f>Раздел8!J84</f>
        <v>0</v>
      </c>
      <c r="K63" s="83">
        <f>Раздел8!K84</f>
        <v>0</v>
      </c>
      <c r="L63" s="83">
        <f>Раздел8!L84</f>
        <v>0</v>
      </c>
      <c r="M63" s="83">
        <f>Раздел8!M84</f>
        <v>0</v>
      </c>
      <c r="N63" s="83">
        <f>Раздел8!N84</f>
        <v>0</v>
      </c>
      <c r="O63" s="83">
        <f>Раздел8!O84</f>
        <v>0</v>
      </c>
      <c r="P63" s="83">
        <f>Раздел8!P84</f>
        <v>0</v>
      </c>
      <c r="Q63" s="83">
        <f>Раздел8!Q84</f>
        <v>0</v>
      </c>
      <c r="R63" s="83">
        <f>Раздел8!R84</f>
        <v>0</v>
      </c>
      <c r="S63" s="83">
        <f>Раздел8!S84</f>
        <v>0</v>
      </c>
      <c r="T63" s="83">
        <f>Раздел8!T84</f>
        <v>0</v>
      </c>
      <c r="U63" s="83">
        <f>Раздел8!U84</f>
        <v>0</v>
      </c>
      <c r="V63" s="83">
        <f>Раздел8!V84</f>
        <v>0</v>
      </c>
      <c r="W63" s="83">
        <f>Раздел8!W84</f>
        <v>0</v>
      </c>
      <c r="X63" s="83">
        <f>Раздел8!X84</f>
        <v>0</v>
      </c>
      <c r="Y63" s="83">
        <f>Раздел8!Y84</f>
        <v>0</v>
      </c>
      <c r="Z63" s="83">
        <f>Раздел8!Z84</f>
        <v>0</v>
      </c>
      <c r="AA63" s="83">
        <f>Раздел8!AA84</f>
        <v>0</v>
      </c>
      <c r="AB63" s="83">
        <f>Раздел8!AB84</f>
        <v>0</v>
      </c>
      <c r="AC63" s="83">
        <f>Раздел8!AC84</f>
        <v>0</v>
      </c>
      <c r="AD63" s="83">
        <f>Раздел8!AD84</f>
        <v>0</v>
      </c>
      <c r="AE63" s="83">
        <f>Раздел8!AE84</f>
        <v>0</v>
      </c>
      <c r="AF63" s="83">
        <f>Раздел8!AF84</f>
        <v>0</v>
      </c>
      <c r="AG63" s="83">
        <f>Раздел8!AG84</f>
        <v>0</v>
      </c>
      <c r="AH63" s="83">
        <f>Раздел8!AH84</f>
        <v>0</v>
      </c>
      <c r="AI63" s="83">
        <f>Раздел8!AI84</f>
        <v>0</v>
      </c>
      <c r="AJ63" s="83">
        <f>Раздел8!AJ84</f>
        <v>0</v>
      </c>
      <c r="AK63" s="83">
        <f>Раздел8!AK84</f>
        <v>0</v>
      </c>
      <c r="AL63" s="83">
        <f>Раздел8!AL84</f>
        <v>0</v>
      </c>
      <c r="AM63" s="83">
        <f>Раздел8!AM84</f>
        <v>0</v>
      </c>
      <c r="AN63" s="83">
        <f>Раздел8!AN84</f>
        <v>0</v>
      </c>
      <c r="AO63" s="83">
        <f>Раздел8!AO84</f>
        <v>0</v>
      </c>
      <c r="AP63" s="83">
        <f>Раздел8!AP84</f>
        <v>0</v>
      </c>
      <c r="AQ63" s="83">
        <f>Раздел8!AQ84</f>
        <v>0</v>
      </c>
      <c r="AR63" s="83">
        <f>Раздел8!AR84</f>
        <v>0</v>
      </c>
      <c r="AS63" s="83">
        <f>Раздел8!AS84</f>
        <v>0</v>
      </c>
      <c r="AT63" s="83">
        <f>Раздел8!AT84</f>
        <v>0</v>
      </c>
      <c r="AU63" s="83">
        <f>Раздел8!AU84</f>
        <v>0</v>
      </c>
      <c r="AV63" s="83">
        <f>Раздел8!AV84</f>
        <v>0</v>
      </c>
      <c r="AW63" s="83">
        <f>Раздел8!AW84</f>
        <v>0</v>
      </c>
      <c r="AX63" s="83">
        <f>Раздел8!AX84</f>
        <v>0</v>
      </c>
      <c r="AY63" s="83">
        <f>Раздел8!AY84</f>
        <v>0</v>
      </c>
      <c r="AZ63" s="83">
        <f>Раздел8!AZ84</f>
        <v>0</v>
      </c>
      <c r="BA63" s="83">
        <f>Раздел8!BA84</f>
        <v>0</v>
      </c>
      <c r="BB63" s="83">
        <f>Раздел8!BB84</f>
        <v>0</v>
      </c>
      <c r="BC63" s="83">
        <f>Раздел8!BC84</f>
        <v>0</v>
      </c>
      <c r="BD63" s="83">
        <f>Раздел8!BD84</f>
        <v>0</v>
      </c>
      <c r="BE63" s="83">
        <f>Раздел8!BE84</f>
        <v>0</v>
      </c>
      <c r="BF63" s="83">
        <f>Раздел8!BF84</f>
        <v>0</v>
      </c>
      <c r="BG63" s="83">
        <f>Раздел8!BG84</f>
        <v>0</v>
      </c>
      <c r="BH63" s="332"/>
      <c r="BI63" s="62">
        <f>Раздел2!F85</f>
        <v>0</v>
      </c>
      <c r="BJ63" s="116" t="e">
        <f>Раздел2!#REF!</f>
        <v>#REF!</v>
      </c>
    </row>
    <row r="64" spans="1:62" s="62" customFormat="1" ht="15.75" customHeight="1" x14ac:dyDescent="0.15">
      <c r="A64" s="332"/>
      <c r="B64" s="159" t="s">
        <v>242</v>
      </c>
      <c r="C64" s="75" t="s">
        <v>247</v>
      </c>
      <c r="D64" s="83">
        <f>Раздел8!D88</f>
        <v>0</v>
      </c>
      <c r="E64" s="83">
        <f>Раздел8!E88</f>
        <v>0</v>
      </c>
      <c r="F64" s="83">
        <f>Раздел8!F88</f>
        <v>0</v>
      </c>
      <c r="G64" s="83">
        <f>Раздел8!G88</f>
        <v>0</v>
      </c>
      <c r="H64" s="83">
        <f>Раздел8!H88</f>
        <v>0</v>
      </c>
      <c r="I64" s="83">
        <f>Раздел8!I88</f>
        <v>0</v>
      </c>
      <c r="J64" s="83">
        <f>Раздел8!J88</f>
        <v>0</v>
      </c>
      <c r="K64" s="83">
        <f>Раздел8!K88</f>
        <v>0</v>
      </c>
      <c r="L64" s="83">
        <f>Раздел8!L88</f>
        <v>0</v>
      </c>
      <c r="M64" s="83">
        <f>Раздел8!M88</f>
        <v>0</v>
      </c>
      <c r="N64" s="83">
        <f>Раздел8!N88</f>
        <v>0</v>
      </c>
      <c r="O64" s="83">
        <f>Раздел8!O88</f>
        <v>0</v>
      </c>
      <c r="P64" s="83">
        <f>Раздел8!P88</f>
        <v>0</v>
      </c>
      <c r="Q64" s="83">
        <f>Раздел8!Q88</f>
        <v>0</v>
      </c>
      <c r="R64" s="83">
        <f>Раздел8!R88</f>
        <v>0</v>
      </c>
      <c r="S64" s="83">
        <f>Раздел8!S88</f>
        <v>0</v>
      </c>
      <c r="T64" s="83">
        <f>Раздел8!T88</f>
        <v>0</v>
      </c>
      <c r="U64" s="83">
        <f>Раздел8!U88</f>
        <v>0</v>
      </c>
      <c r="V64" s="83">
        <f>Раздел8!V88</f>
        <v>0</v>
      </c>
      <c r="W64" s="83">
        <f>Раздел8!W88</f>
        <v>0</v>
      </c>
      <c r="X64" s="83">
        <f>Раздел8!X88</f>
        <v>0</v>
      </c>
      <c r="Y64" s="83">
        <f>Раздел8!Y88</f>
        <v>0</v>
      </c>
      <c r="Z64" s="83">
        <f>Раздел8!Z88</f>
        <v>0</v>
      </c>
      <c r="AA64" s="83">
        <f>Раздел8!AA88</f>
        <v>0</v>
      </c>
      <c r="AB64" s="83">
        <f>Раздел8!AB88</f>
        <v>0</v>
      </c>
      <c r="AC64" s="83">
        <f>Раздел8!AC88</f>
        <v>0</v>
      </c>
      <c r="AD64" s="83">
        <f>Раздел8!AD88</f>
        <v>0</v>
      </c>
      <c r="AE64" s="83">
        <f>Раздел8!AE88</f>
        <v>0</v>
      </c>
      <c r="AF64" s="83">
        <f>Раздел8!AF88</f>
        <v>0</v>
      </c>
      <c r="AG64" s="83">
        <f>Раздел8!AG88</f>
        <v>0</v>
      </c>
      <c r="AH64" s="83">
        <f>Раздел8!AH88</f>
        <v>0</v>
      </c>
      <c r="AI64" s="83">
        <f>Раздел8!AI88</f>
        <v>0</v>
      </c>
      <c r="AJ64" s="83">
        <f>Раздел8!AJ88</f>
        <v>0</v>
      </c>
      <c r="AK64" s="83">
        <f>Раздел8!AK88</f>
        <v>0</v>
      </c>
      <c r="AL64" s="83">
        <f>Раздел8!AL88</f>
        <v>0</v>
      </c>
      <c r="AM64" s="83">
        <f>Раздел8!AM88</f>
        <v>0</v>
      </c>
      <c r="AN64" s="83">
        <f>Раздел8!AN88</f>
        <v>0</v>
      </c>
      <c r="AO64" s="83">
        <f>Раздел8!AO88</f>
        <v>0</v>
      </c>
      <c r="AP64" s="83">
        <f>Раздел8!AP88</f>
        <v>0</v>
      </c>
      <c r="AQ64" s="83">
        <f>Раздел8!AQ88</f>
        <v>0</v>
      </c>
      <c r="AR64" s="83">
        <f>Раздел8!AR88</f>
        <v>0</v>
      </c>
      <c r="AS64" s="83">
        <f>Раздел8!AS88</f>
        <v>0</v>
      </c>
      <c r="AT64" s="83">
        <f>Раздел8!AT88</f>
        <v>0</v>
      </c>
      <c r="AU64" s="83">
        <f>Раздел8!AU88</f>
        <v>0</v>
      </c>
      <c r="AV64" s="83">
        <f>Раздел8!AV88</f>
        <v>0</v>
      </c>
      <c r="AW64" s="83">
        <f>Раздел8!AW88</f>
        <v>0</v>
      </c>
      <c r="AX64" s="83">
        <f>Раздел8!AX88</f>
        <v>0</v>
      </c>
      <c r="AY64" s="83">
        <f>Раздел8!AY88</f>
        <v>0</v>
      </c>
      <c r="AZ64" s="83">
        <f>Раздел8!AZ88</f>
        <v>0</v>
      </c>
      <c r="BA64" s="83">
        <f>Раздел8!BA88</f>
        <v>0</v>
      </c>
      <c r="BB64" s="83">
        <f>Раздел8!BB88</f>
        <v>0</v>
      </c>
      <c r="BC64" s="83">
        <f>Раздел8!BC88</f>
        <v>0</v>
      </c>
      <c r="BD64" s="83">
        <f>Раздел8!BD88</f>
        <v>0</v>
      </c>
      <c r="BE64" s="83">
        <f>Раздел8!BE88</f>
        <v>0</v>
      </c>
      <c r="BF64" s="83">
        <f>Раздел8!BF88</f>
        <v>0</v>
      </c>
      <c r="BG64" s="83">
        <f>Раздел8!BG88</f>
        <v>0</v>
      </c>
      <c r="BH64" s="332"/>
      <c r="BI64" s="62">
        <f>Раздел2!F89</f>
        <v>0</v>
      </c>
      <c r="BJ64" s="116" t="e">
        <f>Раздел2!#REF!</f>
        <v>#REF!</v>
      </c>
    </row>
    <row r="65" spans="1:62" s="62" customFormat="1" ht="15.75" customHeight="1" x14ac:dyDescent="0.15">
      <c r="A65" s="332"/>
      <c r="B65" s="159" t="s">
        <v>244</v>
      </c>
      <c r="C65" s="75" t="s">
        <v>249</v>
      </c>
      <c r="D65" s="83">
        <f>Раздел8!D89</f>
        <v>0</v>
      </c>
      <c r="E65" s="83">
        <f>Раздел8!E89</f>
        <v>0</v>
      </c>
      <c r="F65" s="83">
        <f>Раздел8!F89</f>
        <v>0</v>
      </c>
      <c r="G65" s="83">
        <f>Раздел8!G89</f>
        <v>0</v>
      </c>
      <c r="H65" s="83">
        <f>Раздел8!H89</f>
        <v>0</v>
      </c>
      <c r="I65" s="83">
        <f>Раздел8!I89</f>
        <v>0</v>
      </c>
      <c r="J65" s="83">
        <f>Раздел8!J89</f>
        <v>0</v>
      </c>
      <c r="K65" s="83">
        <f>Раздел8!K89</f>
        <v>0</v>
      </c>
      <c r="L65" s="83">
        <f>Раздел8!L89</f>
        <v>0</v>
      </c>
      <c r="M65" s="83">
        <f>Раздел8!M89</f>
        <v>0</v>
      </c>
      <c r="N65" s="83">
        <f>Раздел8!N89</f>
        <v>0</v>
      </c>
      <c r="O65" s="83">
        <f>Раздел8!O89</f>
        <v>0</v>
      </c>
      <c r="P65" s="83">
        <f>Раздел8!P89</f>
        <v>0</v>
      </c>
      <c r="Q65" s="83">
        <f>Раздел8!Q89</f>
        <v>0</v>
      </c>
      <c r="R65" s="83">
        <f>Раздел8!R89</f>
        <v>0</v>
      </c>
      <c r="S65" s="83">
        <f>Раздел8!S89</f>
        <v>0</v>
      </c>
      <c r="T65" s="83">
        <f>Раздел8!T89</f>
        <v>0</v>
      </c>
      <c r="U65" s="83">
        <f>Раздел8!U89</f>
        <v>0</v>
      </c>
      <c r="V65" s="83">
        <f>Раздел8!V89</f>
        <v>0</v>
      </c>
      <c r="W65" s="83">
        <f>Раздел8!W89</f>
        <v>0</v>
      </c>
      <c r="X65" s="83">
        <f>Раздел8!X89</f>
        <v>0</v>
      </c>
      <c r="Y65" s="83">
        <f>Раздел8!Y89</f>
        <v>0</v>
      </c>
      <c r="Z65" s="83">
        <f>Раздел8!Z89</f>
        <v>0</v>
      </c>
      <c r="AA65" s="83">
        <f>Раздел8!AA89</f>
        <v>0</v>
      </c>
      <c r="AB65" s="83">
        <f>Раздел8!AB89</f>
        <v>0</v>
      </c>
      <c r="AC65" s="83">
        <f>Раздел8!AC89</f>
        <v>0</v>
      </c>
      <c r="AD65" s="83">
        <f>Раздел8!AD89</f>
        <v>0</v>
      </c>
      <c r="AE65" s="83">
        <f>Раздел8!AE89</f>
        <v>0</v>
      </c>
      <c r="AF65" s="83">
        <f>Раздел8!AF89</f>
        <v>0</v>
      </c>
      <c r="AG65" s="83">
        <f>Раздел8!AG89</f>
        <v>0</v>
      </c>
      <c r="AH65" s="83">
        <f>Раздел8!AH89</f>
        <v>0</v>
      </c>
      <c r="AI65" s="83">
        <f>Раздел8!AI89</f>
        <v>0</v>
      </c>
      <c r="AJ65" s="83">
        <f>Раздел8!AJ89</f>
        <v>0</v>
      </c>
      <c r="AK65" s="83">
        <f>Раздел8!AK89</f>
        <v>0</v>
      </c>
      <c r="AL65" s="83">
        <f>Раздел8!AL89</f>
        <v>0</v>
      </c>
      <c r="AM65" s="83">
        <f>Раздел8!AM89</f>
        <v>0</v>
      </c>
      <c r="AN65" s="83">
        <f>Раздел8!AN89</f>
        <v>0</v>
      </c>
      <c r="AO65" s="83">
        <f>Раздел8!AO89</f>
        <v>0</v>
      </c>
      <c r="AP65" s="83">
        <f>Раздел8!AP89</f>
        <v>0</v>
      </c>
      <c r="AQ65" s="83">
        <f>Раздел8!AQ89</f>
        <v>0</v>
      </c>
      <c r="AR65" s="83">
        <f>Раздел8!AR89</f>
        <v>0</v>
      </c>
      <c r="AS65" s="83">
        <f>Раздел8!AS89</f>
        <v>0</v>
      </c>
      <c r="AT65" s="83">
        <f>Раздел8!AT89</f>
        <v>0</v>
      </c>
      <c r="AU65" s="83">
        <f>Раздел8!AU89</f>
        <v>0</v>
      </c>
      <c r="AV65" s="83">
        <f>Раздел8!AV89</f>
        <v>0</v>
      </c>
      <c r="AW65" s="83">
        <f>Раздел8!AW89</f>
        <v>0</v>
      </c>
      <c r="AX65" s="83">
        <f>Раздел8!AX89</f>
        <v>0</v>
      </c>
      <c r="AY65" s="83">
        <f>Раздел8!AY89</f>
        <v>0</v>
      </c>
      <c r="AZ65" s="83">
        <f>Раздел8!AZ89</f>
        <v>0</v>
      </c>
      <c r="BA65" s="83">
        <f>Раздел8!BA89</f>
        <v>0</v>
      </c>
      <c r="BB65" s="83">
        <f>Раздел8!BB89</f>
        <v>0</v>
      </c>
      <c r="BC65" s="83">
        <f>Раздел8!BC89</f>
        <v>0</v>
      </c>
      <c r="BD65" s="83">
        <f>Раздел8!BD89</f>
        <v>0</v>
      </c>
      <c r="BE65" s="83">
        <f>Раздел8!BE89</f>
        <v>0</v>
      </c>
      <c r="BF65" s="83">
        <f>Раздел8!BF89</f>
        <v>0</v>
      </c>
      <c r="BG65" s="83">
        <f>Раздел8!BG89</f>
        <v>0</v>
      </c>
      <c r="BH65" s="332"/>
      <c r="BI65" s="62">
        <f>Раздел2!F90</f>
        <v>0</v>
      </c>
      <c r="BJ65" s="116" t="e">
        <f>Раздел2!#REF!</f>
        <v>#REF!</v>
      </c>
    </row>
    <row r="66" spans="1:62" s="62" customFormat="1" ht="15.75" customHeight="1" x14ac:dyDescent="0.15">
      <c r="A66" s="332"/>
      <c r="B66" s="159" t="s">
        <v>246</v>
      </c>
      <c r="C66" s="75" t="s">
        <v>251</v>
      </c>
      <c r="D66" s="83">
        <f>Раздел8!D90</f>
        <v>0</v>
      </c>
      <c r="E66" s="83">
        <f>Раздел8!E90</f>
        <v>0</v>
      </c>
      <c r="F66" s="83">
        <f>Раздел8!F90</f>
        <v>0</v>
      </c>
      <c r="G66" s="83">
        <f>Раздел8!G90</f>
        <v>0</v>
      </c>
      <c r="H66" s="83">
        <f>Раздел8!H90</f>
        <v>0</v>
      </c>
      <c r="I66" s="83">
        <f>Раздел8!I90</f>
        <v>0</v>
      </c>
      <c r="J66" s="83">
        <f>Раздел8!J90</f>
        <v>0</v>
      </c>
      <c r="K66" s="83">
        <f>Раздел8!K90</f>
        <v>0</v>
      </c>
      <c r="L66" s="83">
        <f>Раздел8!L90</f>
        <v>0</v>
      </c>
      <c r="M66" s="83">
        <f>Раздел8!M90</f>
        <v>0</v>
      </c>
      <c r="N66" s="83">
        <f>Раздел8!N90</f>
        <v>0</v>
      </c>
      <c r="O66" s="83">
        <f>Раздел8!O90</f>
        <v>0</v>
      </c>
      <c r="P66" s="83">
        <f>Раздел8!P90</f>
        <v>0</v>
      </c>
      <c r="Q66" s="83">
        <f>Раздел8!Q90</f>
        <v>0</v>
      </c>
      <c r="R66" s="83">
        <f>Раздел8!R90</f>
        <v>0</v>
      </c>
      <c r="S66" s="83">
        <f>Раздел8!S90</f>
        <v>0</v>
      </c>
      <c r="T66" s="83">
        <f>Раздел8!T90</f>
        <v>0</v>
      </c>
      <c r="U66" s="83">
        <f>Раздел8!U90</f>
        <v>0</v>
      </c>
      <c r="V66" s="83">
        <f>Раздел8!V90</f>
        <v>0</v>
      </c>
      <c r="W66" s="83">
        <f>Раздел8!W90</f>
        <v>0</v>
      </c>
      <c r="X66" s="83">
        <f>Раздел8!X90</f>
        <v>0</v>
      </c>
      <c r="Y66" s="83">
        <f>Раздел8!Y90</f>
        <v>0</v>
      </c>
      <c r="Z66" s="83">
        <f>Раздел8!Z90</f>
        <v>0</v>
      </c>
      <c r="AA66" s="83">
        <f>Раздел8!AA90</f>
        <v>0</v>
      </c>
      <c r="AB66" s="83">
        <f>Раздел8!AB90</f>
        <v>0</v>
      </c>
      <c r="AC66" s="83">
        <f>Раздел8!AC90</f>
        <v>0</v>
      </c>
      <c r="AD66" s="83">
        <f>Раздел8!AD90</f>
        <v>0</v>
      </c>
      <c r="AE66" s="83">
        <f>Раздел8!AE90</f>
        <v>0</v>
      </c>
      <c r="AF66" s="83">
        <f>Раздел8!AF90</f>
        <v>0</v>
      </c>
      <c r="AG66" s="83">
        <f>Раздел8!AG90</f>
        <v>0</v>
      </c>
      <c r="AH66" s="83">
        <f>Раздел8!AH90</f>
        <v>0</v>
      </c>
      <c r="AI66" s="83">
        <f>Раздел8!AI90</f>
        <v>0</v>
      </c>
      <c r="AJ66" s="83">
        <f>Раздел8!AJ90</f>
        <v>0</v>
      </c>
      <c r="AK66" s="83">
        <f>Раздел8!AK90</f>
        <v>0</v>
      </c>
      <c r="AL66" s="83">
        <f>Раздел8!AL90</f>
        <v>0</v>
      </c>
      <c r="AM66" s="83">
        <f>Раздел8!AM90</f>
        <v>0</v>
      </c>
      <c r="AN66" s="83">
        <f>Раздел8!AN90</f>
        <v>0</v>
      </c>
      <c r="AO66" s="83">
        <f>Раздел8!AO90</f>
        <v>0</v>
      </c>
      <c r="AP66" s="83">
        <f>Раздел8!AP90</f>
        <v>0</v>
      </c>
      <c r="AQ66" s="83">
        <f>Раздел8!AQ90</f>
        <v>0</v>
      </c>
      <c r="AR66" s="83">
        <f>Раздел8!AR90</f>
        <v>0</v>
      </c>
      <c r="AS66" s="83">
        <f>Раздел8!AS90</f>
        <v>0</v>
      </c>
      <c r="AT66" s="83">
        <f>Раздел8!AT90</f>
        <v>0</v>
      </c>
      <c r="AU66" s="83">
        <f>Раздел8!AU90</f>
        <v>0</v>
      </c>
      <c r="AV66" s="83">
        <f>Раздел8!AV90</f>
        <v>0</v>
      </c>
      <c r="AW66" s="83">
        <f>Раздел8!AW90</f>
        <v>0</v>
      </c>
      <c r="AX66" s="83">
        <f>Раздел8!AX90</f>
        <v>0</v>
      </c>
      <c r="AY66" s="83">
        <f>Раздел8!AY90</f>
        <v>0</v>
      </c>
      <c r="AZ66" s="83">
        <f>Раздел8!AZ90</f>
        <v>0</v>
      </c>
      <c r="BA66" s="83">
        <f>Раздел8!BA90</f>
        <v>0</v>
      </c>
      <c r="BB66" s="83">
        <f>Раздел8!BB90</f>
        <v>0</v>
      </c>
      <c r="BC66" s="83">
        <f>Раздел8!BC90</f>
        <v>0</v>
      </c>
      <c r="BD66" s="83">
        <f>Раздел8!BD90</f>
        <v>0</v>
      </c>
      <c r="BE66" s="83">
        <f>Раздел8!BE90</f>
        <v>0</v>
      </c>
      <c r="BF66" s="83">
        <f>Раздел8!BF90</f>
        <v>0</v>
      </c>
      <c r="BG66" s="83">
        <f>Раздел8!BG90</f>
        <v>0</v>
      </c>
      <c r="BH66" s="332"/>
      <c r="BI66" s="62">
        <f>Раздел2!F91</f>
        <v>0</v>
      </c>
      <c r="BJ66" s="116" t="e">
        <f>Раздел2!#REF!</f>
        <v>#REF!</v>
      </c>
    </row>
    <row r="67" spans="1:62" s="62" customFormat="1" ht="15.75" customHeight="1" x14ac:dyDescent="0.15">
      <c r="A67" s="332"/>
      <c r="B67" s="159" t="s">
        <v>248</v>
      </c>
      <c r="C67" s="75" t="s">
        <v>253</v>
      </c>
      <c r="D67" s="83">
        <f>Раздел8!D91</f>
        <v>0</v>
      </c>
      <c r="E67" s="83">
        <f>Раздел8!E91</f>
        <v>0</v>
      </c>
      <c r="F67" s="83">
        <f>Раздел8!F91</f>
        <v>0</v>
      </c>
      <c r="G67" s="83">
        <f>Раздел8!G91</f>
        <v>0</v>
      </c>
      <c r="H67" s="83">
        <f>Раздел8!H91</f>
        <v>0</v>
      </c>
      <c r="I67" s="83">
        <f>Раздел8!I91</f>
        <v>0</v>
      </c>
      <c r="J67" s="83">
        <f>Раздел8!J91</f>
        <v>0</v>
      </c>
      <c r="K67" s="83">
        <f>Раздел8!K91</f>
        <v>0</v>
      </c>
      <c r="L67" s="83">
        <f>Раздел8!L91</f>
        <v>0</v>
      </c>
      <c r="M67" s="83">
        <f>Раздел8!M91</f>
        <v>0</v>
      </c>
      <c r="N67" s="83">
        <f>Раздел8!N91</f>
        <v>0</v>
      </c>
      <c r="O67" s="83">
        <f>Раздел8!O91</f>
        <v>0</v>
      </c>
      <c r="P67" s="83">
        <f>Раздел8!P91</f>
        <v>0</v>
      </c>
      <c r="Q67" s="83">
        <f>Раздел8!Q91</f>
        <v>0</v>
      </c>
      <c r="R67" s="83">
        <f>Раздел8!R91</f>
        <v>0</v>
      </c>
      <c r="S67" s="83">
        <f>Раздел8!S91</f>
        <v>0</v>
      </c>
      <c r="T67" s="83">
        <f>Раздел8!T91</f>
        <v>0</v>
      </c>
      <c r="U67" s="83">
        <f>Раздел8!U91</f>
        <v>0</v>
      </c>
      <c r="V67" s="83">
        <f>Раздел8!V91</f>
        <v>0</v>
      </c>
      <c r="W67" s="83">
        <f>Раздел8!W91</f>
        <v>0</v>
      </c>
      <c r="X67" s="83">
        <f>Раздел8!X91</f>
        <v>0</v>
      </c>
      <c r="Y67" s="83">
        <f>Раздел8!Y91</f>
        <v>0</v>
      </c>
      <c r="Z67" s="83">
        <f>Раздел8!Z91</f>
        <v>0</v>
      </c>
      <c r="AA67" s="83">
        <f>Раздел8!AA91</f>
        <v>0</v>
      </c>
      <c r="AB67" s="83">
        <f>Раздел8!AB91</f>
        <v>0</v>
      </c>
      <c r="AC67" s="83">
        <f>Раздел8!AC91</f>
        <v>0</v>
      </c>
      <c r="AD67" s="83">
        <f>Раздел8!AD91</f>
        <v>0</v>
      </c>
      <c r="AE67" s="83">
        <f>Раздел8!AE91</f>
        <v>0</v>
      </c>
      <c r="AF67" s="83">
        <f>Раздел8!AF91</f>
        <v>0</v>
      </c>
      <c r="AG67" s="83">
        <f>Раздел8!AG91</f>
        <v>0</v>
      </c>
      <c r="AH67" s="83">
        <f>Раздел8!AH91</f>
        <v>0</v>
      </c>
      <c r="AI67" s="83">
        <f>Раздел8!AI91</f>
        <v>0</v>
      </c>
      <c r="AJ67" s="83">
        <f>Раздел8!AJ91</f>
        <v>0</v>
      </c>
      <c r="AK67" s="83">
        <f>Раздел8!AK91</f>
        <v>0</v>
      </c>
      <c r="AL67" s="83">
        <f>Раздел8!AL91</f>
        <v>0</v>
      </c>
      <c r="AM67" s="83">
        <f>Раздел8!AM91</f>
        <v>0</v>
      </c>
      <c r="AN67" s="83">
        <f>Раздел8!AN91</f>
        <v>0</v>
      </c>
      <c r="AO67" s="83">
        <f>Раздел8!AO91</f>
        <v>0</v>
      </c>
      <c r="AP67" s="83">
        <f>Раздел8!AP91</f>
        <v>0</v>
      </c>
      <c r="AQ67" s="83">
        <f>Раздел8!AQ91</f>
        <v>0</v>
      </c>
      <c r="AR67" s="83">
        <f>Раздел8!AR91</f>
        <v>0</v>
      </c>
      <c r="AS67" s="83">
        <f>Раздел8!AS91</f>
        <v>0</v>
      </c>
      <c r="AT67" s="83">
        <f>Раздел8!AT91</f>
        <v>0</v>
      </c>
      <c r="AU67" s="83">
        <f>Раздел8!AU91</f>
        <v>0</v>
      </c>
      <c r="AV67" s="83">
        <f>Раздел8!AV91</f>
        <v>0</v>
      </c>
      <c r="AW67" s="83">
        <f>Раздел8!AW91</f>
        <v>0</v>
      </c>
      <c r="AX67" s="83">
        <f>Раздел8!AX91</f>
        <v>0</v>
      </c>
      <c r="AY67" s="83">
        <f>Раздел8!AY91</f>
        <v>0</v>
      </c>
      <c r="AZ67" s="83">
        <f>Раздел8!AZ91</f>
        <v>0</v>
      </c>
      <c r="BA67" s="83">
        <f>Раздел8!BA91</f>
        <v>0</v>
      </c>
      <c r="BB67" s="83">
        <f>Раздел8!BB91</f>
        <v>0</v>
      </c>
      <c r="BC67" s="83">
        <f>Раздел8!BC91</f>
        <v>0</v>
      </c>
      <c r="BD67" s="83">
        <f>Раздел8!BD91</f>
        <v>0</v>
      </c>
      <c r="BE67" s="83">
        <f>Раздел8!BE91</f>
        <v>0</v>
      </c>
      <c r="BF67" s="83">
        <f>Раздел8!BF91</f>
        <v>0</v>
      </c>
      <c r="BG67" s="83">
        <f>Раздел8!BG91</f>
        <v>0</v>
      </c>
      <c r="BH67" s="332"/>
      <c r="BI67" s="62">
        <f>Раздел2!F92</f>
        <v>0</v>
      </c>
      <c r="BJ67" s="116" t="e">
        <f>Раздел2!#REF!</f>
        <v>#REF!</v>
      </c>
    </row>
    <row r="68" spans="1:62" s="62" customFormat="1" ht="15.75" customHeight="1" x14ac:dyDescent="0.15">
      <c r="A68" s="332"/>
      <c r="B68" s="159" t="s">
        <v>250</v>
      </c>
      <c r="C68" s="75" t="s">
        <v>255</v>
      </c>
      <c r="D68" s="83">
        <f>Раздел8!D92</f>
        <v>0</v>
      </c>
      <c r="E68" s="83">
        <f>Раздел8!E92</f>
        <v>0</v>
      </c>
      <c r="F68" s="83">
        <f>Раздел8!F92</f>
        <v>0</v>
      </c>
      <c r="G68" s="83">
        <f>Раздел8!G92</f>
        <v>0</v>
      </c>
      <c r="H68" s="83">
        <f>Раздел8!H92</f>
        <v>0</v>
      </c>
      <c r="I68" s="83">
        <f>Раздел8!I92</f>
        <v>0</v>
      </c>
      <c r="J68" s="83">
        <f>Раздел8!J92</f>
        <v>0</v>
      </c>
      <c r="K68" s="83">
        <f>Раздел8!K92</f>
        <v>0</v>
      </c>
      <c r="L68" s="83">
        <f>Раздел8!L92</f>
        <v>0</v>
      </c>
      <c r="M68" s="83">
        <f>Раздел8!M92</f>
        <v>0</v>
      </c>
      <c r="N68" s="83">
        <f>Раздел8!N92</f>
        <v>0</v>
      </c>
      <c r="O68" s="83">
        <f>Раздел8!O92</f>
        <v>0</v>
      </c>
      <c r="P68" s="83">
        <f>Раздел8!P92</f>
        <v>0</v>
      </c>
      <c r="Q68" s="83">
        <f>Раздел8!Q92</f>
        <v>0</v>
      </c>
      <c r="R68" s="83">
        <f>Раздел8!R92</f>
        <v>0</v>
      </c>
      <c r="S68" s="83">
        <f>Раздел8!S92</f>
        <v>0</v>
      </c>
      <c r="T68" s="83">
        <f>Раздел8!T92</f>
        <v>0</v>
      </c>
      <c r="U68" s="83">
        <f>Раздел8!U92</f>
        <v>0</v>
      </c>
      <c r="V68" s="83">
        <f>Раздел8!V92</f>
        <v>0</v>
      </c>
      <c r="W68" s="83">
        <f>Раздел8!W92</f>
        <v>0</v>
      </c>
      <c r="X68" s="83">
        <f>Раздел8!X92</f>
        <v>0</v>
      </c>
      <c r="Y68" s="83">
        <f>Раздел8!Y92</f>
        <v>0</v>
      </c>
      <c r="Z68" s="83">
        <f>Раздел8!Z92</f>
        <v>0</v>
      </c>
      <c r="AA68" s="83">
        <f>Раздел8!AA92</f>
        <v>0</v>
      </c>
      <c r="AB68" s="83">
        <f>Раздел8!AB92</f>
        <v>0</v>
      </c>
      <c r="AC68" s="83">
        <f>Раздел8!AC92</f>
        <v>0</v>
      </c>
      <c r="AD68" s="83">
        <f>Раздел8!AD92</f>
        <v>0</v>
      </c>
      <c r="AE68" s="83">
        <f>Раздел8!AE92</f>
        <v>0</v>
      </c>
      <c r="AF68" s="83">
        <f>Раздел8!AF92</f>
        <v>0</v>
      </c>
      <c r="AG68" s="83">
        <f>Раздел8!AG92</f>
        <v>0</v>
      </c>
      <c r="AH68" s="83">
        <f>Раздел8!AH92</f>
        <v>0</v>
      </c>
      <c r="AI68" s="83">
        <f>Раздел8!AI92</f>
        <v>0</v>
      </c>
      <c r="AJ68" s="83">
        <f>Раздел8!AJ92</f>
        <v>0</v>
      </c>
      <c r="AK68" s="83">
        <f>Раздел8!AK92</f>
        <v>0</v>
      </c>
      <c r="AL68" s="83">
        <f>Раздел8!AL92</f>
        <v>0</v>
      </c>
      <c r="AM68" s="83">
        <f>Раздел8!AM92</f>
        <v>0</v>
      </c>
      <c r="AN68" s="83">
        <f>Раздел8!AN92</f>
        <v>0</v>
      </c>
      <c r="AO68" s="83">
        <f>Раздел8!AO92</f>
        <v>0</v>
      </c>
      <c r="AP68" s="83">
        <f>Раздел8!AP92</f>
        <v>0</v>
      </c>
      <c r="AQ68" s="83">
        <f>Раздел8!AQ92</f>
        <v>0</v>
      </c>
      <c r="AR68" s="83">
        <f>Раздел8!AR92</f>
        <v>0</v>
      </c>
      <c r="AS68" s="83">
        <f>Раздел8!AS92</f>
        <v>0</v>
      </c>
      <c r="AT68" s="83">
        <f>Раздел8!AT92</f>
        <v>0</v>
      </c>
      <c r="AU68" s="83">
        <f>Раздел8!AU92</f>
        <v>0</v>
      </c>
      <c r="AV68" s="83">
        <f>Раздел8!AV92</f>
        <v>0</v>
      </c>
      <c r="AW68" s="83">
        <f>Раздел8!AW92</f>
        <v>0</v>
      </c>
      <c r="AX68" s="83">
        <f>Раздел8!AX92</f>
        <v>0</v>
      </c>
      <c r="AY68" s="83">
        <f>Раздел8!AY92</f>
        <v>0</v>
      </c>
      <c r="AZ68" s="83">
        <f>Раздел8!AZ92</f>
        <v>0</v>
      </c>
      <c r="BA68" s="83">
        <f>Раздел8!BA92</f>
        <v>0</v>
      </c>
      <c r="BB68" s="83">
        <f>Раздел8!BB92</f>
        <v>0</v>
      </c>
      <c r="BC68" s="83">
        <f>Раздел8!BC92</f>
        <v>0</v>
      </c>
      <c r="BD68" s="83">
        <f>Раздел8!BD92</f>
        <v>0</v>
      </c>
      <c r="BE68" s="83">
        <f>Раздел8!BE92</f>
        <v>0</v>
      </c>
      <c r="BF68" s="83">
        <f>Раздел8!BF92</f>
        <v>0</v>
      </c>
      <c r="BG68" s="83">
        <f>Раздел8!BG92</f>
        <v>0</v>
      </c>
      <c r="BH68" s="332"/>
      <c r="BI68" s="62">
        <f>Раздел2!F93</f>
        <v>0</v>
      </c>
      <c r="BJ68" s="116" t="e">
        <f>Раздел2!#REF!</f>
        <v>#REF!</v>
      </c>
    </row>
    <row r="69" spans="1:62" s="62" customFormat="1" ht="12.75" x14ac:dyDescent="0.15">
      <c r="A69" s="332"/>
      <c r="B69" s="159" t="s">
        <v>252</v>
      </c>
      <c r="C69" s="75" t="s">
        <v>257</v>
      </c>
      <c r="D69" s="83">
        <f>Раздел8!D93</f>
        <v>0</v>
      </c>
      <c r="E69" s="83">
        <f>Раздел8!E93</f>
        <v>0</v>
      </c>
      <c r="F69" s="83">
        <f>Раздел8!F93</f>
        <v>0</v>
      </c>
      <c r="G69" s="83">
        <f>Раздел8!G93</f>
        <v>0</v>
      </c>
      <c r="H69" s="83">
        <f>Раздел8!H93</f>
        <v>0</v>
      </c>
      <c r="I69" s="83">
        <f>Раздел8!I93</f>
        <v>0</v>
      </c>
      <c r="J69" s="83">
        <f>Раздел8!J93</f>
        <v>0</v>
      </c>
      <c r="K69" s="83">
        <f>Раздел8!K93</f>
        <v>0</v>
      </c>
      <c r="L69" s="83">
        <f>Раздел8!L93</f>
        <v>0</v>
      </c>
      <c r="M69" s="83">
        <f>Раздел8!M93</f>
        <v>0</v>
      </c>
      <c r="N69" s="83">
        <f>Раздел8!N93</f>
        <v>0</v>
      </c>
      <c r="O69" s="83">
        <f>Раздел8!O93</f>
        <v>0</v>
      </c>
      <c r="P69" s="83">
        <f>Раздел8!P93</f>
        <v>0</v>
      </c>
      <c r="Q69" s="83">
        <f>Раздел8!Q93</f>
        <v>0</v>
      </c>
      <c r="R69" s="83">
        <f>Раздел8!R93</f>
        <v>0</v>
      </c>
      <c r="S69" s="83">
        <f>Раздел8!S93</f>
        <v>0</v>
      </c>
      <c r="T69" s="83">
        <f>Раздел8!T93</f>
        <v>0</v>
      </c>
      <c r="U69" s="83">
        <f>Раздел8!U93</f>
        <v>0</v>
      </c>
      <c r="V69" s="83">
        <f>Раздел8!V93</f>
        <v>0</v>
      </c>
      <c r="W69" s="83">
        <f>Раздел8!W93</f>
        <v>0</v>
      </c>
      <c r="X69" s="83">
        <f>Раздел8!X93</f>
        <v>0</v>
      </c>
      <c r="Y69" s="83">
        <f>Раздел8!Y93</f>
        <v>0</v>
      </c>
      <c r="Z69" s="83">
        <f>Раздел8!Z93</f>
        <v>0</v>
      </c>
      <c r="AA69" s="83">
        <f>Раздел8!AA93</f>
        <v>0</v>
      </c>
      <c r="AB69" s="83">
        <f>Раздел8!AB93</f>
        <v>0</v>
      </c>
      <c r="AC69" s="83">
        <f>Раздел8!AC93</f>
        <v>0</v>
      </c>
      <c r="AD69" s="83">
        <f>Раздел8!AD93</f>
        <v>0</v>
      </c>
      <c r="AE69" s="83">
        <f>Раздел8!AE93</f>
        <v>0</v>
      </c>
      <c r="AF69" s="83">
        <f>Раздел8!AF93</f>
        <v>0</v>
      </c>
      <c r="AG69" s="83">
        <f>Раздел8!AG93</f>
        <v>0</v>
      </c>
      <c r="AH69" s="83">
        <f>Раздел8!AH93</f>
        <v>0</v>
      </c>
      <c r="AI69" s="83">
        <f>Раздел8!AI93</f>
        <v>0</v>
      </c>
      <c r="AJ69" s="83">
        <f>Раздел8!AJ93</f>
        <v>0</v>
      </c>
      <c r="AK69" s="83">
        <f>Раздел8!AK93</f>
        <v>0</v>
      </c>
      <c r="AL69" s="83">
        <f>Раздел8!AL93</f>
        <v>0</v>
      </c>
      <c r="AM69" s="83">
        <f>Раздел8!AM93</f>
        <v>0</v>
      </c>
      <c r="AN69" s="83">
        <f>Раздел8!AN93</f>
        <v>0</v>
      </c>
      <c r="AO69" s="83">
        <f>Раздел8!AO93</f>
        <v>0</v>
      </c>
      <c r="AP69" s="83">
        <f>Раздел8!AP93</f>
        <v>0</v>
      </c>
      <c r="AQ69" s="83">
        <f>Раздел8!AQ93</f>
        <v>0</v>
      </c>
      <c r="AR69" s="83">
        <f>Раздел8!AR93</f>
        <v>0</v>
      </c>
      <c r="AS69" s="83">
        <f>Раздел8!AS93</f>
        <v>0</v>
      </c>
      <c r="AT69" s="83">
        <f>Раздел8!AT93</f>
        <v>0</v>
      </c>
      <c r="AU69" s="83">
        <f>Раздел8!AU93</f>
        <v>0</v>
      </c>
      <c r="AV69" s="83">
        <f>Раздел8!AV93</f>
        <v>0</v>
      </c>
      <c r="AW69" s="83">
        <f>Раздел8!AW93</f>
        <v>0</v>
      </c>
      <c r="AX69" s="83">
        <f>Раздел8!AX93</f>
        <v>0</v>
      </c>
      <c r="AY69" s="83">
        <f>Раздел8!AY93</f>
        <v>0</v>
      </c>
      <c r="AZ69" s="83">
        <f>Раздел8!AZ93</f>
        <v>0</v>
      </c>
      <c r="BA69" s="83">
        <f>Раздел8!BA93</f>
        <v>0</v>
      </c>
      <c r="BB69" s="83">
        <f>Раздел8!BB93</f>
        <v>0</v>
      </c>
      <c r="BC69" s="83">
        <f>Раздел8!BC93</f>
        <v>0</v>
      </c>
      <c r="BD69" s="83">
        <f>Раздел8!BD93</f>
        <v>0</v>
      </c>
      <c r="BE69" s="83">
        <f>Раздел8!BE93</f>
        <v>0</v>
      </c>
      <c r="BF69" s="83">
        <f>Раздел8!BF93</f>
        <v>0</v>
      </c>
      <c r="BG69" s="83">
        <f>Раздел8!BG93</f>
        <v>0</v>
      </c>
      <c r="BH69" s="332"/>
      <c r="BI69" s="62">
        <f>Раздел2!F94</f>
        <v>0</v>
      </c>
      <c r="BJ69" s="116" t="e">
        <f>Раздел2!#REF!</f>
        <v>#REF!</v>
      </c>
    </row>
    <row r="70" spans="1:62" s="62" customFormat="1" ht="15.75" customHeight="1" x14ac:dyDescent="0.15">
      <c r="A70" s="332"/>
      <c r="B70" s="159" t="s">
        <v>254</v>
      </c>
      <c r="C70" s="75" t="s">
        <v>259</v>
      </c>
      <c r="D70" s="83">
        <f>Раздел8!D94</f>
        <v>0</v>
      </c>
      <c r="E70" s="83">
        <f>Раздел8!E94</f>
        <v>0</v>
      </c>
      <c r="F70" s="83">
        <f>Раздел8!F94</f>
        <v>0</v>
      </c>
      <c r="G70" s="83">
        <f>Раздел8!G94</f>
        <v>0</v>
      </c>
      <c r="H70" s="83">
        <f>Раздел8!H94</f>
        <v>0</v>
      </c>
      <c r="I70" s="83">
        <f>Раздел8!I94</f>
        <v>0</v>
      </c>
      <c r="J70" s="83">
        <f>Раздел8!J94</f>
        <v>0</v>
      </c>
      <c r="K70" s="83">
        <f>Раздел8!K94</f>
        <v>0</v>
      </c>
      <c r="L70" s="83">
        <f>Раздел8!L94</f>
        <v>0</v>
      </c>
      <c r="M70" s="83">
        <f>Раздел8!M94</f>
        <v>0</v>
      </c>
      <c r="N70" s="83">
        <f>Раздел8!N94</f>
        <v>0</v>
      </c>
      <c r="O70" s="83">
        <f>Раздел8!O94</f>
        <v>0</v>
      </c>
      <c r="P70" s="83">
        <f>Раздел8!P94</f>
        <v>0</v>
      </c>
      <c r="Q70" s="83">
        <f>Раздел8!Q94</f>
        <v>0</v>
      </c>
      <c r="R70" s="83">
        <f>Раздел8!R94</f>
        <v>0</v>
      </c>
      <c r="S70" s="83">
        <f>Раздел8!S94</f>
        <v>0</v>
      </c>
      <c r="T70" s="83">
        <f>Раздел8!T94</f>
        <v>0</v>
      </c>
      <c r="U70" s="83">
        <f>Раздел8!U94</f>
        <v>0</v>
      </c>
      <c r="V70" s="83">
        <f>Раздел8!V94</f>
        <v>0</v>
      </c>
      <c r="W70" s="83">
        <f>Раздел8!W94</f>
        <v>0</v>
      </c>
      <c r="X70" s="83">
        <f>Раздел8!X94</f>
        <v>0</v>
      </c>
      <c r="Y70" s="83">
        <f>Раздел8!Y94</f>
        <v>0</v>
      </c>
      <c r="Z70" s="83">
        <f>Раздел8!Z94</f>
        <v>0</v>
      </c>
      <c r="AA70" s="83">
        <f>Раздел8!AA94</f>
        <v>0</v>
      </c>
      <c r="AB70" s="83">
        <f>Раздел8!AB94</f>
        <v>0</v>
      </c>
      <c r="AC70" s="83">
        <f>Раздел8!AC94</f>
        <v>0</v>
      </c>
      <c r="AD70" s="83">
        <f>Раздел8!AD94</f>
        <v>0</v>
      </c>
      <c r="AE70" s="83">
        <f>Раздел8!AE94</f>
        <v>0</v>
      </c>
      <c r="AF70" s="83">
        <f>Раздел8!AF94</f>
        <v>0</v>
      </c>
      <c r="AG70" s="83">
        <f>Раздел8!AG94</f>
        <v>0</v>
      </c>
      <c r="AH70" s="83">
        <f>Раздел8!AH94</f>
        <v>0</v>
      </c>
      <c r="AI70" s="83">
        <f>Раздел8!AI94</f>
        <v>0</v>
      </c>
      <c r="AJ70" s="83">
        <f>Раздел8!AJ94</f>
        <v>0</v>
      </c>
      <c r="AK70" s="83">
        <f>Раздел8!AK94</f>
        <v>0</v>
      </c>
      <c r="AL70" s="83">
        <f>Раздел8!AL94</f>
        <v>0</v>
      </c>
      <c r="AM70" s="83">
        <f>Раздел8!AM94</f>
        <v>0</v>
      </c>
      <c r="AN70" s="83">
        <f>Раздел8!AN94</f>
        <v>0</v>
      </c>
      <c r="AO70" s="83">
        <f>Раздел8!AO94</f>
        <v>0</v>
      </c>
      <c r="AP70" s="83">
        <f>Раздел8!AP94</f>
        <v>0</v>
      </c>
      <c r="AQ70" s="83">
        <f>Раздел8!AQ94</f>
        <v>0</v>
      </c>
      <c r="AR70" s="83">
        <f>Раздел8!AR94</f>
        <v>0</v>
      </c>
      <c r="AS70" s="83">
        <f>Раздел8!AS94</f>
        <v>0</v>
      </c>
      <c r="AT70" s="83">
        <f>Раздел8!AT94</f>
        <v>0</v>
      </c>
      <c r="AU70" s="83">
        <f>Раздел8!AU94</f>
        <v>0</v>
      </c>
      <c r="AV70" s="83">
        <f>Раздел8!AV94</f>
        <v>0</v>
      </c>
      <c r="AW70" s="83">
        <f>Раздел8!AW94</f>
        <v>0</v>
      </c>
      <c r="AX70" s="83">
        <f>Раздел8!AX94</f>
        <v>0</v>
      </c>
      <c r="AY70" s="83">
        <f>Раздел8!AY94</f>
        <v>0</v>
      </c>
      <c r="AZ70" s="83">
        <f>Раздел8!AZ94</f>
        <v>0</v>
      </c>
      <c r="BA70" s="83">
        <f>Раздел8!BA94</f>
        <v>0</v>
      </c>
      <c r="BB70" s="83">
        <f>Раздел8!BB94</f>
        <v>0</v>
      </c>
      <c r="BC70" s="83">
        <f>Раздел8!BC94</f>
        <v>0</v>
      </c>
      <c r="BD70" s="83">
        <f>Раздел8!BD94</f>
        <v>0</v>
      </c>
      <c r="BE70" s="83">
        <f>Раздел8!BE94</f>
        <v>0</v>
      </c>
      <c r="BF70" s="83">
        <f>Раздел8!BF94</f>
        <v>0</v>
      </c>
      <c r="BG70" s="83">
        <f>Раздел8!BG94</f>
        <v>0</v>
      </c>
      <c r="BH70" s="332"/>
      <c r="BI70" s="62">
        <f>Раздел2!F95</f>
        <v>0</v>
      </c>
      <c r="BJ70" s="116" t="e">
        <f>Раздел2!#REF!</f>
        <v>#REF!</v>
      </c>
    </row>
    <row r="71" spans="1:62" s="62" customFormat="1" ht="15.75" customHeight="1" x14ac:dyDescent="0.15">
      <c r="A71" s="332"/>
      <c r="B71" s="159" t="s">
        <v>260</v>
      </c>
      <c r="C71" s="75" t="s">
        <v>266</v>
      </c>
      <c r="D71" s="83">
        <f>Раздел8!D97</f>
        <v>0</v>
      </c>
      <c r="E71" s="83">
        <f>Раздел8!E97</f>
        <v>0</v>
      </c>
      <c r="F71" s="83">
        <f>Раздел8!F97</f>
        <v>0</v>
      </c>
      <c r="G71" s="83">
        <f>Раздел8!G97</f>
        <v>0</v>
      </c>
      <c r="H71" s="83">
        <f>Раздел8!H97</f>
        <v>0</v>
      </c>
      <c r="I71" s="83">
        <f>Раздел8!I97</f>
        <v>0</v>
      </c>
      <c r="J71" s="83">
        <f>Раздел8!J97</f>
        <v>0</v>
      </c>
      <c r="K71" s="83">
        <f>Раздел8!K97</f>
        <v>0</v>
      </c>
      <c r="L71" s="83">
        <f>Раздел8!L97</f>
        <v>0</v>
      </c>
      <c r="M71" s="83">
        <f>Раздел8!M97</f>
        <v>0</v>
      </c>
      <c r="N71" s="83">
        <f>Раздел8!N97</f>
        <v>0</v>
      </c>
      <c r="O71" s="83">
        <f>Раздел8!O97</f>
        <v>0</v>
      </c>
      <c r="P71" s="83">
        <f>Раздел8!P97</f>
        <v>0</v>
      </c>
      <c r="Q71" s="83">
        <f>Раздел8!Q97</f>
        <v>0</v>
      </c>
      <c r="R71" s="83">
        <f>Раздел8!R97</f>
        <v>0</v>
      </c>
      <c r="S71" s="83">
        <f>Раздел8!S97</f>
        <v>0</v>
      </c>
      <c r="T71" s="83">
        <f>Раздел8!T97</f>
        <v>0</v>
      </c>
      <c r="U71" s="83">
        <f>Раздел8!U97</f>
        <v>0</v>
      </c>
      <c r="V71" s="83">
        <f>Раздел8!V97</f>
        <v>0</v>
      </c>
      <c r="W71" s="83">
        <f>Раздел8!W97</f>
        <v>0</v>
      </c>
      <c r="X71" s="83">
        <f>Раздел8!X97</f>
        <v>0</v>
      </c>
      <c r="Y71" s="83">
        <f>Раздел8!Y97</f>
        <v>0</v>
      </c>
      <c r="Z71" s="83">
        <f>Раздел8!Z97</f>
        <v>0</v>
      </c>
      <c r="AA71" s="83">
        <f>Раздел8!AA97</f>
        <v>0</v>
      </c>
      <c r="AB71" s="83">
        <f>Раздел8!AB97</f>
        <v>0</v>
      </c>
      <c r="AC71" s="83">
        <f>Раздел8!AC97</f>
        <v>0</v>
      </c>
      <c r="AD71" s="83">
        <f>Раздел8!AD97</f>
        <v>0</v>
      </c>
      <c r="AE71" s="83">
        <f>Раздел8!AE97</f>
        <v>0</v>
      </c>
      <c r="AF71" s="83">
        <f>Раздел8!AF97</f>
        <v>0</v>
      </c>
      <c r="AG71" s="83">
        <f>Раздел8!AG97</f>
        <v>0</v>
      </c>
      <c r="AH71" s="83">
        <f>Раздел8!AH97</f>
        <v>0</v>
      </c>
      <c r="AI71" s="83">
        <f>Раздел8!AI97</f>
        <v>0</v>
      </c>
      <c r="AJ71" s="83">
        <f>Раздел8!AJ97</f>
        <v>0</v>
      </c>
      <c r="AK71" s="83">
        <f>Раздел8!AK97</f>
        <v>0</v>
      </c>
      <c r="AL71" s="83">
        <f>Раздел8!AL97</f>
        <v>0</v>
      </c>
      <c r="AM71" s="83">
        <f>Раздел8!AM97</f>
        <v>0</v>
      </c>
      <c r="AN71" s="83">
        <f>Раздел8!AN97</f>
        <v>0</v>
      </c>
      <c r="AO71" s="83">
        <f>Раздел8!AO97</f>
        <v>0</v>
      </c>
      <c r="AP71" s="83">
        <f>Раздел8!AP97</f>
        <v>0</v>
      </c>
      <c r="AQ71" s="83">
        <f>Раздел8!AQ97</f>
        <v>0</v>
      </c>
      <c r="AR71" s="83">
        <f>Раздел8!AR97</f>
        <v>0</v>
      </c>
      <c r="AS71" s="83">
        <f>Раздел8!AS97</f>
        <v>0</v>
      </c>
      <c r="AT71" s="83">
        <f>Раздел8!AT97</f>
        <v>0</v>
      </c>
      <c r="AU71" s="83">
        <f>Раздел8!AU97</f>
        <v>0</v>
      </c>
      <c r="AV71" s="83">
        <f>Раздел8!AV97</f>
        <v>0</v>
      </c>
      <c r="AW71" s="83">
        <f>Раздел8!AW97</f>
        <v>0</v>
      </c>
      <c r="AX71" s="83">
        <f>Раздел8!AX97</f>
        <v>0</v>
      </c>
      <c r="AY71" s="83">
        <f>Раздел8!AY97</f>
        <v>0</v>
      </c>
      <c r="AZ71" s="83">
        <f>Раздел8!AZ97</f>
        <v>0</v>
      </c>
      <c r="BA71" s="83">
        <f>Раздел8!BA97</f>
        <v>0</v>
      </c>
      <c r="BB71" s="83">
        <f>Раздел8!BB97</f>
        <v>0</v>
      </c>
      <c r="BC71" s="83">
        <f>Раздел8!BC97</f>
        <v>0</v>
      </c>
      <c r="BD71" s="83">
        <f>Раздел8!BD97</f>
        <v>0</v>
      </c>
      <c r="BE71" s="83">
        <f>Раздел8!BE97</f>
        <v>0</v>
      </c>
      <c r="BF71" s="83">
        <f>Раздел8!BF97</f>
        <v>0</v>
      </c>
      <c r="BG71" s="83">
        <f>Раздел8!BG97</f>
        <v>0</v>
      </c>
      <c r="BH71" s="332"/>
      <c r="BI71" s="62">
        <f>Раздел2!F98</f>
        <v>0</v>
      </c>
      <c r="BJ71" s="116" t="e">
        <f>Раздел2!#REF!</f>
        <v>#REF!</v>
      </c>
    </row>
    <row r="72" spans="1:62" s="62" customFormat="1" ht="15.75" customHeight="1" x14ac:dyDescent="0.15">
      <c r="A72" s="332"/>
      <c r="B72" s="159" t="s">
        <v>262</v>
      </c>
      <c r="C72" s="75" t="s">
        <v>268</v>
      </c>
      <c r="D72" s="83">
        <f>Раздел8!D98</f>
        <v>0</v>
      </c>
      <c r="E72" s="83">
        <f>Раздел8!E98</f>
        <v>0</v>
      </c>
      <c r="F72" s="83">
        <f>Раздел8!F98</f>
        <v>0</v>
      </c>
      <c r="G72" s="83">
        <f>Раздел8!G98</f>
        <v>0</v>
      </c>
      <c r="H72" s="83">
        <f>Раздел8!H98</f>
        <v>0</v>
      </c>
      <c r="I72" s="83">
        <f>Раздел8!I98</f>
        <v>0</v>
      </c>
      <c r="J72" s="83">
        <f>Раздел8!J98</f>
        <v>0</v>
      </c>
      <c r="K72" s="83">
        <f>Раздел8!K98</f>
        <v>0</v>
      </c>
      <c r="L72" s="83">
        <f>Раздел8!L98</f>
        <v>0</v>
      </c>
      <c r="M72" s="83">
        <f>Раздел8!M98</f>
        <v>0</v>
      </c>
      <c r="N72" s="83">
        <f>Раздел8!N98</f>
        <v>0</v>
      </c>
      <c r="O72" s="83">
        <f>Раздел8!O98</f>
        <v>0</v>
      </c>
      <c r="P72" s="83">
        <f>Раздел8!P98</f>
        <v>0</v>
      </c>
      <c r="Q72" s="83">
        <f>Раздел8!Q98</f>
        <v>0</v>
      </c>
      <c r="R72" s="83">
        <f>Раздел8!R98</f>
        <v>0</v>
      </c>
      <c r="S72" s="83">
        <f>Раздел8!S98</f>
        <v>0</v>
      </c>
      <c r="T72" s="83">
        <f>Раздел8!T98</f>
        <v>0</v>
      </c>
      <c r="U72" s="83">
        <f>Раздел8!U98</f>
        <v>0</v>
      </c>
      <c r="V72" s="83">
        <f>Раздел8!V98</f>
        <v>0</v>
      </c>
      <c r="W72" s="83">
        <f>Раздел8!W98</f>
        <v>0</v>
      </c>
      <c r="X72" s="83">
        <f>Раздел8!X98</f>
        <v>0</v>
      </c>
      <c r="Y72" s="83">
        <f>Раздел8!Y98</f>
        <v>0</v>
      </c>
      <c r="Z72" s="83">
        <f>Раздел8!Z98</f>
        <v>0</v>
      </c>
      <c r="AA72" s="83">
        <f>Раздел8!AA98</f>
        <v>0</v>
      </c>
      <c r="AB72" s="83">
        <f>Раздел8!AB98</f>
        <v>0</v>
      </c>
      <c r="AC72" s="83">
        <f>Раздел8!AC98</f>
        <v>0</v>
      </c>
      <c r="AD72" s="83">
        <f>Раздел8!AD98</f>
        <v>0</v>
      </c>
      <c r="AE72" s="83">
        <f>Раздел8!AE98</f>
        <v>0</v>
      </c>
      <c r="AF72" s="83">
        <f>Раздел8!AF98</f>
        <v>0</v>
      </c>
      <c r="AG72" s="83">
        <f>Раздел8!AG98</f>
        <v>0</v>
      </c>
      <c r="AH72" s="83">
        <f>Раздел8!AH98</f>
        <v>0</v>
      </c>
      <c r="AI72" s="83">
        <f>Раздел8!AI98</f>
        <v>0</v>
      </c>
      <c r="AJ72" s="83">
        <f>Раздел8!AJ98</f>
        <v>0</v>
      </c>
      <c r="AK72" s="83">
        <f>Раздел8!AK98</f>
        <v>0</v>
      </c>
      <c r="AL72" s="83">
        <f>Раздел8!AL98</f>
        <v>0</v>
      </c>
      <c r="AM72" s="83">
        <f>Раздел8!AM98</f>
        <v>0</v>
      </c>
      <c r="AN72" s="83">
        <f>Раздел8!AN98</f>
        <v>0</v>
      </c>
      <c r="AO72" s="83">
        <f>Раздел8!AO98</f>
        <v>0</v>
      </c>
      <c r="AP72" s="83">
        <f>Раздел8!AP98</f>
        <v>0</v>
      </c>
      <c r="AQ72" s="83">
        <f>Раздел8!AQ98</f>
        <v>0</v>
      </c>
      <c r="AR72" s="83">
        <f>Раздел8!AR98</f>
        <v>0</v>
      </c>
      <c r="AS72" s="83">
        <f>Раздел8!AS98</f>
        <v>0</v>
      </c>
      <c r="AT72" s="83">
        <f>Раздел8!AT98</f>
        <v>0</v>
      </c>
      <c r="AU72" s="83">
        <f>Раздел8!AU98</f>
        <v>0</v>
      </c>
      <c r="AV72" s="83">
        <f>Раздел8!AV98</f>
        <v>0</v>
      </c>
      <c r="AW72" s="83">
        <f>Раздел8!AW98</f>
        <v>0</v>
      </c>
      <c r="AX72" s="83">
        <f>Раздел8!AX98</f>
        <v>0</v>
      </c>
      <c r="AY72" s="83">
        <f>Раздел8!AY98</f>
        <v>0</v>
      </c>
      <c r="AZ72" s="83">
        <f>Раздел8!AZ98</f>
        <v>0</v>
      </c>
      <c r="BA72" s="83">
        <f>Раздел8!BA98</f>
        <v>0</v>
      </c>
      <c r="BB72" s="83">
        <f>Раздел8!BB98</f>
        <v>0</v>
      </c>
      <c r="BC72" s="83">
        <f>Раздел8!BC98</f>
        <v>0</v>
      </c>
      <c r="BD72" s="83">
        <f>Раздел8!BD98</f>
        <v>0</v>
      </c>
      <c r="BE72" s="83">
        <f>Раздел8!BE98</f>
        <v>0</v>
      </c>
      <c r="BF72" s="83">
        <f>Раздел8!BF98</f>
        <v>0</v>
      </c>
      <c r="BG72" s="83">
        <f>Раздел8!BG98</f>
        <v>0</v>
      </c>
      <c r="BH72" s="332"/>
      <c r="BI72" s="62">
        <f>Раздел2!F99</f>
        <v>0</v>
      </c>
      <c r="BJ72" s="116" t="e">
        <f>Раздел2!#REF!</f>
        <v>#REF!</v>
      </c>
    </row>
    <row r="73" spans="1:62" s="62" customFormat="1" ht="15.75" customHeight="1" x14ac:dyDescent="0.15">
      <c r="A73" s="332"/>
      <c r="B73" s="86" t="s">
        <v>264</v>
      </c>
      <c r="C73" s="75" t="s">
        <v>270</v>
      </c>
      <c r="D73" s="83">
        <f>Раздел8!D99</f>
        <v>0</v>
      </c>
      <c r="E73" s="83">
        <f>Раздел8!E99</f>
        <v>0</v>
      </c>
      <c r="F73" s="83">
        <f>Раздел8!F99</f>
        <v>0</v>
      </c>
      <c r="G73" s="83">
        <f>Раздел8!G99</f>
        <v>0</v>
      </c>
      <c r="H73" s="83">
        <f>Раздел8!H99</f>
        <v>0</v>
      </c>
      <c r="I73" s="83">
        <f>Раздел8!I99</f>
        <v>0</v>
      </c>
      <c r="J73" s="83">
        <f>Раздел8!J99</f>
        <v>0</v>
      </c>
      <c r="K73" s="83">
        <f>Раздел8!K99</f>
        <v>0</v>
      </c>
      <c r="L73" s="83">
        <f>Раздел8!L99</f>
        <v>0</v>
      </c>
      <c r="M73" s="83">
        <f>Раздел8!M99</f>
        <v>0</v>
      </c>
      <c r="N73" s="83">
        <f>Раздел8!N99</f>
        <v>0</v>
      </c>
      <c r="O73" s="83">
        <f>Раздел8!O99</f>
        <v>0</v>
      </c>
      <c r="P73" s="83">
        <f>Раздел8!P99</f>
        <v>0</v>
      </c>
      <c r="Q73" s="83">
        <f>Раздел8!Q99</f>
        <v>0</v>
      </c>
      <c r="R73" s="83">
        <f>Раздел8!R99</f>
        <v>0</v>
      </c>
      <c r="S73" s="83">
        <f>Раздел8!S99</f>
        <v>0</v>
      </c>
      <c r="T73" s="83">
        <f>Раздел8!T99</f>
        <v>0</v>
      </c>
      <c r="U73" s="83">
        <f>Раздел8!U99</f>
        <v>0</v>
      </c>
      <c r="V73" s="83">
        <f>Раздел8!V99</f>
        <v>0</v>
      </c>
      <c r="W73" s="83">
        <f>Раздел8!W99</f>
        <v>0</v>
      </c>
      <c r="X73" s="83">
        <f>Раздел8!X99</f>
        <v>0</v>
      </c>
      <c r="Y73" s="83">
        <f>Раздел8!Y99</f>
        <v>0</v>
      </c>
      <c r="Z73" s="83">
        <f>Раздел8!Z99</f>
        <v>0</v>
      </c>
      <c r="AA73" s="83">
        <f>Раздел8!AA99</f>
        <v>0</v>
      </c>
      <c r="AB73" s="83">
        <f>Раздел8!AB99</f>
        <v>0</v>
      </c>
      <c r="AC73" s="83">
        <f>Раздел8!AC99</f>
        <v>0</v>
      </c>
      <c r="AD73" s="83">
        <f>Раздел8!AD99</f>
        <v>0</v>
      </c>
      <c r="AE73" s="83">
        <f>Раздел8!AE99</f>
        <v>0</v>
      </c>
      <c r="AF73" s="83">
        <f>Раздел8!AF99</f>
        <v>0</v>
      </c>
      <c r="AG73" s="83">
        <f>Раздел8!AG99</f>
        <v>0</v>
      </c>
      <c r="AH73" s="83">
        <f>Раздел8!AH99</f>
        <v>0</v>
      </c>
      <c r="AI73" s="83">
        <f>Раздел8!AI99</f>
        <v>0</v>
      </c>
      <c r="AJ73" s="83">
        <f>Раздел8!AJ99</f>
        <v>0</v>
      </c>
      <c r="AK73" s="83">
        <f>Раздел8!AK99</f>
        <v>0</v>
      </c>
      <c r="AL73" s="83">
        <f>Раздел8!AL99</f>
        <v>0</v>
      </c>
      <c r="AM73" s="83">
        <f>Раздел8!AM99</f>
        <v>0</v>
      </c>
      <c r="AN73" s="83">
        <f>Раздел8!AN99</f>
        <v>0</v>
      </c>
      <c r="AO73" s="83">
        <f>Раздел8!AO99</f>
        <v>0</v>
      </c>
      <c r="AP73" s="83">
        <f>Раздел8!AP99</f>
        <v>0</v>
      </c>
      <c r="AQ73" s="83">
        <f>Раздел8!AQ99</f>
        <v>0</v>
      </c>
      <c r="AR73" s="83">
        <f>Раздел8!AR99</f>
        <v>0</v>
      </c>
      <c r="AS73" s="83">
        <f>Раздел8!AS99</f>
        <v>0</v>
      </c>
      <c r="AT73" s="83">
        <f>Раздел8!AT99</f>
        <v>0</v>
      </c>
      <c r="AU73" s="83">
        <f>Раздел8!AU99</f>
        <v>0</v>
      </c>
      <c r="AV73" s="83">
        <f>Раздел8!AV99</f>
        <v>0</v>
      </c>
      <c r="AW73" s="83">
        <f>Раздел8!AW99</f>
        <v>0</v>
      </c>
      <c r="AX73" s="83">
        <f>Раздел8!AX99</f>
        <v>0</v>
      </c>
      <c r="AY73" s="83">
        <f>Раздел8!AY99</f>
        <v>0</v>
      </c>
      <c r="AZ73" s="83">
        <f>Раздел8!AZ99</f>
        <v>0</v>
      </c>
      <c r="BA73" s="83">
        <f>Раздел8!BA99</f>
        <v>0</v>
      </c>
      <c r="BB73" s="83">
        <f>Раздел8!BB99</f>
        <v>0</v>
      </c>
      <c r="BC73" s="83">
        <f>Раздел8!BC99</f>
        <v>0</v>
      </c>
      <c r="BD73" s="83">
        <f>Раздел8!BD99</f>
        <v>0</v>
      </c>
      <c r="BE73" s="83">
        <f>Раздел8!BE99</f>
        <v>0</v>
      </c>
      <c r="BF73" s="83">
        <f>Раздел8!BF99</f>
        <v>0</v>
      </c>
      <c r="BG73" s="83">
        <f>Раздел8!BG99</f>
        <v>0</v>
      </c>
      <c r="BH73" s="332"/>
      <c r="BI73" s="62">
        <f>Раздел2!F100</f>
        <v>0</v>
      </c>
      <c r="BJ73" s="116" t="e">
        <f>Раздел2!#REF!</f>
        <v>#REF!</v>
      </c>
    </row>
    <row r="74" spans="1:62" s="62" customFormat="1" ht="12.75" x14ac:dyDescent="0.15">
      <c r="A74" s="332"/>
      <c r="B74" s="88" t="s">
        <v>265</v>
      </c>
      <c r="C74" s="75" t="s">
        <v>272</v>
      </c>
      <c r="D74" s="83">
        <f>Раздел8!D100</f>
        <v>0</v>
      </c>
      <c r="E74" s="83">
        <f>Раздел8!E100</f>
        <v>0</v>
      </c>
      <c r="F74" s="83">
        <f>Раздел8!F100</f>
        <v>0</v>
      </c>
      <c r="G74" s="83">
        <f>Раздел8!G100</f>
        <v>0</v>
      </c>
      <c r="H74" s="83">
        <f>Раздел8!H100</f>
        <v>0</v>
      </c>
      <c r="I74" s="83">
        <f>Раздел8!I100</f>
        <v>0</v>
      </c>
      <c r="J74" s="83">
        <f>Раздел8!J100</f>
        <v>0</v>
      </c>
      <c r="K74" s="83">
        <f>Раздел8!K100</f>
        <v>0</v>
      </c>
      <c r="L74" s="83">
        <f>Раздел8!L100</f>
        <v>0</v>
      </c>
      <c r="M74" s="83">
        <f>Раздел8!M100</f>
        <v>0</v>
      </c>
      <c r="N74" s="83">
        <f>Раздел8!N100</f>
        <v>0</v>
      </c>
      <c r="O74" s="83">
        <f>Раздел8!O100</f>
        <v>0</v>
      </c>
      <c r="P74" s="83">
        <f>Раздел8!P100</f>
        <v>0</v>
      </c>
      <c r="Q74" s="83">
        <f>Раздел8!Q100</f>
        <v>0</v>
      </c>
      <c r="R74" s="83">
        <f>Раздел8!R100</f>
        <v>0</v>
      </c>
      <c r="S74" s="83">
        <f>Раздел8!S100</f>
        <v>0</v>
      </c>
      <c r="T74" s="83">
        <f>Раздел8!T100</f>
        <v>0</v>
      </c>
      <c r="U74" s="83">
        <f>Раздел8!U100</f>
        <v>0</v>
      </c>
      <c r="V74" s="83">
        <f>Раздел8!V100</f>
        <v>0</v>
      </c>
      <c r="W74" s="83">
        <f>Раздел8!W100</f>
        <v>0</v>
      </c>
      <c r="X74" s="83">
        <f>Раздел8!X100</f>
        <v>0</v>
      </c>
      <c r="Y74" s="83">
        <f>Раздел8!Y100</f>
        <v>0</v>
      </c>
      <c r="Z74" s="83">
        <f>Раздел8!Z100</f>
        <v>0</v>
      </c>
      <c r="AA74" s="83">
        <f>Раздел8!AA100</f>
        <v>0</v>
      </c>
      <c r="AB74" s="83">
        <f>Раздел8!AB100</f>
        <v>0</v>
      </c>
      <c r="AC74" s="83">
        <f>Раздел8!AC100</f>
        <v>0</v>
      </c>
      <c r="AD74" s="83">
        <f>Раздел8!AD100</f>
        <v>0</v>
      </c>
      <c r="AE74" s="83">
        <f>Раздел8!AE100</f>
        <v>0</v>
      </c>
      <c r="AF74" s="83">
        <f>Раздел8!AF100</f>
        <v>0</v>
      </c>
      <c r="AG74" s="83">
        <f>Раздел8!AG100</f>
        <v>0</v>
      </c>
      <c r="AH74" s="83">
        <f>Раздел8!AH100</f>
        <v>0</v>
      </c>
      <c r="AI74" s="83">
        <f>Раздел8!AI100</f>
        <v>0</v>
      </c>
      <c r="AJ74" s="83">
        <f>Раздел8!AJ100</f>
        <v>0</v>
      </c>
      <c r="AK74" s="83">
        <f>Раздел8!AK100</f>
        <v>0</v>
      </c>
      <c r="AL74" s="83">
        <f>Раздел8!AL100</f>
        <v>0</v>
      </c>
      <c r="AM74" s="83">
        <f>Раздел8!AM100</f>
        <v>0</v>
      </c>
      <c r="AN74" s="83">
        <f>Раздел8!AN100</f>
        <v>0</v>
      </c>
      <c r="AO74" s="83">
        <f>Раздел8!AO100</f>
        <v>0</v>
      </c>
      <c r="AP74" s="83">
        <f>Раздел8!AP100</f>
        <v>0</v>
      </c>
      <c r="AQ74" s="83">
        <f>Раздел8!AQ100</f>
        <v>0</v>
      </c>
      <c r="AR74" s="83">
        <f>Раздел8!AR100</f>
        <v>0</v>
      </c>
      <c r="AS74" s="83">
        <f>Раздел8!AS100</f>
        <v>0</v>
      </c>
      <c r="AT74" s="83">
        <f>Раздел8!AT100</f>
        <v>0</v>
      </c>
      <c r="AU74" s="83">
        <f>Раздел8!AU100</f>
        <v>0</v>
      </c>
      <c r="AV74" s="83">
        <f>Раздел8!AV100</f>
        <v>0</v>
      </c>
      <c r="AW74" s="83">
        <f>Раздел8!AW100</f>
        <v>0</v>
      </c>
      <c r="AX74" s="83">
        <f>Раздел8!AX100</f>
        <v>0</v>
      </c>
      <c r="AY74" s="83">
        <f>Раздел8!AY100</f>
        <v>0</v>
      </c>
      <c r="AZ74" s="83">
        <f>Раздел8!AZ100</f>
        <v>0</v>
      </c>
      <c r="BA74" s="83">
        <f>Раздел8!BA100</f>
        <v>0</v>
      </c>
      <c r="BB74" s="83">
        <f>Раздел8!BB100</f>
        <v>0</v>
      </c>
      <c r="BC74" s="83">
        <f>Раздел8!BC100</f>
        <v>0</v>
      </c>
      <c r="BD74" s="83">
        <f>Раздел8!BD100</f>
        <v>0</v>
      </c>
      <c r="BE74" s="83">
        <f>Раздел8!BE100</f>
        <v>0</v>
      </c>
      <c r="BF74" s="83">
        <f>Раздел8!BF100</f>
        <v>0</v>
      </c>
      <c r="BG74" s="83">
        <f>Раздел8!BG100</f>
        <v>0</v>
      </c>
      <c r="BH74" s="332"/>
      <c r="BI74" s="62">
        <f>Раздел2!F101</f>
        <v>0</v>
      </c>
      <c r="BJ74" s="116" t="e">
        <f>Раздел2!#REF!</f>
        <v>#REF!</v>
      </c>
    </row>
    <row r="75" spans="1:62" s="62" customFormat="1" ht="12.75" x14ac:dyDescent="0.15">
      <c r="A75" s="332"/>
      <c r="B75" s="88" t="s">
        <v>267</v>
      </c>
      <c r="C75" s="75" t="s">
        <v>274</v>
      </c>
      <c r="D75" s="83">
        <f>Раздел8!D101</f>
        <v>0</v>
      </c>
      <c r="E75" s="83">
        <f>Раздел8!E101</f>
        <v>0</v>
      </c>
      <c r="F75" s="83">
        <f>Раздел8!F101</f>
        <v>0</v>
      </c>
      <c r="G75" s="83">
        <f>Раздел8!G101</f>
        <v>0</v>
      </c>
      <c r="H75" s="83">
        <f>Раздел8!H101</f>
        <v>0</v>
      </c>
      <c r="I75" s="83">
        <f>Раздел8!I101</f>
        <v>0</v>
      </c>
      <c r="J75" s="83">
        <f>Раздел8!J101</f>
        <v>0</v>
      </c>
      <c r="K75" s="83">
        <f>Раздел8!K101</f>
        <v>0</v>
      </c>
      <c r="L75" s="83">
        <f>Раздел8!L101</f>
        <v>0</v>
      </c>
      <c r="M75" s="83">
        <f>Раздел8!M101</f>
        <v>0</v>
      </c>
      <c r="N75" s="83">
        <f>Раздел8!N101</f>
        <v>0</v>
      </c>
      <c r="O75" s="83">
        <f>Раздел8!O101</f>
        <v>0</v>
      </c>
      <c r="P75" s="83">
        <f>Раздел8!P101</f>
        <v>0</v>
      </c>
      <c r="Q75" s="83">
        <f>Раздел8!Q101</f>
        <v>0</v>
      </c>
      <c r="R75" s="83">
        <f>Раздел8!R101</f>
        <v>0</v>
      </c>
      <c r="S75" s="83">
        <f>Раздел8!S101</f>
        <v>0</v>
      </c>
      <c r="T75" s="83">
        <f>Раздел8!T101</f>
        <v>0</v>
      </c>
      <c r="U75" s="83">
        <f>Раздел8!U101</f>
        <v>0</v>
      </c>
      <c r="V75" s="83">
        <f>Раздел8!V101</f>
        <v>0</v>
      </c>
      <c r="W75" s="83">
        <f>Раздел8!W101</f>
        <v>0</v>
      </c>
      <c r="X75" s="83">
        <f>Раздел8!X101</f>
        <v>0</v>
      </c>
      <c r="Y75" s="83">
        <f>Раздел8!Y101</f>
        <v>0</v>
      </c>
      <c r="Z75" s="83">
        <f>Раздел8!Z101</f>
        <v>0</v>
      </c>
      <c r="AA75" s="83">
        <f>Раздел8!AA101</f>
        <v>0</v>
      </c>
      <c r="AB75" s="83">
        <f>Раздел8!AB101</f>
        <v>0</v>
      </c>
      <c r="AC75" s="83">
        <f>Раздел8!AC101</f>
        <v>0</v>
      </c>
      <c r="AD75" s="83">
        <f>Раздел8!AD101</f>
        <v>0</v>
      </c>
      <c r="AE75" s="83">
        <f>Раздел8!AE101</f>
        <v>0</v>
      </c>
      <c r="AF75" s="83">
        <f>Раздел8!AF101</f>
        <v>0</v>
      </c>
      <c r="AG75" s="83">
        <f>Раздел8!AG101</f>
        <v>0</v>
      </c>
      <c r="AH75" s="83">
        <f>Раздел8!AH101</f>
        <v>0</v>
      </c>
      <c r="AI75" s="83">
        <f>Раздел8!AI101</f>
        <v>0</v>
      </c>
      <c r="AJ75" s="83">
        <f>Раздел8!AJ101</f>
        <v>0</v>
      </c>
      <c r="AK75" s="83">
        <f>Раздел8!AK101</f>
        <v>0</v>
      </c>
      <c r="AL75" s="83">
        <f>Раздел8!AL101</f>
        <v>0</v>
      </c>
      <c r="AM75" s="83">
        <f>Раздел8!AM101</f>
        <v>0</v>
      </c>
      <c r="AN75" s="83">
        <f>Раздел8!AN101</f>
        <v>0</v>
      </c>
      <c r="AO75" s="83">
        <f>Раздел8!AO101</f>
        <v>0</v>
      </c>
      <c r="AP75" s="83">
        <f>Раздел8!AP101</f>
        <v>0</v>
      </c>
      <c r="AQ75" s="83">
        <f>Раздел8!AQ101</f>
        <v>0</v>
      </c>
      <c r="AR75" s="83">
        <f>Раздел8!AR101</f>
        <v>0</v>
      </c>
      <c r="AS75" s="83">
        <f>Раздел8!AS101</f>
        <v>0</v>
      </c>
      <c r="AT75" s="83">
        <f>Раздел8!AT101</f>
        <v>0</v>
      </c>
      <c r="AU75" s="83">
        <f>Раздел8!AU101</f>
        <v>0</v>
      </c>
      <c r="AV75" s="83">
        <f>Раздел8!AV101</f>
        <v>0</v>
      </c>
      <c r="AW75" s="83">
        <f>Раздел8!AW101</f>
        <v>0</v>
      </c>
      <c r="AX75" s="83">
        <f>Раздел8!AX101</f>
        <v>0</v>
      </c>
      <c r="AY75" s="83">
        <f>Раздел8!AY101</f>
        <v>0</v>
      </c>
      <c r="AZ75" s="83">
        <f>Раздел8!AZ101</f>
        <v>0</v>
      </c>
      <c r="BA75" s="83">
        <f>Раздел8!BA101</f>
        <v>0</v>
      </c>
      <c r="BB75" s="83">
        <f>Раздел8!BB101</f>
        <v>0</v>
      </c>
      <c r="BC75" s="83">
        <f>Раздел8!BC101</f>
        <v>0</v>
      </c>
      <c r="BD75" s="83">
        <f>Раздел8!BD101</f>
        <v>0</v>
      </c>
      <c r="BE75" s="83">
        <f>Раздел8!BE101</f>
        <v>0</v>
      </c>
      <c r="BF75" s="83">
        <f>Раздел8!BF101</f>
        <v>0</v>
      </c>
      <c r="BG75" s="83">
        <f>Раздел8!BG101</f>
        <v>0</v>
      </c>
      <c r="BH75" s="332"/>
      <c r="BI75" s="62">
        <f>Раздел2!F102</f>
        <v>0</v>
      </c>
      <c r="BJ75" s="116" t="e">
        <f>Раздел2!#REF!</f>
        <v>#REF!</v>
      </c>
    </row>
    <row r="76" spans="1:62" s="62" customFormat="1" ht="12.75" x14ac:dyDescent="0.15">
      <c r="A76" s="332"/>
      <c r="B76" s="88" t="s">
        <v>269</v>
      </c>
      <c r="C76" s="75" t="s">
        <v>276</v>
      </c>
      <c r="D76" s="83">
        <f>Раздел8!D102</f>
        <v>0</v>
      </c>
      <c r="E76" s="83">
        <f>Раздел8!E102</f>
        <v>0</v>
      </c>
      <c r="F76" s="83">
        <f>Раздел8!F102</f>
        <v>0</v>
      </c>
      <c r="G76" s="83">
        <f>Раздел8!G102</f>
        <v>0</v>
      </c>
      <c r="H76" s="83">
        <f>Раздел8!H102</f>
        <v>0</v>
      </c>
      <c r="I76" s="83">
        <f>Раздел8!I102</f>
        <v>0</v>
      </c>
      <c r="J76" s="83">
        <f>Раздел8!J102</f>
        <v>0</v>
      </c>
      <c r="K76" s="83">
        <f>Раздел8!K102</f>
        <v>0</v>
      </c>
      <c r="L76" s="83">
        <f>Раздел8!L102</f>
        <v>0</v>
      </c>
      <c r="M76" s="83">
        <f>Раздел8!M102</f>
        <v>0</v>
      </c>
      <c r="N76" s="83">
        <f>Раздел8!N102</f>
        <v>0</v>
      </c>
      <c r="O76" s="83">
        <f>Раздел8!O102</f>
        <v>0</v>
      </c>
      <c r="P76" s="83">
        <f>Раздел8!P102</f>
        <v>0</v>
      </c>
      <c r="Q76" s="83">
        <f>Раздел8!Q102</f>
        <v>0</v>
      </c>
      <c r="R76" s="83">
        <f>Раздел8!R102</f>
        <v>0</v>
      </c>
      <c r="S76" s="83">
        <f>Раздел8!S102</f>
        <v>0</v>
      </c>
      <c r="T76" s="83">
        <f>Раздел8!T102</f>
        <v>0</v>
      </c>
      <c r="U76" s="83">
        <f>Раздел8!U102</f>
        <v>0</v>
      </c>
      <c r="V76" s="83">
        <f>Раздел8!V102</f>
        <v>0</v>
      </c>
      <c r="W76" s="83">
        <f>Раздел8!W102</f>
        <v>0</v>
      </c>
      <c r="X76" s="83">
        <f>Раздел8!X102</f>
        <v>0</v>
      </c>
      <c r="Y76" s="83">
        <f>Раздел8!Y102</f>
        <v>0</v>
      </c>
      <c r="Z76" s="83">
        <f>Раздел8!Z102</f>
        <v>0</v>
      </c>
      <c r="AA76" s="83">
        <f>Раздел8!AA102</f>
        <v>0</v>
      </c>
      <c r="AB76" s="83">
        <f>Раздел8!AB102</f>
        <v>0</v>
      </c>
      <c r="AC76" s="83">
        <f>Раздел8!AC102</f>
        <v>0</v>
      </c>
      <c r="AD76" s="83">
        <f>Раздел8!AD102</f>
        <v>0</v>
      </c>
      <c r="AE76" s="83">
        <f>Раздел8!AE102</f>
        <v>0</v>
      </c>
      <c r="AF76" s="83">
        <f>Раздел8!AF102</f>
        <v>0</v>
      </c>
      <c r="AG76" s="83">
        <f>Раздел8!AG102</f>
        <v>0</v>
      </c>
      <c r="AH76" s="83">
        <f>Раздел8!AH102</f>
        <v>0</v>
      </c>
      <c r="AI76" s="83">
        <f>Раздел8!AI102</f>
        <v>0</v>
      </c>
      <c r="AJ76" s="83">
        <f>Раздел8!AJ102</f>
        <v>0</v>
      </c>
      <c r="AK76" s="83">
        <f>Раздел8!AK102</f>
        <v>0</v>
      </c>
      <c r="AL76" s="83">
        <f>Раздел8!AL102</f>
        <v>0</v>
      </c>
      <c r="AM76" s="83">
        <f>Раздел8!AM102</f>
        <v>0</v>
      </c>
      <c r="AN76" s="83">
        <f>Раздел8!AN102</f>
        <v>0</v>
      </c>
      <c r="AO76" s="83">
        <f>Раздел8!AO102</f>
        <v>0</v>
      </c>
      <c r="AP76" s="83">
        <f>Раздел8!AP102</f>
        <v>0</v>
      </c>
      <c r="AQ76" s="83">
        <f>Раздел8!AQ102</f>
        <v>0</v>
      </c>
      <c r="AR76" s="83">
        <f>Раздел8!AR102</f>
        <v>0</v>
      </c>
      <c r="AS76" s="83">
        <f>Раздел8!AS102</f>
        <v>0</v>
      </c>
      <c r="AT76" s="83">
        <f>Раздел8!AT102</f>
        <v>0</v>
      </c>
      <c r="AU76" s="83">
        <f>Раздел8!AU102</f>
        <v>0</v>
      </c>
      <c r="AV76" s="83">
        <f>Раздел8!AV102</f>
        <v>0</v>
      </c>
      <c r="AW76" s="83">
        <f>Раздел8!AW102</f>
        <v>0</v>
      </c>
      <c r="AX76" s="83">
        <f>Раздел8!AX102</f>
        <v>0</v>
      </c>
      <c r="AY76" s="83">
        <f>Раздел8!AY102</f>
        <v>0</v>
      </c>
      <c r="AZ76" s="83">
        <f>Раздел8!AZ102</f>
        <v>0</v>
      </c>
      <c r="BA76" s="83">
        <f>Раздел8!BA102</f>
        <v>0</v>
      </c>
      <c r="BB76" s="83">
        <f>Раздел8!BB102</f>
        <v>0</v>
      </c>
      <c r="BC76" s="83">
        <f>Раздел8!BC102</f>
        <v>0</v>
      </c>
      <c r="BD76" s="83">
        <f>Раздел8!BD102</f>
        <v>0</v>
      </c>
      <c r="BE76" s="83">
        <f>Раздел8!BE102</f>
        <v>0</v>
      </c>
      <c r="BF76" s="83">
        <f>Раздел8!BF102</f>
        <v>0</v>
      </c>
      <c r="BG76" s="83">
        <f>Раздел8!BG102</f>
        <v>0</v>
      </c>
      <c r="BH76" s="332"/>
      <c r="BI76" s="62">
        <f>Раздел2!F103</f>
        <v>0</v>
      </c>
      <c r="BJ76" s="116" t="e">
        <f>Раздел2!#REF!</f>
        <v>#REF!</v>
      </c>
    </row>
    <row r="77" spans="1:62" s="62" customFormat="1" ht="12.75" x14ac:dyDescent="0.15">
      <c r="A77" s="332"/>
      <c r="B77" s="159" t="s">
        <v>285</v>
      </c>
      <c r="C77" s="75" t="s">
        <v>292</v>
      </c>
      <c r="D77" s="83">
        <f>Раздел8!D110</f>
        <v>0</v>
      </c>
      <c r="E77" s="83">
        <f>Раздел8!E110</f>
        <v>0</v>
      </c>
      <c r="F77" s="83">
        <f>Раздел8!F110</f>
        <v>0</v>
      </c>
      <c r="G77" s="83">
        <f>Раздел8!G110</f>
        <v>0</v>
      </c>
      <c r="H77" s="83">
        <f>Раздел8!H110</f>
        <v>0</v>
      </c>
      <c r="I77" s="83">
        <f>Раздел8!I110</f>
        <v>0</v>
      </c>
      <c r="J77" s="83">
        <f>Раздел8!J110</f>
        <v>0</v>
      </c>
      <c r="K77" s="83">
        <f>Раздел8!K110</f>
        <v>0</v>
      </c>
      <c r="L77" s="83">
        <f>Раздел8!L110</f>
        <v>0</v>
      </c>
      <c r="M77" s="83">
        <f>Раздел8!M110</f>
        <v>0</v>
      </c>
      <c r="N77" s="83">
        <f>Раздел8!N110</f>
        <v>0</v>
      </c>
      <c r="O77" s="83">
        <f>Раздел8!O110</f>
        <v>0</v>
      </c>
      <c r="P77" s="83">
        <f>Раздел8!P110</f>
        <v>0</v>
      </c>
      <c r="Q77" s="83">
        <f>Раздел8!Q110</f>
        <v>0</v>
      </c>
      <c r="R77" s="83">
        <f>Раздел8!R110</f>
        <v>0</v>
      </c>
      <c r="S77" s="83">
        <f>Раздел8!S110</f>
        <v>0</v>
      </c>
      <c r="T77" s="83">
        <f>Раздел8!T110</f>
        <v>0</v>
      </c>
      <c r="U77" s="83">
        <f>Раздел8!U110</f>
        <v>0</v>
      </c>
      <c r="V77" s="83">
        <f>Раздел8!V110</f>
        <v>0</v>
      </c>
      <c r="W77" s="83">
        <f>Раздел8!W110</f>
        <v>0</v>
      </c>
      <c r="X77" s="83">
        <f>Раздел8!X110</f>
        <v>0</v>
      </c>
      <c r="Y77" s="83">
        <f>Раздел8!Y110</f>
        <v>0</v>
      </c>
      <c r="Z77" s="83">
        <f>Раздел8!Z110</f>
        <v>0</v>
      </c>
      <c r="AA77" s="83">
        <f>Раздел8!AA110</f>
        <v>0</v>
      </c>
      <c r="AB77" s="83">
        <f>Раздел8!AB110</f>
        <v>0</v>
      </c>
      <c r="AC77" s="83">
        <f>Раздел8!AC110</f>
        <v>0</v>
      </c>
      <c r="AD77" s="83">
        <f>Раздел8!AD110</f>
        <v>0</v>
      </c>
      <c r="AE77" s="83">
        <f>Раздел8!AE110</f>
        <v>0</v>
      </c>
      <c r="AF77" s="83">
        <f>Раздел8!AF110</f>
        <v>0</v>
      </c>
      <c r="AG77" s="83">
        <f>Раздел8!AG110</f>
        <v>0</v>
      </c>
      <c r="AH77" s="83">
        <f>Раздел8!AH110</f>
        <v>0</v>
      </c>
      <c r="AI77" s="83">
        <f>Раздел8!AI110</f>
        <v>0</v>
      </c>
      <c r="AJ77" s="83">
        <f>Раздел8!AJ110</f>
        <v>0</v>
      </c>
      <c r="AK77" s="83">
        <f>Раздел8!AK110</f>
        <v>0</v>
      </c>
      <c r="AL77" s="83">
        <f>Раздел8!AL110</f>
        <v>0</v>
      </c>
      <c r="AM77" s="83">
        <f>Раздел8!AM110</f>
        <v>0</v>
      </c>
      <c r="AN77" s="83">
        <f>Раздел8!AN110</f>
        <v>0</v>
      </c>
      <c r="AO77" s="83">
        <f>Раздел8!AO110</f>
        <v>0</v>
      </c>
      <c r="AP77" s="83">
        <f>Раздел8!AP110</f>
        <v>0</v>
      </c>
      <c r="AQ77" s="83">
        <f>Раздел8!AQ110</f>
        <v>0</v>
      </c>
      <c r="AR77" s="83">
        <f>Раздел8!AR110</f>
        <v>0</v>
      </c>
      <c r="AS77" s="83">
        <f>Раздел8!AS110</f>
        <v>0</v>
      </c>
      <c r="AT77" s="83">
        <f>Раздел8!AT110</f>
        <v>0</v>
      </c>
      <c r="AU77" s="83">
        <f>Раздел8!AU110</f>
        <v>0</v>
      </c>
      <c r="AV77" s="83">
        <f>Раздел8!AV110</f>
        <v>0</v>
      </c>
      <c r="AW77" s="83">
        <f>Раздел8!AW110</f>
        <v>0</v>
      </c>
      <c r="AX77" s="83">
        <f>Раздел8!AX110</f>
        <v>0</v>
      </c>
      <c r="AY77" s="83">
        <f>Раздел8!AY110</f>
        <v>0</v>
      </c>
      <c r="AZ77" s="83">
        <f>Раздел8!AZ110</f>
        <v>0</v>
      </c>
      <c r="BA77" s="83">
        <f>Раздел8!BA110</f>
        <v>0</v>
      </c>
      <c r="BB77" s="83">
        <f>Раздел8!BB110</f>
        <v>0</v>
      </c>
      <c r="BC77" s="83">
        <f>Раздел8!BC110</f>
        <v>0</v>
      </c>
      <c r="BD77" s="83">
        <f>Раздел8!BD110</f>
        <v>0</v>
      </c>
      <c r="BE77" s="83">
        <f>Раздел8!BE110</f>
        <v>0</v>
      </c>
      <c r="BF77" s="83">
        <f>Раздел8!BF110</f>
        <v>0</v>
      </c>
      <c r="BG77" s="83">
        <f>Раздел8!BG110</f>
        <v>0</v>
      </c>
      <c r="BH77" s="332"/>
      <c r="BI77" s="62">
        <f>Раздел2!F111</f>
        <v>0</v>
      </c>
      <c r="BJ77" s="116" t="e">
        <f>Раздел2!#REF!</f>
        <v>#REF!</v>
      </c>
    </row>
    <row r="78" spans="1:62" s="62" customFormat="1" ht="15.95" customHeight="1" x14ac:dyDescent="0.15">
      <c r="A78" s="332"/>
      <c r="B78" s="159" t="s">
        <v>287</v>
      </c>
      <c r="C78" s="75" t="s">
        <v>294</v>
      </c>
      <c r="D78" s="83">
        <f>Раздел8!D111</f>
        <v>0</v>
      </c>
      <c r="E78" s="83">
        <f>Раздел8!E111</f>
        <v>0</v>
      </c>
      <c r="F78" s="83">
        <f>Раздел8!F111</f>
        <v>0</v>
      </c>
      <c r="G78" s="83">
        <f>Раздел8!G111</f>
        <v>0</v>
      </c>
      <c r="H78" s="83">
        <f>Раздел8!H111</f>
        <v>0</v>
      </c>
      <c r="I78" s="83">
        <f>Раздел8!I111</f>
        <v>0</v>
      </c>
      <c r="J78" s="83">
        <f>Раздел8!J111</f>
        <v>0</v>
      </c>
      <c r="K78" s="83">
        <f>Раздел8!K111</f>
        <v>0</v>
      </c>
      <c r="L78" s="83">
        <f>Раздел8!L111</f>
        <v>0</v>
      </c>
      <c r="M78" s="83">
        <f>Раздел8!M111</f>
        <v>0</v>
      </c>
      <c r="N78" s="83">
        <f>Раздел8!N111</f>
        <v>0</v>
      </c>
      <c r="O78" s="83">
        <f>Раздел8!O111</f>
        <v>0</v>
      </c>
      <c r="P78" s="83">
        <f>Раздел8!P111</f>
        <v>0</v>
      </c>
      <c r="Q78" s="83">
        <f>Раздел8!Q111</f>
        <v>0</v>
      </c>
      <c r="R78" s="83">
        <f>Раздел8!R111</f>
        <v>0</v>
      </c>
      <c r="S78" s="83">
        <f>Раздел8!S111</f>
        <v>0</v>
      </c>
      <c r="T78" s="83">
        <f>Раздел8!T111</f>
        <v>0</v>
      </c>
      <c r="U78" s="83">
        <f>Раздел8!U111</f>
        <v>0</v>
      </c>
      <c r="V78" s="83">
        <f>Раздел8!V111</f>
        <v>0</v>
      </c>
      <c r="W78" s="83">
        <f>Раздел8!W111</f>
        <v>0</v>
      </c>
      <c r="X78" s="83">
        <f>Раздел8!X111</f>
        <v>0</v>
      </c>
      <c r="Y78" s="83">
        <f>Раздел8!Y111</f>
        <v>0</v>
      </c>
      <c r="Z78" s="83">
        <f>Раздел8!Z111</f>
        <v>0</v>
      </c>
      <c r="AA78" s="83">
        <f>Раздел8!AA111</f>
        <v>0</v>
      </c>
      <c r="AB78" s="83">
        <f>Раздел8!AB111</f>
        <v>0</v>
      </c>
      <c r="AC78" s="83">
        <f>Раздел8!AC111</f>
        <v>0</v>
      </c>
      <c r="AD78" s="83">
        <f>Раздел8!AD111</f>
        <v>0</v>
      </c>
      <c r="AE78" s="83">
        <f>Раздел8!AE111</f>
        <v>0</v>
      </c>
      <c r="AF78" s="83">
        <f>Раздел8!AF111</f>
        <v>0</v>
      </c>
      <c r="AG78" s="83">
        <f>Раздел8!AG111</f>
        <v>0</v>
      </c>
      <c r="AH78" s="83">
        <f>Раздел8!AH111</f>
        <v>0</v>
      </c>
      <c r="AI78" s="83">
        <f>Раздел8!AI111</f>
        <v>0</v>
      </c>
      <c r="AJ78" s="83">
        <f>Раздел8!AJ111</f>
        <v>0</v>
      </c>
      <c r="AK78" s="83">
        <f>Раздел8!AK111</f>
        <v>0</v>
      </c>
      <c r="AL78" s="83">
        <f>Раздел8!AL111</f>
        <v>0</v>
      </c>
      <c r="AM78" s="83">
        <f>Раздел8!AM111</f>
        <v>0</v>
      </c>
      <c r="AN78" s="83">
        <f>Раздел8!AN111</f>
        <v>0</v>
      </c>
      <c r="AO78" s="83">
        <f>Раздел8!AO111</f>
        <v>0</v>
      </c>
      <c r="AP78" s="83">
        <f>Раздел8!AP111</f>
        <v>0</v>
      </c>
      <c r="AQ78" s="83">
        <f>Раздел8!AQ111</f>
        <v>0</v>
      </c>
      <c r="AR78" s="83">
        <f>Раздел8!AR111</f>
        <v>0</v>
      </c>
      <c r="AS78" s="83">
        <f>Раздел8!AS111</f>
        <v>0</v>
      </c>
      <c r="AT78" s="83">
        <f>Раздел8!AT111</f>
        <v>0</v>
      </c>
      <c r="AU78" s="83">
        <f>Раздел8!AU111</f>
        <v>0</v>
      </c>
      <c r="AV78" s="83">
        <f>Раздел8!AV111</f>
        <v>0</v>
      </c>
      <c r="AW78" s="83">
        <f>Раздел8!AW111</f>
        <v>0</v>
      </c>
      <c r="AX78" s="83">
        <f>Раздел8!AX111</f>
        <v>0</v>
      </c>
      <c r="AY78" s="83">
        <f>Раздел8!AY111</f>
        <v>0</v>
      </c>
      <c r="AZ78" s="83">
        <f>Раздел8!AZ111</f>
        <v>0</v>
      </c>
      <c r="BA78" s="83">
        <f>Раздел8!BA111</f>
        <v>0</v>
      </c>
      <c r="BB78" s="83">
        <f>Раздел8!BB111</f>
        <v>0</v>
      </c>
      <c r="BC78" s="83">
        <f>Раздел8!BC111</f>
        <v>0</v>
      </c>
      <c r="BD78" s="83">
        <f>Раздел8!BD111</f>
        <v>0</v>
      </c>
      <c r="BE78" s="83">
        <f>Раздел8!BE111</f>
        <v>0</v>
      </c>
      <c r="BF78" s="83">
        <f>Раздел8!BF111</f>
        <v>0</v>
      </c>
      <c r="BG78" s="83">
        <f>Раздел8!BG111</f>
        <v>0</v>
      </c>
      <c r="BH78" s="332"/>
      <c r="BI78" s="62">
        <f>Раздел2!F112</f>
        <v>0</v>
      </c>
      <c r="BJ78" s="116" t="e">
        <f>Раздел2!#REF!</f>
        <v>#REF!</v>
      </c>
    </row>
    <row r="79" spans="1:62" s="62" customFormat="1" ht="15.75" customHeight="1" x14ac:dyDescent="0.15">
      <c r="A79" s="332"/>
      <c r="B79" s="159" t="s">
        <v>289</v>
      </c>
      <c r="C79" s="75" t="s">
        <v>296</v>
      </c>
      <c r="D79" s="83">
        <f>Раздел8!D112</f>
        <v>0</v>
      </c>
      <c r="E79" s="83">
        <f>Раздел8!E112</f>
        <v>0</v>
      </c>
      <c r="F79" s="83">
        <f>Раздел8!F112</f>
        <v>0</v>
      </c>
      <c r="G79" s="83">
        <f>Раздел8!G112</f>
        <v>0</v>
      </c>
      <c r="H79" s="83">
        <f>Раздел8!H112</f>
        <v>0</v>
      </c>
      <c r="I79" s="83">
        <f>Раздел8!I112</f>
        <v>0</v>
      </c>
      <c r="J79" s="83">
        <f>Раздел8!J112</f>
        <v>0</v>
      </c>
      <c r="K79" s="83">
        <f>Раздел8!K112</f>
        <v>0</v>
      </c>
      <c r="L79" s="83">
        <f>Раздел8!L112</f>
        <v>0</v>
      </c>
      <c r="M79" s="83">
        <f>Раздел8!M112</f>
        <v>0</v>
      </c>
      <c r="N79" s="83">
        <f>Раздел8!N112</f>
        <v>0</v>
      </c>
      <c r="O79" s="83">
        <f>Раздел8!O112</f>
        <v>0</v>
      </c>
      <c r="P79" s="83">
        <f>Раздел8!P112</f>
        <v>0</v>
      </c>
      <c r="Q79" s="83">
        <f>Раздел8!Q112</f>
        <v>0</v>
      </c>
      <c r="R79" s="83">
        <f>Раздел8!R112</f>
        <v>0</v>
      </c>
      <c r="S79" s="83">
        <f>Раздел8!S112</f>
        <v>0</v>
      </c>
      <c r="T79" s="83">
        <f>Раздел8!T112</f>
        <v>0</v>
      </c>
      <c r="U79" s="83">
        <f>Раздел8!U112</f>
        <v>0</v>
      </c>
      <c r="V79" s="83">
        <f>Раздел8!V112</f>
        <v>0</v>
      </c>
      <c r="W79" s="83">
        <f>Раздел8!W112</f>
        <v>0</v>
      </c>
      <c r="X79" s="83">
        <f>Раздел8!X112</f>
        <v>0</v>
      </c>
      <c r="Y79" s="83">
        <f>Раздел8!Y112</f>
        <v>0</v>
      </c>
      <c r="Z79" s="83">
        <f>Раздел8!Z112</f>
        <v>0</v>
      </c>
      <c r="AA79" s="83">
        <f>Раздел8!AA112</f>
        <v>0</v>
      </c>
      <c r="AB79" s="83">
        <f>Раздел8!AB112</f>
        <v>0</v>
      </c>
      <c r="AC79" s="83">
        <f>Раздел8!AC112</f>
        <v>0</v>
      </c>
      <c r="AD79" s="83">
        <f>Раздел8!AD112</f>
        <v>0</v>
      </c>
      <c r="AE79" s="83">
        <f>Раздел8!AE112</f>
        <v>0</v>
      </c>
      <c r="AF79" s="83">
        <f>Раздел8!AF112</f>
        <v>0</v>
      </c>
      <c r="AG79" s="83">
        <f>Раздел8!AG112</f>
        <v>0</v>
      </c>
      <c r="AH79" s="83">
        <f>Раздел8!AH112</f>
        <v>0</v>
      </c>
      <c r="AI79" s="83">
        <f>Раздел8!AI112</f>
        <v>0</v>
      </c>
      <c r="AJ79" s="83">
        <f>Раздел8!AJ112</f>
        <v>0</v>
      </c>
      <c r="AK79" s="83">
        <f>Раздел8!AK112</f>
        <v>0</v>
      </c>
      <c r="AL79" s="83">
        <f>Раздел8!AL112</f>
        <v>0</v>
      </c>
      <c r="AM79" s="83">
        <f>Раздел8!AM112</f>
        <v>0</v>
      </c>
      <c r="AN79" s="83">
        <f>Раздел8!AN112</f>
        <v>0</v>
      </c>
      <c r="AO79" s="83">
        <f>Раздел8!AO112</f>
        <v>0</v>
      </c>
      <c r="AP79" s="83">
        <f>Раздел8!AP112</f>
        <v>0</v>
      </c>
      <c r="AQ79" s="83">
        <f>Раздел8!AQ112</f>
        <v>0</v>
      </c>
      <c r="AR79" s="83">
        <f>Раздел8!AR112</f>
        <v>0</v>
      </c>
      <c r="AS79" s="83">
        <f>Раздел8!AS112</f>
        <v>0</v>
      </c>
      <c r="AT79" s="83">
        <f>Раздел8!AT112</f>
        <v>0</v>
      </c>
      <c r="AU79" s="83">
        <f>Раздел8!AU112</f>
        <v>0</v>
      </c>
      <c r="AV79" s="83">
        <f>Раздел8!AV112</f>
        <v>0</v>
      </c>
      <c r="AW79" s="83">
        <f>Раздел8!AW112</f>
        <v>0</v>
      </c>
      <c r="AX79" s="83">
        <f>Раздел8!AX112</f>
        <v>0</v>
      </c>
      <c r="AY79" s="83">
        <f>Раздел8!AY112</f>
        <v>0</v>
      </c>
      <c r="AZ79" s="83">
        <f>Раздел8!AZ112</f>
        <v>0</v>
      </c>
      <c r="BA79" s="83">
        <f>Раздел8!BA112</f>
        <v>0</v>
      </c>
      <c r="BB79" s="83">
        <f>Раздел8!BB112</f>
        <v>0</v>
      </c>
      <c r="BC79" s="83">
        <f>Раздел8!BC112</f>
        <v>0</v>
      </c>
      <c r="BD79" s="83">
        <f>Раздел8!BD112</f>
        <v>0</v>
      </c>
      <c r="BE79" s="83">
        <f>Раздел8!BE112</f>
        <v>0</v>
      </c>
      <c r="BF79" s="83">
        <f>Раздел8!BF112</f>
        <v>0</v>
      </c>
      <c r="BG79" s="83">
        <f>Раздел8!BG112</f>
        <v>0</v>
      </c>
      <c r="BH79" s="332"/>
      <c r="BI79" s="62">
        <f>Раздел2!F113</f>
        <v>0</v>
      </c>
      <c r="BJ79" s="116" t="e">
        <f>Раздел2!#REF!</f>
        <v>#REF!</v>
      </c>
    </row>
    <row r="80" spans="1:62" s="62" customFormat="1" ht="15.75" customHeight="1" x14ac:dyDescent="0.15">
      <c r="A80" s="332"/>
      <c r="B80" s="161" t="s">
        <v>291</v>
      </c>
      <c r="C80" s="75" t="s">
        <v>298</v>
      </c>
      <c r="D80" s="83">
        <f>Раздел8!D113</f>
        <v>0</v>
      </c>
      <c r="E80" s="83">
        <f>Раздел8!E113</f>
        <v>0</v>
      </c>
      <c r="F80" s="83">
        <f>Раздел8!F113</f>
        <v>0</v>
      </c>
      <c r="G80" s="83">
        <f>Раздел8!G113</f>
        <v>0</v>
      </c>
      <c r="H80" s="83">
        <f>Раздел8!H113</f>
        <v>0</v>
      </c>
      <c r="I80" s="83">
        <f>Раздел8!I113</f>
        <v>0</v>
      </c>
      <c r="J80" s="83">
        <f>Раздел8!J113</f>
        <v>0</v>
      </c>
      <c r="K80" s="83">
        <f>Раздел8!K113</f>
        <v>0</v>
      </c>
      <c r="L80" s="83">
        <f>Раздел8!L113</f>
        <v>0</v>
      </c>
      <c r="M80" s="83">
        <f>Раздел8!M113</f>
        <v>0</v>
      </c>
      <c r="N80" s="83">
        <f>Раздел8!N113</f>
        <v>0</v>
      </c>
      <c r="O80" s="83">
        <f>Раздел8!O113</f>
        <v>0</v>
      </c>
      <c r="P80" s="83">
        <f>Раздел8!P113</f>
        <v>0</v>
      </c>
      <c r="Q80" s="83">
        <f>Раздел8!Q113</f>
        <v>0</v>
      </c>
      <c r="R80" s="83">
        <f>Раздел8!R113</f>
        <v>0</v>
      </c>
      <c r="S80" s="83">
        <f>Раздел8!S113</f>
        <v>0</v>
      </c>
      <c r="T80" s="83">
        <f>Раздел8!T113</f>
        <v>0</v>
      </c>
      <c r="U80" s="83">
        <f>Раздел8!U113</f>
        <v>0</v>
      </c>
      <c r="V80" s="83">
        <f>Раздел8!V113</f>
        <v>0</v>
      </c>
      <c r="W80" s="83">
        <f>Раздел8!W113</f>
        <v>0</v>
      </c>
      <c r="X80" s="83">
        <f>Раздел8!X113</f>
        <v>0</v>
      </c>
      <c r="Y80" s="83">
        <f>Раздел8!Y113</f>
        <v>0</v>
      </c>
      <c r="Z80" s="83">
        <f>Раздел8!Z113</f>
        <v>0</v>
      </c>
      <c r="AA80" s="83">
        <f>Раздел8!AA113</f>
        <v>0</v>
      </c>
      <c r="AB80" s="83">
        <f>Раздел8!AB113</f>
        <v>0</v>
      </c>
      <c r="AC80" s="83">
        <f>Раздел8!AC113</f>
        <v>0</v>
      </c>
      <c r="AD80" s="83">
        <f>Раздел8!AD113</f>
        <v>0</v>
      </c>
      <c r="AE80" s="83">
        <f>Раздел8!AE113</f>
        <v>0</v>
      </c>
      <c r="AF80" s="83">
        <f>Раздел8!AF113</f>
        <v>0</v>
      </c>
      <c r="AG80" s="83">
        <f>Раздел8!AG113</f>
        <v>0</v>
      </c>
      <c r="AH80" s="83">
        <f>Раздел8!AH113</f>
        <v>0</v>
      </c>
      <c r="AI80" s="83">
        <f>Раздел8!AI113</f>
        <v>0</v>
      </c>
      <c r="AJ80" s="83">
        <f>Раздел8!AJ113</f>
        <v>0</v>
      </c>
      <c r="AK80" s="83">
        <f>Раздел8!AK113</f>
        <v>0</v>
      </c>
      <c r="AL80" s="83">
        <f>Раздел8!AL113</f>
        <v>0</v>
      </c>
      <c r="AM80" s="83">
        <f>Раздел8!AM113</f>
        <v>0</v>
      </c>
      <c r="AN80" s="83">
        <f>Раздел8!AN113</f>
        <v>0</v>
      </c>
      <c r="AO80" s="83">
        <f>Раздел8!AO113</f>
        <v>0</v>
      </c>
      <c r="AP80" s="83">
        <f>Раздел8!AP113</f>
        <v>0</v>
      </c>
      <c r="AQ80" s="83">
        <f>Раздел8!AQ113</f>
        <v>0</v>
      </c>
      <c r="AR80" s="83">
        <f>Раздел8!AR113</f>
        <v>0</v>
      </c>
      <c r="AS80" s="83">
        <f>Раздел8!AS113</f>
        <v>0</v>
      </c>
      <c r="AT80" s="83">
        <f>Раздел8!AT113</f>
        <v>0</v>
      </c>
      <c r="AU80" s="83">
        <f>Раздел8!AU113</f>
        <v>0</v>
      </c>
      <c r="AV80" s="83">
        <f>Раздел8!AV113</f>
        <v>0</v>
      </c>
      <c r="AW80" s="83">
        <f>Раздел8!AW113</f>
        <v>0</v>
      </c>
      <c r="AX80" s="83">
        <f>Раздел8!AX113</f>
        <v>0</v>
      </c>
      <c r="AY80" s="83">
        <f>Раздел8!AY113</f>
        <v>0</v>
      </c>
      <c r="AZ80" s="83">
        <f>Раздел8!AZ113</f>
        <v>0</v>
      </c>
      <c r="BA80" s="83">
        <f>Раздел8!BA113</f>
        <v>0</v>
      </c>
      <c r="BB80" s="83">
        <f>Раздел8!BB113</f>
        <v>0</v>
      </c>
      <c r="BC80" s="83">
        <f>Раздел8!BC113</f>
        <v>0</v>
      </c>
      <c r="BD80" s="83">
        <f>Раздел8!BD113</f>
        <v>0</v>
      </c>
      <c r="BE80" s="83">
        <f>Раздел8!BE113</f>
        <v>0</v>
      </c>
      <c r="BF80" s="83">
        <f>Раздел8!BF113</f>
        <v>0</v>
      </c>
      <c r="BG80" s="83">
        <f>Раздел8!BG113</f>
        <v>0</v>
      </c>
      <c r="BH80" s="332"/>
      <c r="BI80" s="62">
        <f>Раздел2!F114</f>
        <v>0</v>
      </c>
      <c r="BJ80" s="116" t="e">
        <f>Раздел2!#REF!</f>
        <v>#REF!</v>
      </c>
    </row>
    <row r="81" spans="1:62" s="62" customFormat="1" ht="15.75" customHeight="1" x14ac:dyDescent="0.15">
      <c r="A81" s="332"/>
      <c r="B81" s="159" t="s">
        <v>293</v>
      </c>
      <c r="C81" s="75" t="s">
        <v>300</v>
      </c>
      <c r="D81" s="83">
        <f>Раздел8!D114</f>
        <v>0</v>
      </c>
      <c r="E81" s="83">
        <f>Раздел8!E114</f>
        <v>0</v>
      </c>
      <c r="F81" s="83">
        <f>Раздел8!F114</f>
        <v>0</v>
      </c>
      <c r="G81" s="83">
        <f>Раздел8!G114</f>
        <v>0</v>
      </c>
      <c r="H81" s="83">
        <f>Раздел8!H114</f>
        <v>0</v>
      </c>
      <c r="I81" s="83">
        <f>Раздел8!I114</f>
        <v>0</v>
      </c>
      <c r="J81" s="83">
        <f>Раздел8!J114</f>
        <v>0</v>
      </c>
      <c r="K81" s="83">
        <f>Раздел8!K114</f>
        <v>0</v>
      </c>
      <c r="L81" s="83">
        <f>Раздел8!L114</f>
        <v>0</v>
      </c>
      <c r="M81" s="83">
        <f>Раздел8!M114</f>
        <v>0</v>
      </c>
      <c r="N81" s="83">
        <f>Раздел8!N114</f>
        <v>0</v>
      </c>
      <c r="O81" s="83">
        <f>Раздел8!O114</f>
        <v>0</v>
      </c>
      <c r="P81" s="83">
        <f>Раздел8!P114</f>
        <v>0</v>
      </c>
      <c r="Q81" s="83">
        <f>Раздел8!Q114</f>
        <v>0</v>
      </c>
      <c r="R81" s="83">
        <f>Раздел8!R114</f>
        <v>0</v>
      </c>
      <c r="S81" s="83">
        <f>Раздел8!S114</f>
        <v>0</v>
      </c>
      <c r="T81" s="83">
        <f>Раздел8!T114</f>
        <v>0</v>
      </c>
      <c r="U81" s="83">
        <f>Раздел8!U114</f>
        <v>0</v>
      </c>
      <c r="V81" s="83">
        <f>Раздел8!V114</f>
        <v>0</v>
      </c>
      <c r="W81" s="83">
        <f>Раздел8!W114</f>
        <v>0</v>
      </c>
      <c r="X81" s="83">
        <f>Раздел8!X114</f>
        <v>0</v>
      </c>
      <c r="Y81" s="83">
        <f>Раздел8!Y114</f>
        <v>0</v>
      </c>
      <c r="Z81" s="83">
        <f>Раздел8!Z114</f>
        <v>0</v>
      </c>
      <c r="AA81" s="83">
        <f>Раздел8!AA114</f>
        <v>0</v>
      </c>
      <c r="AB81" s="83">
        <f>Раздел8!AB114</f>
        <v>0</v>
      </c>
      <c r="AC81" s="83">
        <f>Раздел8!AC114</f>
        <v>0</v>
      </c>
      <c r="AD81" s="83">
        <f>Раздел8!AD114</f>
        <v>0</v>
      </c>
      <c r="AE81" s="83">
        <f>Раздел8!AE114</f>
        <v>0</v>
      </c>
      <c r="AF81" s="83">
        <f>Раздел8!AF114</f>
        <v>0</v>
      </c>
      <c r="AG81" s="83">
        <f>Раздел8!AG114</f>
        <v>0</v>
      </c>
      <c r="AH81" s="83">
        <f>Раздел8!AH114</f>
        <v>0</v>
      </c>
      <c r="AI81" s="83">
        <f>Раздел8!AI114</f>
        <v>0</v>
      </c>
      <c r="AJ81" s="83">
        <f>Раздел8!AJ114</f>
        <v>0</v>
      </c>
      <c r="AK81" s="83">
        <f>Раздел8!AK114</f>
        <v>0</v>
      </c>
      <c r="AL81" s="83">
        <f>Раздел8!AL114</f>
        <v>0</v>
      </c>
      <c r="AM81" s="83">
        <f>Раздел8!AM114</f>
        <v>0</v>
      </c>
      <c r="AN81" s="83">
        <f>Раздел8!AN114</f>
        <v>0</v>
      </c>
      <c r="AO81" s="83">
        <f>Раздел8!AO114</f>
        <v>0</v>
      </c>
      <c r="AP81" s="83">
        <f>Раздел8!AP114</f>
        <v>0</v>
      </c>
      <c r="AQ81" s="83">
        <f>Раздел8!AQ114</f>
        <v>0</v>
      </c>
      <c r="AR81" s="83">
        <f>Раздел8!AR114</f>
        <v>0</v>
      </c>
      <c r="AS81" s="83">
        <f>Раздел8!AS114</f>
        <v>0</v>
      </c>
      <c r="AT81" s="83">
        <f>Раздел8!AT114</f>
        <v>0</v>
      </c>
      <c r="AU81" s="83">
        <f>Раздел8!AU114</f>
        <v>0</v>
      </c>
      <c r="AV81" s="83">
        <f>Раздел8!AV114</f>
        <v>0</v>
      </c>
      <c r="AW81" s="83">
        <f>Раздел8!AW114</f>
        <v>0</v>
      </c>
      <c r="AX81" s="83">
        <f>Раздел8!AX114</f>
        <v>0</v>
      </c>
      <c r="AY81" s="83">
        <f>Раздел8!AY114</f>
        <v>0</v>
      </c>
      <c r="AZ81" s="83">
        <f>Раздел8!AZ114</f>
        <v>0</v>
      </c>
      <c r="BA81" s="83">
        <f>Раздел8!BA114</f>
        <v>0</v>
      </c>
      <c r="BB81" s="83">
        <f>Раздел8!BB114</f>
        <v>0</v>
      </c>
      <c r="BC81" s="83">
        <f>Раздел8!BC114</f>
        <v>0</v>
      </c>
      <c r="BD81" s="83">
        <f>Раздел8!BD114</f>
        <v>0</v>
      </c>
      <c r="BE81" s="83">
        <f>Раздел8!BE114</f>
        <v>0</v>
      </c>
      <c r="BF81" s="83">
        <f>Раздел8!BF114</f>
        <v>0</v>
      </c>
      <c r="BG81" s="83">
        <f>Раздел8!BG114</f>
        <v>0</v>
      </c>
      <c r="BH81" s="332"/>
      <c r="BI81" s="62">
        <f>Раздел2!F115</f>
        <v>0</v>
      </c>
      <c r="BJ81" s="116" t="e">
        <f>Раздел2!#REF!</f>
        <v>#REF!</v>
      </c>
    </row>
    <row r="82" spans="1:62" s="62" customFormat="1" ht="15.75" customHeight="1" x14ac:dyDescent="0.15">
      <c r="A82" s="332"/>
      <c r="B82" s="159" t="s">
        <v>295</v>
      </c>
      <c r="C82" s="75" t="s">
        <v>302</v>
      </c>
      <c r="D82" s="83">
        <f>Раздел8!D115</f>
        <v>0</v>
      </c>
      <c r="E82" s="83">
        <f>Раздел8!E115</f>
        <v>0</v>
      </c>
      <c r="F82" s="83">
        <f>Раздел8!F115</f>
        <v>0</v>
      </c>
      <c r="G82" s="83">
        <f>Раздел8!G115</f>
        <v>0</v>
      </c>
      <c r="H82" s="83">
        <f>Раздел8!H115</f>
        <v>0</v>
      </c>
      <c r="I82" s="83">
        <f>Раздел8!I115</f>
        <v>0</v>
      </c>
      <c r="J82" s="83">
        <f>Раздел8!J115</f>
        <v>0</v>
      </c>
      <c r="K82" s="83">
        <f>Раздел8!K115</f>
        <v>0</v>
      </c>
      <c r="L82" s="83">
        <f>Раздел8!L115</f>
        <v>0</v>
      </c>
      <c r="M82" s="83">
        <f>Раздел8!M115</f>
        <v>0</v>
      </c>
      <c r="N82" s="83">
        <f>Раздел8!N115</f>
        <v>0</v>
      </c>
      <c r="O82" s="83">
        <f>Раздел8!O115</f>
        <v>0</v>
      </c>
      <c r="P82" s="83">
        <f>Раздел8!P115</f>
        <v>0</v>
      </c>
      <c r="Q82" s="83">
        <f>Раздел8!Q115</f>
        <v>0</v>
      </c>
      <c r="R82" s="83">
        <f>Раздел8!R115</f>
        <v>0</v>
      </c>
      <c r="S82" s="83">
        <f>Раздел8!S115</f>
        <v>0</v>
      </c>
      <c r="T82" s="83">
        <f>Раздел8!T115</f>
        <v>0</v>
      </c>
      <c r="U82" s="83">
        <f>Раздел8!U115</f>
        <v>0</v>
      </c>
      <c r="V82" s="83">
        <f>Раздел8!V115</f>
        <v>0</v>
      </c>
      <c r="W82" s="83">
        <f>Раздел8!W115</f>
        <v>0</v>
      </c>
      <c r="X82" s="83">
        <f>Раздел8!X115</f>
        <v>0</v>
      </c>
      <c r="Y82" s="83">
        <f>Раздел8!Y115</f>
        <v>0</v>
      </c>
      <c r="Z82" s="83">
        <f>Раздел8!Z115</f>
        <v>0</v>
      </c>
      <c r="AA82" s="83">
        <f>Раздел8!AA115</f>
        <v>0</v>
      </c>
      <c r="AB82" s="83">
        <f>Раздел8!AB115</f>
        <v>0</v>
      </c>
      <c r="AC82" s="83">
        <f>Раздел8!AC115</f>
        <v>0</v>
      </c>
      <c r="AD82" s="83">
        <f>Раздел8!AD115</f>
        <v>0</v>
      </c>
      <c r="AE82" s="83">
        <f>Раздел8!AE115</f>
        <v>0</v>
      </c>
      <c r="AF82" s="83">
        <f>Раздел8!AF115</f>
        <v>0</v>
      </c>
      <c r="AG82" s="83">
        <f>Раздел8!AG115</f>
        <v>0</v>
      </c>
      <c r="AH82" s="83">
        <f>Раздел8!AH115</f>
        <v>0</v>
      </c>
      <c r="AI82" s="83">
        <f>Раздел8!AI115</f>
        <v>0</v>
      </c>
      <c r="AJ82" s="83">
        <f>Раздел8!AJ115</f>
        <v>0</v>
      </c>
      <c r="AK82" s="83">
        <f>Раздел8!AK115</f>
        <v>0</v>
      </c>
      <c r="AL82" s="83">
        <f>Раздел8!AL115</f>
        <v>0</v>
      </c>
      <c r="AM82" s="83">
        <f>Раздел8!AM115</f>
        <v>0</v>
      </c>
      <c r="AN82" s="83">
        <f>Раздел8!AN115</f>
        <v>0</v>
      </c>
      <c r="AO82" s="83">
        <f>Раздел8!AO115</f>
        <v>0</v>
      </c>
      <c r="AP82" s="83">
        <f>Раздел8!AP115</f>
        <v>0</v>
      </c>
      <c r="AQ82" s="83">
        <f>Раздел8!AQ115</f>
        <v>0</v>
      </c>
      <c r="AR82" s="83">
        <f>Раздел8!AR115</f>
        <v>0</v>
      </c>
      <c r="AS82" s="83">
        <f>Раздел8!AS115</f>
        <v>0</v>
      </c>
      <c r="AT82" s="83">
        <f>Раздел8!AT115</f>
        <v>0</v>
      </c>
      <c r="AU82" s="83">
        <f>Раздел8!AU115</f>
        <v>0</v>
      </c>
      <c r="AV82" s="83">
        <f>Раздел8!AV115</f>
        <v>0</v>
      </c>
      <c r="AW82" s="83">
        <f>Раздел8!AW115</f>
        <v>0</v>
      </c>
      <c r="AX82" s="83">
        <f>Раздел8!AX115</f>
        <v>0</v>
      </c>
      <c r="AY82" s="83">
        <f>Раздел8!AY115</f>
        <v>0</v>
      </c>
      <c r="AZ82" s="83">
        <f>Раздел8!AZ115</f>
        <v>0</v>
      </c>
      <c r="BA82" s="83">
        <f>Раздел8!BA115</f>
        <v>0</v>
      </c>
      <c r="BB82" s="83">
        <f>Раздел8!BB115</f>
        <v>0</v>
      </c>
      <c r="BC82" s="83">
        <f>Раздел8!BC115</f>
        <v>0</v>
      </c>
      <c r="BD82" s="83">
        <f>Раздел8!BD115</f>
        <v>0</v>
      </c>
      <c r="BE82" s="83">
        <f>Раздел8!BE115</f>
        <v>0</v>
      </c>
      <c r="BF82" s="83">
        <f>Раздел8!BF115</f>
        <v>0</v>
      </c>
      <c r="BG82" s="83">
        <f>Раздел8!BG115</f>
        <v>0</v>
      </c>
      <c r="BH82" s="332"/>
      <c r="BI82" s="62">
        <f>Раздел2!F116</f>
        <v>0</v>
      </c>
      <c r="BJ82" s="116" t="e">
        <f>Раздел2!#REF!</f>
        <v>#REF!</v>
      </c>
    </row>
    <row r="83" spans="1:62" s="62" customFormat="1" ht="15.75" customHeight="1" x14ac:dyDescent="0.15">
      <c r="A83" s="332"/>
      <c r="B83" s="159" t="s">
        <v>297</v>
      </c>
      <c r="C83" s="75" t="s">
        <v>305</v>
      </c>
      <c r="D83" s="83">
        <f>Раздел8!D116</f>
        <v>0</v>
      </c>
      <c r="E83" s="83">
        <f>Раздел8!E116</f>
        <v>0</v>
      </c>
      <c r="F83" s="83">
        <f>Раздел8!F116</f>
        <v>0</v>
      </c>
      <c r="G83" s="83">
        <f>Раздел8!G116</f>
        <v>0</v>
      </c>
      <c r="H83" s="83">
        <f>Раздел8!H116</f>
        <v>0</v>
      </c>
      <c r="I83" s="83">
        <f>Раздел8!I116</f>
        <v>0</v>
      </c>
      <c r="J83" s="83">
        <f>Раздел8!J116</f>
        <v>0</v>
      </c>
      <c r="K83" s="83">
        <f>Раздел8!K116</f>
        <v>0</v>
      </c>
      <c r="L83" s="83">
        <f>Раздел8!L116</f>
        <v>0</v>
      </c>
      <c r="M83" s="83">
        <f>Раздел8!M116</f>
        <v>0</v>
      </c>
      <c r="N83" s="83">
        <f>Раздел8!N116</f>
        <v>0</v>
      </c>
      <c r="O83" s="83">
        <f>Раздел8!O116</f>
        <v>0</v>
      </c>
      <c r="P83" s="83">
        <f>Раздел8!P116</f>
        <v>0</v>
      </c>
      <c r="Q83" s="83">
        <f>Раздел8!Q116</f>
        <v>0</v>
      </c>
      <c r="R83" s="83">
        <f>Раздел8!R116</f>
        <v>0</v>
      </c>
      <c r="S83" s="83">
        <f>Раздел8!S116</f>
        <v>0</v>
      </c>
      <c r="T83" s="83">
        <f>Раздел8!T116</f>
        <v>0</v>
      </c>
      <c r="U83" s="83">
        <f>Раздел8!U116</f>
        <v>0</v>
      </c>
      <c r="V83" s="83">
        <f>Раздел8!V116</f>
        <v>0</v>
      </c>
      <c r="W83" s="83">
        <f>Раздел8!W116</f>
        <v>0</v>
      </c>
      <c r="X83" s="83">
        <f>Раздел8!X116</f>
        <v>0</v>
      </c>
      <c r="Y83" s="83">
        <f>Раздел8!Y116</f>
        <v>0</v>
      </c>
      <c r="Z83" s="83">
        <f>Раздел8!Z116</f>
        <v>0</v>
      </c>
      <c r="AA83" s="83">
        <f>Раздел8!AA116</f>
        <v>0</v>
      </c>
      <c r="AB83" s="83">
        <f>Раздел8!AB116</f>
        <v>0</v>
      </c>
      <c r="AC83" s="83">
        <f>Раздел8!AC116</f>
        <v>0</v>
      </c>
      <c r="AD83" s="83">
        <f>Раздел8!AD116</f>
        <v>0</v>
      </c>
      <c r="AE83" s="83">
        <f>Раздел8!AE116</f>
        <v>0</v>
      </c>
      <c r="AF83" s="83">
        <f>Раздел8!AF116</f>
        <v>0</v>
      </c>
      <c r="AG83" s="83">
        <f>Раздел8!AG116</f>
        <v>0</v>
      </c>
      <c r="AH83" s="83">
        <f>Раздел8!AH116</f>
        <v>0</v>
      </c>
      <c r="AI83" s="83">
        <f>Раздел8!AI116</f>
        <v>0</v>
      </c>
      <c r="AJ83" s="83">
        <f>Раздел8!AJ116</f>
        <v>0</v>
      </c>
      <c r="AK83" s="83">
        <f>Раздел8!AK116</f>
        <v>0</v>
      </c>
      <c r="AL83" s="83">
        <f>Раздел8!AL116</f>
        <v>0</v>
      </c>
      <c r="AM83" s="83">
        <f>Раздел8!AM116</f>
        <v>0</v>
      </c>
      <c r="AN83" s="83">
        <f>Раздел8!AN116</f>
        <v>0</v>
      </c>
      <c r="AO83" s="83">
        <f>Раздел8!AO116</f>
        <v>0</v>
      </c>
      <c r="AP83" s="83">
        <f>Раздел8!AP116</f>
        <v>0</v>
      </c>
      <c r="AQ83" s="83">
        <f>Раздел8!AQ116</f>
        <v>0</v>
      </c>
      <c r="AR83" s="83">
        <f>Раздел8!AR116</f>
        <v>0</v>
      </c>
      <c r="AS83" s="83">
        <f>Раздел8!AS116</f>
        <v>0</v>
      </c>
      <c r="AT83" s="83">
        <f>Раздел8!AT116</f>
        <v>0</v>
      </c>
      <c r="AU83" s="83">
        <f>Раздел8!AU116</f>
        <v>0</v>
      </c>
      <c r="AV83" s="83">
        <f>Раздел8!AV116</f>
        <v>0</v>
      </c>
      <c r="AW83" s="83">
        <f>Раздел8!AW116</f>
        <v>0</v>
      </c>
      <c r="AX83" s="83">
        <f>Раздел8!AX116</f>
        <v>0</v>
      </c>
      <c r="AY83" s="83">
        <f>Раздел8!AY116</f>
        <v>0</v>
      </c>
      <c r="AZ83" s="83">
        <f>Раздел8!AZ116</f>
        <v>0</v>
      </c>
      <c r="BA83" s="83">
        <f>Раздел8!BA116</f>
        <v>0</v>
      </c>
      <c r="BB83" s="83">
        <f>Раздел8!BB116</f>
        <v>0</v>
      </c>
      <c r="BC83" s="83">
        <f>Раздел8!BC116</f>
        <v>0</v>
      </c>
      <c r="BD83" s="83">
        <f>Раздел8!BD116</f>
        <v>0</v>
      </c>
      <c r="BE83" s="83">
        <f>Раздел8!BE116</f>
        <v>0</v>
      </c>
      <c r="BF83" s="83">
        <f>Раздел8!BF116</f>
        <v>0</v>
      </c>
      <c r="BG83" s="83">
        <f>Раздел8!BG116</f>
        <v>0</v>
      </c>
      <c r="BH83" s="332"/>
      <c r="BI83" s="62">
        <f>Раздел2!F117</f>
        <v>0</v>
      </c>
      <c r="BJ83" s="116" t="e">
        <f>Раздел2!#REF!</f>
        <v>#REF!</v>
      </c>
    </row>
    <row r="84" spans="1:62" s="62" customFormat="1" ht="15.75" customHeight="1" x14ac:dyDescent="0.15">
      <c r="A84" s="332"/>
      <c r="B84" s="88" t="s">
        <v>299</v>
      </c>
      <c r="C84" s="75" t="s">
        <v>307</v>
      </c>
      <c r="D84" s="83">
        <f>Раздел8!D117</f>
        <v>0</v>
      </c>
      <c r="E84" s="83">
        <f>Раздел8!E117</f>
        <v>0</v>
      </c>
      <c r="F84" s="83">
        <f>Раздел8!F117</f>
        <v>0</v>
      </c>
      <c r="G84" s="83">
        <f>Раздел8!G117</f>
        <v>0</v>
      </c>
      <c r="H84" s="83">
        <f>Раздел8!H117</f>
        <v>0</v>
      </c>
      <c r="I84" s="83">
        <f>Раздел8!I117</f>
        <v>0</v>
      </c>
      <c r="J84" s="83">
        <f>Раздел8!J117</f>
        <v>0</v>
      </c>
      <c r="K84" s="83">
        <f>Раздел8!K117</f>
        <v>0</v>
      </c>
      <c r="L84" s="83">
        <f>Раздел8!L117</f>
        <v>0</v>
      </c>
      <c r="M84" s="83">
        <f>Раздел8!M117</f>
        <v>0</v>
      </c>
      <c r="N84" s="83">
        <f>Раздел8!N117</f>
        <v>0</v>
      </c>
      <c r="O84" s="83">
        <f>Раздел8!O117</f>
        <v>0</v>
      </c>
      <c r="P84" s="83">
        <f>Раздел8!P117</f>
        <v>0</v>
      </c>
      <c r="Q84" s="83">
        <f>Раздел8!Q117</f>
        <v>0</v>
      </c>
      <c r="R84" s="83">
        <f>Раздел8!R117</f>
        <v>0</v>
      </c>
      <c r="S84" s="83">
        <f>Раздел8!S117</f>
        <v>0</v>
      </c>
      <c r="T84" s="83">
        <f>Раздел8!T117</f>
        <v>0</v>
      </c>
      <c r="U84" s="83">
        <f>Раздел8!U117</f>
        <v>0</v>
      </c>
      <c r="V84" s="83">
        <f>Раздел8!V117</f>
        <v>0</v>
      </c>
      <c r="W84" s="83">
        <f>Раздел8!W117</f>
        <v>0</v>
      </c>
      <c r="X84" s="83">
        <f>Раздел8!X117</f>
        <v>0</v>
      </c>
      <c r="Y84" s="83">
        <f>Раздел8!Y117</f>
        <v>0</v>
      </c>
      <c r="Z84" s="83">
        <f>Раздел8!Z117</f>
        <v>0</v>
      </c>
      <c r="AA84" s="83">
        <f>Раздел8!AA117</f>
        <v>0</v>
      </c>
      <c r="AB84" s="83">
        <f>Раздел8!AB117</f>
        <v>0</v>
      </c>
      <c r="AC84" s="83">
        <f>Раздел8!AC117</f>
        <v>0</v>
      </c>
      <c r="AD84" s="83">
        <f>Раздел8!AD117</f>
        <v>0</v>
      </c>
      <c r="AE84" s="83">
        <f>Раздел8!AE117</f>
        <v>0</v>
      </c>
      <c r="AF84" s="83">
        <f>Раздел8!AF117</f>
        <v>0</v>
      </c>
      <c r="AG84" s="83">
        <f>Раздел8!AG117</f>
        <v>0</v>
      </c>
      <c r="AH84" s="83">
        <f>Раздел8!AH117</f>
        <v>0</v>
      </c>
      <c r="AI84" s="83">
        <f>Раздел8!AI117</f>
        <v>0</v>
      </c>
      <c r="AJ84" s="83">
        <f>Раздел8!AJ117</f>
        <v>0</v>
      </c>
      <c r="AK84" s="83">
        <f>Раздел8!AK117</f>
        <v>0</v>
      </c>
      <c r="AL84" s="83">
        <f>Раздел8!AL117</f>
        <v>0</v>
      </c>
      <c r="AM84" s="83">
        <f>Раздел8!AM117</f>
        <v>0</v>
      </c>
      <c r="AN84" s="83">
        <f>Раздел8!AN117</f>
        <v>0</v>
      </c>
      <c r="AO84" s="83">
        <f>Раздел8!AO117</f>
        <v>0</v>
      </c>
      <c r="AP84" s="83">
        <f>Раздел8!AP117</f>
        <v>0</v>
      </c>
      <c r="AQ84" s="83">
        <f>Раздел8!AQ117</f>
        <v>0</v>
      </c>
      <c r="AR84" s="83">
        <f>Раздел8!AR117</f>
        <v>0</v>
      </c>
      <c r="AS84" s="83">
        <f>Раздел8!AS117</f>
        <v>0</v>
      </c>
      <c r="AT84" s="83">
        <f>Раздел8!AT117</f>
        <v>0</v>
      </c>
      <c r="AU84" s="83">
        <f>Раздел8!AU117</f>
        <v>0</v>
      </c>
      <c r="AV84" s="83">
        <f>Раздел8!AV117</f>
        <v>0</v>
      </c>
      <c r="AW84" s="83">
        <f>Раздел8!AW117</f>
        <v>0</v>
      </c>
      <c r="AX84" s="83">
        <f>Раздел8!AX117</f>
        <v>0</v>
      </c>
      <c r="AY84" s="83">
        <f>Раздел8!AY117</f>
        <v>0</v>
      </c>
      <c r="AZ84" s="83">
        <f>Раздел8!AZ117</f>
        <v>0</v>
      </c>
      <c r="BA84" s="83">
        <f>Раздел8!BA117</f>
        <v>0</v>
      </c>
      <c r="BB84" s="83">
        <f>Раздел8!BB117</f>
        <v>0</v>
      </c>
      <c r="BC84" s="83">
        <f>Раздел8!BC117</f>
        <v>0</v>
      </c>
      <c r="BD84" s="83">
        <f>Раздел8!BD117</f>
        <v>0</v>
      </c>
      <c r="BE84" s="83">
        <f>Раздел8!BE117</f>
        <v>0</v>
      </c>
      <c r="BF84" s="83">
        <f>Раздел8!BF117</f>
        <v>0</v>
      </c>
      <c r="BG84" s="83">
        <f>Раздел8!BG117</f>
        <v>0</v>
      </c>
      <c r="BH84" s="332"/>
      <c r="BI84" s="62">
        <f>Раздел2!F118</f>
        <v>0</v>
      </c>
      <c r="BJ84" s="116" t="e">
        <f>Раздел2!#REF!</f>
        <v>#REF!</v>
      </c>
    </row>
    <row r="85" spans="1:62" s="62" customFormat="1" ht="15.75" customHeight="1" x14ac:dyDescent="0.15">
      <c r="A85" s="332"/>
      <c r="B85" s="88" t="s">
        <v>301</v>
      </c>
      <c r="C85" s="75" t="s">
        <v>309</v>
      </c>
      <c r="D85" s="83">
        <f>Раздел8!D118</f>
        <v>2</v>
      </c>
      <c r="E85" s="83">
        <f>Раздел8!E118</f>
        <v>1</v>
      </c>
      <c r="F85" s="83">
        <f>Раздел8!F118</f>
        <v>0</v>
      </c>
      <c r="G85" s="83">
        <f>Раздел8!G118</f>
        <v>1</v>
      </c>
      <c r="H85" s="83">
        <f>Раздел8!H118</f>
        <v>2</v>
      </c>
      <c r="I85" s="83">
        <f>Раздел8!I118</f>
        <v>1</v>
      </c>
      <c r="J85" s="83">
        <f>Раздел8!J118</f>
        <v>0</v>
      </c>
      <c r="K85" s="83">
        <f>Раздел8!K118</f>
        <v>0</v>
      </c>
      <c r="L85" s="83">
        <f>Раздел8!L118</f>
        <v>0</v>
      </c>
      <c r="M85" s="83">
        <f>Раздел8!M118</f>
        <v>0</v>
      </c>
      <c r="N85" s="83">
        <f>Раздел8!N118</f>
        <v>0</v>
      </c>
      <c r="O85" s="83">
        <f>Раздел8!O118</f>
        <v>0</v>
      </c>
      <c r="P85" s="83">
        <f>Раздел8!P118</f>
        <v>0</v>
      </c>
      <c r="Q85" s="83">
        <f>Раздел8!Q118</f>
        <v>0</v>
      </c>
      <c r="R85" s="83">
        <f>Раздел8!R118</f>
        <v>0</v>
      </c>
      <c r="S85" s="83">
        <f>Раздел8!S118</f>
        <v>0</v>
      </c>
      <c r="T85" s="83">
        <f>Раздел8!T118</f>
        <v>0</v>
      </c>
      <c r="U85" s="83">
        <f>Раздел8!U118</f>
        <v>0</v>
      </c>
      <c r="V85" s="83">
        <f>Раздел8!V118</f>
        <v>0</v>
      </c>
      <c r="W85" s="83">
        <f>Раздел8!W118</f>
        <v>0</v>
      </c>
      <c r="X85" s="83">
        <f>Раздел8!X118</f>
        <v>0</v>
      </c>
      <c r="Y85" s="83">
        <f>Раздел8!Y118</f>
        <v>0</v>
      </c>
      <c r="Z85" s="83">
        <f>Раздел8!Z118</f>
        <v>0</v>
      </c>
      <c r="AA85" s="83">
        <f>Раздел8!AA118</f>
        <v>0</v>
      </c>
      <c r="AB85" s="83">
        <f>Раздел8!AB118</f>
        <v>0</v>
      </c>
      <c r="AC85" s="83">
        <f>Раздел8!AC118</f>
        <v>0</v>
      </c>
      <c r="AD85" s="83">
        <f>Раздел8!AD118</f>
        <v>0</v>
      </c>
      <c r="AE85" s="83">
        <f>Раздел8!AE118</f>
        <v>0</v>
      </c>
      <c r="AF85" s="83">
        <f>Раздел8!AF118</f>
        <v>0</v>
      </c>
      <c r="AG85" s="83">
        <f>Раздел8!AG118</f>
        <v>0</v>
      </c>
      <c r="AH85" s="83">
        <f>Раздел8!AH118</f>
        <v>0</v>
      </c>
      <c r="AI85" s="83">
        <f>Раздел8!AI118</f>
        <v>0</v>
      </c>
      <c r="AJ85" s="83">
        <f>Раздел8!AJ118</f>
        <v>0</v>
      </c>
      <c r="AK85" s="83">
        <f>Раздел8!AK118</f>
        <v>0</v>
      </c>
      <c r="AL85" s="83">
        <f>Раздел8!AL118</f>
        <v>0</v>
      </c>
      <c r="AM85" s="83">
        <f>Раздел8!AM118</f>
        <v>0</v>
      </c>
      <c r="AN85" s="83">
        <f>Раздел8!AN118</f>
        <v>0</v>
      </c>
      <c r="AO85" s="83">
        <f>Раздел8!AO118</f>
        <v>0</v>
      </c>
      <c r="AP85" s="83">
        <f>Раздел8!AP118</f>
        <v>0</v>
      </c>
      <c r="AQ85" s="83">
        <f>Раздел8!AQ118</f>
        <v>0</v>
      </c>
      <c r="AR85" s="83">
        <f>Раздел8!AR118</f>
        <v>0</v>
      </c>
      <c r="AS85" s="83">
        <f>Раздел8!AS118</f>
        <v>0</v>
      </c>
      <c r="AT85" s="83">
        <f>Раздел8!AT118</f>
        <v>0</v>
      </c>
      <c r="AU85" s="83">
        <f>Раздел8!AU118</f>
        <v>0</v>
      </c>
      <c r="AV85" s="83">
        <f>Раздел8!AV118</f>
        <v>2</v>
      </c>
      <c r="AW85" s="83">
        <f>Раздел8!AW118</f>
        <v>1</v>
      </c>
      <c r="AX85" s="83">
        <f>Раздел8!AX118</f>
        <v>1</v>
      </c>
      <c r="AY85" s="83">
        <f>Раздел8!AY118</f>
        <v>0</v>
      </c>
      <c r="AZ85" s="83">
        <f>Раздел8!AZ118</f>
        <v>0</v>
      </c>
      <c r="BA85" s="83">
        <f>Раздел8!BA118</f>
        <v>0</v>
      </c>
      <c r="BB85" s="83">
        <f>Раздел8!BB118</f>
        <v>0</v>
      </c>
      <c r="BC85" s="83">
        <f>Раздел8!BC118</f>
        <v>0</v>
      </c>
      <c r="BD85" s="83">
        <f>Раздел8!BD118</f>
        <v>0</v>
      </c>
      <c r="BE85" s="83">
        <f>Раздел8!BE118</f>
        <v>1</v>
      </c>
      <c r="BF85" s="83">
        <f>Раздел8!BF118</f>
        <v>0</v>
      </c>
      <c r="BG85" s="83">
        <f>Раздел8!BG118</f>
        <v>0</v>
      </c>
      <c r="BH85" s="332"/>
      <c r="BI85" s="62">
        <f>Раздел2!F119</f>
        <v>1</v>
      </c>
      <c r="BJ85" s="116" t="e">
        <f>Раздел2!#REF!</f>
        <v>#REF!</v>
      </c>
    </row>
    <row r="86" spans="1:62" s="62" customFormat="1" ht="15.75" customHeight="1" x14ac:dyDescent="0.15">
      <c r="A86" s="332"/>
      <c r="B86" s="86" t="s">
        <v>303</v>
      </c>
      <c r="C86" s="75" t="s">
        <v>311</v>
      </c>
      <c r="D86" s="83">
        <f>Раздел8!D119</f>
        <v>0</v>
      </c>
      <c r="E86" s="83">
        <f>Раздел8!E119</f>
        <v>0</v>
      </c>
      <c r="F86" s="83">
        <f>Раздел8!F119</f>
        <v>0</v>
      </c>
      <c r="G86" s="83">
        <f>Раздел8!G119</f>
        <v>0</v>
      </c>
      <c r="H86" s="83">
        <f>Раздел8!H119</f>
        <v>0</v>
      </c>
      <c r="I86" s="83">
        <f>Раздел8!I119</f>
        <v>0</v>
      </c>
      <c r="J86" s="83">
        <f>Раздел8!J119</f>
        <v>0</v>
      </c>
      <c r="K86" s="83">
        <f>Раздел8!K119</f>
        <v>0</v>
      </c>
      <c r="L86" s="83">
        <f>Раздел8!L119</f>
        <v>0</v>
      </c>
      <c r="M86" s="83">
        <f>Раздел8!M119</f>
        <v>0</v>
      </c>
      <c r="N86" s="83">
        <f>Раздел8!N119</f>
        <v>0</v>
      </c>
      <c r="O86" s="83">
        <f>Раздел8!O119</f>
        <v>0</v>
      </c>
      <c r="P86" s="83">
        <f>Раздел8!P119</f>
        <v>0</v>
      </c>
      <c r="Q86" s="83">
        <f>Раздел8!Q119</f>
        <v>0</v>
      </c>
      <c r="R86" s="83">
        <f>Раздел8!R119</f>
        <v>0</v>
      </c>
      <c r="S86" s="83">
        <f>Раздел8!S119</f>
        <v>0</v>
      </c>
      <c r="T86" s="83">
        <f>Раздел8!T119</f>
        <v>0</v>
      </c>
      <c r="U86" s="83">
        <f>Раздел8!U119</f>
        <v>0</v>
      </c>
      <c r="V86" s="83">
        <f>Раздел8!V119</f>
        <v>0</v>
      </c>
      <c r="W86" s="83">
        <f>Раздел8!W119</f>
        <v>0</v>
      </c>
      <c r="X86" s="83">
        <f>Раздел8!X119</f>
        <v>0</v>
      </c>
      <c r="Y86" s="83">
        <f>Раздел8!Y119</f>
        <v>0</v>
      </c>
      <c r="Z86" s="83">
        <f>Раздел8!Z119</f>
        <v>0</v>
      </c>
      <c r="AA86" s="83">
        <f>Раздел8!AA119</f>
        <v>0</v>
      </c>
      <c r="AB86" s="83">
        <f>Раздел8!AB119</f>
        <v>0</v>
      </c>
      <c r="AC86" s="83">
        <f>Раздел8!AC119</f>
        <v>0</v>
      </c>
      <c r="AD86" s="83">
        <f>Раздел8!AD119</f>
        <v>0</v>
      </c>
      <c r="AE86" s="83">
        <f>Раздел8!AE119</f>
        <v>0</v>
      </c>
      <c r="AF86" s="83">
        <f>Раздел8!AF119</f>
        <v>0</v>
      </c>
      <c r="AG86" s="83">
        <f>Раздел8!AG119</f>
        <v>0</v>
      </c>
      <c r="AH86" s="83">
        <f>Раздел8!AH119</f>
        <v>0</v>
      </c>
      <c r="AI86" s="83">
        <f>Раздел8!AI119</f>
        <v>0</v>
      </c>
      <c r="AJ86" s="83">
        <f>Раздел8!AJ119</f>
        <v>0</v>
      </c>
      <c r="AK86" s="83">
        <f>Раздел8!AK119</f>
        <v>0</v>
      </c>
      <c r="AL86" s="83">
        <f>Раздел8!AL119</f>
        <v>0</v>
      </c>
      <c r="AM86" s="83">
        <f>Раздел8!AM119</f>
        <v>0</v>
      </c>
      <c r="AN86" s="83">
        <f>Раздел8!AN119</f>
        <v>0</v>
      </c>
      <c r="AO86" s="83">
        <f>Раздел8!AO119</f>
        <v>0</v>
      </c>
      <c r="AP86" s="83">
        <f>Раздел8!AP119</f>
        <v>0</v>
      </c>
      <c r="AQ86" s="83">
        <f>Раздел8!AQ119</f>
        <v>0</v>
      </c>
      <c r="AR86" s="83">
        <f>Раздел8!AR119</f>
        <v>0</v>
      </c>
      <c r="AS86" s="83">
        <f>Раздел8!AS119</f>
        <v>0</v>
      </c>
      <c r="AT86" s="83">
        <f>Раздел8!AT119</f>
        <v>0</v>
      </c>
      <c r="AU86" s="83">
        <f>Раздел8!AU119</f>
        <v>0</v>
      </c>
      <c r="AV86" s="83">
        <f>Раздел8!AV119</f>
        <v>0</v>
      </c>
      <c r="AW86" s="83">
        <f>Раздел8!AW119</f>
        <v>0</v>
      </c>
      <c r="AX86" s="83">
        <f>Раздел8!AX119</f>
        <v>0</v>
      </c>
      <c r="AY86" s="83">
        <f>Раздел8!AY119</f>
        <v>0</v>
      </c>
      <c r="AZ86" s="83">
        <f>Раздел8!AZ119</f>
        <v>0</v>
      </c>
      <c r="BA86" s="83">
        <f>Раздел8!BA119</f>
        <v>0</v>
      </c>
      <c r="BB86" s="83">
        <f>Раздел8!BB119</f>
        <v>0</v>
      </c>
      <c r="BC86" s="83">
        <f>Раздел8!BC119</f>
        <v>0</v>
      </c>
      <c r="BD86" s="83">
        <f>Раздел8!BD119</f>
        <v>0</v>
      </c>
      <c r="BE86" s="83">
        <f>Раздел8!BE119</f>
        <v>0</v>
      </c>
      <c r="BF86" s="83">
        <f>Раздел8!BF119</f>
        <v>0</v>
      </c>
      <c r="BG86" s="83">
        <f>Раздел8!BG119</f>
        <v>0</v>
      </c>
      <c r="BH86" s="332"/>
      <c r="BI86" s="62">
        <f>Раздел2!F120</f>
        <v>0</v>
      </c>
      <c r="BJ86" s="116" t="e">
        <f>Раздел2!#REF!</f>
        <v>#REF!</v>
      </c>
    </row>
    <row r="87" spans="1:62" s="62" customFormat="1" ht="15.75" customHeight="1" x14ac:dyDescent="0.15">
      <c r="A87" s="332"/>
      <c r="B87" s="88" t="s">
        <v>304</v>
      </c>
      <c r="C87" s="75" t="s">
        <v>630</v>
      </c>
      <c r="D87" s="83">
        <f>Раздел8!D120</f>
        <v>0</v>
      </c>
      <c r="E87" s="83">
        <f>Раздел8!E120</f>
        <v>0</v>
      </c>
      <c r="F87" s="83">
        <f>Раздел8!F120</f>
        <v>0</v>
      </c>
      <c r="G87" s="83">
        <f>Раздел8!G120</f>
        <v>0</v>
      </c>
      <c r="H87" s="83">
        <f>Раздел8!H120</f>
        <v>0</v>
      </c>
      <c r="I87" s="83">
        <f>Раздел8!I120</f>
        <v>0</v>
      </c>
      <c r="J87" s="83">
        <f>Раздел8!J120</f>
        <v>0</v>
      </c>
      <c r="K87" s="83">
        <f>Раздел8!K120</f>
        <v>0</v>
      </c>
      <c r="L87" s="83">
        <f>Раздел8!L120</f>
        <v>0</v>
      </c>
      <c r="M87" s="83">
        <f>Раздел8!M120</f>
        <v>0</v>
      </c>
      <c r="N87" s="83">
        <f>Раздел8!N120</f>
        <v>0</v>
      </c>
      <c r="O87" s="83">
        <f>Раздел8!O120</f>
        <v>0</v>
      </c>
      <c r="P87" s="83">
        <f>Раздел8!P120</f>
        <v>0</v>
      </c>
      <c r="Q87" s="83">
        <f>Раздел8!Q120</f>
        <v>0</v>
      </c>
      <c r="R87" s="83">
        <f>Раздел8!R120</f>
        <v>0</v>
      </c>
      <c r="S87" s="83">
        <f>Раздел8!S120</f>
        <v>0</v>
      </c>
      <c r="T87" s="83">
        <f>Раздел8!T120</f>
        <v>0</v>
      </c>
      <c r="U87" s="83">
        <f>Раздел8!U120</f>
        <v>0</v>
      </c>
      <c r="V87" s="83">
        <f>Раздел8!V120</f>
        <v>0</v>
      </c>
      <c r="W87" s="83">
        <f>Раздел8!W120</f>
        <v>0</v>
      </c>
      <c r="X87" s="83">
        <f>Раздел8!X120</f>
        <v>0</v>
      </c>
      <c r="Y87" s="83">
        <f>Раздел8!Y120</f>
        <v>0</v>
      </c>
      <c r="Z87" s="83">
        <f>Раздел8!Z120</f>
        <v>0</v>
      </c>
      <c r="AA87" s="83">
        <f>Раздел8!AA120</f>
        <v>0</v>
      </c>
      <c r="AB87" s="83">
        <f>Раздел8!AB120</f>
        <v>0</v>
      </c>
      <c r="AC87" s="83">
        <f>Раздел8!AC120</f>
        <v>0</v>
      </c>
      <c r="AD87" s="83">
        <f>Раздел8!AD120</f>
        <v>0</v>
      </c>
      <c r="AE87" s="83">
        <f>Раздел8!AE120</f>
        <v>0</v>
      </c>
      <c r="AF87" s="83">
        <f>Раздел8!AF120</f>
        <v>0</v>
      </c>
      <c r="AG87" s="83">
        <f>Раздел8!AG120</f>
        <v>0</v>
      </c>
      <c r="AH87" s="83">
        <f>Раздел8!AH120</f>
        <v>0</v>
      </c>
      <c r="AI87" s="83">
        <f>Раздел8!AI120</f>
        <v>0</v>
      </c>
      <c r="AJ87" s="83">
        <f>Раздел8!AJ120</f>
        <v>0</v>
      </c>
      <c r="AK87" s="83">
        <f>Раздел8!AK120</f>
        <v>0</v>
      </c>
      <c r="AL87" s="83">
        <f>Раздел8!AL120</f>
        <v>0</v>
      </c>
      <c r="AM87" s="83">
        <f>Раздел8!AM120</f>
        <v>0</v>
      </c>
      <c r="AN87" s="83">
        <f>Раздел8!AN120</f>
        <v>0</v>
      </c>
      <c r="AO87" s="83">
        <f>Раздел8!AO120</f>
        <v>0</v>
      </c>
      <c r="AP87" s="83">
        <f>Раздел8!AP120</f>
        <v>0</v>
      </c>
      <c r="AQ87" s="83">
        <f>Раздел8!AQ120</f>
        <v>0</v>
      </c>
      <c r="AR87" s="83">
        <f>Раздел8!AR120</f>
        <v>0</v>
      </c>
      <c r="AS87" s="83">
        <f>Раздел8!AS120</f>
        <v>0</v>
      </c>
      <c r="AT87" s="83">
        <f>Раздел8!AT120</f>
        <v>0</v>
      </c>
      <c r="AU87" s="83">
        <f>Раздел8!AU120</f>
        <v>0</v>
      </c>
      <c r="AV87" s="83">
        <f>Раздел8!AV120</f>
        <v>0</v>
      </c>
      <c r="AW87" s="83">
        <f>Раздел8!AW120</f>
        <v>0</v>
      </c>
      <c r="AX87" s="83">
        <f>Раздел8!AX120</f>
        <v>0</v>
      </c>
      <c r="AY87" s="83">
        <f>Раздел8!AY120</f>
        <v>0</v>
      </c>
      <c r="AZ87" s="83">
        <f>Раздел8!AZ120</f>
        <v>0</v>
      </c>
      <c r="BA87" s="83">
        <f>Раздел8!BA120</f>
        <v>0</v>
      </c>
      <c r="BB87" s="83">
        <f>Раздел8!BB120</f>
        <v>0</v>
      </c>
      <c r="BC87" s="83">
        <f>Раздел8!BC120</f>
        <v>0</v>
      </c>
      <c r="BD87" s="83">
        <f>Раздел8!BD120</f>
        <v>0</v>
      </c>
      <c r="BE87" s="83">
        <f>Раздел8!BE120</f>
        <v>0</v>
      </c>
      <c r="BF87" s="83">
        <f>Раздел8!BF120</f>
        <v>0</v>
      </c>
      <c r="BG87" s="83">
        <f>Раздел8!BG120</f>
        <v>0</v>
      </c>
      <c r="BH87" s="332"/>
      <c r="BI87" s="62">
        <f>Раздел2!F121</f>
        <v>0</v>
      </c>
      <c r="BJ87" s="116" t="e">
        <f>Раздел2!#REF!</f>
        <v>#REF!</v>
      </c>
    </row>
    <row r="88" spans="1:62" s="62" customFormat="1" ht="15.75" customHeight="1" x14ac:dyDescent="0.15">
      <c r="A88" s="332"/>
      <c r="B88" s="88" t="s">
        <v>306</v>
      </c>
      <c r="C88" s="75" t="s">
        <v>313</v>
      </c>
      <c r="D88" s="83">
        <f>Раздел8!D121</f>
        <v>0</v>
      </c>
      <c r="E88" s="83">
        <f>Раздел8!E121</f>
        <v>0</v>
      </c>
      <c r="F88" s="83">
        <f>Раздел8!F121</f>
        <v>0</v>
      </c>
      <c r="G88" s="83">
        <f>Раздел8!G121</f>
        <v>0</v>
      </c>
      <c r="H88" s="83">
        <f>Раздел8!H121</f>
        <v>1</v>
      </c>
      <c r="I88" s="83">
        <f>Раздел8!I121</f>
        <v>0</v>
      </c>
      <c r="J88" s="83">
        <f>Раздел8!J121</f>
        <v>0</v>
      </c>
      <c r="K88" s="83">
        <f>Раздел8!K121</f>
        <v>0</v>
      </c>
      <c r="L88" s="83">
        <f>Раздел8!L121</f>
        <v>0</v>
      </c>
      <c r="M88" s="83">
        <f>Раздел8!M121</f>
        <v>0</v>
      </c>
      <c r="N88" s="83">
        <f>Раздел8!N121</f>
        <v>0</v>
      </c>
      <c r="O88" s="83">
        <f>Раздел8!O121</f>
        <v>0</v>
      </c>
      <c r="P88" s="83">
        <f>Раздел8!P121</f>
        <v>0</v>
      </c>
      <c r="Q88" s="83">
        <f>Раздел8!Q121</f>
        <v>0</v>
      </c>
      <c r="R88" s="83">
        <f>Раздел8!R121</f>
        <v>1</v>
      </c>
      <c r="S88" s="83">
        <f>Раздел8!S121</f>
        <v>0</v>
      </c>
      <c r="T88" s="83">
        <f>Раздел8!T121</f>
        <v>0</v>
      </c>
      <c r="U88" s="83">
        <f>Раздел8!U121</f>
        <v>0</v>
      </c>
      <c r="V88" s="83">
        <f>Раздел8!V121</f>
        <v>0</v>
      </c>
      <c r="W88" s="83">
        <f>Раздел8!W121</f>
        <v>0</v>
      </c>
      <c r="X88" s="83">
        <f>Раздел8!X121</f>
        <v>0</v>
      </c>
      <c r="Y88" s="83">
        <f>Раздел8!Y121</f>
        <v>0</v>
      </c>
      <c r="Z88" s="83">
        <f>Раздел8!Z121</f>
        <v>0</v>
      </c>
      <c r="AA88" s="83">
        <f>Раздел8!AA121</f>
        <v>0</v>
      </c>
      <c r="AB88" s="83">
        <f>Раздел8!AB121</f>
        <v>0</v>
      </c>
      <c r="AC88" s="83">
        <f>Раздел8!AC121</f>
        <v>0</v>
      </c>
      <c r="AD88" s="83">
        <f>Раздел8!AD121</f>
        <v>0</v>
      </c>
      <c r="AE88" s="83">
        <f>Раздел8!AE121</f>
        <v>0</v>
      </c>
      <c r="AF88" s="83">
        <f>Раздел8!AF121</f>
        <v>0</v>
      </c>
      <c r="AG88" s="83">
        <f>Раздел8!AG121</f>
        <v>0</v>
      </c>
      <c r="AH88" s="83">
        <f>Раздел8!AH121</f>
        <v>0</v>
      </c>
      <c r="AI88" s="83">
        <f>Раздел8!AI121</f>
        <v>0</v>
      </c>
      <c r="AJ88" s="83">
        <f>Раздел8!AJ121</f>
        <v>0</v>
      </c>
      <c r="AK88" s="83">
        <f>Раздел8!AK121</f>
        <v>0</v>
      </c>
      <c r="AL88" s="83">
        <f>Раздел8!AL121</f>
        <v>0</v>
      </c>
      <c r="AM88" s="83">
        <f>Раздел8!AM121</f>
        <v>0</v>
      </c>
      <c r="AN88" s="83">
        <f>Раздел8!AN121</f>
        <v>0</v>
      </c>
      <c r="AO88" s="83">
        <f>Раздел8!AO121</f>
        <v>0</v>
      </c>
      <c r="AP88" s="83">
        <f>Раздел8!AP121</f>
        <v>0</v>
      </c>
      <c r="AQ88" s="83">
        <f>Раздел8!AQ121</f>
        <v>0</v>
      </c>
      <c r="AR88" s="83">
        <f>Раздел8!AR121</f>
        <v>0</v>
      </c>
      <c r="AS88" s="83">
        <f>Раздел8!AS121</f>
        <v>0</v>
      </c>
      <c r="AT88" s="83">
        <f>Раздел8!AT121</f>
        <v>0</v>
      </c>
      <c r="AU88" s="83">
        <f>Раздел8!AU121</f>
        <v>0</v>
      </c>
      <c r="AV88" s="83">
        <f>Раздел8!AV121</f>
        <v>0</v>
      </c>
      <c r="AW88" s="83">
        <f>Раздел8!AW121</f>
        <v>0</v>
      </c>
      <c r="AX88" s="83">
        <f>Раздел8!AX121</f>
        <v>0</v>
      </c>
      <c r="AY88" s="83">
        <f>Раздел8!AY121</f>
        <v>0</v>
      </c>
      <c r="AZ88" s="83">
        <f>Раздел8!AZ121</f>
        <v>0</v>
      </c>
      <c r="BA88" s="83">
        <f>Раздел8!BA121</f>
        <v>0</v>
      </c>
      <c r="BB88" s="83">
        <f>Раздел8!BB121</f>
        <v>0</v>
      </c>
      <c r="BC88" s="83">
        <f>Раздел8!BC121</f>
        <v>0</v>
      </c>
      <c r="BD88" s="83">
        <f>Раздел8!BD121</f>
        <v>0</v>
      </c>
      <c r="BE88" s="83">
        <f>Раздел8!BE121</f>
        <v>0</v>
      </c>
      <c r="BF88" s="83">
        <f>Раздел8!BF121</f>
        <v>0</v>
      </c>
      <c r="BG88" s="83">
        <f>Раздел8!BG121</f>
        <v>0</v>
      </c>
      <c r="BH88" s="332"/>
      <c r="BI88" s="62">
        <f>Раздел2!F122</f>
        <v>0</v>
      </c>
      <c r="BJ88" s="116" t="e">
        <f>Раздел2!#REF!</f>
        <v>#REF!</v>
      </c>
    </row>
    <row r="89" spans="1:62" s="62" customFormat="1" ht="12.75" x14ac:dyDescent="0.15">
      <c r="A89" s="332"/>
      <c r="B89" s="88" t="s">
        <v>308</v>
      </c>
      <c r="C89" s="75" t="s">
        <v>315</v>
      </c>
      <c r="D89" s="83">
        <f>Раздел8!D122</f>
        <v>0</v>
      </c>
      <c r="E89" s="83">
        <f>Раздел8!E122</f>
        <v>0</v>
      </c>
      <c r="F89" s="83">
        <f>Раздел8!F122</f>
        <v>0</v>
      </c>
      <c r="G89" s="83">
        <f>Раздел8!G122</f>
        <v>0</v>
      </c>
      <c r="H89" s="83">
        <f>Раздел8!H122</f>
        <v>0</v>
      </c>
      <c r="I89" s="83">
        <f>Раздел8!I122</f>
        <v>0</v>
      </c>
      <c r="J89" s="83">
        <f>Раздел8!J122</f>
        <v>0</v>
      </c>
      <c r="K89" s="83">
        <f>Раздел8!K122</f>
        <v>0</v>
      </c>
      <c r="L89" s="83">
        <f>Раздел8!L122</f>
        <v>0</v>
      </c>
      <c r="M89" s="83">
        <f>Раздел8!M122</f>
        <v>0</v>
      </c>
      <c r="N89" s="83">
        <f>Раздел8!N122</f>
        <v>0</v>
      </c>
      <c r="O89" s="83">
        <f>Раздел8!O122</f>
        <v>0</v>
      </c>
      <c r="P89" s="83">
        <f>Раздел8!P122</f>
        <v>0</v>
      </c>
      <c r="Q89" s="83">
        <f>Раздел8!Q122</f>
        <v>0</v>
      </c>
      <c r="R89" s="83">
        <f>Раздел8!R122</f>
        <v>0</v>
      </c>
      <c r="S89" s="83">
        <f>Раздел8!S122</f>
        <v>0</v>
      </c>
      <c r="T89" s="83">
        <f>Раздел8!T122</f>
        <v>0</v>
      </c>
      <c r="U89" s="83">
        <f>Раздел8!U122</f>
        <v>0</v>
      </c>
      <c r="V89" s="83">
        <f>Раздел8!V122</f>
        <v>0</v>
      </c>
      <c r="W89" s="83">
        <f>Раздел8!W122</f>
        <v>0</v>
      </c>
      <c r="X89" s="83">
        <f>Раздел8!X122</f>
        <v>0</v>
      </c>
      <c r="Y89" s="83">
        <f>Раздел8!Y122</f>
        <v>0</v>
      </c>
      <c r="Z89" s="83">
        <f>Раздел8!Z122</f>
        <v>0</v>
      </c>
      <c r="AA89" s="83">
        <f>Раздел8!AA122</f>
        <v>0</v>
      </c>
      <c r="AB89" s="83">
        <f>Раздел8!AB122</f>
        <v>0</v>
      </c>
      <c r="AC89" s="83">
        <f>Раздел8!AC122</f>
        <v>0</v>
      </c>
      <c r="AD89" s="83">
        <f>Раздел8!AD122</f>
        <v>0</v>
      </c>
      <c r="AE89" s="83">
        <f>Раздел8!AE122</f>
        <v>0</v>
      </c>
      <c r="AF89" s="83">
        <f>Раздел8!AF122</f>
        <v>0</v>
      </c>
      <c r="AG89" s="83">
        <f>Раздел8!AG122</f>
        <v>0</v>
      </c>
      <c r="AH89" s="83">
        <f>Раздел8!AH122</f>
        <v>0</v>
      </c>
      <c r="AI89" s="83">
        <f>Раздел8!AI122</f>
        <v>0</v>
      </c>
      <c r="AJ89" s="83">
        <f>Раздел8!AJ122</f>
        <v>0</v>
      </c>
      <c r="AK89" s="83">
        <f>Раздел8!AK122</f>
        <v>0</v>
      </c>
      <c r="AL89" s="83">
        <f>Раздел8!AL122</f>
        <v>0</v>
      </c>
      <c r="AM89" s="83">
        <f>Раздел8!AM122</f>
        <v>0</v>
      </c>
      <c r="AN89" s="83">
        <f>Раздел8!AN122</f>
        <v>0</v>
      </c>
      <c r="AO89" s="83">
        <f>Раздел8!AO122</f>
        <v>0</v>
      </c>
      <c r="AP89" s="83">
        <f>Раздел8!AP122</f>
        <v>0</v>
      </c>
      <c r="AQ89" s="83">
        <f>Раздел8!AQ122</f>
        <v>0</v>
      </c>
      <c r="AR89" s="83">
        <f>Раздел8!AR122</f>
        <v>0</v>
      </c>
      <c r="AS89" s="83">
        <f>Раздел8!AS122</f>
        <v>0</v>
      </c>
      <c r="AT89" s="83">
        <f>Раздел8!AT122</f>
        <v>0</v>
      </c>
      <c r="AU89" s="83">
        <f>Раздел8!AU122</f>
        <v>0</v>
      </c>
      <c r="AV89" s="83">
        <f>Раздел8!AV122</f>
        <v>0</v>
      </c>
      <c r="AW89" s="83">
        <f>Раздел8!AW122</f>
        <v>0</v>
      </c>
      <c r="AX89" s="83">
        <f>Раздел8!AX122</f>
        <v>0</v>
      </c>
      <c r="AY89" s="83">
        <f>Раздел8!AY122</f>
        <v>0</v>
      </c>
      <c r="AZ89" s="83">
        <f>Раздел8!AZ122</f>
        <v>0</v>
      </c>
      <c r="BA89" s="83">
        <f>Раздел8!BA122</f>
        <v>0</v>
      </c>
      <c r="BB89" s="83">
        <f>Раздел8!BB122</f>
        <v>0</v>
      </c>
      <c r="BC89" s="83">
        <f>Раздел8!BC122</f>
        <v>0</v>
      </c>
      <c r="BD89" s="83">
        <f>Раздел8!BD122</f>
        <v>0</v>
      </c>
      <c r="BE89" s="83">
        <f>Раздел8!BE122</f>
        <v>0</v>
      </c>
      <c r="BF89" s="83">
        <f>Раздел8!BF122</f>
        <v>0</v>
      </c>
      <c r="BG89" s="83">
        <f>Раздел8!BG122</f>
        <v>0</v>
      </c>
      <c r="BH89" s="332"/>
      <c r="BI89" s="62">
        <f>Раздел2!F123</f>
        <v>0</v>
      </c>
      <c r="BJ89" s="116" t="e">
        <f>Раздел2!#REF!</f>
        <v>#REF!</v>
      </c>
    </row>
    <row r="90" spans="1:62" s="62" customFormat="1" ht="15.75" customHeight="1" x14ac:dyDescent="0.15">
      <c r="A90" s="332"/>
      <c r="B90" s="88" t="s">
        <v>310</v>
      </c>
      <c r="C90" s="75" t="s">
        <v>317</v>
      </c>
      <c r="D90" s="83">
        <f>Раздел8!D123</f>
        <v>0</v>
      </c>
      <c r="E90" s="83">
        <f>Раздел8!E123</f>
        <v>0</v>
      </c>
      <c r="F90" s="83">
        <f>Раздел8!F123</f>
        <v>0</v>
      </c>
      <c r="G90" s="83">
        <f>Раздел8!G123</f>
        <v>0</v>
      </c>
      <c r="H90" s="83">
        <f>Раздел8!H123</f>
        <v>0</v>
      </c>
      <c r="I90" s="83">
        <f>Раздел8!I123</f>
        <v>0</v>
      </c>
      <c r="J90" s="83">
        <f>Раздел8!J123</f>
        <v>0</v>
      </c>
      <c r="K90" s="83">
        <f>Раздел8!K123</f>
        <v>0</v>
      </c>
      <c r="L90" s="83">
        <f>Раздел8!L123</f>
        <v>0</v>
      </c>
      <c r="M90" s="83">
        <f>Раздел8!M123</f>
        <v>0</v>
      </c>
      <c r="N90" s="83">
        <f>Раздел8!N123</f>
        <v>0</v>
      </c>
      <c r="O90" s="83">
        <f>Раздел8!O123</f>
        <v>0</v>
      </c>
      <c r="P90" s="83">
        <f>Раздел8!P123</f>
        <v>0</v>
      </c>
      <c r="Q90" s="83">
        <f>Раздел8!Q123</f>
        <v>0</v>
      </c>
      <c r="R90" s="83">
        <f>Раздел8!R123</f>
        <v>0</v>
      </c>
      <c r="S90" s="83">
        <f>Раздел8!S123</f>
        <v>0</v>
      </c>
      <c r="T90" s="83">
        <f>Раздел8!T123</f>
        <v>0</v>
      </c>
      <c r="U90" s="83">
        <f>Раздел8!U123</f>
        <v>0</v>
      </c>
      <c r="V90" s="83">
        <f>Раздел8!V123</f>
        <v>0</v>
      </c>
      <c r="W90" s="83">
        <f>Раздел8!W123</f>
        <v>0</v>
      </c>
      <c r="X90" s="83">
        <f>Раздел8!X123</f>
        <v>0</v>
      </c>
      <c r="Y90" s="83">
        <f>Раздел8!Y123</f>
        <v>0</v>
      </c>
      <c r="Z90" s="83">
        <f>Раздел8!Z123</f>
        <v>0</v>
      </c>
      <c r="AA90" s="83">
        <f>Раздел8!AA123</f>
        <v>0</v>
      </c>
      <c r="AB90" s="83">
        <f>Раздел8!AB123</f>
        <v>0</v>
      </c>
      <c r="AC90" s="83">
        <f>Раздел8!AC123</f>
        <v>0</v>
      </c>
      <c r="AD90" s="83">
        <f>Раздел8!AD123</f>
        <v>0</v>
      </c>
      <c r="AE90" s="83">
        <f>Раздел8!AE123</f>
        <v>0</v>
      </c>
      <c r="AF90" s="83">
        <f>Раздел8!AF123</f>
        <v>0</v>
      </c>
      <c r="AG90" s="83">
        <f>Раздел8!AG123</f>
        <v>0</v>
      </c>
      <c r="AH90" s="83">
        <f>Раздел8!AH123</f>
        <v>0</v>
      </c>
      <c r="AI90" s="83">
        <f>Раздел8!AI123</f>
        <v>0</v>
      </c>
      <c r="AJ90" s="83">
        <f>Раздел8!AJ123</f>
        <v>0</v>
      </c>
      <c r="AK90" s="83">
        <f>Раздел8!AK123</f>
        <v>0</v>
      </c>
      <c r="AL90" s="83">
        <f>Раздел8!AL123</f>
        <v>0</v>
      </c>
      <c r="AM90" s="83">
        <f>Раздел8!AM123</f>
        <v>0</v>
      </c>
      <c r="AN90" s="83">
        <f>Раздел8!AN123</f>
        <v>0</v>
      </c>
      <c r="AO90" s="83">
        <f>Раздел8!AO123</f>
        <v>0</v>
      </c>
      <c r="AP90" s="83">
        <f>Раздел8!AP123</f>
        <v>0</v>
      </c>
      <c r="AQ90" s="83">
        <f>Раздел8!AQ123</f>
        <v>0</v>
      </c>
      <c r="AR90" s="83">
        <f>Раздел8!AR123</f>
        <v>0</v>
      </c>
      <c r="AS90" s="83">
        <f>Раздел8!AS123</f>
        <v>0</v>
      </c>
      <c r="AT90" s="83">
        <f>Раздел8!AT123</f>
        <v>0</v>
      </c>
      <c r="AU90" s="83">
        <f>Раздел8!AU123</f>
        <v>0</v>
      </c>
      <c r="AV90" s="83">
        <f>Раздел8!AV123</f>
        <v>0</v>
      </c>
      <c r="AW90" s="83">
        <f>Раздел8!AW123</f>
        <v>0</v>
      </c>
      <c r="AX90" s="83">
        <f>Раздел8!AX123</f>
        <v>0</v>
      </c>
      <c r="AY90" s="83">
        <f>Раздел8!AY123</f>
        <v>0</v>
      </c>
      <c r="AZ90" s="83">
        <f>Раздел8!AZ123</f>
        <v>0</v>
      </c>
      <c r="BA90" s="83">
        <f>Раздел8!BA123</f>
        <v>0</v>
      </c>
      <c r="BB90" s="83">
        <f>Раздел8!BB123</f>
        <v>0</v>
      </c>
      <c r="BC90" s="83">
        <f>Раздел8!BC123</f>
        <v>0</v>
      </c>
      <c r="BD90" s="83">
        <f>Раздел8!BD123</f>
        <v>0</v>
      </c>
      <c r="BE90" s="83">
        <f>Раздел8!BE123</f>
        <v>0</v>
      </c>
      <c r="BF90" s="83">
        <f>Раздел8!BF123</f>
        <v>0</v>
      </c>
      <c r="BG90" s="83">
        <f>Раздел8!BG123</f>
        <v>0</v>
      </c>
      <c r="BH90" s="332"/>
      <c r="BI90" s="62">
        <f>Раздел2!F124</f>
        <v>0</v>
      </c>
      <c r="BJ90" s="116" t="e">
        <f>Раздел2!#REF!</f>
        <v>#REF!</v>
      </c>
    </row>
    <row r="91" spans="1:62" s="62" customFormat="1" ht="15.75" customHeight="1" x14ac:dyDescent="0.15">
      <c r="A91" s="332"/>
      <c r="B91" s="88" t="s">
        <v>312</v>
      </c>
      <c r="C91" s="75" t="s">
        <v>319</v>
      </c>
      <c r="D91" s="83">
        <f>Раздел8!D124</f>
        <v>2</v>
      </c>
      <c r="E91" s="83">
        <f>Раздел8!E124</f>
        <v>2</v>
      </c>
      <c r="F91" s="83">
        <f>Раздел8!F124</f>
        <v>0</v>
      </c>
      <c r="G91" s="83">
        <f>Раздел8!G124</f>
        <v>0</v>
      </c>
      <c r="H91" s="83">
        <f>Раздел8!H124</f>
        <v>0</v>
      </c>
      <c r="I91" s="83">
        <f>Раздел8!I124</f>
        <v>1</v>
      </c>
      <c r="J91" s="83">
        <f>Раздел8!J124</f>
        <v>0</v>
      </c>
      <c r="K91" s="83">
        <f>Раздел8!K124</f>
        <v>0</v>
      </c>
      <c r="L91" s="83">
        <f>Раздел8!L124</f>
        <v>0</v>
      </c>
      <c r="M91" s="83">
        <f>Раздел8!M124</f>
        <v>0</v>
      </c>
      <c r="N91" s="83">
        <f>Раздел8!N124</f>
        <v>0</v>
      </c>
      <c r="O91" s="83">
        <f>Раздел8!O124</f>
        <v>0</v>
      </c>
      <c r="P91" s="83">
        <f>Раздел8!P124</f>
        <v>0</v>
      </c>
      <c r="Q91" s="83">
        <f>Раздел8!Q124</f>
        <v>0</v>
      </c>
      <c r="R91" s="83">
        <f>Раздел8!R124</f>
        <v>0</v>
      </c>
      <c r="S91" s="83">
        <f>Раздел8!S124</f>
        <v>0</v>
      </c>
      <c r="T91" s="83">
        <f>Раздел8!T124</f>
        <v>0</v>
      </c>
      <c r="U91" s="83">
        <f>Раздел8!U124</f>
        <v>0</v>
      </c>
      <c r="V91" s="83">
        <f>Раздел8!V124</f>
        <v>0</v>
      </c>
      <c r="W91" s="83">
        <f>Раздел8!W124</f>
        <v>0</v>
      </c>
      <c r="X91" s="83">
        <f>Раздел8!X124</f>
        <v>0</v>
      </c>
      <c r="Y91" s="83">
        <f>Раздел8!Y124</f>
        <v>0</v>
      </c>
      <c r="Z91" s="83">
        <f>Раздел8!Z124</f>
        <v>0</v>
      </c>
      <c r="AA91" s="83">
        <f>Раздел8!AA124</f>
        <v>0</v>
      </c>
      <c r="AB91" s="83">
        <f>Раздел8!AB124</f>
        <v>0</v>
      </c>
      <c r="AC91" s="83">
        <f>Раздел8!AC124</f>
        <v>0</v>
      </c>
      <c r="AD91" s="83">
        <f>Раздел8!AD124</f>
        <v>0</v>
      </c>
      <c r="AE91" s="83">
        <f>Раздел8!AE124</f>
        <v>0</v>
      </c>
      <c r="AF91" s="83">
        <f>Раздел8!AF124</f>
        <v>0</v>
      </c>
      <c r="AG91" s="83">
        <f>Раздел8!AG124</f>
        <v>0</v>
      </c>
      <c r="AH91" s="83">
        <f>Раздел8!AH124</f>
        <v>0</v>
      </c>
      <c r="AI91" s="83">
        <f>Раздел8!AI124</f>
        <v>0</v>
      </c>
      <c r="AJ91" s="83">
        <f>Раздел8!AJ124</f>
        <v>0</v>
      </c>
      <c r="AK91" s="83">
        <f>Раздел8!AK124</f>
        <v>0</v>
      </c>
      <c r="AL91" s="83">
        <f>Раздел8!AL124</f>
        <v>0</v>
      </c>
      <c r="AM91" s="83">
        <f>Раздел8!AM124</f>
        <v>0</v>
      </c>
      <c r="AN91" s="83">
        <f>Раздел8!AN124</f>
        <v>0</v>
      </c>
      <c r="AO91" s="83">
        <f>Раздел8!AO124</f>
        <v>0</v>
      </c>
      <c r="AP91" s="83">
        <f>Раздел8!AP124</f>
        <v>0</v>
      </c>
      <c r="AQ91" s="83">
        <f>Раздел8!AQ124</f>
        <v>0</v>
      </c>
      <c r="AR91" s="83">
        <f>Раздел8!AR124</f>
        <v>0</v>
      </c>
      <c r="AS91" s="83">
        <f>Раздел8!AS124</f>
        <v>0</v>
      </c>
      <c r="AT91" s="83">
        <f>Раздел8!AT124</f>
        <v>0</v>
      </c>
      <c r="AU91" s="83">
        <f>Раздел8!AU124</f>
        <v>0</v>
      </c>
      <c r="AV91" s="83">
        <f>Раздел8!AV124</f>
        <v>0</v>
      </c>
      <c r="AW91" s="83">
        <f>Раздел8!AW124</f>
        <v>0</v>
      </c>
      <c r="AX91" s="83">
        <f>Раздел8!AX124</f>
        <v>0</v>
      </c>
      <c r="AY91" s="83">
        <f>Раздел8!AY124</f>
        <v>0</v>
      </c>
      <c r="AZ91" s="83">
        <f>Раздел8!AZ124</f>
        <v>0</v>
      </c>
      <c r="BA91" s="83">
        <f>Раздел8!BA124</f>
        <v>0</v>
      </c>
      <c r="BB91" s="83">
        <f>Раздел8!BB124</f>
        <v>0</v>
      </c>
      <c r="BC91" s="83">
        <f>Раздел8!BC124</f>
        <v>2</v>
      </c>
      <c r="BD91" s="83">
        <f>Раздел8!BD124</f>
        <v>0</v>
      </c>
      <c r="BE91" s="83">
        <f>Раздел8!BE124</f>
        <v>0</v>
      </c>
      <c r="BF91" s="83">
        <f>Раздел8!BF124</f>
        <v>0</v>
      </c>
      <c r="BG91" s="83">
        <f>Раздел8!BG124</f>
        <v>1</v>
      </c>
      <c r="BH91" s="332"/>
      <c r="BI91" s="62">
        <f>Раздел2!F125</f>
        <v>0</v>
      </c>
      <c r="BJ91" s="116" t="e">
        <f>Раздел2!#REF!</f>
        <v>#REF!</v>
      </c>
    </row>
    <row r="92" spans="1:62" s="62" customFormat="1" ht="15.75" customHeight="1" x14ac:dyDescent="0.15">
      <c r="B92" s="159" t="s">
        <v>318</v>
      </c>
      <c r="C92" s="75" t="s">
        <v>325</v>
      </c>
      <c r="D92" s="83">
        <f>Раздел8!D127</f>
        <v>0</v>
      </c>
      <c r="E92" s="83">
        <f>Раздел8!E127</f>
        <v>0</v>
      </c>
      <c r="F92" s="83">
        <f>Раздел8!F127</f>
        <v>0</v>
      </c>
      <c r="G92" s="83">
        <f>Раздел8!G127</f>
        <v>0</v>
      </c>
      <c r="H92" s="83">
        <f>Раздел8!H127</f>
        <v>0</v>
      </c>
      <c r="I92" s="83">
        <f>Раздел8!I127</f>
        <v>0</v>
      </c>
      <c r="J92" s="83">
        <f>Раздел8!J127</f>
        <v>0</v>
      </c>
      <c r="K92" s="83">
        <f>Раздел8!K127</f>
        <v>0</v>
      </c>
      <c r="L92" s="83">
        <f>Раздел8!L127</f>
        <v>0</v>
      </c>
      <c r="M92" s="83">
        <f>Раздел8!M127</f>
        <v>0</v>
      </c>
      <c r="N92" s="83">
        <f>Раздел8!N127</f>
        <v>0</v>
      </c>
      <c r="O92" s="83">
        <f>Раздел8!O127</f>
        <v>0</v>
      </c>
      <c r="P92" s="83">
        <f>Раздел8!P127</f>
        <v>0</v>
      </c>
      <c r="Q92" s="83">
        <f>Раздел8!Q127</f>
        <v>0</v>
      </c>
      <c r="R92" s="83">
        <f>Раздел8!R127</f>
        <v>0</v>
      </c>
      <c r="S92" s="83">
        <f>Раздел8!S127</f>
        <v>0</v>
      </c>
      <c r="T92" s="83">
        <f>Раздел8!T127</f>
        <v>0</v>
      </c>
      <c r="U92" s="83">
        <f>Раздел8!U127</f>
        <v>0</v>
      </c>
      <c r="V92" s="83">
        <f>Раздел8!V127</f>
        <v>0</v>
      </c>
      <c r="W92" s="83">
        <f>Раздел8!W127</f>
        <v>0</v>
      </c>
      <c r="X92" s="83">
        <f>Раздел8!X127</f>
        <v>0</v>
      </c>
      <c r="Y92" s="83">
        <f>Раздел8!Y127</f>
        <v>0</v>
      </c>
      <c r="Z92" s="83">
        <f>Раздел8!Z127</f>
        <v>0</v>
      </c>
      <c r="AA92" s="83">
        <f>Раздел8!AA127</f>
        <v>0</v>
      </c>
      <c r="AB92" s="83">
        <f>Раздел8!AB127</f>
        <v>0</v>
      </c>
      <c r="AC92" s="83">
        <f>Раздел8!AC127</f>
        <v>0</v>
      </c>
      <c r="AD92" s="83">
        <f>Раздел8!AD127</f>
        <v>0</v>
      </c>
      <c r="AE92" s="83">
        <f>Раздел8!AE127</f>
        <v>0</v>
      </c>
      <c r="AF92" s="83">
        <f>Раздел8!AF127</f>
        <v>0</v>
      </c>
      <c r="AG92" s="83">
        <f>Раздел8!AG127</f>
        <v>0</v>
      </c>
      <c r="AH92" s="83">
        <f>Раздел8!AH127</f>
        <v>0</v>
      </c>
      <c r="AI92" s="83">
        <f>Раздел8!AI127</f>
        <v>0</v>
      </c>
      <c r="AJ92" s="83">
        <f>Раздел8!AJ127</f>
        <v>0</v>
      </c>
      <c r="AK92" s="83">
        <f>Раздел8!AK127</f>
        <v>0</v>
      </c>
      <c r="AL92" s="83">
        <f>Раздел8!AL127</f>
        <v>0</v>
      </c>
      <c r="AM92" s="83">
        <f>Раздел8!AM127</f>
        <v>0</v>
      </c>
      <c r="AN92" s="83">
        <f>Раздел8!AN127</f>
        <v>0</v>
      </c>
      <c r="AO92" s="83">
        <f>Раздел8!AO127</f>
        <v>0</v>
      </c>
      <c r="AP92" s="83">
        <f>Раздел8!AP127</f>
        <v>0</v>
      </c>
      <c r="AQ92" s="83">
        <f>Раздел8!AQ127</f>
        <v>0</v>
      </c>
      <c r="AR92" s="83">
        <f>Раздел8!AR127</f>
        <v>0</v>
      </c>
      <c r="AS92" s="83">
        <f>Раздел8!AS127</f>
        <v>0</v>
      </c>
      <c r="AT92" s="83">
        <f>Раздел8!AT127</f>
        <v>0</v>
      </c>
      <c r="AU92" s="83">
        <f>Раздел8!AU127</f>
        <v>0</v>
      </c>
      <c r="AV92" s="83">
        <f>Раздел8!AV127</f>
        <v>0</v>
      </c>
      <c r="AW92" s="83">
        <f>Раздел8!AW127</f>
        <v>0</v>
      </c>
      <c r="AX92" s="83">
        <f>Раздел8!AX127</f>
        <v>0</v>
      </c>
      <c r="AY92" s="83">
        <f>Раздел8!AY127</f>
        <v>0</v>
      </c>
      <c r="AZ92" s="83">
        <f>Раздел8!AZ127</f>
        <v>0</v>
      </c>
      <c r="BA92" s="83">
        <f>Раздел8!BA127</f>
        <v>0</v>
      </c>
      <c r="BB92" s="83">
        <f>Раздел8!BB127</f>
        <v>0</v>
      </c>
      <c r="BC92" s="83">
        <f>Раздел8!BC127</f>
        <v>0</v>
      </c>
      <c r="BD92" s="83">
        <f>Раздел8!BD127</f>
        <v>0</v>
      </c>
      <c r="BE92" s="83">
        <f>Раздел8!BE127</f>
        <v>0</v>
      </c>
      <c r="BF92" s="83">
        <f>Раздел8!BF127</f>
        <v>0</v>
      </c>
      <c r="BG92" s="83">
        <f>Раздел8!BG127</f>
        <v>0</v>
      </c>
      <c r="BI92" s="62">
        <f>Раздел2!F128</f>
        <v>0</v>
      </c>
    </row>
    <row r="93" spans="1:62" s="62" customFormat="1" ht="15.75" customHeight="1" x14ac:dyDescent="0.15">
      <c r="B93" s="159" t="s">
        <v>320</v>
      </c>
      <c r="C93" s="75" t="s">
        <v>327</v>
      </c>
      <c r="D93" s="83">
        <f>Раздел8!D128</f>
        <v>0</v>
      </c>
      <c r="E93" s="83">
        <f>Раздел8!E128</f>
        <v>0</v>
      </c>
      <c r="F93" s="83">
        <f>Раздел8!F128</f>
        <v>0</v>
      </c>
      <c r="G93" s="83">
        <f>Раздел8!G128</f>
        <v>0</v>
      </c>
      <c r="H93" s="83">
        <f>Раздел8!H128</f>
        <v>0</v>
      </c>
      <c r="I93" s="83">
        <f>Раздел8!I128</f>
        <v>0</v>
      </c>
      <c r="J93" s="83">
        <f>Раздел8!J128</f>
        <v>0</v>
      </c>
      <c r="K93" s="83">
        <f>Раздел8!K128</f>
        <v>0</v>
      </c>
      <c r="L93" s="83">
        <f>Раздел8!L128</f>
        <v>0</v>
      </c>
      <c r="M93" s="83">
        <f>Раздел8!M128</f>
        <v>0</v>
      </c>
      <c r="N93" s="83">
        <f>Раздел8!N128</f>
        <v>0</v>
      </c>
      <c r="O93" s="83">
        <f>Раздел8!O128</f>
        <v>0</v>
      </c>
      <c r="P93" s="83">
        <f>Раздел8!P128</f>
        <v>0</v>
      </c>
      <c r="Q93" s="83">
        <f>Раздел8!Q128</f>
        <v>0</v>
      </c>
      <c r="R93" s="83">
        <f>Раздел8!R128</f>
        <v>0</v>
      </c>
      <c r="S93" s="83">
        <f>Раздел8!S128</f>
        <v>0</v>
      </c>
      <c r="T93" s="83">
        <f>Раздел8!T128</f>
        <v>0</v>
      </c>
      <c r="U93" s="83">
        <f>Раздел8!U128</f>
        <v>0</v>
      </c>
      <c r="V93" s="83">
        <f>Раздел8!V128</f>
        <v>0</v>
      </c>
      <c r="W93" s="83">
        <f>Раздел8!W128</f>
        <v>0</v>
      </c>
      <c r="X93" s="83">
        <f>Раздел8!X128</f>
        <v>0</v>
      </c>
      <c r="Y93" s="83">
        <f>Раздел8!Y128</f>
        <v>0</v>
      </c>
      <c r="Z93" s="83">
        <f>Раздел8!Z128</f>
        <v>0</v>
      </c>
      <c r="AA93" s="83">
        <f>Раздел8!AA128</f>
        <v>0</v>
      </c>
      <c r="AB93" s="83">
        <f>Раздел8!AB128</f>
        <v>0</v>
      </c>
      <c r="AC93" s="83">
        <f>Раздел8!AC128</f>
        <v>0</v>
      </c>
      <c r="AD93" s="83">
        <f>Раздел8!AD128</f>
        <v>0</v>
      </c>
      <c r="AE93" s="83">
        <f>Раздел8!AE128</f>
        <v>0</v>
      </c>
      <c r="AF93" s="83">
        <f>Раздел8!AF128</f>
        <v>0</v>
      </c>
      <c r="AG93" s="83">
        <f>Раздел8!AG128</f>
        <v>0</v>
      </c>
      <c r="AH93" s="83">
        <f>Раздел8!AH128</f>
        <v>0</v>
      </c>
      <c r="AI93" s="83">
        <f>Раздел8!AI128</f>
        <v>0</v>
      </c>
      <c r="AJ93" s="83">
        <f>Раздел8!AJ128</f>
        <v>0</v>
      </c>
      <c r="AK93" s="83">
        <f>Раздел8!AK128</f>
        <v>0</v>
      </c>
      <c r="AL93" s="83">
        <f>Раздел8!AL128</f>
        <v>0</v>
      </c>
      <c r="AM93" s="83">
        <f>Раздел8!AM128</f>
        <v>0</v>
      </c>
      <c r="AN93" s="83">
        <f>Раздел8!AN128</f>
        <v>0</v>
      </c>
      <c r="AO93" s="83">
        <f>Раздел8!AO128</f>
        <v>0</v>
      </c>
      <c r="AP93" s="83">
        <f>Раздел8!AP128</f>
        <v>0</v>
      </c>
      <c r="AQ93" s="83">
        <f>Раздел8!AQ128</f>
        <v>0</v>
      </c>
      <c r="AR93" s="83">
        <f>Раздел8!AR128</f>
        <v>0</v>
      </c>
      <c r="AS93" s="83">
        <f>Раздел8!AS128</f>
        <v>0</v>
      </c>
      <c r="AT93" s="83">
        <f>Раздел8!AT128</f>
        <v>0</v>
      </c>
      <c r="AU93" s="83">
        <f>Раздел8!AU128</f>
        <v>0</v>
      </c>
      <c r="AV93" s="83">
        <f>Раздел8!AV128</f>
        <v>0</v>
      </c>
      <c r="AW93" s="83">
        <f>Раздел8!AW128</f>
        <v>0</v>
      </c>
      <c r="AX93" s="83">
        <f>Раздел8!AX128</f>
        <v>0</v>
      </c>
      <c r="AY93" s="83">
        <f>Раздел8!AY128</f>
        <v>0</v>
      </c>
      <c r="AZ93" s="83">
        <f>Раздел8!AZ128</f>
        <v>0</v>
      </c>
      <c r="BA93" s="83">
        <f>Раздел8!BA128</f>
        <v>0</v>
      </c>
      <c r="BB93" s="83">
        <f>Раздел8!BB128</f>
        <v>0</v>
      </c>
      <c r="BC93" s="83">
        <f>Раздел8!BC128</f>
        <v>0</v>
      </c>
      <c r="BD93" s="83">
        <f>Раздел8!BD128</f>
        <v>0</v>
      </c>
      <c r="BE93" s="83">
        <f>Раздел8!BE128</f>
        <v>0</v>
      </c>
      <c r="BF93" s="83">
        <f>Раздел8!BF128</f>
        <v>0</v>
      </c>
      <c r="BG93" s="83">
        <f>Раздел8!BG128</f>
        <v>0</v>
      </c>
      <c r="BI93" s="62">
        <f>Раздел2!F129</f>
        <v>0</v>
      </c>
    </row>
    <row r="94" spans="1:62" s="62" customFormat="1" ht="15.75" customHeight="1" x14ac:dyDescent="0.15">
      <c r="B94" s="159" t="s">
        <v>322</v>
      </c>
      <c r="C94" s="75" t="s">
        <v>329</v>
      </c>
      <c r="D94" s="83">
        <f>Раздел8!D129</f>
        <v>0</v>
      </c>
      <c r="E94" s="83">
        <f>Раздел8!E129</f>
        <v>0</v>
      </c>
      <c r="F94" s="83">
        <f>Раздел8!F129</f>
        <v>0</v>
      </c>
      <c r="G94" s="83">
        <f>Раздел8!G129</f>
        <v>0</v>
      </c>
      <c r="H94" s="83">
        <f>Раздел8!H129</f>
        <v>0</v>
      </c>
      <c r="I94" s="83">
        <f>Раздел8!I129</f>
        <v>0</v>
      </c>
      <c r="J94" s="83">
        <f>Раздел8!J129</f>
        <v>0</v>
      </c>
      <c r="K94" s="83">
        <f>Раздел8!K129</f>
        <v>0</v>
      </c>
      <c r="L94" s="83">
        <f>Раздел8!L129</f>
        <v>0</v>
      </c>
      <c r="M94" s="83">
        <f>Раздел8!M129</f>
        <v>0</v>
      </c>
      <c r="N94" s="83">
        <f>Раздел8!N129</f>
        <v>0</v>
      </c>
      <c r="O94" s="83">
        <f>Раздел8!O129</f>
        <v>0</v>
      </c>
      <c r="P94" s="83">
        <f>Раздел8!P129</f>
        <v>0</v>
      </c>
      <c r="Q94" s="83">
        <f>Раздел8!Q129</f>
        <v>0</v>
      </c>
      <c r="R94" s="83">
        <f>Раздел8!R129</f>
        <v>0</v>
      </c>
      <c r="S94" s="83">
        <f>Раздел8!S129</f>
        <v>0</v>
      </c>
      <c r="T94" s="83">
        <f>Раздел8!T129</f>
        <v>0</v>
      </c>
      <c r="U94" s="83">
        <f>Раздел8!U129</f>
        <v>0</v>
      </c>
      <c r="V94" s="83">
        <f>Раздел8!V129</f>
        <v>0</v>
      </c>
      <c r="W94" s="83">
        <f>Раздел8!W129</f>
        <v>0</v>
      </c>
      <c r="X94" s="83">
        <f>Раздел8!X129</f>
        <v>0</v>
      </c>
      <c r="Y94" s="83">
        <f>Раздел8!Y129</f>
        <v>0</v>
      </c>
      <c r="Z94" s="83">
        <f>Раздел8!Z129</f>
        <v>0</v>
      </c>
      <c r="AA94" s="83">
        <f>Раздел8!AA129</f>
        <v>0</v>
      </c>
      <c r="AB94" s="83">
        <f>Раздел8!AB129</f>
        <v>0</v>
      </c>
      <c r="AC94" s="83">
        <f>Раздел8!AC129</f>
        <v>0</v>
      </c>
      <c r="AD94" s="83">
        <f>Раздел8!AD129</f>
        <v>0</v>
      </c>
      <c r="AE94" s="83">
        <f>Раздел8!AE129</f>
        <v>0</v>
      </c>
      <c r="AF94" s="83">
        <f>Раздел8!AF129</f>
        <v>0</v>
      </c>
      <c r="AG94" s="83">
        <f>Раздел8!AG129</f>
        <v>0</v>
      </c>
      <c r="AH94" s="83">
        <f>Раздел8!AH129</f>
        <v>0</v>
      </c>
      <c r="AI94" s="83">
        <f>Раздел8!AI129</f>
        <v>0</v>
      </c>
      <c r="AJ94" s="83">
        <f>Раздел8!AJ129</f>
        <v>0</v>
      </c>
      <c r="AK94" s="83">
        <f>Раздел8!AK129</f>
        <v>0</v>
      </c>
      <c r="AL94" s="83">
        <f>Раздел8!AL129</f>
        <v>0</v>
      </c>
      <c r="AM94" s="83">
        <f>Раздел8!AM129</f>
        <v>0</v>
      </c>
      <c r="AN94" s="83">
        <f>Раздел8!AN129</f>
        <v>0</v>
      </c>
      <c r="AO94" s="83">
        <f>Раздел8!AO129</f>
        <v>0</v>
      </c>
      <c r="AP94" s="83">
        <f>Раздел8!AP129</f>
        <v>0</v>
      </c>
      <c r="AQ94" s="83">
        <f>Раздел8!AQ129</f>
        <v>0</v>
      </c>
      <c r="AR94" s="83">
        <f>Раздел8!AR129</f>
        <v>0</v>
      </c>
      <c r="AS94" s="83">
        <f>Раздел8!AS129</f>
        <v>0</v>
      </c>
      <c r="AT94" s="83">
        <f>Раздел8!AT129</f>
        <v>0</v>
      </c>
      <c r="AU94" s="83">
        <f>Раздел8!AU129</f>
        <v>0</v>
      </c>
      <c r="AV94" s="83">
        <f>Раздел8!AV129</f>
        <v>0</v>
      </c>
      <c r="AW94" s="83">
        <f>Раздел8!AW129</f>
        <v>0</v>
      </c>
      <c r="AX94" s="83">
        <f>Раздел8!AX129</f>
        <v>0</v>
      </c>
      <c r="AY94" s="83">
        <f>Раздел8!AY129</f>
        <v>0</v>
      </c>
      <c r="AZ94" s="83">
        <f>Раздел8!AZ129</f>
        <v>0</v>
      </c>
      <c r="BA94" s="83">
        <f>Раздел8!BA129</f>
        <v>0</v>
      </c>
      <c r="BB94" s="83">
        <f>Раздел8!BB129</f>
        <v>0</v>
      </c>
      <c r="BC94" s="83">
        <f>Раздел8!BC129</f>
        <v>0</v>
      </c>
      <c r="BD94" s="83">
        <f>Раздел8!BD129</f>
        <v>0</v>
      </c>
      <c r="BE94" s="83">
        <f>Раздел8!BE129</f>
        <v>0</v>
      </c>
      <c r="BF94" s="83">
        <f>Раздел8!BF129</f>
        <v>0</v>
      </c>
      <c r="BG94" s="83">
        <f>Раздел8!BG129</f>
        <v>0</v>
      </c>
      <c r="BI94" s="62">
        <f>Раздел2!F130</f>
        <v>0</v>
      </c>
    </row>
    <row r="95" spans="1:62" s="62" customFormat="1" ht="12.75" x14ac:dyDescent="0.15">
      <c r="B95" s="159" t="s">
        <v>324</v>
      </c>
      <c r="C95" s="75" t="s">
        <v>331</v>
      </c>
      <c r="D95" s="83">
        <f>Раздел8!D130</f>
        <v>0</v>
      </c>
      <c r="E95" s="83">
        <f>Раздел8!E130</f>
        <v>0</v>
      </c>
      <c r="F95" s="83">
        <f>Раздел8!F130</f>
        <v>0</v>
      </c>
      <c r="G95" s="83">
        <f>Раздел8!G130</f>
        <v>0</v>
      </c>
      <c r="H95" s="83">
        <f>Раздел8!H130</f>
        <v>0</v>
      </c>
      <c r="I95" s="83">
        <f>Раздел8!I130</f>
        <v>0</v>
      </c>
      <c r="J95" s="83">
        <f>Раздел8!J130</f>
        <v>0</v>
      </c>
      <c r="K95" s="83">
        <f>Раздел8!K130</f>
        <v>0</v>
      </c>
      <c r="L95" s="83">
        <f>Раздел8!L130</f>
        <v>0</v>
      </c>
      <c r="M95" s="83">
        <f>Раздел8!M130</f>
        <v>0</v>
      </c>
      <c r="N95" s="83">
        <f>Раздел8!N130</f>
        <v>0</v>
      </c>
      <c r="O95" s="83">
        <f>Раздел8!O130</f>
        <v>0</v>
      </c>
      <c r="P95" s="83">
        <f>Раздел8!P130</f>
        <v>0</v>
      </c>
      <c r="Q95" s="83">
        <f>Раздел8!Q130</f>
        <v>0</v>
      </c>
      <c r="R95" s="83">
        <f>Раздел8!R130</f>
        <v>0</v>
      </c>
      <c r="S95" s="83">
        <f>Раздел8!S130</f>
        <v>0</v>
      </c>
      <c r="T95" s="83">
        <f>Раздел8!T130</f>
        <v>0</v>
      </c>
      <c r="U95" s="83">
        <f>Раздел8!U130</f>
        <v>0</v>
      </c>
      <c r="V95" s="83">
        <f>Раздел8!V130</f>
        <v>0</v>
      </c>
      <c r="W95" s="83">
        <f>Раздел8!W130</f>
        <v>0</v>
      </c>
      <c r="X95" s="83">
        <f>Раздел8!X130</f>
        <v>0</v>
      </c>
      <c r="Y95" s="83">
        <f>Раздел8!Y130</f>
        <v>0</v>
      </c>
      <c r="Z95" s="83">
        <f>Раздел8!Z130</f>
        <v>0</v>
      </c>
      <c r="AA95" s="83">
        <f>Раздел8!AA130</f>
        <v>0</v>
      </c>
      <c r="AB95" s="83">
        <f>Раздел8!AB130</f>
        <v>0</v>
      </c>
      <c r="AC95" s="83">
        <f>Раздел8!AC130</f>
        <v>0</v>
      </c>
      <c r="AD95" s="83">
        <f>Раздел8!AD130</f>
        <v>0</v>
      </c>
      <c r="AE95" s="83">
        <f>Раздел8!AE130</f>
        <v>0</v>
      </c>
      <c r="AF95" s="83">
        <f>Раздел8!AF130</f>
        <v>0</v>
      </c>
      <c r="AG95" s="83">
        <f>Раздел8!AG130</f>
        <v>0</v>
      </c>
      <c r="AH95" s="83">
        <f>Раздел8!AH130</f>
        <v>0</v>
      </c>
      <c r="AI95" s="83">
        <f>Раздел8!AI130</f>
        <v>0</v>
      </c>
      <c r="AJ95" s="83">
        <f>Раздел8!AJ130</f>
        <v>0</v>
      </c>
      <c r="AK95" s="83">
        <f>Раздел8!AK130</f>
        <v>0</v>
      </c>
      <c r="AL95" s="83">
        <f>Раздел8!AL130</f>
        <v>0</v>
      </c>
      <c r="AM95" s="83">
        <f>Раздел8!AM130</f>
        <v>0</v>
      </c>
      <c r="AN95" s="83">
        <f>Раздел8!AN130</f>
        <v>0</v>
      </c>
      <c r="AO95" s="83">
        <f>Раздел8!AO130</f>
        <v>0</v>
      </c>
      <c r="AP95" s="83">
        <f>Раздел8!AP130</f>
        <v>0</v>
      </c>
      <c r="AQ95" s="83">
        <f>Раздел8!AQ130</f>
        <v>0</v>
      </c>
      <c r="AR95" s="83">
        <f>Раздел8!AR130</f>
        <v>0</v>
      </c>
      <c r="AS95" s="83">
        <f>Раздел8!AS130</f>
        <v>0</v>
      </c>
      <c r="AT95" s="83">
        <f>Раздел8!AT130</f>
        <v>0</v>
      </c>
      <c r="AU95" s="83">
        <f>Раздел8!AU130</f>
        <v>0</v>
      </c>
      <c r="AV95" s="83">
        <f>Раздел8!AV130</f>
        <v>0</v>
      </c>
      <c r="AW95" s="83">
        <f>Раздел8!AW130</f>
        <v>0</v>
      </c>
      <c r="AX95" s="83">
        <f>Раздел8!AX130</f>
        <v>0</v>
      </c>
      <c r="AY95" s="83">
        <f>Раздел8!AY130</f>
        <v>0</v>
      </c>
      <c r="AZ95" s="83">
        <f>Раздел8!AZ130</f>
        <v>0</v>
      </c>
      <c r="BA95" s="83">
        <f>Раздел8!BA130</f>
        <v>0</v>
      </c>
      <c r="BB95" s="83">
        <f>Раздел8!BB130</f>
        <v>0</v>
      </c>
      <c r="BC95" s="83">
        <f>Раздел8!BC130</f>
        <v>0</v>
      </c>
      <c r="BD95" s="83">
        <f>Раздел8!BD130</f>
        <v>0</v>
      </c>
      <c r="BE95" s="83">
        <f>Раздел8!BE130</f>
        <v>0</v>
      </c>
      <c r="BF95" s="83">
        <f>Раздел8!BF130</f>
        <v>0</v>
      </c>
      <c r="BG95" s="83">
        <f>Раздел8!BG130</f>
        <v>0</v>
      </c>
      <c r="BI95" s="62">
        <f>Раздел2!F131</f>
        <v>0</v>
      </c>
    </row>
    <row r="96" spans="1:62" s="62" customFormat="1" ht="15.75" customHeight="1" x14ac:dyDescent="0.15">
      <c r="B96" s="159" t="s">
        <v>326</v>
      </c>
      <c r="C96" s="75" t="s">
        <v>333</v>
      </c>
      <c r="D96" s="83">
        <f>Раздел8!D131</f>
        <v>0</v>
      </c>
      <c r="E96" s="83">
        <f>Раздел8!E131</f>
        <v>0</v>
      </c>
      <c r="F96" s="83">
        <f>Раздел8!F131</f>
        <v>0</v>
      </c>
      <c r="G96" s="83">
        <f>Раздел8!G131</f>
        <v>0</v>
      </c>
      <c r="H96" s="83">
        <f>Раздел8!H131</f>
        <v>0</v>
      </c>
      <c r="I96" s="83">
        <f>Раздел8!I131</f>
        <v>0</v>
      </c>
      <c r="J96" s="83">
        <f>Раздел8!J131</f>
        <v>0</v>
      </c>
      <c r="K96" s="83">
        <f>Раздел8!K131</f>
        <v>0</v>
      </c>
      <c r="L96" s="83">
        <f>Раздел8!L131</f>
        <v>0</v>
      </c>
      <c r="M96" s="83">
        <f>Раздел8!M131</f>
        <v>0</v>
      </c>
      <c r="N96" s="83">
        <f>Раздел8!N131</f>
        <v>0</v>
      </c>
      <c r="O96" s="83">
        <f>Раздел8!O131</f>
        <v>0</v>
      </c>
      <c r="P96" s="83">
        <f>Раздел8!P131</f>
        <v>0</v>
      </c>
      <c r="Q96" s="83">
        <f>Раздел8!Q131</f>
        <v>0</v>
      </c>
      <c r="R96" s="83">
        <f>Раздел8!R131</f>
        <v>0</v>
      </c>
      <c r="S96" s="83">
        <f>Раздел8!S131</f>
        <v>0</v>
      </c>
      <c r="T96" s="83">
        <f>Раздел8!T131</f>
        <v>0</v>
      </c>
      <c r="U96" s="83">
        <f>Раздел8!U131</f>
        <v>0</v>
      </c>
      <c r="V96" s="83">
        <f>Раздел8!V131</f>
        <v>0</v>
      </c>
      <c r="W96" s="83">
        <f>Раздел8!W131</f>
        <v>0</v>
      </c>
      <c r="X96" s="83">
        <f>Раздел8!X131</f>
        <v>0</v>
      </c>
      <c r="Y96" s="83">
        <f>Раздел8!Y131</f>
        <v>0</v>
      </c>
      <c r="Z96" s="83">
        <f>Раздел8!Z131</f>
        <v>0</v>
      </c>
      <c r="AA96" s="83">
        <f>Раздел8!AA131</f>
        <v>0</v>
      </c>
      <c r="AB96" s="83">
        <f>Раздел8!AB131</f>
        <v>0</v>
      </c>
      <c r="AC96" s="83">
        <f>Раздел8!AC131</f>
        <v>0</v>
      </c>
      <c r="AD96" s="83">
        <f>Раздел8!AD131</f>
        <v>0</v>
      </c>
      <c r="AE96" s="83">
        <f>Раздел8!AE131</f>
        <v>0</v>
      </c>
      <c r="AF96" s="83">
        <f>Раздел8!AF131</f>
        <v>0</v>
      </c>
      <c r="AG96" s="83">
        <f>Раздел8!AG131</f>
        <v>0</v>
      </c>
      <c r="AH96" s="83">
        <f>Раздел8!AH131</f>
        <v>0</v>
      </c>
      <c r="AI96" s="83">
        <f>Раздел8!AI131</f>
        <v>0</v>
      </c>
      <c r="AJ96" s="83">
        <f>Раздел8!AJ131</f>
        <v>0</v>
      </c>
      <c r="AK96" s="83">
        <f>Раздел8!AK131</f>
        <v>0</v>
      </c>
      <c r="AL96" s="83">
        <f>Раздел8!AL131</f>
        <v>0</v>
      </c>
      <c r="AM96" s="83">
        <f>Раздел8!AM131</f>
        <v>0</v>
      </c>
      <c r="AN96" s="83">
        <f>Раздел8!AN131</f>
        <v>0</v>
      </c>
      <c r="AO96" s="83">
        <f>Раздел8!AO131</f>
        <v>0</v>
      </c>
      <c r="AP96" s="83">
        <f>Раздел8!AP131</f>
        <v>0</v>
      </c>
      <c r="AQ96" s="83">
        <f>Раздел8!AQ131</f>
        <v>0</v>
      </c>
      <c r="AR96" s="83">
        <f>Раздел8!AR131</f>
        <v>0</v>
      </c>
      <c r="AS96" s="83">
        <f>Раздел8!AS131</f>
        <v>0</v>
      </c>
      <c r="AT96" s="83">
        <f>Раздел8!AT131</f>
        <v>0</v>
      </c>
      <c r="AU96" s="83">
        <f>Раздел8!AU131</f>
        <v>0</v>
      </c>
      <c r="AV96" s="83">
        <f>Раздел8!AV131</f>
        <v>0</v>
      </c>
      <c r="AW96" s="83">
        <f>Раздел8!AW131</f>
        <v>0</v>
      </c>
      <c r="AX96" s="83">
        <f>Раздел8!AX131</f>
        <v>0</v>
      </c>
      <c r="AY96" s="83">
        <f>Раздел8!AY131</f>
        <v>0</v>
      </c>
      <c r="AZ96" s="83">
        <f>Раздел8!AZ131</f>
        <v>0</v>
      </c>
      <c r="BA96" s="83">
        <f>Раздел8!BA131</f>
        <v>0</v>
      </c>
      <c r="BB96" s="83">
        <f>Раздел8!BB131</f>
        <v>0</v>
      </c>
      <c r="BC96" s="83">
        <f>Раздел8!BC131</f>
        <v>0</v>
      </c>
      <c r="BD96" s="83">
        <f>Раздел8!BD131</f>
        <v>0</v>
      </c>
      <c r="BE96" s="83">
        <f>Раздел8!BE131</f>
        <v>0</v>
      </c>
      <c r="BF96" s="83">
        <f>Раздел8!BF131</f>
        <v>0</v>
      </c>
      <c r="BG96" s="83">
        <f>Раздел8!BG131</f>
        <v>0</v>
      </c>
      <c r="BI96" s="62">
        <f>Раздел2!F132</f>
        <v>0</v>
      </c>
    </row>
    <row r="97" spans="2:61" s="62" customFormat="1" ht="15.75" customHeight="1" x14ac:dyDescent="0.15">
      <c r="B97" s="88" t="s">
        <v>328</v>
      </c>
      <c r="C97" s="75" t="s">
        <v>335</v>
      </c>
      <c r="D97" s="83">
        <f>Раздел8!D132</f>
        <v>0</v>
      </c>
      <c r="E97" s="83">
        <f>Раздел8!E132</f>
        <v>0</v>
      </c>
      <c r="F97" s="83">
        <f>Раздел8!F132</f>
        <v>0</v>
      </c>
      <c r="G97" s="83">
        <f>Раздел8!G132</f>
        <v>0</v>
      </c>
      <c r="H97" s="83">
        <f>Раздел8!H132</f>
        <v>0</v>
      </c>
      <c r="I97" s="83">
        <f>Раздел8!I132</f>
        <v>0</v>
      </c>
      <c r="J97" s="83">
        <f>Раздел8!J132</f>
        <v>0</v>
      </c>
      <c r="K97" s="83">
        <f>Раздел8!K132</f>
        <v>0</v>
      </c>
      <c r="L97" s="83">
        <f>Раздел8!L132</f>
        <v>0</v>
      </c>
      <c r="M97" s="83">
        <f>Раздел8!M132</f>
        <v>0</v>
      </c>
      <c r="N97" s="83">
        <f>Раздел8!N132</f>
        <v>0</v>
      </c>
      <c r="O97" s="83">
        <f>Раздел8!O132</f>
        <v>0</v>
      </c>
      <c r="P97" s="83">
        <f>Раздел8!P132</f>
        <v>0</v>
      </c>
      <c r="Q97" s="83">
        <f>Раздел8!Q132</f>
        <v>0</v>
      </c>
      <c r="R97" s="83">
        <f>Раздел8!R132</f>
        <v>0</v>
      </c>
      <c r="S97" s="83">
        <f>Раздел8!S132</f>
        <v>0</v>
      </c>
      <c r="T97" s="83">
        <f>Раздел8!T132</f>
        <v>0</v>
      </c>
      <c r="U97" s="83">
        <f>Раздел8!U132</f>
        <v>0</v>
      </c>
      <c r="V97" s="83">
        <f>Раздел8!V132</f>
        <v>0</v>
      </c>
      <c r="W97" s="83">
        <f>Раздел8!W132</f>
        <v>0</v>
      </c>
      <c r="X97" s="83">
        <f>Раздел8!X132</f>
        <v>0</v>
      </c>
      <c r="Y97" s="83">
        <f>Раздел8!Y132</f>
        <v>0</v>
      </c>
      <c r="Z97" s="83">
        <f>Раздел8!Z132</f>
        <v>0</v>
      </c>
      <c r="AA97" s="83">
        <f>Раздел8!AA132</f>
        <v>0</v>
      </c>
      <c r="AB97" s="83">
        <f>Раздел8!AB132</f>
        <v>0</v>
      </c>
      <c r="AC97" s="83">
        <f>Раздел8!AC132</f>
        <v>0</v>
      </c>
      <c r="AD97" s="83">
        <f>Раздел8!AD132</f>
        <v>0</v>
      </c>
      <c r="AE97" s="83">
        <f>Раздел8!AE132</f>
        <v>0</v>
      </c>
      <c r="AF97" s="83">
        <f>Раздел8!AF132</f>
        <v>0</v>
      </c>
      <c r="AG97" s="83">
        <f>Раздел8!AG132</f>
        <v>0</v>
      </c>
      <c r="AH97" s="83">
        <f>Раздел8!AH132</f>
        <v>0</v>
      </c>
      <c r="AI97" s="83">
        <f>Раздел8!AI132</f>
        <v>0</v>
      </c>
      <c r="AJ97" s="83">
        <f>Раздел8!AJ132</f>
        <v>0</v>
      </c>
      <c r="AK97" s="83">
        <f>Раздел8!AK132</f>
        <v>0</v>
      </c>
      <c r="AL97" s="83">
        <f>Раздел8!AL132</f>
        <v>0</v>
      </c>
      <c r="AM97" s="83">
        <f>Раздел8!AM132</f>
        <v>0</v>
      </c>
      <c r="AN97" s="83">
        <f>Раздел8!AN132</f>
        <v>0</v>
      </c>
      <c r="AO97" s="83">
        <f>Раздел8!AO132</f>
        <v>0</v>
      </c>
      <c r="AP97" s="83">
        <f>Раздел8!AP132</f>
        <v>0</v>
      </c>
      <c r="AQ97" s="83">
        <f>Раздел8!AQ132</f>
        <v>0</v>
      </c>
      <c r="AR97" s="83">
        <f>Раздел8!AR132</f>
        <v>0</v>
      </c>
      <c r="AS97" s="83">
        <f>Раздел8!AS132</f>
        <v>0</v>
      </c>
      <c r="AT97" s="83">
        <f>Раздел8!AT132</f>
        <v>0</v>
      </c>
      <c r="AU97" s="83">
        <f>Раздел8!AU132</f>
        <v>0</v>
      </c>
      <c r="AV97" s="83">
        <f>Раздел8!AV132</f>
        <v>0</v>
      </c>
      <c r="AW97" s="83">
        <f>Раздел8!AW132</f>
        <v>0</v>
      </c>
      <c r="AX97" s="83">
        <f>Раздел8!AX132</f>
        <v>0</v>
      </c>
      <c r="AY97" s="83">
        <f>Раздел8!AY132</f>
        <v>0</v>
      </c>
      <c r="AZ97" s="83">
        <f>Раздел8!AZ132</f>
        <v>0</v>
      </c>
      <c r="BA97" s="83">
        <f>Раздел8!BA132</f>
        <v>0</v>
      </c>
      <c r="BB97" s="83">
        <f>Раздел8!BB132</f>
        <v>0</v>
      </c>
      <c r="BC97" s="83">
        <f>Раздел8!BC132</f>
        <v>0</v>
      </c>
      <c r="BD97" s="83">
        <f>Раздел8!BD132</f>
        <v>0</v>
      </c>
      <c r="BE97" s="83">
        <f>Раздел8!BE132</f>
        <v>0</v>
      </c>
      <c r="BF97" s="83">
        <f>Раздел8!BF132</f>
        <v>0</v>
      </c>
      <c r="BG97" s="83">
        <f>Раздел8!BG132</f>
        <v>0</v>
      </c>
      <c r="BI97" s="62">
        <f>Раздел2!F133</f>
        <v>0</v>
      </c>
    </row>
    <row r="98" spans="2:61" s="62" customFormat="1" ht="15.75" customHeight="1" x14ac:dyDescent="0.15">
      <c r="B98" s="88" t="s">
        <v>334</v>
      </c>
      <c r="C98" s="75" t="s">
        <v>341</v>
      </c>
      <c r="D98" s="83">
        <f>Раздел8!D135</f>
        <v>0</v>
      </c>
      <c r="E98" s="83">
        <f>Раздел8!E135</f>
        <v>0</v>
      </c>
      <c r="F98" s="83">
        <f>Раздел8!F135</f>
        <v>0</v>
      </c>
      <c r="G98" s="83">
        <f>Раздел8!G135</f>
        <v>0</v>
      </c>
      <c r="H98" s="83">
        <f>Раздел8!H135</f>
        <v>0</v>
      </c>
      <c r="I98" s="83">
        <f>Раздел8!I135</f>
        <v>0</v>
      </c>
      <c r="J98" s="83">
        <f>Раздел8!J135</f>
        <v>0</v>
      </c>
      <c r="K98" s="83">
        <f>Раздел8!K135</f>
        <v>0</v>
      </c>
      <c r="L98" s="83">
        <f>Раздел8!L135</f>
        <v>0</v>
      </c>
      <c r="M98" s="83">
        <f>Раздел8!M135</f>
        <v>0</v>
      </c>
      <c r="N98" s="83">
        <f>Раздел8!N135</f>
        <v>0</v>
      </c>
      <c r="O98" s="83">
        <f>Раздел8!O135</f>
        <v>0</v>
      </c>
      <c r="P98" s="83">
        <f>Раздел8!P135</f>
        <v>0</v>
      </c>
      <c r="Q98" s="83">
        <f>Раздел8!Q135</f>
        <v>0</v>
      </c>
      <c r="R98" s="83">
        <f>Раздел8!R135</f>
        <v>0</v>
      </c>
      <c r="S98" s="83">
        <f>Раздел8!S135</f>
        <v>0</v>
      </c>
      <c r="T98" s="83">
        <f>Раздел8!T135</f>
        <v>0</v>
      </c>
      <c r="U98" s="83">
        <f>Раздел8!U135</f>
        <v>0</v>
      </c>
      <c r="V98" s="83">
        <f>Раздел8!V135</f>
        <v>0</v>
      </c>
      <c r="W98" s="83">
        <f>Раздел8!W135</f>
        <v>0</v>
      </c>
      <c r="X98" s="83">
        <f>Раздел8!X135</f>
        <v>0</v>
      </c>
      <c r="Y98" s="83">
        <f>Раздел8!Y135</f>
        <v>0</v>
      </c>
      <c r="Z98" s="83">
        <f>Раздел8!Z135</f>
        <v>0</v>
      </c>
      <c r="AA98" s="83">
        <f>Раздел8!AA135</f>
        <v>0</v>
      </c>
      <c r="AB98" s="83">
        <f>Раздел8!AB135</f>
        <v>0</v>
      </c>
      <c r="AC98" s="83">
        <f>Раздел8!AC135</f>
        <v>0</v>
      </c>
      <c r="AD98" s="83">
        <f>Раздел8!AD135</f>
        <v>0</v>
      </c>
      <c r="AE98" s="83">
        <f>Раздел8!AE135</f>
        <v>0</v>
      </c>
      <c r="AF98" s="83">
        <f>Раздел8!AF135</f>
        <v>0</v>
      </c>
      <c r="AG98" s="83">
        <f>Раздел8!AG135</f>
        <v>0</v>
      </c>
      <c r="AH98" s="83">
        <f>Раздел8!AH135</f>
        <v>0</v>
      </c>
      <c r="AI98" s="83">
        <f>Раздел8!AI135</f>
        <v>0</v>
      </c>
      <c r="AJ98" s="83">
        <f>Раздел8!AJ135</f>
        <v>0</v>
      </c>
      <c r="AK98" s="83">
        <f>Раздел8!AK135</f>
        <v>0</v>
      </c>
      <c r="AL98" s="83">
        <f>Раздел8!AL135</f>
        <v>0</v>
      </c>
      <c r="AM98" s="83">
        <f>Раздел8!AM135</f>
        <v>0</v>
      </c>
      <c r="AN98" s="83">
        <f>Раздел8!AN135</f>
        <v>0</v>
      </c>
      <c r="AO98" s="83">
        <f>Раздел8!AO135</f>
        <v>0</v>
      </c>
      <c r="AP98" s="83">
        <f>Раздел8!AP135</f>
        <v>0</v>
      </c>
      <c r="AQ98" s="83">
        <f>Раздел8!AQ135</f>
        <v>0</v>
      </c>
      <c r="AR98" s="83">
        <f>Раздел8!AR135</f>
        <v>0</v>
      </c>
      <c r="AS98" s="83">
        <f>Раздел8!AS135</f>
        <v>0</v>
      </c>
      <c r="AT98" s="83">
        <f>Раздел8!AT135</f>
        <v>0</v>
      </c>
      <c r="AU98" s="83">
        <f>Раздел8!AU135</f>
        <v>0</v>
      </c>
      <c r="AV98" s="83">
        <f>Раздел8!AV135</f>
        <v>0</v>
      </c>
      <c r="AW98" s="83">
        <f>Раздел8!AW135</f>
        <v>0</v>
      </c>
      <c r="AX98" s="83">
        <f>Раздел8!AX135</f>
        <v>0</v>
      </c>
      <c r="AY98" s="83">
        <f>Раздел8!AY135</f>
        <v>0</v>
      </c>
      <c r="AZ98" s="83">
        <f>Раздел8!AZ135</f>
        <v>0</v>
      </c>
      <c r="BA98" s="83">
        <f>Раздел8!BA135</f>
        <v>0</v>
      </c>
      <c r="BB98" s="83">
        <f>Раздел8!BB135</f>
        <v>0</v>
      </c>
      <c r="BC98" s="83">
        <f>Раздел8!BC135</f>
        <v>0</v>
      </c>
      <c r="BD98" s="83">
        <f>Раздел8!BD135</f>
        <v>0</v>
      </c>
      <c r="BE98" s="83">
        <f>Раздел8!BE135</f>
        <v>0</v>
      </c>
      <c r="BF98" s="83">
        <f>Раздел8!BF135</f>
        <v>0</v>
      </c>
      <c r="BG98" s="83">
        <f>Раздел8!BG135</f>
        <v>0</v>
      </c>
      <c r="BI98" s="62">
        <f>Раздел2!F136</f>
        <v>0</v>
      </c>
    </row>
    <row r="99" spans="2:61" s="62" customFormat="1" ht="15.75" customHeight="1" x14ac:dyDescent="0.15">
      <c r="B99" s="88" t="s">
        <v>344</v>
      </c>
      <c r="C99" s="75" t="s">
        <v>351</v>
      </c>
      <c r="D99" s="83">
        <f>Раздел8!D140</f>
        <v>0</v>
      </c>
      <c r="E99" s="83">
        <f>Раздел8!E140</f>
        <v>0</v>
      </c>
      <c r="F99" s="83">
        <f>Раздел8!F140</f>
        <v>0</v>
      </c>
      <c r="G99" s="83">
        <f>Раздел8!G140</f>
        <v>0</v>
      </c>
      <c r="H99" s="83">
        <f>Раздел8!H140</f>
        <v>0</v>
      </c>
      <c r="I99" s="83">
        <f>Раздел8!I140</f>
        <v>0</v>
      </c>
      <c r="J99" s="83">
        <f>Раздел8!J140</f>
        <v>0</v>
      </c>
      <c r="K99" s="83">
        <f>Раздел8!K140</f>
        <v>0</v>
      </c>
      <c r="L99" s="83">
        <f>Раздел8!L140</f>
        <v>0</v>
      </c>
      <c r="M99" s="83">
        <f>Раздел8!M140</f>
        <v>0</v>
      </c>
      <c r="N99" s="83">
        <f>Раздел8!N140</f>
        <v>0</v>
      </c>
      <c r="O99" s="83">
        <f>Раздел8!O140</f>
        <v>0</v>
      </c>
      <c r="P99" s="83">
        <f>Раздел8!P140</f>
        <v>0</v>
      </c>
      <c r="Q99" s="83">
        <f>Раздел8!Q140</f>
        <v>0</v>
      </c>
      <c r="R99" s="83">
        <f>Раздел8!R140</f>
        <v>0</v>
      </c>
      <c r="S99" s="83">
        <f>Раздел8!S140</f>
        <v>0</v>
      </c>
      <c r="T99" s="83">
        <f>Раздел8!T140</f>
        <v>0</v>
      </c>
      <c r="U99" s="83">
        <f>Раздел8!U140</f>
        <v>0</v>
      </c>
      <c r="V99" s="83">
        <f>Раздел8!V140</f>
        <v>0</v>
      </c>
      <c r="W99" s="83">
        <f>Раздел8!W140</f>
        <v>0</v>
      </c>
      <c r="X99" s="83">
        <f>Раздел8!X140</f>
        <v>0</v>
      </c>
      <c r="Y99" s="83">
        <f>Раздел8!Y140</f>
        <v>0</v>
      </c>
      <c r="Z99" s="83">
        <f>Раздел8!Z140</f>
        <v>0</v>
      </c>
      <c r="AA99" s="83">
        <f>Раздел8!AA140</f>
        <v>0</v>
      </c>
      <c r="AB99" s="83">
        <f>Раздел8!AB140</f>
        <v>0</v>
      </c>
      <c r="AC99" s="83">
        <f>Раздел8!AC140</f>
        <v>0</v>
      </c>
      <c r="AD99" s="83">
        <f>Раздел8!AD140</f>
        <v>0</v>
      </c>
      <c r="AE99" s="83">
        <f>Раздел8!AE140</f>
        <v>0</v>
      </c>
      <c r="AF99" s="83">
        <f>Раздел8!AF140</f>
        <v>0</v>
      </c>
      <c r="AG99" s="83">
        <f>Раздел8!AG140</f>
        <v>0</v>
      </c>
      <c r="AH99" s="83">
        <f>Раздел8!AH140</f>
        <v>0</v>
      </c>
      <c r="AI99" s="83">
        <f>Раздел8!AI140</f>
        <v>0</v>
      </c>
      <c r="AJ99" s="83">
        <f>Раздел8!AJ140</f>
        <v>0</v>
      </c>
      <c r="AK99" s="83">
        <f>Раздел8!AK140</f>
        <v>0</v>
      </c>
      <c r="AL99" s="83">
        <f>Раздел8!AL140</f>
        <v>0</v>
      </c>
      <c r="AM99" s="83">
        <f>Раздел8!AM140</f>
        <v>0</v>
      </c>
      <c r="AN99" s="83">
        <f>Раздел8!AN140</f>
        <v>0</v>
      </c>
      <c r="AO99" s="83">
        <f>Раздел8!AO140</f>
        <v>0</v>
      </c>
      <c r="AP99" s="83">
        <f>Раздел8!AP140</f>
        <v>0</v>
      </c>
      <c r="AQ99" s="83">
        <f>Раздел8!AQ140</f>
        <v>0</v>
      </c>
      <c r="AR99" s="83">
        <f>Раздел8!AR140</f>
        <v>0</v>
      </c>
      <c r="AS99" s="83">
        <f>Раздел8!AS140</f>
        <v>0</v>
      </c>
      <c r="AT99" s="83">
        <f>Раздел8!AT140</f>
        <v>0</v>
      </c>
      <c r="AU99" s="83">
        <f>Раздел8!AU140</f>
        <v>0</v>
      </c>
      <c r="AV99" s="83">
        <f>Раздел8!AV140</f>
        <v>0</v>
      </c>
      <c r="AW99" s="83">
        <f>Раздел8!AW140</f>
        <v>0</v>
      </c>
      <c r="AX99" s="83">
        <f>Раздел8!AX140</f>
        <v>0</v>
      </c>
      <c r="AY99" s="83">
        <f>Раздел8!AY140</f>
        <v>0</v>
      </c>
      <c r="AZ99" s="83">
        <f>Раздел8!AZ140</f>
        <v>0</v>
      </c>
      <c r="BA99" s="83">
        <f>Раздел8!BA140</f>
        <v>0</v>
      </c>
      <c r="BB99" s="83">
        <f>Раздел8!BB140</f>
        <v>0</v>
      </c>
      <c r="BC99" s="83">
        <f>Раздел8!BC140</f>
        <v>0</v>
      </c>
      <c r="BD99" s="83">
        <f>Раздел8!BD140</f>
        <v>0</v>
      </c>
      <c r="BE99" s="83">
        <f>Раздел8!BE140</f>
        <v>0</v>
      </c>
      <c r="BF99" s="83">
        <f>Раздел8!BF140</f>
        <v>0</v>
      </c>
      <c r="BG99" s="83">
        <f>Раздел8!BG140</f>
        <v>0</v>
      </c>
      <c r="BI99" s="62">
        <f>Раздел2!F141</f>
        <v>0</v>
      </c>
    </row>
    <row r="100" spans="2:61" s="62" customFormat="1" ht="15.75" customHeight="1" x14ac:dyDescent="0.15">
      <c r="B100" s="88" t="s">
        <v>346</v>
      </c>
      <c r="C100" s="75" t="s">
        <v>353</v>
      </c>
      <c r="D100" s="83">
        <f>Раздел8!D141</f>
        <v>0</v>
      </c>
      <c r="E100" s="83">
        <f>Раздел8!E141</f>
        <v>0</v>
      </c>
      <c r="F100" s="83">
        <f>Раздел8!F141</f>
        <v>0</v>
      </c>
      <c r="G100" s="83">
        <f>Раздел8!G141</f>
        <v>0</v>
      </c>
      <c r="H100" s="83">
        <f>Раздел8!H141</f>
        <v>0</v>
      </c>
      <c r="I100" s="83">
        <f>Раздел8!I141</f>
        <v>0</v>
      </c>
      <c r="J100" s="83">
        <f>Раздел8!J141</f>
        <v>0</v>
      </c>
      <c r="K100" s="83">
        <f>Раздел8!K141</f>
        <v>0</v>
      </c>
      <c r="L100" s="83">
        <f>Раздел8!L141</f>
        <v>0</v>
      </c>
      <c r="M100" s="83">
        <f>Раздел8!M141</f>
        <v>0</v>
      </c>
      <c r="N100" s="83">
        <f>Раздел8!N141</f>
        <v>0</v>
      </c>
      <c r="O100" s="83">
        <f>Раздел8!O141</f>
        <v>0</v>
      </c>
      <c r="P100" s="83">
        <f>Раздел8!P141</f>
        <v>0</v>
      </c>
      <c r="Q100" s="83">
        <f>Раздел8!Q141</f>
        <v>0</v>
      </c>
      <c r="R100" s="83">
        <f>Раздел8!R141</f>
        <v>0</v>
      </c>
      <c r="S100" s="83">
        <f>Раздел8!S141</f>
        <v>0</v>
      </c>
      <c r="T100" s="83">
        <f>Раздел8!T141</f>
        <v>0</v>
      </c>
      <c r="U100" s="83">
        <f>Раздел8!U141</f>
        <v>0</v>
      </c>
      <c r="V100" s="83">
        <f>Раздел8!V141</f>
        <v>0</v>
      </c>
      <c r="W100" s="83">
        <f>Раздел8!W141</f>
        <v>0</v>
      </c>
      <c r="X100" s="83">
        <f>Раздел8!X141</f>
        <v>0</v>
      </c>
      <c r="Y100" s="83">
        <f>Раздел8!Y141</f>
        <v>0</v>
      </c>
      <c r="Z100" s="83">
        <f>Раздел8!Z141</f>
        <v>0</v>
      </c>
      <c r="AA100" s="83">
        <f>Раздел8!AA141</f>
        <v>0</v>
      </c>
      <c r="AB100" s="83">
        <f>Раздел8!AB141</f>
        <v>0</v>
      </c>
      <c r="AC100" s="83">
        <f>Раздел8!AC141</f>
        <v>0</v>
      </c>
      <c r="AD100" s="83">
        <f>Раздел8!AD141</f>
        <v>0</v>
      </c>
      <c r="AE100" s="83">
        <f>Раздел8!AE141</f>
        <v>0</v>
      </c>
      <c r="AF100" s="83">
        <f>Раздел8!AF141</f>
        <v>0</v>
      </c>
      <c r="AG100" s="83">
        <f>Раздел8!AG141</f>
        <v>0</v>
      </c>
      <c r="AH100" s="83">
        <f>Раздел8!AH141</f>
        <v>0</v>
      </c>
      <c r="AI100" s="83">
        <f>Раздел8!AI141</f>
        <v>0</v>
      </c>
      <c r="AJ100" s="83">
        <f>Раздел8!AJ141</f>
        <v>0</v>
      </c>
      <c r="AK100" s="83">
        <f>Раздел8!AK141</f>
        <v>0</v>
      </c>
      <c r="AL100" s="83">
        <f>Раздел8!AL141</f>
        <v>0</v>
      </c>
      <c r="AM100" s="83">
        <f>Раздел8!AM141</f>
        <v>0</v>
      </c>
      <c r="AN100" s="83">
        <f>Раздел8!AN141</f>
        <v>0</v>
      </c>
      <c r="AO100" s="83">
        <f>Раздел8!AO141</f>
        <v>0</v>
      </c>
      <c r="AP100" s="83">
        <f>Раздел8!AP141</f>
        <v>0</v>
      </c>
      <c r="AQ100" s="83">
        <f>Раздел8!AQ141</f>
        <v>0</v>
      </c>
      <c r="AR100" s="83">
        <f>Раздел8!AR141</f>
        <v>0</v>
      </c>
      <c r="AS100" s="83">
        <f>Раздел8!AS141</f>
        <v>0</v>
      </c>
      <c r="AT100" s="83">
        <f>Раздел8!AT141</f>
        <v>0</v>
      </c>
      <c r="AU100" s="83">
        <f>Раздел8!AU141</f>
        <v>0</v>
      </c>
      <c r="AV100" s="83">
        <f>Раздел8!AV141</f>
        <v>0</v>
      </c>
      <c r="AW100" s="83">
        <f>Раздел8!AW141</f>
        <v>0</v>
      </c>
      <c r="AX100" s="83">
        <f>Раздел8!AX141</f>
        <v>0</v>
      </c>
      <c r="AY100" s="83">
        <f>Раздел8!AY141</f>
        <v>0</v>
      </c>
      <c r="AZ100" s="83">
        <f>Раздел8!AZ141</f>
        <v>0</v>
      </c>
      <c r="BA100" s="83">
        <f>Раздел8!BA141</f>
        <v>0</v>
      </c>
      <c r="BB100" s="83">
        <f>Раздел8!BB141</f>
        <v>0</v>
      </c>
      <c r="BC100" s="83">
        <f>Раздел8!BC141</f>
        <v>0</v>
      </c>
      <c r="BD100" s="83">
        <f>Раздел8!BD141</f>
        <v>0</v>
      </c>
      <c r="BE100" s="83">
        <f>Раздел8!BE141</f>
        <v>0</v>
      </c>
      <c r="BF100" s="83">
        <f>Раздел8!BF141</f>
        <v>0</v>
      </c>
      <c r="BG100" s="83">
        <f>Раздел8!BG141</f>
        <v>0</v>
      </c>
      <c r="BI100" s="62">
        <f>Раздел2!F142</f>
        <v>0</v>
      </c>
    </row>
    <row r="101" spans="2:61" s="62" customFormat="1" ht="15.75" customHeight="1" x14ac:dyDescent="0.15">
      <c r="B101" s="88" t="s">
        <v>358</v>
      </c>
      <c r="C101" s="75" t="s">
        <v>365</v>
      </c>
      <c r="D101" s="83">
        <f>Раздел8!D147</f>
        <v>0</v>
      </c>
      <c r="E101" s="83">
        <f>Раздел8!E147</f>
        <v>0</v>
      </c>
      <c r="F101" s="83">
        <f>Раздел8!F147</f>
        <v>0</v>
      </c>
      <c r="G101" s="83">
        <f>Раздел8!G147</f>
        <v>0</v>
      </c>
      <c r="H101" s="83">
        <f>Раздел8!H147</f>
        <v>0</v>
      </c>
      <c r="I101" s="83">
        <f>Раздел8!I147</f>
        <v>0</v>
      </c>
      <c r="J101" s="83">
        <f>Раздел8!J147</f>
        <v>0</v>
      </c>
      <c r="K101" s="83">
        <f>Раздел8!K147</f>
        <v>0</v>
      </c>
      <c r="L101" s="83">
        <f>Раздел8!L147</f>
        <v>0</v>
      </c>
      <c r="M101" s="83">
        <f>Раздел8!M147</f>
        <v>0</v>
      </c>
      <c r="N101" s="83">
        <f>Раздел8!N147</f>
        <v>0</v>
      </c>
      <c r="O101" s="83">
        <f>Раздел8!O147</f>
        <v>0</v>
      </c>
      <c r="P101" s="83">
        <f>Раздел8!P147</f>
        <v>0</v>
      </c>
      <c r="Q101" s="83">
        <f>Раздел8!Q147</f>
        <v>0</v>
      </c>
      <c r="R101" s="83">
        <f>Раздел8!R147</f>
        <v>0</v>
      </c>
      <c r="S101" s="83">
        <f>Раздел8!S147</f>
        <v>0</v>
      </c>
      <c r="T101" s="83">
        <f>Раздел8!T147</f>
        <v>0</v>
      </c>
      <c r="U101" s="83">
        <f>Раздел8!U147</f>
        <v>0</v>
      </c>
      <c r="V101" s="83">
        <f>Раздел8!V147</f>
        <v>0</v>
      </c>
      <c r="W101" s="83">
        <f>Раздел8!W147</f>
        <v>0</v>
      </c>
      <c r="X101" s="83">
        <f>Раздел8!X147</f>
        <v>0</v>
      </c>
      <c r="Y101" s="83">
        <f>Раздел8!Y147</f>
        <v>0</v>
      </c>
      <c r="Z101" s="83">
        <f>Раздел8!Z147</f>
        <v>0</v>
      </c>
      <c r="AA101" s="83">
        <f>Раздел8!AA147</f>
        <v>0</v>
      </c>
      <c r="AB101" s="83">
        <f>Раздел8!AB147</f>
        <v>0</v>
      </c>
      <c r="AC101" s="83">
        <f>Раздел8!AC147</f>
        <v>0</v>
      </c>
      <c r="AD101" s="83">
        <f>Раздел8!AD147</f>
        <v>0</v>
      </c>
      <c r="AE101" s="83">
        <f>Раздел8!AE147</f>
        <v>0</v>
      </c>
      <c r="AF101" s="83">
        <f>Раздел8!AF147</f>
        <v>0</v>
      </c>
      <c r="AG101" s="83">
        <f>Раздел8!AG147</f>
        <v>0</v>
      </c>
      <c r="AH101" s="83">
        <f>Раздел8!AH147</f>
        <v>0</v>
      </c>
      <c r="AI101" s="83">
        <f>Раздел8!AI147</f>
        <v>0</v>
      </c>
      <c r="AJ101" s="83">
        <f>Раздел8!AJ147</f>
        <v>0</v>
      </c>
      <c r="AK101" s="83">
        <f>Раздел8!AK147</f>
        <v>0</v>
      </c>
      <c r="AL101" s="83">
        <f>Раздел8!AL147</f>
        <v>0</v>
      </c>
      <c r="AM101" s="83">
        <f>Раздел8!AM147</f>
        <v>0</v>
      </c>
      <c r="AN101" s="83">
        <f>Раздел8!AN147</f>
        <v>0</v>
      </c>
      <c r="AO101" s="83">
        <f>Раздел8!AO147</f>
        <v>0</v>
      </c>
      <c r="AP101" s="83">
        <f>Раздел8!AP147</f>
        <v>0</v>
      </c>
      <c r="AQ101" s="83">
        <f>Раздел8!AQ147</f>
        <v>0</v>
      </c>
      <c r="AR101" s="83">
        <f>Раздел8!AR147</f>
        <v>0</v>
      </c>
      <c r="AS101" s="83">
        <f>Раздел8!AS147</f>
        <v>0</v>
      </c>
      <c r="AT101" s="83">
        <f>Раздел8!AT147</f>
        <v>0</v>
      </c>
      <c r="AU101" s="83">
        <f>Раздел8!AU147</f>
        <v>0</v>
      </c>
      <c r="AV101" s="83">
        <f>Раздел8!AV147</f>
        <v>0</v>
      </c>
      <c r="AW101" s="83">
        <f>Раздел8!AW147</f>
        <v>0</v>
      </c>
      <c r="AX101" s="83">
        <f>Раздел8!AX147</f>
        <v>0</v>
      </c>
      <c r="AY101" s="83">
        <f>Раздел8!AY147</f>
        <v>0</v>
      </c>
      <c r="AZ101" s="83">
        <f>Раздел8!AZ147</f>
        <v>0</v>
      </c>
      <c r="BA101" s="83">
        <f>Раздел8!BA147</f>
        <v>0</v>
      </c>
      <c r="BB101" s="83">
        <f>Раздел8!BB147</f>
        <v>0</v>
      </c>
      <c r="BC101" s="83">
        <f>Раздел8!BC147</f>
        <v>0</v>
      </c>
      <c r="BD101" s="83">
        <f>Раздел8!BD147</f>
        <v>0</v>
      </c>
      <c r="BE101" s="83">
        <f>Раздел8!BE147</f>
        <v>0</v>
      </c>
      <c r="BF101" s="83">
        <f>Раздел8!BF147</f>
        <v>0</v>
      </c>
      <c r="BG101" s="83">
        <f>Раздел8!BG147</f>
        <v>0</v>
      </c>
      <c r="BI101" s="62">
        <f>Раздел2!F148</f>
        <v>0</v>
      </c>
    </row>
    <row r="102" spans="2:61" s="62" customFormat="1" ht="12.75" x14ac:dyDescent="0.15">
      <c r="B102" s="88" t="s">
        <v>360</v>
      </c>
      <c r="C102" s="75" t="s">
        <v>367</v>
      </c>
      <c r="D102" s="83">
        <f>Раздел8!D148</f>
        <v>0</v>
      </c>
      <c r="E102" s="83">
        <f>Раздел8!E148</f>
        <v>0</v>
      </c>
      <c r="F102" s="83">
        <f>Раздел8!F148</f>
        <v>0</v>
      </c>
      <c r="G102" s="83">
        <f>Раздел8!G148</f>
        <v>0</v>
      </c>
      <c r="H102" s="83">
        <f>Раздел8!H148</f>
        <v>0</v>
      </c>
      <c r="I102" s="83">
        <f>Раздел8!I148</f>
        <v>0</v>
      </c>
      <c r="J102" s="83">
        <f>Раздел8!J148</f>
        <v>0</v>
      </c>
      <c r="K102" s="83">
        <f>Раздел8!K148</f>
        <v>0</v>
      </c>
      <c r="L102" s="83">
        <f>Раздел8!L148</f>
        <v>0</v>
      </c>
      <c r="M102" s="83">
        <f>Раздел8!M148</f>
        <v>0</v>
      </c>
      <c r="N102" s="83">
        <f>Раздел8!N148</f>
        <v>0</v>
      </c>
      <c r="O102" s="83">
        <f>Раздел8!O148</f>
        <v>0</v>
      </c>
      <c r="P102" s="83">
        <f>Раздел8!P148</f>
        <v>0</v>
      </c>
      <c r="Q102" s="83">
        <f>Раздел8!Q148</f>
        <v>0</v>
      </c>
      <c r="R102" s="83">
        <f>Раздел8!R148</f>
        <v>0</v>
      </c>
      <c r="S102" s="83">
        <f>Раздел8!S148</f>
        <v>0</v>
      </c>
      <c r="T102" s="83">
        <f>Раздел8!T148</f>
        <v>0</v>
      </c>
      <c r="U102" s="83">
        <f>Раздел8!U148</f>
        <v>0</v>
      </c>
      <c r="V102" s="83">
        <f>Раздел8!V148</f>
        <v>0</v>
      </c>
      <c r="W102" s="83">
        <f>Раздел8!W148</f>
        <v>0</v>
      </c>
      <c r="X102" s="83">
        <f>Раздел8!X148</f>
        <v>0</v>
      </c>
      <c r="Y102" s="83">
        <f>Раздел8!Y148</f>
        <v>0</v>
      </c>
      <c r="Z102" s="83">
        <f>Раздел8!Z148</f>
        <v>0</v>
      </c>
      <c r="AA102" s="83">
        <f>Раздел8!AA148</f>
        <v>0</v>
      </c>
      <c r="AB102" s="83">
        <f>Раздел8!AB148</f>
        <v>0</v>
      </c>
      <c r="AC102" s="83">
        <f>Раздел8!AC148</f>
        <v>0</v>
      </c>
      <c r="AD102" s="83">
        <f>Раздел8!AD148</f>
        <v>0</v>
      </c>
      <c r="AE102" s="83">
        <f>Раздел8!AE148</f>
        <v>0</v>
      </c>
      <c r="AF102" s="83">
        <f>Раздел8!AF148</f>
        <v>0</v>
      </c>
      <c r="AG102" s="83">
        <f>Раздел8!AG148</f>
        <v>0</v>
      </c>
      <c r="AH102" s="83">
        <f>Раздел8!AH148</f>
        <v>0</v>
      </c>
      <c r="AI102" s="83">
        <f>Раздел8!AI148</f>
        <v>0</v>
      </c>
      <c r="AJ102" s="83">
        <f>Раздел8!AJ148</f>
        <v>0</v>
      </c>
      <c r="AK102" s="83">
        <f>Раздел8!AK148</f>
        <v>0</v>
      </c>
      <c r="AL102" s="83">
        <f>Раздел8!AL148</f>
        <v>0</v>
      </c>
      <c r="AM102" s="83">
        <f>Раздел8!AM148</f>
        <v>0</v>
      </c>
      <c r="AN102" s="83">
        <f>Раздел8!AN148</f>
        <v>0</v>
      </c>
      <c r="AO102" s="83">
        <f>Раздел8!AO148</f>
        <v>0</v>
      </c>
      <c r="AP102" s="83">
        <f>Раздел8!AP148</f>
        <v>0</v>
      </c>
      <c r="AQ102" s="83">
        <f>Раздел8!AQ148</f>
        <v>0</v>
      </c>
      <c r="AR102" s="83">
        <f>Раздел8!AR148</f>
        <v>0</v>
      </c>
      <c r="AS102" s="83">
        <f>Раздел8!AS148</f>
        <v>0</v>
      </c>
      <c r="AT102" s="83">
        <f>Раздел8!AT148</f>
        <v>0</v>
      </c>
      <c r="AU102" s="83">
        <f>Раздел8!AU148</f>
        <v>0</v>
      </c>
      <c r="AV102" s="83">
        <f>Раздел8!AV148</f>
        <v>0</v>
      </c>
      <c r="AW102" s="83">
        <f>Раздел8!AW148</f>
        <v>0</v>
      </c>
      <c r="AX102" s="83">
        <f>Раздел8!AX148</f>
        <v>0</v>
      </c>
      <c r="AY102" s="83">
        <f>Раздел8!AY148</f>
        <v>0</v>
      </c>
      <c r="AZ102" s="83">
        <f>Раздел8!AZ148</f>
        <v>0</v>
      </c>
      <c r="BA102" s="83">
        <f>Раздел8!BA148</f>
        <v>0</v>
      </c>
      <c r="BB102" s="83">
        <f>Раздел8!BB148</f>
        <v>0</v>
      </c>
      <c r="BC102" s="83">
        <f>Раздел8!BC148</f>
        <v>0</v>
      </c>
      <c r="BD102" s="83">
        <f>Раздел8!BD148</f>
        <v>0</v>
      </c>
      <c r="BE102" s="83">
        <f>Раздел8!BE148</f>
        <v>0</v>
      </c>
      <c r="BF102" s="83">
        <f>Раздел8!BF148</f>
        <v>0</v>
      </c>
      <c r="BG102" s="83">
        <f>Раздел8!BG148</f>
        <v>0</v>
      </c>
      <c r="BI102" s="62">
        <f>Раздел2!F149</f>
        <v>0</v>
      </c>
    </row>
    <row r="103" spans="2:61" s="62" customFormat="1" ht="15.75" customHeight="1" x14ac:dyDescent="0.15">
      <c r="B103" s="88" t="s">
        <v>362</v>
      </c>
      <c r="C103" s="75" t="s">
        <v>369</v>
      </c>
      <c r="D103" s="83">
        <f>Раздел8!D149</f>
        <v>0</v>
      </c>
      <c r="E103" s="83">
        <f>Раздел8!E149</f>
        <v>0</v>
      </c>
      <c r="F103" s="83">
        <f>Раздел8!F149</f>
        <v>0</v>
      </c>
      <c r="G103" s="83">
        <f>Раздел8!G149</f>
        <v>0</v>
      </c>
      <c r="H103" s="83">
        <f>Раздел8!H149</f>
        <v>0</v>
      </c>
      <c r="I103" s="83">
        <f>Раздел8!I149</f>
        <v>0</v>
      </c>
      <c r="J103" s="83">
        <f>Раздел8!J149</f>
        <v>0</v>
      </c>
      <c r="K103" s="83">
        <f>Раздел8!K149</f>
        <v>0</v>
      </c>
      <c r="L103" s="83">
        <f>Раздел8!L149</f>
        <v>0</v>
      </c>
      <c r="M103" s="83">
        <f>Раздел8!M149</f>
        <v>0</v>
      </c>
      <c r="N103" s="83">
        <f>Раздел8!N149</f>
        <v>0</v>
      </c>
      <c r="O103" s="83">
        <f>Раздел8!O149</f>
        <v>0</v>
      </c>
      <c r="P103" s="83">
        <f>Раздел8!P149</f>
        <v>0</v>
      </c>
      <c r="Q103" s="83">
        <f>Раздел8!Q149</f>
        <v>0</v>
      </c>
      <c r="R103" s="83">
        <f>Раздел8!R149</f>
        <v>0</v>
      </c>
      <c r="S103" s="83">
        <f>Раздел8!S149</f>
        <v>0</v>
      </c>
      <c r="T103" s="83">
        <f>Раздел8!T149</f>
        <v>0</v>
      </c>
      <c r="U103" s="83">
        <f>Раздел8!U149</f>
        <v>0</v>
      </c>
      <c r="V103" s="83">
        <f>Раздел8!V149</f>
        <v>0</v>
      </c>
      <c r="W103" s="83">
        <f>Раздел8!W149</f>
        <v>0</v>
      </c>
      <c r="X103" s="83">
        <f>Раздел8!X149</f>
        <v>0</v>
      </c>
      <c r="Y103" s="83">
        <f>Раздел8!Y149</f>
        <v>0</v>
      </c>
      <c r="Z103" s="83">
        <f>Раздел8!Z149</f>
        <v>0</v>
      </c>
      <c r="AA103" s="83">
        <f>Раздел8!AA149</f>
        <v>0</v>
      </c>
      <c r="AB103" s="83">
        <f>Раздел8!AB149</f>
        <v>0</v>
      </c>
      <c r="AC103" s="83">
        <f>Раздел8!AC149</f>
        <v>0</v>
      </c>
      <c r="AD103" s="83">
        <f>Раздел8!AD149</f>
        <v>0</v>
      </c>
      <c r="AE103" s="83">
        <f>Раздел8!AE149</f>
        <v>0</v>
      </c>
      <c r="AF103" s="83">
        <f>Раздел8!AF149</f>
        <v>0</v>
      </c>
      <c r="AG103" s="83">
        <f>Раздел8!AG149</f>
        <v>0</v>
      </c>
      <c r="AH103" s="83">
        <f>Раздел8!AH149</f>
        <v>0</v>
      </c>
      <c r="AI103" s="83">
        <f>Раздел8!AI149</f>
        <v>0</v>
      </c>
      <c r="AJ103" s="83">
        <f>Раздел8!AJ149</f>
        <v>0</v>
      </c>
      <c r="AK103" s="83">
        <f>Раздел8!AK149</f>
        <v>0</v>
      </c>
      <c r="AL103" s="83">
        <f>Раздел8!AL149</f>
        <v>0</v>
      </c>
      <c r="AM103" s="83">
        <f>Раздел8!AM149</f>
        <v>0</v>
      </c>
      <c r="AN103" s="83">
        <f>Раздел8!AN149</f>
        <v>0</v>
      </c>
      <c r="AO103" s="83">
        <f>Раздел8!AO149</f>
        <v>0</v>
      </c>
      <c r="AP103" s="83">
        <f>Раздел8!AP149</f>
        <v>0</v>
      </c>
      <c r="AQ103" s="83">
        <f>Раздел8!AQ149</f>
        <v>0</v>
      </c>
      <c r="AR103" s="83">
        <f>Раздел8!AR149</f>
        <v>0</v>
      </c>
      <c r="AS103" s="83">
        <f>Раздел8!AS149</f>
        <v>0</v>
      </c>
      <c r="AT103" s="83">
        <f>Раздел8!AT149</f>
        <v>0</v>
      </c>
      <c r="AU103" s="83">
        <f>Раздел8!AU149</f>
        <v>0</v>
      </c>
      <c r="AV103" s="83">
        <f>Раздел8!AV149</f>
        <v>0</v>
      </c>
      <c r="AW103" s="83">
        <f>Раздел8!AW149</f>
        <v>0</v>
      </c>
      <c r="AX103" s="83">
        <f>Раздел8!AX149</f>
        <v>0</v>
      </c>
      <c r="AY103" s="83">
        <f>Раздел8!AY149</f>
        <v>0</v>
      </c>
      <c r="AZ103" s="83">
        <f>Раздел8!AZ149</f>
        <v>0</v>
      </c>
      <c r="BA103" s="83">
        <f>Раздел8!BA149</f>
        <v>0</v>
      </c>
      <c r="BB103" s="83">
        <f>Раздел8!BB149</f>
        <v>0</v>
      </c>
      <c r="BC103" s="83">
        <f>Раздел8!BC149</f>
        <v>0</v>
      </c>
      <c r="BD103" s="83">
        <f>Раздел8!BD149</f>
        <v>0</v>
      </c>
      <c r="BE103" s="83">
        <f>Раздел8!BE149</f>
        <v>0</v>
      </c>
      <c r="BF103" s="83">
        <f>Раздел8!BF149</f>
        <v>0</v>
      </c>
      <c r="BG103" s="83">
        <f>Раздел8!BG149</f>
        <v>0</v>
      </c>
      <c r="BI103" s="62">
        <f>Раздел2!F150</f>
        <v>0</v>
      </c>
    </row>
    <row r="104" spans="2:61" s="62" customFormat="1" ht="15.75" customHeight="1" x14ac:dyDescent="0.15">
      <c r="B104" s="88" t="s">
        <v>364</v>
      </c>
      <c r="C104" s="75" t="s">
        <v>371</v>
      </c>
      <c r="D104" s="83">
        <f>Раздел8!D150</f>
        <v>0</v>
      </c>
      <c r="E104" s="83">
        <f>Раздел8!E150</f>
        <v>0</v>
      </c>
      <c r="F104" s="83">
        <f>Раздел8!F150</f>
        <v>0</v>
      </c>
      <c r="G104" s="83">
        <f>Раздел8!G150</f>
        <v>0</v>
      </c>
      <c r="H104" s="83">
        <f>Раздел8!H150</f>
        <v>0</v>
      </c>
      <c r="I104" s="83">
        <f>Раздел8!I150</f>
        <v>0</v>
      </c>
      <c r="J104" s="83">
        <f>Раздел8!J150</f>
        <v>0</v>
      </c>
      <c r="K104" s="83">
        <f>Раздел8!K150</f>
        <v>0</v>
      </c>
      <c r="L104" s="83">
        <f>Раздел8!L150</f>
        <v>0</v>
      </c>
      <c r="M104" s="83">
        <f>Раздел8!M150</f>
        <v>0</v>
      </c>
      <c r="N104" s="83">
        <f>Раздел8!N150</f>
        <v>0</v>
      </c>
      <c r="O104" s="83">
        <f>Раздел8!O150</f>
        <v>0</v>
      </c>
      <c r="P104" s="83">
        <f>Раздел8!P150</f>
        <v>0</v>
      </c>
      <c r="Q104" s="83">
        <f>Раздел8!Q150</f>
        <v>0</v>
      </c>
      <c r="R104" s="83">
        <f>Раздел8!R150</f>
        <v>0</v>
      </c>
      <c r="S104" s="83">
        <f>Раздел8!S150</f>
        <v>0</v>
      </c>
      <c r="T104" s="83">
        <f>Раздел8!T150</f>
        <v>0</v>
      </c>
      <c r="U104" s="83">
        <f>Раздел8!U150</f>
        <v>0</v>
      </c>
      <c r="V104" s="83">
        <f>Раздел8!V150</f>
        <v>0</v>
      </c>
      <c r="W104" s="83">
        <f>Раздел8!W150</f>
        <v>0</v>
      </c>
      <c r="X104" s="83">
        <f>Раздел8!X150</f>
        <v>0</v>
      </c>
      <c r="Y104" s="83">
        <f>Раздел8!Y150</f>
        <v>0</v>
      </c>
      <c r="Z104" s="83">
        <f>Раздел8!Z150</f>
        <v>0</v>
      </c>
      <c r="AA104" s="83">
        <f>Раздел8!AA150</f>
        <v>0</v>
      </c>
      <c r="AB104" s="83">
        <f>Раздел8!AB150</f>
        <v>0</v>
      </c>
      <c r="AC104" s="83">
        <f>Раздел8!AC150</f>
        <v>0</v>
      </c>
      <c r="AD104" s="83">
        <f>Раздел8!AD150</f>
        <v>0</v>
      </c>
      <c r="AE104" s="83">
        <f>Раздел8!AE150</f>
        <v>0</v>
      </c>
      <c r="AF104" s="83">
        <f>Раздел8!AF150</f>
        <v>0</v>
      </c>
      <c r="AG104" s="83">
        <f>Раздел8!AG150</f>
        <v>0</v>
      </c>
      <c r="AH104" s="83">
        <f>Раздел8!AH150</f>
        <v>0</v>
      </c>
      <c r="AI104" s="83">
        <f>Раздел8!AI150</f>
        <v>0</v>
      </c>
      <c r="AJ104" s="83">
        <f>Раздел8!AJ150</f>
        <v>0</v>
      </c>
      <c r="AK104" s="83">
        <f>Раздел8!AK150</f>
        <v>0</v>
      </c>
      <c r="AL104" s="83">
        <f>Раздел8!AL150</f>
        <v>0</v>
      </c>
      <c r="AM104" s="83">
        <f>Раздел8!AM150</f>
        <v>0</v>
      </c>
      <c r="AN104" s="83">
        <f>Раздел8!AN150</f>
        <v>0</v>
      </c>
      <c r="AO104" s="83">
        <f>Раздел8!AO150</f>
        <v>0</v>
      </c>
      <c r="AP104" s="83">
        <f>Раздел8!AP150</f>
        <v>0</v>
      </c>
      <c r="AQ104" s="83">
        <f>Раздел8!AQ150</f>
        <v>0</v>
      </c>
      <c r="AR104" s="83">
        <f>Раздел8!AR150</f>
        <v>0</v>
      </c>
      <c r="AS104" s="83">
        <f>Раздел8!AS150</f>
        <v>0</v>
      </c>
      <c r="AT104" s="83">
        <f>Раздел8!AT150</f>
        <v>0</v>
      </c>
      <c r="AU104" s="83">
        <f>Раздел8!AU150</f>
        <v>0</v>
      </c>
      <c r="AV104" s="83">
        <f>Раздел8!AV150</f>
        <v>0</v>
      </c>
      <c r="AW104" s="83">
        <f>Раздел8!AW150</f>
        <v>0</v>
      </c>
      <c r="AX104" s="83">
        <f>Раздел8!AX150</f>
        <v>0</v>
      </c>
      <c r="AY104" s="83">
        <f>Раздел8!AY150</f>
        <v>0</v>
      </c>
      <c r="AZ104" s="83">
        <f>Раздел8!AZ150</f>
        <v>0</v>
      </c>
      <c r="BA104" s="83">
        <f>Раздел8!BA150</f>
        <v>0</v>
      </c>
      <c r="BB104" s="83">
        <f>Раздел8!BB150</f>
        <v>0</v>
      </c>
      <c r="BC104" s="83">
        <f>Раздел8!BC150</f>
        <v>0</v>
      </c>
      <c r="BD104" s="83">
        <f>Раздел8!BD150</f>
        <v>0</v>
      </c>
      <c r="BE104" s="83">
        <f>Раздел8!BE150</f>
        <v>0</v>
      </c>
      <c r="BF104" s="83">
        <f>Раздел8!BF150</f>
        <v>0</v>
      </c>
      <c r="BG104" s="83">
        <f>Раздел8!BG150</f>
        <v>0</v>
      </c>
      <c r="BI104" s="62">
        <f>Раздел2!F151</f>
        <v>0</v>
      </c>
    </row>
    <row r="105" spans="2:61" s="62" customFormat="1" ht="15.75" customHeight="1" x14ac:dyDescent="0.15">
      <c r="B105" s="159" t="s">
        <v>374</v>
      </c>
      <c r="C105" s="75" t="s">
        <v>382</v>
      </c>
      <c r="D105" s="83">
        <f>Раздел8!D155</f>
        <v>0</v>
      </c>
      <c r="E105" s="83">
        <f>Раздел8!E155</f>
        <v>0</v>
      </c>
      <c r="F105" s="83">
        <f>Раздел8!F155</f>
        <v>0</v>
      </c>
      <c r="G105" s="83">
        <f>Раздел8!G155</f>
        <v>0</v>
      </c>
      <c r="H105" s="83">
        <f>Раздел8!H155</f>
        <v>0</v>
      </c>
      <c r="I105" s="83">
        <f>Раздел8!I155</f>
        <v>0</v>
      </c>
      <c r="J105" s="83">
        <f>Раздел8!J155</f>
        <v>0</v>
      </c>
      <c r="K105" s="83">
        <f>Раздел8!K155</f>
        <v>0</v>
      </c>
      <c r="L105" s="83">
        <f>Раздел8!L155</f>
        <v>0</v>
      </c>
      <c r="M105" s="83">
        <f>Раздел8!M155</f>
        <v>0</v>
      </c>
      <c r="N105" s="83">
        <f>Раздел8!N155</f>
        <v>0</v>
      </c>
      <c r="O105" s="83">
        <f>Раздел8!O155</f>
        <v>0</v>
      </c>
      <c r="P105" s="83">
        <f>Раздел8!P155</f>
        <v>0</v>
      </c>
      <c r="Q105" s="83">
        <f>Раздел8!Q155</f>
        <v>0</v>
      </c>
      <c r="R105" s="83">
        <f>Раздел8!R155</f>
        <v>0</v>
      </c>
      <c r="S105" s="83">
        <f>Раздел8!S155</f>
        <v>0</v>
      </c>
      <c r="T105" s="83">
        <f>Раздел8!T155</f>
        <v>0</v>
      </c>
      <c r="U105" s="83">
        <f>Раздел8!U155</f>
        <v>0</v>
      </c>
      <c r="V105" s="83">
        <f>Раздел8!V155</f>
        <v>0</v>
      </c>
      <c r="W105" s="83">
        <f>Раздел8!W155</f>
        <v>0</v>
      </c>
      <c r="X105" s="83">
        <f>Раздел8!X155</f>
        <v>0</v>
      </c>
      <c r="Y105" s="83">
        <f>Раздел8!Y155</f>
        <v>0</v>
      </c>
      <c r="Z105" s="83">
        <f>Раздел8!Z155</f>
        <v>0</v>
      </c>
      <c r="AA105" s="83">
        <f>Раздел8!AA155</f>
        <v>0</v>
      </c>
      <c r="AB105" s="83">
        <f>Раздел8!AB155</f>
        <v>0</v>
      </c>
      <c r="AC105" s="83">
        <f>Раздел8!AC155</f>
        <v>0</v>
      </c>
      <c r="AD105" s="83">
        <f>Раздел8!AD155</f>
        <v>0</v>
      </c>
      <c r="AE105" s="83">
        <f>Раздел8!AE155</f>
        <v>0</v>
      </c>
      <c r="AF105" s="83">
        <f>Раздел8!AF155</f>
        <v>0</v>
      </c>
      <c r="AG105" s="83">
        <f>Раздел8!AG155</f>
        <v>0</v>
      </c>
      <c r="AH105" s="83">
        <f>Раздел8!AH155</f>
        <v>0</v>
      </c>
      <c r="AI105" s="83">
        <f>Раздел8!AI155</f>
        <v>0</v>
      </c>
      <c r="AJ105" s="83">
        <f>Раздел8!AJ155</f>
        <v>0</v>
      </c>
      <c r="AK105" s="83">
        <f>Раздел8!AK155</f>
        <v>0</v>
      </c>
      <c r="AL105" s="83">
        <f>Раздел8!AL155</f>
        <v>0</v>
      </c>
      <c r="AM105" s="83">
        <f>Раздел8!AM155</f>
        <v>0</v>
      </c>
      <c r="AN105" s="83">
        <f>Раздел8!AN155</f>
        <v>0</v>
      </c>
      <c r="AO105" s="83">
        <f>Раздел8!AO155</f>
        <v>0</v>
      </c>
      <c r="AP105" s="83">
        <f>Раздел8!AP155</f>
        <v>0</v>
      </c>
      <c r="AQ105" s="83">
        <f>Раздел8!AQ155</f>
        <v>0</v>
      </c>
      <c r="AR105" s="83">
        <f>Раздел8!AR155</f>
        <v>0</v>
      </c>
      <c r="AS105" s="83">
        <f>Раздел8!AS155</f>
        <v>0</v>
      </c>
      <c r="AT105" s="83">
        <f>Раздел8!AT155</f>
        <v>0</v>
      </c>
      <c r="AU105" s="83">
        <f>Раздел8!AU155</f>
        <v>0</v>
      </c>
      <c r="AV105" s="83">
        <f>Раздел8!AV155</f>
        <v>0</v>
      </c>
      <c r="AW105" s="83">
        <f>Раздел8!AW155</f>
        <v>0</v>
      </c>
      <c r="AX105" s="83">
        <f>Раздел8!AX155</f>
        <v>0</v>
      </c>
      <c r="AY105" s="83">
        <f>Раздел8!AY155</f>
        <v>0</v>
      </c>
      <c r="AZ105" s="83">
        <f>Раздел8!AZ155</f>
        <v>0</v>
      </c>
      <c r="BA105" s="83">
        <f>Раздел8!BA155</f>
        <v>0</v>
      </c>
      <c r="BB105" s="83">
        <f>Раздел8!BB155</f>
        <v>0</v>
      </c>
      <c r="BC105" s="83">
        <f>Раздел8!BC155</f>
        <v>0</v>
      </c>
      <c r="BD105" s="83">
        <f>Раздел8!BD155</f>
        <v>0</v>
      </c>
      <c r="BE105" s="83">
        <f>Раздел8!BE155</f>
        <v>0</v>
      </c>
      <c r="BF105" s="83">
        <f>Раздел8!BF155</f>
        <v>0</v>
      </c>
      <c r="BG105" s="83">
        <f>Раздел8!BG155</f>
        <v>0</v>
      </c>
      <c r="BI105" s="62">
        <f>Раздел2!F156</f>
        <v>0</v>
      </c>
    </row>
    <row r="106" spans="2:61" s="62" customFormat="1" ht="15.75" customHeight="1" x14ac:dyDescent="0.15">
      <c r="B106" s="88" t="s">
        <v>376</v>
      </c>
      <c r="C106" s="75" t="s">
        <v>384</v>
      </c>
      <c r="D106" s="83">
        <f>Раздел8!D156</f>
        <v>0</v>
      </c>
      <c r="E106" s="83">
        <f>Раздел8!E156</f>
        <v>0</v>
      </c>
      <c r="F106" s="83">
        <f>Раздел8!F156</f>
        <v>0</v>
      </c>
      <c r="G106" s="83">
        <f>Раздел8!G156</f>
        <v>0</v>
      </c>
      <c r="H106" s="83">
        <f>Раздел8!H156</f>
        <v>0</v>
      </c>
      <c r="I106" s="83">
        <f>Раздел8!I156</f>
        <v>0</v>
      </c>
      <c r="J106" s="83">
        <f>Раздел8!J156</f>
        <v>0</v>
      </c>
      <c r="K106" s="83">
        <f>Раздел8!K156</f>
        <v>0</v>
      </c>
      <c r="L106" s="83">
        <f>Раздел8!L156</f>
        <v>0</v>
      </c>
      <c r="M106" s="83">
        <f>Раздел8!M156</f>
        <v>0</v>
      </c>
      <c r="N106" s="83">
        <f>Раздел8!N156</f>
        <v>0</v>
      </c>
      <c r="O106" s="83">
        <f>Раздел8!O156</f>
        <v>0</v>
      </c>
      <c r="P106" s="83">
        <f>Раздел8!P156</f>
        <v>0</v>
      </c>
      <c r="Q106" s="83">
        <f>Раздел8!Q156</f>
        <v>0</v>
      </c>
      <c r="R106" s="83">
        <f>Раздел8!R156</f>
        <v>0</v>
      </c>
      <c r="S106" s="83">
        <f>Раздел8!S156</f>
        <v>0</v>
      </c>
      <c r="T106" s="83">
        <f>Раздел8!T156</f>
        <v>0</v>
      </c>
      <c r="U106" s="83">
        <f>Раздел8!U156</f>
        <v>0</v>
      </c>
      <c r="V106" s="83">
        <f>Раздел8!V156</f>
        <v>0</v>
      </c>
      <c r="W106" s="83">
        <f>Раздел8!W156</f>
        <v>0</v>
      </c>
      <c r="X106" s="83">
        <f>Раздел8!X156</f>
        <v>0</v>
      </c>
      <c r="Y106" s="83">
        <f>Раздел8!Y156</f>
        <v>0</v>
      </c>
      <c r="Z106" s="83">
        <f>Раздел8!Z156</f>
        <v>0</v>
      </c>
      <c r="AA106" s="83">
        <f>Раздел8!AA156</f>
        <v>0</v>
      </c>
      <c r="AB106" s="83">
        <f>Раздел8!AB156</f>
        <v>0</v>
      </c>
      <c r="AC106" s="83">
        <f>Раздел8!AC156</f>
        <v>0</v>
      </c>
      <c r="AD106" s="83">
        <f>Раздел8!AD156</f>
        <v>0</v>
      </c>
      <c r="AE106" s="83">
        <f>Раздел8!AE156</f>
        <v>0</v>
      </c>
      <c r="AF106" s="83">
        <f>Раздел8!AF156</f>
        <v>0</v>
      </c>
      <c r="AG106" s="83">
        <f>Раздел8!AG156</f>
        <v>0</v>
      </c>
      <c r="AH106" s="83">
        <f>Раздел8!AH156</f>
        <v>0</v>
      </c>
      <c r="AI106" s="83">
        <f>Раздел8!AI156</f>
        <v>0</v>
      </c>
      <c r="AJ106" s="83">
        <f>Раздел8!AJ156</f>
        <v>0</v>
      </c>
      <c r="AK106" s="83">
        <f>Раздел8!AK156</f>
        <v>0</v>
      </c>
      <c r="AL106" s="83">
        <f>Раздел8!AL156</f>
        <v>0</v>
      </c>
      <c r="AM106" s="83">
        <f>Раздел8!AM156</f>
        <v>0</v>
      </c>
      <c r="AN106" s="83">
        <f>Раздел8!AN156</f>
        <v>0</v>
      </c>
      <c r="AO106" s="83">
        <f>Раздел8!AO156</f>
        <v>0</v>
      </c>
      <c r="AP106" s="83">
        <f>Раздел8!AP156</f>
        <v>0</v>
      </c>
      <c r="AQ106" s="83">
        <f>Раздел8!AQ156</f>
        <v>0</v>
      </c>
      <c r="AR106" s="83">
        <f>Раздел8!AR156</f>
        <v>0</v>
      </c>
      <c r="AS106" s="83">
        <f>Раздел8!AS156</f>
        <v>0</v>
      </c>
      <c r="AT106" s="83">
        <f>Раздел8!AT156</f>
        <v>0</v>
      </c>
      <c r="AU106" s="83">
        <f>Раздел8!AU156</f>
        <v>0</v>
      </c>
      <c r="AV106" s="83">
        <f>Раздел8!AV156</f>
        <v>0</v>
      </c>
      <c r="AW106" s="83">
        <f>Раздел8!AW156</f>
        <v>0</v>
      </c>
      <c r="AX106" s="83">
        <f>Раздел8!AX156</f>
        <v>0</v>
      </c>
      <c r="AY106" s="83">
        <f>Раздел8!AY156</f>
        <v>0</v>
      </c>
      <c r="AZ106" s="83">
        <f>Раздел8!AZ156</f>
        <v>0</v>
      </c>
      <c r="BA106" s="83">
        <f>Раздел8!BA156</f>
        <v>0</v>
      </c>
      <c r="BB106" s="83">
        <f>Раздел8!BB156</f>
        <v>0</v>
      </c>
      <c r="BC106" s="83">
        <f>Раздел8!BC156</f>
        <v>0</v>
      </c>
      <c r="BD106" s="83">
        <f>Раздел8!BD156</f>
        <v>0</v>
      </c>
      <c r="BE106" s="83">
        <f>Раздел8!BE156</f>
        <v>0</v>
      </c>
      <c r="BF106" s="83">
        <f>Раздел8!BF156</f>
        <v>0</v>
      </c>
      <c r="BG106" s="83">
        <f>Раздел8!BG156</f>
        <v>0</v>
      </c>
      <c r="BI106" s="62">
        <f>Раздел2!F157</f>
        <v>0</v>
      </c>
    </row>
    <row r="107" spans="2:61" s="62" customFormat="1" ht="15.75" customHeight="1" x14ac:dyDescent="0.15">
      <c r="B107" s="86" t="s">
        <v>378</v>
      </c>
      <c r="C107" s="75" t="s">
        <v>386</v>
      </c>
      <c r="D107" s="83">
        <f>Раздел8!D157</f>
        <v>0</v>
      </c>
      <c r="E107" s="83">
        <f>Раздел8!E157</f>
        <v>0</v>
      </c>
      <c r="F107" s="83">
        <f>Раздел8!F157</f>
        <v>0</v>
      </c>
      <c r="G107" s="83">
        <f>Раздел8!G157</f>
        <v>0</v>
      </c>
      <c r="H107" s="83">
        <f>Раздел8!H157</f>
        <v>0</v>
      </c>
      <c r="I107" s="83">
        <f>Раздел8!I157</f>
        <v>0</v>
      </c>
      <c r="J107" s="83">
        <f>Раздел8!J157</f>
        <v>0</v>
      </c>
      <c r="K107" s="83">
        <f>Раздел8!K157</f>
        <v>0</v>
      </c>
      <c r="L107" s="83">
        <f>Раздел8!L157</f>
        <v>0</v>
      </c>
      <c r="M107" s="83">
        <f>Раздел8!M157</f>
        <v>0</v>
      </c>
      <c r="N107" s="83">
        <f>Раздел8!N157</f>
        <v>0</v>
      </c>
      <c r="O107" s="83">
        <f>Раздел8!O157</f>
        <v>0</v>
      </c>
      <c r="P107" s="83">
        <f>Раздел8!P157</f>
        <v>0</v>
      </c>
      <c r="Q107" s="83">
        <f>Раздел8!Q157</f>
        <v>0</v>
      </c>
      <c r="R107" s="83">
        <f>Раздел8!R157</f>
        <v>0</v>
      </c>
      <c r="S107" s="83">
        <f>Раздел8!S157</f>
        <v>0</v>
      </c>
      <c r="T107" s="83">
        <f>Раздел8!T157</f>
        <v>0</v>
      </c>
      <c r="U107" s="83">
        <f>Раздел8!U157</f>
        <v>0</v>
      </c>
      <c r="V107" s="83">
        <f>Раздел8!V157</f>
        <v>0</v>
      </c>
      <c r="W107" s="83">
        <f>Раздел8!W157</f>
        <v>0</v>
      </c>
      <c r="X107" s="83">
        <f>Раздел8!X157</f>
        <v>0</v>
      </c>
      <c r="Y107" s="83">
        <f>Раздел8!Y157</f>
        <v>0</v>
      </c>
      <c r="Z107" s="83">
        <f>Раздел8!Z157</f>
        <v>0</v>
      </c>
      <c r="AA107" s="83">
        <f>Раздел8!AA157</f>
        <v>0</v>
      </c>
      <c r="AB107" s="83">
        <f>Раздел8!AB157</f>
        <v>0</v>
      </c>
      <c r="AC107" s="83">
        <f>Раздел8!AC157</f>
        <v>0</v>
      </c>
      <c r="AD107" s="83">
        <f>Раздел8!AD157</f>
        <v>0</v>
      </c>
      <c r="AE107" s="83">
        <f>Раздел8!AE157</f>
        <v>0</v>
      </c>
      <c r="AF107" s="83">
        <f>Раздел8!AF157</f>
        <v>0</v>
      </c>
      <c r="AG107" s="83">
        <f>Раздел8!AG157</f>
        <v>0</v>
      </c>
      <c r="AH107" s="83">
        <f>Раздел8!AH157</f>
        <v>0</v>
      </c>
      <c r="AI107" s="83">
        <f>Раздел8!AI157</f>
        <v>0</v>
      </c>
      <c r="AJ107" s="83">
        <f>Раздел8!AJ157</f>
        <v>0</v>
      </c>
      <c r="AK107" s="83">
        <f>Раздел8!AK157</f>
        <v>0</v>
      </c>
      <c r="AL107" s="83">
        <f>Раздел8!AL157</f>
        <v>0</v>
      </c>
      <c r="AM107" s="83">
        <f>Раздел8!AM157</f>
        <v>0</v>
      </c>
      <c r="AN107" s="83">
        <f>Раздел8!AN157</f>
        <v>0</v>
      </c>
      <c r="AO107" s="83">
        <f>Раздел8!AO157</f>
        <v>0</v>
      </c>
      <c r="AP107" s="83">
        <f>Раздел8!AP157</f>
        <v>0</v>
      </c>
      <c r="AQ107" s="83">
        <f>Раздел8!AQ157</f>
        <v>0</v>
      </c>
      <c r="AR107" s="83">
        <f>Раздел8!AR157</f>
        <v>0</v>
      </c>
      <c r="AS107" s="83">
        <f>Раздел8!AS157</f>
        <v>0</v>
      </c>
      <c r="AT107" s="83">
        <f>Раздел8!AT157</f>
        <v>0</v>
      </c>
      <c r="AU107" s="83">
        <f>Раздел8!AU157</f>
        <v>0</v>
      </c>
      <c r="AV107" s="83">
        <f>Раздел8!AV157</f>
        <v>0</v>
      </c>
      <c r="AW107" s="83">
        <f>Раздел8!AW157</f>
        <v>0</v>
      </c>
      <c r="AX107" s="83">
        <f>Раздел8!AX157</f>
        <v>0</v>
      </c>
      <c r="AY107" s="83">
        <f>Раздел8!AY157</f>
        <v>0</v>
      </c>
      <c r="AZ107" s="83">
        <f>Раздел8!AZ157</f>
        <v>0</v>
      </c>
      <c r="BA107" s="83">
        <f>Раздел8!BA157</f>
        <v>0</v>
      </c>
      <c r="BB107" s="83">
        <f>Раздел8!BB157</f>
        <v>0</v>
      </c>
      <c r="BC107" s="83">
        <f>Раздел8!BC157</f>
        <v>0</v>
      </c>
      <c r="BD107" s="83">
        <f>Раздел8!BD157</f>
        <v>0</v>
      </c>
      <c r="BE107" s="83">
        <f>Раздел8!BE157</f>
        <v>0</v>
      </c>
      <c r="BF107" s="83">
        <f>Раздел8!BF157</f>
        <v>0</v>
      </c>
      <c r="BG107" s="83">
        <f>Раздел8!BG157</f>
        <v>0</v>
      </c>
      <c r="BI107" s="62">
        <f>Раздел2!F158</f>
        <v>0</v>
      </c>
    </row>
    <row r="108" spans="2:61" s="62" customFormat="1" ht="15.75" customHeight="1" x14ac:dyDescent="0.15">
      <c r="B108" s="88" t="s">
        <v>379</v>
      </c>
      <c r="C108" s="75" t="s">
        <v>388</v>
      </c>
      <c r="D108" s="83">
        <f>Раздел8!D158</f>
        <v>0</v>
      </c>
      <c r="E108" s="83">
        <f>Раздел8!E158</f>
        <v>0</v>
      </c>
      <c r="F108" s="83">
        <f>Раздел8!F158</f>
        <v>0</v>
      </c>
      <c r="G108" s="83">
        <f>Раздел8!G158</f>
        <v>0</v>
      </c>
      <c r="H108" s="83">
        <f>Раздел8!H158</f>
        <v>0</v>
      </c>
      <c r="I108" s="83">
        <f>Раздел8!I158</f>
        <v>0</v>
      </c>
      <c r="J108" s="83">
        <f>Раздел8!J158</f>
        <v>0</v>
      </c>
      <c r="K108" s="83">
        <f>Раздел8!K158</f>
        <v>0</v>
      </c>
      <c r="L108" s="83">
        <f>Раздел8!L158</f>
        <v>0</v>
      </c>
      <c r="M108" s="83">
        <f>Раздел8!M158</f>
        <v>0</v>
      </c>
      <c r="N108" s="83">
        <f>Раздел8!N158</f>
        <v>0</v>
      </c>
      <c r="O108" s="83">
        <f>Раздел8!O158</f>
        <v>0</v>
      </c>
      <c r="P108" s="83">
        <f>Раздел8!P158</f>
        <v>0</v>
      </c>
      <c r="Q108" s="83">
        <f>Раздел8!Q158</f>
        <v>0</v>
      </c>
      <c r="R108" s="83">
        <f>Раздел8!R158</f>
        <v>0</v>
      </c>
      <c r="S108" s="83">
        <f>Раздел8!S158</f>
        <v>0</v>
      </c>
      <c r="T108" s="83">
        <f>Раздел8!T158</f>
        <v>0</v>
      </c>
      <c r="U108" s="83">
        <f>Раздел8!U158</f>
        <v>0</v>
      </c>
      <c r="V108" s="83">
        <f>Раздел8!V158</f>
        <v>0</v>
      </c>
      <c r="W108" s="83">
        <f>Раздел8!W158</f>
        <v>0</v>
      </c>
      <c r="X108" s="83">
        <f>Раздел8!X158</f>
        <v>0</v>
      </c>
      <c r="Y108" s="83">
        <f>Раздел8!Y158</f>
        <v>0</v>
      </c>
      <c r="Z108" s="83">
        <f>Раздел8!Z158</f>
        <v>0</v>
      </c>
      <c r="AA108" s="83">
        <f>Раздел8!AA158</f>
        <v>0</v>
      </c>
      <c r="AB108" s="83">
        <f>Раздел8!AB158</f>
        <v>0</v>
      </c>
      <c r="AC108" s="83">
        <f>Раздел8!AC158</f>
        <v>0</v>
      </c>
      <c r="AD108" s="83">
        <f>Раздел8!AD158</f>
        <v>0</v>
      </c>
      <c r="AE108" s="83">
        <f>Раздел8!AE158</f>
        <v>0</v>
      </c>
      <c r="AF108" s="83">
        <f>Раздел8!AF158</f>
        <v>0</v>
      </c>
      <c r="AG108" s="83">
        <f>Раздел8!AG158</f>
        <v>0</v>
      </c>
      <c r="AH108" s="83">
        <f>Раздел8!AH158</f>
        <v>0</v>
      </c>
      <c r="AI108" s="83">
        <f>Раздел8!AI158</f>
        <v>0</v>
      </c>
      <c r="AJ108" s="83">
        <f>Раздел8!AJ158</f>
        <v>0</v>
      </c>
      <c r="AK108" s="83">
        <f>Раздел8!AK158</f>
        <v>0</v>
      </c>
      <c r="AL108" s="83">
        <f>Раздел8!AL158</f>
        <v>0</v>
      </c>
      <c r="AM108" s="83">
        <f>Раздел8!AM158</f>
        <v>0</v>
      </c>
      <c r="AN108" s="83">
        <f>Раздел8!AN158</f>
        <v>0</v>
      </c>
      <c r="AO108" s="83">
        <f>Раздел8!AO158</f>
        <v>0</v>
      </c>
      <c r="AP108" s="83">
        <f>Раздел8!AP158</f>
        <v>0</v>
      </c>
      <c r="AQ108" s="83">
        <f>Раздел8!AQ158</f>
        <v>0</v>
      </c>
      <c r="AR108" s="83">
        <f>Раздел8!AR158</f>
        <v>0</v>
      </c>
      <c r="AS108" s="83">
        <f>Раздел8!AS158</f>
        <v>0</v>
      </c>
      <c r="AT108" s="83">
        <f>Раздел8!AT158</f>
        <v>0</v>
      </c>
      <c r="AU108" s="83">
        <f>Раздел8!AU158</f>
        <v>0</v>
      </c>
      <c r="AV108" s="83">
        <f>Раздел8!AV158</f>
        <v>0</v>
      </c>
      <c r="AW108" s="83">
        <f>Раздел8!AW158</f>
        <v>0</v>
      </c>
      <c r="AX108" s="83">
        <f>Раздел8!AX158</f>
        <v>0</v>
      </c>
      <c r="AY108" s="83">
        <f>Раздел8!AY158</f>
        <v>0</v>
      </c>
      <c r="AZ108" s="83">
        <f>Раздел8!AZ158</f>
        <v>0</v>
      </c>
      <c r="BA108" s="83">
        <f>Раздел8!BA158</f>
        <v>0</v>
      </c>
      <c r="BB108" s="83">
        <f>Раздел8!BB158</f>
        <v>0</v>
      </c>
      <c r="BC108" s="83">
        <f>Раздел8!BC158</f>
        <v>0</v>
      </c>
      <c r="BD108" s="83">
        <f>Раздел8!BD158</f>
        <v>0</v>
      </c>
      <c r="BE108" s="83">
        <f>Раздел8!BE158</f>
        <v>0</v>
      </c>
      <c r="BF108" s="83">
        <f>Раздел8!BF158</f>
        <v>0</v>
      </c>
      <c r="BG108" s="83">
        <f>Раздел8!BG158</f>
        <v>0</v>
      </c>
      <c r="BI108" s="62">
        <f>Раздел2!F159</f>
        <v>0</v>
      </c>
    </row>
    <row r="109" spans="2:61" s="62" customFormat="1" ht="15.75" customHeight="1" x14ac:dyDescent="0.15">
      <c r="B109" s="88" t="s">
        <v>381</v>
      </c>
      <c r="C109" s="75" t="s">
        <v>390</v>
      </c>
      <c r="D109" s="83">
        <f>Раздел8!D159</f>
        <v>0</v>
      </c>
      <c r="E109" s="83">
        <f>Раздел8!E159</f>
        <v>0</v>
      </c>
      <c r="F109" s="83">
        <f>Раздел8!F159</f>
        <v>0</v>
      </c>
      <c r="G109" s="83">
        <f>Раздел8!G159</f>
        <v>0</v>
      </c>
      <c r="H109" s="83">
        <f>Раздел8!H159</f>
        <v>0</v>
      </c>
      <c r="I109" s="83">
        <f>Раздел8!I159</f>
        <v>0</v>
      </c>
      <c r="J109" s="83">
        <f>Раздел8!J159</f>
        <v>0</v>
      </c>
      <c r="K109" s="83">
        <f>Раздел8!K159</f>
        <v>0</v>
      </c>
      <c r="L109" s="83">
        <f>Раздел8!L159</f>
        <v>0</v>
      </c>
      <c r="M109" s="83">
        <f>Раздел8!M159</f>
        <v>0</v>
      </c>
      <c r="N109" s="83">
        <f>Раздел8!N159</f>
        <v>0</v>
      </c>
      <c r="O109" s="83">
        <f>Раздел8!O159</f>
        <v>0</v>
      </c>
      <c r="P109" s="83">
        <f>Раздел8!P159</f>
        <v>0</v>
      </c>
      <c r="Q109" s="83">
        <f>Раздел8!Q159</f>
        <v>0</v>
      </c>
      <c r="R109" s="83">
        <f>Раздел8!R159</f>
        <v>0</v>
      </c>
      <c r="S109" s="83">
        <f>Раздел8!S159</f>
        <v>0</v>
      </c>
      <c r="T109" s="83">
        <f>Раздел8!T159</f>
        <v>0</v>
      </c>
      <c r="U109" s="83">
        <f>Раздел8!U159</f>
        <v>0</v>
      </c>
      <c r="V109" s="83">
        <f>Раздел8!V159</f>
        <v>0</v>
      </c>
      <c r="W109" s="83">
        <f>Раздел8!W159</f>
        <v>0</v>
      </c>
      <c r="X109" s="83">
        <f>Раздел8!X159</f>
        <v>0</v>
      </c>
      <c r="Y109" s="83">
        <f>Раздел8!Y159</f>
        <v>0</v>
      </c>
      <c r="Z109" s="83">
        <f>Раздел8!Z159</f>
        <v>0</v>
      </c>
      <c r="AA109" s="83">
        <f>Раздел8!AA159</f>
        <v>0</v>
      </c>
      <c r="AB109" s="83">
        <f>Раздел8!AB159</f>
        <v>0</v>
      </c>
      <c r="AC109" s="83">
        <f>Раздел8!AC159</f>
        <v>0</v>
      </c>
      <c r="AD109" s="83">
        <f>Раздел8!AD159</f>
        <v>0</v>
      </c>
      <c r="AE109" s="83">
        <f>Раздел8!AE159</f>
        <v>0</v>
      </c>
      <c r="AF109" s="83">
        <f>Раздел8!AF159</f>
        <v>0</v>
      </c>
      <c r="AG109" s="83">
        <f>Раздел8!AG159</f>
        <v>0</v>
      </c>
      <c r="AH109" s="83">
        <f>Раздел8!AH159</f>
        <v>0</v>
      </c>
      <c r="AI109" s="83">
        <f>Раздел8!AI159</f>
        <v>0</v>
      </c>
      <c r="AJ109" s="83">
        <f>Раздел8!AJ159</f>
        <v>0</v>
      </c>
      <c r="AK109" s="83">
        <f>Раздел8!AK159</f>
        <v>0</v>
      </c>
      <c r="AL109" s="83">
        <f>Раздел8!AL159</f>
        <v>0</v>
      </c>
      <c r="AM109" s="83">
        <f>Раздел8!AM159</f>
        <v>0</v>
      </c>
      <c r="AN109" s="83">
        <f>Раздел8!AN159</f>
        <v>0</v>
      </c>
      <c r="AO109" s="83">
        <f>Раздел8!AO159</f>
        <v>0</v>
      </c>
      <c r="AP109" s="83">
        <f>Раздел8!AP159</f>
        <v>0</v>
      </c>
      <c r="AQ109" s="83">
        <f>Раздел8!AQ159</f>
        <v>0</v>
      </c>
      <c r="AR109" s="83">
        <f>Раздел8!AR159</f>
        <v>0</v>
      </c>
      <c r="AS109" s="83">
        <f>Раздел8!AS159</f>
        <v>0</v>
      </c>
      <c r="AT109" s="83">
        <f>Раздел8!AT159</f>
        <v>0</v>
      </c>
      <c r="AU109" s="83">
        <f>Раздел8!AU159</f>
        <v>0</v>
      </c>
      <c r="AV109" s="83">
        <f>Раздел8!AV159</f>
        <v>0</v>
      </c>
      <c r="AW109" s="83">
        <f>Раздел8!AW159</f>
        <v>0</v>
      </c>
      <c r="AX109" s="83">
        <f>Раздел8!AX159</f>
        <v>0</v>
      </c>
      <c r="AY109" s="83">
        <f>Раздел8!AY159</f>
        <v>0</v>
      </c>
      <c r="AZ109" s="83">
        <f>Раздел8!AZ159</f>
        <v>0</v>
      </c>
      <c r="BA109" s="83">
        <f>Раздел8!BA159</f>
        <v>0</v>
      </c>
      <c r="BB109" s="83">
        <f>Раздел8!BB159</f>
        <v>0</v>
      </c>
      <c r="BC109" s="83">
        <f>Раздел8!BC159</f>
        <v>0</v>
      </c>
      <c r="BD109" s="83">
        <f>Раздел8!BD159</f>
        <v>0</v>
      </c>
      <c r="BE109" s="83">
        <f>Раздел8!BE159</f>
        <v>0</v>
      </c>
      <c r="BF109" s="83">
        <f>Раздел8!BF159</f>
        <v>0</v>
      </c>
      <c r="BG109" s="83">
        <f>Раздел8!BG159</f>
        <v>0</v>
      </c>
      <c r="BI109" s="62">
        <f>Раздел2!F160</f>
        <v>0</v>
      </c>
    </row>
    <row r="110" spans="2:61" s="62" customFormat="1" ht="15.75" customHeight="1" x14ac:dyDescent="0.15">
      <c r="B110" s="88" t="s">
        <v>383</v>
      </c>
      <c r="C110" s="75" t="s">
        <v>392</v>
      </c>
      <c r="D110" s="83">
        <f>Раздел8!D160</f>
        <v>0</v>
      </c>
      <c r="E110" s="83">
        <f>Раздел8!E160</f>
        <v>0</v>
      </c>
      <c r="F110" s="83">
        <f>Раздел8!F160</f>
        <v>0</v>
      </c>
      <c r="G110" s="83">
        <f>Раздел8!G160</f>
        <v>0</v>
      </c>
      <c r="H110" s="83">
        <f>Раздел8!H160</f>
        <v>0</v>
      </c>
      <c r="I110" s="83">
        <f>Раздел8!I160</f>
        <v>0</v>
      </c>
      <c r="J110" s="83">
        <f>Раздел8!J160</f>
        <v>0</v>
      </c>
      <c r="K110" s="83">
        <f>Раздел8!K160</f>
        <v>0</v>
      </c>
      <c r="L110" s="83">
        <f>Раздел8!L160</f>
        <v>0</v>
      </c>
      <c r="M110" s="83">
        <f>Раздел8!M160</f>
        <v>0</v>
      </c>
      <c r="N110" s="83">
        <f>Раздел8!N160</f>
        <v>0</v>
      </c>
      <c r="O110" s="83">
        <f>Раздел8!O160</f>
        <v>0</v>
      </c>
      <c r="P110" s="83">
        <f>Раздел8!P160</f>
        <v>0</v>
      </c>
      <c r="Q110" s="83">
        <f>Раздел8!Q160</f>
        <v>0</v>
      </c>
      <c r="R110" s="83">
        <f>Раздел8!R160</f>
        <v>0</v>
      </c>
      <c r="S110" s="83">
        <f>Раздел8!S160</f>
        <v>0</v>
      </c>
      <c r="T110" s="83">
        <f>Раздел8!T160</f>
        <v>0</v>
      </c>
      <c r="U110" s="83">
        <f>Раздел8!U160</f>
        <v>0</v>
      </c>
      <c r="V110" s="83">
        <f>Раздел8!V160</f>
        <v>0</v>
      </c>
      <c r="W110" s="83">
        <f>Раздел8!W160</f>
        <v>0</v>
      </c>
      <c r="X110" s="83">
        <f>Раздел8!X160</f>
        <v>0</v>
      </c>
      <c r="Y110" s="83">
        <f>Раздел8!Y160</f>
        <v>0</v>
      </c>
      <c r="Z110" s="83">
        <f>Раздел8!Z160</f>
        <v>0</v>
      </c>
      <c r="AA110" s="83">
        <f>Раздел8!AA160</f>
        <v>0</v>
      </c>
      <c r="AB110" s="83">
        <f>Раздел8!AB160</f>
        <v>0</v>
      </c>
      <c r="AC110" s="83">
        <f>Раздел8!AC160</f>
        <v>0</v>
      </c>
      <c r="AD110" s="83">
        <f>Раздел8!AD160</f>
        <v>0</v>
      </c>
      <c r="AE110" s="83">
        <f>Раздел8!AE160</f>
        <v>0</v>
      </c>
      <c r="AF110" s="83">
        <f>Раздел8!AF160</f>
        <v>0</v>
      </c>
      <c r="AG110" s="83">
        <f>Раздел8!AG160</f>
        <v>0</v>
      </c>
      <c r="AH110" s="83">
        <f>Раздел8!AH160</f>
        <v>0</v>
      </c>
      <c r="AI110" s="83">
        <f>Раздел8!AI160</f>
        <v>0</v>
      </c>
      <c r="AJ110" s="83">
        <f>Раздел8!AJ160</f>
        <v>0</v>
      </c>
      <c r="AK110" s="83">
        <f>Раздел8!AK160</f>
        <v>0</v>
      </c>
      <c r="AL110" s="83">
        <f>Раздел8!AL160</f>
        <v>0</v>
      </c>
      <c r="AM110" s="83">
        <f>Раздел8!AM160</f>
        <v>0</v>
      </c>
      <c r="AN110" s="83">
        <f>Раздел8!AN160</f>
        <v>0</v>
      </c>
      <c r="AO110" s="83">
        <f>Раздел8!AO160</f>
        <v>0</v>
      </c>
      <c r="AP110" s="83">
        <f>Раздел8!AP160</f>
        <v>0</v>
      </c>
      <c r="AQ110" s="83">
        <f>Раздел8!AQ160</f>
        <v>0</v>
      </c>
      <c r="AR110" s="83">
        <f>Раздел8!AR160</f>
        <v>0</v>
      </c>
      <c r="AS110" s="83">
        <f>Раздел8!AS160</f>
        <v>0</v>
      </c>
      <c r="AT110" s="83">
        <f>Раздел8!AT160</f>
        <v>0</v>
      </c>
      <c r="AU110" s="83">
        <f>Раздел8!AU160</f>
        <v>0</v>
      </c>
      <c r="AV110" s="83">
        <f>Раздел8!AV160</f>
        <v>0</v>
      </c>
      <c r="AW110" s="83">
        <f>Раздел8!AW160</f>
        <v>0</v>
      </c>
      <c r="AX110" s="83">
        <f>Раздел8!AX160</f>
        <v>0</v>
      </c>
      <c r="AY110" s="83">
        <f>Раздел8!AY160</f>
        <v>0</v>
      </c>
      <c r="AZ110" s="83">
        <f>Раздел8!AZ160</f>
        <v>0</v>
      </c>
      <c r="BA110" s="83">
        <f>Раздел8!BA160</f>
        <v>0</v>
      </c>
      <c r="BB110" s="83">
        <f>Раздел8!BB160</f>
        <v>0</v>
      </c>
      <c r="BC110" s="83">
        <f>Раздел8!BC160</f>
        <v>0</v>
      </c>
      <c r="BD110" s="83">
        <f>Раздел8!BD160</f>
        <v>0</v>
      </c>
      <c r="BE110" s="83">
        <f>Раздел8!BE160</f>
        <v>0</v>
      </c>
      <c r="BF110" s="83">
        <f>Раздел8!BF160</f>
        <v>0</v>
      </c>
      <c r="BG110" s="83">
        <f>Раздел8!BG160</f>
        <v>0</v>
      </c>
      <c r="BI110" s="62">
        <f>Раздел2!F161</f>
        <v>0</v>
      </c>
    </row>
    <row r="111" spans="2:61" s="62" customFormat="1" ht="15.75" customHeight="1" x14ac:dyDescent="0.15">
      <c r="B111" s="88" t="s">
        <v>385</v>
      </c>
      <c r="C111" s="75" t="s">
        <v>394</v>
      </c>
      <c r="D111" s="83">
        <f>Раздел8!D161</f>
        <v>0</v>
      </c>
      <c r="E111" s="83">
        <f>Раздел8!E161</f>
        <v>0</v>
      </c>
      <c r="F111" s="83">
        <f>Раздел8!F161</f>
        <v>0</v>
      </c>
      <c r="G111" s="83">
        <f>Раздел8!G161</f>
        <v>0</v>
      </c>
      <c r="H111" s="83">
        <f>Раздел8!H161</f>
        <v>0</v>
      </c>
      <c r="I111" s="83">
        <f>Раздел8!I161</f>
        <v>0</v>
      </c>
      <c r="J111" s="83">
        <f>Раздел8!J161</f>
        <v>0</v>
      </c>
      <c r="K111" s="83">
        <f>Раздел8!K161</f>
        <v>0</v>
      </c>
      <c r="L111" s="83">
        <f>Раздел8!L161</f>
        <v>0</v>
      </c>
      <c r="M111" s="83">
        <f>Раздел8!M161</f>
        <v>0</v>
      </c>
      <c r="N111" s="83">
        <f>Раздел8!N161</f>
        <v>0</v>
      </c>
      <c r="O111" s="83">
        <f>Раздел8!O161</f>
        <v>0</v>
      </c>
      <c r="P111" s="83">
        <f>Раздел8!P161</f>
        <v>0</v>
      </c>
      <c r="Q111" s="83">
        <f>Раздел8!Q161</f>
        <v>0</v>
      </c>
      <c r="R111" s="83">
        <f>Раздел8!R161</f>
        <v>0</v>
      </c>
      <c r="S111" s="83">
        <f>Раздел8!S161</f>
        <v>0</v>
      </c>
      <c r="T111" s="83">
        <f>Раздел8!T161</f>
        <v>0</v>
      </c>
      <c r="U111" s="83">
        <f>Раздел8!U161</f>
        <v>0</v>
      </c>
      <c r="V111" s="83">
        <f>Раздел8!V161</f>
        <v>0</v>
      </c>
      <c r="W111" s="83">
        <f>Раздел8!W161</f>
        <v>0</v>
      </c>
      <c r="X111" s="83">
        <f>Раздел8!X161</f>
        <v>0</v>
      </c>
      <c r="Y111" s="83">
        <f>Раздел8!Y161</f>
        <v>0</v>
      </c>
      <c r="Z111" s="83">
        <f>Раздел8!Z161</f>
        <v>0</v>
      </c>
      <c r="AA111" s="83">
        <f>Раздел8!AA161</f>
        <v>0</v>
      </c>
      <c r="AB111" s="83">
        <f>Раздел8!AB161</f>
        <v>0</v>
      </c>
      <c r="AC111" s="83">
        <f>Раздел8!AC161</f>
        <v>0</v>
      </c>
      <c r="AD111" s="83">
        <f>Раздел8!AD161</f>
        <v>0</v>
      </c>
      <c r="AE111" s="83">
        <f>Раздел8!AE161</f>
        <v>0</v>
      </c>
      <c r="AF111" s="83">
        <f>Раздел8!AF161</f>
        <v>0</v>
      </c>
      <c r="AG111" s="83">
        <f>Раздел8!AG161</f>
        <v>0</v>
      </c>
      <c r="AH111" s="83">
        <f>Раздел8!AH161</f>
        <v>0</v>
      </c>
      <c r="AI111" s="83">
        <f>Раздел8!AI161</f>
        <v>0</v>
      </c>
      <c r="AJ111" s="83">
        <f>Раздел8!AJ161</f>
        <v>0</v>
      </c>
      <c r="AK111" s="83">
        <f>Раздел8!AK161</f>
        <v>0</v>
      </c>
      <c r="AL111" s="83">
        <f>Раздел8!AL161</f>
        <v>0</v>
      </c>
      <c r="AM111" s="83">
        <f>Раздел8!AM161</f>
        <v>0</v>
      </c>
      <c r="AN111" s="83">
        <f>Раздел8!AN161</f>
        <v>0</v>
      </c>
      <c r="AO111" s="83">
        <f>Раздел8!AO161</f>
        <v>0</v>
      </c>
      <c r="AP111" s="83">
        <f>Раздел8!AP161</f>
        <v>0</v>
      </c>
      <c r="AQ111" s="83">
        <f>Раздел8!AQ161</f>
        <v>0</v>
      </c>
      <c r="AR111" s="83">
        <f>Раздел8!AR161</f>
        <v>0</v>
      </c>
      <c r="AS111" s="83">
        <f>Раздел8!AS161</f>
        <v>0</v>
      </c>
      <c r="AT111" s="83">
        <f>Раздел8!AT161</f>
        <v>0</v>
      </c>
      <c r="AU111" s="83">
        <f>Раздел8!AU161</f>
        <v>0</v>
      </c>
      <c r="AV111" s="83">
        <f>Раздел8!AV161</f>
        <v>0</v>
      </c>
      <c r="AW111" s="83">
        <f>Раздел8!AW161</f>
        <v>0</v>
      </c>
      <c r="AX111" s="83">
        <f>Раздел8!AX161</f>
        <v>0</v>
      </c>
      <c r="AY111" s="83">
        <f>Раздел8!AY161</f>
        <v>0</v>
      </c>
      <c r="AZ111" s="83">
        <f>Раздел8!AZ161</f>
        <v>0</v>
      </c>
      <c r="BA111" s="83">
        <f>Раздел8!BA161</f>
        <v>0</v>
      </c>
      <c r="BB111" s="83">
        <f>Раздел8!BB161</f>
        <v>0</v>
      </c>
      <c r="BC111" s="83">
        <f>Раздел8!BC161</f>
        <v>0</v>
      </c>
      <c r="BD111" s="83">
        <f>Раздел8!BD161</f>
        <v>0</v>
      </c>
      <c r="BE111" s="83">
        <f>Раздел8!BE161</f>
        <v>0</v>
      </c>
      <c r="BF111" s="83">
        <f>Раздел8!BF161</f>
        <v>0</v>
      </c>
      <c r="BG111" s="83">
        <f>Раздел8!BG161</f>
        <v>0</v>
      </c>
      <c r="BI111" s="62">
        <f>Раздел2!F162</f>
        <v>0</v>
      </c>
    </row>
    <row r="112" spans="2:61" s="62" customFormat="1" ht="15.75" customHeight="1" x14ac:dyDescent="0.15">
      <c r="B112" s="88" t="s">
        <v>387</v>
      </c>
      <c r="C112" s="75" t="s">
        <v>396</v>
      </c>
      <c r="D112" s="83">
        <f>Раздел8!D162</f>
        <v>0</v>
      </c>
      <c r="E112" s="83">
        <f>Раздел8!E162</f>
        <v>0</v>
      </c>
      <c r="F112" s="83">
        <f>Раздел8!F162</f>
        <v>0</v>
      </c>
      <c r="G112" s="83">
        <f>Раздел8!G162</f>
        <v>0</v>
      </c>
      <c r="H112" s="83">
        <f>Раздел8!H162</f>
        <v>0</v>
      </c>
      <c r="I112" s="83">
        <f>Раздел8!I162</f>
        <v>0</v>
      </c>
      <c r="J112" s="83">
        <f>Раздел8!J162</f>
        <v>0</v>
      </c>
      <c r="K112" s="83">
        <f>Раздел8!K162</f>
        <v>0</v>
      </c>
      <c r="L112" s="83">
        <f>Раздел8!L162</f>
        <v>0</v>
      </c>
      <c r="M112" s="83">
        <f>Раздел8!M162</f>
        <v>0</v>
      </c>
      <c r="N112" s="83">
        <f>Раздел8!N162</f>
        <v>0</v>
      </c>
      <c r="O112" s="83">
        <f>Раздел8!O162</f>
        <v>0</v>
      </c>
      <c r="P112" s="83">
        <f>Раздел8!P162</f>
        <v>0</v>
      </c>
      <c r="Q112" s="83">
        <f>Раздел8!Q162</f>
        <v>0</v>
      </c>
      <c r="R112" s="83">
        <f>Раздел8!R162</f>
        <v>0</v>
      </c>
      <c r="S112" s="83">
        <f>Раздел8!S162</f>
        <v>0</v>
      </c>
      <c r="T112" s="83">
        <f>Раздел8!T162</f>
        <v>0</v>
      </c>
      <c r="U112" s="83">
        <f>Раздел8!U162</f>
        <v>0</v>
      </c>
      <c r="V112" s="83">
        <f>Раздел8!V162</f>
        <v>0</v>
      </c>
      <c r="W112" s="83">
        <f>Раздел8!W162</f>
        <v>0</v>
      </c>
      <c r="X112" s="83">
        <f>Раздел8!X162</f>
        <v>0</v>
      </c>
      <c r="Y112" s="83">
        <f>Раздел8!Y162</f>
        <v>0</v>
      </c>
      <c r="Z112" s="83">
        <f>Раздел8!Z162</f>
        <v>0</v>
      </c>
      <c r="AA112" s="83">
        <f>Раздел8!AA162</f>
        <v>0</v>
      </c>
      <c r="AB112" s="83">
        <f>Раздел8!AB162</f>
        <v>0</v>
      </c>
      <c r="AC112" s="83">
        <f>Раздел8!AC162</f>
        <v>0</v>
      </c>
      <c r="AD112" s="83">
        <f>Раздел8!AD162</f>
        <v>0</v>
      </c>
      <c r="AE112" s="83">
        <f>Раздел8!AE162</f>
        <v>0</v>
      </c>
      <c r="AF112" s="83">
        <f>Раздел8!AF162</f>
        <v>0</v>
      </c>
      <c r="AG112" s="83">
        <f>Раздел8!AG162</f>
        <v>0</v>
      </c>
      <c r="AH112" s="83">
        <f>Раздел8!AH162</f>
        <v>0</v>
      </c>
      <c r="AI112" s="83">
        <f>Раздел8!AI162</f>
        <v>0</v>
      </c>
      <c r="AJ112" s="83">
        <f>Раздел8!AJ162</f>
        <v>0</v>
      </c>
      <c r="AK112" s="83">
        <f>Раздел8!AK162</f>
        <v>0</v>
      </c>
      <c r="AL112" s="83">
        <f>Раздел8!AL162</f>
        <v>0</v>
      </c>
      <c r="AM112" s="83">
        <f>Раздел8!AM162</f>
        <v>0</v>
      </c>
      <c r="AN112" s="83">
        <f>Раздел8!AN162</f>
        <v>0</v>
      </c>
      <c r="AO112" s="83">
        <f>Раздел8!AO162</f>
        <v>0</v>
      </c>
      <c r="AP112" s="83">
        <f>Раздел8!AP162</f>
        <v>0</v>
      </c>
      <c r="AQ112" s="83">
        <f>Раздел8!AQ162</f>
        <v>0</v>
      </c>
      <c r="AR112" s="83">
        <f>Раздел8!AR162</f>
        <v>0</v>
      </c>
      <c r="AS112" s="83">
        <f>Раздел8!AS162</f>
        <v>0</v>
      </c>
      <c r="AT112" s="83">
        <f>Раздел8!AT162</f>
        <v>0</v>
      </c>
      <c r="AU112" s="83">
        <f>Раздел8!AU162</f>
        <v>0</v>
      </c>
      <c r="AV112" s="83">
        <f>Раздел8!AV162</f>
        <v>0</v>
      </c>
      <c r="AW112" s="83">
        <f>Раздел8!AW162</f>
        <v>0</v>
      </c>
      <c r="AX112" s="83">
        <f>Раздел8!AX162</f>
        <v>0</v>
      </c>
      <c r="AY112" s="83">
        <f>Раздел8!AY162</f>
        <v>0</v>
      </c>
      <c r="AZ112" s="83">
        <f>Раздел8!AZ162</f>
        <v>0</v>
      </c>
      <c r="BA112" s="83">
        <f>Раздел8!BA162</f>
        <v>0</v>
      </c>
      <c r="BB112" s="83">
        <f>Раздел8!BB162</f>
        <v>0</v>
      </c>
      <c r="BC112" s="83">
        <f>Раздел8!BC162</f>
        <v>0</v>
      </c>
      <c r="BD112" s="83">
        <f>Раздел8!BD162</f>
        <v>0</v>
      </c>
      <c r="BE112" s="83">
        <f>Раздел8!BE162</f>
        <v>0</v>
      </c>
      <c r="BF112" s="83">
        <f>Раздел8!BF162</f>
        <v>0</v>
      </c>
      <c r="BG112" s="83">
        <f>Раздел8!BG162</f>
        <v>0</v>
      </c>
      <c r="BI112" s="62">
        <f>Раздел2!F163</f>
        <v>0</v>
      </c>
    </row>
    <row r="113" spans="2:61" s="62" customFormat="1" ht="15.75" customHeight="1" x14ac:dyDescent="0.15">
      <c r="B113" s="88" t="s">
        <v>389</v>
      </c>
      <c r="C113" s="75" t="s">
        <v>398</v>
      </c>
      <c r="D113" s="83">
        <f>Раздел8!D163</f>
        <v>4</v>
      </c>
      <c r="E113" s="83">
        <f>Раздел8!E163</f>
        <v>0</v>
      </c>
      <c r="F113" s="83">
        <f>Раздел8!F163</f>
        <v>2</v>
      </c>
      <c r="G113" s="83">
        <f>Раздел8!G163</f>
        <v>2</v>
      </c>
      <c r="H113" s="83">
        <f>Раздел8!H163</f>
        <v>4</v>
      </c>
      <c r="I113" s="83">
        <f>Раздел8!I163</f>
        <v>0</v>
      </c>
      <c r="J113" s="83">
        <f>Раздел8!J163</f>
        <v>0</v>
      </c>
      <c r="K113" s="83">
        <f>Раздел8!K163</f>
        <v>0</v>
      </c>
      <c r="L113" s="83">
        <f>Раздел8!L163</f>
        <v>0</v>
      </c>
      <c r="M113" s="83">
        <f>Раздел8!M163</f>
        <v>0</v>
      </c>
      <c r="N113" s="83">
        <f>Раздел8!N163</f>
        <v>0</v>
      </c>
      <c r="O113" s="83">
        <f>Раздел8!O163</f>
        <v>0</v>
      </c>
      <c r="P113" s="83">
        <f>Раздел8!P163</f>
        <v>2</v>
      </c>
      <c r="Q113" s="83">
        <f>Раздел8!Q163</f>
        <v>2</v>
      </c>
      <c r="R113" s="83">
        <f>Раздел8!R163</f>
        <v>4</v>
      </c>
      <c r="S113" s="83">
        <f>Раздел8!S163</f>
        <v>0</v>
      </c>
      <c r="T113" s="83">
        <f>Раздел8!T163</f>
        <v>0</v>
      </c>
      <c r="U113" s="83">
        <f>Раздел8!U163</f>
        <v>0</v>
      </c>
      <c r="V113" s="83">
        <f>Раздел8!V163</f>
        <v>0</v>
      </c>
      <c r="W113" s="83">
        <f>Раздел8!W163</f>
        <v>0</v>
      </c>
      <c r="X113" s="83">
        <f>Раздел8!X163</f>
        <v>0</v>
      </c>
      <c r="Y113" s="83">
        <f>Раздел8!Y163</f>
        <v>0</v>
      </c>
      <c r="Z113" s="83">
        <f>Раздел8!Z163</f>
        <v>0</v>
      </c>
      <c r="AA113" s="83">
        <f>Раздел8!AA163</f>
        <v>0</v>
      </c>
      <c r="AB113" s="83">
        <f>Раздел8!AB163</f>
        <v>0</v>
      </c>
      <c r="AC113" s="83">
        <f>Раздел8!AC163</f>
        <v>0</v>
      </c>
      <c r="AD113" s="83">
        <f>Раздел8!AD163</f>
        <v>0</v>
      </c>
      <c r="AE113" s="83">
        <f>Раздел8!AE163</f>
        <v>0</v>
      </c>
      <c r="AF113" s="83">
        <f>Раздел8!AF163</f>
        <v>0</v>
      </c>
      <c r="AG113" s="83">
        <f>Раздел8!AG163</f>
        <v>0</v>
      </c>
      <c r="AH113" s="83">
        <f>Раздел8!AH163</f>
        <v>0</v>
      </c>
      <c r="AI113" s="83">
        <f>Раздел8!AI163</f>
        <v>0</v>
      </c>
      <c r="AJ113" s="83">
        <f>Раздел8!AJ163</f>
        <v>0</v>
      </c>
      <c r="AK113" s="83">
        <f>Раздел8!AK163</f>
        <v>0</v>
      </c>
      <c r="AL113" s="83">
        <f>Раздел8!AL163</f>
        <v>0</v>
      </c>
      <c r="AM113" s="83">
        <f>Раздел8!AM163</f>
        <v>0</v>
      </c>
      <c r="AN113" s="83">
        <f>Раздел8!AN163</f>
        <v>0</v>
      </c>
      <c r="AO113" s="83">
        <f>Раздел8!AO163</f>
        <v>0</v>
      </c>
      <c r="AP113" s="83">
        <f>Раздел8!AP163</f>
        <v>0</v>
      </c>
      <c r="AQ113" s="83">
        <f>Раздел8!AQ163</f>
        <v>0</v>
      </c>
      <c r="AR113" s="83">
        <f>Раздел8!AR163</f>
        <v>0</v>
      </c>
      <c r="AS113" s="83">
        <f>Раздел8!AS163</f>
        <v>0</v>
      </c>
      <c r="AT113" s="83">
        <f>Раздел8!AT163</f>
        <v>0</v>
      </c>
      <c r="AU113" s="83">
        <f>Раздел8!AU163</f>
        <v>0</v>
      </c>
      <c r="AV113" s="83">
        <f>Раздел8!AV163</f>
        <v>0</v>
      </c>
      <c r="AW113" s="83">
        <f>Раздел8!AW163</f>
        <v>0</v>
      </c>
      <c r="AX113" s="83">
        <f>Раздел8!AX163</f>
        <v>0</v>
      </c>
      <c r="AY113" s="83">
        <f>Раздел8!AY163</f>
        <v>0</v>
      </c>
      <c r="AZ113" s="83">
        <f>Раздел8!AZ163</f>
        <v>0</v>
      </c>
      <c r="BA113" s="83">
        <f>Раздел8!BA163</f>
        <v>0</v>
      </c>
      <c r="BB113" s="83">
        <f>Раздел8!BB163</f>
        <v>0</v>
      </c>
      <c r="BC113" s="83">
        <f>Раздел8!BC163</f>
        <v>0</v>
      </c>
      <c r="BD113" s="83">
        <f>Раздел8!BD163</f>
        <v>0</v>
      </c>
      <c r="BE113" s="83">
        <f>Раздел8!BE163</f>
        <v>0</v>
      </c>
      <c r="BF113" s="83">
        <f>Раздел8!BF163</f>
        <v>0</v>
      </c>
      <c r="BG113" s="83">
        <f>Раздел8!BG163</f>
        <v>0</v>
      </c>
      <c r="BI113" s="62">
        <f>Раздел2!F164</f>
        <v>0</v>
      </c>
    </row>
    <row r="114" spans="2:61" s="62" customFormat="1" ht="15.75" customHeight="1" x14ac:dyDescent="0.15">
      <c r="B114" s="88" t="s">
        <v>391</v>
      </c>
      <c r="C114" s="75" t="s">
        <v>400</v>
      </c>
      <c r="D114" s="83">
        <f>Раздел8!D164</f>
        <v>0</v>
      </c>
      <c r="E114" s="83">
        <f>Раздел8!E164</f>
        <v>0</v>
      </c>
      <c r="F114" s="83">
        <f>Раздел8!F164</f>
        <v>0</v>
      </c>
      <c r="G114" s="83">
        <f>Раздел8!G164</f>
        <v>0</v>
      </c>
      <c r="H114" s="83">
        <f>Раздел8!H164</f>
        <v>0</v>
      </c>
      <c r="I114" s="83">
        <f>Раздел8!I164</f>
        <v>0</v>
      </c>
      <c r="J114" s="83">
        <f>Раздел8!J164</f>
        <v>0</v>
      </c>
      <c r="K114" s="83">
        <f>Раздел8!K164</f>
        <v>0</v>
      </c>
      <c r="L114" s="83">
        <f>Раздел8!L164</f>
        <v>0</v>
      </c>
      <c r="M114" s="83">
        <f>Раздел8!M164</f>
        <v>0</v>
      </c>
      <c r="N114" s="83">
        <f>Раздел8!N164</f>
        <v>0</v>
      </c>
      <c r="O114" s="83">
        <f>Раздел8!O164</f>
        <v>0</v>
      </c>
      <c r="P114" s="83">
        <f>Раздел8!P164</f>
        <v>0</v>
      </c>
      <c r="Q114" s="83">
        <f>Раздел8!Q164</f>
        <v>0</v>
      </c>
      <c r="R114" s="83">
        <f>Раздел8!R164</f>
        <v>0</v>
      </c>
      <c r="S114" s="83">
        <f>Раздел8!S164</f>
        <v>0</v>
      </c>
      <c r="T114" s="83">
        <f>Раздел8!T164</f>
        <v>0</v>
      </c>
      <c r="U114" s="83">
        <f>Раздел8!U164</f>
        <v>0</v>
      </c>
      <c r="V114" s="83">
        <f>Раздел8!V164</f>
        <v>0</v>
      </c>
      <c r="W114" s="83">
        <f>Раздел8!W164</f>
        <v>0</v>
      </c>
      <c r="X114" s="83">
        <f>Раздел8!X164</f>
        <v>0</v>
      </c>
      <c r="Y114" s="83">
        <f>Раздел8!Y164</f>
        <v>0</v>
      </c>
      <c r="Z114" s="83">
        <f>Раздел8!Z164</f>
        <v>0</v>
      </c>
      <c r="AA114" s="83">
        <f>Раздел8!AA164</f>
        <v>0</v>
      </c>
      <c r="AB114" s="83">
        <f>Раздел8!AB164</f>
        <v>0</v>
      </c>
      <c r="AC114" s="83">
        <f>Раздел8!AC164</f>
        <v>0</v>
      </c>
      <c r="AD114" s="83">
        <f>Раздел8!AD164</f>
        <v>0</v>
      </c>
      <c r="AE114" s="83">
        <f>Раздел8!AE164</f>
        <v>0</v>
      </c>
      <c r="AF114" s="83">
        <f>Раздел8!AF164</f>
        <v>0</v>
      </c>
      <c r="AG114" s="83">
        <f>Раздел8!AG164</f>
        <v>0</v>
      </c>
      <c r="AH114" s="83">
        <f>Раздел8!AH164</f>
        <v>0</v>
      </c>
      <c r="AI114" s="83">
        <f>Раздел8!AI164</f>
        <v>0</v>
      </c>
      <c r="AJ114" s="83">
        <f>Раздел8!AJ164</f>
        <v>0</v>
      </c>
      <c r="AK114" s="83">
        <f>Раздел8!AK164</f>
        <v>0</v>
      </c>
      <c r="AL114" s="83">
        <f>Раздел8!AL164</f>
        <v>0</v>
      </c>
      <c r="AM114" s="83">
        <f>Раздел8!AM164</f>
        <v>0</v>
      </c>
      <c r="AN114" s="83">
        <f>Раздел8!AN164</f>
        <v>0</v>
      </c>
      <c r="AO114" s="83">
        <f>Раздел8!AO164</f>
        <v>0</v>
      </c>
      <c r="AP114" s="83">
        <f>Раздел8!AP164</f>
        <v>0</v>
      </c>
      <c r="AQ114" s="83">
        <f>Раздел8!AQ164</f>
        <v>0</v>
      </c>
      <c r="AR114" s="83">
        <f>Раздел8!AR164</f>
        <v>0</v>
      </c>
      <c r="AS114" s="83">
        <f>Раздел8!AS164</f>
        <v>0</v>
      </c>
      <c r="AT114" s="83">
        <f>Раздел8!AT164</f>
        <v>0</v>
      </c>
      <c r="AU114" s="83">
        <f>Раздел8!AU164</f>
        <v>0</v>
      </c>
      <c r="AV114" s="83">
        <f>Раздел8!AV164</f>
        <v>0</v>
      </c>
      <c r="AW114" s="83">
        <f>Раздел8!AW164</f>
        <v>0</v>
      </c>
      <c r="AX114" s="83">
        <f>Раздел8!AX164</f>
        <v>0</v>
      </c>
      <c r="AY114" s="83">
        <f>Раздел8!AY164</f>
        <v>0</v>
      </c>
      <c r="AZ114" s="83">
        <f>Раздел8!AZ164</f>
        <v>0</v>
      </c>
      <c r="BA114" s="83">
        <f>Раздел8!BA164</f>
        <v>0</v>
      </c>
      <c r="BB114" s="83">
        <f>Раздел8!BB164</f>
        <v>0</v>
      </c>
      <c r="BC114" s="83">
        <f>Раздел8!BC164</f>
        <v>0</v>
      </c>
      <c r="BD114" s="83">
        <f>Раздел8!BD164</f>
        <v>0</v>
      </c>
      <c r="BE114" s="83">
        <f>Раздел8!BE164</f>
        <v>0</v>
      </c>
      <c r="BF114" s="83">
        <f>Раздел8!BF164</f>
        <v>0</v>
      </c>
      <c r="BG114" s="83">
        <f>Раздел8!BG164</f>
        <v>0</v>
      </c>
      <c r="BI114" s="62">
        <f>Раздел2!F165</f>
        <v>0</v>
      </c>
    </row>
    <row r="115" spans="2:61" s="62" customFormat="1" ht="15.75" customHeight="1" x14ac:dyDescent="0.15">
      <c r="B115" s="88" t="s">
        <v>393</v>
      </c>
      <c r="C115" s="75" t="s">
        <v>402</v>
      </c>
      <c r="D115" s="83">
        <f>Раздел8!D165</f>
        <v>0</v>
      </c>
      <c r="E115" s="83">
        <f>Раздел8!E165</f>
        <v>0</v>
      </c>
      <c r="F115" s="83">
        <f>Раздел8!F165</f>
        <v>0</v>
      </c>
      <c r="G115" s="83">
        <f>Раздел8!G165</f>
        <v>0</v>
      </c>
      <c r="H115" s="83">
        <f>Раздел8!H165</f>
        <v>0</v>
      </c>
      <c r="I115" s="83">
        <f>Раздел8!I165</f>
        <v>0</v>
      </c>
      <c r="J115" s="83">
        <f>Раздел8!J165</f>
        <v>0</v>
      </c>
      <c r="K115" s="83">
        <f>Раздел8!K165</f>
        <v>0</v>
      </c>
      <c r="L115" s="83">
        <f>Раздел8!L165</f>
        <v>0</v>
      </c>
      <c r="M115" s="83">
        <f>Раздел8!M165</f>
        <v>0</v>
      </c>
      <c r="N115" s="83">
        <f>Раздел8!N165</f>
        <v>0</v>
      </c>
      <c r="O115" s="83">
        <f>Раздел8!O165</f>
        <v>0</v>
      </c>
      <c r="P115" s="83">
        <f>Раздел8!P165</f>
        <v>0</v>
      </c>
      <c r="Q115" s="83">
        <f>Раздел8!Q165</f>
        <v>0</v>
      </c>
      <c r="R115" s="83">
        <f>Раздел8!R165</f>
        <v>0</v>
      </c>
      <c r="S115" s="83">
        <f>Раздел8!S165</f>
        <v>0</v>
      </c>
      <c r="T115" s="83">
        <f>Раздел8!T165</f>
        <v>0</v>
      </c>
      <c r="U115" s="83">
        <f>Раздел8!U165</f>
        <v>0</v>
      </c>
      <c r="V115" s="83">
        <f>Раздел8!V165</f>
        <v>0</v>
      </c>
      <c r="W115" s="83">
        <f>Раздел8!W165</f>
        <v>0</v>
      </c>
      <c r="X115" s="83">
        <f>Раздел8!X165</f>
        <v>0</v>
      </c>
      <c r="Y115" s="83">
        <f>Раздел8!Y165</f>
        <v>0</v>
      </c>
      <c r="Z115" s="83">
        <f>Раздел8!Z165</f>
        <v>0</v>
      </c>
      <c r="AA115" s="83">
        <f>Раздел8!AA165</f>
        <v>0</v>
      </c>
      <c r="AB115" s="83">
        <f>Раздел8!AB165</f>
        <v>0</v>
      </c>
      <c r="AC115" s="83">
        <f>Раздел8!AC165</f>
        <v>0</v>
      </c>
      <c r="AD115" s="83">
        <f>Раздел8!AD165</f>
        <v>0</v>
      </c>
      <c r="AE115" s="83">
        <f>Раздел8!AE165</f>
        <v>0</v>
      </c>
      <c r="AF115" s="83">
        <f>Раздел8!AF165</f>
        <v>0</v>
      </c>
      <c r="AG115" s="83">
        <f>Раздел8!AG165</f>
        <v>0</v>
      </c>
      <c r="AH115" s="83">
        <f>Раздел8!AH165</f>
        <v>0</v>
      </c>
      <c r="AI115" s="83">
        <f>Раздел8!AI165</f>
        <v>0</v>
      </c>
      <c r="AJ115" s="83">
        <f>Раздел8!AJ165</f>
        <v>0</v>
      </c>
      <c r="AK115" s="83">
        <f>Раздел8!AK165</f>
        <v>0</v>
      </c>
      <c r="AL115" s="83">
        <f>Раздел8!AL165</f>
        <v>0</v>
      </c>
      <c r="AM115" s="83">
        <f>Раздел8!AM165</f>
        <v>0</v>
      </c>
      <c r="AN115" s="83">
        <f>Раздел8!AN165</f>
        <v>0</v>
      </c>
      <c r="AO115" s="83">
        <f>Раздел8!AO165</f>
        <v>0</v>
      </c>
      <c r="AP115" s="83">
        <f>Раздел8!AP165</f>
        <v>0</v>
      </c>
      <c r="AQ115" s="83">
        <f>Раздел8!AQ165</f>
        <v>0</v>
      </c>
      <c r="AR115" s="83">
        <f>Раздел8!AR165</f>
        <v>0</v>
      </c>
      <c r="AS115" s="83">
        <f>Раздел8!AS165</f>
        <v>0</v>
      </c>
      <c r="AT115" s="83">
        <f>Раздел8!AT165</f>
        <v>0</v>
      </c>
      <c r="AU115" s="83">
        <f>Раздел8!AU165</f>
        <v>0</v>
      </c>
      <c r="AV115" s="83">
        <f>Раздел8!AV165</f>
        <v>0</v>
      </c>
      <c r="AW115" s="83">
        <f>Раздел8!AW165</f>
        <v>0</v>
      </c>
      <c r="AX115" s="83">
        <f>Раздел8!AX165</f>
        <v>0</v>
      </c>
      <c r="AY115" s="83">
        <f>Раздел8!AY165</f>
        <v>0</v>
      </c>
      <c r="AZ115" s="83">
        <f>Раздел8!AZ165</f>
        <v>0</v>
      </c>
      <c r="BA115" s="83">
        <f>Раздел8!BA165</f>
        <v>0</v>
      </c>
      <c r="BB115" s="83">
        <f>Раздел8!BB165</f>
        <v>0</v>
      </c>
      <c r="BC115" s="83">
        <f>Раздел8!BC165</f>
        <v>0</v>
      </c>
      <c r="BD115" s="83">
        <f>Раздел8!BD165</f>
        <v>0</v>
      </c>
      <c r="BE115" s="83">
        <f>Раздел8!BE165</f>
        <v>0</v>
      </c>
      <c r="BF115" s="83">
        <f>Раздел8!BF165</f>
        <v>0</v>
      </c>
      <c r="BG115" s="83">
        <f>Раздел8!BG165</f>
        <v>0</v>
      </c>
      <c r="BI115" s="62">
        <f>Раздел2!F166</f>
        <v>0</v>
      </c>
    </row>
    <row r="116" spans="2:61" s="62" customFormat="1" ht="15.75" customHeight="1" x14ac:dyDescent="0.15">
      <c r="B116" s="88" t="s">
        <v>395</v>
      </c>
      <c r="C116" s="75" t="s">
        <v>404</v>
      </c>
      <c r="D116" s="83">
        <f>Раздел8!D166</f>
        <v>0</v>
      </c>
      <c r="E116" s="83">
        <f>Раздел8!E166</f>
        <v>0</v>
      </c>
      <c r="F116" s="83">
        <f>Раздел8!F166</f>
        <v>0</v>
      </c>
      <c r="G116" s="83">
        <f>Раздел8!G166</f>
        <v>0</v>
      </c>
      <c r="H116" s="83">
        <f>Раздел8!H166</f>
        <v>0</v>
      </c>
      <c r="I116" s="83">
        <f>Раздел8!I166</f>
        <v>12</v>
      </c>
      <c r="J116" s="83">
        <f>Раздел8!J166</f>
        <v>0</v>
      </c>
      <c r="K116" s="83">
        <f>Раздел8!K166</f>
        <v>0</v>
      </c>
      <c r="L116" s="83">
        <f>Раздел8!L166</f>
        <v>0</v>
      </c>
      <c r="M116" s="83">
        <f>Раздел8!M166</f>
        <v>0</v>
      </c>
      <c r="N116" s="83">
        <f>Раздел8!N166</f>
        <v>0</v>
      </c>
      <c r="O116" s="83">
        <f>Раздел8!O166</f>
        <v>0</v>
      </c>
      <c r="P116" s="83">
        <f>Раздел8!P166</f>
        <v>0</v>
      </c>
      <c r="Q116" s="83">
        <f>Раздел8!Q166</f>
        <v>0</v>
      </c>
      <c r="R116" s="83">
        <f>Раздел8!R166</f>
        <v>0</v>
      </c>
      <c r="S116" s="83">
        <f>Раздел8!S166</f>
        <v>0</v>
      </c>
      <c r="T116" s="83">
        <f>Раздел8!T166</f>
        <v>0</v>
      </c>
      <c r="U116" s="83">
        <f>Раздел8!U166</f>
        <v>0</v>
      </c>
      <c r="V116" s="83">
        <f>Раздел8!V166</f>
        <v>0</v>
      </c>
      <c r="W116" s="83">
        <f>Раздел8!W166</f>
        <v>0</v>
      </c>
      <c r="X116" s="83">
        <f>Раздел8!X166</f>
        <v>0</v>
      </c>
      <c r="Y116" s="83">
        <f>Раздел8!Y166</f>
        <v>0</v>
      </c>
      <c r="Z116" s="83">
        <f>Раздел8!Z166</f>
        <v>0</v>
      </c>
      <c r="AA116" s="83">
        <f>Раздел8!AA166</f>
        <v>0</v>
      </c>
      <c r="AB116" s="83">
        <f>Раздел8!AB166</f>
        <v>0</v>
      </c>
      <c r="AC116" s="83">
        <f>Раздел8!AC166</f>
        <v>0</v>
      </c>
      <c r="AD116" s="83">
        <f>Раздел8!AD166</f>
        <v>0</v>
      </c>
      <c r="AE116" s="83">
        <f>Раздел8!AE166</f>
        <v>0</v>
      </c>
      <c r="AF116" s="83">
        <f>Раздел8!AF166</f>
        <v>0</v>
      </c>
      <c r="AG116" s="83">
        <f>Раздел8!AG166</f>
        <v>0</v>
      </c>
      <c r="AH116" s="83">
        <f>Раздел8!AH166</f>
        <v>0</v>
      </c>
      <c r="AI116" s="83">
        <f>Раздел8!AI166</f>
        <v>0</v>
      </c>
      <c r="AJ116" s="83">
        <f>Раздел8!AJ166</f>
        <v>0</v>
      </c>
      <c r="AK116" s="83">
        <f>Раздел8!AK166</f>
        <v>0</v>
      </c>
      <c r="AL116" s="83">
        <f>Раздел8!AL166</f>
        <v>0</v>
      </c>
      <c r="AM116" s="83">
        <f>Раздел8!AM166</f>
        <v>0</v>
      </c>
      <c r="AN116" s="83">
        <f>Раздел8!AN166</f>
        <v>0</v>
      </c>
      <c r="AO116" s="83">
        <f>Раздел8!AO166</f>
        <v>0</v>
      </c>
      <c r="AP116" s="83">
        <f>Раздел8!AP166</f>
        <v>0</v>
      </c>
      <c r="AQ116" s="83">
        <f>Раздел8!AQ166</f>
        <v>0</v>
      </c>
      <c r="AR116" s="83">
        <f>Раздел8!AR166</f>
        <v>0</v>
      </c>
      <c r="AS116" s="83">
        <f>Раздел8!AS166</f>
        <v>0</v>
      </c>
      <c r="AT116" s="83">
        <f>Раздел8!AT166</f>
        <v>0</v>
      </c>
      <c r="AU116" s="83">
        <f>Раздел8!AU166</f>
        <v>0</v>
      </c>
      <c r="AV116" s="83">
        <f>Раздел8!AV166</f>
        <v>0</v>
      </c>
      <c r="AW116" s="83">
        <f>Раздел8!AW166</f>
        <v>0</v>
      </c>
      <c r="AX116" s="83">
        <f>Раздел8!AX166</f>
        <v>0</v>
      </c>
      <c r="AY116" s="83">
        <f>Раздел8!AY166</f>
        <v>0</v>
      </c>
      <c r="AZ116" s="83">
        <f>Раздел8!AZ166</f>
        <v>0</v>
      </c>
      <c r="BA116" s="83">
        <f>Раздел8!BA166</f>
        <v>0</v>
      </c>
      <c r="BB116" s="83">
        <f>Раздел8!BB166</f>
        <v>0</v>
      </c>
      <c r="BC116" s="83">
        <f>Раздел8!BC166</f>
        <v>0</v>
      </c>
      <c r="BD116" s="83">
        <f>Раздел8!BD166</f>
        <v>0</v>
      </c>
      <c r="BE116" s="83">
        <f>Раздел8!BE166</f>
        <v>0</v>
      </c>
      <c r="BF116" s="83">
        <f>Раздел8!BF166</f>
        <v>0</v>
      </c>
      <c r="BG116" s="83">
        <f>Раздел8!BG166</f>
        <v>12</v>
      </c>
      <c r="BI116" s="62">
        <f>Раздел2!F167</f>
        <v>0</v>
      </c>
    </row>
    <row r="117" spans="2:61" s="62" customFormat="1" ht="15" customHeight="1" x14ac:dyDescent="0.15">
      <c r="B117" s="88" t="s">
        <v>397</v>
      </c>
      <c r="C117" s="75" t="s">
        <v>406</v>
      </c>
      <c r="D117" s="83">
        <f>Раздел8!D167</f>
        <v>0</v>
      </c>
      <c r="E117" s="83">
        <f>Раздел8!E167</f>
        <v>0</v>
      </c>
      <c r="F117" s="83">
        <f>Раздел8!F167</f>
        <v>0</v>
      </c>
      <c r="G117" s="83">
        <f>Раздел8!G167</f>
        <v>0</v>
      </c>
      <c r="H117" s="83">
        <f>Раздел8!H167</f>
        <v>0</v>
      </c>
      <c r="I117" s="83">
        <f>Раздел8!I167</f>
        <v>0</v>
      </c>
      <c r="J117" s="83">
        <f>Раздел8!J167</f>
        <v>0</v>
      </c>
      <c r="K117" s="83">
        <f>Раздел8!K167</f>
        <v>0</v>
      </c>
      <c r="L117" s="83">
        <f>Раздел8!L167</f>
        <v>0</v>
      </c>
      <c r="M117" s="83">
        <f>Раздел8!M167</f>
        <v>0</v>
      </c>
      <c r="N117" s="83">
        <f>Раздел8!N167</f>
        <v>0</v>
      </c>
      <c r="O117" s="83">
        <f>Раздел8!O167</f>
        <v>0</v>
      </c>
      <c r="P117" s="83">
        <f>Раздел8!P167</f>
        <v>0</v>
      </c>
      <c r="Q117" s="83">
        <f>Раздел8!Q167</f>
        <v>0</v>
      </c>
      <c r="R117" s="83">
        <f>Раздел8!R167</f>
        <v>0</v>
      </c>
      <c r="S117" s="83">
        <f>Раздел8!S167</f>
        <v>0</v>
      </c>
      <c r="T117" s="83">
        <f>Раздел8!T167</f>
        <v>0</v>
      </c>
      <c r="U117" s="83">
        <f>Раздел8!U167</f>
        <v>0</v>
      </c>
      <c r="V117" s="83">
        <f>Раздел8!V167</f>
        <v>0</v>
      </c>
      <c r="W117" s="83">
        <f>Раздел8!W167</f>
        <v>0</v>
      </c>
      <c r="X117" s="83">
        <f>Раздел8!X167</f>
        <v>0</v>
      </c>
      <c r="Y117" s="83">
        <f>Раздел8!Y167</f>
        <v>0</v>
      </c>
      <c r="Z117" s="83">
        <f>Раздел8!Z167</f>
        <v>0</v>
      </c>
      <c r="AA117" s="83">
        <f>Раздел8!AA167</f>
        <v>0</v>
      </c>
      <c r="AB117" s="83">
        <f>Раздел8!AB167</f>
        <v>0</v>
      </c>
      <c r="AC117" s="83">
        <f>Раздел8!AC167</f>
        <v>0</v>
      </c>
      <c r="AD117" s="83">
        <f>Раздел8!AD167</f>
        <v>0</v>
      </c>
      <c r="AE117" s="83">
        <f>Раздел8!AE167</f>
        <v>0</v>
      </c>
      <c r="AF117" s="83">
        <f>Раздел8!AF167</f>
        <v>0</v>
      </c>
      <c r="AG117" s="83">
        <f>Раздел8!AG167</f>
        <v>0</v>
      </c>
      <c r="AH117" s="83">
        <f>Раздел8!AH167</f>
        <v>0</v>
      </c>
      <c r="AI117" s="83">
        <f>Раздел8!AI167</f>
        <v>0</v>
      </c>
      <c r="AJ117" s="83">
        <f>Раздел8!AJ167</f>
        <v>0</v>
      </c>
      <c r="AK117" s="83">
        <f>Раздел8!AK167</f>
        <v>0</v>
      </c>
      <c r="AL117" s="83">
        <f>Раздел8!AL167</f>
        <v>0</v>
      </c>
      <c r="AM117" s="83">
        <f>Раздел8!AM167</f>
        <v>0</v>
      </c>
      <c r="AN117" s="83">
        <f>Раздел8!AN167</f>
        <v>0</v>
      </c>
      <c r="AO117" s="83">
        <f>Раздел8!AO167</f>
        <v>0</v>
      </c>
      <c r="AP117" s="83">
        <f>Раздел8!AP167</f>
        <v>0</v>
      </c>
      <c r="AQ117" s="83">
        <f>Раздел8!AQ167</f>
        <v>0</v>
      </c>
      <c r="AR117" s="83">
        <f>Раздел8!AR167</f>
        <v>0</v>
      </c>
      <c r="AS117" s="83">
        <f>Раздел8!AS167</f>
        <v>0</v>
      </c>
      <c r="AT117" s="83">
        <f>Раздел8!AT167</f>
        <v>0</v>
      </c>
      <c r="AU117" s="83">
        <f>Раздел8!AU167</f>
        <v>0</v>
      </c>
      <c r="AV117" s="83">
        <f>Раздел8!AV167</f>
        <v>0</v>
      </c>
      <c r="AW117" s="83">
        <f>Раздел8!AW167</f>
        <v>0</v>
      </c>
      <c r="AX117" s="83">
        <f>Раздел8!AX167</f>
        <v>0</v>
      </c>
      <c r="AY117" s="83">
        <f>Раздел8!AY167</f>
        <v>0</v>
      </c>
      <c r="AZ117" s="83">
        <f>Раздел8!AZ167</f>
        <v>0</v>
      </c>
      <c r="BA117" s="83">
        <f>Раздел8!BA167</f>
        <v>0</v>
      </c>
      <c r="BB117" s="83">
        <f>Раздел8!BB167</f>
        <v>0</v>
      </c>
      <c r="BC117" s="83">
        <f>Раздел8!BC167</f>
        <v>0</v>
      </c>
      <c r="BD117" s="83">
        <f>Раздел8!BD167</f>
        <v>0</v>
      </c>
      <c r="BE117" s="83">
        <f>Раздел8!BE167</f>
        <v>0</v>
      </c>
      <c r="BF117" s="83">
        <f>Раздел8!BF167</f>
        <v>0</v>
      </c>
      <c r="BG117" s="83">
        <f>Раздел8!BG167</f>
        <v>0</v>
      </c>
      <c r="BI117" s="62">
        <f>Раздел2!F168</f>
        <v>0</v>
      </c>
    </row>
    <row r="118" spans="2:61" s="62" customFormat="1" ht="15" customHeight="1" x14ac:dyDescent="0.15">
      <c r="B118" s="88" t="s">
        <v>399</v>
      </c>
      <c r="C118" s="75" t="s">
        <v>408</v>
      </c>
      <c r="D118" s="83">
        <f>Раздел8!D168</f>
        <v>0</v>
      </c>
      <c r="E118" s="83">
        <f>Раздел8!E168</f>
        <v>0</v>
      </c>
      <c r="F118" s="83">
        <f>Раздел8!F168</f>
        <v>0</v>
      </c>
      <c r="G118" s="83">
        <f>Раздел8!G168</f>
        <v>0</v>
      </c>
      <c r="H118" s="83">
        <f>Раздел8!H168</f>
        <v>0</v>
      </c>
      <c r="I118" s="83">
        <f>Раздел8!I168</f>
        <v>0</v>
      </c>
      <c r="J118" s="83">
        <f>Раздел8!J168</f>
        <v>0</v>
      </c>
      <c r="K118" s="83">
        <f>Раздел8!K168</f>
        <v>0</v>
      </c>
      <c r="L118" s="83">
        <f>Раздел8!L168</f>
        <v>0</v>
      </c>
      <c r="M118" s="83">
        <f>Раздел8!M168</f>
        <v>0</v>
      </c>
      <c r="N118" s="83">
        <f>Раздел8!N168</f>
        <v>0</v>
      </c>
      <c r="O118" s="83">
        <f>Раздел8!O168</f>
        <v>0</v>
      </c>
      <c r="P118" s="83">
        <f>Раздел8!P168</f>
        <v>0</v>
      </c>
      <c r="Q118" s="83">
        <f>Раздел8!Q168</f>
        <v>0</v>
      </c>
      <c r="R118" s="83">
        <f>Раздел8!R168</f>
        <v>0</v>
      </c>
      <c r="S118" s="83">
        <f>Раздел8!S168</f>
        <v>0</v>
      </c>
      <c r="T118" s="83">
        <f>Раздел8!T168</f>
        <v>0</v>
      </c>
      <c r="U118" s="83">
        <f>Раздел8!U168</f>
        <v>0</v>
      </c>
      <c r="V118" s="83">
        <f>Раздел8!V168</f>
        <v>0</v>
      </c>
      <c r="W118" s="83">
        <f>Раздел8!W168</f>
        <v>0</v>
      </c>
      <c r="X118" s="83">
        <f>Раздел8!X168</f>
        <v>0</v>
      </c>
      <c r="Y118" s="83">
        <f>Раздел8!Y168</f>
        <v>0</v>
      </c>
      <c r="Z118" s="83">
        <f>Раздел8!Z168</f>
        <v>0</v>
      </c>
      <c r="AA118" s="83">
        <f>Раздел8!AA168</f>
        <v>0</v>
      </c>
      <c r="AB118" s="83">
        <f>Раздел8!AB168</f>
        <v>0</v>
      </c>
      <c r="AC118" s="83">
        <f>Раздел8!AC168</f>
        <v>0</v>
      </c>
      <c r="AD118" s="83">
        <f>Раздел8!AD168</f>
        <v>0</v>
      </c>
      <c r="AE118" s="83">
        <f>Раздел8!AE168</f>
        <v>0</v>
      </c>
      <c r="AF118" s="83">
        <f>Раздел8!AF168</f>
        <v>0</v>
      </c>
      <c r="AG118" s="83">
        <f>Раздел8!AG168</f>
        <v>0</v>
      </c>
      <c r="AH118" s="83">
        <f>Раздел8!AH168</f>
        <v>0</v>
      </c>
      <c r="AI118" s="83">
        <f>Раздел8!AI168</f>
        <v>0</v>
      </c>
      <c r="AJ118" s="83">
        <f>Раздел8!AJ168</f>
        <v>0</v>
      </c>
      <c r="AK118" s="83">
        <f>Раздел8!AK168</f>
        <v>0</v>
      </c>
      <c r="AL118" s="83">
        <f>Раздел8!AL168</f>
        <v>0</v>
      </c>
      <c r="AM118" s="83">
        <f>Раздел8!AM168</f>
        <v>0</v>
      </c>
      <c r="AN118" s="83">
        <f>Раздел8!AN168</f>
        <v>0</v>
      </c>
      <c r="AO118" s="83">
        <f>Раздел8!AO168</f>
        <v>0</v>
      </c>
      <c r="AP118" s="83">
        <f>Раздел8!AP168</f>
        <v>0</v>
      </c>
      <c r="AQ118" s="83">
        <f>Раздел8!AQ168</f>
        <v>0</v>
      </c>
      <c r="AR118" s="83">
        <f>Раздел8!AR168</f>
        <v>0</v>
      </c>
      <c r="AS118" s="83">
        <f>Раздел8!AS168</f>
        <v>0</v>
      </c>
      <c r="AT118" s="83">
        <f>Раздел8!AT168</f>
        <v>0</v>
      </c>
      <c r="AU118" s="83">
        <f>Раздел8!AU168</f>
        <v>0</v>
      </c>
      <c r="AV118" s="83">
        <f>Раздел8!AV168</f>
        <v>0</v>
      </c>
      <c r="AW118" s="83">
        <f>Раздел8!AW168</f>
        <v>0</v>
      </c>
      <c r="AX118" s="83">
        <f>Раздел8!AX168</f>
        <v>0</v>
      </c>
      <c r="AY118" s="83">
        <f>Раздел8!AY168</f>
        <v>0</v>
      </c>
      <c r="AZ118" s="83">
        <f>Раздел8!AZ168</f>
        <v>0</v>
      </c>
      <c r="BA118" s="83">
        <f>Раздел8!BA168</f>
        <v>0</v>
      </c>
      <c r="BB118" s="83">
        <f>Раздел8!BB168</f>
        <v>0</v>
      </c>
      <c r="BC118" s="83">
        <f>Раздел8!BC168</f>
        <v>0</v>
      </c>
      <c r="BD118" s="83">
        <f>Раздел8!BD168</f>
        <v>0</v>
      </c>
      <c r="BE118" s="83">
        <f>Раздел8!BE168</f>
        <v>0</v>
      </c>
      <c r="BF118" s="83">
        <f>Раздел8!BF168</f>
        <v>0</v>
      </c>
      <c r="BG118" s="83">
        <f>Раздел8!BG168</f>
        <v>0</v>
      </c>
      <c r="BI118" s="62">
        <f>Раздел2!F169</f>
        <v>0</v>
      </c>
    </row>
    <row r="119" spans="2:61" s="62" customFormat="1" ht="15" customHeight="1" x14ac:dyDescent="0.15">
      <c r="B119" s="159" t="s">
        <v>401</v>
      </c>
      <c r="C119" s="75" t="s">
        <v>410</v>
      </c>
      <c r="D119" s="83">
        <f>Раздел8!D169</f>
        <v>0</v>
      </c>
      <c r="E119" s="83">
        <f>Раздел8!E169</f>
        <v>0</v>
      </c>
      <c r="F119" s="83">
        <f>Раздел8!F169</f>
        <v>0</v>
      </c>
      <c r="G119" s="83">
        <f>Раздел8!G169</f>
        <v>0</v>
      </c>
      <c r="H119" s="83">
        <f>Раздел8!H169</f>
        <v>0</v>
      </c>
      <c r="I119" s="83">
        <f>Раздел8!I169</f>
        <v>0</v>
      </c>
      <c r="J119" s="83">
        <f>Раздел8!J169</f>
        <v>0</v>
      </c>
      <c r="K119" s="83">
        <f>Раздел8!K169</f>
        <v>0</v>
      </c>
      <c r="L119" s="83">
        <f>Раздел8!L169</f>
        <v>0</v>
      </c>
      <c r="M119" s="83">
        <f>Раздел8!M169</f>
        <v>0</v>
      </c>
      <c r="N119" s="83">
        <f>Раздел8!N169</f>
        <v>0</v>
      </c>
      <c r="O119" s="83">
        <f>Раздел8!O169</f>
        <v>0</v>
      </c>
      <c r="P119" s="83">
        <f>Раздел8!P169</f>
        <v>0</v>
      </c>
      <c r="Q119" s="83">
        <f>Раздел8!Q169</f>
        <v>0</v>
      </c>
      <c r="R119" s="83">
        <f>Раздел8!R169</f>
        <v>0</v>
      </c>
      <c r="S119" s="83">
        <f>Раздел8!S169</f>
        <v>0</v>
      </c>
      <c r="T119" s="83">
        <f>Раздел8!T169</f>
        <v>0</v>
      </c>
      <c r="U119" s="83">
        <f>Раздел8!U169</f>
        <v>0</v>
      </c>
      <c r="V119" s="83">
        <f>Раздел8!V169</f>
        <v>0</v>
      </c>
      <c r="W119" s="83">
        <f>Раздел8!W169</f>
        <v>0</v>
      </c>
      <c r="X119" s="83">
        <f>Раздел8!X169</f>
        <v>0</v>
      </c>
      <c r="Y119" s="83">
        <f>Раздел8!Y169</f>
        <v>0</v>
      </c>
      <c r="Z119" s="83">
        <f>Раздел8!Z169</f>
        <v>0</v>
      </c>
      <c r="AA119" s="83">
        <f>Раздел8!AA169</f>
        <v>0</v>
      </c>
      <c r="AB119" s="83">
        <f>Раздел8!AB169</f>
        <v>0</v>
      </c>
      <c r="AC119" s="83">
        <f>Раздел8!AC169</f>
        <v>0</v>
      </c>
      <c r="AD119" s="83">
        <f>Раздел8!AD169</f>
        <v>0</v>
      </c>
      <c r="AE119" s="83">
        <f>Раздел8!AE169</f>
        <v>0</v>
      </c>
      <c r="AF119" s="83">
        <f>Раздел8!AF169</f>
        <v>0</v>
      </c>
      <c r="AG119" s="83">
        <f>Раздел8!AG169</f>
        <v>0</v>
      </c>
      <c r="AH119" s="83">
        <f>Раздел8!AH169</f>
        <v>0</v>
      </c>
      <c r="AI119" s="83">
        <f>Раздел8!AI169</f>
        <v>0</v>
      </c>
      <c r="AJ119" s="83">
        <f>Раздел8!AJ169</f>
        <v>0</v>
      </c>
      <c r="AK119" s="83">
        <f>Раздел8!AK169</f>
        <v>0</v>
      </c>
      <c r="AL119" s="83">
        <f>Раздел8!AL169</f>
        <v>0</v>
      </c>
      <c r="AM119" s="83">
        <f>Раздел8!AM169</f>
        <v>0</v>
      </c>
      <c r="AN119" s="83">
        <f>Раздел8!AN169</f>
        <v>0</v>
      </c>
      <c r="AO119" s="83">
        <f>Раздел8!AO169</f>
        <v>0</v>
      </c>
      <c r="AP119" s="83">
        <f>Раздел8!AP169</f>
        <v>0</v>
      </c>
      <c r="AQ119" s="83">
        <f>Раздел8!AQ169</f>
        <v>0</v>
      </c>
      <c r="AR119" s="83">
        <f>Раздел8!AR169</f>
        <v>0</v>
      </c>
      <c r="AS119" s="83">
        <f>Раздел8!AS169</f>
        <v>0</v>
      </c>
      <c r="AT119" s="83">
        <f>Раздел8!AT169</f>
        <v>0</v>
      </c>
      <c r="AU119" s="83">
        <f>Раздел8!AU169</f>
        <v>0</v>
      </c>
      <c r="AV119" s="83">
        <f>Раздел8!AV169</f>
        <v>0</v>
      </c>
      <c r="AW119" s="83">
        <f>Раздел8!AW169</f>
        <v>0</v>
      </c>
      <c r="AX119" s="83">
        <f>Раздел8!AX169</f>
        <v>0</v>
      </c>
      <c r="AY119" s="83">
        <f>Раздел8!AY169</f>
        <v>0</v>
      </c>
      <c r="AZ119" s="83">
        <f>Раздел8!AZ169</f>
        <v>0</v>
      </c>
      <c r="BA119" s="83">
        <f>Раздел8!BA169</f>
        <v>0</v>
      </c>
      <c r="BB119" s="83">
        <f>Раздел8!BB169</f>
        <v>0</v>
      </c>
      <c r="BC119" s="83">
        <f>Раздел8!BC169</f>
        <v>0</v>
      </c>
      <c r="BD119" s="83">
        <f>Раздел8!BD169</f>
        <v>0</v>
      </c>
      <c r="BE119" s="83">
        <f>Раздел8!BE169</f>
        <v>0</v>
      </c>
      <c r="BF119" s="83">
        <f>Раздел8!BF169</f>
        <v>0</v>
      </c>
      <c r="BG119" s="83">
        <f>Раздел8!BG169</f>
        <v>0</v>
      </c>
      <c r="BI119" s="62">
        <f>Раздел2!F170</f>
        <v>0</v>
      </c>
    </row>
    <row r="120" spans="2:61" s="62" customFormat="1" ht="15" customHeight="1" x14ac:dyDescent="0.15">
      <c r="B120" s="159" t="s">
        <v>403</v>
      </c>
      <c r="C120" s="75" t="s">
        <v>412</v>
      </c>
      <c r="D120" s="83">
        <f>Раздел8!D170</f>
        <v>0</v>
      </c>
      <c r="E120" s="83">
        <f>Раздел8!E170</f>
        <v>0</v>
      </c>
      <c r="F120" s="83">
        <f>Раздел8!F170</f>
        <v>0</v>
      </c>
      <c r="G120" s="83">
        <f>Раздел8!G170</f>
        <v>0</v>
      </c>
      <c r="H120" s="83">
        <f>Раздел8!H170</f>
        <v>0</v>
      </c>
      <c r="I120" s="83">
        <f>Раздел8!I170</f>
        <v>0</v>
      </c>
      <c r="J120" s="83">
        <f>Раздел8!J170</f>
        <v>0</v>
      </c>
      <c r="K120" s="83">
        <f>Раздел8!K170</f>
        <v>0</v>
      </c>
      <c r="L120" s="83">
        <f>Раздел8!L170</f>
        <v>0</v>
      </c>
      <c r="M120" s="83">
        <f>Раздел8!M170</f>
        <v>0</v>
      </c>
      <c r="N120" s="83">
        <f>Раздел8!N170</f>
        <v>0</v>
      </c>
      <c r="O120" s="83">
        <f>Раздел8!O170</f>
        <v>0</v>
      </c>
      <c r="P120" s="83">
        <f>Раздел8!P170</f>
        <v>0</v>
      </c>
      <c r="Q120" s="83">
        <f>Раздел8!Q170</f>
        <v>0</v>
      </c>
      <c r="R120" s="83">
        <f>Раздел8!R170</f>
        <v>0</v>
      </c>
      <c r="S120" s="83">
        <f>Раздел8!S170</f>
        <v>0</v>
      </c>
      <c r="T120" s="83">
        <f>Раздел8!T170</f>
        <v>0</v>
      </c>
      <c r="U120" s="83">
        <f>Раздел8!U170</f>
        <v>0</v>
      </c>
      <c r="V120" s="83">
        <f>Раздел8!V170</f>
        <v>0</v>
      </c>
      <c r="W120" s="83">
        <f>Раздел8!W170</f>
        <v>0</v>
      </c>
      <c r="X120" s="83">
        <f>Раздел8!X170</f>
        <v>0</v>
      </c>
      <c r="Y120" s="83">
        <f>Раздел8!Y170</f>
        <v>0</v>
      </c>
      <c r="Z120" s="83">
        <f>Раздел8!Z170</f>
        <v>0</v>
      </c>
      <c r="AA120" s="83">
        <f>Раздел8!AA170</f>
        <v>0</v>
      </c>
      <c r="AB120" s="83">
        <f>Раздел8!AB170</f>
        <v>0</v>
      </c>
      <c r="AC120" s="83">
        <f>Раздел8!AC170</f>
        <v>0</v>
      </c>
      <c r="AD120" s="83">
        <f>Раздел8!AD170</f>
        <v>0</v>
      </c>
      <c r="AE120" s="83">
        <f>Раздел8!AE170</f>
        <v>0</v>
      </c>
      <c r="AF120" s="83">
        <f>Раздел8!AF170</f>
        <v>0</v>
      </c>
      <c r="AG120" s="83">
        <f>Раздел8!AG170</f>
        <v>0</v>
      </c>
      <c r="AH120" s="83">
        <f>Раздел8!AH170</f>
        <v>0</v>
      </c>
      <c r="AI120" s="83">
        <f>Раздел8!AI170</f>
        <v>0</v>
      </c>
      <c r="AJ120" s="83">
        <f>Раздел8!AJ170</f>
        <v>0</v>
      </c>
      <c r="AK120" s="83">
        <f>Раздел8!AK170</f>
        <v>0</v>
      </c>
      <c r="AL120" s="83">
        <f>Раздел8!AL170</f>
        <v>0</v>
      </c>
      <c r="AM120" s="83">
        <f>Раздел8!AM170</f>
        <v>0</v>
      </c>
      <c r="AN120" s="83">
        <f>Раздел8!AN170</f>
        <v>0</v>
      </c>
      <c r="AO120" s="83">
        <f>Раздел8!AO170</f>
        <v>0</v>
      </c>
      <c r="AP120" s="83">
        <f>Раздел8!AP170</f>
        <v>0</v>
      </c>
      <c r="AQ120" s="83">
        <f>Раздел8!AQ170</f>
        <v>0</v>
      </c>
      <c r="AR120" s="83">
        <f>Раздел8!AR170</f>
        <v>0</v>
      </c>
      <c r="AS120" s="83">
        <f>Раздел8!AS170</f>
        <v>0</v>
      </c>
      <c r="AT120" s="83">
        <f>Раздел8!AT170</f>
        <v>0</v>
      </c>
      <c r="AU120" s="83">
        <f>Раздел8!AU170</f>
        <v>0</v>
      </c>
      <c r="AV120" s="83">
        <f>Раздел8!AV170</f>
        <v>0</v>
      </c>
      <c r="AW120" s="83">
        <f>Раздел8!AW170</f>
        <v>0</v>
      </c>
      <c r="AX120" s="83">
        <f>Раздел8!AX170</f>
        <v>0</v>
      </c>
      <c r="AY120" s="83">
        <f>Раздел8!AY170</f>
        <v>0</v>
      </c>
      <c r="AZ120" s="83">
        <f>Раздел8!AZ170</f>
        <v>0</v>
      </c>
      <c r="BA120" s="83">
        <f>Раздел8!BA170</f>
        <v>0</v>
      </c>
      <c r="BB120" s="83">
        <f>Раздел8!BB170</f>
        <v>0</v>
      </c>
      <c r="BC120" s="83">
        <f>Раздел8!BC170</f>
        <v>0</v>
      </c>
      <c r="BD120" s="83">
        <f>Раздел8!BD170</f>
        <v>0</v>
      </c>
      <c r="BE120" s="83">
        <f>Раздел8!BE170</f>
        <v>0</v>
      </c>
      <c r="BF120" s="83">
        <f>Раздел8!BF170</f>
        <v>0</v>
      </c>
      <c r="BG120" s="83">
        <f>Раздел8!BG170</f>
        <v>0</v>
      </c>
      <c r="BI120" s="62">
        <f>Раздел2!F171</f>
        <v>0</v>
      </c>
    </row>
    <row r="121" spans="2:61" s="62" customFormat="1" ht="15.75" customHeight="1" x14ac:dyDescent="0.15">
      <c r="B121" s="159" t="s">
        <v>405</v>
      </c>
      <c r="C121" s="75" t="s">
        <v>414</v>
      </c>
      <c r="D121" s="83">
        <f>Раздел8!D171</f>
        <v>0</v>
      </c>
      <c r="E121" s="83">
        <f>Раздел8!E171</f>
        <v>0</v>
      </c>
      <c r="F121" s="83">
        <f>Раздел8!F171</f>
        <v>0</v>
      </c>
      <c r="G121" s="83">
        <f>Раздел8!G171</f>
        <v>0</v>
      </c>
      <c r="H121" s="83">
        <f>Раздел8!H171</f>
        <v>0</v>
      </c>
      <c r="I121" s="83">
        <f>Раздел8!I171</f>
        <v>0</v>
      </c>
      <c r="J121" s="83">
        <f>Раздел8!J171</f>
        <v>0</v>
      </c>
      <c r="K121" s="83">
        <f>Раздел8!K171</f>
        <v>0</v>
      </c>
      <c r="L121" s="83">
        <f>Раздел8!L171</f>
        <v>0</v>
      </c>
      <c r="M121" s="83">
        <f>Раздел8!M171</f>
        <v>0</v>
      </c>
      <c r="N121" s="83">
        <f>Раздел8!N171</f>
        <v>0</v>
      </c>
      <c r="O121" s="83">
        <f>Раздел8!O171</f>
        <v>0</v>
      </c>
      <c r="P121" s="83">
        <f>Раздел8!P171</f>
        <v>0</v>
      </c>
      <c r="Q121" s="83">
        <f>Раздел8!Q171</f>
        <v>0</v>
      </c>
      <c r="R121" s="83">
        <f>Раздел8!R171</f>
        <v>0</v>
      </c>
      <c r="S121" s="83">
        <f>Раздел8!S171</f>
        <v>0</v>
      </c>
      <c r="T121" s="83">
        <f>Раздел8!T171</f>
        <v>0</v>
      </c>
      <c r="U121" s="83">
        <f>Раздел8!U171</f>
        <v>0</v>
      </c>
      <c r="V121" s="83">
        <f>Раздел8!V171</f>
        <v>0</v>
      </c>
      <c r="W121" s="83">
        <f>Раздел8!W171</f>
        <v>0</v>
      </c>
      <c r="X121" s="83">
        <f>Раздел8!X171</f>
        <v>0</v>
      </c>
      <c r="Y121" s="83">
        <f>Раздел8!Y171</f>
        <v>0</v>
      </c>
      <c r="Z121" s="83">
        <f>Раздел8!Z171</f>
        <v>0</v>
      </c>
      <c r="AA121" s="83">
        <f>Раздел8!AA171</f>
        <v>0</v>
      </c>
      <c r="AB121" s="83">
        <f>Раздел8!AB171</f>
        <v>0</v>
      </c>
      <c r="AC121" s="83">
        <f>Раздел8!AC171</f>
        <v>0</v>
      </c>
      <c r="AD121" s="83">
        <f>Раздел8!AD171</f>
        <v>0</v>
      </c>
      <c r="AE121" s="83">
        <f>Раздел8!AE171</f>
        <v>0</v>
      </c>
      <c r="AF121" s="83">
        <f>Раздел8!AF171</f>
        <v>0</v>
      </c>
      <c r="AG121" s="83">
        <f>Раздел8!AG171</f>
        <v>0</v>
      </c>
      <c r="AH121" s="83">
        <f>Раздел8!AH171</f>
        <v>0</v>
      </c>
      <c r="AI121" s="83">
        <f>Раздел8!AI171</f>
        <v>0</v>
      </c>
      <c r="AJ121" s="83">
        <f>Раздел8!AJ171</f>
        <v>0</v>
      </c>
      <c r="AK121" s="83">
        <f>Раздел8!AK171</f>
        <v>0</v>
      </c>
      <c r="AL121" s="83">
        <f>Раздел8!AL171</f>
        <v>0</v>
      </c>
      <c r="AM121" s="83">
        <f>Раздел8!AM171</f>
        <v>0</v>
      </c>
      <c r="AN121" s="83">
        <f>Раздел8!AN171</f>
        <v>0</v>
      </c>
      <c r="AO121" s="83">
        <f>Раздел8!AO171</f>
        <v>0</v>
      </c>
      <c r="AP121" s="83">
        <f>Раздел8!AP171</f>
        <v>0</v>
      </c>
      <c r="AQ121" s="83">
        <f>Раздел8!AQ171</f>
        <v>0</v>
      </c>
      <c r="AR121" s="83">
        <f>Раздел8!AR171</f>
        <v>0</v>
      </c>
      <c r="AS121" s="83">
        <f>Раздел8!AS171</f>
        <v>0</v>
      </c>
      <c r="AT121" s="83">
        <f>Раздел8!AT171</f>
        <v>0</v>
      </c>
      <c r="AU121" s="83">
        <f>Раздел8!AU171</f>
        <v>0</v>
      </c>
      <c r="AV121" s="83">
        <f>Раздел8!AV171</f>
        <v>0</v>
      </c>
      <c r="AW121" s="83">
        <f>Раздел8!AW171</f>
        <v>0</v>
      </c>
      <c r="AX121" s="83">
        <f>Раздел8!AX171</f>
        <v>0</v>
      </c>
      <c r="AY121" s="83">
        <f>Раздел8!AY171</f>
        <v>0</v>
      </c>
      <c r="AZ121" s="83">
        <f>Раздел8!AZ171</f>
        <v>0</v>
      </c>
      <c r="BA121" s="83">
        <f>Раздел8!BA171</f>
        <v>0</v>
      </c>
      <c r="BB121" s="83">
        <f>Раздел8!BB171</f>
        <v>0</v>
      </c>
      <c r="BC121" s="83">
        <f>Раздел8!BC171</f>
        <v>0</v>
      </c>
      <c r="BD121" s="83">
        <f>Раздел8!BD171</f>
        <v>0</v>
      </c>
      <c r="BE121" s="83">
        <f>Раздел8!BE171</f>
        <v>0</v>
      </c>
      <c r="BF121" s="83">
        <f>Раздел8!BF171</f>
        <v>0</v>
      </c>
      <c r="BG121" s="83">
        <f>Раздел8!BG171</f>
        <v>0</v>
      </c>
      <c r="BI121" s="62">
        <f>Раздел2!F172</f>
        <v>0</v>
      </c>
    </row>
    <row r="122" spans="2:61" s="62" customFormat="1" ht="21" x14ac:dyDescent="0.15">
      <c r="B122" s="159" t="s">
        <v>407</v>
      </c>
      <c r="C122" s="75" t="s">
        <v>416</v>
      </c>
      <c r="D122" s="83">
        <f>Раздел8!D172</f>
        <v>0</v>
      </c>
      <c r="E122" s="83">
        <f>Раздел8!E172</f>
        <v>0</v>
      </c>
      <c r="F122" s="83">
        <f>Раздел8!F172</f>
        <v>0</v>
      </c>
      <c r="G122" s="83">
        <f>Раздел8!G172</f>
        <v>0</v>
      </c>
      <c r="H122" s="83">
        <f>Раздел8!H172</f>
        <v>0</v>
      </c>
      <c r="I122" s="83">
        <f>Раздел8!I172</f>
        <v>0</v>
      </c>
      <c r="J122" s="83">
        <f>Раздел8!J172</f>
        <v>0</v>
      </c>
      <c r="K122" s="83">
        <f>Раздел8!K172</f>
        <v>0</v>
      </c>
      <c r="L122" s="83">
        <f>Раздел8!L172</f>
        <v>0</v>
      </c>
      <c r="M122" s="83">
        <f>Раздел8!M172</f>
        <v>0</v>
      </c>
      <c r="N122" s="83">
        <f>Раздел8!N172</f>
        <v>0</v>
      </c>
      <c r="O122" s="83">
        <f>Раздел8!O172</f>
        <v>0</v>
      </c>
      <c r="P122" s="83">
        <f>Раздел8!P172</f>
        <v>0</v>
      </c>
      <c r="Q122" s="83">
        <f>Раздел8!Q172</f>
        <v>0</v>
      </c>
      <c r="R122" s="83">
        <f>Раздел8!R172</f>
        <v>0</v>
      </c>
      <c r="S122" s="83">
        <f>Раздел8!S172</f>
        <v>0</v>
      </c>
      <c r="T122" s="83">
        <f>Раздел8!T172</f>
        <v>0</v>
      </c>
      <c r="U122" s="83">
        <f>Раздел8!U172</f>
        <v>0</v>
      </c>
      <c r="V122" s="83">
        <f>Раздел8!V172</f>
        <v>0</v>
      </c>
      <c r="W122" s="83">
        <f>Раздел8!W172</f>
        <v>0</v>
      </c>
      <c r="X122" s="83">
        <f>Раздел8!X172</f>
        <v>0</v>
      </c>
      <c r="Y122" s="83">
        <f>Раздел8!Y172</f>
        <v>0</v>
      </c>
      <c r="Z122" s="83">
        <f>Раздел8!Z172</f>
        <v>0</v>
      </c>
      <c r="AA122" s="83">
        <f>Раздел8!AA172</f>
        <v>0</v>
      </c>
      <c r="AB122" s="83">
        <f>Раздел8!AB172</f>
        <v>0</v>
      </c>
      <c r="AC122" s="83">
        <f>Раздел8!AC172</f>
        <v>0</v>
      </c>
      <c r="AD122" s="83">
        <f>Раздел8!AD172</f>
        <v>0</v>
      </c>
      <c r="AE122" s="83">
        <f>Раздел8!AE172</f>
        <v>0</v>
      </c>
      <c r="AF122" s="83">
        <f>Раздел8!AF172</f>
        <v>0</v>
      </c>
      <c r="AG122" s="83">
        <f>Раздел8!AG172</f>
        <v>0</v>
      </c>
      <c r="AH122" s="83">
        <f>Раздел8!AH172</f>
        <v>0</v>
      </c>
      <c r="AI122" s="83">
        <f>Раздел8!AI172</f>
        <v>0</v>
      </c>
      <c r="AJ122" s="83">
        <f>Раздел8!AJ172</f>
        <v>0</v>
      </c>
      <c r="AK122" s="83">
        <f>Раздел8!AK172</f>
        <v>0</v>
      </c>
      <c r="AL122" s="83">
        <f>Раздел8!AL172</f>
        <v>0</v>
      </c>
      <c r="AM122" s="83">
        <f>Раздел8!AM172</f>
        <v>0</v>
      </c>
      <c r="AN122" s="83">
        <f>Раздел8!AN172</f>
        <v>0</v>
      </c>
      <c r="AO122" s="83">
        <f>Раздел8!AO172</f>
        <v>0</v>
      </c>
      <c r="AP122" s="83">
        <f>Раздел8!AP172</f>
        <v>0</v>
      </c>
      <c r="AQ122" s="83">
        <f>Раздел8!AQ172</f>
        <v>0</v>
      </c>
      <c r="AR122" s="83">
        <f>Раздел8!AR172</f>
        <v>0</v>
      </c>
      <c r="AS122" s="83">
        <f>Раздел8!AS172</f>
        <v>0</v>
      </c>
      <c r="AT122" s="83">
        <f>Раздел8!AT172</f>
        <v>0</v>
      </c>
      <c r="AU122" s="83">
        <f>Раздел8!AU172</f>
        <v>0</v>
      </c>
      <c r="AV122" s="83">
        <f>Раздел8!AV172</f>
        <v>0</v>
      </c>
      <c r="AW122" s="83">
        <f>Раздел8!AW172</f>
        <v>0</v>
      </c>
      <c r="AX122" s="83">
        <f>Раздел8!AX172</f>
        <v>0</v>
      </c>
      <c r="AY122" s="83">
        <f>Раздел8!AY172</f>
        <v>0</v>
      </c>
      <c r="AZ122" s="83">
        <f>Раздел8!AZ172</f>
        <v>0</v>
      </c>
      <c r="BA122" s="83">
        <f>Раздел8!BA172</f>
        <v>0</v>
      </c>
      <c r="BB122" s="83">
        <f>Раздел8!BB172</f>
        <v>0</v>
      </c>
      <c r="BC122" s="83">
        <f>Раздел8!BC172</f>
        <v>0</v>
      </c>
      <c r="BD122" s="83">
        <f>Раздел8!BD172</f>
        <v>0</v>
      </c>
      <c r="BE122" s="83">
        <f>Раздел8!BE172</f>
        <v>0</v>
      </c>
      <c r="BF122" s="83">
        <f>Раздел8!BF172</f>
        <v>0</v>
      </c>
      <c r="BG122" s="83">
        <f>Раздел8!BG172</f>
        <v>0</v>
      </c>
      <c r="BI122" s="62">
        <f>Раздел2!F173</f>
        <v>0</v>
      </c>
    </row>
    <row r="123" spans="2:61" s="62" customFormat="1" ht="21" x14ac:dyDescent="0.15">
      <c r="B123" s="159" t="s">
        <v>409</v>
      </c>
      <c r="C123" s="75" t="s">
        <v>418</v>
      </c>
      <c r="D123" s="83">
        <f>Раздел8!D173</f>
        <v>0</v>
      </c>
      <c r="E123" s="83">
        <f>Раздел8!E173</f>
        <v>0</v>
      </c>
      <c r="F123" s="83">
        <f>Раздел8!F173</f>
        <v>0</v>
      </c>
      <c r="G123" s="83">
        <f>Раздел8!G173</f>
        <v>0</v>
      </c>
      <c r="H123" s="83">
        <f>Раздел8!H173</f>
        <v>0</v>
      </c>
      <c r="I123" s="83">
        <f>Раздел8!I173</f>
        <v>0</v>
      </c>
      <c r="J123" s="83">
        <f>Раздел8!J173</f>
        <v>0</v>
      </c>
      <c r="K123" s="83">
        <f>Раздел8!K173</f>
        <v>0</v>
      </c>
      <c r="L123" s="83">
        <f>Раздел8!L173</f>
        <v>0</v>
      </c>
      <c r="M123" s="83">
        <f>Раздел8!M173</f>
        <v>0</v>
      </c>
      <c r="N123" s="83">
        <f>Раздел8!N173</f>
        <v>0</v>
      </c>
      <c r="O123" s="83">
        <f>Раздел8!O173</f>
        <v>0</v>
      </c>
      <c r="P123" s="83">
        <f>Раздел8!P173</f>
        <v>0</v>
      </c>
      <c r="Q123" s="83">
        <f>Раздел8!Q173</f>
        <v>0</v>
      </c>
      <c r="R123" s="83">
        <f>Раздел8!R173</f>
        <v>0</v>
      </c>
      <c r="S123" s="83">
        <f>Раздел8!S173</f>
        <v>0</v>
      </c>
      <c r="T123" s="83">
        <f>Раздел8!T173</f>
        <v>0</v>
      </c>
      <c r="U123" s="83">
        <f>Раздел8!U173</f>
        <v>0</v>
      </c>
      <c r="V123" s="83">
        <f>Раздел8!V173</f>
        <v>0</v>
      </c>
      <c r="W123" s="83">
        <f>Раздел8!W173</f>
        <v>0</v>
      </c>
      <c r="X123" s="83">
        <f>Раздел8!X173</f>
        <v>0</v>
      </c>
      <c r="Y123" s="83">
        <f>Раздел8!Y173</f>
        <v>0</v>
      </c>
      <c r="Z123" s="83">
        <f>Раздел8!Z173</f>
        <v>0</v>
      </c>
      <c r="AA123" s="83">
        <f>Раздел8!AA173</f>
        <v>0</v>
      </c>
      <c r="AB123" s="83">
        <f>Раздел8!AB173</f>
        <v>0</v>
      </c>
      <c r="AC123" s="83">
        <f>Раздел8!AC173</f>
        <v>0</v>
      </c>
      <c r="AD123" s="83">
        <f>Раздел8!AD173</f>
        <v>0</v>
      </c>
      <c r="AE123" s="83">
        <f>Раздел8!AE173</f>
        <v>0</v>
      </c>
      <c r="AF123" s="83">
        <f>Раздел8!AF173</f>
        <v>0</v>
      </c>
      <c r="AG123" s="83">
        <f>Раздел8!AG173</f>
        <v>0</v>
      </c>
      <c r="AH123" s="83">
        <f>Раздел8!AH173</f>
        <v>0</v>
      </c>
      <c r="AI123" s="83">
        <f>Раздел8!AI173</f>
        <v>0</v>
      </c>
      <c r="AJ123" s="83">
        <f>Раздел8!AJ173</f>
        <v>0</v>
      </c>
      <c r="AK123" s="83">
        <f>Раздел8!AK173</f>
        <v>0</v>
      </c>
      <c r="AL123" s="83">
        <f>Раздел8!AL173</f>
        <v>0</v>
      </c>
      <c r="AM123" s="83">
        <f>Раздел8!AM173</f>
        <v>0</v>
      </c>
      <c r="AN123" s="83">
        <f>Раздел8!AN173</f>
        <v>0</v>
      </c>
      <c r="AO123" s="83">
        <f>Раздел8!AO173</f>
        <v>0</v>
      </c>
      <c r="AP123" s="83">
        <f>Раздел8!AP173</f>
        <v>0</v>
      </c>
      <c r="AQ123" s="83">
        <f>Раздел8!AQ173</f>
        <v>0</v>
      </c>
      <c r="AR123" s="83">
        <f>Раздел8!AR173</f>
        <v>0</v>
      </c>
      <c r="AS123" s="83">
        <f>Раздел8!AS173</f>
        <v>0</v>
      </c>
      <c r="AT123" s="83">
        <f>Раздел8!AT173</f>
        <v>0</v>
      </c>
      <c r="AU123" s="83">
        <f>Раздел8!AU173</f>
        <v>0</v>
      </c>
      <c r="AV123" s="83">
        <f>Раздел8!AV173</f>
        <v>0</v>
      </c>
      <c r="AW123" s="83">
        <f>Раздел8!AW173</f>
        <v>0</v>
      </c>
      <c r="AX123" s="83">
        <f>Раздел8!AX173</f>
        <v>0</v>
      </c>
      <c r="AY123" s="83">
        <f>Раздел8!AY173</f>
        <v>0</v>
      </c>
      <c r="AZ123" s="83">
        <f>Раздел8!AZ173</f>
        <v>0</v>
      </c>
      <c r="BA123" s="83">
        <f>Раздел8!BA173</f>
        <v>0</v>
      </c>
      <c r="BB123" s="83">
        <f>Раздел8!BB173</f>
        <v>0</v>
      </c>
      <c r="BC123" s="83">
        <f>Раздел8!BC173</f>
        <v>0</v>
      </c>
      <c r="BD123" s="83">
        <f>Раздел8!BD173</f>
        <v>0</v>
      </c>
      <c r="BE123" s="83">
        <f>Раздел8!BE173</f>
        <v>0</v>
      </c>
      <c r="BF123" s="83">
        <f>Раздел8!BF173</f>
        <v>0</v>
      </c>
      <c r="BG123" s="83">
        <f>Раздел8!BG173</f>
        <v>0</v>
      </c>
      <c r="BI123" s="62">
        <f>Раздел2!F174</f>
        <v>0</v>
      </c>
    </row>
    <row r="124" spans="2:61" s="62" customFormat="1" ht="15.75" customHeight="1" x14ac:dyDescent="0.15">
      <c r="B124" s="159" t="s">
        <v>411</v>
      </c>
      <c r="C124" s="75" t="s">
        <v>420</v>
      </c>
      <c r="D124" s="83">
        <f>Раздел8!D174</f>
        <v>0</v>
      </c>
      <c r="E124" s="83">
        <f>Раздел8!E174</f>
        <v>0</v>
      </c>
      <c r="F124" s="83">
        <f>Раздел8!F174</f>
        <v>0</v>
      </c>
      <c r="G124" s="83">
        <f>Раздел8!G174</f>
        <v>0</v>
      </c>
      <c r="H124" s="83">
        <f>Раздел8!H174</f>
        <v>0</v>
      </c>
      <c r="I124" s="83">
        <f>Раздел8!I174</f>
        <v>0</v>
      </c>
      <c r="J124" s="83">
        <f>Раздел8!J174</f>
        <v>0</v>
      </c>
      <c r="K124" s="83">
        <f>Раздел8!K174</f>
        <v>0</v>
      </c>
      <c r="L124" s="83">
        <f>Раздел8!L174</f>
        <v>0</v>
      </c>
      <c r="M124" s="83">
        <f>Раздел8!M174</f>
        <v>0</v>
      </c>
      <c r="N124" s="83">
        <f>Раздел8!N174</f>
        <v>0</v>
      </c>
      <c r="O124" s="83">
        <f>Раздел8!O174</f>
        <v>0</v>
      </c>
      <c r="P124" s="83">
        <f>Раздел8!P174</f>
        <v>0</v>
      </c>
      <c r="Q124" s="83">
        <f>Раздел8!Q174</f>
        <v>0</v>
      </c>
      <c r="R124" s="83">
        <f>Раздел8!R174</f>
        <v>0</v>
      </c>
      <c r="S124" s="83">
        <f>Раздел8!S174</f>
        <v>0</v>
      </c>
      <c r="T124" s="83">
        <f>Раздел8!T174</f>
        <v>0</v>
      </c>
      <c r="U124" s="83">
        <f>Раздел8!U174</f>
        <v>0</v>
      </c>
      <c r="V124" s="83">
        <f>Раздел8!V174</f>
        <v>0</v>
      </c>
      <c r="W124" s="83">
        <f>Раздел8!W174</f>
        <v>0</v>
      </c>
      <c r="X124" s="83">
        <f>Раздел8!X174</f>
        <v>0</v>
      </c>
      <c r="Y124" s="83">
        <f>Раздел8!Y174</f>
        <v>0</v>
      </c>
      <c r="Z124" s="83">
        <f>Раздел8!Z174</f>
        <v>0</v>
      </c>
      <c r="AA124" s="83">
        <f>Раздел8!AA174</f>
        <v>0</v>
      </c>
      <c r="AB124" s="83">
        <f>Раздел8!AB174</f>
        <v>0</v>
      </c>
      <c r="AC124" s="83">
        <f>Раздел8!AC174</f>
        <v>0</v>
      </c>
      <c r="AD124" s="83">
        <f>Раздел8!AD174</f>
        <v>0</v>
      </c>
      <c r="AE124" s="83">
        <f>Раздел8!AE174</f>
        <v>0</v>
      </c>
      <c r="AF124" s="83">
        <f>Раздел8!AF174</f>
        <v>0</v>
      </c>
      <c r="AG124" s="83">
        <f>Раздел8!AG174</f>
        <v>0</v>
      </c>
      <c r="AH124" s="83">
        <f>Раздел8!AH174</f>
        <v>0</v>
      </c>
      <c r="AI124" s="83">
        <f>Раздел8!AI174</f>
        <v>0</v>
      </c>
      <c r="AJ124" s="83">
        <f>Раздел8!AJ174</f>
        <v>0</v>
      </c>
      <c r="AK124" s="83">
        <f>Раздел8!AK174</f>
        <v>0</v>
      </c>
      <c r="AL124" s="83">
        <f>Раздел8!AL174</f>
        <v>0</v>
      </c>
      <c r="AM124" s="83">
        <f>Раздел8!AM174</f>
        <v>0</v>
      </c>
      <c r="AN124" s="83">
        <f>Раздел8!AN174</f>
        <v>0</v>
      </c>
      <c r="AO124" s="83">
        <f>Раздел8!AO174</f>
        <v>0</v>
      </c>
      <c r="AP124" s="83">
        <f>Раздел8!AP174</f>
        <v>0</v>
      </c>
      <c r="AQ124" s="83">
        <f>Раздел8!AQ174</f>
        <v>0</v>
      </c>
      <c r="AR124" s="83">
        <f>Раздел8!AR174</f>
        <v>0</v>
      </c>
      <c r="AS124" s="83">
        <f>Раздел8!AS174</f>
        <v>0</v>
      </c>
      <c r="AT124" s="83">
        <f>Раздел8!AT174</f>
        <v>0</v>
      </c>
      <c r="AU124" s="83">
        <f>Раздел8!AU174</f>
        <v>0</v>
      </c>
      <c r="AV124" s="83">
        <f>Раздел8!AV174</f>
        <v>0</v>
      </c>
      <c r="AW124" s="83">
        <f>Раздел8!AW174</f>
        <v>0</v>
      </c>
      <c r="AX124" s="83">
        <f>Раздел8!AX174</f>
        <v>0</v>
      </c>
      <c r="AY124" s="83">
        <f>Раздел8!AY174</f>
        <v>0</v>
      </c>
      <c r="AZ124" s="83">
        <f>Раздел8!AZ174</f>
        <v>0</v>
      </c>
      <c r="BA124" s="83">
        <f>Раздел8!BA174</f>
        <v>0</v>
      </c>
      <c r="BB124" s="83">
        <f>Раздел8!BB174</f>
        <v>0</v>
      </c>
      <c r="BC124" s="83">
        <f>Раздел8!BC174</f>
        <v>0</v>
      </c>
      <c r="BD124" s="83">
        <f>Раздел8!BD174</f>
        <v>0</v>
      </c>
      <c r="BE124" s="83">
        <f>Раздел8!BE174</f>
        <v>0</v>
      </c>
      <c r="BF124" s="83">
        <f>Раздел8!BF174</f>
        <v>0</v>
      </c>
      <c r="BG124" s="83">
        <f>Раздел8!BG174</f>
        <v>0</v>
      </c>
      <c r="BI124" s="62">
        <f>Раздел2!F175</f>
        <v>0</v>
      </c>
    </row>
    <row r="125" spans="2:61" s="62" customFormat="1" ht="12.75" x14ac:dyDescent="0.15">
      <c r="B125" s="159" t="s">
        <v>413</v>
      </c>
      <c r="C125" s="75" t="s">
        <v>422</v>
      </c>
      <c r="D125" s="83">
        <f>Раздел8!D175</f>
        <v>0</v>
      </c>
      <c r="E125" s="83">
        <f>Раздел8!E175</f>
        <v>0</v>
      </c>
      <c r="F125" s="83">
        <f>Раздел8!F175</f>
        <v>0</v>
      </c>
      <c r="G125" s="83">
        <f>Раздел8!G175</f>
        <v>0</v>
      </c>
      <c r="H125" s="83">
        <f>Раздел8!H175</f>
        <v>0</v>
      </c>
      <c r="I125" s="83">
        <f>Раздел8!I175</f>
        <v>0</v>
      </c>
      <c r="J125" s="83">
        <f>Раздел8!J175</f>
        <v>0</v>
      </c>
      <c r="K125" s="83">
        <f>Раздел8!K175</f>
        <v>0</v>
      </c>
      <c r="L125" s="83">
        <f>Раздел8!L175</f>
        <v>0</v>
      </c>
      <c r="M125" s="83">
        <f>Раздел8!M175</f>
        <v>0</v>
      </c>
      <c r="N125" s="83">
        <f>Раздел8!N175</f>
        <v>0</v>
      </c>
      <c r="O125" s="83">
        <f>Раздел8!O175</f>
        <v>0</v>
      </c>
      <c r="P125" s="83">
        <f>Раздел8!P175</f>
        <v>0</v>
      </c>
      <c r="Q125" s="83">
        <f>Раздел8!Q175</f>
        <v>0</v>
      </c>
      <c r="R125" s="83">
        <f>Раздел8!R175</f>
        <v>0</v>
      </c>
      <c r="S125" s="83">
        <f>Раздел8!S175</f>
        <v>0</v>
      </c>
      <c r="T125" s="83">
        <f>Раздел8!T175</f>
        <v>0</v>
      </c>
      <c r="U125" s="83">
        <f>Раздел8!U175</f>
        <v>0</v>
      </c>
      <c r="V125" s="83">
        <f>Раздел8!V175</f>
        <v>0</v>
      </c>
      <c r="W125" s="83">
        <f>Раздел8!W175</f>
        <v>0</v>
      </c>
      <c r="X125" s="83">
        <f>Раздел8!X175</f>
        <v>0</v>
      </c>
      <c r="Y125" s="83">
        <f>Раздел8!Y175</f>
        <v>0</v>
      </c>
      <c r="Z125" s="83">
        <f>Раздел8!Z175</f>
        <v>0</v>
      </c>
      <c r="AA125" s="83">
        <f>Раздел8!AA175</f>
        <v>0</v>
      </c>
      <c r="AB125" s="83">
        <f>Раздел8!AB175</f>
        <v>0</v>
      </c>
      <c r="AC125" s="83">
        <f>Раздел8!AC175</f>
        <v>0</v>
      </c>
      <c r="AD125" s="83">
        <f>Раздел8!AD175</f>
        <v>0</v>
      </c>
      <c r="AE125" s="83">
        <f>Раздел8!AE175</f>
        <v>0</v>
      </c>
      <c r="AF125" s="83">
        <f>Раздел8!AF175</f>
        <v>0</v>
      </c>
      <c r="AG125" s="83">
        <f>Раздел8!AG175</f>
        <v>0</v>
      </c>
      <c r="AH125" s="83">
        <f>Раздел8!AH175</f>
        <v>0</v>
      </c>
      <c r="AI125" s="83">
        <f>Раздел8!AI175</f>
        <v>0</v>
      </c>
      <c r="AJ125" s="83">
        <f>Раздел8!AJ175</f>
        <v>0</v>
      </c>
      <c r="AK125" s="83">
        <f>Раздел8!AK175</f>
        <v>0</v>
      </c>
      <c r="AL125" s="83">
        <f>Раздел8!AL175</f>
        <v>0</v>
      </c>
      <c r="AM125" s="83">
        <f>Раздел8!AM175</f>
        <v>0</v>
      </c>
      <c r="AN125" s="83">
        <f>Раздел8!AN175</f>
        <v>0</v>
      </c>
      <c r="AO125" s="83">
        <f>Раздел8!AO175</f>
        <v>0</v>
      </c>
      <c r="AP125" s="83">
        <f>Раздел8!AP175</f>
        <v>0</v>
      </c>
      <c r="AQ125" s="83">
        <f>Раздел8!AQ175</f>
        <v>0</v>
      </c>
      <c r="AR125" s="83">
        <f>Раздел8!AR175</f>
        <v>0</v>
      </c>
      <c r="AS125" s="83">
        <f>Раздел8!AS175</f>
        <v>0</v>
      </c>
      <c r="AT125" s="83">
        <f>Раздел8!AT175</f>
        <v>0</v>
      </c>
      <c r="AU125" s="83">
        <f>Раздел8!AU175</f>
        <v>0</v>
      </c>
      <c r="AV125" s="83">
        <f>Раздел8!AV175</f>
        <v>0</v>
      </c>
      <c r="AW125" s="83">
        <f>Раздел8!AW175</f>
        <v>0</v>
      </c>
      <c r="AX125" s="83">
        <f>Раздел8!AX175</f>
        <v>0</v>
      </c>
      <c r="AY125" s="83">
        <f>Раздел8!AY175</f>
        <v>0</v>
      </c>
      <c r="AZ125" s="83">
        <f>Раздел8!AZ175</f>
        <v>0</v>
      </c>
      <c r="BA125" s="83">
        <f>Раздел8!BA175</f>
        <v>0</v>
      </c>
      <c r="BB125" s="83">
        <f>Раздел8!BB175</f>
        <v>0</v>
      </c>
      <c r="BC125" s="83">
        <f>Раздел8!BC175</f>
        <v>0</v>
      </c>
      <c r="BD125" s="83">
        <f>Раздел8!BD175</f>
        <v>0</v>
      </c>
      <c r="BE125" s="83">
        <f>Раздел8!BE175</f>
        <v>0</v>
      </c>
      <c r="BF125" s="83">
        <f>Раздел8!BF175</f>
        <v>0</v>
      </c>
      <c r="BG125" s="83">
        <f>Раздел8!BG175</f>
        <v>0</v>
      </c>
      <c r="BI125" s="62">
        <f>Раздел2!F176</f>
        <v>0</v>
      </c>
    </row>
    <row r="126" spans="2:61" s="62" customFormat="1" ht="21" customHeight="1" x14ac:dyDescent="0.15">
      <c r="B126" s="159" t="s">
        <v>415</v>
      </c>
      <c r="C126" s="75" t="s">
        <v>424</v>
      </c>
      <c r="D126" s="83">
        <f>Раздел8!D176</f>
        <v>0</v>
      </c>
      <c r="E126" s="83">
        <f>Раздел8!E176</f>
        <v>0</v>
      </c>
      <c r="F126" s="83">
        <f>Раздел8!F176</f>
        <v>0</v>
      </c>
      <c r="G126" s="83">
        <f>Раздел8!G176</f>
        <v>0</v>
      </c>
      <c r="H126" s="83">
        <f>Раздел8!H176</f>
        <v>0</v>
      </c>
      <c r="I126" s="83">
        <f>Раздел8!I176</f>
        <v>0</v>
      </c>
      <c r="J126" s="83">
        <f>Раздел8!J176</f>
        <v>0</v>
      </c>
      <c r="K126" s="83">
        <f>Раздел8!K176</f>
        <v>0</v>
      </c>
      <c r="L126" s="83">
        <f>Раздел8!L176</f>
        <v>0</v>
      </c>
      <c r="M126" s="83">
        <f>Раздел8!M176</f>
        <v>0</v>
      </c>
      <c r="N126" s="83">
        <f>Раздел8!N176</f>
        <v>0</v>
      </c>
      <c r="O126" s="83">
        <f>Раздел8!O176</f>
        <v>0</v>
      </c>
      <c r="P126" s="83">
        <f>Раздел8!P176</f>
        <v>0</v>
      </c>
      <c r="Q126" s="83">
        <f>Раздел8!Q176</f>
        <v>0</v>
      </c>
      <c r="R126" s="83">
        <f>Раздел8!R176</f>
        <v>0</v>
      </c>
      <c r="S126" s="83">
        <f>Раздел8!S176</f>
        <v>0</v>
      </c>
      <c r="T126" s="83">
        <f>Раздел8!T176</f>
        <v>0</v>
      </c>
      <c r="U126" s="83">
        <f>Раздел8!U176</f>
        <v>0</v>
      </c>
      <c r="V126" s="83">
        <f>Раздел8!V176</f>
        <v>0</v>
      </c>
      <c r="W126" s="83">
        <f>Раздел8!W176</f>
        <v>0</v>
      </c>
      <c r="X126" s="83">
        <f>Раздел8!X176</f>
        <v>0</v>
      </c>
      <c r="Y126" s="83">
        <f>Раздел8!Y176</f>
        <v>0</v>
      </c>
      <c r="Z126" s="83">
        <f>Раздел8!Z176</f>
        <v>0</v>
      </c>
      <c r="AA126" s="83">
        <f>Раздел8!AA176</f>
        <v>0</v>
      </c>
      <c r="AB126" s="83">
        <f>Раздел8!AB176</f>
        <v>0</v>
      </c>
      <c r="AC126" s="83">
        <f>Раздел8!AC176</f>
        <v>0</v>
      </c>
      <c r="AD126" s="83">
        <f>Раздел8!AD176</f>
        <v>0</v>
      </c>
      <c r="AE126" s="83">
        <f>Раздел8!AE176</f>
        <v>0</v>
      </c>
      <c r="AF126" s="83">
        <f>Раздел8!AF176</f>
        <v>0</v>
      </c>
      <c r="AG126" s="83">
        <f>Раздел8!AG176</f>
        <v>0</v>
      </c>
      <c r="AH126" s="83">
        <f>Раздел8!AH176</f>
        <v>0</v>
      </c>
      <c r="AI126" s="83">
        <f>Раздел8!AI176</f>
        <v>0</v>
      </c>
      <c r="AJ126" s="83">
        <f>Раздел8!AJ176</f>
        <v>0</v>
      </c>
      <c r="AK126" s="83">
        <f>Раздел8!AK176</f>
        <v>0</v>
      </c>
      <c r="AL126" s="83">
        <f>Раздел8!AL176</f>
        <v>0</v>
      </c>
      <c r="AM126" s="83">
        <f>Раздел8!AM176</f>
        <v>0</v>
      </c>
      <c r="AN126" s="83">
        <f>Раздел8!AN176</f>
        <v>0</v>
      </c>
      <c r="AO126" s="83">
        <f>Раздел8!AO176</f>
        <v>0</v>
      </c>
      <c r="AP126" s="83">
        <f>Раздел8!AP176</f>
        <v>0</v>
      </c>
      <c r="AQ126" s="83">
        <f>Раздел8!AQ176</f>
        <v>0</v>
      </c>
      <c r="AR126" s="83">
        <f>Раздел8!AR176</f>
        <v>0</v>
      </c>
      <c r="AS126" s="83">
        <f>Раздел8!AS176</f>
        <v>0</v>
      </c>
      <c r="AT126" s="83">
        <f>Раздел8!AT176</f>
        <v>0</v>
      </c>
      <c r="AU126" s="83">
        <f>Раздел8!AU176</f>
        <v>0</v>
      </c>
      <c r="AV126" s="83">
        <f>Раздел8!AV176</f>
        <v>0</v>
      </c>
      <c r="AW126" s="83">
        <f>Раздел8!AW176</f>
        <v>0</v>
      </c>
      <c r="AX126" s="83">
        <f>Раздел8!AX176</f>
        <v>0</v>
      </c>
      <c r="AY126" s="83">
        <f>Раздел8!AY176</f>
        <v>0</v>
      </c>
      <c r="AZ126" s="83">
        <f>Раздел8!AZ176</f>
        <v>0</v>
      </c>
      <c r="BA126" s="83">
        <f>Раздел8!BA176</f>
        <v>0</v>
      </c>
      <c r="BB126" s="83">
        <f>Раздел8!BB176</f>
        <v>0</v>
      </c>
      <c r="BC126" s="83">
        <f>Раздел8!BC176</f>
        <v>0</v>
      </c>
      <c r="BD126" s="83">
        <f>Раздел8!BD176</f>
        <v>0</v>
      </c>
      <c r="BE126" s="83">
        <f>Раздел8!BE176</f>
        <v>0</v>
      </c>
      <c r="BF126" s="83">
        <f>Раздел8!BF176</f>
        <v>0</v>
      </c>
      <c r="BG126" s="83">
        <f>Раздел8!BG176</f>
        <v>0</v>
      </c>
      <c r="BI126" s="62">
        <f>Раздел2!F177</f>
        <v>0</v>
      </c>
    </row>
    <row r="127" spans="2:61" s="62" customFormat="1" ht="15" customHeight="1" x14ac:dyDescent="0.15">
      <c r="B127" s="159" t="s">
        <v>417</v>
      </c>
      <c r="C127" s="75" t="s">
        <v>426</v>
      </c>
      <c r="D127" s="83">
        <f>Раздел8!D177</f>
        <v>0</v>
      </c>
      <c r="E127" s="83">
        <f>Раздел8!E177</f>
        <v>0</v>
      </c>
      <c r="F127" s="83">
        <f>Раздел8!F177</f>
        <v>0</v>
      </c>
      <c r="G127" s="83">
        <f>Раздел8!G177</f>
        <v>0</v>
      </c>
      <c r="H127" s="83">
        <f>Раздел8!H177</f>
        <v>0</v>
      </c>
      <c r="I127" s="83">
        <f>Раздел8!I177</f>
        <v>0</v>
      </c>
      <c r="J127" s="83">
        <f>Раздел8!J177</f>
        <v>0</v>
      </c>
      <c r="K127" s="83">
        <f>Раздел8!K177</f>
        <v>0</v>
      </c>
      <c r="L127" s="83">
        <f>Раздел8!L177</f>
        <v>0</v>
      </c>
      <c r="M127" s="83">
        <f>Раздел8!M177</f>
        <v>0</v>
      </c>
      <c r="N127" s="83">
        <f>Раздел8!N177</f>
        <v>0</v>
      </c>
      <c r="O127" s="83">
        <f>Раздел8!O177</f>
        <v>0</v>
      </c>
      <c r="P127" s="83">
        <f>Раздел8!P177</f>
        <v>0</v>
      </c>
      <c r="Q127" s="83">
        <f>Раздел8!Q177</f>
        <v>0</v>
      </c>
      <c r="R127" s="83">
        <f>Раздел8!R177</f>
        <v>0</v>
      </c>
      <c r="S127" s="83">
        <f>Раздел8!S177</f>
        <v>0</v>
      </c>
      <c r="T127" s="83">
        <f>Раздел8!T177</f>
        <v>0</v>
      </c>
      <c r="U127" s="83">
        <f>Раздел8!U177</f>
        <v>0</v>
      </c>
      <c r="V127" s="83">
        <f>Раздел8!V177</f>
        <v>0</v>
      </c>
      <c r="W127" s="83">
        <f>Раздел8!W177</f>
        <v>0</v>
      </c>
      <c r="X127" s="83">
        <f>Раздел8!X177</f>
        <v>0</v>
      </c>
      <c r="Y127" s="83">
        <f>Раздел8!Y177</f>
        <v>0</v>
      </c>
      <c r="Z127" s="83">
        <f>Раздел8!Z177</f>
        <v>0</v>
      </c>
      <c r="AA127" s="83">
        <f>Раздел8!AA177</f>
        <v>0</v>
      </c>
      <c r="AB127" s="83">
        <f>Раздел8!AB177</f>
        <v>0</v>
      </c>
      <c r="AC127" s="83">
        <f>Раздел8!AC177</f>
        <v>0</v>
      </c>
      <c r="AD127" s="83">
        <f>Раздел8!AD177</f>
        <v>0</v>
      </c>
      <c r="AE127" s="83">
        <f>Раздел8!AE177</f>
        <v>0</v>
      </c>
      <c r="AF127" s="83">
        <f>Раздел8!AF177</f>
        <v>0</v>
      </c>
      <c r="AG127" s="83">
        <f>Раздел8!AG177</f>
        <v>0</v>
      </c>
      <c r="AH127" s="83">
        <f>Раздел8!AH177</f>
        <v>0</v>
      </c>
      <c r="AI127" s="83">
        <f>Раздел8!AI177</f>
        <v>0</v>
      </c>
      <c r="AJ127" s="83">
        <f>Раздел8!AJ177</f>
        <v>0</v>
      </c>
      <c r="AK127" s="83">
        <f>Раздел8!AK177</f>
        <v>0</v>
      </c>
      <c r="AL127" s="83">
        <f>Раздел8!AL177</f>
        <v>0</v>
      </c>
      <c r="AM127" s="83">
        <f>Раздел8!AM177</f>
        <v>0</v>
      </c>
      <c r="AN127" s="83">
        <f>Раздел8!AN177</f>
        <v>0</v>
      </c>
      <c r="AO127" s="83">
        <f>Раздел8!AO177</f>
        <v>0</v>
      </c>
      <c r="AP127" s="83">
        <f>Раздел8!AP177</f>
        <v>0</v>
      </c>
      <c r="AQ127" s="83">
        <f>Раздел8!AQ177</f>
        <v>0</v>
      </c>
      <c r="AR127" s="83">
        <f>Раздел8!AR177</f>
        <v>0</v>
      </c>
      <c r="AS127" s="83">
        <f>Раздел8!AS177</f>
        <v>0</v>
      </c>
      <c r="AT127" s="83">
        <f>Раздел8!AT177</f>
        <v>0</v>
      </c>
      <c r="AU127" s="83">
        <f>Раздел8!AU177</f>
        <v>0</v>
      </c>
      <c r="AV127" s="83">
        <f>Раздел8!AV177</f>
        <v>0</v>
      </c>
      <c r="AW127" s="83">
        <f>Раздел8!AW177</f>
        <v>0</v>
      </c>
      <c r="AX127" s="83">
        <f>Раздел8!AX177</f>
        <v>0</v>
      </c>
      <c r="AY127" s="83">
        <f>Раздел8!AY177</f>
        <v>0</v>
      </c>
      <c r="AZ127" s="83">
        <f>Раздел8!AZ177</f>
        <v>0</v>
      </c>
      <c r="BA127" s="83">
        <f>Раздел8!BA177</f>
        <v>0</v>
      </c>
      <c r="BB127" s="83">
        <f>Раздел8!BB177</f>
        <v>0</v>
      </c>
      <c r="BC127" s="83">
        <f>Раздел8!BC177</f>
        <v>0</v>
      </c>
      <c r="BD127" s="83">
        <f>Раздел8!BD177</f>
        <v>0</v>
      </c>
      <c r="BE127" s="83">
        <f>Раздел8!BE177</f>
        <v>0</v>
      </c>
      <c r="BF127" s="83">
        <f>Раздел8!BF177</f>
        <v>0</v>
      </c>
      <c r="BG127" s="83">
        <f>Раздел8!BG177</f>
        <v>0</v>
      </c>
      <c r="BI127" s="62">
        <f>Раздел2!F178</f>
        <v>0</v>
      </c>
    </row>
    <row r="128" spans="2:61" s="62" customFormat="1" ht="15" customHeight="1" x14ac:dyDescent="0.15">
      <c r="B128" s="159" t="s">
        <v>419</v>
      </c>
      <c r="C128" s="75" t="s">
        <v>428</v>
      </c>
      <c r="D128" s="83">
        <f>Раздел8!D178</f>
        <v>0</v>
      </c>
      <c r="E128" s="83">
        <f>Раздел8!E178</f>
        <v>0</v>
      </c>
      <c r="F128" s="83">
        <f>Раздел8!F178</f>
        <v>0</v>
      </c>
      <c r="G128" s="83">
        <f>Раздел8!G178</f>
        <v>0</v>
      </c>
      <c r="H128" s="83">
        <f>Раздел8!H178</f>
        <v>0</v>
      </c>
      <c r="I128" s="83">
        <f>Раздел8!I178</f>
        <v>0</v>
      </c>
      <c r="J128" s="83">
        <f>Раздел8!J178</f>
        <v>0</v>
      </c>
      <c r="K128" s="83">
        <f>Раздел8!K178</f>
        <v>0</v>
      </c>
      <c r="L128" s="83">
        <f>Раздел8!L178</f>
        <v>0</v>
      </c>
      <c r="M128" s="83">
        <f>Раздел8!M178</f>
        <v>0</v>
      </c>
      <c r="N128" s="83">
        <f>Раздел8!N178</f>
        <v>0</v>
      </c>
      <c r="O128" s="83">
        <f>Раздел8!O178</f>
        <v>0</v>
      </c>
      <c r="P128" s="83">
        <f>Раздел8!P178</f>
        <v>0</v>
      </c>
      <c r="Q128" s="83">
        <f>Раздел8!Q178</f>
        <v>0</v>
      </c>
      <c r="R128" s="83">
        <f>Раздел8!R178</f>
        <v>0</v>
      </c>
      <c r="S128" s="83">
        <f>Раздел8!S178</f>
        <v>0</v>
      </c>
      <c r="T128" s="83">
        <f>Раздел8!T178</f>
        <v>0</v>
      </c>
      <c r="U128" s="83">
        <f>Раздел8!U178</f>
        <v>0</v>
      </c>
      <c r="V128" s="83">
        <f>Раздел8!V178</f>
        <v>0</v>
      </c>
      <c r="W128" s="83">
        <f>Раздел8!W178</f>
        <v>0</v>
      </c>
      <c r="X128" s="83">
        <f>Раздел8!X178</f>
        <v>0</v>
      </c>
      <c r="Y128" s="83">
        <f>Раздел8!Y178</f>
        <v>0</v>
      </c>
      <c r="Z128" s="83">
        <f>Раздел8!Z178</f>
        <v>0</v>
      </c>
      <c r="AA128" s="83">
        <f>Раздел8!AA178</f>
        <v>0</v>
      </c>
      <c r="AB128" s="83">
        <f>Раздел8!AB178</f>
        <v>0</v>
      </c>
      <c r="AC128" s="83">
        <f>Раздел8!AC178</f>
        <v>0</v>
      </c>
      <c r="AD128" s="83">
        <f>Раздел8!AD178</f>
        <v>0</v>
      </c>
      <c r="AE128" s="83">
        <f>Раздел8!AE178</f>
        <v>0</v>
      </c>
      <c r="AF128" s="83">
        <f>Раздел8!AF178</f>
        <v>0</v>
      </c>
      <c r="AG128" s="83">
        <f>Раздел8!AG178</f>
        <v>0</v>
      </c>
      <c r="AH128" s="83">
        <f>Раздел8!AH178</f>
        <v>0</v>
      </c>
      <c r="AI128" s="83">
        <f>Раздел8!AI178</f>
        <v>0</v>
      </c>
      <c r="AJ128" s="83">
        <f>Раздел8!AJ178</f>
        <v>0</v>
      </c>
      <c r="AK128" s="83">
        <f>Раздел8!AK178</f>
        <v>0</v>
      </c>
      <c r="AL128" s="83">
        <f>Раздел8!AL178</f>
        <v>0</v>
      </c>
      <c r="AM128" s="83">
        <f>Раздел8!AM178</f>
        <v>0</v>
      </c>
      <c r="AN128" s="83">
        <f>Раздел8!AN178</f>
        <v>0</v>
      </c>
      <c r="AO128" s="83">
        <f>Раздел8!AO178</f>
        <v>0</v>
      </c>
      <c r="AP128" s="83">
        <f>Раздел8!AP178</f>
        <v>0</v>
      </c>
      <c r="AQ128" s="83">
        <f>Раздел8!AQ178</f>
        <v>0</v>
      </c>
      <c r="AR128" s="83">
        <f>Раздел8!AR178</f>
        <v>0</v>
      </c>
      <c r="AS128" s="83">
        <f>Раздел8!AS178</f>
        <v>0</v>
      </c>
      <c r="AT128" s="83">
        <f>Раздел8!AT178</f>
        <v>0</v>
      </c>
      <c r="AU128" s="83">
        <f>Раздел8!AU178</f>
        <v>0</v>
      </c>
      <c r="AV128" s="83">
        <f>Раздел8!AV178</f>
        <v>0</v>
      </c>
      <c r="AW128" s="83">
        <f>Раздел8!AW178</f>
        <v>0</v>
      </c>
      <c r="AX128" s="83">
        <f>Раздел8!AX178</f>
        <v>0</v>
      </c>
      <c r="AY128" s="83">
        <f>Раздел8!AY178</f>
        <v>0</v>
      </c>
      <c r="AZ128" s="83">
        <f>Раздел8!AZ178</f>
        <v>0</v>
      </c>
      <c r="BA128" s="83">
        <f>Раздел8!BA178</f>
        <v>0</v>
      </c>
      <c r="BB128" s="83">
        <f>Раздел8!BB178</f>
        <v>0</v>
      </c>
      <c r="BC128" s="83">
        <f>Раздел8!BC178</f>
        <v>0</v>
      </c>
      <c r="BD128" s="83">
        <f>Раздел8!BD178</f>
        <v>0</v>
      </c>
      <c r="BE128" s="83">
        <f>Раздел8!BE178</f>
        <v>0</v>
      </c>
      <c r="BF128" s="83">
        <f>Раздел8!BF178</f>
        <v>0</v>
      </c>
      <c r="BG128" s="83">
        <f>Раздел8!BG178</f>
        <v>0</v>
      </c>
      <c r="BI128" s="62">
        <f>Раздел2!F179</f>
        <v>0</v>
      </c>
    </row>
    <row r="129" spans="2:61" s="62" customFormat="1" ht="21" x14ac:dyDescent="0.15">
      <c r="B129" s="159" t="s">
        <v>421</v>
      </c>
      <c r="C129" s="75" t="s">
        <v>430</v>
      </c>
      <c r="D129" s="83">
        <f>Раздел8!D179</f>
        <v>0</v>
      </c>
      <c r="E129" s="83">
        <f>Раздел8!E179</f>
        <v>0</v>
      </c>
      <c r="F129" s="83">
        <f>Раздел8!F179</f>
        <v>0</v>
      </c>
      <c r="G129" s="83">
        <f>Раздел8!G179</f>
        <v>0</v>
      </c>
      <c r="H129" s="83">
        <f>Раздел8!H179</f>
        <v>0</v>
      </c>
      <c r="I129" s="83">
        <f>Раздел8!I179</f>
        <v>0</v>
      </c>
      <c r="J129" s="83">
        <f>Раздел8!J179</f>
        <v>0</v>
      </c>
      <c r="K129" s="83">
        <f>Раздел8!K179</f>
        <v>0</v>
      </c>
      <c r="L129" s="83">
        <f>Раздел8!L179</f>
        <v>0</v>
      </c>
      <c r="M129" s="83">
        <f>Раздел8!M179</f>
        <v>0</v>
      </c>
      <c r="N129" s="83">
        <f>Раздел8!N179</f>
        <v>0</v>
      </c>
      <c r="O129" s="83">
        <f>Раздел8!O179</f>
        <v>0</v>
      </c>
      <c r="P129" s="83">
        <f>Раздел8!P179</f>
        <v>0</v>
      </c>
      <c r="Q129" s="83">
        <f>Раздел8!Q179</f>
        <v>0</v>
      </c>
      <c r="R129" s="83">
        <f>Раздел8!R179</f>
        <v>0</v>
      </c>
      <c r="S129" s="83">
        <f>Раздел8!S179</f>
        <v>0</v>
      </c>
      <c r="T129" s="83">
        <f>Раздел8!T179</f>
        <v>0</v>
      </c>
      <c r="U129" s="83">
        <f>Раздел8!U179</f>
        <v>0</v>
      </c>
      <c r="V129" s="83">
        <f>Раздел8!V179</f>
        <v>0</v>
      </c>
      <c r="W129" s="83">
        <f>Раздел8!W179</f>
        <v>0</v>
      </c>
      <c r="X129" s="83">
        <f>Раздел8!X179</f>
        <v>0</v>
      </c>
      <c r="Y129" s="83">
        <f>Раздел8!Y179</f>
        <v>0</v>
      </c>
      <c r="Z129" s="83">
        <f>Раздел8!Z179</f>
        <v>0</v>
      </c>
      <c r="AA129" s="83">
        <f>Раздел8!AA179</f>
        <v>0</v>
      </c>
      <c r="AB129" s="83">
        <f>Раздел8!AB179</f>
        <v>0</v>
      </c>
      <c r="AC129" s="83">
        <f>Раздел8!AC179</f>
        <v>0</v>
      </c>
      <c r="AD129" s="83">
        <f>Раздел8!AD179</f>
        <v>0</v>
      </c>
      <c r="AE129" s="83">
        <f>Раздел8!AE179</f>
        <v>0</v>
      </c>
      <c r="AF129" s="83">
        <f>Раздел8!AF179</f>
        <v>0</v>
      </c>
      <c r="AG129" s="83">
        <f>Раздел8!AG179</f>
        <v>0</v>
      </c>
      <c r="AH129" s="83">
        <f>Раздел8!AH179</f>
        <v>0</v>
      </c>
      <c r="AI129" s="83">
        <f>Раздел8!AI179</f>
        <v>0</v>
      </c>
      <c r="AJ129" s="83">
        <f>Раздел8!AJ179</f>
        <v>0</v>
      </c>
      <c r="AK129" s="83">
        <f>Раздел8!AK179</f>
        <v>0</v>
      </c>
      <c r="AL129" s="83">
        <f>Раздел8!AL179</f>
        <v>0</v>
      </c>
      <c r="AM129" s="83">
        <f>Раздел8!AM179</f>
        <v>0</v>
      </c>
      <c r="AN129" s="83">
        <f>Раздел8!AN179</f>
        <v>0</v>
      </c>
      <c r="AO129" s="83">
        <f>Раздел8!AO179</f>
        <v>0</v>
      </c>
      <c r="AP129" s="83">
        <f>Раздел8!AP179</f>
        <v>0</v>
      </c>
      <c r="AQ129" s="83">
        <f>Раздел8!AQ179</f>
        <v>0</v>
      </c>
      <c r="AR129" s="83">
        <f>Раздел8!AR179</f>
        <v>0</v>
      </c>
      <c r="AS129" s="83">
        <f>Раздел8!AS179</f>
        <v>0</v>
      </c>
      <c r="AT129" s="83">
        <f>Раздел8!AT179</f>
        <v>0</v>
      </c>
      <c r="AU129" s="83">
        <f>Раздел8!AU179</f>
        <v>0</v>
      </c>
      <c r="AV129" s="83">
        <f>Раздел8!AV179</f>
        <v>0</v>
      </c>
      <c r="AW129" s="83">
        <f>Раздел8!AW179</f>
        <v>0</v>
      </c>
      <c r="AX129" s="83">
        <f>Раздел8!AX179</f>
        <v>0</v>
      </c>
      <c r="AY129" s="83">
        <f>Раздел8!AY179</f>
        <v>0</v>
      </c>
      <c r="AZ129" s="83">
        <f>Раздел8!AZ179</f>
        <v>0</v>
      </c>
      <c r="BA129" s="83">
        <f>Раздел8!BA179</f>
        <v>0</v>
      </c>
      <c r="BB129" s="83">
        <f>Раздел8!BB179</f>
        <v>0</v>
      </c>
      <c r="BC129" s="83">
        <f>Раздел8!BC179</f>
        <v>0</v>
      </c>
      <c r="BD129" s="83">
        <f>Раздел8!BD179</f>
        <v>0</v>
      </c>
      <c r="BE129" s="83">
        <f>Раздел8!BE179</f>
        <v>0</v>
      </c>
      <c r="BF129" s="83">
        <f>Раздел8!BF179</f>
        <v>0</v>
      </c>
      <c r="BG129" s="83">
        <f>Раздел8!BG179</f>
        <v>0</v>
      </c>
      <c r="BI129" s="62">
        <f>Раздел2!F180</f>
        <v>0</v>
      </c>
    </row>
    <row r="130" spans="2:61" s="62" customFormat="1" ht="21" x14ac:dyDescent="0.15">
      <c r="B130" s="159" t="s">
        <v>423</v>
      </c>
      <c r="C130" s="75" t="s">
        <v>432</v>
      </c>
      <c r="D130" s="83">
        <f>Раздел8!D180</f>
        <v>0</v>
      </c>
      <c r="E130" s="83">
        <f>Раздел8!E180</f>
        <v>0</v>
      </c>
      <c r="F130" s="83">
        <f>Раздел8!F180</f>
        <v>0</v>
      </c>
      <c r="G130" s="83">
        <f>Раздел8!G180</f>
        <v>0</v>
      </c>
      <c r="H130" s="83">
        <f>Раздел8!H180</f>
        <v>0</v>
      </c>
      <c r="I130" s="83">
        <f>Раздел8!I180</f>
        <v>0</v>
      </c>
      <c r="J130" s="83">
        <f>Раздел8!J180</f>
        <v>0</v>
      </c>
      <c r="K130" s="83">
        <f>Раздел8!K180</f>
        <v>0</v>
      </c>
      <c r="L130" s="83">
        <f>Раздел8!L180</f>
        <v>0</v>
      </c>
      <c r="M130" s="83">
        <f>Раздел8!M180</f>
        <v>0</v>
      </c>
      <c r="N130" s="83">
        <f>Раздел8!N180</f>
        <v>0</v>
      </c>
      <c r="O130" s="83">
        <f>Раздел8!O180</f>
        <v>0</v>
      </c>
      <c r="P130" s="83">
        <f>Раздел8!P180</f>
        <v>0</v>
      </c>
      <c r="Q130" s="83">
        <f>Раздел8!Q180</f>
        <v>0</v>
      </c>
      <c r="R130" s="83">
        <f>Раздел8!R180</f>
        <v>0</v>
      </c>
      <c r="S130" s="83">
        <f>Раздел8!S180</f>
        <v>0</v>
      </c>
      <c r="T130" s="83">
        <f>Раздел8!T180</f>
        <v>0</v>
      </c>
      <c r="U130" s="83">
        <f>Раздел8!U180</f>
        <v>0</v>
      </c>
      <c r="V130" s="83">
        <f>Раздел8!V180</f>
        <v>0</v>
      </c>
      <c r="W130" s="83">
        <f>Раздел8!W180</f>
        <v>0</v>
      </c>
      <c r="X130" s="83">
        <f>Раздел8!X180</f>
        <v>0</v>
      </c>
      <c r="Y130" s="83">
        <f>Раздел8!Y180</f>
        <v>0</v>
      </c>
      <c r="Z130" s="83">
        <f>Раздел8!Z180</f>
        <v>0</v>
      </c>
      <c r="AA130" s="83">
        <f>Раздел8!AA180</f>
        <v>0</v>
      </c>
      <c r="AB130" s="83">
        <f>Раздел8!AB180</f>
        <v>0</v>
      </c>
      <c r="AC130" s="83">
        <f>Раздел8!AC180</f>
        <v>0</v>
      </c>
      <c r="AD130" s="83">
        <f>Раздел8!AD180</f>
        <v>0</v>
      </c>
      <c r="AE130" s="83">
        <f>Раздел8!AE180</f>
        <v>0</v>
      </c>
      <c r="AF130" s="83">
        <f>Раздел8!AF180</f>
        <v>0</v>
      </c>
      <c r="AG130" s="83">
        <f>Раздел8!AG180</f>
        <v>0</v>
      </c>
      <c r="AH130" s="83">
        <f>Раздел8!AH180</f>
        <v>0</v>
      </c>
      <c r="AI130" s="83">
        <f>Раздел8!AI180</f>
        <v>0</v>
      </c>
      <c r="AJ130" s="83">
        <f>Раздел8!AJ180</f>
        <v>0</v>
      </c>
      <c r="AK130" s="83">
        <f>Раздел8!AK180</f>
        <v>0</v>
      </c>
      <c r="AL130" s="83">
        <f>Раздел8!AL180</f>
        <v>0</v>
      </c>
      <c r="AM130" s="83">
        <f>Раздел8!AM180</f>
        <v>0</v>
      </c>
      <c r="AN130" s="83">
        <f>Раздел8!AN180</f>
        <v>0</v>
      </c>
      <c r="AO130" s="83">
        <f>Раздел8!AO180</f>
        <v>0</v>
      </c>
      <c r="AP130" s="83">
        <f>Раздел8!AP180</f>
        <v>0</v>
      </c>
      <c r="AQ130" s="83">
        <f>Раздел8!AQ180</f>
        <v>0</v>
      </c>
      <c r="AR130" s="83">
        <f>Раздел8!AR180</f>
        <v>0</v>
      </c>
      <c r="AS130" s="83">
        <f>Раздел8!AS180</f>
        <v>0</v>
      </c>
      <c r="AT130" s="83">
        <f>Раздел8!AT180</f>
        <v>0</v>
      </c>
      <c r="AU130" s="83">
        <f>Раздел8!AU180</f>
        <v>0</v>
      </c>
      <c r="AV130" s="83">
        <f>Раздел8!AV180</f>
        <v>0</v>
      </c>
      <c r="AW130" s="83">
        <f>Раздел8!AW180</f>
        <v>0</v>
      </c>
      <c r="AX130" s="83">
        <f>Раздел8!AX180</f>
        <v>0</v>
      </c>
      <c r="AY130" s="83">
        <f>Раздел8!AY180</f>
        <v>0</v>
      </c>
      <c r="AZ130" s="83">
        <f>Раздел8!AZ180</f>
        <v>0</v>
      </c>
      <c r="BA130" s="83">
        <f>Раздел8!BA180</f>
        <v>0</v>
      </c>
      <c r="BB130" s="83">
        <f>Раздел8!BB180</f>
        <v>0</v>
      </c>
      <c r="BC130" s="83">
        <f>Раздел8!BC180</f>
        <v>0</v>
      </c>
      <c r="BD130" s="83">
        <f>Раздел8!BD180</f>
        <v>0</v>
      </c>
      <c r="BE130" s="83">
        <f>Раздел8!BE180</f>
        <v>0</v>
      </c>
      <c r="BF130" s="83">
        <f>Раздел8!BF180</f>
        <v>0</v>
      </c>
      <c r="BG130" s="83">
        <f>Раздел8!BG180</f>
        <v>0</v>
      </c>
      <c r="BI130" s="62">
        <f>Раздел2!F181</f>
        <v>0</v>
      </c>
    </row>
    <row r="131" spans="2:61" s="62" customFormat="1" ht="21" x14ac:dyDescent="0.15">
      <c r="B131" s="159" t="s">
        <v>425</v>
      </c>
      <c r="C131" s="75" t="s">
        <v>434</v>
      </c>
      <c r="D131" s="83">
        <f>Раздел8!D181</f>
        <v>0</v>
      </c>
      <c r="E131" s="83">
        <f>Раздел8!E181</f>
        <v>0</v>
      </c>
      <c r="F131" s="83">
        <f>Раздел8!F181</f>
        <v>0</v>
      </c>
      <c r="G131" s="83">
        <f>Раздел8!G181</f>
        <v>0</v>
      </c>
      <c r="H131" s="83">
        <f>Раздел8!H181</f>
        <v>0</v>
      </c>
      <c r="I131" s="83">
        <f>Раздел8!I181</f>
        <v>0</v>
      </c>
      <c r="J131" s="83">
        <f>Раздел8!J181</f>
        <v>0</v>
      </c>
      <c r="K131" s="83">
        <f>Раздел8!K181</f>
        <v>0</v>
      </c>
      <c r="L131" s="83">
        <f>Раздел8!L181</f>
        <v>0</v>
      </c>
      <c r="M131" s="83">
        <f>Раздел8!M181</f>
        <v>0</v>
      </c>
      <c r="N131" s="83">
        <f>Раздел8!N181</f>
        <v>0</v>
      </c>
      <c r="O131" s="83">
        <f>Раздел8!O181</f>
        <v>0</v>
      </c>
      <c r="P131" s="83">
        <f>Раздел8!P181</f>
        <v>0</v>
      </c>
      <c r="Q131" s="83">
        <f>Раздел8!Q181</f>
        <v>0</v>
      </c>
      <c r="R131" s="83">
        <f>Раздел8!R181</f>
        <v>0</v>
      </c>
      <c r="S131" s="83">
        <f>Раздел8!S181</f>
        <v>0</v>
      </c>
      <c r="T131" s="83">
        <f>Раздел8!T181</f>
        <v>0</v>
      </c>
      <c r="U131" s="83">
        <f>Раздел8!U181</f>
        <v>0</v>
      </c>
      <c r="V131" s="83">
        <f>Раздел8!V181</f>
        <v>0</v>
      </c>
      <c r="W131" s="83">
        <f>Раздел8!W181</f>
        <v>0</v>
      </c>
      <c r="X131" s="83">
        <f>Раздел8!X181</f>
        <v>0</v>
      </c>
      <c r="Y131" s="83">
        <f>Раздел8!Y181</f>
        <v>0</v>
      </c>
      <c r="Z131" s="83">
        <f>Раздел8!Z181</f>
        <v>0</v>
      </c>
      <c r="AA131" s="83">
        <f>Раздел8!AA181</f>
        <v>0</v>
      </c>
      <c r="AB131" s="83">
        <f>Раздел8!AB181</f>
        <v>0</v>
      </c>
      <c r="AC131" s="83">
        <f>Раздел8!AC181</f>
        <v>0</v>
      </c>
      <c r="AD131" s="83">
        <f>Раздел8!AD181</f>
        <v>0</v>
      </c>
      <c r="AE131" s="83">
        <f>Раздел8!AE181</f>
        <v>0</v>
      </c>
      <c r="AF131" s="83">
        <f>Раздел8!AF181</f>
        <v>0</v>
      </c>
      <c r="AG131" s="83">
        <f>Раздел8!AG181</f>
        <v>0</v>
      </c>
      <c r="AH131" s="83">
        <f>Раздел8!AH181</f>
        <v>0</v>
      </c>
      <c r="AI131" s="83">
        <f>Раздел8!AI181</f>
        <v>0</v>
      </c>
      <c r="AJ131" s="83">
        <f>Раздел8!AJ181</f>
        <v>0</v>
      </c>
      <c r="AK131" s="83">
        <f>Раздел8!AK181</f>
        <v>0</v>
      </c>
      <c r="AL131" s="83">
        <f>Раздел8!AL181</f>
        <v>0</v>
      </c>
      <c r="AM131" s="83">
        <f>Раздел8!AM181</f>
        <v>0</v>
      </c>
      <c r="AN131" s="83">
        <f>Раздел8!AN181</f>
        <v>0</v>
      </c>
      <c r="AO131" s="83">
        <f>Раздел8!AO181</f>
        <v>0</v>
      </c>
      <c r="AP131" s="83">
        <f>Раздел8!AP181</f>
        <v>0</v>
      </c>
      <c r="AQ131" s="83">
        <f>Раздел8!AQ181</f>
        <v>0</v>
      </c>
      <c r="AR131" s="83">
        <f>Раздел8!AR181</f>
        <v>0</v>
      </c>
      <c r="AS131" s="83">
        <f>Раздел8!AS181</f>
        <v>0</v>
      </c>
      <c r="AT131" s="83">
        <f>Раздел8!AT181</f>
        <v>0</v>
      </c>
      <c r="AU131" s="83">
        <f>Раздел8!AU181</f>
        <v>0</v>
      </c>
      <c r="AV131" s="83">
        <f>Раздел8!AV181</f>
        <v>0</v>
      </c>
      <c r="AW131" s="83">
        <f>Раздел8!AW181</f>
        <v>0</v>
      </c>
      <c r="AX131" s="83">
        <f>Раздел8!AX181</f>
        <v>0</v>
      </c>
      <c r="AY131" s="83">
        <f>Раздел8!AY181</f>
        <v>0</v>
      </c>
      <c r="AZ131" s="83">
        <f>Раздел8!AZ181</f>
        <v>0</v>
      </c>
      <c r="BA131" s="83">
        <f>Раздел8!BA181</f>
        <v>0</v>
      </c>
      <c r="BB131" s="83">
        <f>Раздел8!BB181</f>
        <v>0</v>
      </c>
      <c r="BC131" s="83">
        <f>Раздел8!BC181</f>
        <v>0</v>
      </c>
      <c r="BD131" s="83">
        <f>Раздел8!BD181</f>
        <v>0</v>
      </c>
      <c r="BE131" s="83">
        <f>Раздел8!BE181</f>
        <v>0</v>
      </c>
      <c r="BF131" s="83">
        <f>Раздел8!BF181</f>
        <v>0</v>
      </c>
      <c r="BG131" s="83">
        <f>Раздел8!BG181</f>
        <v>0</v>
      </c>
      <c r="BI131" s="62">
        <f>Раздел2!F182</f>
        <v>0</v>
      </c>
    </row>
    <row r="132" spans="2:61" s="62" customFormat="1" ht="15.75" customHeight="1" x14ac:dyDescent="0.15">
      <c r="B132" s="159" t="s">
        <v>427</v>
      </c>
      <c r="C132" s="75" t="s">
        <v>436</v>
      </c>
      <c r="D132" s="83">
        <f>Раздел8!D182</f>
        <v>0</v>
      </c>
      <c r="E132" s="83">
        <f>Раздел8!E182</f>
        <v>0</v>
      </c>
      <c r="F132" s="83">
        <f>Раздел8!F182</f>
        <v>0</v>
      </c>
      <c r="G132" s="83">
        <f>Раздел8!G182</f>
        <v>0</v>
      </c>
      <c r="H132" s="83">
        <f>Раздел8!H182</f>
        <v>0</v>
      </c>
      <c r="I132" s="83">
        <f>Раздел8!I182</f>
        <v>0</v>
      </c>
      <c r="J132" s="83">
        <f>Раздел8!J182</f>
        <v>0</v>
      </c>
      <c r="K132" s="83">
        <f>Раздел8!K182</f>
        <v>0</v>
      </c>
      <c r="L132" s="83">
        <f>Раздел8!L182</f>
        <v>0</v>
      </c>
      <c r="M132" s="83">
        <f>Раздел8!M182</f>
        <v>0</v>
      </c>
      <c r="N132" s="83">
        <f>Раздел8!N182</f>
        <v>0</v>
      </c>
      <c r="O132" s="83">
        <f>Раздел8!O182</f>
        <v>0</v>
      </c>
      <c r="P132" s="83">
        <f>Раздел8!P182</f>
        <v>0</v>
      </c>
      <c r="Q132" s="83">
        <f>Раздел8!Q182</f>
        <v>0</v>
      </c>
      <c r="R132" s="83">
        <f>Раздел8!R182</f>
        <v>0</v>
      </c>
      <c r="S132" s="83">
        <f>Раздел8!S182</f>
        <v>0</v>
      </c>
      <c r="T132" s="83">
        <f>Раздел8!T182</f>
        <v>0</v>
      </c>
      <c r="U132" s="83">
        <f>Раздел8!U182</f>
        <v>0</v>
      </c>
      <c r="V132" s="83">
        <f>Раздел8!V182</f>
        <v>0</v>
      </c>
      <c r="W132" s="83">
        <f>Раздел8!W182</f>
        <v>0</v>
      </c>
      <c r="X132" s="83">
        <f>Раздел8!X182</f>
        <v>0</v>
      </c>
      <c r="Y132" s="83">
        <f>Раздел8!Y182</f>
        <v>0</v>
      </c>
      <c r="Z132" s="83">
        <f>Раздел8!Z182</f>
        <v>0</v>
      </c>
      <c r="AA132" s="83">
        <f>Раздел8!AA182</f>
        <v>0</v>
      </c>
      <c r="AB132" s="83">
        <f>Раздел8!AB182</f>
        <v>0</v>
      </c>
      <c r="AC132" s="83">
        <f>Раздел8!AC182</f>
        <v>0</v>
      </c>
      <c r="AD132" s="83">
        <f>Раздел8!AD182</f>
        <v>0</v>
      </c>
      <c r="AE132" s="83">
        <f>Раздел8!AE182</f>
        <v>0</v>
      </c>
      <c r="AF132" s="83">
        <f>Раздел8!AF182</f>
        <v>0</v>
      </c>
      <c r="AG132" s="83">
        <f>Раздел8!AG182</f>
        <v>0</v>
      </c>
      <c r="AH132" s="83">
        <f>Раздел8!AH182</f>
        <v>0</v>
      </c>
      <c r="AI132" s="83">
        <f>Раздел8!AI182</f>
        <v>0</v>
      </c>
      <c r="AJ132" s="83">
        <f>Раздел8!AJ182</f>
        <v>0</v>
      </c>
      <c r="AK132" s="83">
        <f>Раздел8!AK182</f>
        <v>0</v>
      </c>
      <c r="AL132" s="83">
        <f>Раздел8!AL182</f>
        <v>0</v>
      </c>
      <c r="AM132" s="83">
        <f>Раздел8!AM182</f>
        <v>0</v>
      </c>
      <c r="AN132" s="83">
        <f>Раздел8!AN182</f>
        <v>0</v>
      </c>
      <c r="AO132" s="83">
        <f>Раздел8!AO182</f>
        <v>0</v>
      </c>
      <c r="AP132" s="83">
        <f>Раздел8!AP182</f>
        <v>0</v>
      </c>
      <c r="AQ132" s="83">
        <f>Раздел8!AQ182</f>
        <v>0</v>
      </c>
      <c r="AR132" s="83">
        <f>Раздел8!AR182</f>
        <v>0</v>
      </c>
      <c r="AS132" s="83">
        <f>Раздел8!AS182</f>
        <v>0</v>
      </c>
      <c r="AT132" s="83">
        <f>Раздел8!AT182</f>
        <v>0</v>
      </c>
      <c r="AU132" s="83">
        <f>Раздел8!AU182</f>
        <v>0</v>
      </c>
      <c r="AV132" s="83">
        <f>Раздел8!AV182</f>
        <v>0</v>
      </c>
      <c r="AW132" s="83">
        <f>Раздел8!AW182</f>
        <v>0</v>
      </c>
      <c r="AX132" s="83">
        <f>Раздел8!AX182</f>
        <v>0</v>
      </c>
      <c r="AY132" s="83">
        <f>Раздел8!AY182</f>
        <v>0</v>
      </c>
      <c r="AZ132" s="83">
        <f>Раздел8!AZ182</f>
        <v>0</v>
      </c>
      <c r="BA132" s="83">
        <f>Раздел8!BA182</f>
        <v>0</v>
      </c>
      <c r="BB132" s="83">
        <f>Раздел8!BB182</f>
        <v>0</v>
      </c>
      <c r="BC132" s="83">
        <f>Раздел8!BC182</f>
        <v>0</v>
      </c>
      <c r="BD132" s="83">
        <f>Раздел8!BD182</f>
        <v>0</v>
      </c>
      <c r="BE132" s="83">
        <f>Раздел8!BE182</f>
        <v>0</v>
      </c>
      <c r="BF132" s="83">
        <f>Раздел8!BF182</f>
        <v>0</v>
      </c>
      <c r="BG132" s="83">
        <f>Раздел8!BG182</f>
        <v>0</v>
      </c>
      <c r="BI132" s="62">
        <f>Раздел2!F183</f>
        <v>0</v>
      </c>
    </row>
    <row r="133" spans="2:61" s="62" customFormat="1" ht="15.75" customHeight="1" x14ac:dyDescent="0.15">
      <c r="B133" s="159" t="s">
        <v>429</v>
      </c>
      <c r="C133" s="75" t="s">
        <v>438</v>
      </c>
      <c r="D133" s="83">
        <f>Раздел8!D183</f>
        <v>0</v>
      </c>
      <c r="E133" s="83">
        <f>Раздел8!E183</f>
        <v>0</v>
      </c>
      <c r="F133" s="83">
        <f>Раздел8!F183</f>
        <v>0</v>
      </c>
      <c r="G133" s="83">
        <f>Раздел8!G183</f>
        <v>0</v>
      </c>
      <c r="H133" s="83">
        <f>Раздел8!H183</f>
        <v>0</v>
      </c>
      <c r="I133" s="83">
        <f>Раздел8!I183</f>
        <v>0</v>
      </c>
      <c r="J133" s="83">
        <f>Раздел8!J183</f>
        <v>0</v>
      </c>
      <c r="K133" s="83">
        <f>Раздел8!K183</f>
        <v>0</v>
      </c>
      <c r="L133" s="83">
        <f>Раздел8!L183</f>
        <v>0</v>
      </c>
      <c r="M133" s="83">
        <f>Раздел8!M183</f>
        <v>0</v>
      </c>
      <c r="N133" s="83">
        <f>Раздел8!N183</f>
        <v>0</v>
      </c>
      <c r="O133" s="83">
        <f>Раздел8!O183</f>
        <v>0</v>
      </c>
      <c r="P133" s="83">
        <f>Раздел8!P183</f>
        <v>0</v>
      </c>
      <c r="Q133" s="83">
        <f>Раздел8!Q183</f>
        <v>0</v>
      </c>
      <c r="R133" s="83">
        <f>Раздел8!R183</f>
        <v>0</v>
      </c>
      <c r="S133" s="83">
        <f>Раздел8!S183</f>
        <v>0</v>
      </c>
      <c r="T133" s="83">
        <f>Раздел8!T183</f>
        <v>0</v>
      </c>
      <c r="U133" s="83">
        <f>Раздел8!U183</f>
        <v>0</v>
      </c>
      <c r="V133" s="83">
        <f>Раздел8!V183</f>
        <v>0</v>
      </c>
      <c r="W133" s="83">
        <f>Раздел8!W183</f>
        <v>0</v>
      </c>
      <c r="X133" s="83">
        <f>Раздел8!X183</f>
        <v>0</v>
      </c>
      <c r="Y133" s="83">
        <f>Раздел8!Y183</f>
        <v>0</v>
      </c>
      <c r="Z133" s="83">
        <f>Раздел8!Z183</f>
        <v>0</v>
      </c>
      <c r="AA133" s="83">
        <f>Раздел8!AA183</f>
        <v>0</v>
      </c>
      <c r="AB133" s="83">
        <f>Раздел8!AB183</f>
        <v>0</v>
      </c>
      <c r="AC133" s="83">
        <f>Раздел8!AC183</f>
        <v>0</v>
      </c>
      <c r="AD133" s="83">
        <f>Раздел8!AD183</f>
        <v>0</v>
      </c>
      <c r="AE133" s="83">
        <f>Раздел8!AE183</f>
        <v>0</v>
      </c>
      <c r="AF133" s="83">
        <f>Раздел8!AF183</f>
        <v>0</v>
      </c>
      <c r="AG133" s="83">
        <f>Раздел8!AG183</f>
        <v>0</v>
      </c>
      <c r="AH133" s="83">
        <f>Раздел8!AH183</f>
        <v>0</v>
      </c>
      <c r="AI133" s="83">
        <f>Раздел8!AI183</f>
        <v>0</v>
      </c>
      <c r="AJ133" s="83">
        <f>Раздел8!AJ183</f>
        <v>0</v>
      </c>
      <c r="AK133" s="83">
        <f>Раздел8!AK183</f>
        <v>0</v>
      </c>
      <c r="AL133" s="83">
        <f>Раздел8!AL183</f>
        <v>0</v>
      </c>
      <c r="AM133" s="83">
        <f>Раздел8!AM183</f>
        <v>0</v>
      </c>
      <c r="AN133" s="83">
        <f>Раздел8!AN183</f>
        <v>0</v>
      </c>
      <c r="AO133" s="83">
        <f>Раздел8!AO183</f>
        <v>0</v>
      </c>
      <c r="AP133" s="83">
        <f>Раздел8!AP183</f>
        <v>0</v>
      </c>
      <c r="AQ133" s="83">
        <f>Раздел8!AQ183</f>
        <v>0</v>
      </c>
      <c r="AR133" s="83">
        <f>Раздел8!AR183</f>
        <v>0</v>
      </c>
      <c r="AS133" s="83">
        <f>Раздел8!AS183</f>
        <v>0</v>
      </c>
      <c r="AT133" s="83">
        <f>Раздел8!AT183</f>
        <v>0</v>
      </c>
      <c r="AU133" s="83">
        <f>Раздел8!AU183</f>
        <v>0</v>
      </c>
      <c r="AV133" s="83">
        <f>Раздел8!AV183</f>
        <v>0</v>
      </c>
      <c r="AW133" s="83">
        <f>Раздел8!AW183</f>
        <v>0</v>
      </c>
      <c r="AX133" s="83">
        <f>Раздел8!AX183</f>
        <v>0</v>
      </c>
      <c r="AY133" s="83">
        <f>Раздел8!AY183</f>
        <v>0</v>
      </c>
      <c r="AZ133" s="83">
        <f>Раздел8!AZ183</f>
        <v>0</v>
      </c>
      <c r="BA133" s="83">
        <f>Раздел8!BA183</f>
        <v>0</v>
      </c>
      <c r="BB133" s="83">
        <f>Раздел8!BB183</f>
        <v>0</v>
      </c>
      <c r="BC133" s="83">
        <f>Раздел8!BC183</f>
        <v>0</v>
      </c>
      <c r="BD133" s="83">
        <f>Раздел8!BD183</f>
        <v>0</v>
      </c>
      <c r="BE133" s="83">
        <f>Раздел8!BE183</f>
        <v>0</v>
      </c>
      <c r="BF133" s="83">
        <f>Раздел8!BF183</f>
        <v>0</v>
      </c>
      <c r="BG133" s="83">
        <f>Раздел8!BG183</f>
        <v>0</v>
      </c>
      <c r="BI133" s="62">
        <f>Раздел2!F184</f>
        <v>0</v>
      </c>
    </row>
    <row r="134" spans="2:61" s="62" customFormat="1" ht="15.75" customHeight="1" x14ac:dyDescent="0.15">
      <c r="B134" s="159" t="s">
        <v>431</v>
      </c>
      <c r="C134" s="75" t="s">
        <v>440</v>
      </c>
      <c r="D134" s="83">
        <f>Раздел8!D184</f>
        <v>0</v>
      </c>
      <c r="E134" s="83">
        <f>Раздел8!E184</f>
        <v>0</v>
      </c>
      <c r="F134" s="83">
        <f>Раздел8!F184</f>
        <v>0</v>
      </c>
      <c r="G134" s="83">
        <f>Раздел8!G184</f>
        <v>0</v>
      </c>
      <c r="H134" s="83">
        <f>Раздел8!H184</f>
        <v>0</v>
      </c>
      <c r="I134" s="83">
        <f>Раздел8!I184</f>
        <v>0</v>
      </c>
      <c r="J134" s="83">
        <f>Раздел8!J184</f>
        <v>0</v>
      </c>
      <c r="K134" s="83">
        <f>Раздел8!K184</f>
        <v>0</v>
      </c>
      <c r="L134" s="83">
        <f>Раздел8!L184</f>
        <v>0</v>
      </c>
      <c r="M134" s="83">
        <f>Раздел8!M184</f>
        <v>0</v>
      </c>
      <c r="N134" s="83">
        <f>Раздел8!N184</f>
        <v>0</v>
      </c>
      <c r="O134" s="83">
        <f>Раздел8!O184</f>
        <v>0</v>
      </c>
      <c r="P134" s="83">
        <f>Раздел8!P184</f>
        <v>0</v>
      </c>
      <c r="Q134" s="83">
        <f>Раздел8!Q184</f>
        <v>0</v>
      </c>
      <c r="R134" s="83">
        <f>Раздел8!R184</f>
        <v>0</v>
      </c>
      <c r="S134" s="83">
        <f>Раздел8!S184</f>
        <v>0</v>
      </c>
      <c r="T134" s="83">
        <f>Раздел8!T184</f>
        <v>0</v>
      </c>
      <c r="U134" s="83">
        <f>Раздел8!U184</f>
        <v>0</v>
      </c>
      <c r="V134" s="83">
        <f>Раздел8!V184</f>
        <v>0</v>
      </c>
      <c r="W134" s="83">
        <f>Раздел8!W184</f>
        <v>0</v>
      </c>
      <c r="X134" s="83">
        <f>Раздел8!X184</f>
        <v>0</v>
      </c>
      <c r="Y134" s="83">
        <f>Раздел8!Y184</f>
        <v>0</v>
      </c>
      <c r="Z134" s="83">
        <f>Раздел8!Z184</f>
        <v>0</v>
      </c>
      <c r="AA134" s="83">
        <f>Раздел8!AA184</f>
        <v>0</v>
      </c>
      <c r="AB134" s="83">
        <f>Раздел8!AB184</f>
        <v>0</v>
      </c>
      <c r="AC134" s="83">
        <f>Раздел8!AC184</f>
        <v>0</v>
      </c>
      <c r="AD134" s="83">
        <f>Раздел8!AD184</f>
        <v>0</v>
      </c>
      <c r="AE134" s="83">
        <f>Раздел8!AE184</f>
        <v>0</v>
      </c>
      <c r="AF134" s="83">
        <f>Раздел8!AF184</f>
        <v>0</v>
      </c>
      <c r="AG134" s="83">
        <f>Раздел8!AG184</f>
        <v>0</v>
      </c>
      <c r="AH134" s="83">
        <f>Раздел8!AH184</f>
        <v>0</v>
      </c>
      <c r="AI134" s="83">
        <f>Раздел8!AI184</f>
        <v>0</v>
      </c>
      <c r="AJ134" s="83">
        <f>Раздел8!AJ184</f>
        <v>0</v>
      </c>
      <c r="AK134" s="83">
        <f>Раздел8!AK184</f>
        <v>0</v>
      </c>
      <c r="AL134" s="83">
        <f>Раздел8!AL184</f>
        <v>0</v>
      </c>
      <c r="AM134" s="83">
        <f>Раздел8!AM184</f>
        <v>0</v>
      </c>
      <c r="AN134" s="83">
        <f>Раздел8!AN184</f>
        <v>0</v>
      </c>
      <c r="AO134" s="83">
        <f>Раздел8!AO184</f>
        <v>0</v>
      </c>
      <c r="AP134" s="83">
        <f>Раздел8!AP184</f>
        <v>0</v>
      </c>
      <c r="AQ134" s="83">
        <f>Раздел8!AQ184</f>
        <v>0</v>
      </c>
      <c r="AR134" s="83">
        <f>Раздел8!AR184</f>
        <v>0</v>
      </c>
      <c r="AS134" s="83">
        <f>Раздел8!AS184</f>
        <v>0</v>
      </c>
      <c r="AT134" s="83">
        <f>Раздел8!AT184</f>
        <v>0</v>
      </c>
      <c r="AU134" s="83">
        <f>Раздел8!AU184</f>
        <v>0</v>
      </c>
      <c r="AV134" s="83">
        <f>Раздел8!AV184</f>
        <v>0</v>
      </c>
      <c r="AW134" s="83">
        <f>Раздел8!AW184</f>
        <v>0</v>
      </c>
      <c r="AX134" s="83">
        <f>Раздел8!AX184</f>
        <v>0</v>
      </c>
      <c r="AY134" s="83">
        <f>Раздел8!AY184</f>
        <v>0</v>
      </c>
      <c r="AZ134" s="83">
        <f>Раздел8!AZ184</f>
        <v>0</v>
      </c>
      <c r="BA134" s="83">
        <f>Раздел8!BA184</f>
        <v>0</v>
      </c>
      <c r="BB134" s="83">
        <f>Раздел8!BB184</f>
        <v>0</v>
      </c>
      <c r="BC134" s="83">
        <f>Раздел8!BC184</f>
        <v>0</v>
      </c>
      <c r="BD134" s="83">
        <f>Раздел8!BD184</f>
        <v>0</v>
      </c>
      <c r="BE134" s="83">
        <f>Раздел8!BE184</f>
        <v>0</v>
      </c>
      <c r="BF134" s="83">
        <f>Раздел8!BF184</f>
        <v>0</v>
      </c>
      <c r="BG134" s="83">
        <f>Раздел8!BG184</f>
        <v>0</v>
      </c>
      <c r="BI134" s="62">
        <f>Раздел2!F185</f>
        <v>0</v>
      </c>
    </row>
    <row r="135" spans="2:61" s="62" customFormat="1" ht="12.75" x14ac:dyDescent="0.15">
      <c r="B135" s="88" t="s">
        <v>433</v>
      </c>
      <c r="C135" s="75" t="s">
        <v>442</v>
      </c>
      <c r="D135" s="83">
        <f>Раздел8!D185</f>
        <v>0</v>
      </c>
      <c r="E135" s="83">
        <f>Раздел8!E185</f>
        <v>0</v>
      </c>
      <c r="F135" s="83">
        <f>Раздел8!F185</f>
        <v>0</v>
      </c>
      <c r="G135" s="83">
        <f>Раздел8!G185</f>
        <v>0</v>
      </c>
      <c r="H135" s="83">
        <f>Раздел8!H185</f>
        <v>0</v>
      </c>
      <c r="I135" s="83">
        <f>Раздел8!I185</f>
        <v>0</v>
      </c>
      <c r="J135" s="83">
        <f>Раздел8!J185</f>
        <v>0</v>
      </c>
      <c r="K135" s="83">
        <f>Раздел8!K185</f>
        <v>0</v>
      </c>
      <c r="L135" s="83">
        <f>Раздел8!L185</f>
        <v>0</v>
      </c>
      <c r="M135" s="83">
        <f>Раздел8!M185</f>
        <v>0</v>
      </c>
      <c r="N135" s="83">
        <f>Раздел8!N185</f>
        <v>0</v>
      </c>
      <c r="O135" s="83">
        <f>Раздел8!O185</f>
        <v>0</v>
      </c>
      <c r="P135" s="83">
        <f>Раздел8!P185</f>
        <v>0</v>
      </c>
      <c r="Q135" s="83">
        <f>Раздел8!Q185</f>
        <v>0</v>
      </c>
      <c r="R135" s="83">
        <f>Раздел8!R185</f>
        <v>0</v>
      </c>
      <c r="S135" s="83">
        <f>Раздел8!S185</f>
        <v>0</v>
      </c>
      <c r="T135" s="83">
        <f>Раздел8!T185</f>
        <v>0</v>
      </c>
      <c r="U135" s="83">
        <f>Раздел8!U185</f>
        <v>0</v>
      </c>
      <c r="V135" s="83">
        <f>Раздел8!V185</f>
        <v>0</v>
      </c>
      <c r="W135" s="83">
        <f>Раздел8!W185</f>
        <v>0</v>
      </c>
      <c r="X135" s="83">
        <f>Раздел8!X185</f>
        <v>0</v>
      </c>
      <c r="Y135" s="83">
        <f>Раздел8!Y185</f>
        <v>0</v>
      </c>
      <c r="Z135" s="83">
        <f>Раздел8!Z185</f>
        <v>0</v>
      </c>
      <c r="AA135" s="83">
        <f>Раздел8!AA185</f>
        <v>0</v>
      </c>
      <c r="AB135" s="83">
        <f>Раздел8!AB185</f>
        <v>0</v>
      </c>
      <c r="AC135" s="83">
        <f>Раздел8!AC185</f>
        <v>0</v>
      </c>
      <c r="AD135" s="83">
        <f>Раздел8!AD185</f>
        <v>0</v>
      </c>
      <c r="AE135" s="83">
        <f>Раздел8!AE185</f>
        <v>0</v>
      </c>
      <c r="AF135" s="83">
        <f>Раздел8!AF185</f>
        <v>0</v>
      </c>
      <c r="AG135" s="83">
        <f>Раздел8!AG185</f>
        <v>0</v>
      </c>
      <c r="AH135" s="83">
        <f>Раздел8!AH185</f>
        <v>0</v>
      </c>
      <c r="AI135" s="83">
        <f>Раздел8!AI185</f>
        <v>0</v>
      </c>
      <c r="AJ135" s="83">
        <f>Раздел8!AJ185</f>
        <v>0</v>
      </c>
      <c r="AK135" s="83">
        <f>Раздел8!AK185</f>
        <v>0</v>
      </c>
      <c r="AL135" s="83">
        <f>Раздел8!AL185</f>
        <v>0</v>
      </c>
      <c r="AM135" s="83">
        <f>Раздел8!AM185</f>
        <v>0</v>
      </c>
      <c r="AN135" s="83">
        <f>Раздел8!AN185</f>
        <v>0</v>
      </c>
      <c r="AO135" s="83">
        <f>Раздел8!AO185</f>
        <v>0</v>
      </c>
      <c r="AP135" s="83">
        <f>Раздел8!AP185</f>
        <v>0</v>
      </c>
      <c r="AQ135" s="83">
        <f>Раздел8!AQ185</f>
        <v>0</v>
      </c>
      <c r="AR135" s="83">
        <f>Раздел8!AR185</f>
        <v>0</v>
      </c>
      <c r="AS135" s="83">
        <f>Раздел8!AS185</f>
        <v>0</v>
      </c>
      <c r="AT135" s="83">
        <f>Раздел8!AT185</f>
        <v>0</v>
      </c>
      <c r="AU135" s="83">
        <f>Раздел8!AU185</f>
        <v>0</v>
      </c>
      <c r="AV135" s="83">
        <f>Раздел8!AV185</f>
        <v>0</v>
      </c>
      <c r="AW135" s="83">
        <f>Раздел8!AW185</f>
        <v>0</v>
      </c>
      <c r="AX135" s="83">
        <f>Раздел8!AX185</f>
        <v>0</v>
      </c>
      <c r="AY135" s="83">
        <f>Раздел8!AY185</f>
        <v>0</v>
      </c>
      <c r="AZ135" s="83">
        <f>Раздел8!AZ185</f>
        <v>0</v>
      </c>
      <c r="BA135" s="83">
        <f>Раздел8!BA185</f>
        <v>0</v>
      </c>
      <c r="BB135" s="83">
        <f>Раздел8!BB185</f>
        <v>0</v>
      </c>
      <c r="BC135" s="83">
        <f>Раздел8!BC185</f>
        <v>0</v>
      </c>
      <c r="BD135" s="83">
        <f>Раздел8!BD185</f>
        <v>0</v>
      </c>
      <c r="BE135" s="83">
        <f>Раздел8!BE185</f>
        <v>0</v>
      </c>
      <c r="BF135" s="83">
        <f>Раздел8!BF185</f>
        <v>0</v>
      </c>
      <c r="BG135" s="83">
        <f>Раздел8!BG185</f>
        <v>0</v>
      </c>
      <c r="BI135" s="62">
        <f>Раздел2!F186</f>
        <v>0</v>
      </c>
    </row>
    <row r="136" spans="2:61" s="62" customFormat="1" ht="15.75" customHeight="1" x14ac:dyDescent="0.15">
      <c r="B136" s="88" t="s">
        <v>435</v>
      </c>
      <c r="C136" s="75" t="s">
        <v>444</v>
      </c>
      <c r="D136" s="83">
        <f>Раздел8!D186</f>
        <v>0</v>
      </c>
      <c r="E136" s="83">
        <f>Раздел8!E186</f>
        <v>0</v>
      </c>
      <c r="F136" s="83">
        <f>Раздел8!F186</f>
        <v>0</v>
      </c>
      <c r="G136" s="83">
        <f>Раздел8!G186</f>
        <v>0</v>
      </c>
      <c r="H136" s="83">
        <f>Раздел8!H186</f>
        <v>0</v>
      </c>
      <c r="I136" s="83">
        <f>Раздел8!I186</f>
        <v>0</v>
      </c>
      <c r="J136" s="83">
        <f>Раздел8!J186</f>
        <v>0</v>
      </c>
      <c r="K136" s="83">
        <f>Раздел8!K186</f>
        <v>0</v>
      </c>
      <c r="L136" s="83">
        <f>Раздел8!L186</f>
        <v>0</v>
      </c>
      <c r="M136" s="83">
        <f>Раздел8!M186</f>
        <v>0</v>
      </c>
      <c r="N136" s="83">
        <f>Раздел8!N186</f>
        <v>0</v>
      </c>
      <c r="O136" s="83">
        <f>Раздел8!O186</f>
        <v>0</v>
      </c>
      <c r="P136" s="83">
        <f>Раздел8!P186</f>
        <v>0</v>
      </c>
      <c r="Q136" s="83">
        <f>Раздел8!Q186</f>
        <v>0</v>
      </c>
      <c r="R136" s="83">
        <f>Раздел8!R186</f>
        <v>0</v>
      </c>
      <c r="S136" s="83">
        <f>Раздел8!S186</f>
        <v>0</v>
      </c>
      <c r="T136" s="83">
        <f>Раздел8!T186</f>
        <v>0</v>
      </c>
      <c r="U136" s="83">
        <f>Раздел8!U186</f>
        <v>0</v>
      </c>
      <c r="V136" s="83">
        <f>Раздел8!V186</f>
        <v>0</v>
      </c>
      <c r="W136" s="83">
        <f>Раздел8!W186</f>
        <v>0</v>
      </c>
      <c r="X136" s="83">
        <f>Раздел8!X186</f>
        <v>0</v>
      </c>
      <c r="Y136" s="83">
        <f>Раздел8!Y186</f>
        <v>0</v>
      </c>
      <c r="Z136" s="83">
        <f>Раздел8!Z186</f>
        <v>0</v>
      </c>
      <c r="AA136" s="83">
        <f>Раздел8!AA186</f>
        <v>0</v>
      </c>
      <c r="AB136" s="83">
        <f>Раздел8!AB186</f>
        <v>0</v>
      </c>
      <c r="AC136" s="83">
        <f>Раздел8!AC186</f>
        <v>0</v>
      </c>
      <c r="AD136" s="83">
        <f>Раздел8!AD186</f>
        <v>0</v>
      </c>
      <c r="AE136" s="83">
        <f>Раздел8!AE186</f>
        <v>0</v>
      </c>
      <c r="AF136" s="83">
        <f>Раздел8!AF186</f>
        <v>0</v>
      </c>
      <c r="AG136" s="83">
        <f>Раздел8!AG186</f>
        <v>0</v>
      </c>
      <c r="AH136" s="83">
        <f>Раздел8!AH186</f>
        <v>0</v>
      </c>
      <c r="AI136" s="83">
        <f>Раздел8!AI186</f>
        <v>0</v>
      </c>
      <c r="AJ136" s="83">
        <f>Раздел8!AJ186</f>
        <v>0</v>
      </c>
      <c r="AK136" s="83">
        <f>Раздел8!AK186</f>
        <v>0</v>
      </c>
      <c r="AL136" s="83">
        <f>Раздел8!AL186</f>
        <v>0</v>
      </c>
      <c r="AM136" s="83">
        <f>Раздел8!AM186</f>
        <v>0</v>
      </c>
      <c r="AN136" s="83">
        <f>Раздел8!AN186</f>
        <v>0</v>
      </c>
      <c r="AO136" s="83">
        <f>Раздел8!AO186</f>
        <v>0</v>
      </c>
      <c r="AP136" s="83">
        <f>Раздел8!AP186</f>
        <v>0</v>
      </c>
      <c r="AQ136" s="83">
        <f>Раздел8!AQ186</f>
        <v>0</v>
      </c>
      <c r="AR136" s="83">
        <f>Раздел8!AR186</f>
        <v>0</v>
      </c>
      <c r="AS136" s="83">
        <f>Раздел8!AS186</f>
        <v>0</v>
      </c>
      <c r="AT136" s="83">
        <f>Раздел8!AT186</f>
        <v>0</v>
      </c>
      <c r="AU136" s="83">
        <f>Раздел8!AU186</f>
        <v>0</v>
      </c>
      <c r="AV136" s="83">
        <f>Раздел8!AV186</f>
        <v>0</v>
      </c>
      <c r="AW136" s="83">
        <f>Раздел8!AW186</f>
        <v>0</v>
      </c>
      <c r="AX136" s="83">
        <f>Раздел8!AX186</f>
        <v>0</v>
      </c>
      <c r="AY136" s="83">
        <f>Раздел8!AY186</f>
        <v>0</v>
      </c>
      <c r="AZ136" s="83">
        <f>Раздел8!AZ186</f>
        <v>0</v>
      </c>
      <c r="BA136" s="83">
        <f>Раздел8!BA186</f>
        <v>0</v>
      </c>
      <c r="BB136" s="83">
        <f>Раздел8!BB186</f>
        <v>0</v>
      </c>
      <c r="BC136" s="83">
        <f>Раздел8!BC186</f>
        <v>0</v>
      </c>
      <c r="BD136" s="83">
        <f>Раздел8!BD186</f>
        <v>0</v>
      </c>
      <c r="BE136" s="83">
        <f>Раздел8!BE186</f>
        <v>0</v>
      </c>
      <c r="BF136" s="83">
        <f>Раздел8!BF186</f>
        <v>0</v>
      </c>
      <c r="BG136" s="83">
        <f>Раздел8!BG186</f>
        <v>0</v>
      </c>
      <c r="BI136" s="62">
        <f>Раздел2!F187</f>
        <v>0</v>
      </c>
    </row>
    <row r="137" spans="2:61" s="62" customFormat="1" ht="12.75" x14ac:dyDescent="0.15">
      <c r="B137" s="88" t="s">
        <v>437</v>
      </c>
      <c r="C137" s="75" t="s">
        <v>446</v>
      </c>
      <c r="D137" s="83">
        <f>Раздел8!D187</f>
        <v>0</v>
      </c>
      <c r="E137" s="83">
        <f>Раздел8!E187</f>
        <v>0</v>
      </c>
      <c r="F137" s="83">
        <f>Раздел8!F187</f>
        <v>0</v>
      </c>
      <c r="G137" s="83">
        <f>Раздел8!G187</f>
        <v>0</v>
      </c>
      <c r="H137" s="83">
        <f>Раздел8!H187</f>
        <v>0</v>
      </c>
      <c r="I137" s="83">
        <f>Раздел8!I187</f>
        <v>0</v>
      </c>
      <c r="J137" s="83">
        <f>Раздел8!J187</f>
        <v>0</v>
      </c>
      <c r="K137" s="83">
        <f>Раздел8!K187</f>
        <v>0</v>
      </c>
      <c r="L137" s="83">
        <f>Раздел8!L187</f>
        <v>0</v>
      </c>
      <c r="M137" s="83">
        <f>Раздел8!M187</f>
        <v>0</v>
      </c>
      <c r="N137" s="83">
        <f>Раздел8!N187</f>
        <v>0</v>
      </c>
      <c r="O137" s="83">
        <f>Раздел8!O187</f>
        <v>0</v>
      </c>
      <c r="P137" s="83">
        <f>Раздел8!P187</f>
        <v>0</v>
      </c>
      <c r="Q137" s="83">
        <f>Раздел8!Q187</f>
        <v>0</v>
      </c>
      <c r="R137" s="83">
        <f>Раздел8!R187</f>
        <v>0</v>
      </c>
      <c r="S137" s="83">
        <f>Раздел8!S187</f>
        <v>0</v>
      </c>
      <c r="T137" s="83">
        <f>Раздел8!T187</f>
        <v>0</v>
      </c>
      <c r="U137" s="83">
        <f>Раздел8!U187</f>
        <v>0</v>
      </c>
      <c r="V137" s="83">
        <f>Раздел8!V187</f>
        <v>0</v>
      </c>
      <c r="W137" s="83">
        <f>Раздел8!W187</f>
        <v>0</v>
      </c>
      <c r="X137" s="83">
        <f>Раздел8!X187</f>
        <v>0</v>
      </c>
      <c r="Y137" s="83">
        <f>Раздел8!Y187</f>
        <v>0</v>
      </c>
      <c r="Z137" s="83">
        <f>Раздел8!Z187</f>
        <v>0</v>
      </c>
      <c r="AA137" s="83">
        <f>Раздел8!AA187</f>
        <v>0</v>
      </c>
      <c r="AB137" s="83">
        <f>Раздел8!AB187</f>
        <v>0</v>
      </c>
      <c r="AC137" s="83">
        <f>Раздел8!AC187</f>
        <v>0</v>
      </c>
      <c r="AD137" s="83">
        <f>Раздел8!AD187</f>
        <v>0</v>
      </c>
      <c r="AE137" s="83">
        <f>Раздел8!AE187</f>
        <v>0</v>
      </c>
      <c r="AF137" s="83">
        <f>Раздел8!AF187</f>
        <v>0</v>
      </c>
      <c r="AG137" s="83">
        <f>Раздел8!AG187</f>
        <v>0</v>
      </c>
      <c r="AH137" s="83">
        <f>Раздел8!AH187</f>
        <v>0</v>
      </c>
      <c r="AI137" s="83">
        <f>Раздел8!AI187</f>
        <v>0</v>
      </c>
      <c r="AJ137" s="83">
        <f>Раздел8!AJ187</f>
        <v>0</v>
      </c>
      <c r="AK137" s="83">
        <f>Раздел8!AK187</f>
        <v>0</v>
      </c>
      <c r="AL137" s="83">
        <f>Раздел8!AL187</f>
        <v>0</v>
      </c>
      <c r="AM137" s="83">
        <f>Раздел8!AM187</f>
        <v>0</v>
      </c>
      <c r="AN137" s="83">
        <f>Раздел8!AN187</f>
        <v>0</v>
      </c>
      <c r="AO137" s="83">
        <f>Раздел8!AO187</f>
        <v>0</v>
      </c>
      <c r="AP137" s="83">
        <f>Раздел8!AP187</f>
        <v>0</v>
      </c>
      <c r="AQ137" s="83">
        <f>Раздел8!AQ187</f>
        <v>0</v>
      </c>
      <c r="AR137" s="83">
        <f>Раздел8!AR187</f>
        <v>0</v>
      </c>
      <c r="AS137" s="83">
        <f>Раздел8!AS187</f>
        <v>0</v>
      </c>
      <c r="AT137" s="83">
        <f>Раздел8!AT187</f>
        <v>0</v>
      </c>
      <c r="AU137" s="83">
        <f>Раздел8!AU187</f>
        <v>0</v>
      </c>
      <c r="AV137" s="83">
        <f>Раздел8!AV187</f>
        <v>0</v>
      </c>
      <c r="AW137" s="83">
        <f>Раздел8!AW187</f>
        <v>0</v>
      </c>
      <c r="AX137" s="83">
        <f>Раздел8!AX187</f>
        <v>0</v>
      </c>
      <c r="AY137" s="83">
        <f>Раздел8!AY187</f>
        <v>0</v>
      </c>
      <c r="AZ137" s="83">
        <f>Раздел8!AZ187</f>
        <v>0</v>
      </c>
      <c r="BA137" s="83">
        <f>Раздел8!BA187</f>
        <v>0</v>
      </c>
      <c r="BB137" s="83">
        <f>Раздел8!BB187</f>
        <v>0</v>
      </c>
      <c r="BC137" s="83">
        <f>Раздел8!BC187</f>
        <v>0</v>
      </c>
      <c r="BD137" s="83">
        <f>Раздел8!BD187</f>
        <v>0</v>
      </c>
      <c r="BE137" s="83">
        <f>Раздел8!BE187</f>
        <v>0</v>
      </c>
      <c r="BF137" s="83">
        <f>Раздел8!BF187</f>
        <v>0</v>
      </c>
      <c r="BG137" s="83">
        <f>Раздел8!BG187</f>
        <v>0</v>
      </c>
      <c r="BI137" s="62">
        <f>Раздел2!F188</f>
        <v>0</v>
      </c>
    </row>
    <row r="138" spans="2:61" s="62" customFormat="1" ht="15.75" customHeight="1" x14ac:dyDescent="0.15">
      <c r="B138" s="88" t="s">
        <v>439</v>
      </c>
      <c r="C138" s="75" t="s">
        <v>448</v>
      </c>
      <c r="D138" s="83">
        <f>Раздел8!D188</f>
        <v>0</v>
      </c>
      <c r="E138" s="83">
        <f>Раздел8!E188</f>
        <v>0</v>
      </c>
      <c r="F138" s="83">
        <f>Раздел8!F188</f>
        <v>0</v>
      </c>
      <c r="G138" s="83">
        <f>Раздел8!G188</f>
        <v>0</v>
      </c>
      <c r="H138" s="83">
        <f>Раздел8!H188</f>
        <v>0</v>
      </c>
      <c r="I138" s="83">
        <f>Раздел8!I188</f>
        <v>0</v>
      </c>
      <c r="J138" s="83">
        <f>Раздел8!J188</f>
        <v>0</v>
      </c>
      <c r="K138" s="83">
        <f>Раздел8!K188</f>
        <v>0</v>
      </c>
      <c r="L138" s="83">
        <f>Раздел8!L188</f>
        <v>0</v>
      </c>
      <c r="M138" s="83">
        <f>Раздел8!M188</f>
        <v>0</v>
      </c>
      <c r="N138" s="83">
        <f>Раздел8!N188</f>
        <v>0</v>
      </c>
      <c r="O138" s="83">
        <f>Раздел8!O188</f>
        <v>0</v>
      </c>
      <c r="P138" s="83">
        <f>Раздел8!P188</f>
        <v>0</v>
      </c>
      <c r="Q138" s="83">
        <f>Раздел8!Q188</f>
        <v>0</v>
      </c>
      <c r="R138" s="83">
        <f>Раздел8!R188</f>
        <v>0</v>
      </c>
      <c r="S138" s="83">
        <f>Раздел8!S188</f>
        <v>0</v>
      </c>
      <c r="T138" s="83">
        <f>Раздел8!T188</f>
        <v>0</v>
      </c>
      <c r="U138" s="83">
        <f>Раздел8!U188</f>
        <v>0</v>
      </c>
      <c r="V138" s="83">
        <f>Раздел8!V188</f>
        <v>0</v>
      </c>
      <c r="W138" s="83">
        <f>Раздел8!W188</f>
        <v>0</v>
      </c>
      <c r="X138" s="83">
        <f>Раздел8!X188</f>
        <v>0</v>
      </c>
      <c r="Y138" s="83">
        <f>Раздел8!Y188</f>
        <v>0</v>
      </c>
      <c r="Z138" s="83">
        <f>Раздел8!Z188</f>
        <v>0</v>
      </c>
      <c r="AA138" s="83">
        <f>Раздел8!AA188</f>
        <v>0</v>
      </c>
      <c r="AB138" s="83">
        <f>Раздел8!AB188</f>
        <v>0</v>
      </c>
      <c r="AC138" s="83">
        <f>Раздел8!AC188</f>
        <v>0</v>
      </c>
      <c r="AD138" s="83">
        <f>Раздел8!AD188</f>
        <v>0</v>
      </c>
      <c r="AE138" s="83">
        <f>Раздел8!AE188</f>
        <v>0</v>
      </c>
      <c r="AF138" s="83">
        <f>Раздел8!AF188</f>
        <v>0</v>
      </c>
      <c r="AG138" s="83">
        <f>Раздел8!AG188</f>
        <v>0</v>
      </c>
      <c r="AH138" s="83">
        <f>Раздел8!AH188</f>
        <v>0</v>
      </c>
      <c r="AI138" s="83">
        <f>Раздел8!AI188</f>
        <v>0</v>
      </c>
      <c r="AJ138" s="83">
        <f>Раздел8!AJ188</f>
        <v>0</v>
      </c>
      <c r="AK138" s="83">
        <f>Раздел8!AK188</f>
        <v>0</v>
      </c>
      <c r="AL138" s="83">
        <f>Раздел8!AL188</f>
        <v>0</v>
      </c>
      <c r="AM138" s="83">
        <f>Раздел8!AM188</f>
        <v>0</v>
      </c>
      <c r="AN138" s="83">
        <f>Раздел8!AN188</f>
        <v>0</v>
      </c>
      <c r="AO138" s="83">
        <f>Раздел8!AO188</f>
        <v>0</v>
      </c>
      <c r="AP138" s="83">
        <f>Раздел8!AP188</f>
        <v>0</v>
      </c>
      <c r="AQ138" s="83">
        <f>Раздел8!AQ188</f>
        <v>0</v>
      </c>
      <c r="AR138" s="83">
        <f>Раздел8!AR188</f>
        <v>0</v>
      </c>
      <c r="AS138" s="83">
        <f>Раздел8!AS188</f>
        <v>0</v>
      </c>
      <c r="AT138" s="83">
        <f>Раздел8!AT188</f>
        <v>0</v>
      </c>
      <c r="AU138" s="83">
        <f>Раздел8!AU188</f>
        <v>0</v>
      </c>
      <c r="AV138" s="83">
        <f>Раздел8!AV188</f>
        <v>0</v>
      </c>
      <c r="AW138" s="83">
        <f>Раздел8!AW188</f>
        <v>0</v>
      </c>
      <c r="AX138" s="83">
        <f>Раздел8!AX188</f>
        <v>0</v>
      </c>
      <c r="AY138" s="83">
        <f>Раздел8!AY188</f>
        <v>0</v>
      </c>
      <c r="AZ138" s="83">
        <f>Раздел8!AZ188</f>
        <v>0</v>
      </c>
      <c r="BA138" s="83">
        <f>Раздел8!BA188</f>
        <v>0</v>
      </c>
      <c r="BB138" s="83">
        <f>Раздел8!BB188</f>
        <v>0</v>
      </c>
      <c r="BC138" s="83">
        <f>Раздел8!BC188</f>
        <v>0</v>
      </c>
      <c r="BD138" s="83">
        <f>Раздел8!BD188</f>
        <v>0</v>
      </c>
      <c r="BE138" s="83">
        <f>Раздел8!BE188</f>
        <v>0</v>
      </c>
      <c r="BF138" s="83">
        <f>Раздел8!BF188</f>
        <v>0</v>
      </c>
      <c r="BG138" s="83">
        <f>Раздел8!BG188</f>
        <v>0</v>
      </c>
      <c r="BI138" s="62">
        <f>Раздел2!F189</f>
        <v>0</v>
      </c>
    </row>
    <row r="139" spans="2:61" s="62" customFormat="1" ht="15.75" customHeight="1" x14ac:dyDescent="0.15">
      <c r="B139" s="159" t="s">
        <v>451</v>
      </c>
      <c r="C139" s="75" t="s">
        <v>461</v>
      </c>
      <c r="D139" s="83">
        <f>Раздел8!D194</f>
        <v>0</v>
      </c>
      <c r="E139" s="83">
        <f>Раздел8!E194</f>
        <v>0</v>
      </c>
      <c r="F139" s="83">
        <f>Раздел8!F194</f>
        <v>0</v>
      </c>
      <c r="G139" s="83">
        <f>Раздел8!G194</f>
        <v>0</v>
      </c>
      <c r="H139" s="83">
        <f>Раздел8!H194</f>
        <v>0</v>
      </c>
      <c r="I139" s="83">
        <f>Раздел8!I194</f>
        <v>0</v>
      </c>
      <c r="J139" s="83">
        <f>Раздел8!J194</f>
        <v>0</v>
      </c>
      <c r="K139" s="83">
        <f>Раздел8!K194</f>
        <v>0</v>
      </c>
      <c r="L139" s="83">
        <f>Раздел8!L194</f>
        <v>0</v>
      </c>
      <c r="M139" s="83">
        <f>Раздел8!M194</f>
        <v>0</v>
      </c>
      <c r="N139" s="83">
        <f>Раздел8!N194</f>
        <v>0</v>
      </c>
      <c r="O139" s="83">
        <f>Раздел8!O194</f>
        <v>0</v>
      </c>
      <c r="P139" s="83">
        <f>Раздел8!P194</f>
        <v>0</v>
      </c>
      <c r="Q139" s="83">
        <f>Раздел8!Q194</f>
        <v>0</v>
      </c>
      <c r="R139" s="83">
        <f>Раздел8!R194</f>
        <v>0</v>
      </c>
      <c r="S139" s="83">
        <f>Раздел8!S194</f>
        <v>0</v>
      </c>
      <c r="T139" s="83">
        <f>Раздел8!T194</f>
        <v>0</v>
      </c>
      <c r="U139" s="83">
        <f>Раздел8!U194</f>
        <v>0</v>
      </c>
      <c r="V139" s="83">
        <f>Раздел8!V194</f>
        <v>0</v>
      </c>
      <c r="W139" s="83">
        <f>Раздел8!W194</f>
        <v>0</v>
      </c>
      <c r="X139" s="83">
        <f>Раздел8!X194</f>
        <v>0</v>
      </c>
      <c r="Y139" s="83">
        <f>Раздел8!Y194</f>
        <v>0</v>
      </c>
      <c r="Z139" s="83">
        <f>Раздел8!Z194</f>
        <v>0</v>
      </c>
      <c r="AA139" s="83">
        <f>Раздел8!AA194</f>
        <v>0</v>
      </c>
      <c r="AB139" s="83">
        <f>Раздел8!AB194</f>
        <v>0</v>
      </c>
      <c r="AC139" s="83">
        <f>Раздел8!AC194</f>
        <v>0</v>
      </c>
      <c r="AD139" s="83">
        <f>Раздел8!AD194</f>
        <v>0</v>
      </c>
      <c r="AE139" s="83">
        <f>Раздел8!AE194</f>
        <v>0</v>
      </c>
      <c r="AF139" s="83">
        <f>Раздел8!AF194</f>
        <v>0</v>
      </c>
      <c r="AG139" s="83">
        <f>Раздел8!AG194</f>
        <v>0</v>
      </c>
      <c r="AH139" s="83">
        <f>Раздел8!AH194</f>
        <v>0</v>
      </c>
      <c r="AI139" s="83">
        <f>Раздел8!AI194</f>
        <v>0</v>
      </c>
      <c r="AJ139" s="83">
        <f>Раздел8!AJ194</f>
        <v>0</v>
      </c>
      <c r="AK139" s="83">
        <f>Раздел8!AK194</f>
        <v>0</v>
      </c>
      <c r="AL139" s="83">
        <f>Раздел8!AL194</f>
        <v>0</v>
      </c>
      <c r="AM139" s="83">
        <f>Раздел8!AM194</f>
        <v>0</v>
      </c>
      <c r="AN139" s="83">
        <f>Раздел8!AN194</f>
        <v>0</v>
      </c>
      <c r="AO139" s="83">
        <f>Раздел8!AO194</f>
        <v>0</v>
      </c>
      <c r="AP139" s="83">
        <f>Раздел8!AP194</f>
        <v>0</v>
      </c>
      <c r="AQ139" s="83">
        <f>Раздел8!AQ194</f>
        <v>0</v>
      </c>
      <c r="AR139" s="83">
        <f>Раздел8!AR194</f>
        <v>0</v>
      </c>
      <c r="AS139" s="83">
        <f>Раздел8!AS194</f>
        <v>0</v>
      </c>
      <c r="AT139" s="83">
        <f>Раздел8!AT194</f>
        <v>0</v>
      </c>
      <c r="AU139" s="83">
        <f>Раздел8!AU194</f>
        <v>0</v>
      </c>
      <c r="AV139" s="83">
        <f>Раздел8!AV194</f>
        <v>0</v>
      </c>
      <c r="AW139" s="83">
        <f>Раздел8!AW194</f>
        <v>0</v>
      </c>
      <c r="AX139" s="83">
        <f>Раздел8!AX194</f>
        <v>0</v>
      </c>
      <c r="AY139" s="83">
        <f>Раздел8!AY194</f>
        <v>0</v>
      </c>
      <c r="AZ139" s="83">
        <f>Раздел8!AZ194</f>
        <v>0</v>
      </c>
      <c r="BA139" s="83">
        <f>Раздел8!BA194</f>
        <v>0</v>
      </c>
      <c r="BB139" s="83">
        <f>Раздел8!BB194</f>
        <v>0</v>
      </c>
      <c r="BC139" s="83">
        <f>Раздел8!BC194</f>
        <v>0</v>
      </c>
      <c r="BD139" s="83">
        <f>Раздел8!BD194</f>
        <v>0</v>
      </c>
      <c r="BE139" s="83">
        <f>Раздел8!BE194</f>
        <v>0</v>
      </c>
      <c r="BF139" s="83">
        <f>Раздел8!BF194</f>
        <v>0</v>
      </c>
      <c r="BG139" s="83">
        <f>Раздел8!BG194</f>
        <v>0</v>
      </c>
      <c r="BI139" s="62">
        <f>Раздел2!F195</f>
        <v>0</v>
      </c>
    </row>
    <row r="140" spans="2:61" s="62" customFormat="1" ht="15.75" customHeight="1" x14ac:dyDescent="0.15">
      <c r="B140" s="159" t="s">
        <v>453</v>
      </c>
      <c r="C140" s="75" t="s">
        <v>463</v>
      </c>
      <c r="D140" s="83">
        <f>Раздел8!D195</f>
        <v>0</v>
      </c>
      <c r="E140" s="83">
        <f>Раздел8!E195</f>
        <v>0</v>
      </c>
      <c r="F140" s="83">
        <f>Раздел8!F195</f>
        <v>0</v>
      </c>
      <c r="G140" s="83">
        <f>Раздел8!G195</f>
        <v>0</v>
      </c>
      <c r="H140" s="83">
        <f>Раздел8!H195</f>
        <v>0</v>
      </c>
      <c r="I140" s="83">
        <f>Раздел8!I195</f>
        <v>0</v>
      </c>
      <c r="J140" s="83">
        <f>Раздел8!J195</f>
        <v>0</v>
      </c>
      <c r="K140" s="83">
        <f>Раздел8!K195</f>
        <v>0</v>
      </c>
      <c r="L140" s="83">
        <f>Раздел8!L195</f>
        <v>0</v>
      </c>
      <c r="M140" s="83">
        <f>Раздел8!M195</f>
        <v>0</v>
      </c>
      <c r="N140" s="83">
        <f>Раздел8!N195</f>
        <v>0</v>
      </c>
      <c r="O140" s="83">
        <f>Раздел8!O195</f>
        <v>0</v>
      </c>
      <c r="P140" s="83">
        <f>Раздел8!P195</f>
        <v>0</v>
      </c>
      <c r="Q140" s="83">
        <f>Раздел8!Q195</f>
        <v>0</v>
      </c>
      <c r="R140" s="83">
        <f>Раздел8!R195</f>
        <v>0</v>
      </c>
      <c r="S140" s="83">
        <f>Раздел8!S195</f>
        <v>0</v>
      </c>
      <c r="T140" s="83">
        <f>Раздел8!T195</f>
        <v>0</v>
      </c>
      <c r="U140" s="83">
        <f>Раздел8!U195</f>
        <v>0</v>
      </c>
      <c r="V140" s="83">
        <f>Раздел8!V195</f>
        <v>0</v>
      </c>
      <c r="W140" s="83">
        <f>Раздел8!W195</f>
        <v>0</v>
      </c>
      <c r="X140" s="83">
        <f>Раздел8!X195</f>
        <v>0</v>
      </c>
      <c r="Y140" s="83">
        <f>Раздел8!Y195</f>
        <v>0</v>
      </c>
      <c r="Z140" s="83">
        <f>Раздел8!Z195</f>
        <v>0</v>
      </c>
      <c r="AA140" s="83">
        <f>Раздел8!AA195</f>
        <v>0</v>
      </c>
      <c r="AB140" s="83">
        <f>Раздел8!AB195</f>
        <v>0</v>
      </c>
      <c r="AC140" s="83">
        <f>Раздел8!AC195</f>
        <v>0</v>
      </c>
      <c r="AD140" s="83">
        <f>Раздел8!AD195</f>
        <v>0</v>
      </c>
      <c r="AE140" s="83">
        <f>Раздел8!AE195</f>
        <v>0</v>
      </c>
      <c r="AF140" s="83">
        <f>Раздел8!AF195</f>
        <v>0</v>
      </c>
      <c r="AG140" s="83">
        <f>Раздел8!AG195</f>
        <v>0</v>
      </c>
      <c r="AH140" s="83">
        <f>Раздел8!AH195</f>
        <v>0</v>
      </c>
      <c r="AI140" s="83">
        <f>Раздел8!AI195</f>
        <v>0</v>
      </c>
      <c r="AJ140" s="83">
        <f>Раздел8!AJ195</f>
        <v>0</v>
      </c>
      <c r="AK140" s="83">
        <f>Раздел8!AK195</f>
        <v>0</v>
      </c>
      <c r="AL140" s="83">
        <f>Раздел8!AL195</f>
        <v>0</v>
      </c>
      <c r="AM140" s="83">
        <f>Раздел8!AM195</f>
        <v>0</v>
      </c>
      <c r="AN140" s="83">
        <f>Раздел8!AN195</f>
        <v>0</v>
      </c>
      <c r="AO140" s="83">
        <f>Раздел8!AO195</f>
        <v>0</v>
      </c>
      <c r="AP140" s="83">
        <f>Раздел8!AP195</f>
        <v>0</v>
      </c>
      <c r="AQ140" s="83">
        <f>Раздел8!AQ195</f>
        <v>0</v>
      </c>
      <c r="AR140" s="83">
        <f>Раздел8!AR195</f>
        <v>0</v>
      </c>
      <c r="AS140" s="83">
        <f>Раздел8!AS195</f>
        <v>0</v>
      </c>
      <c r="AT140" s="83">
        <f>Раздел8!AT195</f>
        <v>0</v>
      </c>
      <c r="AU140" s="83">
        <f>Раздел8!AU195</f>
        <v>0</v>
      </c>
      <c r="AV140" s="83">
        <f>Раздел8!AV195</f>
        <v>0</v>
      </c>
      <c r="AW140" s="83">
        <f>Раздел8!AW195</f>
        <v>0</v>
      </c>
      <c r="AX140" s="83">
        <f>Раздел8!AX195</f>
        <v>0</v>
      </c>
      <c r="AY140" s="83">
        <f>Раздел8!AY195</f>
        <v>0</v>
      </c>
      <c r="AZ140" s="83">
        <f>Раздел8!AZ195</f>
        <v>0</v>
      </c>
      <c r="BA140" s="83">
        <f>Раздел8!BA195</f>
        <v>0</v>
      </c>
      <c r="BB140" s="83">
        <f>Раздел8!BB195</f>
        <v>0</v>
      </c>
      <c r="BC140" s="83">
        <f>Раздел8!BC195</f>
        <v>0</v>
      </c>
      <c r="BD140" s="83">
        <f>Раздел8!BD195</f>
        <v>0</v>
      </c>
      <c r="BE140" s="83">
        <f>Раздел8!BE195</f>
        <v>0</v>
      </c>
      <c r="BF140" s="83">
        <f>Раздел8!BF195</f>
        <v>0</v>
      </c>
      <c r="BG140" s="83">
        <f>Раздел8!BG195</f>
        <v>0</v>
      </c>
      <c r="BI140" s="62">
        <f>Раздел2!F196</f>
        <v>0</v>
      </c>
    </row>
    <row r="141" spans="2:61" s="62" customFormat="1" ht="15.75" customHeight="1" x14ac:dyDescent="0.15">
      <c r="B141" s="88" t="s">
        <v>455</v>
      </c>
      <c r="C141" s="75" t="s">
        <v>465</v>
      </c>
      <c r="D141" s="83">
        <f>Раздел8!D196</f>
        <v>0</v>
      </c>
      <c r="E141" s="83">
        <f>Раздел8!E196</f>
        <v>0</v>
      </c>
      <c r="F141" s="83">
        <f>Раздел8!F196</f>
        <v>0</v>
      </c>
      <c r="G141" s="83">
        <f>Раздел8!G196</f>
        <v>0</v>
      </c>
      <c r="H141" s="83">
        <f>Раздел8!H196</f>
        <v>0</v>
      </c>
      <c r="I141" s="83">
        <f>Раздел8!I196</f>
        <v>0</v>
      </c>
      <c r="J141" s="83">
        <f>Раздел8!J196</f>
        <v>0</v>
      </c>
      <c r="K141" s="83">
        <f>Раздел8!K196</f>
        <v>0</v>
      </c>
      <c r="L141" s="83">
        <f>Раздел8!L196</f>
        <v>0</v>
      </c>
      <c r="M141" s="83">
        <f>Раздел8!M196</f>
        <v>0</v>
      </c>
      <c r="N141" s="83">
        <f>Раздел8!N196</f>
        <v>0</v>
      </c>
      <c r="O141" s="83">
        <f>Раздел8!O196</f>
        <v>0</v>
      </c>
      <c r="P141" s="83">
        <f>Раздел8!P196</f>
        <v>0</v>
      </c>
      <c r="Q141" s="83">
        <f>Раздел8!Q196</f>
        <v>0</v>
      </c>
      <c r="R141" s="83">
        <f>Раздел8!R196</f>
        <v>0</v>
      </c>
      <c r="S141" s="83">
        <f>Раздел8!S196</f>
        <v>0</v>
      </c>
      <c r="T141" s="83">
        <f>Раздел8!T196</f>
        <v>0</v>
      </c>
      <c r="U141" s="83">
        <f>Раздел8!U196</f>
        <v>0</v>
      </c>
      <c r="V141" s="83">
        <f>Раздел8!V196</f>
        <v>0</v>
      </c>
      <c r="W141" s="83">
        <f>Раздел8!W196</f>
        <v>0</v>
      </c>
      <c r="X141" s="83">
        <f>Раздел8!X196</f>
        <v>0</v>
      </c>
      <c r="Y141" s="83">
        <f>Раздел8!Y196</f>
        <v>0</v>
      </c>
      <c r="Z141" s="83">
        <f>Раздел8!Z196</f>
        <v>0</v>
      </c>
      <c r="AA141" s="83">
        <f>Раздел8!AA196</f>
        <v>0</v>
      </c>
      <c r="AB141" s="83">
        <f>Раздел8!AB196</f>
        <v>0</v>
      </c>
      <c r="AC141" s="83">
        <f>Раздел8!AC196</f>
        <v>0</v>
      </c>
      <c r="AD141" s="83">
        <f>Раздел8!AD196</f>
        <v>0</v>
      </c>
      <c r="AE141" s="83">
        <f>Раздел8!AE196</f>
        <v>0</v>
      </c>
      <c r="AF141" s="83">
        <f>Раздел8!AF196</f>
        <v>0</v>
      </c>
      <c r="AG141" s="83">
        <f>Раздел8!AG196</f>
        <v>0</v>
      </c>
      <c r="AH141" s="83">
        <f>Раздел8!AH196</f>
        <v>0</v>
      </c>
      <c r="AI141" s="83">
        <f>Раздел8!AI196</f>
        <v>0</v>
      </c>
      <c r="AJ141" s="83">
        <f>Раздел8!AJ196</f>
        <v>0</v>
      </c>
      <c r="AK141" s="83">
        <f>Раздел8!AK196</f>
        <v>0</v>
      </c>
      <c r="AL141" s="83">
        <f>Раздел8!AL196</f>
        <v>0</v>
      </c>
      <c r="AM141" s="83">
        <f>Раздел8!AM196</f>
        <v>0</v>
      </c>
      <c r="AN141" s="83">
        <f>Раздел8!AN196</f>
        <v>0</v>
      </c>
      <c r="AO141" s="83">
        <f>Раздел8!AO196</f>
        <v>0</v>
      </c>
      <c r="AP141" s="83">
        <f>Раздел8!AP196</f>
        <v>0</v>
      </c>
      <c r="AQ141" s="83">
        <f>Раздел8!AQ196</f>
        <v>0</v>
      </c>
      <c r="AR141" s="83">
        <f>Раздел8!AR196</f>
        <v>0</v>
      </c>
      <c r="AS141" s="83">
        <f>Раздел8!AS196</f>
        <v>0</v>
      </c>
      <c r="AT141" s="83">
        <f>Раздел8!AT196</f>
        <v>0</v>
      </c>
      <c r="AU141" s="83">
        <f>Раздел8!AU196</f>
        <v>0</v>
      </c>
      <c r="AV141" s="83">
        <f>Раздел8!AV196</f>
        <v>0</v>
      </c>
      <c r="AW141" s="83">
        <f>Раздел8!AW196</f>
        <v>0</v>
      </c>
      <c r="AX141" s="83">
        <f>Раздел8!AX196</f>
        <v>0</v>
      </c>
      <c r="AY141" s="83">
        <f>Раздел8!AY196</f>
        <v>0</v>
      </c>
      <c r="AZ141" s="83">
        <f>Раздел8!AZ196</f>
        <v>0</v>
      </c>
      <c r="BA141" s="83">
        <f>Раздел8!BA196</f>
        <v>0</v>
      </c>
      <c r="BB141" s="83">
        <f>Раздел8!BB196</f>
        <v>0</v>
      </c>
      <c r="BC141" s="83">
        <f>Раздел8!BC196</f>
        <v>0</v>
      </c>
      <c r="BD141" s="83">
        <f>Раздел8!BD196</f>
        <v>0</v>
      </c>
      <c r="BE141" s="83">
        <f>Раздел8!BE196</f>
        <v>0</v>
      </c>
      <c r="BF141" s="83">
        <f>Раздел8!BF196</f>
        <v>0</v>
      </c>
      <c r="BG141" s="83">
        <f>Раздел8!BG196</f>
        <v>0</v>
      </c>
      <c r="BI141" s="62">
        <f>Раздел2!F197</f>
        <v>0</v>
      </c>
    </row>
    <row r="142" spans="2:61" s="62" customFormat="1" ht="12.75" x14ac:dyDescent="0.15">
      <c r="B142" s="86" t="s">
        <v>457</v>
      </c>
      <c r="C142" s="75" t="s">
        <v>467</v>
      </c>
      <c r="D142" s="83">
        <f>Раздел8!D197</f>
        <v>0</v>
      </c>
      <c r="E142" s="83">
        <f>Раздел8!E197</f>
        <v>0</v>
      </c>
      <c r="F142" s="83">
        <f>Раздел8!F197</f>
        <v>0</v>
      </c>
      <c r="G142" s="83">
        <f>Раздел8!G197</f>
        <v>0</v>
      </c>
      <c r="H142" s="83">
        <f>Раздел8!H197</f>
        <v>0</v>
      </c>
      <c r="I142" s="83">
        <f>Раздел8!I197</f>
        <v>0</v>
      </c>
      <c r="J142" s="83">
        <f>Раздел8!J197</f>
        <v>0</v>
      </c>
      <c r="K142" s="83">
        <f>Раздел8!K197</f>
        <v>0</v>
      </c>
      <c r="L142" s="83">
        <f>Раздел8!L197</f>
        <v>0</v>
      </c>
      <c r="M142" s="83">
        <f>Раздел8!M197</f>
        <v>0</v>
      </c>
      <c r="N142" s="83">
        <f>Раздел8!N197</f>
        <v>0</v>
      </c>
      <c r="O142" s="83">
        <f>Раздел8!O197</f>
        <v>0</v>
      </c>
      <c r="P142" s="83">
        <f>Раздел8!P197</f>
        <v>0</v>
      </c>
      <c r="Q142" s="83">
        <f>Раздел8!Q197</f>
        <v>0</v>
      </c>
      <c r="R142" s="83">
        <f>Раздел8!R197</f>
        <v>0</v>
      </c>
      <c r="S142" s="83">
        <f>Раздел8!S197</f>
        <v>0</v>
      </c>
      <c r="T142" s="83">
        <f>Раздел8!T197</f>
        <v>0</v>
      </c>
      <c r="U142" s="83">
        <f>Раздел8!U197</f>
        <v>0</v>
      </c>
      <c r="V142" s="83">
        <f>Раздел8!V197</f>
        <v>0</v>
      </c>
      <c r="W142" s="83">
        <f>Раздел8!W197</f>
        <v>0</v>
      </c>
      <c r="X142" s="83">
        <f>Раздел8!X197</f>
        <v>0</v>
      </c>
      <c r="Y142" s="83">
        <f>Раздел8!Y197</f>
        <v>0</v>
      </c>
      <c r="Z142" s="83">
        <f>Раздел8!Z197</f>
        <v>0</v>
      </c>
      <c r="AA142" s="83">
        <f>Раздел8!AA197</f>
        <v>0</v>
      </c>
      <c r="AB142" s="83">
        <f>Раздел8!AB197</f>
        <v>0</v>
      </c>
      <c r="AC142" s="83">
        <f>Раздел8!AC197</f>
        <v>0</v>
      </c>
      <c r="AD142" s="83">
        <f>Раздел8!AD197</f>
        <v>0</v>
      </c>
      <c r="AE142" s="83">
        <f>Раздел8!AE197</f>
        <v>0</v>
      </c>
      <c r="AF142" s="83">
        <f>Раздел8!AF197</f>
        <v>0</v>
      </c>
      <c r="AG142" s="83">
        <f>Раздел8!AG197</f>
        <v>0</v>
      </c>
      <c r="AH142" s="83">
        <f>Раздел8!AH197</f>
        <v>0</v>
      </c>
      <c r="AI142" s="83">
        <f>Раздел8!AI197</f>
        <v>0</v>
      </c>
      <c r="AJ142" s="83">
        <f>Раздел8!AJ197</f>
        <v>0</v>
      </c>
      <c r="AK142" s="83">
        <f>Раздел8!AK197</f>
        <v>0</v>
      </c>
      <c r="AL142" s="83">
        <f>Раздел8!AL197</f>
        <v>0</v>
      </c>
      <c r="AM142" s="83">
        <f>Раздел8!AM197</f>
        <v>0</v>
      </c>
      <c r="AN142" s="83">
        <f>Раздел8!AN197</f>
        <v>0</v>
      </c>
      <c r="AO142" s="83">
        <f>Раздел8!AO197</f>
        <v>0</v>
      </c>
      <c r="AP142" s="83">
        <f>Раздел8!AP197</f>
        <v>0</v>
      </c>
      <c r="AQ142" s="83">
        <f>Раздел8!AQ197</f>
        <v>0</v>
      </c>
      <c r="AR142" s="83">
        <f>Раздел8!AR197</f>
        <v>0</v>
      </c>
      <c r="AS142" s="83">
        <f>Раздел8!AS197</f>
        <v>0</v>
      </c>
      <c r="AT142" s="83">
        <f>Раздел8!AT197</f>
        <v>0</v>
      </c>
      <c r="AU142" s="83">
        <f>Раздел8!AU197</f>
        <v>0</v>
      </c>
      <c r="AV142" s="83">
        <f>Раздел8!AV197</f>
        <v>0</v>
      </c>
      <c r="AW142" s="83">
        <f>Раздел8!AW197</f>
        <v>0</v>
      </c>
      <c r="AX142" s="83">
        <f>Раздел8!AX197</f>
        <v>0</v>
      </c>
      <c r="AY142" s="83">
        <f>Раздел8!AY197</f>
        <v>0</v>
      </c>
      <c r="AZ142" s="83">
        <f>Раздел8!AZ197</f>
        <v>0</v>
      </c>
      <c r="BA142" s="83">
        <f>Раздел8!BA197</f>
        <v>0</v>
      </c>
      <c r="BB142" s="83">
        <f>Раздел8!BB197</f>
        <v>0</v>
      </c>
      <c r="BC142" s="83">
        <f>Раздел8!BC197</f>
        <v>0</v>
      </c>
      <c r="BD142" s="83">
        <f>Раздел8!BD197</f>
        <v>0</v>
      </c>
      <c r="BE142" s="83">
        <f>Раздел8!BE197</f>
        <v>0</v>
      </c>
      <c r="BF142" s="83">
        <f>Раздел8!BF197</f>
        <v>0</v>
      </c>
      <c r="BG142" s="83">
        <f>Раздел8!BG197</f>
        <v>0</v>
      </c>
      <c r="BI142" s="62">
        <f>Раздел2!F198</f>
        <v>0</v>
      </c>
    </row>
    <row r="143" spans="2:61" s="62" customFormat="1" ht="15.75" customHeight="1" x14ac:dyDescent="0.15">
      <c r="B143" s="159" t="s">
        <v>458</v>
      </c>
      <c r="C143" s="75" t="s">
        <v>469</v>
      </c>
      <c r="D143" s="83">
        <f>Раздел8!D198</f>
        <v>0</v>
      </c>
      <c r="E143" s="83">
        <f>Раздел8!E198</f>
        <v>0</v>
      </c>
      <c r="F143" s="83">
        <f>Раздел8!F198</f>
        <v>0</v>
      </c>
      <c r="G143" s="83">
        <f>Раздел8!G198</f>
        <v>0</v>
      </c>
      <c r="H143" s="83">
        <f>Раздел8!H198</f>
        <v>0</v>
      </c>
      <c r="I143" s="83">
        <f>Раздел8!I198</f>
        <v>0</v>
      </c>
      <c r="J143" s="83">
        <f>Раздел8!J198</f>
        <v>0</v>
      </c>
      <c r="K143" s="83">
        <f>Раздел8!K198</f>
        <v>0</v>
      </c>
      <c r="L143" s="83">
        <f>Раздел8!L198</f>
        <v>0</v>
      </c>
      <c r="M143" s="83">
        <f>Раздел8!M198</f>
        <v>0</v>
      </c>
      <c r="N143" s="83">
        <f>Раздел8!N198</f>
        <v>0</v>
      </c>
      <c r="O143" s="83">
        <f>Раздел8!O198</f>
        <v>0</v>
      </c>
      <c r="P143" s="83">
        <f>Раздел8!P198</f>
        <v>0</v>
      </c>
      <c r="Q143" s="83">
        <f>Раздел8!Q198</f>
        <v>0</v>
      </c>
      <c r="R143" s="83">
        <f>Раздел8!R198</f>
        <v>0</v>
      </c>
      <c r="S143" s="83">
        <f>Раздел8!S198</f>
        <v>0</v>
      </c>
      <c r="T143" s="83">
        <f>Раздел8!T198</f>
        <v>0</v>
      </c>
      <c r="U143" s="83">
        <f>Раздел8!U198</f>
        <v>0</v>
      </c>
      <c r="V143" s="83">
        <f>Раздел8!V198</f>
        <v>0</v>
      </c>
      <c r="W143" s="83">
        <f>Раздел8!W198</f>
        <v>0</v>
      </c>
      <c r="X143" s="83">
        <f>Раздел8!X198</f>
        <v>0</v>
      </c>
      <c r="Y143" s="83">
        <f>Раздел8!Y198</f>
        <v>0</v>
      </c>
      <c r="Z143" s="83">
        <f>Раздел8!Z198</f>
        <v>0</v>
      </c>
      <c r="AA143" s="83">
        <f>Раздел8!AA198</f>
        <v>0</v>
      </c>
      <c r="AB143" s="83">
        <f>Раздел8!AB198</f>
        <v>0</v>
      </c>
      <c r="AC143" s="83">
        <f>Раздел8!AC198</f>
        <v>0</v>
      </c>
      <c r="AD143" s="83">
        <f>Раздел8!AD198</f>
        <v>0</v>
      </c>
      <c r="AE143" s="83">
        <f>Раздел8!AE198</f>
        <v>0</v>
      </c>
      <c r="AF143" s="83">
        <f>Раздел8!AF198</f>
        <v>0</v>
      </c>
      <c r="AG143" s="83">
        <f>Раздел8!AG198</f>
        <v>0</v>
      </c>
      <c r="AH143" s="83">
        <f>Раздел8!AH198</f>
        <v>0</v>
      </c>
      <c r="AI143" s="83">
        <f>Раздел8!AI198</f>
        <v>0</v>
      </c>
      <c r="AJ143" s="83">
        <f>Раздел8!AJ198</f>
        <v>0</v>
      </c>
      <c r="AK143" s="83">
        <f>Раздел8!AK198</f>
        <v>0</v>
      </c>
      <c r="AL143" s="83">
        <f>Раздел8!AL198</f>
        <v>0</v>
      </c>
      <c r="AM143" s="83">
        <f>Раздел8!AM198</f>
        <v>0</v>
      </c>
      <c r="AN143" s="83">
        <f>Раздел8!AN198</f>
        <v>0</v>
      </c>
      <c r="AO143" s="83">
        <f>Раздел8!AO198</f>
        <v>0</v>
      </c>
      <c r="AP143" s="83">
        <f>Раздел8!AP198</f>
        <v>0</v>
      </c>
      <c r="AQ143" s="83">
        <f>Раздел8!AQ198</f>
        <v>0</v>
      </c>
      <c r="AR143" s="83">
        <f>Раздел8!AR198</f>
        <v>0</v>
      </c>
      <c r="AS143" s="83">
        <f>Раздел8!AS198</f>
        <v>0</v>
      </c>
      <c r="AT143" s="83">
        <f>Раздел8!AT198</f>
        <v>0</v>
      </c>
      <c r="AU143" s="83">
        <f>Раздел8!AU198</f>
        <v>0</v>
      </c>
      <c r="AV143" s="83">
        <f>Раздел8!AV198</f>
        <v>0</v>
      </c>
      <c r="AW143" s="83">
        <f>Раздел8!AW198</f>
        <v>0</v>
      </c>
      <c r="AX143" s="83">
        <f>Раздел8!AX198</f>
        <v>0</v>
      </c>
      <c r="AY143" s="83">
        <f>Раздел8!AY198</f>
        <v>0</v>
      </c>
      <c r="AZ143" s="83">
        <f>Раздел8!AZ198</f>
        <v>0</v>
      </c>
      <c r="BA143" s="83">
        <f>Раздел8!BA198</f>
        <v>0</v>
      </c>
      <c r="BB143" s="83">
        <f>Раздел8!BB198</f>
        <v>0</v>
      </c>
      <c r="BC143" s="83">
        <f>Раздел8!BC198</f>
        <v>0</v>
      </c>
      <c r="BD143" s="83">
        <f>Раздел8!BD198</f>
        <v>0</v>
      </c>
      <c r="BE143" s="83">
        <f>Раздел8!BE198</f>
        <v>0</v>
      </c>
      <c r="BF143" s="83">
        <f>Раздел8!BF198</f>
        <v>0</v>
      </c>
      <c r="BG143" s="83">
        <f>Раздел8!BG198</f>
        <v>0</v>
      </c>
      <c r="BI143" s="62">
        <f>Раздел2!F199</f>
        <v>0</v>
      </c>
    </row>
    <row r="144" spans="2:61" s="62" customFormat="1" ht="15.75" customHeight="1" x14ac:dyDescent="0.15">
      <c r="B144" s="159" t="s">
        <v>460</v>
      </c>
      <c r="C144" s="75" t="s">
        <v>471</v>
      </c>
      <c r="D144" s="83">
        <f>Раздел8!D199</f>
        <v>0</v>
      </c>
      <c r="E144" s="83">
        <f>Раздел8!E199</f>
        <v>0</v>
      </c>
      <c r="F144" s="83">
        <f>Раздел8!F199</f>
        <v>0</v>
      </c>
      <c r="G144" s="83">
        <f>Раздел8!G199</f>
        <v>0</v>
      </c>
      <c r="H144" s="83">
        <f>Раздел8!H199</f>
        <v>0</v>
      </c>
      <c r="I144" s="83">
        <f>Раздел8!I199</f>
        <v>0</v>
      </c>
      <c r="J144" s="83">
        <f>Раздел8!J199</f>
        <v>0</v>
      </c>
      <c r="K144" s="83">
        <f>Раздел8!K199</f>
        <v>0</v>
      </c>
      <c r="L144" s="83">
        <f>Раздел8!L199</f>
        <v>0</v>
      </c>
      <c r="M144" s="83">
        <f>Раздел8!M199</f>
        <v>0</v>
      </c>
      <c r="N144" s="83">
        <f>Раздел8!N199</f>
        <v>0</v>
      </c>
      <c r="O144" s="83">
        <f>Раздел8!O199</f>
        <v>0</v>
      </c>
      <c r="P144" s="83">
        <f>Раздел8!P199</f>
        <v>0</v>
      </c>
      <c r="Q144" s="83">
        <f>Раздел8!Q199</f>
        <v>0</v>
      </c>
      <c r="R144" s="83">
        <f>Раздел8!R199</f>
        <v>0</v>
      </c>
      <c r="S144" s="83">
        <f>Раздел8!S199</f>
        <v>0</v>
      </c>
      <c r="T144" s="83">
        <f>Раздел8!T199</f>
        <v>0</v>
      </c>
      <c r="U144" s="83">
        <f>Раздел8!U199</f>
        <v>0</v>
      </c>
      <c r="V144" s="83">
        <f>Раздел8!V199</f>
        <v>0</v>
      </c>
      <c r="W144" s="83">
        <f>Раздел8!W199</f>
        <v>0</v>
      </c>
      <c r="X144" s="83">
        <f>Раздел8!X199</f>
        <v>0</v>
      </c>
      <c r="Y144" s="83">
        <f>Раздел8!Y199</f>
        <v>0</v>
      </c>
      <c r="Z144" s="83">
        <f>Раздел8!Z199</f>
        <v>0</v>
      </c>
      <c r="AA144" s="83">
        <f>Раздел8!AA199</f>
        <v>0</v>
      </c>
      <c r="AB144" s="83">
        <f>Раздел8!AB199</f>
        <v>0</v>
      </c>
      <c r="AC144" s="83">
        <f>Раздел8!AC199</f>
        <v>0</v>
      </c>
      <c r="AD144" s="83">
        <f>Раздел8!AD199</f>
        <v>0</v>
      </c>
      <c r="AE144" s="83">
        <f>Раздел8!AE199</f>
        <v>0</v>
      </c>
      <c r="AF144" s="83">
        <f>Раздел8!AF199</f>
        <v>0</v>
      </c>
      <c r="AG144" s="83">
        <f>Раздел8!AG199</f>
        <v>0</v>
      </c>
      <c r="AH144" s="83">
        <f>Раздел8!AH199</f>
        <v>0</v>
      </c>
      <c r="AI144" s="83">
        <f>Раздел8!AI199</f>
        <v>0</v>
      </c>
      <c r="AJ144" s="83">
        <f>Раздел8!AJ199</f>
        <v>0</v>
      </c>
      <c r="AK144" s="83">
        <f>Раздел8!AK199</f>
        <v>0</v>
      </c>
      <c r="AL144" s="83">
        <f>Раздел8!AL199</f>
        <v>0</v>
      </c>
      <c r="AM144" s="83">
        <f>Раздел8!AM199</f>
        <v>0</v>
      </c>
      <c r="AN144" s="83">
        <f>Раздел8!AN199</f>
        <v>0</v>
      </c>
      <c r="AO144" s="83">
        <f>Раздел8!AO199</f>
        <v>0</v>
      </c>
      <c r="AP144" s="83">
        <f>Раздел8!AP199</f>
        <v>0</v>
      </c>
      <c r="AQ144" s="83">
        <f>Раздел8!AQ199</f>
        <v>0</v>
      </c>
      <c r="AR144" s="83">
        <f>Раздел8!AR199</f>
        <v>0</v>
      </c>
      <c r="AS144" s="83">
        <f>Раздел8!AS199</f>
        <v>0</v>
      </c>
      <c r="AT144" s="83">
        <f>Раздел8!AT199</f>
        <v>0</v>
      </c>
      <c r="AU144" s="83">
        <f>Раздел8!AU199</f>
        <v>0</v>
      </c>
      <c r="AV144" s="83">
        <f>Раздел8!AV199</f>
        <v>0</v>
      </c>
      <c r="AW144" s="83">
        <f>Раздел8!AW199</f>
        <v>0</v>
      </c>
      <c r="AX144" s="83">
        <f>Раздел8!AX199</f>
        <v>0</v>
      </c>
      <c r="AY144" s="83">
        <f>Раздел8!AY199</f>
        <v>0</v>
      </c>
      <c r="AZ144" s="83">
        <f>Раздел8!AZ199</f>
        <v>0</v>
      </c>
      <c r="BA144" s="83">
        <f>Раздел8!BA199</f>
        <v>0</v>
      </c>
      <c r="BB144" s="83">
        <f>Раздел8!BB199</f>
        <v>0</v>
      </c>
      <c r="BC144" s="83">
        <f>Раздел8!BC199</f>
        <v>0</v>
      </c>
      <c r="BD144" s="83">
        <f>Раздел8!BD199</f>
        <v>0</v>
      </c>
      <c r="BE144" s="83">
        <f>Раздел8!BE199</f>
        <v>0</v>
      </c>
      <c r="BF144" s="83">
        <f>Раздел8!BF199</f>
        <v>0</v>
      </c>
      <c r="BG144" s="83">
        <f>Раздел8!BG199</f>
        <v>0</v>
      </c>
      <c r="BI144" s="62">
        <f>Раздел2!F200</f>
        <v>0</v>
      </c>
    </row>
    <row r="145" spans="2:61" s="62" customFormat="1" ht="15.75" customHeight="1" x14ac:dyDescent="0.15">
      <c r="B145" s="159" t="s">
        <v>462</v>
      </c>
      <c r="C145" s="75" t="s">
        <v>473</v>
      </c>
      <c r="D145" s="83">
        <f>Раздел8!D200</f>
        <v>0</v>
      </c>
      <c r="E145" s="83">
        <f>Раздел8!E200</f>
        <v>0</v>
      </c>
      <c r="F145" s="83">
        <f>Раздел8!F200</f>
        <v>0</v>
      </c>
      <c r="G145" s="83">
        <f>Раздел8!G200</f>
        <v>0</v>
      </c>
      <c r="H145" s="83">
        <f>Раздел8!H200</f>
        <v>0</v>
      </c>
      <c r="I145" s="83">
        <f>Раздел8!I200</f>
        <v>0</v>
      </c>
      <c r="J145" s="83">
        <f>Раздел8!J200</f>
        <v>0</v>
      </c>
      <c r="K145" s="83">
        <f>Раздел8!K200</f>
        <v>0</v>
      </c>
      <c r="L145" s="83">
        <f>Раздел8!L200</f>
        <v>0</v>
      </c>
      <c r="M145" s="83">
        <f>Раздел8!M200</f>
        <v>0</v>
      </c>
      <c r="N145" s="83">
        <f>Раздел8!N200</f>
        <v>0</v>
      </c>
      <c r="O145" s="83">
        <f>Раздел8!O200</f>
        <v>0</v>
      </c>
      <c r="P145" s="83">
        <f>Раздел8!P200</f>
        <v>0</v>
      </c>
      <c r="Q145" s="83">
        <f>Раздел8!Q200</f>
        <v>0</v>
      </c>
      <c r="R145" s="83">
        <f>Раздел8!R200</f>
        <v>0</v>
      </c>
      <c r="S145" s="83">
        <f>Раздел8!S200</f>
        <v>0</v>
      </c>
      <c r="T145" s="83">
        <f>Раздел8!T200</f>
        <v>0</v>
      </c>
      <c r="U145" s="83">
        <f>Раздел8!U200</f>
        <v>0</v>
      </c>
      <c r="V145" s="83">
        <f>Раздел8!V200</f>
        <v>0</v>
      </c>
      <c r="W145" s="83">
        <f>Раздел8!W200</f>
        <v>0</v>
      </c>
      <c r="X145" s="83">
        <f>Раздел8!X200</f>
        <v>0</v>
      </c>
      <c r="Y145" s="83">
        <f>Раздел8!Y200</f>
        <v>0</v>
      </c>
      <c r="Z145" s="83">
        <f>Раздел8!Z200</f>
        <v>0</v>
      </c>
      <c r="AA145" s="83">
        <f>Раздел8!AA200</f>
        <v>0</v>
      </c>
      <c r="AB145" s="83">
        <f>Раздел8!AB200</f>
        <v>0</v>
      </c>
      <c r="AC145" s="83">
        <f>Раздел8!AC200</f>
        <v>0</v>
      </c>
      <c r="AD145" s="83">
        <f>Раздел8!AD200</f>
        <v>0</v>
      </c>
      <c r="AE145" s="83">
        <f>Раздел8!AE200</f>
        <v>0</v>
      </c>
      <c r="AF145" s="83">
        <f>Раздел8!AF200</f>
        <v>0</v>
      </c>
      <c r="AG145" s="83">
        <f>Раздел8!AG200</f>
        <v>0</v>
      </c>
      <c r="AH145" s="83">
        <f>Раздел8!AH200</f>
        <v>0</v>
      </c>
      <c r="AI145" s="83">
        <f>Раздел8!AI200</f>
        <v>0</v>
      </c>
      <c r="AJ145" s="83">
        <f>Раздел8!AJ200</f>
        <v>0</v>
      </c>
      <c r="AK145" s="83">
        <f>Раздел8!AK200</f>
        <v>0</v>
      </c>
      <c r="AL145" s="83">
        <f>Раздел8!AL200</f>
        <v>0</v>
      </c>
      <c r="AM145" s="83">
        <f>Раздел8!AM200</f>
        <v>0</v>
      </c>
      <c r="AN145" s="83">
        <f>Раздел8!AN200</f>
        <v>0</v>
      </c>
      <c r="AO145" s="83">
        <f>Раздел8!AO200</f>
        <v>0</v>
      </c>
      <c r="AP145" s="83">
        <f>Раздел8!AP200</f>
        <v>0</v>
      </c>
      <c r="AQ145" s="83">
        <f>Раздел8!AQ200</f>
        <v>0</v>
      </c>
      <c r="AR145" s="83">
        <f>Раздел8!AR200</f>
        <v>0</v>
      </c>
      <c r="AS145" s="83">
        <f>Раздел8!AS200</f>
        <v>0</v>
      </c>
      <c r="AT145" s="83">
        <f>Раздел8!AT200</f>
        <v>0</v>
      </c>
      <c r="AU145" s="83">
        <f>Раздел8!AU200</f>
        <v>0</v>
      </c>
      <c r="AV145" s="83">
        <f>Раздел8!AV200</f>
        <v>0</v>
      </c>
      <c r="AW145" s="83">
        <f>Раздел8!AW200</f>
        <v>0</v>
      </c>
      <c r="AX145" s="83">
        <f>Раздел8!AX200</f>
        <v>0</v>
      </c>
      <c r="AY145" s="83">
        <f>Раздел8!AY200</f>
        <v>0</v>
      </c>
      <c r="AZ145" s="83">
        <f>Раздел8!AZ200</f>
        <v>0</v>
      </c>
      <c r="BA145" s="83">
        <f>Раздел8!BA200</f>
        <v>0</v>
      </c>
      <c r="BB145" s="83">
        <f>Раздел8!BB200</f>
        <v>0</v>
      </c>
      <c r="BC145" s="83">
        <f>Раздел8!BC200</f>
        <v>0</v>
      </c>
      <c r="BD145" s="83">
        <f>Раздел8!BD200</f>
        <v>0</v>
      </c>
      <c r="BE145" s="83">
        <f>Раздел8!BE200</f>
        <v>0</v>
      </c>
      <c r="BF145" s="83">
        <f>Раздел8!BF200</f>
        <v>0</v>
      </c>
      <c r="BG145" s="83">
        <f>Раздел8!BG200</f>
        <v>0</v>
      </c>
      <c r="BI145" s="62">
        <f>Раздел2!F201</f>
        <v>0</v>
      </c>
    </row>
    <row r="146" spans="2:61" s="62" customFormat="1" ht="15.75" customHeight="1" x14ac:dyDescent="0.15">
      <c r="B146" s="159" t="s">
        <v>464</v>
      </c>
      <c r="C146" s="75" t="s">
        <v>475</v>
      </c>
      <c r="D146" s="83">
        <f>Раздел8!D201</f>
        <v>0</v>
      </c>
      <c r="E146" s="83">
        <f>Раздел8!E201</f>
        <v>0</v>
      </c>
      <c r="F146" s="83">
        <f>Раздел8!F201</f>
        <v>0</v>
      </c>
      <c r="G146" s="83">
        <f>Раздел8!G201</f>
        <v>0</v>
      </c>
      <c r="H146" s="83">
        <f>Раздел8!H201</f>
        <v>0</v>
      </c>
      <c r="I146" s="83">
        <f>Раздел8!I201</f>
        <v>0</v>
      </c>
      <c r="J146" s="83">
        <f>Раздел8!J201</f>
        <v>0</v>
      </c>
      <c r="K146" s="83">
        <f>Раздел8!K201</f>
        <v>0</v>
      </c>
      <c r="L146" s="83">
        <f>Раздел8!L201</f>
        <v>0</v>
      </c>
      <c r="M146" s="83">
        <f>Раздел8!M201</f>
        <v>0</v>
      </c>
      <c r="N146" s="83">
        <f>Раздел8!N201</f>
        <v>0</v>
      </c>
      <c r="O146" s="83">
        <f>Раздел8!O201</f>
        <v>0</v>
      </c>
      <c r="P146" s="83">
        <f>Раздел8!P201</f>
        <v>0</v>
      </c>
      <c r="Q146" s="83">
        <f>Раздел8!Q201</f>
        <v>0</v>
      </c>
      <c r="R146" s="83">
        <f>Раздел8!R201</f>
        <v>0</v>
      </c>
      <c r="S146" s="83">
        <f>Раздел8!S201</f>
        <v>0</v>
      </c>
      <c r="T146" s="83">
        <f>Раздел8!T201</f>
        <v>0</v>
      </c>
      <c r="U146" s="83">
        <f>Раздел8!U201</f>
        <v>0</v>
      </c>
      <c r="V146" s="83">
        <f>Раздел8!V201</f>
        <v>0</v>
      </c>
      <c r="W146" s="83">
        <f>Раздел8!W201</f>
        <v>0</v>
      </c>
      <c r="X146" s="83">
        <f>Раздел8!X201</f>
        <v>0</v>
      </c>
      <c r="Y146" s="83">
        <f>Раздел8!Y201</f>
        <v>0</v>
      </c>
      <c r="Z146" s="83">
        <f>Раздел8!Z201</f>
        <v>0</v>
      </c>
      <c r="AA146" s="83">
        <f>Раздел8!AA201</f>
        <v>0</v>
      </c>
      <c r="AB146" s="83">
        <f>Раздел8!AB201</f>
        <v>0</v>
      </c>
      <c r="AC146" s="83">
        <f>Раздел8!AC201</f>
        <v>0</v>
      </c>
      <c r="AD146" s="83">
        <f>Раздел8!AD201</f>
        <v>0</v>
      </c>
      <c r="AE146" s="83">
        <f>Раздел8!AE201</f>
        <v>0</v>
      </c>
      <c r="AF146" s="83">
        <f>Раздел8!AF201</f>
        <v>0</v>
      </c>
      <c r="AG146" s="83">
        <f>Раздел8!AG201</f>
        <v>0</v>
      </c>
      <c r="AH146" s="83">
        <f>Раздел8!AH201</f>
        <v>0</v>
      </c>
      <c r="AI146" s="83">
        <f>Раздел8!AI201</f>
        <v>0</v>
      </c>
      <c r="AJ146" s="83">
        <f>Раздел8!AJ201</f>
        <v>0</v>
      </c>
      <c r="AK146" s="83">
        <f>Раздел8!AK201</f>
        <v>0</v>
      </c>
      <c r="AL146" s="83">
        <f>Раздел8!AL201</f>
        <v>0</v>
      </c>
      <c r="AM146" s="83">
        <f>Раздел8!AM201</f>
        <v>0</v>
      </c>
      <c r="AN146" s="83">
        <f>Раздел8!AN201</f>
        <v>0</v>
      </c>
      <c r="AO146" s="83">
        <f>Раздел8!AO201</f>
        <v>0</v>
      </c>
      <c r="AP146" s="83">
        <f>Раздел8!AP201</f>
        <v>0</v>
      </c>
      <c r="AQ146" s="83">
        <f>Раздел8!AQ201</f>
        <v>0</v>
      </c>
      <c r="AR146" s="83">
        <f>Раздел8!AR201</f>
        <v>0</v>
      </c>
      <c r="AS146" s="83">
        <f>Раздел8!AS201</f>
        <v>0</v>
      </c>
      <c r="AT146" s="83">
        <f>Раздел8!AT201</f>
        <v>0</v>
      </c>
      <c r="AU146" s="83">
        <f>Раздел8!AU201</f>
        <v>0</v>
      </c>
      <c r="AV146" s="83">
        <f>Раздел8!AV201</f>
        <v>0</v>
      </c>
      <c r="AW146" s="83">
        <f>Раздел8!AW201</f>
        <v>0</v>
      </c>
      <c r="AX146" s="83">
        <f>Раздел8!AX201</f>
        <v>0</v>
      </c>
      <c r="AY146" s="83">
        <f>Раздел8!AY201</f>
        <v>0</v>
      </c>
      <c r="AZ146" s="83">
        <f>Раздел8!AZ201</f>
        <v>0</v>
      </c>
      <c r="BA146" s="83">
        <f>Раздел8!BA201</f>
        <v>0</v>
      </c>
      <c r="BB146" s="83">
        <f>Раздел8!BB201</f>
        <v>0</v>
      </c>
      <c r="BC146" s="83">
        <f>Раздел8!BC201</f>
        <v>0</v>
      </c>
      <c r="BD146" s="83">
        <f>Раздел8!BD201</f>
        <v>0</v>
      </c>
      <c r="BE146" s="83">
        <f>Раздел8!BE201</f>
        <v>0</v>
      </c>
      <c r="BF146" s="83">
        <f>Раздел8!BF201</f>
        <v>0</v>
      </c>
      <c r="BG146" s="83">
        <f>Раздел8!BG201</f>
        <v>0</v>
      </c>
      <c r="BI146" s="62">
        <f>Раздел2!F202</f>
        <v>0</v>
      </c>
    </row>
    <row r="147" spans="2:61" s="62" customFormat="1" ht="15.75" customHeight="1" x14ac:dyDescent="0.15">
      <c r="B147" s="159" t="s">
        <v>474</v>
      </c>
      <c r="C147" s="75" t="s">
        <v>485</v>
      </c>
      <c r="D147" s="83">
        <f>Раздел8!D206</f>
        <v>0</v>
      </c>
      <c r="E147" s="83">
        <f>Раздел8!E206</f>
        <v>0</v>
      </c>
      <c r="F147" s="83">
        <f>Раздел8!F206</f>
        <v>0</v>
      </c>
      <c r="G147" s="83">
        <f>Раздел8!G206</f>
        <v>0</v>
      </c>
      <c r="H147" s="83">
        <f>Раздел8!H206</f>
        <v>0</v>
      </c>
      <c r="I147" s="83">
        <f>Раздел8!I206</f>
        <v>0</v>
      </c>
      <c r="J147" s="83">
        <f>Раздел8!J206</f>
        <v>0</v>
      </c>
      <c r="K147" s="83">
        <f>Раздел8!K206</f>
        <v>0</v>
      </c>
      <c r="L147" s="83">
        <f>Раздел8!L206</f>
        <v>0</v>
      </c>
      <c r="M147" s="83">
        <f>Раздел8!M206</f>
        <v>0</v>
      </c>
      <c r="N147" s="83">
        <f>Раздел8!N206</f>
        <v>0</v>
      </c>
      <c r="O147" s="83">
        <f>Раздел8!O206</f>
        <v>0</v>
      </c>
      <c r="P147" s="83">
        <f>Раздел8!P206</f>
        <v>0</v>
      </c>
      <c r="Q147" s="83">
        <f>Раздел8!Q206</f>
        <v>0</v>
      </c>
      <c r="R147" s="83">
        <f>Раздел8!R206</f>
        <v>0</v>
      </c>
      <c r="S147" s="83">
        <f>Раздел8!S206</f>
        <v>0</v>
      </c>
      <c r="T147" s="83">
        <f>Раздел8!T206</f>
        <v>0</v>
      </c>
      <c r="U147" s="83">
        <f>Раздел8!U206</f>
        <v>0</v>
      </c>
      <c r="V147" s="83">
        <f>Раздел8!V206</f>
        <v>0</v>
      </c>
      <c r="W147" s="83">
        <f>Раздел8!W206</f>
        <v>0</v>
      </c>
      <c r="X147" s="83">
        <f>Раздел8!X206</f>
        <v>0</v>
      </c>
      <c r="Y147" s="83">
        <f>Раздел8!Y206</f>
        <v>0</v>
      </c>
      <c r="Z147" s="83">
        <f>Раздел8!Z206</f>
        <v>0</v>
      </c>
      <c r="AA147" s="83">
        <f>Раздел8!AA206</f>
        <v>0</v>
      </c>
      <c r="AB147" s="83">
        <f>Раздел8!AB206</f>
        <v>0</v>
      </c>
      <c r="AC147" s="83">
        <f>Раздел8!AC206</f>
        <v>0</v>
      </c>
      <c r="AD147" s="83">
        <f>Раздел8!AD206</f>
        <v>0</v>
      </c>
      <c r="AE147" s="83">
        <f>Раздел8!AE206</f>
        <v>0</v>
      </c>
      <c r="AF147" s="83">
        <f>Раздел8!AF206</f>
        <v>0</v>
      </c>
      <c r="AG147" s="83">
        <f>Раздел8!AG206</f>
        <v>0</v>
      </c>
      <c r="AH147" s="83">
        <f>Раздел8!AH206</f>
        <v>0</v>
      </c>
      <c r="AI147" s="83">
        <f>Раздел8!AI206</f>
        <v>0</v>
      </c>
      <c r="AJ147" s="83">
        <f>Раздел8!AJ206</f>
        <v>0</v>
      </c>
      <c r="AK147" s="83">
        <f>Раздел8!AK206</f>
        <v>0</v>
      </c>
      <c r="AL147" s="83">
        <f>Раздел8!AL206</f>
        <v>0</v>
      </c>
      <c r="AM147" s="83">
        <f>Раздел8!AM206</f>
        <v>0</v>
      </c>
      <c r="AN147" s="83">
        <f>Раздел8!AN206</f>
        <v>0</v>
      </c>
      <c r="AO147" s="83">
        <f>Раздел8!AO206</f>
        <v>0</v>
      </c>
      <c r="AP147" s="83">
        <f>Раздел8!AP206</f>
        <v>0</v>
      </c>
      <c r="AQ147" s="83">
        <f>Раздел8!AQ206</f>
        <v>0</v>
      </c>
      <c r="AR147" s="83">
        <f>Раздел8!AR206</f>
        <v>0</v>
      </c>
      <c r="AS147" s="83">
        <f>Раздел8!AS206</f>
        <v>0</v>
      </c>
      <c r="AT147" s="83">
        <f>Раздел8!AT206</f>
        <v>0</v>
      </c>
      <c r="AU147" s="83">
        <f>Раздел8!AU206</f>
        <v>0</v>
      </c>
      <c r="AV147" s="83">
        <f>Раздел8!AV206</f>
        <v>0</v>
      </c>
      <c r="AW147" s="83">
        <f>Раздел8!AW206</f>
        <v>0</v>
      </c>
      <c r="AX147" s="83">
        <f>Раздел8!AX206</f>
        <v>0</v>
      </c>
      <c r="AY147" s="83">
        <f>Раздел8!AY206</f>
        <v>0</v>
      </c>
      <c r="AZ147" s="83">
        <f>Раздел8!AZ206</f>
        <v>0</v>
      </c>
      <c r="BA147" s="83">
        <f>Раздел8!BA206</f>
        <v>0</v>
      </c>
      <c r="BB147" s="83">
        <f>Раздел8!BB206</f>
        <v>0</v>
      </c>
      <c r="BC147" s="83">
        <f>Раздел8!BC206</f>
        <v>0</v>
      </c>
      <c r="BD147" s="83">
        <f>Раздел8!BD206</f>
        <v>0</v>
      </c>
      <c r="BE147" s="83">
        <f>Раздел8!BE206</f>
        <v>0</v>
      </c>
      <c r="BF147" s="83">
        <f>Раздел8!BF206</f>
        <v>0</v>
      </c>
      <c r="BG147" s="83">
        <f>Раздел8!BG206</f>
        <v>0</v>
      </c>
      <c r="BI147" s="62">
        <f>Раздел2!F207</f>
        <v>0</v>
      </c>
    </row>
    <row r="148" spans="2:61" s="62" customFormat="1" ht="15.75" customHeight="1" x14ac:dyDescent="0.15">
      <c r="B148" s="159" t="s">
        <v>476</v>
      </c>
      <c r="C148" s="75" t="s">
        <v>487</v>
      </c>
      <c r="D148" s="83">
        <f>Раздел8!D207</f>
        <v>0</v>
      </c>
      <c r="E148" s="83">
        <f>Раздел8!E207</f>
        <v>0</v>
      </c>
      <c r="F148" s="83">
        <f>Раздел8!F207</f>
        <v>0</v>
      </c>
      <c r="G148" s="83">
        <f>Раздел8!G207</f>
        <v>0</v>
      </c>
      <c r="H148" s="83">
        <f>Раздел8!H207</f>
        <v>0</v>
      </c>
      <c r="I148" s="83">
        <f>Раздел8!I207</f>
        <v>0</v>
      </c>
      <c r="J148" s="83">
        <f>Раздел8!J207</f>
        <v>0</v>
      </c>
      <c r="K148" s="83">
        <f>Раздел8!K207</f>
        <v>0</v>
      </c>
      <c r="L148" s="83">
        <f>Раздел8!L207</f>
        <v>0</v>
      </c>
      <c r="M148" s="83">
        <f>Раздел8!M207</f>
        <v>0</v>
      </c>
      <c r="N148" s="83">
        <f>Раздел8!N207</f>
        <v>0</v>
      </c>
      <c r="O148" s="83">
        <f>Раздел8!O207</f>
        <v>0</v>
      </c>
      <c r="P148" s="83">
        <f>Раздел8!P207</f>
        <v>0</v>
      </c>
      <c r="Q148" s="83">
        <f>Раздел8!Q207</f>
        <v>0</v>
      </c>
      <c r="R148" s="83">
        <f>Раздел8!R207</f>
        <v>0</v>
      </c>
      <c r="S148" s="83">
        <f>Раздел8!S207</f>
        <v>0</v>
      </c>
      <c r="T148" s="83">
        <f>Раздел8!T207</f>
        <v>0</v>
      </c>
      <c r="U148" s="83">
        <f>Раздел8!U207</f>
        <v>0</v>
      </c>
      <c r="V148" s="83">
        <f>Раздел8!V207</f>
        <v>0</v>
      </c>
      <c r="W148" s="83">
        <f>Раздел8!W207</f>
        <v>0</v>
      </c>
      <c r="X148" s="83">
        <f>Раздел8!X207</f>
        <v>0</v>
      </c>
      <c r="Y148" s="83">
        <f>Раздел8!Y207</f>
        <v>0</v>
      </c>
      <c r="Z148" s="83">
        <f>Раздел8!Z207</f>
        <v>0</v>
      </c>
      <c r="AA148" s="83">
        <f>Раздел8!AA207</f>
        <v>0</v>
      </c>
      <c r="AB148" s="83">
        <f>Раздел8!AB207</f>
        <v>0</v>
      </c>
      <c r="AC148" s="83">
        <f>Раздел8!AC207</f>
        <v>0</v>
      </c>
      <c r="AD148" s="83">
        <f>Раздел8!AD207</f>
        <v>0</v>
      </c>
      <c r="AE148" s="83">
        <f>Раздел8!AE207</f>
        <v>0</v>
      </c>
      <c r="AF148" s="83">
        <f>Раздел8!AF207</f>
        <v>0</v>
      </c>
      <c r="AG148" s="83">
        <f>Раздел8!AG207</f>
        <v>0</v>
      </c>
      <c r="AH148" s="83">
        <f>Раздел8!AH207</f>
        <v>0</v>
      </c>
      <c r="AI148" s="83">
        <f>Раздел8!AI207</f>
        <v>0</v>
      </c>
      <c r="AJ148" s="83">
        <f>Раздел8!AJ207</f>
        <v>0</v>
      </c>
      <c r="AK148" s="83">
        <f>Раздел8!AK207</f>
        <v>0</v>
      </c>
      <c r="AL148" s="83">
        <f>Раздел8!AL207</f>
        <v>0</v>
      </c>
      <c r="AM148" s="83">
        <f>Раздел8!AM207</f>
        <v>0</v>
      </c>
      <c r="AN148" s="83">
        <f>Раздел8!AN207</f>
        <v>0</v>
      </c>
      <c r="AO148" s="83">
        <f>Раздел8!AO207</f>
        <v>0</v>
      </c>
      <c r="AP148" s="83">
        <f>Раздел8!AP207</f>
        <v>0</v>
      </c>
      <c r="AQ148" s="83">
        <f>Раздел8!AQ207</f>
        <v>0</v>
      </c>
      <c r="AR148" s="83">
        <f>Раздел8!AR207</f>
        <v>0</v>
      </c>
      <c r="AS148" s="83">
        <f>Раздел8!AS207</f>
        <v>0</v>
      </c>
      <c r="AT148" s="83">
        <f>Раздел8!AT207</f>
        <v>0</v>
      </c>
      <c r="AU148" s="83">
        <f>Раздел8!AU207</f>
        <v>0</v>
      </c>
      <c r="AV148" s="83">
        <f>Раздел8!AV207</f>
        <v>0</v>
      </c>
      <c r="AW148" s="83">
        <f>Раздел8!AW207</f>
        <v>0</v>
      </c>
      <c r="AX148" s="83">
        <f>Раздел8!AX207</f>
        <v>0</v>
      </c>
      <c r="AY148" s="83">
        <f>Раздел8!AY207</f>
        <v>0</v>
      </c>
      <c r="AZ148" s="83">
        <f>Раздел8!AZ207</f>
        <v>0</v>
      </c>
      <c r="BA148" s="83">
        <f>Раздел8!BA207</f>
        <v>0</v>
      </c>
      <c r="BB148" s="83">
        <f>Раздел8!BB207</f>
        <v>0</v>
      </c>
      <c r="BC148" s="83">
        <f>Раздел8!BC207</f>
        <v>0</v>
      </c>
      <c r="BD148" s="83">
        <f>Раздел8!BD207</f>
        <v>0</v>
      </c>
      <c r="BE148" s="83">
        <f>Раздел8!BE207</f>
        <v>0</v>
      </c>
      <c r="BF148" s="83">
        <f>Раздел8!BF207</f>
        <v>0</v>
      </c>
      <c r="BG148" s="83">
        <f>Раздел8!BG207</f>
        <v>0</v>
      </c>
      <c r="BI148" s="62">
        <f>Раздел2!F208</f>
        <v>0</v>
      </c>
    </row>
    <row r="149" spans="2:61" s="62" customFormat="1" ht="15.75" customHeight="1" x14ac:dyDescent="0.15">
      <c r="B149" s="159" t="s">
        <v>478</v>
      </c>
      <c r="C149" s="75" t="s">
        <v>489</v>
      </c>
      <c r="D149" s="83">
        <f>Раздел8!D208</f>
        <v>0</v>
      </c>
      <c r="E149" s="83">
        <f>Раздел8!E208</f>
        <v>0</v>
      </c>
      <c r="F149" s="83">
        <f>Раздел8!F208</f>
        <v>0</v>
      </c>
      <c r="G149" s="83">
        <f>Раздел8!G208</f>
        <v>0</v>
      </c>
      <c r="H149" s="83">
        <f>Раздел8!H208</f>
        <v>0</v>
      </c>
      <c r="I149" s="83">
        <f>Раздел8!I208</f>
        <v>0</v>
      </c>
      <c r="J149" s="83">
        <f>Раздел8!J208</f>
        <v>0</v>
      </c>
      <c r="K149" s="83">
        <f>Раздел8!K208</f>
        <v>0</v>
      </c>
      <c r="L149" s="83">
        <f>Раздел8!L208</f>
        <v>0</v>
      </c>
      <c r="M149" s="83">
        <f>Раздел8!M208</f>
        <v>0</v>
      </c>
      <c r="N149" s="83">
        <f>Раздел8!N208</f>
        <v>0</v>
      </c>
      <c r="O149" s="83">
        <f>Раздел8!O208</f>
        <v>0</v>
      </c>
      <c r="P149" s="83">
        <f>Раздел8!P208</f>
        <v>0</v>
      </c>
      <c r="Q149" s="83">
        <f>Раздел8!Q208</f>
        <v>0</v>
      </c>
      <c r="R149" s="83">
        <f>Раздел8!R208</f>
        <v>0</v>
      </c>
      <c r="S149" s="83">
        <f>Раздел8!S208</f>
        <v>0</v>
      </c>
      <c r="T149" s="83">
        <f>Раздел8!T208</f>
        <v>0</v>
      </c>
      <c r="U149" s="83">
        <f>Раздел8!U208</f>
        <v>0</v>
      </c>
      <c r="V149" s="83">
        <f>Раздел8!V208</f>
        <v>0</v>
      </c>
      <c r="W149" s="83">
        <f>Раздел8!W208</f>
        <v>0</v>
      </c>
      <c r="X149" s="83">
        <f>Раздел8!X208</f>
        <v>0</v>
      </c>
      <c r="Y149" s="83">
        <f>Раздел8!Y208</f>
        <v>0</v>
      </c>
      <c r="Z149" s="83">
        <f>Раздел8!Z208</f>
        <v>0</v>
      </c>
      <c r="AA149" s="83">
        <f>Раздел8!AA208</f>
        <v>0</v>
      </c>
      <c r="AB149" s="83">
        <f>Раздел8!AB208</f>
        <v>0</v>
      </c>
      <c r="AC149" s="83">
        <f>Раздел8!AC208</f>
        <v>0</v>
      </c>
      <c r="AD149" s="83">
        <f>Раздел8!AD208</f>
        <v>0</v>
      </c>
      <c r="AE149" s="83">
        <f>Раздел8!AE208</f>
        <v>0</v>
      </c>
      <c r="AF149" s="83">
        <f>Раздел8!AF208</f>
        <v>0</v>
      </c>
      <c r="AG149" s="83">
        <f>Раздел8!AG208</f>
        <v>0</v>
      </c>
      <c r="AH149" s="83">
        <f>Раздел8!AH208</f>
        <v>0</v>
      </c>
      <c r="AI149" s="83">
        <f>Раздел8!AI208</f>
        <v>0</v>
      </c>
      <c r="AJ149" s="83">
        <f>Раздел8!AJ208</f>
        <v>0</v>
      </c>
      <c r="AK149" s="83">
        <f>Раздел8!AK208</f>
        <v>0</v>
      </c>
      <c r="AL149" s="83">
        <f>Раздел8!AL208</f>
        <v>0</v>
      </c>
      <c r="AM149" s="83">
        <f>Раздел8!AM208</f>
        <v>0</v>
      </c>
      <c r="AN149" s="83">
        <f>Раздел8!AN208</f>
        <v>0</v>
      </c>
      <c r="AO149" s="83">
        <f>Раздел8!AO208</f>
        <v>0</v>
      </c>
      <c r="AP149" s="83">
        <f>Раздел8!AP208</f>
        <v>0</v>
      </c>
      <c r="AQ149" s="83">
        <f>Раздел8!AQ208</f>
        <v>0</v>
      </c>
      <c r="AR149" s="83">
        <f>Раздел8!AR208</f>
        <v>0</v>
      </c>
      <c r="AS149" s="83">
        <f>Раздел8!AS208</f>
        <v>0</v>
      </c>
      <c r="AT149" s="83">
        <f>Раздел8!AT208</f>
        <v>0</v>
      </c>
      <c r="AU149" s="83">
        <f>Раздел8!AU208</f>
        <v>0</v>
      </c>
      <c r="AV149" s="83">
        <f>Раздел8!AV208</f>
        <v>0</v>
      </c>
      <c r="AW149" s="83">
        <f>Раздел8!AW208</f>
        <v>0</v>
      </c>
      <c r="AX149" s="83">
        <f>Раздел8!AX208</f>
        <v>0</v>
      </c>
      <c r="AY149" s="83">
        <f>Раздел8!AY208</f>
        <v>0</v>
      </c>
      <c r="AZ149" s="83">
        <f>Раздел8!AZ208</f>
        <v>0</v>
      </c>
      <c r="BA149" s="83">
        <f>Раздел8!BA208</f>
        <v>0</v>
      </c>
      <c r="BB149" s="83">
        <f>Раздел8!BB208</f>
        <v>0</v>
      </c>
      <c r="BC149" s="83">
        <f>Раздел8!BC208</f>
        <v>0</v>
      </c>
      <c r="BD149" s="83">
        <f>Раздел8!BD208</f>
        <v>0</v>
      </c>
      <c r="BE149" s="83">
        <f>Раздел8!BE208</f>
        <v>0</v>
      </c>
      <c r="BF149" s="83">
        <f>Раздел8!BF208</f>
        <v>0</v>
      </c>
      <c r="BG149" s="83">
        <f>Раздел8!BG208</f>
        <v>0</v>
      </c>
      <c r="BI149" s="62">
        <f>Раздел2!F209</f>
        <v>0</v>
      </c>
    </row>
    <row r="150" spans="2:61" s="62" customFormat="1" ht="15.75" customHeight="1" x14ac:dyDescent="0.15">
      <c r="B150" s="159" t="s">
        <v>486</v>
      </c>
      <c r="C150" s="75" t="s">
        <v>497</v>
      </c>
      <c r="D150" s="83">
        <f>Раздел8!D212</f>
        <v>0</v>
      </c>
      <c r="E150" s="83">
        <f>Раздел8!E212</f>
        <v>0</v>
      </c>
      <c r="F150" s="83">
        <f>Раздел8!F212</f>
        <v>0</v>
      </c>
      <c r="G150" s="83">
        <f>Раздел8!G212</f>
        <v>0</v>
      </c>
      <c r="H150" s="83">
        <f>Раздел8!H212</f>
        <v>0</v>
      </c>
      <c r="I150" s="83">
        <f>Раздел8!I212</f>
        <v>0</v>
      </c>
      <c r="J150" s="83">
        <f>Раздел8!J212</f>
        <v>0</v>
      </c>
      <c r="K150" s="83">
        <f>Раздел8!K212</f>
        <v>0</v>
      </c>
      <c r="L150" s="83">
        <f>Раздел8!L212</f>
        <v>0</v>
      </c>
      <c r="M150" s="83">
        <f>Раздел8!M212</f>
        <v>0</v>
      </c>
      <c r="N150" s="83">
        <f>Раздел8!N212</f>
        <v>0</v>
      </c>
      <c r="O150" s="83">
        <f>Раздел8!O212</f>
        <v>0</v>
      </c>
      <c r="P150" s="83">
        <f>Раздел8!P212</f>
        <v>0</v>
      </c>
      <c r="Q150" s="83">
        <f>Раздел8!Q212</f>
        <v>0</v>
      </c>
      <c r="R150" s="83">
        <f>Раздел8!R212</f>
        <v>0</v>
      </c>
      <c r="S150" s="83">
        <f>Раздел8!S212</f>
        <v>0</v>
      </c>
      <c r="T150" s="83">
        <f>Раздел8!T212</f>
        <v>0</v>
      </c>
      <c r="U150" s="83">
        <f>Раздел8!U212</f>
        <v>0</v>
      </c>
      <c r="V150" s="83">
        <f>Раздел8!V212</f>
        <v>0</v>
      </c>
      <c r="W150" s="83">
        <f>Раздел8!W212</f>
        <v>0</v>
      </c>
      <c r="X150" s="83">
        <f>Раздел8!X212</f>
        <v>0</v>
      </c>
      <c r="Y150" s="83">
        <f>Раздел8!Y212</f>
        <v>0</v>
      </c>
      <c r="Z150" s="83">
        <f>Раздел8!Z212</f>
        <v>0</v>
      </c>
      <c r="AA150" s="83">
        <f>Раздел8!AA212</f>
        <v>0</v>
      </c>
      <c r="AB150" s="83">
        <f>Раздел8!AB212</f>
        <v>0</v>
      </c>
      <c r="AC150" s="83">
        <f>Раздел8!AC212</f>
        <v>0</v>
      </c>
      <c r="AD150" s="83">
        <f>Раздел8!AD212</f>
        <v>0</v>
      </c>
      <c r="AE150" s="83">
        <f>Раздел8!AE212</f>
        <v>0</v>
      </c>
      <c r="AF150" s="83">
        <f>Раздел8!AF212</f>
        <v>0</v>
      </c>
      <c r="AG150" s="83">
        <f>Раздел8!AG212</f>
        <v>0</v>
      </c>
      <c r="AH150" s="83">
        <f>Раздел8!AH212</f>
        <v>0</v>
      </c>
      <c r="AI150" s="83">
        <f>Раздел8!AI212</f>
        <v>0</v>
      </c>
      <c r="AJ150" s="83">
        <f>Раздел8!AJ212</f>
        <v>0</v>
      </c>
      <c r="AK150" s="83">
        <f>Раздел8!AK212</f>
        <v>0</v>
      </c>
      <c r="AL150" s="83">
        <f>Раздел8!AL212</f>
        <v>0</v>
      </c>
      <c r="AM150" s="83">
        <f>Раздел8!AM212</f>
        <v>0</v>
      </c>
      <c r="AN150" s="83">
        <f>Раздел8!AN212</f>
        <v>0</v>
      </c>
      <c r="AO150" s="83">
        <f>Раздел8!AO212</f>
        <v>0</v>
      </c>
      <c r="AP150" s="83">
        <f>Раздел8!AP212</f>
        <v>0</v>
      </c>
      <c r="AQ150" s="83">
        <f>Раздел8!AQ212</f>
        <v>0</v>
      </c>
      <c r="AR150" s="83">
        <f>Раздел8!AR212</f>
        <v>0</v>
      </c>
      <c r="AS150" s="83">
        <f>Раздел8!AS212</f>
        <v>0</v>
      </c>
      <c r="AT150" s="83">
        <f>Раздел8!AT212</f>
        <v>0</v>
      </c>
      <c r="AU150" s="83">
        <f>Раздел8!AU212</f>
        <v>0</v>
      </c>
      <c r="AV150" s="83">
        <f>Раздел8!AV212</f>
        <v>0</v>
      </c>
      <c r="AW150" s="83">
        <f>Раздел8!AW212</f>
        <v>0</v>
      </c>
      <c r="AX150" s="83">
        <f>Раздел8!AX212</f>
        <v>0</v>
      </c>
      <c r="AY150" s="83">
        <f>Раздел8!AY212</f>
        <v>0</v>
      </c>
      <c r="AZ150" s="83">
        <f>Раздел8!AZ212</f>
        <v>0</v>
      </c>
      <c r="BA150" s="83">
        <f>Раздел8!BA212</f>
        <v>0</v>
      </c>
      <c r="BB150" s="83">
        <f>Раздел8!BB212</f>
        <v>0</v>
      </c>
      <c r="BC150" s="83">
        <f>Раздел8!BC212</f>
        <v>0</v>
      </c>
      <c r="BD150" s="83">
        <f>Раздел8!BD212</f>
        <v>0</v>
      </c>
      <c r="BE150" s="83">
        <f>Раздел8!BE212</f>
        <v>0</v>
      </c>
      <c r="BF150" s="83">
        <f>Раздел8!BF212</f>
        <v>0</v>
      </c>
      <c r="BG150" s="83">
        <f>Раздел8!BG212</f>
        <v>0</v>
      </c>
      <c r="BI150" s="62">
        <f>Раздел2!F213</f>
        <v>0</v>
      </c>
    </row>
    <row r="151" spans="2:61" s="62" customFormat="1" ht="15.75" customHeight="1" x14ac:dyDescent="0.15">
      <c r="B151" s="159" t="s">
        <v>488</v>
      </c>
      <c r="C151" s="75" t="s">
        <v>499</v>
      </c>
      <c r="D151" s="83">
        <f>Раздел8!D213</f>
        <v>0</v>
      </c>
      <c r="E151" s="83">
        <f>Раздел8!E213</f>
        <v>0</v>
      </c>
      <c r="F151" s="83">
        <f>Раздел8!F213</f>
        <v>0</v>
      </c>
      <c r="G151" s="83">
        <f>Раздел8!G213</f>
        <v>0</v>
      </c>
      <c r="H151" s="83">
        <f>Раздел8!H213</f>
        <v>0</v>
      </c>
      <c r="I151" s="83">
        <f>Раздел8!I213</f>
        <v>0</v>
      </c>
      <c r="J151" s="83">
        <f>Раздел8!J213</f>
        <v>0</v>
      </c>
      <c r="K151" s="83">
        <f>Раздел8!K213</f>
        <v>0</v>
      </c>
      <c r="L151" s="83">
        <f>Раздел8!L213</f>
        <v>0</v>
      </c>
      <c r="M151" s="83">
        <f>Раздел8!M213</f>
        <v>0</v>
      </c>
      <c r="N151" s="83">
        <f>Раздел8!N213</f>
        <v>0</v>
      </c>
      <c r="O151" s="83">
        <f>Раздел8!O213</f>
        <v>0</v>
      </c>
      <c r="P151" s="83">
        <f>Раздел8!P213</f>
        <v>0</v>
      </c>
      <c r="Q151" s="83">
        <f>Раздел8!Q213</f>
        <v>0</v>
      </c>
      <c r="R151" s="83">
        <f>Раздел8!R213</f>
        <v>0</v>
      </c>
      <c r="S151" s="83">
        <f>Раздел8!S213</f>
        <v>0</v>
      </c>
      <c r="T151" s="83">
        <f>Раздел8!T213</f>
        <v>0</v>
      </c>
      <c r="U151" s="83">
        <f>Раздел8!U213</f>
        <v>0</v>
      </c>
      <c r="V151" s="83">
        <f>Раздел8!V213</f>
        <v>0</v>
      </c>
      <c r="W151" s="83">
        <f>Раздел8!W213</f>
        <v>0</v>
      </c>
      <c r="X151" s="83">
        <f>Раздел8!X213</f>
        <v>0</v>
      </c>
      <c r="Y151" s="83">
        <f>Раздел8!Y213</f>
        <v>0</v>
      </c>
      <c r="Z151" s="83">
        <f>Раздел8!Z213</f>
        <v>0</v>
      </c>
      <c r="AA151" s="83">
        <f>Раздел8!AA213</f>
        <v>0</v>
      </c>
      <c r="AB151" s="83">
        <f>Раздел8!AB213</f>
        <v>0</v>
      </c>
      <c r="AC151" s="83">
        <f>Раздел8!AC213</f>
        <v>0</v>
      </c>
      <c r="AD151" s="83">
        <f>Раздел8!AD213</f>
        <v>0</v>
      </c>
      <c r="AE151" s="83">
        <f>Раздел8!AE213</f>
        <v>0</v>
      </c>
      <c r="AF151" s="83">
        <f>Раздел8!AF213</f>
        <v>0</v>
      </c>
      <c r="AG151" s="83">
        <f>Раздел8!AG213</f>
        <v>0</v>
      </c>
      <c r="AH151" s="83">
        <f>Раздел8!AH213</f>
        <v>0</v>
      </c>
      <c r="AI151" s="83">
        <f>Раздел8!AI213</f>
        <v>0</v>
      </c>
      <c r="AJ151" s="83">
        <f>Раздел8!AJ213</f>
        <v>0</v>
      </c>
      <c r="AK151" s="83">
        <f>Раздел8!AK213</f>
        <v>0</v>
      </c>
      <c r="AL151" s="83">
        <f>Раздел8!AL213</f>
        <v>0</v>
      </c>
      <c r="AM151" s="83">
        <f>Раздел8!AM213</f>
        <v>0</v>
      </c>
      <c r="AN151" s="83">
        <f>Раздел8!AN213</f>
        <v>0</v>
      </c>
      <c r="AO151" s="83">
        <f>Раздел8!AO213</f>
        <v>0</v>
      </c>
      <c r="AP151" s="83">
        <f>Раздел8!AP213</f>
        <v>0</v>
      </c>
      <c r="AQ151" s="83">
        <f>Раздел8!AQ213</f>
        <v>0</v>
      </c>
      <c r="AR151" s="83">
        <f>Раздел8!AR213</f>
        <v>0</v>
      </c>
      <c r="AS151" s="83">
        <f>Раздел8!AS213</f>
        <v>0</v>
      </c>
      <c r="AT151" s="83">
        <f>Раздел8!AT213</f>
        <v>0</v>
      </c>
      <c r="AU151" s="83">
        <f>Раздел8!AU213</f>
        <v>0</v>
      </c>
      <c r="AV151" s="83">
        <f>Раздел8!AV213</f>
        <v>0</v>
      </c>
      <c r="AW151" s="83">
        <f>Раздел8!AW213</f>
        <v>0</v>
      </c>
      <c r="AX151" s="83">
        <f>Раздел8!AX213</f>
        <v>0</v>
      </c>
      <c r="AY151" s="83">
        <f>Раздел8!AY213</f>
        <v>0</v>
      </c>
      <c r="AZ151" s="83">
        <f>Раздел8!AZ213</f>
        <v>0</v>
      </c>
      <c r="BA151" s="83">
        <f>Раздел8!BA213</f>
        <v>0</v>
      </c>
      <c r="BB151" s="83">
        <f>Раздел8!BB213</f>
        <v>0</v>
      </c>
      <c r="BC151" s="83">
        <f>Раздел8!BC213</f>
        <v>0</v>
      </c>
      <c r="BD151" s="83">
        <f>Раздел8!BD213</f>
        <v>0</v>
      </c>
      <c r="BE151" s="83">
        <f>Раздел8!BE213</f>
        <v>0</v>
      </c>
      <c r="BF151" s="83">
        <f>Раздел8!BF213</f>
        <v>0</v>
      </c>
      <c r="BG151" s="83">
        <f>Раздел8!BG213</f>
        <v>0</v>
      </c>
      <c r="BI151" s="62">
        <f>Раздел2!F214</f>
        <v>0</v>
      </c>
    </row>
    <row r="152" spans="2:61" s="62" customFormat="1" ht="15.75" customHeight="1" x14ac:dyDescent="0.15">
      <c r="B152" s="159" t="s">
        <v>490</v>
      </c>
      <c r="C152" s="75" t="s">
        <v>500</v>
      </c>
      <c r="D152" s="83">
        <f>Раздел8!D214</f>
        <v>0</v>
      </c>
      <c r="E152" s="83">
        <f>Раздел8!E214</f>
        <v>0</v>
      </c>
      <c r="F152" s="83">
        <f>Раздел8!F214</f>
        <v>0</v>
      </c>
      <c r="G152" s="83">
        <f>Раздел8!G214</f>
        <v>0</v>
      </c>
      <c r="H152" s="83">
        <f>Раздел8!H214</f>
        <v>0</v>
      </c>
      <c r="I152" s="83">
        <f>Раздел8!I214</f>
        <v>0</v>
      </c>
      <c r="J152" s="83">
        <f>Раздел8!J214</f>
        <v>0</v>
      </c>
      <c r="K152" s="83">
        <f>Раздел8!K214</f>
        <v>0</v>
      </c>
      <c r="L152" s="83">
        <f>Раздел8!L214</f>
        <v>0</v>
      </c>
      <c r="M152" s="83">
        <f>Раздел8!M214</f>
        <v>0</v>
      </c>
      <c r="N152" s="83">
        <f>Раздел8!N214</f>
        <v>0</v>
      </c>
      <c r="O152" s="83">
        <f>Раздел8!O214</f>
        <v>0</v>
      </c>
      <c r="P152" s="83">
        <f>Раздел8!P214</f>
        <v>0</v>
      </c>
      <c r="Q152" s="83">
        <f>Раздел8!Q214</f>
        <v>0</v>
      </c>
      <c r="R152" s="83">
        <f>Раздел8!R214</f>
        <v>0</v>
      </c>
      <c r="S152" s="83">
        <f>Раздел8!S214</f>
        <v>0</v>
      </c>
      <c r="T152" s="83">
        <f>Раздел8!T214</f>
        <v>0</v>
      </c>
      <c r="U152" s="83">
        <f>Раздел8!U214</f>
        <v>0</v>
      </c>
      <c r="V152" s="83">
        <f>Раздел8!V214</f>
        <v>0</v>
      </c>
      <c r="W152" s="83">
        <f>Раздел8!W214</f>
        <v>0</v>
      </c>
      <c r="X152" s="83">
        <f>Раздел8!X214</f>
        <v>0</v>
      </c>
      <c r="Y152" s="83">
        <f>Раздел8!Y214</f>
        <v>0</v>
      </c>
      <c r="Z152" s="83">
        <f>Раздел8!Z214</f>
        <v>0</v>
      </c>
      <c r="AA152" s="83">
        <f>Раздел8!AA214</f>
        <v>0</v>
      </c>
      <c r="AB152" s="83">
        <f>Раздел8!AB214</f>
        <v>0</v>
      </c>
      <c r="AC152" s="83">
        <f>Раздел8!AC214</f>
        <v>0</v>
      </c>
      <c r="AD152" s="83">
        <f>Раздел8!AD214</f>
        <v>0</v>
      </c>
      <c r="AE152" s="83">
        <f>Раздел8!AE214</f>
        <v>0</v>
      </c>
      <c r="AF152" s="83">
        <f>Раздел8!AF214</f>
        <v>0</v>
      </c>
      <c r="AG152" s="83">
        <f>Раздел8!AG214</f>
        <v>0</v>
      </c>
      <c r="AH152" s="83">
        <f>Раздел8!AH214</f>
        <v>0</v>
      </c>
      <c r="AI152" s="83">
        <f>Раздел8!AI214</f>
        <v>0</v>
      </c>
      <c r="AJ152" s="83">
        <f>Раздел8!AJ214</f>
        <v>0</v>
      </c>
      <c r="AK152" s="83">
        <f>Раздел8!AK214</f>
        <v>0</v>
      </c>
      <c r="AL152" s="83">
        <f>Раздел8!AL214</f>
        <v>0</v>
      </c>
      <c r="AM152" s="83">
        <f>Раздел8!AM214</f>
        <v>0</v>
      </c>
      <c r="AN152" s="83">
        <f>Раздел8!AN214</f>
        <v>0</v>
      </c>
      <c r="AO152" s="83">
        <f>Раздел8!AO214</f>
        <v>0</v>
      </c>
      <c r="AP152" s="83">
        <f>Раздел8!AP214</f>
        <v>0</v>
      </c>
      <c r="AQ152" s="83">
        <f>Раздел8!AQ214</f>
        <v>0</v>
      </c>
      <c r="AR152" s="83">
        <f>Раздел8!AR214</f>
        <v>0</v>
      </c>
      <c r="AS152" s="83">
        <f>Раздел8!AS214</f>
        <v>0</v>
      </c>
      <c r="AT152" s="83">
        <f>Раздел8!AT214</f>
        <v>0</v>
      </c>
      <c r="AU152" s="83">
        <f>Раздел8!AU214</f>
        <v>0</v>
      </c>
      <c r="AV152" s="83">
        <f>Раздел8!AV214</f>
        <v>0</v>
      </c>
      <c r="AW152" s="83">
        <f>Раздел8!AW214</f>
        <v>0</v>
      </c>
      <c r="AX152" s="83">
        <f>Раздел8!AX214</f>
        <v>0</v>
      </c>
      <c r="AY152" s="83">
        <f>Раздел8!AY214</f>
        <v>0</v>
      </c>
      <c r="AZ152" s="83">
        <f>Раздел8!AZ214</f>
        <v>0</v>
      </c>
      <c r="BA152" s="83">
        <f>Раздел8!BA214</f>
        <v>0</v>
      </c>
      <c r="BB152" s="83">
        <f>Раздел8!BB214</f>
        <v>0</v>
      </c>
      <c r="BC152" s="83">
        <f>Раздел8!BC214</f>
        <v>0</v>
      </c>
      <c r="BD152" s="83">
        <f>Раздел8!BD214</f>
        <v>0</v>
      </c>
      <c r="BE152" s="83">
        <f>Раздел8!BE214</f>
        <v>0</v>
      </c>
      <c r="BF152" s="83">
        <f>Раздел8!BF214</f>
        <v>0</v>
      </c>
      <c r="BG152" s="83">
        <f>Раздел8!BG214</f>
        <v>0</v>
      </c>
      <c r="BI152" s="62">
        <f>Раздел2!F215</f>
        <v>0</v>
      </c>
    </row>
    <row r="153" spans="2:61" s="62" customFormat="1" ht="12.75" x14ac:dyDescent="0.15">
      <c r="B153" s="159" t="s">
        <v>492</v>
      </c>
      <c r="C153" s="75" t="s">
        <v>501</v>
      </c>
      <c r="D153" s="83">
        <f>Раздел8!D215</f>
        <v>0</v>
      </c>
      <c r="E153" s="83">
        <f>Раздел8!E215</f>
        <v>0</v>
      </c>
      <c r="F153" s="83">
        <f>Раздел8!F215</f>
        <v>0</v>
      </c>
      <c r="G153" s="83">
        <f>Раздел8!G215</f>
        <v>0</v>
      </c>
      <c r="H153" s="83">
        <f>Раздел8!H215</f>
        <v>0</v>
      </c>
      <c r="I153" s="83">
        <f>Раздел8!I215</f>
        <v>0</v>
      </c>
      <c r="J153" s="83">
        <f>Раздел8!J215</f>
        <v>0</v>
      </c>
      <c r="K153" s="83">
        <f>Раздел8!K215</f>
        <v>0</v>
      </c>
      <c r="L153" s="83">
        <f>Раздел8!L215</f>
        <v>0</v>
      </c>
      <c r="M153" s="83">
        <f>Раздел8!M215</f>
        <v>0</v>
      </c>
      <c r="N153" s="83">
        <f>Раздел8!N215</f>
        <v>0</v>
      </c>
      <c r="O153" s="83">
        <f>Раздел8!O215</f>
        <v>0</v>
      </c>
      <c r="P153" s="83">
        <f>Раздел8!P215</f>
        <v>0</v>
      </c>
      <c r="Q153" s="83">
        <f>Раздел8!Q215</f>
        <v>0</v>
      </c>
      <c r="R153" s="83">
        <f>Раздел8!R215</f>
        <v>0</v>
      </c>
      <c r="S153" s="83">
        <f>Раздел8!S215</f>
        <v>0</v>
      </c>
      <c r="T153" s="83">
        <f>Раздел8!T215</f>
        <v>0</v>
      </c>
      <c r="U153" s="83">
        <f>Раздел8!U215</f>
        <v>0</v>
      </c>
      <c r="V153" s="83">
        <f>Раздел8!V215</f>
        <v>0</v>
      </c>
      <c r="W153" s="83">
        <f>Раздел8!W215</f>
        <v>0</v>
      </c>
      <c r="X153" s="83">
        <f>Раздел8!X215</f>
        <v>0</v>
      </c>
      <c r="Y153" s="83">
        <f>Раздел8!Y215</f>
        <v>0</v>
      </c>
      <c r="Z153" s="83">
        <f>Раздел8!Z215</f>
        <v>0</v>
      </c>
      <c r="AA153" s="83">
        <f>Раздел8!AA215</f>
        <v>0</v>
      </c>
      <c r="AB153" s="83">
        <f>Раздел8!AB215</f>
        <v>0</v>
      </c>
      <c r="AC153" s="83">
        <f>Раздел8!AC215</f>
        <v>0</v>
      </c>
      <c r="AD153" s="83">
        <f>Раздел8!AD215</f>
        <v>0</v>
      </c>
      <c r="AE153" s="83">
        <f>Раздел8!AE215</f>
        <v>0</v>
      </c>
      <c r="AF153" s="83">
        <f>Раздел8!AF215</f>
        <v>0</v>
      </c>
      <c r="AG153" s="83">
        <f>Раздел8!AG215</f>
        <v>0</v>
      </c>
      <c r="AH153" s="83">
        <f>Раздел8!AH215</f>
        <v>0</v>
      </c>
      <c r="AI153" s="83">
        <f>Раздел8!AI215</f>
        <v>0</v>
      </c>
      <c r="AJ153" s="83">
        <f>Раздел8!AJ215</f>
        <v>0</v>
      </c>
      <c r="AK153" s="83">
        <f>Раздел8!AK215</f>
        <v>0</v>
      </c>
      <c r="AL153" s="83">
        <f>Раздел8!AL215</f>
        <v>0</v>
      </c>
      <c r="AM153" s="83">
        <f>Раздел8!AM215</f>
        <v>0</v>
      </c>
      <c r="AN153" s="83">
        <f>Раздел8!AN215</f>
        <v>0</v>
      </c>
      <c r="AO153" s="83">
        <f>Раздел8!AO215</f>
        <v>0</v>
      </c>
      <c r="AP153" s="83">
        <f>Раздел8!AP215</f>
        <v>0</v>
      </c>
      <c r="AQ153" s="83">
        <f>Раздел8!AQ215</f>
        <v>0</v>
      </c>
      <c r="AR153" s="83">
        <f>Раздел8!AR215</f>
        <v>0</v>
      </c>
      <c r="AS153" s="83">
        <f>Раздел8!AS215</f>
        <v>0</v>
      </c>
      <c r="AT153" s="83">
        <f>Раздел8!AT215</f>
        <v>0</v>
      </c>
      <c r="AU153" s="83">
        <f>Раздел8!AU215</f>
        <v>0</v>
      </c>
      <c r="AV153" s="83">
        <f>Раздел8!AV215</f>
        <v>0</v>
      </c>
      <c r="AW153" s="83">
        <f>Раздел8!AW215</f>
        <v>0</v>
      </c>
      <c r="AX153" s="83">
        <f>Раздел8!AX215</f>
        <v>0</v>
      </c>
      <c r="AY153" s="83">
        <f>Раздел8!AY215</f>
        <v>0</v>
      </c>
      <c r="AZ153" s="83">
        <f>Раздел8!AZ215</f>
        <v>0</v>
      </c>
      <c r="BA153" s="83">
        <f>Раздел8!BA215</f>
        <v>0</v>
      </c>
      <c r="BB153" s="83">
        <f>Раздел8!BB215</f>
        <v>0</v>
      </c>
      <c r="BC153" s="83">
        <f>Раздел8!BC215</f>
        <v>0</v>
      </c>
      <c r="BD153" s="83">
        <f>Раздел8!BD215</f>
        <v>0</v>
      </c>
      <c r="BE153" s="83">
        <f>Раздел8!BE215</f>
        <v>0</v>
      </c>
      <c r="BF153" s="83">
        <f>Раздел8!BF215</f>
        <v>0</v>
      </c>
      <c r="BG153" s="83">
        <f>Раздел8!BG215</f>
        <v>0</v>
      </c>
      <c r="BI153" s="62">
        <f>Раздел2!F216</f>
        <v>0</v>
      </c>
    </row>
    <row r="154" spans="2:61" s="62" customFormat="1" ht="15.75" customHeight="1" x14ac:dyDescent="0.15">
      <c r="B154" s="88" t="s">
        <v>494</v>
      </c>
      <c r="C154" s="75" t="s">
        <v>631</v>
      </c>
      <c r="D154" s="83">
        <f>Раздел8!D216</f>
        <v>0</v>
      </c>
      <c r="E154" s="83">
        <f>Раздел8!E216</f>
        <v>0</v>
      </c>
      <c r="F154" s="83">
        <f>Раздел8!F216</f>
        <v>0</v>
      </c>
      <c r="G154" s="83">
        <f>Раздел8!G216</f>
        <v>0</v>
      </c>
      <c r="H154" s="83">
        <f>Раздел8!H216</f>
        <v>0</v>
      </c>
      <c r="I154" s="83">
        <f>Раздел8!I216</f>
        <v>0</v>
      </c>
      <c r="J154" s="83">
        <f>Раздел8!J216</f>
        <v>0</v>
      </c>
      <c r="K154" s="83">
        <f>Раздел8!K216</f>
        <v>0</v>
      </c>
      <c r="L154" s="83">
        <f>Раздел8!L216</f>
        <v>0</v>
      </c>
      <c r="M154" s="83">
        <f>Раздел8!M216</f>
        <v>0</v>
      </c>
      <c r="N154" s="83">
        <f>Раздел8!N216</f>
        <v>0</v>
      </c>
      <c r="O154" s="83">
        <f>Раздел8!O216</f>
        <v>0</v>
      </c>
      <c r="P154" s="83">
        <f>Раздел8!P216</f>
        <v>0</v>
      </c>
      <c r="Q154" s="83">
        <f>Раздел8!Q216</f>
        <v>0</v>
      </c>
      <c r="R154" s="83">
        <f>Раздел8!R216</f>
        <v>0</v>
      </c>
      <c r="S154" s="83">
        <f>Раздел8!S216</f>
        <v>0</v>
      </c>
      <c r="T154" s="83">
        <f>Раздел8!T216</f>
        <v>0</v>
      </c>
      <c r="U154" s="83">
        <f>Раздел8!U216</f>
        <v>0</v>
      </c>
      <c r="V154" s="83">
        <f>Раздел8!V216</f>
        <v>0</v>
      </c>
      <c r="W154" s="83">
        <f>Раздел8!W216</f>
        <v>0</v>
      </c>
      <c r="X154" s="83">
        <f>Раздел8!X216</f>
        <v>0</v>
      </c>
      <c r="Y154" s="83">
        <f>Раздел8!Y216</f>
        <v>0</v>
      </c>
      <c r="Z154" s="83">
        <f>Раздел8!Z216</f>
        <v>0</v>
      </c>
      <c r="AA154" s="83">
        <f>Раздел8!AA216</f>
        <v>0</v>
      </c>
      <c r="AB154" s="83">
        <f>Раздел8!AB216</f>
        <v>0</v>
      </c>
      <c r="AC154" s="83">
        <f>Раздел8!AC216</f>
        <v>0</v>
      </c>
      <c r="AD154" s="83">
        <f>Раздел8!AD216</f>
        <v>0</v>
      </c>
      <c r="AE154" s="83">
        <f>Раздел8!AE216</f>
        <v>0</v>
      </c>
      <c r="AF154" s="83">
        <f>Раздел8!AF216</f>
        <v>0</v>
      </c>
      <c r="AG154" s="83">
        <f>Раздел8!AG216</f>
        <v>0</v>
      </c>
      <c r="AH154" s="83">
        <f>Раздел8!AH216</f>
        <v>0</v>
      </c>
      <c r="AI154" s="83">
        <f>Раздел8!AI216</f>
        <v>0</v>
      </c>
      <c r="AJ154" s="83">
        <f>Раздел8!AJ216</f>
        <v>0</v>
      </c>
      <c r="AK154" s="83">
        <f>Раздел8!AK216</f>
        <v>0</v>
      </c>
      <c r="AL154" s="83">
        <f>Раздел8!AL216</f>
        <v>0</v>
      </c>
      <c r="AM154" s="83">
        <f>Раздел8!AM216</f>
        <v>0</v>
      </c>
      <c r="AN154" s="83">
        <f>Раздел8!AN216</f>
        <v>0</v>
      </c>
      <c r="AO154" s="83">
        <f>Раздел8!AO216</f>
        <v>0</v>
      </c>
      <c r="AP154" s="83">
        <f>Раздел8!AP216</f>
        <v>0</v>
      </c>
      <c r="AQ154" s="83">
        <f>Раздел8!AQ216</f>
        <v>0</v>
      </c>
      <c r="AR154" s="83">
        <f>Раздел8!AR216</f>
        <v>0</v>
      </c>
      <c r="AS154" s="83">
        <f>Раздел8!AS216</f>
        <v>0</v>
      </c>
      <c r="AT154" s="83">
        <f>Раздел8!AT216</f>
        <v>0</v>
      </c>
      <c r="AU154" s="83">
        <f>Раздел8!AU216</f>
        <v>0</v>
      </c>
      <c r="AV154" s="83">
        <f>Раздел8!AV216</f>
        <v>0</v>
      </c>
      <c r="AW154" s="83">
        <f>Раздел8!AW216</f>
        <v>0</v>
      </c>
      <c r="AX154" s="83">
        <f>Раздел8!AX216</f>
        <v>0</v>
      </c>
      <c r="AY154" s="83">
        <f>Раздел8!AY216</f>
        <v>0</v>
      </c>
      <c r="AZ154" s="83">
        <f>Раздел8!AZ216</f>
        <v>0</v>
      </c>
      <c r="BA154" s="83">
        <f>Раздел8!BA216</f>
        <v>0</v>
      </c>
      <c r="BB154" s="83">
        <f>Раздел8!BB216</f>
        <v>0</v>
      </c>
      <c r="BC154" s="83">
        <f>Раздел8!BC216</f>
        <v>0</v>
      </c>
      <c r="BD154" s="83">
        <f>Раздел8!BD216</f>
        <v>0</v>
      </c>
      <c r="BE154" s="83">
        <f>Раздел8!BE216</f>
        <v>0</v>
      </c>
      <c r="BF154" s="83">
        <f>Раздел8!BF216</f>
        <v>0</v>
      </c>
      <c r="BG154" s="83">
        <f>Раздел8!BG216</f>
        <v>0</v>
      </c>
      <c r="BI154" s="62">
        <f>Раздел2!F217</f>
        <v>0</v>
      </c>
    </row>
    <row r="155" spans="2:61" s="62" customFormat="1" ht="15.75" customHeight="1" x14ac:dyDescent="0.15">
      <c r="B155" s="88" t="s">
        <v>496</v>
      </c>
      <c r="C155" s="75" t="s">
        <v>504</v>
      </c>
      <c r="D155" s="83">
        <f>Раздел8!D217</f>
        <v>0</v>
      </c>
      <c r="E155" s="83">
        <f>Раздел8!E217</f>
        <v>0</v>
      </c>
      <c r="F155" s="83">
        <f>Раздел8!F217</f>
        <v>0</v>
      </c>
      <c r="G155" s="83">
        <f>Раздел8!G217</f>
        <v>0</v>
      </c>
      <c r="H155" s="83">
        <f>Раздел8!H217</f>
        <v>0</v>
      </c>
      <c r="I155" s="83">
        <f>Раздел8!I217</f>
        <v>0</v>
      </c>
      <c r="J155" s="83">
        <f>Раздел8!J217</f>
        <v>0</v>
      </c>
      <c r="K155" s="83">
        <f>Раздел8!K217</f>
        <v>0</v>
      </c>
      <c r="L155" s="83">
        <f>Раздел8!L217</f>
        <v>0</v>
      </c>
      <c r="M155" s="83">
        <f>Раздел8!M217</f>
        <v>0</v>
      </c>
      <c r="N155" s="83">
        <f>Раздел8!N217</f>
        <v>0</v>
      </c>
      <c r="O155" s="83">
        <f>Раздел8!O217</f>
        <v>0</v>
      </c>
      <c r="P155" s="83">
        <f>Раздел8!P217</f>
        <v>0</v>
      </c>
      <c r="Q155" s="83">
        <f>Раздел8!Q217</f>
        <v>0</v>
      </c>
      <c r="R155" s="83">
        <f>Раздел8!R217</f>
        <v>0</v>
      </c>
      <c r="S155" s="83">
        <f>Раздел8!S217</f>
        <v>0</v>
      </c>
      <c r="T155" s="83">
        <f>Раздел8!T217</f>
        <v>0</v>
      </c>
      <c r="U155" s="83">
        <f>Раздел8!U217</f>
        <v>0</v>
      </c>
      <c r="V155" s="83">
        <f>Раздел8!V217</f>
        <v>0</v>
      </c>
      <c r="W155" s="83">
        <f>Раздел8!W217</f>
        <v>0</v>
      </c>
      <c r="X155" s="83">
        <f>Раздел8!X217</f>
        <v>0</v>
      </c>
      <c r="Y155" s="83">
        <f>Раздел8!Y217</f>
        <v>0</v>
      </c>
      <c r="Z155" s="83">
        <f>Раздел8!Z217</f>
        <v>0</v>
      </c>
      <c r="AA155" s="83">
        <f>Раздел8!AA217</f>
        <v>0</v>
      </c>
      <c r="AB155" s="83">
        <f>Раздел8!AB217</f>
        <v>0</v>
      </c>
      <c r="AC155" s="83">
        <f>Раздел8!AC217</f>
        <v>0</v>
      </c>
      <c r="AD155" s="83">
        <f>Раздел8!AD217</f>
        <v>0</v>
      </c>
      <c r="AE155" s="83">
        <f>Раздел8!AE217</f>
        <v>0</v>
      </c>
      <c r="AF155" s="83">
        <f>Раздел8!AF217</f>
        <v>0</v>
      </c>
      <c r="AG155" s="83">
        <f>Раздел8!AG217</f>
        <v>0</v>
      </c>
      <c r="AH155" s="83">
        <f>Раздел8!AH217</f>
        <v>0</v>
      </c>
      <c r="AI155" s="83">
        <f>Раздел8!AI217</f>
        <v>0</v>
      </c>
      <c r="AJ155" s="83">
        <f>Раздел8!AJ217</f>
        <v>0</v>
      </c>
      <c r="AK155" s="83">
        <f>Раздел8!AK217</f>
        <v>0</v>
      </c>
      <c r="AL155" s="83">
        <f>Раздел8!AL217</f>
        <v>0</v>
      </c>
      <c r="AM155" s="83">
        <f>Раздел8!AM217</f>
        <v>0</v>
      </c>
      <c r="AN155" s="83">
        <f>Раздел8!AN217</f>
        <v>0</v>
      </c>
      <c r="AO155" s="83">
        <f>Раздел8!AO217</f>
        <v>0</v>
      </c>
      <c r="AP155" s="83">
        <f>Раздел8!AP217</f>
        <v>0</v>
      </c>
      <c r="AQ155" s="83">
        <f>Раздел8!AQ217</f>
        <v>0</v>
      </c>
      <c r="AR155" s="83">
        <f>Раздел8!AR217</f>
        <v>0</v>
      </c>
      <c r="AS155" s="83">
        <f>Раздел8!AS217</f>
        <v>0</v>
      </c>
      <c r="AT155" s="83">
        <f>Раздел8!AT217</f>
        <v>0</v>
      </c>
      <c r="AU155" s="83">
        <f>Раздел8!AU217</f>
        <v>0</v>
      </c>
      <c r="AV155" s="83">
        <f>Раздел8!AV217</f>
        <v>0</v>
      </c>
      <c r="AW155" s="83">
        <f>Раздел8!AW217</f>
        <v>0</v>
      </c>
      <c r="AX155" s="83">
        <f>Раздел8!AX217</f>
        <v>0</v>
      </c>
      <c r="AY155" s="83">
        <f>Раздел8!AY217</f>
        <v>0</v>
      </c>
      <c r="AZ155" s="83">
        <f>Раздел8!AZ217</f>
        <v>0</v>
      </c>
      <c r="BA155" s="83">
        <f>Раздел8!BA217</f>
        <v>0</v>
      </c>
      <c r="BB155" s="83">
        <f>Раздел8!BB217</f>
        <v>0</v>
      </c>
      <c r="BC155" s="83">
        <f>Раздел8!BC217</f>
        <v>0</v>
      </c>
      <c r="BD155" s="83">
        <f>Раздел8!BD217</f>
        <v>0</v>
      </c>
      <c r="BE155" s="83">
        <f>Раздел8!BE217</f>
        <v>0</v>
      </c>
      <c r="BF155" s="83">
        <f>Раздел8!BF217</f>
        <v>0</v>
      </c>
      <c r="BG155" s="83">
        <f>Раздел8!BG217</f>
        <v>0</v>
      </c>
      <c r="BI155" s="62">
        <f>Раздел2!F218</f>
        <v>0</v>
      </c>
    </row>
    <row r="156" spans="2:61" s="62" customFormat="1" ht="15.75" customHeight="1" x14ac:dyDescent="0.15">
      <c r="B156" s="88" t="s">
        <v>498</v>
      </c>
      <c r="C156" s="75" t="s">
        <v>506</v>
      </c>
      <c r="D156" s="83">
        <f>Раздел8!D218</f>
        <v>3</v>
      </c>
      <c r="E156" s="83">
        <f>Раздел8!E218</f>
        <v>0</v>
      </c>
      <c r="F156" s="83">
        <f>Раздел8!F218</f>
        <v>2</v>
      </c>
      <c r="G156" s="83">
        <f>Раздел8!G218</f>
        <v>1</v>
      </c>
      <c r="H156" s="83">
        <f>Раздел8!H218</f>
        <v>0</v>
      </c>
      <c r="I156" s="83">
        <f>Раздел8!I218</f>
        <v>0</v>
      </c>
      <c r="J156" s="83">
        <f>Раздел8!J218</f>
        <v>0</v>
      </c>
      <c r="K156" s="83">
        <f>Раздел8!K218</f>
        <v>0</v>
      </c>
      <c r="L156" s="83">
        <f>Раздел8!L218</f>
        <v>0</v>
      </c>
      <c r="M156" s="83">
        <f>Раздел8!M218</f>
        <v>0</v>
      </c>
      <c r="N156" s="83">
        <f>Раздел8!N218</f>
        <v>0</v>
      </c>
      <c r="O156" s="83">
        <f>Раздел8!O218</f>
        <v>0</v>
      </c>
      <c r="P156" s="83">
        <f>Раздел8!P218</f>
        <v>0</v>
      </c>
      <c r="Q156" s="83">
        <f>Раздел8!Q218</f>
        <v>0</v>
      </c>
      <c r="R156" s="83">
        <f>Раздел8!R218</f>
        <v>0</v>
      </c>
      <c r="S156" s="83">
        <f>Раздел8!S218</f>
        <v>0</v>
      </c>
      <c r="T156" s="83">
        <f>Раздел8!T218</f>
        <v>0</v>
      </c>
      <c r="U156" s="83">
        <f>Раздел8!U218</f>
        <v>0</v>
      </c>
      <c r="V156" s="83">
        <f>Раздел8!V218</f>
        <v>0</v>
      </c>
      <c r="W156" s="83">
        <f>Раздел8!W218</f>
        <v>0</v>
      </c>
      <c r="X156" s="83">
        <f>Раздел8!X218</f>
        <v>0</v>
      </c>
      <c r="Y156" s="83">
        <f>Раздел8!Y218</f>
        <v>0</v>
      </c>
      <c r="Z156" s="83">
        <f>Раздел8!Z218</f>
        <v>0</v>
      </c>
      <c r="AA156" s="83">
        <f>Раздел8!AA218</f>
        <v>0</v>
      </c>
      <c r="AB156" s="83">
        <f>Раздел8!AB218</f>
        <v>0</v>
      </c>
      <c r="AC156" s="83">
        <f>Раздел8!AC218</f>
        <v>0</v>
      </c>
      <c r="AD156" s="83">
        <f>Раздел8!AD218</f>
        <v>0</v>
      </c>
      <c r="AE156" s="83">
        <f>Раздел8!AE218</f>
        <v>0</v>
      </c>
      <c r="AF156" s="83">
        <f>Раздел8!AF218</f>
        <v>0</v>
      </c>
      <c r="AG156" s="83">
        <f>Раздел8!AG218</f>
        <v>0</v>
      </c>
      <c r="AH156" s="83">
        <f>Раздел8!AH218</f>
        <v>0</v>
      </c>
      <c r="AI156" s="83">
        <f>Раздел8!AI218</f>
        <v>0</v>
      </c>
      <c r="AJ156" s="83">
        <f>Раздел8!AJ218</f>
        <v>0</v>
      </c>
      <c r="AK156" s="83">
        <f>Раздел8!AK218</f>
        <v>0</v>
      </c>
      <c r="AL156" s="83">
        <f>Раздел8!AL218</f>
        <v>0</v>
      </c>
      <c r="AM156" s="83">
        <f>Раздел8!AM218</f>
        <v>0</v>
      </c>
      <c r="AN156" s="83">
        <f>Раздел8!AN218</f>
        <v>0</v>
      </c>
      <c r="AO156" s="83">
        <f>Раздел8!AO218</f>
        <v>0</v>
      </c>
      <c r="AP156" s="83">
        <f>Раздел8!AP218</f>
        <v>0</v>
      </c>
      <c r="AQ156" s="83">
        <f>Раздел8!AQ218</f>
        <v>0</v>
      </c>
      <c r="AR156" s="83">
        <f>Раздел8!AR218</f>
        <v>0</v>
      </c>
      <c r="AS156" s="83">
        <f>Раздел8!AS218</f>
        <v>0</v>
      </c>
      <c r="AT156" s="83">
        <f>Раздел8!AT218</f>
        <v>2</v>
      </c>
      <c r="AU156" s="83">
        <f>Раздел8!AU218</f>
        <v>1</v>
      </c>
      <c r="AV156" s="83">
        <f>Раздел8!AV218</f>
        <v>0</v>
      </c>
      <c r="AW156" s="83">
        <f>Раздел8!AW218</f>
        <v>0</v>
      </c>
      <c r="AX156" s="83">
        <f>Раздел8!AX218</f>
        <v>0</v>
      </c>
      <c r="AY156" s="83">
        <f>Раздел8!AY218</f>
        <v>0</v>
      </c>
      <c r="AZ156" s="83">
        <f>Раздел8!AZ218</f>
        <v>0</v>
      </c>
      <c r="BA156" s="83">
        <f>Раздел8!BA218</f>
        <v>0</v>
      </c>
      <c r="BB156" s="83">
        <f>Раздел8!BB218</f>
        <v>0</v>
      </c>
      <c r="BC156" s="83">
        <f>Раздел8!BC218</f>
        <v>0</v>
      </c>
      <c r="BD156" s="83">
        <f>Раздел8!BD218</f>
        <v>0</v>
      </c>
      <c r="BE156" s="83">
        <f>Раздел8!BE218</f>
        <v>0</v>
      </c>
      <c r="BF156" s="83">
        <f>Раздел8!BF218</f>
        <v>0</v>
      </c>
      <c r="BG156" s="83">
        <f>Раздел8!BG218</f>
        <v>0</v>
      </c>
      <c r="BI156" s="62">
        <f>Раздел2!F219</f>
        <v>0</v>
      </c>
    </row>
    <row r="157" spans="2:61" s="62" customFormat="1" ht="15.75" customHeight="1" x14ac:dyDescent="0.15">
      <c r="B157" s="153" t="s">
        <v>801</v>
      </c>
      <c r="C157" s="75" t="s">
        <v>508</v>
      </c>
      <c r="D157" s="83">
        <f>Раздел8!D219</f>
        <v>0</v>
      </c>
      <c r="E157" s="83">
        <f>Раздел8!E219</f>
        <v>0</v>
      </c>
      <c r="F157" s="83">
        <f>Раздел8!F219</f>
        <v>0</v>
      </c>
      <c r="G157" s="83">
        <f>Раздел8!G219</f>
        <v>0</v>
      </c>
      <c r="H157" s="83">
        <f>Раздел8!H219</f>
        <v>1</v>
      </c>
      <c r="I157" s="83">
        <f>Раздел8!I219</f>
        <v>1</v>
      </c>
      <c r="J157" s="83">
        <f>Раздел8!J219</f>
        <v>0</v>
      </c>
      <c r="K157" s="83">
        <f>Раздел8!K219</f>
        <v>0</v>
      </c>
      <c r="L157" s="83">
        <f>Раздел8!L219</f>
        <v>0</v>
      </c>
      <c r="M157" s="83">
        <f>Раздел8!M219</f>
        <v>0</v>
      </c>
      <c r="N157" s="83">
        <f>Раздел8!N219</f>
        <v>0</v>
      </c>
      <c r="O157" s="83">
        <f>Раздел8!O219</f>
        <v>0</v>
      </c>
      <c r="P157" s="83">
        <f>Раздел8!P219</f>
        <v>0</v>
      </c>
      <c r="Q157" s="83">
        <f>Раздел8!Q219</f>
        <v>0</v>
      </c>
      <c r="R157" s="83">
        <f>Раздел8!R219</f>
        <v>0</v>
      </c>
      <c r="S157" s="83">
        <f>Раздел8!S219</f>
        <v>0</v>
      </c>
      <c r="T157" s="83">
        <f>Раздел8!T219</f>
        <v>0</v>
      </c>
      <c r="U157" s="83">
        <f>Раздел8!U219</f>
        <v>0</v>
      </c>
      <c r="V157" s="83">
        <f>Раздел8!V219</f>
        <v>0</v>
      </c>
      <c r="W157" s="83">
        <f>Раздел8!W219</f>
        <v>0</v>
      </c>
      <c r="X157" s="83">
        <f>Раздел8!X219</f>
        <v>0</v>
      </c>
      <c r="Y157" s="83">
        <f>Раздел8!Y219</f>
        <v>0</v>
      </c>
      <c r="Z157" s="83">
        <f>Раздел8!Z219</f>
        <v>0</v>
      </c>
      <c r="AA157" s="83">
        <f>Раздел8!AA219</f>
        <v>0</v>
      </c>
      <c r="AB157" s="83">
        <f>Раздел8!AB219</f>
        <v>0</v>
      </c>
      <c r="AC157" s="83">
        <f>Раздел8!AC219</f>
        <v>0</v>
      </c>
      <c r="AD157" s="83">
        <f>Раздел8!AD219</f>
        <v>0</v>
      </c>
      <c r="AE157" s="83">
        <f>Раздел8!AE219</f>
        <v>0</v>
      </c>
      <c r="AF157" s="83">
        <f>Раздел8!AF219</f>
        <v>0</v>
      </c>
      <c r="AG157" s="83">
        <f>Раздел8!AG219</f>
        <v>0</v>
      </c>
      <c r="AH157" s="83">
        <f>Раздел8!AH219</f>
        <v>0</v>
      </c>
      <c r="AI157" s="83">
        <f>Раздел8!AI219</f>
        <v>0</v>
      </c>
      <c r="AJ157" s="83">
        <f>Раздел8!AJ219</f>
        <v>0</v>
      </c>
      <c r="AK157" s="83">
        <f>Раздел8!AK219</f>
        <v>0</v>
      </c>
      <c r="AL157" s="83">
        <f>Раздел8!AL219</f>
        <v>0</v>
      </c>
      <c r="AM157" s="83">
        <f>Раздел8!AM219</f>
        <v>0</v>
      </c>
      <c r="AN157" s="83">
        <f>Раздел8!AN219</f>
        <v>0</v>
      </c>
      <c r="AO157" s="83">
        <f>Раздел8!AO219</f>
        <v>0</v>
      </c>
      <c r="AP157" s="83">
        <f>Раздел8!AP219</f>
        <v>0</v>
      </c>
      <c r="AQ157" s="83">
        <f>Раздел8!AQ219</f>
        <v>0</v>
      </c>
      <c r="AR157" s="83">
        <f>Раздел8!AR219</f>
        <v>0</v>
      </c>
      <c r="AS157" s="83">
        <f>Раздел8!AS219</f>
        <v>0</v>
      </c>
      <c r="AT157" s="83">
        <f>Раздел8!AT219</f>
        <v>0</v>
      </c>
      <c r="AU157" s="83">
        <f>Раздел8!AU219</f>
        <v>0</v>
      </c>
      <c r="AV157" s="83">
        <f>Раздел8!AV219</f>
        <v>0</v>
      </c>
      <c r="AW157" s="83">
        <f>Раздел8!AW219</f>
        <v>0</v>
      </c>
      <c r="AX157" s="83">
        <f>Раздел8!AX219</f>
        <v>0</v>
      </c>
      <c r="AY157" s="83">
        <f>Раздел8!AY219</f>
        <v>0</v>
      </c>
      <c r="AZ157" s="83">
        <f>Раздел8!AZ219</f>
        <v>0</v>
      </c>
      <c r="BA157" s="83">
        <f>Раздел8!BA219</f>
        <v>0</v>
      </c>
      <c r="BB157" s="83">
        <f>Раздел8!BB219</f>
        <v>0</v>
      </c>
      <c r="BC157" s="83">
        <f>Раздел8!BC219</f>
        <v>0</v>
      </c>
      <c r="BD157" s="83">
        <f>Раздел8!BD219</f>
        <v>0</v>
      </c>
      <c r="BE157" s="83">
        <f>Раздел8!BE219</f>
        <v>0</v>
      </c>
      <c r="BF157" s="83">
        <f>Раздел8!BF219</f>
        <v>1</v>
      </c>
      <c r="BG157" s="83">
        <f>Раздел8!BG219</f>
        <v>1</v>
      </c>
      <c r="BI157" s="62">
        <f>Раздел2!F220</f>
        <v>0</v>
      </c>
    </row>
    <row r="158" spans="2:61" s="62" customFormat="1" ht="15.75" customHeight="1" x14ac:dyDescent="0.15">
      <c r="B158" s="91" t="s">
        <v>502</v>
      </c>
      <c r="C158" s="75" t="s">
        <v>510</v>
      </c>
      <c r="D158" s="83">
        <f>Раздел8!D220</f>
        <v>0</v>
      </c>
      <c r="E158" s="83">
        <f>Раздел8!E220</f>
        <v>0</v>
      </c>
      <c r="F158" s="83">
        <f>Раздел8!F220</f>
        <v>0</v>
      </c>
      <c r="G158" s="83">
        <f>Раздел8!G220</f>
        <v>0</v>
      </c>
      <c r="H158" s="83">
        <f>Раздел8!H220</f>
        <v>0</v>
      </c>
      <c r="I158" s="83">
        <f>Раздел8!I220</f>
        <v>0</v>
      </c>
      <c r="J158" s="83">
        <f>Раздел8!J220</f>
        <v>0</v>
      </c>
      <c r="K158" s="83">
        <f>Раздел8!K220</f>
        <v>0</v>
      </c>
      <c r="L158" s="83">
        <f>Раздел8!L220</f>
        <v>0</v>
      </c>
      <c r="M158" s="83">
        <f>Раздел8!M220</f>
        <v>0</v>
      </c>
      <c r="N158" s="83">
        <f>Раздел8!N220</f>
        <v>0</v>
      </c>
      <c r="O158" s="83">
        <f>Раздел8!O220</f>
        <v>0</v>
      </c>
      <c r="P158" s="83">
        <f>Раздел8!P220</f>
        <v>0</v>
      </c>
      <c r="Q158" s="83">
        <f>Раздел8!Q220</f>
        <v>0</v>
      </c>
      <c r="R158" s="83">
        <f>Раздел8!R220</f>
        <v>0</v>
      </c>
      <c r="S158" s="83">
        <f>Раздел8!S220</f>
        <v>0</v>
      </c>
      <c r="T158" s="83">
        <f>Раздел8!T220</f>
        <v>0</v>
      </c>
      <c r="U158" s="83">
        <f>Раздел8!U220</f>
        <v>0</v>
      </c>
      <c r="V158" s="83">
        <f>Раздел8!V220</f>
        <v>0</v>
      </c>
      <c r="W158" s="83">
        <f>Раздел8!W220</f>
        <v>0</v>
      </c>
      <c r="X158" s="83">
        <f>Раздел8!X220</f>
        <v>0</v>
      </c>
      <c r="Y158" s="83">
        <f>Раздел8!Y220</f>
        <v>0</v>
      </c>
      <c r="Z158" s="83">
        <f>Раздел8!Z220</f>
        <v>0</v>
      </c>
      <c r="AA158" s="83">
        <f>Раздел8!AA220</f>
        <v>0</v>
      </c>
      <c r="AB158" s="83">
        <f>Раздел8!AB220</f>
        <v>0</v>
      </c>
      <c r="AC158" s="83">
        <f>Раздел8!AC220</f>
        <v>0</v>
      </c>
      <c r="AD158" s="83">
        <f>Раздел8!AD220</f>
        <v>0</v>
      </c>
      <c r="AE158" s="83">
        <f>Раздел8!AE220</f>
        <v>0</v>
      </c>
      <c r="AF158" s="83">
        <f>Раздел8!AF220</f>
        <v>0</v>
      </c>
      <c r="AG158" s="83">
        <f>Раздел8!AG220</f>
        <v>0</v>
      </c>
      <c r="AH158" s="83">
        <f>Раздел8!AH220</f>
        <v>0</v>
      </c>
      <c r="AI158" s="83">
        <f>Раздел8!AI220</f>
        <v>0</v>
      </c>
      <c r="AJ158" s="83">
        <f>Раздел8!AJ220</f>
        <v>0</v>
      </c>
      <c r="AK158" s="83">
        <f>Раздел8!AK220</f>
        <v>0</v>
      </c>
      <c r="AL158" s="83">
        <f>Раздел8!AL220</f>
        <v>0</v>
      </c>
      <c r="AM158" s="83">
        <f>Раздел8!AM220</f>
        <v>0</v>
      </c>
      <c r="AN158" s="83">
        <f>Раздел8!AN220</f>
        <v>0</v>
      </c>
      <c r="AO158" s="83">
        <f>Раздел8!AO220</f>
        <v>0</v>
      </c>
      <c r="AP158" s="83">
        <f>Раздел8!AP220</f>
        <v>0</v>
      </c>
      <c r="AQ158" s="83">
        <f>Раздел8!AQ220</f>
        <v>0</v>
      </c>
      <c r="AR158" s="83">
        <f>Раздел8!AR220</f>
        <v>0</v>
      </c>
      <c r="AS158" s="83">
        <f>Раздел8!AS220</f>
        <v>0</v>
      </c>
      <c r="AT158" s="83">
        <f>Раздел8!AT220</f>
        <v>0</v>
      </c>
      <c r="AU158" s="83">
        <f>Раздел8!AU220</f>
        <v>0</v>
      </c>
      <c r="AV158" s="83">
        <f>Раздел8!AV220</f>
        <v>0</v>
      </c>
      <c r="AW158" s="83">
        <f>Раздел8!AW220</f>
        <v>0</v>
      </c>
      <c r="AX158" s="83">
        <f>Раздел8!AX220</f>
        <v>0</v>
      </c>
      <c r="AY158" s="83">
        <f>Раздел8!AY220</f>
        <v>0</v>
      </c>
      <c r="AZ158" s="83">
        <f>Раздел8!AZ220</f>
        <v>0</v>
      </c>
      <c r="BA158" s="83">
        <f>Раздел8!BA220</f>
        <v>0</v>
      </c>
      <c r="BB158" s="83">
        <f>Раздел8!BB220</f>
        <v>0</v>
      </c>
      <c r="BC158" s="83">
        <f>Раздел8!BC220</f>
        <v>0</v>
      </c>
      <c r="BD158" s="83">
        <f>Раздел8!BD220</f>
        <v>0</v>
      </c>
      <c r="BE158" s="83">
        <f>Раздел8!BE220</f>
        <v>0</v>
      </c>
      <c r="BF158" s="83">
        <f>Раздел8!BF220</f>
        <v>0</v>
      </c>
      <c r="BG158" s="83">
        <f>Раздел8!BG220</f>
        <v>0</v>
      </c>
      <c r="BI158" s="62">
        <f>Раздел2!F221</f>
        <v>0</v>
      </c>
    </row>
    <row r="159" spans="2:61" s="62" customFormat="1" ht="15.75" customHeight="1" x14ac:dyDescent="0.15">
      <c r="B159" s="153" t="s">
        <v>503</v>
      </c>
      <c r="C159" s="75" t="s">
        <v>512</v>
      </c>
      <c r="D159" s="83">
        <f>Раздел8!D221</f>
        <v>0</v>
      </c>
      <c r="E159" s="83">
        <f>Раздел8!E221</f>
        <v>0</v>
      </c>
      <c r="F159" s="83">
        <f>Раздел8!F221</f>
        <v>0</v>
      </c>
      <c r="G159" s="83">
        <f>Раздел8!G221</f>
        <v>0</v>
      </c>
      <c r="H159" s="83">
        <f>Раздел8!H221</f>
        <v>0</v>
      </c>
      <c r="I159" s="83">
        <f>Раздел8!I221</f>
        <v>0</v>
      </c>
      <c r="J159" s="83">
        <f>Раздел8!J221</f>
        <v>0</v>
      </c>
      <c r="K159" s="83">
        <f>Раздел8!K221</f>
        <v>0</v>
      </c>
      <c r="L159" s="83">
        <f>Раздел8!L221</f>
        <v>0</v>
      </c>
      <c r="M159" s="83">
        <f>Раздел8!M221</f>
        <v>0</v>
      </c>
      <c r="N159" s="83">
        <f>Раздел8!N221</f>
        <v>0</v>
      </c>
      <c r="O159" s="83">
        <f>Раздел8!O221</f>
        <v>0</v>
      </c>
      <c r="P159" s="83">
        <f>Раздел8!P221</f>
        <v>0</v>
      </c>
      <c r="Q159" s="83">
        <f>Раздел8!Q221</f>
        <v>0</v>
      </c>
      <c r="R159" s="83">
        <f>Раздел8!R221</f>
        <v>0</v>
      </c>
      <c r="S159" s="83">
        <f>Раздел8!S221</f>
        <v>0</v>
      </c>
      <c r="T159" s="83">
        <f>Раздел8!T221</f>
        <v>0</v>
      </c>
      <c r="U159" s="83">
        <f>Раздел8!U221</f>
        <v>0</v>
      </c>
      <c r="V159" s="83">
        <f>Раздел8!V221</f>
        <v>0</v>
      </c>
      <c r="W159" s="83">
        <f>Раздел8!W221</f>
        <v>0</v>
      </c>
      <c r="X159" s="83">
        <f>Раздел8!X221</f>
        <v>0</v>
      </c>
      <c r="Y159" s="83">
        <f>Раздел8!Y221</f>
        <v>0</v>
      </c>
      <c r="Z159" s="83">
        <f>Раздел8!Z221</f>
        <v>0</v>
      </c>
      <c r="AA159" s="83">
        <f>Раздел8!AA221</f>
        <v>0</v>
      </c>
      <c r="AB159" s="83">
        <f>Раздел8!AB221</f>
        <v>0</v>
      </c>
      <c r="AC159" s="83">
        <f>Раздел8!AC221</f>
        <v>0</v>
      </c>
      <c r="AD159" s="83">
        <f>Раздел8!AD221</f>
        <v>0</v>
      </c>
      <c r="AE159" s="83">
        <f>Раздел8!AE221</f>
        <v>0</v>
      </c>
      <c r="AF159" s="83">
        <f>Раздел8!AF221</f>
        <v>0</v>
      </c>
      <c r="AG159" s="83">
        <f>Раздел8!AG221</f>
        <v>0</v>
      </c>
      <c r="AH159" s="83">
        <f>Раздел8!AH221</f>
        <v>0</v>
      </c>
      <c r="AI159" s="83">
        <f>Раздел8!AI221</f>
        <v>0</v>
      </c>
      <c r="AJ159" s="83">
        <f>Раздел8!AJ221</f>
        <v>0</v>
      </c>
      <c r="AK159" s="83">
        <f>Раздел8!AK221</f>
        <v>0</v>
      </c>
      <c r="AL159" s="83">
        <f>Раздел8!AL221</f>
        <v>0</v>
      </c>
      <c r="AM159" s="83">
        <f>Раздел8!AM221</f>
        <v>0</v>
      </c>
      <c r="AN159" s="83">
        <f>Раздел8!AN221</f>
        <v>0</v>
      </c>
      <c r="AO159" s="83">
        <f>Раздел8!AO221</f>
        <v>0</v>
      </c>
      <c r="AP159" s="83">
        <f>Раздел8!AP221</f>
        <v>0</v>
      </c>
      <c r="AQ159" s="83">
        <f>Раздел8!AQ221</f>
        <v>0</v>
      </c>
      <c r="AR159" s="83">
        <f>Раздел8!AR221</f>
        <v>0</v>
      </c>
      <c r="AS159" s="83">
        <f>Раздел8!AS221</f>
        <v>0</v>
      </c>
      <c r="AT159" s="83">
        <f>Раздел8!AT221</f>
        <v>0</v>
      </c>
      <c r="AU159" s="83">
        <f>Раздел8!AU221</f>
        <v>0</v>
      </c>
      <c r="AV159" s="83">
        <f>Раздел8!AV221</f>
        <v>0</v>
      </c>
      <c r="AW159" s="83">
        <f>Раздел8!AW221</f>
        <v>0</v>
      </c>
      <c r="AX159" s="83">
        <f>Раздел8!AX221</f>
        <v>0</v>
      </c>
      <c r="AY159" s="83">
        <f>Раздел8!AY221</f>
        <v>0</v>
      </c>
      <c r="AZ159" s="83">
        <f>Раздел8!AZ221</f>
        <v>0</v>
      </c>
      <c r="BA159" s="83">
        <f>Раздел8!BA221</f>
        <v>0</v>
      </c>
      <c r="BB159" s="83">
        <f>Раздел8!BB221</f>
        <v>0</v>
      </c>
      <c r="BC159" s="83">
        <f>Раздел8!BC221</f>
        <v>0</v>
      </c>
      <c r="BD159" s="83">
        <f>Раздел8!BD221</f>
        <v>0</v>
      </c>
      <c r="BE159" s="83">
        <f>Раздел8!BE221</f>
        <v>0</v>
      </c>
      <c r="BF159" s="83">
        <f>Раздел8!BF221</f>
        <v>0</v>
      </c>
      <c r="BG159" s="83">
        <f>Раздел8!BG221</f>
        <v>0</v>
      </c>
      <c r="BI159" s="62">
        <f>Раздел2!F222</f>
        <v>0</v>
      </c>
    </row>
    <row r="160" spans="2:61" s="62" customFormat="1" ht="12.75" x14ac:dyDescent="0.15">
      <c r="B160" s="86" t="s">
        <v>800</v>
      </c>
      <c r="C160" s="75" t="s">
        <v>514</v>
      </c>
      <c r="D160" s="83">
        <f>Раздел8!D222</f>
        <v>0</v>
      </c>
      <c r="E160" s="83">
        <f>Раздел8!E222</f>
        <v>0</v>
      </c>
      <c r="F160" s="83">
        <f>Раздел8!F222</f>
        <v>0</v>
      </c>
      <c r="G160" s="83">
        <f>Раздел8!G222</f>
        <v>0</v>
      </c>
      <c r="H160" s="83">
        <f>Раздел8!H222</f>
        <v>0</v>
      </c>
      <c r="I160" s="83">
        <f>Раздел8!I222</f>
        <v>0</v>
      </c>
      <c r="J160" s="83">
        <f>Раздел8!J222</f>
        <v>0</v>
      </c>
      <c r="K160" s="83">
        <f>Раздел8!K222</f>
        <v>0</v>
      </c>
      <c r="L160" s="83">
        <f>Раздел8!L222</f>
        <v>0</v>
      </c>
      <c r="M160" s="83">
        <f>Раздел8!M222</f>
        <v>0</v>
      </c>
      <c r="N160" s="83">
        <f>Раздел8!N222</f>
        <v>0</v>
      </c>
      <c r="O160" s="83">
        <f>Раздел8!O222</f>
        <v>0</v>
      </c>
      <c r="P160" s="83">
        <f>Раздел8!P222</f>
        <v>0</v>
      </c>
      <c r="Q160" s="83">
        <f>Раздел8!Q222</f>
        <v>0</v>
      </c>
      <c r="R160" s="83">
        <f>Раздел8!R222</f>
        <v>0</v>
      </c>
      <c r="S160" s="83">
        <f>Раздел8!S222</f>
        <v>0</v>
      </c>
      <c r="T160" s="83">
        <f>Раздел8!T222</f>
        <v>0</v>
      </c>
      <c r="U160" s="83">
        <f>Раздел8!U222</f>
        <v>0</v>
      </c>
      <c r="V160" s="83">
        <f>Раздел8!V222</f>
        <v>0</v>
      </c>
      <c r="W160" s="83">
        <f>Раздел8!W222</f>
        <v>0</v>
      </c>
      <c r="X160" s="83">
        <f>Раздел8!X222</f>
        <v>0</v>
      </c>
      <c r="Y160" s="83">
        <f>Раздел8!Y222</f>
        <v>0</v>
      </c>
      <c r="Z160" s="83">
        <f>Раздел8!Z222</f>
        <v>0</v>
      </c>
      <c r="AA160" s="83">
        <f>Раздел8!AA222</f>
        <v>0</v>
      </c>
      <c r="AB160" s="83">
        <f>Раздел8!AB222</f>
        <v>0</v>
      </c>
      <c r="AC160" s="83">
        <f>Раздел8!AC222</f>
        <v>0</v>
      </c>
      <c r="AD160" s="83">
        <f>Раздел8!AD222</f>
        <v>0</v>
      </c>
      <c r="AE160" s="83">
        <f>Раздел8!AE222</f>
        <v>0</v>
      </c>
      <c r="AF160" s="83">
        <f>Раздел8!AF222</f>
        <v>0</v>
      </c>
      <c r="AG160" s="83">
        <f>Раздел8!AG222</f>
        <v>0</v>
      </c>
      <c r="AH160" s="83">
        <f>Раздел8!AH222</f>
        <v>0</v>
      </c>
      <c r="AI160" s="83">
        <f>Раздел8!AI222</f>
        <v>0</v>
      </c>
      <c r="AJ160" s="83">
        <f>Раздел8!AJ222</f>
        <v>0</v>
      </c>
      <c r="AK160" s="83">
        <f>Раздел8!AK222</f>
        <v>0</v>
      </c>
      <c r="AL160" s="83">
        <f>Раздел8!AL222</f>
        <v>0</v>
      </c>
      <c r="AM160" s="83">
        <f>Раздел8!AM222</f>
        <v>0</v>
      </c>
      <c r="AN160" s="83">
        <f>Раздел8!AN222</f>
        <v>0</v>
      </c>
      <c r="AO160" s="83">
        <f>Раздел8!AO222</f>
        <v>0</v>
      </c>
      <c r="AP160" s="83">
        <f>Раздел8!AP222</f>
        <v>0</v>
      </c>
      <c r="AQ160" s="83">
        <f>Раздел8!AQ222</f>
        <v>0</v>
      </c>
      <c r="AR160" s="83">
        <f>Раздел8!AR222</f>
        <v>0</v>
      </c>
      <c r="AS160" s="83">
        <f>Раздел8!AS222</f>
        <v>0</v>
      </c>
      <c r="AT160" s="83">
        <f>Раздел8!AT222</f>
        <v>0</v>
      </c>
      <c r="AU160" s="83">
        <f>Раздел8!AU222</f>
        <v>0</v>
      </c>
      <c r="AV160" s="83">
        <f>Раздел8!AV222</f>
        <v>0</v>
      </c>
      <c r="AW160" s="83">
        <f>Раздел8!AW222</f>
        <v>0</v>
      </c>
      <c r="AX160" s="83">
        <f>Раздел8!AX222</f>
        <v>0</v>
      </c>
      <c r="AY160" s="83">
        <f>Раздел8!AY222</f>
        <v>0</v>
      </c>
      <c r="AZ160" s="83">
        <f>Раздел8!AZ222</f>
        <v>0</v>
      </c>
      <c r="BA160" s="83">
        <f>Раздел8!BA222</f>
        <v>0</v>
      </c>
      <c r="BB160" s="83">
        <f>Раздел8!BB222</f>
        <v>0</v>
      </c>
      <c r="BC160" s="83">
        <f>Раздел8!BC222</f>
        <v>0</v>
      </c>
      <c r="BD160" s="83">
        <f>Раздел8!BD222</f>
        <v>0</v>
      </c>
      <c r="BE160" s="83">
        <f>Раздел8!BE222</f>
        <v>0</v>
      </c>
      <c r="BF160" s="83">
        <f>Раздел8!BF222</f>
        <v>0</v>
      </c>
      <c r="BG160" s="83">
        <f>Раздел8!BG222</f>
        <v>0</v>
      </c>
      <c r="BI160" s="62">
        <f>Раздел2!F223</f>
        <v>0</v>
      </c>
    </row>
    <row r="161" spans="2:61" s="62" customFormat="1" ht="12.75" x14ac:dyDescent="0.15">
      <c r="B161" s="88" t="s">
        <v>505</v>
      </c>
      <c r="C161" s="75" t="s">
        <v>516</v>
      </c>
      <c r="D161" s="83">
        <f>Раздел8!D223</f>
        <v>0</v>
      </c>
      <c r="E161" s="83">
        <f>Раздел8!E223</f>
        <v>0</v>
      </c>
      <c r="F161" s="83">
        <f>Раздел8!F223</f>
        <v>0</v>
      </c>
      <c r="G161" s="83">
        <f>Раздел8!G223</f>
        <v>0</v>
      </c>
      <c r="H161" s="83">
        <f>Раздел8!H223</f>
        <v>0</v>
      </c>
      <c r="I161" s="83">
        <f>Раздел8!I223</f>
        <v>0</v>
      </c>
      <c r="J161" s="83">
        <f>Раздел8!J223</f>
        <v>0</v>
      </c>
      <c r="K161" s="83">
        <f>Раздел8!K223</f>
        <v>0</v>
      </c>
      <c r="L161" s="83">
        <f>Раздел8!L223</f>
        <v>0</v>
      </c>
      <c r="M161" s="83">
        <f>Раздел8!M223</f>
        <v>0</v>
      </c>
      <c r="N161" s="83">
        <f>Раздел8!N223</f>
        <v>0</v>
      </c>
      <c r="O161" s="83">
        <f>Раздел8!O223</f>
        <v>0</v>
      </c>
      <c r="P161" s="83">
        <f>Раздел8!P223</f>
        <v>0</v>
      </c>
      <c r="Q161" s="83">
        <f>Раздел8!Q223</f>
        <v>0</v>
      </c>
      <c r="R161" s="83">
        <f>Раздел8!R223</f>
        <v>0</v>
      </c>
      <c r="S161" s="83">
        <f>Раздел8!S223</f>
        <v>0</v>
      </c>
      <c r="T161" s="83">
        <f>Раздел8!T223</f>
        <v>0</v>
      </c>
      <c r="U161" s="83">
        <f>Раздел8!U223</f>
        <v>0</v>
      </c>
      <c r="V161" s="83">
        <f>Раздел8!V223</f>
        <v>0</v>
      </c>
      <c r="W161" s="83">
        <f>Раздел8!W223</f>
        <v>0</v>
      </c>
      <c r="X161" s="83">
        <f>Раздел8!X223</f>
        <v>0</v>
      </c>
      <c r="Y161" s="83">
        <f>Раздел8!Y223</f>
        <v>0</v>
      </c>
      <c r="Z161" s="83">
        <f>Раздел8!Z223</f>
        <v>0</v>
      </c>
      <c r="AA161" s="83">
        <f>Раздел8!AA223</f>
        <v>0</v>
      </c>
      <c r="AB161" s="83">
        <f>Раздел8!AB223</f>
        <v>0</v>
      </c>
      <c r="AC161" s="83">
        <f>Раздел8!AC223</f>
        <v>0</v>
      </c>
      <c r="AD161" s="83">
        <f>Раздел8!AD223</f>
        <v>0</v>
      </c>
      <c r="AE161" s="83">
        <f>Раздел8!AE223</f>
        <v>0</v>
      </c>
      <c r="AF161" s="83">
        <f>Раздел8!AF223</f>
        <v>0</v>
      </c>
      <c r="AG161" s="83">
        <f>Раздел8!AG223</f>
        <v>0</v>
      </c>
      <c r="AH161" s="83">
        <f>Раздел8!AH223</f>
        <v>0</v>
      </c>
      <c r="AI161" s="83">
        <f>Раздел8!AI223</f>
        <v>0</v>
      </c>
      <c r="AJ161" s="83">
        <f>Раздел8!AJ223</f>
        <v>0</v>
      </c>
      <c r="AK161" s="83">
        <f>Раздел8!AK223</f>
        <v>0</v>
      </c>
      <c r="AL161" s="83">
        <f>Раздел8!AL223</f>
        <v>0</v>
      </c>
      <c r="AM161" s="83">
        <f>Раздел8!AM223</f>
        <v>0</v>
      </c>
      <c r="AN161" s="83">
        <f>Раздел8!AN223</f>
        <v>0</v>
      </c>
      <c r="AO161" s="83">
        <f>Раздел8!AO223</f>
        <v>0</v>
      </c>
      <c r="AP161" s="83">
        <f>Раздел8!AP223</f>
        <v>0</v>
      </c>
      <c r="AQ161" s="83">
        <f>Раздел8!AQ223</f>
        <v>0</v>
      </c>
      <c r="AR161" s="83">
        <f>Раздел8!AR223</f>
        <v>0</v>
      </c>
      <c r="AS161" s="83">
        <f>Раздел8!AS223</f>
        <v>0</v>
      </c>
      <c r="AT161" s="83">
        <f>Раздел8!AT223</f>
        <v>0</v>
      </c>
      <c r="AU161" s="83">
        <f>Раздел8!AU223</f>
        <v>0</v>
      </c>
      <c r="AV161" s="83">
        <f>Раздел8!AV223</f>
        <v>0</v>
      </c>
      <c r="AW161" s="83">
        <f>Раздел8!AW223</f>
        <v>0</v>
      </c>
      <c r="AX161" s="83">
        <f>Раздел8!AX223</f>
        <v>0</v>
      </c>
      <c r="AY161" s="83">
        <f>Раздел8!AY223</f>
        <v>0</v>
      </c>
      <c r="AZ161" s="83">
        <f>Раздел8!AZ223</f>
        <v>0</v>
      </c>
      <c r="BA161" s="83">
        <f>Раздел8!BA223</f>
        <v>0</v>
      </c>
      <c r="BB161" s="83">
        <f>Раздел8!BB223</f>
        <v>0</v>
      </c>
      <c r="BC161" s="83">
        <f>Раздел8!BC223</f>
        <v>0</v>
      </c>
      <c r="BD161" s="83">
        <f>Раздел8!BD223</f>
        <v>0</v>
      </c>
      <c r="BE161" s="83">
        <f>Раздел8!BE223</f>
        <v>0</v>
      </c>
      <c r="BF161" s="83">
        <f>Раздел8!BF223</f>
        <v>0</v>
      </c>
      <c r="BG161" s="83">
        <f>Раздел8!BG223</f>
        <v>0</v>
      </c>
      <c r="BI161" s="62">
        <f>Раздел2!F224</f>
        <v>0</v>
      </c>
    </row>
    <row r="162" spans="2:61" s="62" customFormat="1" ht="15.75" customHeight="1" x14ac:dyDescent="0.15">
      <c r="B162" s="88" t="s">
        <v>507</v>
      </c>
      <c r="C162" s="75" t="s">
        <v>518</v>
      </c>
      <c r="D162" s="83">
        <f>Раздел8!D224</f>
        <v>0</v>
      </c>
      <c r="E162" s="83">
        <f>Раздел8!E224</f>
        <v>0</v>
      </c>
      <c r="F162" s="83">
        <f>Раздел8!F224</f>
        <v>0</v>
      </c>
      <c r="G162" s="83">
        <f>Раздел8!G224</f>
        <v>0</v>
      </c>
      <c r="H162" s="83">
        <f>Раздел8!H224</f>
        <v>0</v>
      </c>
      <c r="I162" s="83">
        <f>Раздел8!I224</f>
        <v>0</v>
      </c>
      <c r="J162" s="83">
        <f>Раздел8!J224</f>
        <v>0</v>
      </c>
      <c r="K162" s="83">
        <f>Раздел8!K224</f>
        <v>0</v>
      </c>
      <c r="L162" s="83">
        <f>Раздел8!L224</f>
        <v>0</v>
      </c>
      <c r="M162" s="83">
        <f>Раздел8!M224</f>
        <v>0</v>
      </c>
      <c r="N162" s="83">
        <f>Раздел8!N224</f>
        <v>0</v>
      </c>
      <c r="O162" s="83">
        <f>Раздел8!O224</f>
        <v>0</v>
      </c>
      <c r="P162" s="83">
        <f>Раздел8!P224</f>
        <v>0</v>
      </c>
      <c r="Q162" s="83">
        <f>Раздел8!Q224</f>
        <v>0</v>
      </c>
      <c r="R162" s="83">
        <f>Раздел8!R224</f>
        <v>0</v>
      </c>
      <c r="S162" s="83">
        <f>Раздел8!S224</f>
        <v>0</v>
      </c>
      <c r="T162" s="83">
        <f>Раздел8!T224</f>
        <v>0</v>
      </c>
      <c r="U162" s="83">
        <f>Раздел8!U224</f>
        <v>0</v>
      </c>
      <c r="V162" s="83">
        <f>Раздел8!V224</f>
        <v>0</v>
      </c>
      <c r="W162" s="83">
        <f>Раздел8!W224</f>
        <v>0</v>
      </c>
      <c r="X162" s="83">
        <f>Раздел8!X224</f>
        <v>0</v>
      </c>
      <c r="Y162" s="83">
        <f>Раздел8!Y224</f>
        <v>0</v>
      </c>
      <c r="Z162" s="83">
        <f>Раздел8!Z224</f>
        <v>0</v>
      </c>
      <c r="AA162" s="83">
        <f>Раздел8!AA224</f>
        <v>0</v>
      </c>
      <c r="AB162" s="83">
        <f>Раздел8!AB224</f>
        <v>0</v>
      </c>
      <c r="AC162" s="83">
        <f>Раздел8!AC224</f>
        <v>0</v>
      </c>
      <c r="AD162" s="83">
        <f>Раздел8!AD224</f>
        <v>0</v>
      </c>
      <c r="AE162" s="83">
        <f>Раздел8!AE224</f>
        <v>0</v>
      </c>
      <c r="AF162" s="83">
        <f>Раздел8!AF224</f>
        <v>0</v>
      </c>
      <c r="AG162" s="83">
        <f>Раздел8!AG224</f>
        <v>0</v>
      </c>
      <c r="AH162" s="83">
        <f>Раздел8!AH224</f>
        <v>0</v>
      </c>
      <c r="AI162" s="83">
        <f>Раздел8!AI224</f>
        <v>0</v>
      </c>
      <c r="AJ162" s="83">
        <f>Раздел8!AJ224</f>
        <v>0</v>
      </c>
      <c r="AK162" s="83">
        <f>Раздел8!AK224</f>
        <v>0</v>
      </c>
      <c r="AL162" s="83">
        <f>Раздел8!AL224</f>
        <v>0</v>
      </c>
      <c r="AM162" s="83">
        <f>Раздел8!AM224</f>
        <v>0</v>
      </c>
      <c r="AN162" s="83">
        <f>Раздел8!AN224</f>
        <v>0</v>
      </c>
      <c r="AO162" s="83">
        <f>Раздел8!AO224</f>
        <v>0</v>
      </c>
      <c r="AP162" s="83">
        <f>Раздел8!AP224</f>
        <v>0</v>
      </c>
      <c r="AQ162" s="83">
        <f>Раздел8!AQ224</f>
        <v>0</v>
      </c>
      <c r="AR162" s="83">
        <f>Раздел8!AR224</f>
        <v>0</v>
      </c>
      <c r="AS162" s="83">
        <f>Раздел8!AS224</f>
        <v>0</v>
      </c>
      <c r="AT162" s="83">
        <f>Раздел8!AT224</f>
        <v>0</v>
      </c>
      <c r="AU162" s="83">
        <f>Раздел8!AU224</f>
        <v>0</v>
      </c>
      <c r="AV162" s="83">
        <f>Раздел8!AV224</f>
        <v>0</v>
      </c>
      <c r="AW162" s="83">
        <f>Раздел8!AW224</f>
        <v>0</v>
      </c>
      <c r="AX162" s="83">
        <f>Раздел8!AX224</f>
        <v>0</v>
      </c>
      <c r="AY162" s="83">
        <f>Раздел8!AY224</f>
        <v>0</v>
      </c>
      <c r="AZ162" s="83">
        <f>Раздел8!AZ224</f>
        <v>0</v>
      </c>
      <c r="BA162" s="83">
        <f>Раздел8!BA224</f>
        <v>0</v>
      </c>
      <c r="BB162" s="83">
        <f>Раздел8!BB224</f>
        <v>0</v>
      </c>
      <c r="BC162" s="83">
        <f>Раздел8!BC224</f>
        <v>0</v>
      </c>
      <c r="BD162" s="83">
        <f>Раздел8!BD224</f>
        <v>0</v>
      </c>
      <c r="BE162" s="83">
        <f>Раздел8!BE224</f>
        <v>0</v>
      </c>
      <c r="BF162" s="83">
        <f>Раздел8!BF224</f>
        <v>0</v>
      </c>
      <c r="BG162" s="83">
        <f>Раздел8!BG224</f>
        <v>0</v>
      </c>
      <c r="BI162" s="62">
        <f>Раздел2!F225</f>
        <v>0</v>
      </c>
    </row>
    <row r="163" spans="2:61" s="62" customFormat="1" ht="15.75" customHeight="1" x14ac:dyDescent="0.15">
      <c r="B163" s="88" t="s">
        <v>509</v>
      </c>
      <c r="C163" s="75" t="s">
        <v>521</v>
      </c>
      <c r="D163" s="83">
        <f>Раздел8!D225</f>
        <v>0</v>
      </c>
      <c r="E163" s="83">
        <f>Раздел8!E225</f>
        <v>0</v>
      </c>
      <c r="F163" s="83">
        <f>Раздел8!F225</f>
        <v>0</v>
      </c>
      <c r="G163" s="83">
        <f>Раздел8!G225</f>
        <v>0</v>
      </c>
      <c r="H163" s="83">
        <f>Раздел8!H225</f>
        <v>0</v>
      </c>
      <c r="I163" s="83">
        <f>Раздел8!I225</f>
        <v>0</v>
      </c>
      <c r="J163" s="83">
        <f>Раздел8!J225</f>
        <v>0</v>
      </c>
      <c r="K163" s="83">
        <f>Раздел8!K225</f>
        <v>0</v>
      </c>
      <c r="L163" s="83">
        <f>Раздел8!L225</f>
        <v>0</v>
      </c>
      <c r="M163" s="83">
        <f>Раздел8!M225</f>
        <v>0</v>
      </c>
      <c r="N163" s="83">
        <f>Раздел8!N225</f>
        <v>0</v>
      </c>
      <c r="O163" s="83">
        <f>Раздел8!O225</f>
        <v>0</v>
      </c>
      <c r="P163" s="83">
        <f>Раздел8!P225</f>
        <v>0</v>
      </c>
      <c r="Q163" s="83">
        <f>Раздел8!Q225</f>
        <v>0</v>
      </c>
      <c r="R163" s="83">
        <f>Раздел8!R225</f>
        <v>0</v>
      </c>
      <c r="S163" s="83">
        <f>Раздел8!S225</f>
        <v>0</v>
      </c>
      <c r="T163" s="83">
        <f>Раздел8!T225</f>
        <v>0</v>
      </c>
      <c r="U163" s="83">
        <f>Раздел8!U225</f>
        <v>0</v>
      </c>
      <c r="V163" s="83">
        <f>Раздел8!V225</f>
        <v>0</v>
      </c>
      <c r="W163" s="83">
        <f>Раздел8!W225</f>
        <v>0</v>
      </c>
      <c r="X163" s="83">
        <f>Раздел8!X225</f>
        <v>0</v>
      </c>
      <c r="Y163" s="83">
        <f>Раздел8!Y225</f>
        <v>0</v>
      </c>
      <c r="Z163" s="83">
        <f>Раздел8!Z225</f>
        <v>0</v>
      </c>
      <c r="AA163" s="83">
        <f>Раздел8!AA225</f>
        <v>0</v>
      </c>
      <c r="AB163" s="83">
        <f>Раздел8!AB225</f>
        <v>0</v>
      </c>
      <c r="AC163" s="83">
        <f>Раздел8!AC225</f>
        <v>0</v>
      </c>
      <c r="AD163" s="83">
        <f>Раздел8!AD225</f>
        <v>0</v>
      </c>
      <c r="AE163" s="83">
        <f>Раздел8!AE225</f>
        <v>0</v>
      </c>
      <c r="AF163" s="83">
        <f>Раздел8!AF225</f>
        <v>0</v>
      </c>
      <c r="AG163" s="83">
        <f>Раздел8!AG225</f>
        <v>0</v>
      </c>
      <c r="AH163" s="83">
        <f>Раздел8!AH225</f>
        <v>0</v>
      </c>
      <c r="AI163" s="83">
        <f>Раздел8!AI225</f>
        <v>0</v>
      </c>
      <c r="AJ163" s="83">
        <f>Раздел8!AJ225</f>
        <v>0</v>
      </c>
      <c r="AK163" s="83">
        <f>Раздел8!AK225</f>
        <v>0</v>
      </c>
      <c r="AL163" s="83">
        <f>Раздел8!AL225</f>
        <v>0</v>
      </c>
      <c r="AM163" s="83">
        <f>Раздел8!AM225</f>
        <v>0</v>
      </c>
      <c r="AN163" s="83">
        <f>Раздел8!AN225</f>
        <v>0</v>
      </c>
      <c r="AO163" s="83">
        <f>Раздел8!AO225</f>
        <v>0</v>
      </c>
      <c r="AP163" s="83">
        <f>Раздел8!AP225</f>
        <v>0</v>
      </c>
      <c r="AQ163" s="83">
        <f>Раздел8!AQ225</f>
        <v>0</v>
      </c>
      <c r="AR163" s="83">
        <f>Раздел8!AR225</f>
        <v>0</v>
      </c>
      <c r="AS163" s="83">
        <f>Раздел8!AS225</f>
        <v>0</v>
      </c>
      <c r="AT163" s="83">
        <f>Раздел8!AT225</f>
        <v>0</v>
      </c>
      <c r="AU163" s="83">
        <f>Раздел8!AU225</f>
        <v>0</v>
      </c>
      <c r="AV163" s="83">
        <f>Раздел8!AV225</f>
        <v>0</v>
      </c>
      <c r="AW163" s="83">
        <f>Раздел8!AW225</f>
        <v>0</v>
      </c>
      <c r="AX163" s="83">
        <f>Раздел8!AX225</f>
        <v>0</v>
      </c>
      <c r="AY163" s="83">
        <f>Раздел8!AY225</f>
        <v>0</v>
      </c>
      <c r="AZ163" s="83">
        <f>Раздел8!AZ225</f>
        <v>0</v>
      </c>
      <c r="BA163" s="83">
        <f>Раздел8!BA225</f>
        <v>0</v>
      </c>
      <c r="BB163" s="83">
        <f>Раздел8!BB225</f>
        <v>0</v>
      </c>
      <c r="BC163" s="83">
        <f>Раздел8!BC225</f>
        <v>0</v>
      </c>
      <c r="BD163" s="83">
        <f>Раздел8!BD225</f>
        <v>0</v>
      </c>
      <c r="BE163" s="83">
        <f>Раздел8!BE225</f>
        <v>0</v>
      </c>
      <c r="BF163" s="83">
        <f>Раздел8!BF225</f>
        <v>0</v>
      </c>
      <c r="BG163" s="83">
        <f>Раздел8!BG225</f>
        <v>0</v>
      </c>
      <c r="BI163" s="62">
        <f>Раздел2!F226</f>
        <v>0</v>
      </c>
    </row>
    <row r="164" spans="2:61" s="62" customFormat="1" ht="15.75" customHeight="1" x14ac:dyDescent="0.15">
      <c r="B164" s="88" t="s">
        <v>511</v>
      </c>
      <c r="C164" s="75" t="s">
        <v>523</v>
      </c>
      <c r="D164" s="83">
        <f>Раздел8!D226</f>
        <v>0</v>
      </c>
      <c r="E164" s="83">
        <f>Раздел8!E226</f>
        <v>0</v>
      </c>
      <c r="F164" s="83">
        <f>Раздел8!F226</f>
        <v>0</v>
      </c>
      <c r="G164" s="83">
        <f>Раздел8!G226</f>
        <v>0</v>
      </c>
      <c r="H164" s="83">
        <f>Раздел8!H226</f>
        <v>0</v>
      </c>
      <c r="I164" s="83">
        <f>Раздел8!I226</f>
        <v>0</v>
      </c>
      <c r="J164" s="83">
        <f>Раздел8!J226</f>
        <v>0</v>
      </c>
      <c r="K164" s="83">
        <f>Раздел8!K226</f>
        <v>0</v>
      </c>
      <c r="L164" s="83">
        <f>Раздел8!L226</f>
        <v>0</v>
      </c>
      <c r="M164" s="83">
        <f>Раздел8!M226</f>
        <v>0</v>
      </c>
      <c r="N164" s="83">
        <f>Раздел8!N226</f>
        <v>0</v>
      </c>
      <c r="O164" s="83">
        <f>Раздел8!O226</f>
        <v>0</v>
      </c>
      <c r="P164" s="83">
        <f>Раздел8!P226</f>
        <v>0</v>
      </c>
      <c r="Q164" s="83">
        <f>Раздел8!Q226</f>
        <v>0</v>
      </c>
      <c r="R164" s="83">
        <f>Раздел8!R226</f>
        <v>0</v>
      </c>
      <c r="S164" s="83">
        <f>Раздел8!S226</f>
        <v>0</v>
      </c>
      <c r="T164" s="83">
        <f>Раздел8!T226</f>
        <v>0</v>
      </c>
      <c r="U164" s="83">
        <f>Раздел8!U226</f>
        <v>0</v>
      </c>
      <c r="V164" s="83">
        <f>Раздел8!V226</f>
        <v>0</v>
      </c>
      <c r="W164" s="83">
        <f>Раздел8!W226</f>
        <v>0</v>
      </c>
      <c r="X164" s="83">
        <f>Раздел8!X226</f>
        <v>0</v>
      </c>
      <c r="Y164" s="83">
        <f>Раздел8!Y226</f>
        <v>0</v>
      </c>
      <c r="Z164" s="83">
        <f>Раздел8!Z226</f>
        <v>0</v>
      </c>
      <c r="AA164" s="83">
        <f>Раздел8!AA226</f>
        <v>0</v>
      </c>
      <c r="AB164" s="83">
        <f>Раздел8!AB226</f>
        <v>0</v>
      </c>
      <c r="AC164" s="83">
        <f>Раздел8!AC226</f>
        <v>0</v>
      </c>
      <c r="AD164" s="83">
        <f>Раздел8!AD226</f>
        <v>0</v>
      </c>
      <c r="AE164" s="83">
        <f>Раздел8!AE226</f>
        <v>0</v>
      </c>
      <c r="AF164" s="83">
        <f>Раздел8!AF226</f>
        <v>0</v>
      </c>
      <c r="AG164" s="83">
        <f>Раздел8!AG226</f>
        <v>0</v>
      </c>
      <c r="AH164" s="83">
        <f>Раздел8!AH226</f>
        <v>0</v>
      </c>
      <c r="AI164" s="83">
        <f>Раздел8!AI226</f>
        <v>0</v>
      </c>
      <c r="AJ164" s="83">
        <f>Раздел8!AJ226</f>
        <v>0</v>
      </c>
      <c r="AK164" s="83">
        <f>Раздел8!AK226</f>
        <v>0</v>
      </c>
      <c r="AL164" s="83">
        <f>Раздел8!AL226</f>
        <v>0</v>
      </c>
      <c r="AM164" s="83">
        <f>Раздел8!AM226</f>
        <v>0</v>
      </c>
      <c r="AN164" s="83">
        <f>Раздел8!AN226</f>
        <v>0</v>
      </c>
      <c r="AO164" s="83">
        <f>Раздел8!AO226</f>
        <v>0</v>
      </c>
      <c r="AP164" s="83">
        <f>Раздел8!AP226</f>
        <v>0</v>
      </c>
      <c r="AQ164" s="83">
        <f>Раздел8!AQ226</f>
        <v>0</v>
      </c>
      <c r="AR164" s="83">
        <f>Раздел8!AR226</f>
        <v>0</v>
      </c>
      <c r="AS164" s="83">
        <f>Раздел8!AS226</f>
        <v>0</v>
      </c>
      <c r="AT164" s="83">
        <f>Раздел8!AT226</f>
        <v>0</v>
      </c>
      <c r="AU164" s="83">
        <f>Раздел8!AU226</f>
        <v>0</v>
      </c>
      <c r="AV164" s="83">
        <f>Раздел8!AV226</f>
        <v>0</v>
      </c>
      <c r="AW164" s="83">
        <f>Раздел8!AW226</f>
        <v>0</v>
      </c>
      <c r="AX164" s="83">
        <f>Раздел8!AX226</f>
        <v>0</v>
      </c>
      <c r="AY164" s="83">
        <f>Раздел8!AY226</f>
        <v>0</v>
      </c>
      <c r="AZ164" s="83">
        <f>Раздел8!AZ226</f>
        <v>0</v>
      </c>
      <c r="BA164" s="83">
        <f>Раздел8!BA226</f>
        <v>0</v>
      </c>
      <c r="BB164" s="83">
        <f>Раздел8!BB226</f>
        <v>0</v>
      </c>
      <c r="BC164" s="83">
        <f>Раздел8!BC226</f>
        <v>0</v>
      </c>
      <c r="BD164" s="83">
        <f>Раздел8!BD226</f>
        <v>0</v>
      </c>
      <c r="BE164" s="83">
        <f>Раздел8!BE226</f>
        <v>0</v>
      </c>
      <c r="BF164" s="83">
        <f>Раздел8!BF226</f>
        <v>0</v>
      </c>
      <c r="BG164" s="83">
        <f>Раздел8!BG226</f>
        <v>0</v>
      </c>
      <c r="BI164" s="62">
        <f>Раздел2!F227</f>
        <v>1</v>
      </c>
    </row>
    <row r="165" spans="2:61" s="62" customFormat="1" ht="12.75" x14ac:dyDescent="0.15">
      <c r="B165" s="159" t="s">
        <v>522</v>
      </c>
      <c r="C165" s="75" t="s">
        <v>534</v>
      </c>
      <c r="D165" s="83">
        <f>Раздел8!D231</f>
        <v>0</v>
      </c>
      <c r="E165" s="83">
        <f>Раздел8!E231</f>
        <v>0</v>
      </c>
      <c r="F165" s="83">
        <f>Раздел8!F231</f>
        <v>0</v>
      </c>
      <c r="G165" s="83">
        <f>Раздел8!G231</f>
        <v>0</v>
      </c>
      <c r="H165" s="83">
        <f>Раздел8!H231</f>
        <v>1</v>
      </c>
      <c r="I165" s="83">
        <f>Раздел8!I231</f>
        <v>0</v>
      </c>
      <c r="J165" s="83">
        <f>Раздел8!J231</f>
        <v>0</v>
      </c>
      <c r="K165" s="83">
        <f>Раздел8!K231</f>
        <v>0</v>
      </c>
      <c r="L165" s="83">
        <f>Раздел8!L231</f>
        <v>0</v>
      </c>
      <c r="M165" s="83">
        <f>Раздел8!M231</f>
        <v>0</v>
      </c>
      <c r="N165" s="83">
        <f>Раздел8!N231</f>
        <v>0</v>
      </c>
      <c r="O165" s="83">
        <f>Раздел8!O231</f>
        <v>0</v>
      </c>
      <c r="P165" s="83">
        <f>Раздел8!P231</f>
        <v>0</v>
      </c>
      <c r="Q165" s="83">
        <f>Раздел8!Q231</f>
        <v>0</v>
      </c>
      <c r="R165" s="83">
        <f>Раздел8!R231</f>
        <v>0</v>
      </c>
      <c r="S165" s="83">
        <f>Раздел8!S231</f>
        <v>0</v>
      </c>
      <c r="T165" s="83">
        <f>Раздел8!T231</f>
        <v>0</v>
      </c>
      <c r="U165" s="83">
        <f>Раздел8!U231</f>
        <v>0</v>
      </c>
      <c r="V165" s="83">
        <f>Раздел8!V231</f>
        <v>0</v>
      </c>
      <c r="W165" s="83">
        <f>Раздел8!W231</f>
        <v>0</v>
      </c>
      <c r="X165" s="83">
        <f>Раздел8!X231</f>
        <v>0</v>
      </c>
      <c r="Y165" s="83">
        <f>Раздел8!Y231</f>
        <v>0</v>
      </c>
      <c r="Z165" s="83">
        <f>Раздел8!Z231</f>
        <v>0</v>
      </c>
      <c r="AA165" s="83">
        <f>Раздел8!AA231</f>
        <v>0</v>
      </c>
      <c r="AB165" s="83">
        <f>Раздел8!AB231</f>
        <v>0</v>
      </c>
      <c r="AC165" s="83">
        <f>Раздел8!AC231</f>
        <v>0</v>
      </c>
      <c r="AD165" s="83">
        <f>Раздел8!AD231</f>
        <v>0</v>
      </c>
      <c r="AE165" s="83">
        <f>Раздел8!AE231</f>
        <v>0</v>
      </c>
      <c r="AF165" s="83">
        <f>Раздел8!AF231</f>
        <v>0</v>
      </c>
      <c r="AG165" s="83">
        <f>Раздел8!AG231</f>
        <v>0</v>
      </c>
      <c r="AH165" s="83">
        <f>Раздел8!AH231</f>
        <v>0</v>
      </c>
      <c r="AI165" s="83">
        <f>Раздел8!AI231</f>
        <v>0</v>
      </c>
      <c r="AJ165" s="83">
        <f>Раздел8!AJ231</f>
        <v>0</v>
      </c>
      <c r="AK165" s="83">
        <f>Раздел8!AK231</f>
        <v>0</v>
      </c>
      <c r="AL165" s="83">
        <f>Раздел8!AL231</f>
        <v>0</v>
      </c>
      <c r="AM165" s="83">
        <f>Раздел8!AM231</f>
        <v>0</v>
      </c>
      <c r="AN165" s="83">
        <f>Раздел8!AN231</f>
        <v>0</v>
      </c>
      <c r="AO165" s="83">
        <f>Раздел8!AO231</f>
        <v>0</v>
      </c>
      <c r="AP165" s="83">
        <f>Раздел8!AP231</f>
        <v>0</v>
      </c>
      <c r="AQ165" s="83">
        <f>Раздел8!AQ231</f>
        <v>0</v>
      </c>
      <c r="AR165" s="83">
        <f>Раздел8!AR231</f>
        <v>0</v>
      </c>
      <c r="AS165" s="83">
        <f>Раздел8!AS231</f>
        <v>0</v>
      </c>
      <c r="AT165" s="83">
        <f>Раздел8!AT231</f>
        <v>0</v>
      </c>
      <c r="AU165" s="83">
        <f>Раздел8!AU231</f>
        <v>0</v>
      </c>
      <c r="AV165" s="83">
        <f>Раздел8!AV231</f>
        <v>0</v>
      </c>
      <c r="AW165" s="83">
        <f>Раздел8!AW231</f>
        <v>0</v>
      </c>
      <c r="AX165" s="83">
        <f>Раздел8!AX231</f>
        <v>0</v>
      </c>
      <c r="AY165" s="83">
        <f>Раздел8!AY231</f>
        <v>0</v>
      </c>
      <c r="AZ165" s="83">
        <f>Раздел8!AZ231</f>
        <v>0</v>
      </c>
      <c r="BA165" s="83">
        <f>Раздел8!BA231</f>
        <v>0</v>
      </c>
      <c r="BB165" s="83">
        <f>Раздел8!BB231</f>
        <v>0</v>
      </c>
      <c r="BC165" s="83">
        <f>Раздел8!BC231</f>
        <v>0</v>
      </c>
      <c r="BD165" s="83">
        <f>Раздел8!BD231</f>
        <v>0</v>
      </c>
      <c r="BE165" s="83">
        <f>Раздел8!BE231</f>
        <v>0</v>
      </c>
      <c r="BF165" s="83">
        <f>Раздел8!BF231</f>
        <v>1</v>
      </c>
      <c r="BG165" s="83">
        <f>Раздел8!BG231</f>
        <v>0</v>
      </c>
      <c r="BI165" s="62">
        <f>Раздел2!F232</f>
        <v>0</v>
      </c>
    </row>
    <row r="166" spans="2:61" s="62" customFormat="1" ht="12.75" x14ac:dyDescent="0.15">
      <c r="B166" s="159" t="s">
        <v>525</v>
      </c>
      <c r="C166" s="75" t="s">
        <v>536</v>
      </c>
      <c r="D166" s="83">
        <f>Раздел8!D232</f>
        <v>0</v>
      </c>
      <c r="E166" s="83">
        <f>Раздел8!E232</f>
        <v>0</v>
      </c>
      <c r="F166" s="83">
        <f>Раздел8!F232</f>
        <v>0</v>
      </c>
      <c r="G166" s="83">
        <f>Раздел8!G232</f>
        <v>0</v>
      </c>
      <c r="H166" s="83">
        <f>Раздел8!H232</f>
        <v>0</v>
      </c>
      <c r="I166" s="83">
        <f>Раздел8!I232</f>
        <v>0</v>
      </c>
      <c r="J166" s="83">
        <f>Раздел8!J232</f>
        <v>0</v>
      </c>
      <c r="K166" s="83">
        <f>Раздел8!K232</f>
        <v>0</v>
      </c>
      <c r="L166" s="83">
        <f>Раздел8!L232</f>
        <v>0</v>
      </c>
      <c r="M166" s="83">
        <f>Раздел8!M232</f>
        <v>0</v>
      </c>
      <c r="N166" s="83">
        <f>Раздел8!N232</f>
        <v>0</v>
      </c>
      <c r="O166" s="83">
        <f>Раздел8!O232</f>
        <v>0</v>
      </c>
      <c r="P166" s="83">
        <f>Раздел8!P232</f>
        <v>0</v>
      </c>
      <c r="Q166" s="83">
        <f>Раздел8!Q232</f>
        <v>0</v>
      </c>
      <c r="R166" s="83">
        <f>Раздел8!R232</f>
        <v>0</v>
      </c>
      <c r="S166" s="83">
        <f>Раздел8!S232</f>
        <v>0</v>
      </c>
      <c r="T166" s="83">
        <f>Раздел8!T232</f>
        <v>0</v>
      </c>
      <c r="U166" s="83">
        <f>Раздел8!U232</f>
        <v>0</v>
      </c>
      <c r="V166" s="83">
        <f>Раздел8!V232</f>
        <v>0</v>
      </c>
      <c r="W166" s="83">
        <f>Раздел8!W232</f>
        <v>0</v>
      </c>
      <c r="X166" s="83">
        <f>Раздел8!X232</f>
        <v>0</v>
      </c>
      <c r="Y166" s="83">
        <f>Раздел8!Y232</f>
        <v>0</v>
      </c>
      <c r="Z166" s="83">
        <f>Раздел8!Z232</f>
        <v>0</v>
      </c>
      <c r="AA166" s="83">
        <f>Раздел8!AA232</f>
        <v>0</v>
      </c>
      <c r="AB166" s="83">
        <f>Раздел8!AB232</f>
        <v>0</v>
      </c>
      <c r="AC166" s="83">
        <f>Раздел8!AC232</f>
        <v>0</v>
      </c>
      <c r="AD166" s="83">
        <f>Раздел8!AD232</f>
        <v>0</v>
      </c>
      <c r="AE166" s="83">
        <f>Раздел8!AE232</f>
        <v>0</v>
      </c>
      <c r="AF166" s="83">
        <f>Раздел8!AF232</f>
        <v>0</v>
      </c>
      <c r="AG166" s="83">
        <f>Раздел8!AG232</f>
        <v>0</v>
      </c>
      <c r="AH166" s="83">
        <f>Раздел8!AH232</f>
        <v>0</v>
      </c>
      <c r="AI166" s="83">
        <f>Раздел8!AI232</f>
        <v>0</v>
      </c>
      <c r="AJ166" s="83">
        <f>Раздел8!AJ232</f>
        <v>0</v>
      </c>
      <c r="AK166" s="83">
        <f>Раздел8!AK232</f>
        <v>0</v>
      </c>
      <c r="AL166" s="83">
        <f>Раздел8!AL232</f>
        <v>0</v>
      </c>
      <c r="AM166" s="83">
        <f>Раздел8!AM232</f>
        <v>0</v>
      </c>
      <c r="AN166" s="83">
        <f>Раздел8!AN232</f>
        <v>0</v>
      </c>
      <c r="AO166" s="83">
        <f>Раздел8!AO232</f>
        <v>0</v>
      </c>
      <c r="AP166" s="83">
        <f>Раздел8!AP232</f>
        <v>0</v>
      </c>
      <c r="AQ166" s="83">
        <f>Раздел8!AQ232</f>
        <v>0</v>
      </c>
      <c r="AR166" s="83">
        <f>Раздел8!AR232</f>
        <v>0</v>
      </c>
      <c r="AS166" s="83">
        <f>Раздел8!AS232</f>
        <v>0</v>
      </c>
      <c r="AT166" s="83">
        <f>Раздел8!AT232</f>
        <v>0</v>
      </c>
      <c r="AU166" s="83">
        <f>Раздел8!AU232</f>
        <v>0</v>
      </c>
      <c r="AV166" s="83">
        <f>Раздел8!AV232</f>
        <v>0</v>
      </c>
      <c r="AW166" s="83">
        <f>Раздел8!AW232</f>
        <v>0</v>
      </c>
      <c r="AX166" s="83">
        <f>Раздел8!AX232</f>
        <v>0</v>
      </c>
      <c r="AY166" s="83">
        <f>Раздел8!AY232</f>
        <v>0</v>
      </c>
      <c r="AZ166" s="83">
        <f>Раздел8!AZ232</f>
        <v>0</v>
      </c>
      <c r="BA166" s="83">
        <f>Раздел8!BA232</f>
        <v>0</v>
      </c>
      <c r="BB166" s="83">
        <f>Раздел8!BB232</f>
        <v>0</v>
      </c>
      <c r="BC166" s="83">
        <f>Раздел8!BC232</f>
        <v>0</v>
      </c>
      <c r="BD166" s="83">
        <f>Раздел8!BD232</f>
        <v>0</v>
      </c>
      <c r="BE166" s="83">
        <f>Раздел8!BE232</f>
        <v>0</v>
      </c>
      <c r="BF166" s="83">
        <f>Раздел8!BF232</f>
        <v>0</v>
      </c>
      <c r="BG166" s="83">
        <f>Раздел8!BG232</f>
        <v>0</v>
      </c>
      <c r="BI166" s="62">
        <f>Раздел2!F233</f>
        <v>0</v>
      </c>
    </row>
    <row r="167" spans="2:61" s="62" customFormat="1" ht="12.75" x14ac:dyDescent="0.15">
      <c r="B167" s="159" t="s">
        <v>527</v>
      </c>
      <c r="C167" s="75" t="s">
        <v>538</v>
      </c>
      <c r="D167" s="83">
        <f>Раздел8!D233</f>
        <v>0</v>
      </c>
      <c r="E167" s="83">
        <f>Раздел8!E233</f>
        <v>0</v>
      </c>
      <c r="F167" s="83">
        <f>Раздел8!F233</f>
        <v>0</v>
      </c>
      <c r="G167" s="83">
        <f>Раздел8!G233</f>
        <v>0</v>
      </c>
      <c r="H167" s="83">
        <f>Раздел8!H233</f>
        <v>0</v>
      </c>
      <c r="I167" s="83">
        <f>Раздел8!I233</f>
        <v>0</v>
      </c>
      <c r="J167" s="83">
        <f>Раздел8!J233</f>
        <v>0</v>
      </c>
      <c r="K167" s="83">
        <f>Раздел8!K233</f>
        <v>0</v>
      </c>
      <c r="L167" s="83">
        <f>Раздел8!L233</f>
        <v>0</v>
      </c>
      <c r="M167" s="83">
        <f>Раздел8!M233</f>
        <v>0</v>
      </c>
      <c r="N167" s="83">
        <f>Раздел8!N233</f>
        <v>0</v>
      </c>
      <c r="O167" s="83">
        <f>Раздел8!O233</f>
        <v>0</v>
      </c>
      <c r="P167" s="83">
        <f>Раздел8!P233</f>
        <v>0</v>
      </c>
      <c r="Q167" s="83">
        <f>Раздел8!Q233</f>
        <v>0</v>
      </c>
      <c r="R167" s="83">
        <f>Раздел8!R233</f>
        <v>0</v>
      </c>
      <c r="S167" s="83">
        <f>Раздел8!S233</f>
        <v>0</v>
      </c>
      <c r="T167" s="83">
        <f>Раздел8!T233</f>
        <v>0</v>
      </c>
      <c r="U167" s="83">
        <f>Раздел8!U233</f>
        <v>0</v>
      </c>
      <c r="V167" s="83">
        <f>Раздел8!V233</f>
        <v>0</v>
      </c>
      <c r="W167" s="83">
        <f>Раздел8!W233</f>
        <v>0</v>
      </c>
      <c r="X167" s="83">
        <f>Раздел8!X233</f>
        <v>0</v>
      </c>
      <c r="Y167" s="83">
        <f>Раздел8!Y233</f>
        <v>0</v>
      </c>
      <c r="Z167" s="83">
        <f>Раздел8!Z233</f>
        <v>0</v>
      </c>
      <c r="AA167" s="83">
        <f>Раздел8!AA233</f>
        <v>0</v>
      </c>
      <c r="AB167" s="83">
        <f>Раздел8!AB233</f>
        <v>0</v>
      </c>
      <c r="AC167" s="83">
        <f>Раздел8!AC233</f>
        <v>0</v>
      </c>
      <c r="AD167" s="83">
        <f>Раздел8!AD233</f>
        <v>0</v>
      </c>
      <c r="AE167" s="83">
        <f>Раздел8!AE233</f>
        <v>0</v>
      </c>
      <c r="AF167" s="83">
        <f>Раздел8!AF233</f>
        <v>0</v>
      </c>
      <c r="AG167" s="83">
        <f>Раздел8!AG233</f>
        <v>0</v>
      </c>
      <c r="AH167" s="83">
        <f>Раздел8!AH233</f>
        <v>0</v>
      </c>
      <c r="AI167" s="83">
        <f>Раздел8!AI233</f>
        <v>0</v>
      </c>
      <c r="AJ167" s="83">
        <f>Раздел8!AJ233</f>
        <v>0</v>
      </c>
      <c r="AK167" s="83">
        <f>Раздел8!AK233</f>
        <v>0</v>
      </c>
      <c r="AL167" s="83">
        <f>Раздел8!AL233</f>
        <v>0</v>
      </c>
      <c r="AM167" s="83">
        <f>Раздел8!AM233</f>
        <v>0</v>
      </c>
      <c r="AN167" s="83">
        <f>Раздел8!AN233</f>
        <v>0</v>
      </c>
      <c r="AO167" s="83">
        <f>Раздел8!AO233</f>
        <v>0</v>
      </c>
      <c r="AP167" s="83">
        <f>Раздел8!AP233</f>
        <v>0</v>
      </c>
      <c r="AQ167" s="83">
        <f>Раздел8!AQ233</f>
        <v>0</v>
      </c>
      <c r="AR167" s="83">
        <f>Раздел8!AR233</f>
        <v>0</v>
      </c>
      <c r="AS167" s="83">
        <f>Раздел8!AS233</f>
        <v>0</v>
      </c>
      <c r="AT167" s="83">
        <f>Раздел8!AT233</f>
        <v>0</v>
      </c>
      <c r="AU167" s="83">
        <f>Раздел8!AU233</f>
        <v>0</v>
      </c>
      <c r="AV167" s="83">
        <f>Раздел8!AV233</f>
        <v>0</v>
      </c>
      <c r="AW167" s="83">
        <f>Раздел8!AW233</f>
        <v>0</v>
      </c>
      <c r="AX167" s="83">
        <f>Раздел8!AX233</f>
        <v>0</v>
      </c>
      <c r="AY167" s="83">
        <f>Раздел8!AY233</f>
        <v>0</v>
      </c>
      <c r="AZ167" s="83">
        <f>Раздел8!AZ233</f>
        <v>0</v>
      </c>
      <c r="BA167" s="83">
        <f>Раздел8!BA233</f>
        <v>0</v>
      </c>
      <c r="BB167" s="83">
        <f>Раздел8!BB233</f>
        <v>0</v>
      </c>
      <c r="BC167" s="83">
        <f>Раздел8!BC233</f>
        <v>0</v>
      </c>
      <c r="BD167" s="83">
        <f>Раздел8!BD233</f>
        <v>0</v>
      </c>
      <c r="BE167" s="83">
        <f>Раздел8!BE233</f>
        <v>0</v>
      </c>
      <c r="BF167" s="83">
        <f>Раздел8!BF233</f>
        <v>0</v>
      </c>
      <c r="BG167" s="83">
        <f>Раздел8!BG233</f>
        <v>0</v>
      </c>
      <c r="BI167" s="62">
        <f>Раздел2!F234</f>
        <v>0</v>
      </c>
    </row>
    <row r="168" spans="2:61" s="62" customFormat="1" ht="15.75" customHeight="1" x14ac:dyDescent="0.15">
      <c r="B168" s="159" t="s">
        <v>529</v>
      </c>
      <c r="C168" s="75" t="s">
        <v>540</v>
      </c>
      <c r="D168" s="83">
        <f>Раздел8!D234</f>
        <v>0</v>
      </c>
      <c r="E168" s="83">
        <f>Раздел8!E234</f>
        <v>0</v>
      </c>
      <c r="F168" s="83">
        <f>Раздел8!F234</f>
        <v>0</v>
      </c>
      <c r="G168" s="83">
        <f>Раздел8!G234</f>
        <v>0</v>
      </c>
      <c r="H168" s="83">
        <f>Раздел8!H234</f>
        <v>0</v>
      </c>
      <c r="I168" s="83">
        <f>Раздел8!I234</f>
        <v>0</v>
      </c>
      <c r="J168" s="83">
        <f>Раздел8!J234</f>
        <v>0</v>
      </c>
      <c r="K168" s="83">
        <f>Раздел8!K234</f>
        <v>0</v>
      </c>
      <c r="L168" s="83">
        <f>Раздел8!L234</f>
        <v>0</v>
      </c>
      <c r="M168" s="83">
        <f>Раздел8!M234</f>
        <v>0</v>
      </c>
      <c r="N168" s="83">
        <f>Раздел8!N234</f>
        <v>0</v>
      </c>
      <c r="O168" s="83">
        <f>Раздел8!O234</f>
        <v>0</v>
      </c>
      <c r="P168" s="83">
        <f>Раздел8!P234</f>
        <v>0</v>
      </c>
      <c r="Q168" s="83">
        <f>Раздел8!Q234</f>
        <v>0</v>
      </c>
      <c r="R168" s="83">
        <f>Раздел8!R234</f>
        <v>0</v>
      </c>
      <c r="S168" s="83">
        <f>Раздел8!S234</f>
        <v>0</v>
      </c>
      <c r="T168" s="83">
        <f>Раздел8!T234</f>
        <v>0</v>
      </c>
      <c r="U168" s="83">
        <f>Раздел8!U234</f>
        <v>0</v>
      </c>
      <c r="V168" s="83">
        <f>Раздел8!V234</f>
        <v>0</v>
      </c>
      <c r="W168" s="83">
        <f>Раздел8!W234</f>
        <v>0</v>
      </c>
      <c r="X168" s="83">
        <f>Раздел8!X234</f>
        <v>0</v>
      </c>
      <c r="Y168" s="83">
        <f>Раздел8!Y234</f>
        <v>0</v>
      </c>
      <c r="Z168" s="83">
        <f>Раздел8!Z234</f>
        <v>0</v>
      </c>
      <c r="AA168" s="83">
        <f>Раздел8!AA234</f>
        <v>0</v>
      </c>
      <c r="AB168" s="83">
        <f>Раздел8!AB234</f>
        <v>0</v>
      </c>
      <c r="AC168" s="83">
        <f>Раздел8!AC234</f>
        <v>0</v>
      </c>
      <c r="AD168" s="83">
        <f>Раздел8!AD234</f>
        <v>0</v>
      </c>
      <c r="AE168" s="83">
        <f>Раздел8!AE234</f>
        <v>0</v>
      </c>
      <c r="AF168" s="83">
        <f>Раздел8!AF234</f>
        <v>0</v>
      </c>
      <c r="AG168" s="83">
        <f>Раздел8!AG234</f>
        <v>0</v>
      </c>
      <c r="AH168" s="83">
        <f>Раздел8!AH234</f>
        <v>0</v>
      </c>
      <c r="AI168" s="83">
        <f>Раздел8!AI234</f>
        <v>0</v>
      </c>
      <c r="AJ168" s="83">
        <f>Раздел8!AJ234</f>
        <v>0</v>
      </c>
      <c r="AK168" s="83">
        <f>Раздел8!AK234</f>
        <v>0</v>
      </c>
      <c r="AL168" s="83">
        <f>Раздел8!AL234</f>
        <v>0</v>
      </c>
      <c r="AM168" s="83">
        <f>Раздел8!AM234</f>
        <v>0</v>
      </c>
      <c r="AN168" s="83">
        <f>Раздел8!AN234</f>
        <v>0</v>
      </c>
      <c r="AO168" s="83">
        <f>Раздел8!AO234</f>
        <v>0</v>
      </c>
      <c r="AP168" s="83">
        <f>Раздел8!AP234</f>
        <v>0</v>
      </c>
      <c r="AQ168" s="83">
        <f>Раздел8!AQ234</f>
        <v>0</v>
      </c>
      <c r="AR168" s="83">
        <f>Раздел8!AR234</f>
        <v>0</v>
      </c>
      <c r="AS168" s="83">
        <f>Раздел8!AS234</f>
        <v>0</v>
      </c>
      <c r="AT168" s="83">
        <f>Раздел8!AT234</f>
        <v>0</v>
      </c>
      <c r="AU168" s="83">
        <f>Раздел8!AU234</f>
        <v>0</v>
      </c>
      <c r="AV168" s="83">
        <f>Раздел8!AV234</f>
        <v>0</v>
      </c>
      <c r="AW168" s="83">
        <f>Раздел8!AW234</f>
        <v>0</v>
      </c>
      <c r="AX168" s="83">
        <f>Раздел8!AX234</f>
        <v>0</v>
      </c>
      <c r="AY168" s="83">
        <f>Раздел8!AY234</f>
        <v>0</v>
      </c>
      <c r="AZ168" s="83">
        <f>Раздел8!AZ234</f>
        <v>0</v>
      </c>
      <c r="BA168" s="83">
        <f>Раздел8!BA234</f>
        <v>0</v>
      </c>
      <c r="BB168" s="83">
        <f>Раздел8!BB234</f>
        <v>0</v>
      </c>
      <c r="BC168" s="83">
        <f>Раздел8!BC234</f>
        <v>0</v>
      </c>
      <c r="BD168" s="83">
        <f>Раздел8!BD234</f>
        <v>0</v>
      </c>
      <c r="BE168" s="83">
        <f>Раздел8!BE234</f>
        <v>0</v>
      </c>
      <c r="BF168" s="83">
        <f>Раздел8!BF234</f>
        <v>0</v>
      </c>
      <c r="BG168" s="83">
        <f>Раздел8!BG234</f>
        <v>0</v>
      </c>
      <c r="BI168" s="62">
        <f>Раздел2!F235</f>
        <v>0</v>
      </c>
    </row>
    <row r="169" spans="2:61" s="62" customFormat="1" ht="15.75" customHeight="1" x14ac:dyDescent="0.15">
      <c r="B169" s="159" t="s">
        <v>531</v>
      </c>
      <c r="C169" s="75" t="s">
        <v>542</v>
      </c>
      <c r="D169" s="83">
        <f>Раздел8!D235</f>
        <v>0</v>
      </c>
      <c r="E169" s="83">
        <f>Раздел8!E235</f>
        <v>0</v>
      </c>
      <c r="F169" s="83">
        <f>Раздел8!F235</f>
        <v>0</v>
      </c>
      <c r="G169" s="83">
        <f>Раздел8!G235</f>
        <v>0</v>
      </c>
      <c r="H169" s="83">
        <f>Раздел8!H235</f>
        <v>0</v>
      </c>
      <c r="I169" s="83">
        <f>Раздел8!I235</f>
        <v>4</v>
      </c>
      <c r="J169" s="83">
        <f>Раздел8!J235</f>
        <v>0</v>
      </c>
      <c r="K169" s="83">
        <f>Раздел8!K235</f>
        <v>0</v>
      </c>
      <c r="L169" s="83">
        <f>Раздел8!L235</f>
        <v>0</v>
      </c>
      <c r="M169" s="83">
        <f>Раздел8!M235</f>
        <v>0</v>
      </c>
      <c r="N169" s="83">
        <f>Раздел8!N235</f>
        <v>0</v>
      </c>
      <c r="O169" s="83">
        <f>Раздел8!O235</f>
        <v>0</v>
      </c>
      <c r="P169" s="83">
        <f>Раздел8!P235</f>
        <v>0</v>
      </c>
      <c r="Q169" s="83">
        <f>Раздел8!Q235</f>
        <v>0</v>
      </c>
      <c r="R169" s="83">
        <f>Раздел8!R235</f>
        <v>0</v>
      </c>
      <c r="S169" s="83">
        <f>Раздел8!S235</f>
        <v>0</v>
      </c>
      <c r="T169" s="83">
        <f>Раздел8!T235</f>
        <v>0</v>
      </c>
      <c r="U169" s="83">
        <f>Раздел8!U235</f>
        <v>0</v>
      </c>
      <c r="V169" s="83">
        <f>Раздел8!V235</f>
        <v>0</v>
      </c>
      <c r="W169" s="83">
        <f>Раздел8!W235</f>
        <v>0</v>
      </c>
      <c r="X169" s="83">
        <f>Раздел8!X235</f>
        <v>0</v>
      </c>
      <c r="Y169" s="83">
        <f>Раздел8!Y235</f>
        <v>0</v>
      </c>
      <c r="Z169" s="83">
        <f>Раздел8!Z235</f>
        <v>0</v>
      </c>
      <c r="AA169" s="83">
        <f>Раздел8!AA235</f>
        <v>0</v>
      </c>
      <c r="AB169" s="83">
        <f>Раздел8!AB235</f>
        <v>0</v>
      </c>
      <c r="AC169" s="83">
        <f>Раздел8!AC235</f>
        <v>0</v>
      </c>
      <c r="AD169" s="83">
        <f>Раздел8!AD235</f>
        <v>0</v>
      </c>
      <c r="AE169" s="83">
        <f>Раздел8!AE235</f>
        <v>0</v>
      </c>
      <c r="AF169" s="83">
        <f>Раздел8!AF235</f>
        <v>0</v>
      </c>
      <c r="AG169" s="83">
        <f>Раздел8!AG235</f>
        <v>0</v>
      </c>
      <c r="AH169" s="83">
        <f>Раздел8!AH235</f>
        <v>0</v>
      </c>
      <c r="AI169" s="83">
        <f>Раздел8!AI235</f>
        <v>0</v>
      </c>
      <c r="AJ169" s="83">
        <f>Раздел8!AJ235</f>
        <v>0</v>
      </c>
      <c r="AK169" s="83">
        <f>Раздел8!AK235</f>
        <v>0</v>
      </c>
      <c r="AL169" s="83">
        <f>Раздел8!AL235</f>
        <v>0</v>
      </c>
      <c r="AM169" s="83">
        <f>Раздел8!AM235</f>
        <v>4</v>
      </c>
      <c r="AN169" s="83">
        <f>Раздел8!AN235</f>
        <v>0</v>
      </c>
      <c r="AO169" s="83">
        <f>Раздел8!AO235</f>
        <v>0</v>
      </c>
      <c r="AP169" s="83">
        <f>Раздел8!AP235</f>
        <v>0</v>
      </c>
      <c r="AQ169" s="83">
        <f>Раздел8!AQ235</f>
        <v>0</v>
      </c>
      <c r="AR169" s="83">
        <f>Раздел8!AR235</f>
        <v>0</v>
      </c>
      <c r="AS169" s="83">
        <f>Раздел8!AS235</f>
        <v>0</v>
      </c>
      <c r="AT169" s="83">
        <f>Раздел8!AT235</f>
        <v>0</v>
      </c>
      <c r="AU169" s="83">
        <f>Раздел8!AU235</f>
        <v>0</v>
      </c>
      <c r="AV169" s="83">
        <f>Раздел8!AV235</f>
        <v>0</v>
      </c>
      <c r="AW169" s="83">
        <f>Раздел8!AW235</f>
        <v>0</v>
      </c>
      <c r="AX169" s="83">
        <f>Раздел8!AX235</f>
        <v>0</v>
      </c>
      <c r="AY169" s="83">
        <f>Раздел8!AY235</f>
        <v>0</v>
      </c>
      <c r="AZ169" s="83">
        <f>Раздел8!AZ235</f>
        <v>0</v>
      </c>
      <c r="BA169" s="83">
        <f>Раздел8!BA235</f>
        <v>0</v>
      </c>
      <c r="BB169" s="83">
        <f>Раздел8!BB235</f>
        <v>0</v>
      </c>
      <c r="BC169" s="83">
        <f>Раздел8!BC235</f>
        <v>0</v>
      </c>
      <c r="BD169" s="83">
        <f>Раздел8!BD235</f>
        <v>0</v>
      </c>
      <c r="BE169" s="83">
        <f>Раздел8!BE235</f>
        <v>0</v>
      </c>
      <c r="BF169" s="83">
        <f>Раздел8!BF235</f>
        <v>0</v>
      </c>
      <c r="BG169" s="83">
        <f>Раздел8!BG235</f>
        <v>0</v>
      </c>
      <c r="BI169" s="62">
        <f>Раздел2!F236</f>
        <v>1</v>
      </c>
    </row>
    <row r="170" spans="2:61" s="62" customFormat="1" ht="15.75" customHeight="1" x14ac:dyDescent="0.15">
      <c r="B170" s="88" t="s">
        <v>545</v>
      </c>
      <c r="C170" s="75" t="s">
        <v>556</v>
      </c>
      <c r="D170" s="83">
        <f>Раздел8!D242</f>
        <v>0</v>
      </c>
      <c r="E170" s="83">
        <f>Раздел8!E242</f>
        <v>0</v>
      </c>
      <c r="F170" s="83">
        <f>Раздел8!F242</f>
        <v>0</v>
      </c>
      <c r="G170" s="83">
        <f>Раздел8!G242</f>
        <v>0</v>
      </c>
      <c r="H170" s="83">
        <f>Раздел8!H242</f>
        <v>0</v>
      </c>
      <c r="I170" s="83">
        <f>Раздел8!I242</f>
        <v>0</v>
      </c>
      <c r="J170" s="83">
        <f>Раздел8!J242</f>
        <v>0</v>
      </c>
      <c r="K170" s="83">
        <f>Раздел8!K242</f>
        <v>0</v>
      </c>
      <c r="L170" s="83">
        <f>Раздел8!L242</f>
        <v>0</v>
      </c>
      <c r="M170" s="83">
        <f>Раздел8!M242</f>
        <v>0</v>
      </c>
      <c r="N170" s="83">
        <f>Раздел8!N242</f>
        <v>0</v>
      </c>
      <c r="O170" s="83">
        <f>Раздел8!O242</f>
        <v>0</v>
      </c>
      <c r="P170" s="83">
        <f>Раздел8!P242</f>
        <v>0</v>
      </c>
      <c r="Q170" s="83">
        <f>Раздел8!Q242</f>
        <v>0</v>
      </c>
      <c r="R170" s="83">
        <f>Раздел8!R242</f>
        <v>0</v>
      </c>
      <c r="S170" s="83">
        <f>Раздел8!S242</f>
        <v>0</v>
      </c>
      <c r="T170" s="83">
        <f>Раздел8!T242</f>
        <v>0</v>
      </c>
      <c r="U170" s="83">
        <f>Раздел8!U242</f>
        <v>0</v>
      </c>
      <c r="V170" s="83">
        <f>Раздел8!V242</f>
        <v>0</v>
      </c>
      <c r="W170" s="83">
        <f>Раздел8!W242</f>
        <v>0</v>
      </c>
      <c r="X170" s="83">
        <f>Раздел8!X242</f>
        <v>0</v>
      </c>
      <c r="Y170" s="83">
        <f>Раздел8!Y242</f>
        <v>0</v>
      </c>
      <c r="Z170" s="83">
        <f>Раздел8!Z242</f>
        <v>0</v>
      </c>
      <c r="AA170" s="83">
        <f>Раздел8!AA242</f>
        <v>0</v>
      </c>
      <c r="AB170" s="83">
        <f>Раздел8!AB242</f>
        <v>0</v>
      </c>
      <c r="AC170" s="83">
        <f>Раздел8!AC242</f>
        <v>0</v>
      </c>
      <c r="AD170" s="83">
        <f>Раздел8!AD242</f>
        <v>0</v>
      </c>
      <c r="AE170" s="83">
        <f>Раздел8!AE242</f>
        <v>0</v>
      </c>
      <c r="AF170" s="83">
        <f>Раздел8!AF242</f>
        <v>0</v>
      </c>
      <c r="AG170" s="83">
        <f>Раздел8!AG242</f>
        <v>0</v>
      </c>
      <c r="AH170" s="83">
        <f>Раздел8!AH242</f>
        <v>0</v>
      </c>
      <c r="AI170" s="83">
        <f>Раздел8!AI242</f>
        <v>0</v>
      </c>
      <c r="AJ170" s="83">
        <f>Раздел8!AJ242</f>
        <v>0</v>
      </c>
      <c r="AK170" s="83">
        <f>Раздел8!AK242</f>
        <v>0</v>
      </c>
      <c r="AL170" s="83">
        <f>Раздел8!AL242</f>
        <v>0</v>
      </c>
      <c r="AM170" s="83">
        <f>Раздел8!AM242</f>
        <v>0</v>
      </c>
      <c r="AN170" s="83">
        <f>Раздел8!AN242</f>
        <v>0</v>
      </c>
      <c r="AO170" s="83">
        <f>Раздел8!AO242</f>
        <v>0</v>
      </c>
      <c r="AP170" s="83">
        <f>Раздел8!AP242</f>
        <v>0</v>
      </c>
      <c r="AQ170" s="83">
        <f>Раздел8!AQ242</f>
        <v>0</v>
      </c>
      <c r="AR170" s="83">
        <f>Раздел8!AR242</f>
        <v>0</v>
      </c>
      <c r="AS170" s="83">
        <f>Раздел8!AS242</f>
        <v>0</v>
      </c>
      <c r="AT170" s="83">
        <f>Раздел8!AT242</f>
        <v>0</v>
      </c>
      <c r="AU170" s="83">
        <f>Раздел8!AU242</f>
        <v>0</v>
      </c>
      <c r="AV170" s="83">
        <f>Раздел8!AV242</f>
        <v>0</v>
      </c>
      <c r="AW170" s="83">
        <f>Раздел8!AW242</f>
        <v>0</v>
      </c>
      <c r="AX170" s="83">
        <f>Раздел8!AX242</f>
        <v>0</v>
      </c>
      <c r="AY170" s="83">
        <f>Раздел8!AY242</f>
        <v>0</v>
      </c>
      <c r="AZ170" s="83">
        <f>Раздел8!AZ242</f>
        <v>0</v>
      </c>
      <c r="BA170" s="83">
        <f>Раздел8!BA242</f>
        <v>0</v>
      </c>
      <c r="BB170" s="83">
        <f>Раздел8!BB242</f>
        <v>0</v>
      </c>
      <c r="BC170" s="83">
        <f>Раздел8!BC242</f>
        <v>0</v>
      </c>
      <c r="BD170" s="83">
        <f>Раздел8!BD242</f>
        <v>0</v>
      </c>
      <c r="BE170" s="83">
        <f>Раздел8!BE242</f>
        <v>0</v>
      </c>
      <c r="BF170" s="83">
        <f>Раздел8!BF242</f>
        <v>0</v>
      </c>
      <c r="BG170" s="83">
        <f>Раздел8!BG242</f>
        <v>0</v>
      </c>
      <c r="BI170" s="62">
        <f>Раздел2!F243</f>
        <v>0</v>
      </c>
    </row>
    <row r="171" spans="2:61" s="62" customFormat="1" ht="15.75" customHeight="1" x14ac:dyDescent="0.15">
      <c r="B171" s="88" t="s">
        <v>547</v>
      </c>
      <c r="C171" s="75" t="s">
        <v>558</v>
      </c>
      <c r="D171" s="83">
        <f>Раздел8!D243</f>
        <v>0</v>
      </c>
      <c r="E171" s="83">
        <f>Раздел8!E243</f>
        <v>0</v>
      </c>
      <c r="F171" s="83">
        <f>Раздел8!F243</f>
        <v>0</v>
      </c>
      <c r="G171" s="83">
        <f>Раздел8!G243</f>
        <v>0</v>
      </c>
      <c r="H171" s="83">
        <f>Раздел8!H243</f>
        <v>0</v>
      </c>
      <c r="I171" s="83">
        <f>Раздел8!I243</f>
        <v>0</v>
      </c>
      <c r="J171" s="83">
        <f>Раздел8!J243</f>
        <v>0</v>
      </c>
      <c r="K171" s="83">
        <f>Раздел8!K243</f>
        <v>0</v>
      </c>
      <c r="L171" s="83">
        <f>Раздел8!L243</f>
        <v>0</v>
      </c>
      <c r="M171" s="83">
        <f>Раздел8!M243</f>
        <v>0</v>
      </c>
      <c r="N171" s="83">
        <f>Раздел8!N243</f>
        <v>0</v>
      </c>
      <c r="O171" s="83">
        <f>Раздел8!O243</f>
        <v>0</v>
      </c>
      <c r="P171" s="83">
        <f>Раздел8!P243</f>
        <v>0</v>
      </c>
      <c r="Q171" s="83">
        <f>Раздел8!Q243</f>
        <v>0</v>
      </c>
      <c r="R171" s="83">
        <f>Раздел8!R243</f>
        <v>0</v>
      </c>
      <c r="S171" s="83">
        <f>Раздел8!S243</f>
        <v>0</v>
      </c>
      <c r="T171" s="83">
        <f>Раздел8!T243</f>
        <v>0</v>
      </c>
      <c r="U171" s="83">
        <f>Раздел8!U243</f>
        <v>0</v>
      </c>
      <c r="V171" s="83">
        <f>Раздел8!V243</f>
        <v>0</v>
      </c>
      <c r="W171" s="83">
        <f>Раздел8!W243</f>
        <v>0</v>
      </c>
      <c r="X171" s="83">
        <f>Раздел8!X243</f>
        <v>0</v>
      </c>
      <c r="Y171" s="83">
        <f>Раздел8!Y243</f>
        <v>0</v>
      </c>
      <c r="Z171" s="83">
        <f>Раздел8!Z243</f>
        <v>0</v>
      </c>
      <c r="AA171" s="83">
        <f>Раздел8!AA243</f>
        <v>0</v>
      </c>
      <c r="AB171" s="83">
        <f>Раздел8!AB243</f>
        <v>0</v>
      </c>
      <c r="AC171" s="83">
        <f>Раздел8!AC243</f>
        <v>0</v>
      </c>
      <c r="AD171" s="83">
        <f>Раздел8!AD243</f>
        <v>0</v>
      </c>
      <c r="AE171" s="83">
        <f>Раздел8!AE243</f>
        <v>0</v>
      </c>
      <c r="AF171" s="83">
        <f>Раздел8!AF243</f>
        <v>0</v>
      </c>
      <c r="AG171" s="83">
        <f>Раздел8!AG243</f>
        <v>0</v>
      </c>
      <c r="AH171" s="83">
        <f>Раздел8!AH243</f>
        <v>0</v>
      </c>
      <c r="AI171" s="83">
        <f>Раздел8!AI243</f>
        <v>0</v>
      </c>
      <c r="AJ171" s="83">
        <f>Раздел8!AJ243</f>
        <v>0</v>
      </c>
      <c r="AK171" s="83">
        <f>Раздел8!AK243</f>
        <v>0</v>
      </c>
      <c r="AL171" s="83">
        <f>Раздел8!AL243</f>
        <v>0</v>
      </c>
      <c r="AM171" s="83">
        <f>Раздел8!AM243</f>
        <v>0</v>
      </c>
      <c r="AN171" s="83">
        <f>Раздел8!AN243</f>
        <v>0</v>
      </c>
      <c r="AO171" s="83">
        <f>Раздел8!AO243</f>
        <v>0</v>
      </c>
      <c r="AP171" s="83">
        <f>Раздел8!AP243</f>
        <v>0</v>
      </c>
      <c r="AQ171" s="83">
        <f>Раздел8!AQ243</f>
        <v>0</v>
      </c>
      <c r="AR171" s="83">
        <f>Раздел8!AR243</f>
        <v>0</v>
      </c>
      <c r="AS171" s="83">
        <f>Раздел8!AS243</f>
        <v>0</v>
      </c>
      <c r="AT171" s="83">
        <f>Раздел8!AT243</f>
        <v>0</v>
      </c>
      <c r="AU171" s="83">
        <f>Раздел8!AU243</f>
        <v>0</v>
      </c>
      <c r="AV171" s="83">
        <f>Раздел8!AV243</f>
        <v>0</v>
      </c>
      <c r="AW171" s="83">
        <f>Раздел8!AW243</f>
        <v>0</v>
      </c>
      <c r="AX171" s="83">
        <f>Раздел8!AX243</f>
        <v>0</v>
      </c>
      <c r="AY171" s="83">
        <f>Раздел8!AY243</f>
        <v>0</v>
      </c>
      <c r="AZ171" s="83">
        <f>Раздел8!AZ243</f>
        <v>0</v>
      </c>
      <c r="BA171" s="83">
        <f>Раздел8!BA243</f>
        <v>0</v>
      </c>
      <c r="BB171" s="83">
        <f>Раздел8!BB243</f>
        <v>0</v>
      </c>
      <c r="BC171" s="83">
        <f>Раздел8!BC243</f>
        <v>0</v>
      </c>
      <c r="BD171" s="83">
        <f>Раздел8!BD243</f>
        <v>0</v>
      </c>
      <c r="BE171" s="83">
        <f>Раздел8!BE243</f>
        <v>0</v>
      </c>
      <c r="BF171" s="83">
        <f>Раздел8!BF243</f>
        <v>0</v>
      </c>
      <c r="BG171" s="83">
        <f>Раздел8!BG243</f>
        <v>0</v>
      </c>
      <c r="BI171" s="62">
        <f>Раздел2!F244</f>
        <v>0</v>
      </c>
    </row>
    <row r="172" spans="2:61" s="62" customFormat="1" ht="12.75" x14ac:dyDescent="0.15">
      <c r="B172" s="159" t="s">
        <v>557</v>
      </c>
      <c r="C172" s="75" t="s">
        <v>572</v>
      </c>
      <c r="D172" s="83">
        <f>Раздел8!D250</f>
        <v>0</v>
      </c>
      <c r="E172" s="83">
        <f>Раздел8!E250</f>
        <v>0</v>
      </c>
      <c r="F172" s="83">
        <f>Раздел8!F250</f>
        <v>0</v>
      </c>
      <c r="G172" s="83">
        <f>Раздел8!G250</f>
        <v>0</v>
      </c>
      <c r="H172" s="83">
        <f>Раздел8!H250</f>
        <v>0</v>
      </c>
      <c r="I172" s="83">
        <f>Раздел8!I250</f>
        <v>0</v>
      </c>
      <c r="J172" s="83">
        <f>Раздел8!J250</f>
        <v>0</v>
      </c>
      <c r="K172" s="83">
        <f>Раздел8!K250</f>
        <v>0</v>
      </c>
      <c r="L172" s="83">
        <f>Раздел8!L250</f>
        <v>0</v>
      </c>
      <c r="M172" s="83">
        <f>Раздел8!M250</f>
        <v>0</v>
      </c>
      <c r="N172" s="83">
        <f>Раздел8!N250</f>
        <v>0</v>
      </c>
      <c r="O172" s="83">
        <f>Раздел8!O250</f>
        <v>0</v>
      </c>
      <c r="P172" s="83">
        <f>Раздел8!P250</f>
        <v>0</v>
      </c>
      <c r="Q172" s="83">
        <f>Раздел8!Q250</f>
        <v>0</v>
      </c>
      <c r="R172" s="83">
        <f>Раздел8!R250</f>
        <v>0</v>
      </c>
      <c r="S172" s="83">
        <f>Раздел8!S250</f>
        <v>0</v>
      </c>
      <c r="T172" s="83">
        <f>Раздел8!T250</f>
        <v>0</v>
      </c>
      <c r="U172" s="83">
        <f>Раздел8!U250</f>
        <v>0</v>
      </c>
      <c r="V172" s="83">
        <f>Раздел8!V250</f>
        <v>0</v>
      </c>
      <c r="W172" s="83">
        <f>Раздел8!W250</f>
        <v>0</v>
      </c>
      <c r="X172" s="83">
        <f>Раздел8!X250</f>
        <v>0</v>
      </c>
      <c r="Y172" s="83">
        <f>Раздел8!Y250</f>
        <v>0</v>
      </c>
      <c r="Z172" s="83">
        <f>Раздел8!Z250</f>
        <v>0</v>
      </c>
      <c r="AA172" s="83">
        <f>Раздел8!AA250</f>
        <v>0</v>
      </c>
      <c r="AB172" s="83">
        <f>Раздел8!AB250</f>
        <v>0</v>
      </c>
      <c r="AC172" s="83">
        <f>Раздел8!AC250</f>
        <v>0</v>
      </c>
      <c r="AD172" s="83">
        <f>Раздел8!AD250</f>
        <v>0</v>
      </c>
      <c r="AE172" s="83">
        <f>Раздел8!AE250</f>
        <v>0</v>
      </c>
      <c r="AF172" s="83">
        <f>Раздел8!AF250</f>
        <v>0</v>
      </c>
      <c r="AG172" s="83">
        <f>Раздел8!AG250</f>
        <v>0</v>
      </c>
      <c r="AH172" s="83">
        <f>Раздел8!AH250</f>
        <v>0</v>
      </c>
      <c r="AI172" s="83">
        <f>Раздел8!AI250</f>
        <v>0</v>
      </c>
      <c r="AJ172" s="83">
        <f>Раздел8!AJ250</f>
        <v>0</v>
      </c>
      <c r="AK172" s="83">
        <f>Раздел8!AK250</f>
        <v>0</v>
      </c>
      <c r="AL172" s="83">
        <f>Раздел8!AL250</f>
        <v>0</v>
      </c>
      <c r="AM172" s="83">
        <f>Раздел8!AM250</f>
        <v>0</v>
      </c>
      <c r="AN172" s="83">
        <f>Раздел8!AN250</f>
        <v>0</v>
      </c>
      <c r="AO172" s="83">
        <f>Раздел8!AO250</f>
        <v>0</v>
      </c>
      <c r="AP172" s="83">
        <f>Раздел8!AP250</f>
        <v>0</v>
      </c>
      <c r="AQ172" s="83">
        <f>Раздел8!AQ250</f>
        <v>0</v>
      </c>
      <c r="AR172" s="83">
        <f>Раздел8!AR250</f>
        <v>0</v>
      </c>
      <c r="AS172" s="83">
        <f>Раздел8!AS250</f>
        <v>0</v>
      </c>
      <c r="AT172" s="83">
        <f>Раздел8!AT250</f>
        <v>0</v>
      </c>
      <c r="AU172" s="83">
        <f>Раздел8!AU250</f>
        <v>0</v>
      </c>
      <c r="AV172" s="83">
        <f>Раздел8!AV250</f>
        <v>0</v>
      </c>
      <c r="AW172" s="83">
        <f>Раздел8!AW250</f>
        <v>0</v>
      </c>
      <c r="AX172" s="83">
        <f>Раздел8!AX250</f>
        <v>0</v>
      </c>
      <c r="AY172" s="83">
        <f>Раздел8!AY250</f>
        <v>0</v>
      </c>
      <c r="AZ172" s="83">
        <f>Раздел8!AZ250</f>
        <v>0</v>
      </c>
      <c r="BA172" s="83">
        <f>Раздел8!BA250</f>
        <v>0</v>
      </c>
      <c r="BB172" s="83">
        <f>Раздел8!BB250</f>
        <v>0</v>
      </c>
      <c r="BC172" s="83">
        <f>Раздел8!BC250</f>
        <v>0</v>
      </c>
      <c r="BD172" s="83">
        <f>Раздел8!BD250</f>
        <v>0</v>
      </c>
      <c r="BE172" s="83">
        <f>Раздел8!BE250</f>
        <v>0</v>
      </c>
      <c r="BF172" s="83">
        <f>Раздел8!BF250</f>
        <v>0</v>
      </c>
      <c r="BG172" s="83">
        <f>Раздел8!BG250</f>
        <v>0</v>
      </c>
      <c r="BI172" s="62">
        <f>Раздел2!F251</f>
        <v>0</v>
      </c>
    </row>
    <row r="173" spans="2:61" s="62" customFormat="1" ht="15.75" customHeight="1" x14ac:dyDescent="0.15">
      <c r="B173" s="159" t="s">
        <v>559</v>
      </c>
      <c r="C173" s="75" t="s">
        <v>574</v>
      </c>
      <c r="D173" s="83">
        <f>Раздел8!D251</f>
        <v>0</v>
      </c>
      <c r="E173" s="83">
        <f>Раздел8!E251</f>
        <v>0</v>
      </c>
      <c r="F173" s="83">
        <f>Раздел8!F251</f>
        <v>0</v>
      </c>
      <c r="G173" s="83">
        <f>Раздел8!G251</f>
        <v>0</v>
      </c>
      <c r="H173" s="83">
        <f>Раздел8!H251</f>
        <v>0</v>
      </c>
      <c r="I173" s="83">
        <f>Раздел8!I251</f>
        <v>0</v>
      </c>
      <c r="J173" s="83">
        <f>Раздел8!J251</f>
        <v>0</v>
      </c>
      <c r="K173" s="83">
        <f>Раздел8!K251</f>
        <v>0</v>
      </c>
      <c r="L173" s="83">
        <f>Раздел8!L251</f>
        <v>0</v>
      </c>
      <c r="M173" s="83">
        <f>Раздел8!M251</f>
        <v>0</v>
      </c>
      <c r="N173" s="83">
        <f>Раздел8!N251</f>
        <v>0</v>
      </c>
      <c r="O173" s="83">
        <f>Раздел8!O251</f>
        <v>0</v>
      </c>
      <c r="P173" s="83">
        <f>Раздел8!P251</f>
        <v>0</v>
      </c>
      <c r="Q173" s="83">
        <f>Раздел8!Q251</f>
        <v>0</v>
      </c>
      <c r="R173" s="83">
        <f>Раздел8!R251</f>
        <v>0</v>
      </c>
      <c r="S173" s="83">
        <f>Раздел8!S251</f>
        <v>0</v>
      </c>
      <c r="T173" s="83">
        <f>Раздел8!T251</f>
        <v>0</v>
      </c>
      <c r="U173" s="83">
        <f>Раздел8!U251</f>
        <v>0</v>
      </c>
      <c r="V173" s="83">
        <f>Раздел8!V251</f>
        <v>0</v>
      </c>
      <c r="W173" s="83">
        <f>Раздел8!W251</f>
        <v>0</v>
      </c>
      <c r="X173" s="83">
        <f>Раздел8!X251</f>
        <v>0</v>
      </c>
      <c r="Y173" s="83">
        <f>Раздел8!Y251</f>
        <v>0</v>
      </c>
      <c r="Z173" s="83">
        <f>Раздел8!Z251</f>
        <v>0</v>
      </c>
      <c r="AA173" s="83">
        <f>Раздел8!AA251</f>
        <v>0</v>
      </c>
      <c r="AB173" s="83">
        <f>Раздел8!AB251</f>
        <v>0</v>
      </c>
      <c r="AC173" s="83">
        <f>Раздел8!AC251</f>
        <v>0</v>
      </c>
      <c r="AD173" s="83">
        <f>Раздел8!AD251</f>
        <v>0</v>
      </c>
      <c r="AE173" s="83">
        <f>Раздел8!AE251</f>
        <v>0</v>
      </c>
      <c r="AF173" s="83">
        <f>Раздел8!AF251</f>
        <v>0</v>
      </c>
      <c r="AG173" s="83">
        <f>Раздел8!AG251</f>
        <v>0</v>
      </c>
      <c r="AH173" s="83">
        <f>Раздел8!AH251</f>
        <v>0</v>
      </c>
      <c r="AI173" s="83">
        <f>Раздел8!AI251</f>
        <v>0</v>
      </c>
      <c r="AJ173" s="83">
        <f>Раздел8!AJ251</f>
        <v>0</v>
      </c>
      <c r="AK173" s="83">
        <f>Раздел8!AK251</f>
        <v>0</v>
      </c>
      <c r="AL173" s="83">
        <f>Раздел8!AL251</f>
        <v>0</v>
      </c>
      <c r="AM173" s="83">
        <f>Раздел8!AM251</f>
        <v>0</v>
      </c>
      <c r="AN173" s="83">
        <f>Раздел8!AN251</f>
        <v>0</v>
      </c>
      <c r="AO173" s="83">
        <f>Раздел8!AO251</f>
        <v>0</v>
      </c>
      <c r="AP173" s="83">
        <f>Раздел8!AP251</f>
        <v>0</v>
      </c>
      <c r="AQ173" s="83">
        <f>Раздел8!AQ251</f>
        <v>0</v>
      </c>
      <c r="AR173" s="83">
        <f>Раздел8!AR251</f>
        <v>0</v>
      </c>
      <c r="AS173" s="83">
        <f>Раздел8!AS251</f>
        <v>0</v>
      </c>
      <c r="AT173" s="83">
        <f>Раздел8!AT251</f>
        <v>0</v>
      </c>
      <c r="AU173" s="83">
        <f>Раздел8!AU251</f>
        <v>0</v>
      </c>
      <c r="AV173" s="83">
        <f>Раздел8!AV251</f>
        <v>0</v>
      </c>
      <c r="AW173" s="83">
        <f>Раздел8!AW251</f>
        <v>0</v>
      </c>
      <c r="AX173" s="83">
        <f>Раздел8!AX251</f>
        <v>0</v>
      </c>
      <c r="AY173" s="83">
        <f>Раздел8!AY251</f>
        <v>0</v>
      </c>
      <c r="AZ173" s="83">
        <f>Раздел8!AZ251</f>
        <v>0</v>
      </c>
      <c r="BA173" s="83">
        <f>Раздел8!BA251</f>
        <v>0</v>
      </c>
      <c r="BB173" s="83">
        <f>Раздел8!BB251</f>
        <v>0</v>
      </c>
      <c r="BC173" s="83">
        <f>Раздел8!BC251</f>
        <v>0</v>
      </c>
      <c r="BD173" s="83">
        <f>Раздел8!BD251</f>
        <v>0</v>
      </c>
      <c r="BE173" s="83">
        <f>Раздел8!BE251</f>
        <v>0</v>
      </c>
      <c r="BF173" s="83">
        <f>Раздел8!BF251</f>
        <v>0</v>
      </c>
      <c r="BG173" s="83">
        <f>Раздел8!BG251</f>
        <v>0</v>
      </c>
      <c r="BI173" s="62">
        <f>Раздел2!F252</f>
        <v>0</v>
      </c>
    </row>
    <row r="174" spans="2:61" s="62" customFormat="1" ht="15.75" customHeight="1" x14ac:dyDescent="0.15">
      <c r="B174" s="159" t="s">
        <v>561</v>
      </c>
      <c r="C174" s="75" t="s">
        <v>576</v>
      </c>
      <c r="D174" s="83">
        <f>Раздел8!D252</f>
        <v>0</v>
      </c>
      <c r="E174" s="83">
        <f>Раздел8!E252</f>
        <v>0</v>
      </c>
      <c r="F174" s="83">
        <f>Раздел8!F252</f>
        <v>0</v>
      </c>
      <c r="G174" s="83">
        <f>Раздел8!G252</f>
        <v>0</v>
      </c>
      <c r="H174" s="83">
        <f>Раздел8!H252</f>
        <v>0</v>
      </c>
      <c r="I174" s="83">
        <f>Раздел8!I252</f>
        <v>0</v>
      </c>
      <c r="J174" s="83">
        <f>Раздел8!J252</f>
        <v>0</v>
      </c>
      <c r="K174" s="83">
        <f>Раздел8!K252</f>
        <v>0</v>
      </c>
      <c r="L174" s="83">
        <f>Раздел8!L252</f>
        <v>0</v>
      </c>
      <c r="M174" s="83">
        <f>Раздел8!M252</f>
        <v>0</v>
      </c>
      <c r="N174" s="83">
        <f>Раздел8!N252</f>
        <v>0</v>
      </c>
      <c r="O174" s="83">
        <f>Раздел8!O252</f>
        <v>0</v>
      </c>
      <c r="P174" s="83">
        <f>Раздел8!P252</f>
        <v>0</v>
      </c>
      <c r="Q174" s="83">
        <f>Раздел8!Q252</f>
        <v>0</v>
      </c>
      <c r="R174" s="83">
        <f>Раздел8!R252</f>
        <v>0</v>
      </c>
      <c r="S174" s="83">
        <f>Раздел8!S252</f>
        <v>0</v>
      </c>
      <c r="T174" s="83">
        <f>Раздел8!T252</f>
        <v>0</v>
      </c>
      <c r="U174" s="83">
        <f>Раздел8!U252</f>
        <v>0</v>
      </c>
      <c r="V174" s="83">
        <f>Раздел8!V252</f>
        <v>0</v>
      </c>
      <c r="W174" s="83">
        <f>Раздел8!W252</f>
        <v>0</v>
      </c>
      <c r="X174" s="83">
        <f>Раздел8!X252</f>
        <v>0</v>
      </c>
      <c r="Y174" s="83">
        <f>Раздел8!Y252</f>
        <v>0</v>
      </c>
      <c r="Z174" s="83">
        <f>Раздел8!Z252</f>
        <v>0</v>
      </c>
      <c r="AA174" s="83">
        <f>Раздел8!AA252</f>
        <v>0</v>
      </c>
      <c r="AB174" s="83">
        <f>Раздел8!AB252</f>
        <v>0</v>
      </c>
      <c r="AC174" s="83">
        <f>Раздел8!AC252</f>
        <v>0</v>
      </c>
      <c r="AD174" s="83">
        <f>Раздел8!AD252</f>
        <v>0</v>
      </c>
      <c r="AE174" s="83">
        <f>Раздел8!AE252</f>
        <v>0</v>
      </c>
      <c r="AF174" s="83">
        <f>Раздел8!AF252</f>
        <v>0</v>
      </c>
      <c r="AG174" s="83">
        <f>Раздел8!AG252</f>
        <v>0</v>
      </c>
      <c r="AH174" s="83">
        <f>Раздел8!AH252</f>
        <v>0</v>
      </c>
      <c r="AI174" s="83">
        <f>Раздел8!AI252</f>
        <v>0</v>
      </c>
      <c r="AJ174" s="83">
        <f>Раздел8!AJ252</f>
        <v>0</v>
      </c>
      <c r="AK174" s="83">
        <f>Раздел8!AK252</f>
        <v>0</v>
      </c>
      <c r="AL174" s="83">
        <f>Раздел8!AL252</f>
        <v>0</v>
      </c>
      <c r="AM174" s="83">
        <f>Раздел8!AM252</f>
        <v>0</v>
      </c>
      <c r="AN174" s="83">
        <f>Раздел8!AN252</f>
        <v>0</v>
      </c>
      <c r="AO174" s="83">
        <f>Раздел8!AO252</f>
        <v>0</v>
      </c>
      <c r="AP174" s="83">
        <f>Раздел8!AP252</f>
        <v>0</v>
      </c>
      <c r="AQ174" s="83">
        <f>Раздел8!AQ252</f>
        <v>0</v>
      </c>
      <c r="AR174" s="83">
        <f>Раздел8!AR252</f>
        <v>0</v>
      </c>
      <c r="AS174" s="83">
        <f>Раздел8!AS252</f>
        <v>0</v>
      </c>
      <c r="AT174" s="83">
        <f>Раздел8!AT252</f>
        <v>0</v>
      </c>
      <c r="AU174" s="83">
        <f>Раздел8!AU252</f>
        <v>0</v>
      </c>
      <c r="AV174" s="83">
        <f>Раздел8!AV252</f>
        <v>0</v>
      </c>
      <c r="AW174" s="83">
        <f>Раздел8!AW252</f>
        <v>0</v>
      </c>
      <c r="AX174" s="83">
        <f>Раздел8!AX252</f>
        <v>0</v>
      </c>
      <c r="AY174" s="83">
        <f>Раздел8!AY252</f>
        <v>0</v>
      </c>
      <c r="AZ174" s="83">
        <f>Раздел8!AZ252</f>
        <v>0</v>
      </c>
      <c r="BA174" s="83">
        <f>Раздел8!BA252</f>
        <v>0</v>
      </c>
      <c r="BB174" s="83">
        <f>Раздел8!BB252</f>
        <v>0</v>
      </c>
      <c r="BC174" s="83">
        <f>Раздел8!BC252</f>
        <v>0</v>
      </c>
      <c r="BD174" s="83">
        <f>Раздел8!BD252</f>
        <v>0</v>
      </c>
      <c r="BE174" s="83">
        <f>Раздел8!BE252</f>
        <v>0</v>
      </c>
      <c r="BF174" s="83">
        <f>Раздел8!BF252</f>
        <v>0</v>
      </c>
      <c r="BG174" s="83">
        <f>Раздел8!BG252</f>
        <v>0</v>
      </c>
      <c r="BI174" s="62">
        <f>Раздел2!F253</f>
        <v>0</v>
      </c>
    </row>
    <row r="175" spans="2:61" s="62" customFormat="1" ht="15.75" customHeight="1" x14ac:dyDescent="0.15">
      <c r="B175" s="159" t="s">
        <v>563</v>
      </c>
      <c r="C175" s="75" t="s">
        <v>578</v>
      </c>
      <c r="D175" s="83">
        <f>Раздел8!D253</f>
        <v>0</v>
      </c>
      <c r="E175" s="83">
        <f>Раздел8!E253</f>
        <v>0</v>
      </c>
      <c r="F175" s="83">
        <f>Раздел8!F253</f>
        <v>0</v>
      </c>
      <c r="G175" s="83">
        <f>Раздел8!G253</f>
        <v>0</v>
      </c>
      <c r="H175" s="83">
        <f>Раздел8!H253</f>
        <v>0</v>
      </c>
      <c r="I175" s="83">
        <f>Раздел8!I253</f>
        <v>0</v>
      </c>
      <c r="J175" s="83">
        <f>Раздел8!J253</f>
        <v>0</v>
      </c>
      <c r="K175" s="83">
        <f>Раздел8!K253</f>
        <v>0</v>
      </c>
      <c r="L175" s="83">
        <f>Раздел8!L253</f>
        <v>0</v>
      </c>
      <c r="M175" s="83">
        <f>Раздел8!M253</f>
        <v>0</v>
      </c>
      <c r="N175" s="83">
        <f>Раздел8!N253</f>
        <v>0</v>
      </c>
      <c r="O175" s="83">
        <f>Раздел8!O253</f>
        <v>0</v>
      </c>
      <c r="P175" s="83">
        <f>Раздел8!P253</f>
        <v>0</v>
      </c>
      <c r="Q175" s="83">
        <f>Раздел8!Q253</f>
        <v>0</v>
      </c>
      <c r="R175" s="83">
        <f>Раздел8!R253</f>
        <v>0</v>
      </c>
      <c r="S175" s="83">
        <f>Раздел8!S253</f>
        <v>0</v>
      </c>
      <c r="T175" s="83">
        <f>Раздел8!T253</f>
        <v>0</v>
      </c>
      <c r="U175" s="83">
        <f>Раздел8!U253</f>
        <v>0</v>
      </c>
      <c r="V175" s="83">
        <f>Раздел8!V253</f>
        <v>0</v>
      </c>
      <c r="W175" s="83">
        <f>Раздел8!W253</f>
        <v>0</v>
      </c>
      <c r="X175" s="83">
        <f>Раздел8!X253</f>
        <v>0</v>
      </c>
      <c r="Y175" s="83">
        <f>Раздел8!Y253</f>
        <v>0</v>
      </c>
      <c r="Z175" s="83">
        <f>Раздел8!Z253</f>
        <v>0</v>
      </c>
      <c r="AA175" s="83">
        <f>Раздел8!AA253</f>
        <v>0</v>
      </c>
      <c r="AB175" s="83">
        <f>Раздел8!AB253</f>
        <v>0</v>
      </c>
      <c r="AC175" s="83">
        <f>Раздел8!AC253</f>
        <v>0</v>
      </c>
      <c r="AD175" s="83">
        <f>Раздел8!AD253</f>
        <v>0</v>
      </c>
      <c r="AE175" s="83">
        <f>Раздел8!AE253</f>
        <v>0</v>
      </c>
      <c r="AF175" s="83">
        <f>Раздел8!AF253</f>
        <v>0</v>
      </c>
      <c r="AG175" s="83">
        <f>Раздел8!AG253</f>
        <v>0</v>
      </c>
      <c r="AH175" s="83">
        <f>Раздел8!AH253</f>
        <v>0</v>
      </c>
      <c r="AI175" s="83">
        <f>Раздел8!AI253</f>
        <v>0</v>
      </c>
      <c r="AJ175" s="83">
        <f>Раздел8!AJ253</f>
        <v>0</v>
      </c>
      <c r="AK175" s="83">
        <f>Раздел8!AK253</f>
        <v>0</v>
      </c>
      <c r="AL175" s="83">
        <f>Раздел8!AL253</f>
        <v>0</v>
      </c>
      <c r="AM175" s="83">
        <f>Раздел8!AM253</f>
        <v>0</v>
      </c>
      <c r="AN175" s="83">
        <f>Раздел8!AN253</f>
        <v>0</v>
      </c>
      <c r="AO175" s="83">
        <f>Раздел8!AO253</f>
        <v>0</v>
      </c>
      <c r="AP175" s="83">
        <f>Раздел8!AP253</f>
        <v>0</v>
      </c>
      <c r="AQ175" s="83">
        <f>Раздел8!AQ253</f>
        <v>0</v>
      </c>
      <c r="AR175" s="83">
        <f>Раздел8!AR253</f>
        <v>0</v>
      </c>
      <c r="AS175" s="83">
        <f>Раздел8!AS253</f>
        <v>0</v>
      </c>
      <c r="AT175" s="83">
        <f>Раздел8!AT253</f>
        <v>0</v>
      </c>
      <c r="AU175" s="83">
        <f>Раздел8!AU253</f>
        <v>0</v>
      </c>
      <c r="AV175" s="83">
        <f>Раздел8!AV253</f>
        <v>0</v>
      </c>
      <c r="AW175" s="83">
        <f>Раздел8!AW253</f>
        <v>0</v>
      </c>
      <c r="AX175" s="83">
        <f>Раздел8!AX253</f>
        <v>0</v>
      </c>
      <c r="AY175" s="83">
        <f>Раздел8!AY253</f>
        <v>0</v>
      </c>
      <c r="AZ175" s="83">
        <f>Раздел8!AZ253</f>
        <v>0</v>
      </c>
      <c r="BA175" s="83">
        <f>Раздел8!BA253</f>
        <v>0</v>
      </c>
      <c r="BB175" s="83">
        <f>Раздел8!BB253</f>
        <v>0</v>
      </c>
      <c r="BC175" s="83">
        <f>Раздел8!BC253</f>
        <v>0</v>
      </c>
      <c r="BD175" s="83">
        <f>Раздел8!BD253</f>
        <v>0</v>
      </c>
      <c r="BE175" s="83">
        <f>Раздел8!BE253</f>
        <v>0</v>
      </c>
      <c r="BF175" s="83">
        <f>Раздел8!BF253</f>
        <v>0</v>
      </c>
      <c r="BG175" s="83">
        <f>Раздел8!BG253</f>
        <v>0</v>
      </c>
      <c r="BI175" s="62">
        <f>Раздел2!F254</f>
        <v>0</v>
      </c>
    </row>
    <row r="176" spans="2:61" s="62" customFormat="1" ht="15.75" customHeight="1" x14ac:dyDescent="0.15">
      <c r="B176" s="88" t="s">
        <v>569</v>
      </c>
      <c r="C176" s="75" t="s">
        <v>584</v>
      </c>
      <c r="D176" s="83">
        <f>Раздел8!D256</f>
        <v>0</v>
      </c>
      <c r="E176" s="83">
        <f>Раздел8!E256</f>
        <v>0</v>
      </c>
      <c r="F176" s="83">
        <f>Раздел8!F256</f>
        <v>0</v>
      </c>
      <c r="G176" s="83">
        <f>Раздел8!G256</f>
        <v>0</v>
      </c>
      <c r="H176" s="83">
        <f>Раздел8!H256</f>
        <v>0</v>
      </c>
      <c r="I176" s="83">
        <f>Раздел8!I256</f>
        <v>0</v>
      </c>
      <c r="J176" s="83">
        <f>Раздел8!J256</f>
        <v>0</v>
      </c>
      <c r="K176" s="83">
        <f>Раздел8!K256</f>
        <v>0</v>
      </c>
      <c r="L176" s="83">
        <f>Раздел8!L256</f>
        <v>0</v>
      </c>
      <c r="M176" s="83">
        <f>Раздел8!M256</f>
        <v>0</v>
      </c>
      <c r="N176" s="83">
        <f>Раздел8!N256</f>
        <v>0</v>
      </c>
      <c r="O176" s="83">
        <f>Раздел8!O256</f>
        <v>0</v>
      </c>
      <c r="P176" s="83">
        <f>Раздел8!P256</f>
        <v>0</v>
      </c>
      <c r="Q176" s="83">
        <f>Раздел8!Q256</f>
        <v>0</v>
      </c>
      <c r="R176" s="83">
        <f>Раздел8!R256</f>
        <v>0</v>
      </c>
      <c r="S176" s="83">
        <f>Раздел8!S256</f>
        <v>0</v>
      </c>
      <c r="T176" s="83">
        <f>Раздел8!T256</f>
        <v>0</v>
      </c>
      <c r="U176" s="83">
        <f>Раздел8!U256</f>
        <v>0</v>
      </c>
      <c r="V176" s="83">
        <f>Раздел8!V256</f>
        <v>0</v>
      </c>
      <c r="W176" s="83">
        <f>Раздел8!W256</f>
        <v>0</v>
      </c>
      <c r="X176" s="83">
        <f>Раздел8!X256</f>
        <v>0</v>
      </c>
      <c r="Y176" s="83">
        <f>Раздел8!Y256</f>
        <v>0</v>
      </c>
      <c r="Z176" s="83">
        <f>Раздел8!Z256</f>
        <v>0</v>
      </c>
      <c r="AA176" s="83">
        <f>Раздел8!AA256</f>
        <v>0</v>
      </c>
      <c r="AB176" s="83">
        <f>Раздел8!AB256</f>
        <v>0</v>
      </c>
      <c r="AC176" s="83">
        <f>Раздел8!AC256</f>
        <v>0</v>
      </c>
      <c r="AD176" s="83">
        <f>Раздел8!AD256</f>
        <v>0</v>
      </c>
      <c r="AE176" s="83">
        <f>Раздел8!AE256</f>
        <v>0</v>
      </c>
      <c r="AF176" s="83">
        <f>Раздел8!AF256</f>
        <v>0</v>
      </c>
      <c r="AG176" s="83">
        <f>Раздел8!AG256</f>
        <v>0</v>
      </c>
      <c r="AH176" s="83">
        <f>Раздел8!AH256</f>
        <v>0</v>
      </c>
      <c r="AI176" s="83">
        <f>Раздел8!AI256</f>
        <v>0</v>
      </c>
      <c r="AJ176" s="83">
        <f>Раздел8!AJ256</f>
        <v>0</v>
      </c>
      <c r="AK176" s="83">
        <f>Раздел8!AK256</f>
        <v>0</v>
      </c>
      <c r="AL176" s="83">
        <f>Раздел8!AL256</f>
        <v>0</v>
      </c>
      <c r="AM176" s="83">
        <f>Раздел8!AM256</f>
        <v>0</v>
      </c>
      <c r="AN176" s="83">
        <f>Раздел8!AN256</f>
        <v>0</v>
      </c>
      <c r="AO176" s="83">
        <f>Раздел8!AO256</f>
        <v>0</v>
      </c>
      <c r="AP176" s="83">
        <f>Раздел8!AP256</f>
        <v>0</v>
      </c>
      <c r="AQ176" s="83">
        <f>Раздел8!AQ256</f>
        <v>0</v>
      </c>
      <c r="AR176" s="83">
        <f>Раздел8!AR256</f>
        <v>0</v>
      </c>
      <c r="AS176" s="83">
        <f>Раздел8!AS256</f>
        <v>0</v>
      </c>
      <c r="AT176" s="83">
        <f>Раздел8!AT256</f>
        <v>0</v>
      </c>
      <c r="AU176" s="83">
        <f>Раздел8!AU256</f>
        <v>0</v>
      </c>
      <c r="AV176" s="83">
        <f>Раздел8!AV256</f>
        <v>0</v>
      </c>
      <c r="AW176" s="83">
        <f>Раздел8!AW256</f>
        <v>0</v>
      </c>
      <c r="AX176" s="83">
        <f>Раздел8!AX256</f>
        <v>0</v>
      </c>
      <c r="AY176" s="83">
        <f>Раздел8!AY256</f>
        <v>0</v>
      </c>
      <c r="AZ176" s="83">
        <f>Раздел8!AZ256</f>
        <v>0</v>
      </c>
      <c r="BA176" s="83">
        <f>Раздел8!BA256</f>
        <v>0</v>
      </c>
      <c r="BB176" s="83">
        <f>Раздел8!BB256</f>
        <v>0</v>
      </c>
      <c r="BC176" s="83">
        <f>Раздел8!BC256</f>
        <v>0</v>
      </c>
      <c r="BD176" s="83">
        <f>Раздел8!BD256</f>
        <v>0</v>
      </c>
      <c r="BE176" s="83">
        <f>Раздел8!BE256</f>
        <v>0</v>
      </c>
      <c r="BF176" s="83">
        <f>Раздел8!BF256</f>
        <v>0</v>
      </c>
      <c r="BG176" s="83">
        <f>Раздел8!BG256</f>
        <v>0</v>
      </c>
      <c r="BI176" s="62">
        <f>Раздел2!F257</f>
        <v>0</v>
      </c>
    </row>
    <row r="177" spans="2:61" s="62" customFormat="1" ht="15.75" customHeight="1" x14ac:dyDescent="0.15">
      <c r="B177" s="159" t="s">
        <v>577</v>
      </c>
      <c r="C177" s="75" t="s">
        <v>592</v>
      </c>
      <c r="D177" s="83">
        <f>Раздел8!D260</f>
        <v>0</v>
      </c>
      <c r="E177" s="83">
        <f>Раздел8!E260</f>
        <v>0</v>
      </c>
      <c r="F177" s="83">
        <f>Раздел8!F260</f>
        <v>0</v>
      </c>
      <c r="G177" s="83">
        <f>Раздел8!G260</f>
        <v>0</v>
      </c>
      <c r="H177" s="83">
        <f>Раздел8!H260</f>
        <v>0</v>
      </c>
      <c r="I177" s="83">
        <f>Раздел8!I260</f>
        <v>0</v>
      </c>
      <c r="J177" s="83">
        <f>Раздел8!J260</f>
        <v>0</v>
      </c>
      <c r="K177" s="83">
        <f>Раздел8!K260</f>
        <v>0</v>
      </c>
      <c r="L177" s="83">
        <f>Раздел8!L260</f>
        <v>0</v>
      </c>
      <c r="M177" s="83">
        <f>Раздел8!M260</f>
        <v>0</v>
      </c>
      <c r="N177" s="83">
        <f>Раздел8!N260</f>
        <v>0</v>
      </c>
      <c r="O177" s="83">
        <f>Раздел8!O260</f>
        <v>0</v>
      </c>
      <c r="P177" s="83">
        <f>Раздел8!P260</f>
        <v>0</v>
      </c>
      <c r="Q177" s="83">
        <f>Раздел8!Q260</f>
        <v>0</v>
      </c>
      <c r="R177" s="83">
        <f>Раздел8!R260</f>
        <v>0</v>
      </c>
      <c r="S177" s="83">
        <f>Раздел8!S260</f>
        <v>0</v>
      </c>
      <c r="T177" s="83">
        <f>Раздел8!T260</f>
        <v>0</v>
      </c>
      <c r="U177" s="83">
        <f>Раздел8!U260</f>
        <v>0</v>
      </c>
      <c r="V177" s="83">
        <f>Раздел8!V260</f>
        <v>0</v>
      </c>
      <c r="W177" s="83">
        <f>Раздел8!W260</f>
        <v>0</v>
      </c>
      <c r="X177" s="83">
        <f>Раздел8!X260</f>
        <v>0</v>
      </c>
      <c r="Y177" s="83">
        <f>Раздел8!Y260</f>
        <v>0</v>
      </c>
      <c r="Z177" s="83">
        <f>Раздел8!Z260</f>
        <v>0</v>
      </c>
      <c r="AA177" s="83">
        <f>Раздел8!AA260</f>
        <v>0</v>
      </c>
      <c r="AB177" s="83">
        <f>Раздел8!AB260</f>
        <v>0</v>
      </c>
      <c r="AC177" s="83">
        <f>Раздел8!AC260</f>
        <v>0</v>
      </c>
      <c r="AD177" s="83">
        <f>Раздел8!AD260</f>
        <v>0</v>
      </c>
      <c r="AE177" s="83">
        <f>Раздел8!AE260</f>
        <v>0</v>
      </c>
      <c r="AF177" s="83">
        <f>Раздел8!AF260</f>
        <v>0</v>
      </c>
      <c r="AG177" s="83">
        <f>Раздел8!AG260</f>
        <v>0</v>
      </c>
      <c r="AH177" s="83">
        <f>Раздел8!AH260</f>
        <v>0</v>
      </c>
      <c r="AI177" s="83">
        <f>Раздел8!AI260</f>
        <v>0</v>
      </c>
      <c r="AJ177" s="83">
        <f>Раздел8!AJ260</f>
        <v>0</v>
      </c>
      <c r="AK177" s="83">
        <f>Раздел8!AK260</f>
        <v>0</v>
      </c>
      <c r="AL177" s="83">
        <f>Раздел8!AL260</f>
        <v>0</v>
      </c>
      <c r="AM177" s="83">
        <f>Раздел8!AM260</f>
        <v>0</v>
      </c>
      <c r="AN177" s="83">
        <f>Раздел8!AN260</f>
        <v>0</v>
      </c>
      <c r="AO177" s="83">
        <f>Раздел8!AO260</f>
        <v>0</v>
      </c>
      <c r="AP177" s="83">
        <f>Раздел8!AP260</f>
        <v>0</v>
      </c>
      <c r="AQ177" s="83">
        <f>Раздел8!AQ260</f>
        <v>0</v>
      </c>
      <c r="AR177" s="83">
        <f>Раздел8!AR260</f>
        <v>0</v>
      </c>
      <c r="AS177" s="83">
        <f>Раздел8!AS260</f>
        <v>0</v>
      </c>
      <c r="AT177" s="83">
        <f>Раздел8!AT260</f>
        <v>0</v>
      </c>
      <c r="AU177" s="83">
        <f>Раздел8!AU260</f>
        <v>0</v>
      </c>
      <c r="AV177" s="83">
        <f>Раздел8!AV260</f>
        <v>0</v>
      </c>
      <c r="AW177" s="83">
        <f>Раздел8!AW260</f>
        <v>0</v>
      </c>
      <c r="AX177" s="83">
        <f>Раздел8!AX260</f>
        <v>0</v>
      </c>
      <c r="AY177" s="83">
        <f>Раздел8!AY260</f>
        <v>0</v>
      </c>
      <c r="AZ177" s="83">
        <f>Раздел8!AZ260</f>
        <v>0</v>
      </c>
      <c r="BA177" s="83">
        <f>Раздел8!BA260</f>
        <v>0</v>
      </c>
      <c r="BB177" s="83">
        <f>Раздел8!BB260</f>
        <v>0</v>
      </c>
      <c r="BC177" s="83">
        <f>Раздел8!BC260</f>
        <v>0</v>
      </c>
      <c r="BD177" s="83">
        <f>Раздел8!BD260</f>
        <v>0</v>
      </c>
      <c r="BE177" s="83">
        <f>Раздел8!BE260</f>
        <v>0</v>
      </c>
      <c r="BF177" s="83">
        <f>Раздел8!BF260</f>
        <v>0</v>
      </c>
      <c r="BG177" s="83">
        <f>Раздел8!BG260</f>
        <v>0</v>
      </c>
      <c r="BI177" s="62">
        <f>Раздел2!F261</f>
        <v>0</v>
      </c>
    </row>
    <row r="178" spans="2:61" s="62" customFormat="1" ht="15.75" customHeight="1" x14ac:dyDescent="0.15">
      <c r="B178" s="159" t="s">
        <v>579</v>
      </c>
      <c r="C178" s="75" t="s">
        <v>594</v>
      </c>
      <c r="D178" s="83">
        <f>Раздел8!D261</f>
        <v>0</v>
      </c>
      <c r="E178" s="83">
        <f>Раздел8!E261</f>
        <v>0</v>
      </c>
      <c r="F178" s="83">
        <f>Раздел8!F261</f>
        <v>0</v>
      </c>
      <c r="G178" s="83">
        <f>Раздел8!G261</f>
        <v>0</v>
      </c>
      <c r="H178" s="83">
        <f>Раздел8!H261</f>
        <v>0</v>
      </c>
      <c r="I178" s="83">
        <f>Раздел8!I261</f>
        <v>0</v>
      </c>
      <c r="J178" s="83">
        <f>Раздел8!J261</f>
        <v>0</v>
      </c>
      <c r="K178" s="83">
        <f>Раздел8!K261</f>
        <v>0</v>
      </c>
      <c r="L178" s="83">
        <f>Раздел8!L261</f>
        <v>0</v>
      </c>
      <c r="M178" s="83">
        <f>Раздел8!M261</f>
        <v>0</v>
      </c>
      <c r="N178" s="83">
        <f>Раздел8!N261</f>
        <v>0</v>
      </c>
      <c r="O178" s="83">
        <f>Раздел8!O261</f>
        <v>0</v>
      </c>
      <c r="P178" s="83">
        <f>Раздел8!P261</f>
        <v>0</v>
      </c>
      <c r="Q178" s="83">
        <f>Раздел8!Q261</f>
        <v>0</v>
      </c>
      <c r="R178" s="83">
        <f>Раздел8!R261</f>
        <v>0</v>
      </c>
      <c r="S178" s="83">
        <f>Раздел8!S261</f>
        <v>0</v>
      </c>
      <c r="T178" s="83">
        <f>Раздел8!T261</f>
        <v>0</v>
      </c>
      <c r="U178" s="83">
        <f>Раздел8!U261</f>
        <v>0</v>
      </c>
      <c r="V178" s="83">
        <f>Раздел8!V261</f>
        <v>0</v>
      </c>
      <c r="W178" s="83">
        <f>Раздел8!W261</f>
        <v>0</v>
      </c>
      <c r="X178" s="83">
        <f>Раздел8!X261</f>
        <v>0</v>
      </c>
      <c r="Y178" s="83">
        <f>Раздел8!Y261</f>
        <v>0</v>
      </c>
      <c r="Z178" s="83">
        <f>Раздел8!Z261</f>
        <v>0</v>
      </c>
      <c r="AA178" s="83">
        <f>Раздел8!AA261</f>
        <v>0</v>
      </c>
      <c r="AB178" s="83">
        <f>Раздел8!AB261</f>
        <v>0</v>
      </c>
      <c r="AC178" s="83">
        <f>Раздел8!AC261</f>
        <v>0</v>
      </c>
      <c r="AD178" s="83">
        <f>Раздел8!AD261</f>
        <v>0</v>
      </c>
      <c r="AE178" s="83">
        <f>Раздел8!AE261</f>
        <v>0</v>
      </c>
      <c r="AF178" s="83">
        <f>Раздел8!AF261</f>
        <v>0</v>
      </c>
      <c r="AG178" s="83">
        <f>Раздел8!AG261</f>
        <v>0</v>
      </c>
      <c r="AH178" s="83">
        <f>Раздел8!AH261</f>
        <v>0</v>
      </c>
      <c r="AI178" s="83">
        <f>Раздел8!AI261</f>
        <v>0</v>
      </c>
      <c r="AJ178" s="83">
        <f>Раздел8!AJ261</f>
        <v>0</v>
      </c>
      <c r="AK178" s="83">
        <f>Раздел8!AK261</f>
        <v>0</v>
      </c>
      <c r="AL178" s="83">
        <f>Раздел8!AL261</f>
        <v>0</v>
      </c>
      <c r="AM178" s="83">
        <f>Раздел8!AM261</f>
        <v>0</v>
      </c>
      <c r="AN178" s="83">
        <f>Раздел8!AN261</f>
        <v>0</v>
      </c>
      <c r="AO178" s="83">
        <f>Раздел8!AO261</f>
        <v>0</v>
      </c>
      <c r="AP178" s="83">
        <f>Раздел8!AP261</f>
        <v>0</v>
      </c>
      <c r="AQ178" s="83">
        <f>Раздел8!AQ261</f>
        <v>0</v>
      </c>
      <c r="AR178" s="83">
        <f>Раздел8!AR261</f>
        <v>0</v>
      </c>
      <c r="AS178" s="83">
        <f>Раздел8!AS261</f>
        <v>0</v>
      </c>
      <c r="AT178" s="83">
        <f>Раздел8!AT261</f>
        <v>0</v>
      </c>
      <c r="AU178" s="83">
        <f>Раздел8!AU261</f>
        <v>0</v>
      </c>
      <c r="AV178" s="83">
        <f>Раздел8!AV261</f>
        <v>0</v>
      </c>
      <c r="AW178" s="83">
        <f>Раздел8!AW261</f>
        <v>0</v>
      </c>
      <c r="AX178" s="83">
        <f>Раздел8!AX261</f>
        <v>0</v>
      </c>
      <c r="AY178" s="83">
        <f>Раздел8!AY261</f>
        <v>0</v>
      </c>
      <c r="AZ178" s="83">
        <f>Раздел8!AZ261</f>
        <v>0</v>
      </c>
      <c r="BA178" s="83">
        <f>Раздел8!BA261</f>
        <v>0</v>
      </c>
      <c r="BB178" s="83">
        <f>Раздел8!BB261</f>
        <v>0</v>
      </c>
      <c r="BC178" s="83">
        <f>Раздел8!BC261</f>
        <v>0</v>
      </c>
      <c r="BD178" s="83">
        <f>Раздел8!BD261</f>
        <v>0</v>
      </c>
      <c r="BE178" s="83">
        <f>Раздел8!BE261</f>
        <v>0</v>
      </c>
      <c r="BF178" s="83">
        <f>Раздел8!BF261</f>
        <v>0</v>
      </c>
      <c r="BG178" s="83">
        <f>Раздел8!BG261</f>
        <v>0</v>
      </c>
      <c r="BI178" s="62">
        <f>Раздел2!F262</f>
        <v>0</v>
      </c>
    </row>
    <row r="179" spans="2:61" s="62" customFormat="1" ht="15.75" customHeight="1" x14ac:dyDescent="0.15">
      <c r="B179" s="159" t="s">
        <v>581</v>
      </c>
      <c r="C179" s="75" t="s">
        <v>596</v>
      </c>
      <c r="D179" s="83">
        <f>Раздел8!D262</f>
        <v>0</v>
      </c>
      <c r="E179" s="83">
        <f>Раздел8!E262</f>
        <v>0</v>
      </c>
      <c r="F179" s="83">
        <f>Раздел8!F262</f>
        <v>0</v>
      </c>
      <c r="G179" s="83">
        <f>Раздел8!G262</f>
        <v>0</v>
      </c>
      <c r="H179" s="83">
        <f>Раздел8!H262</f>
        <v>0</v>
      </c>
      <c r="I179" s="83">
        <f>Раздел8!I262</f>
        <v>0</v>
      </c>
      <c r="J179" s="83">
        <f>Раздел8!J262</f>
        <v>0</v>
      </c>
      <c r="K179" s="83">
        <f>Раздел8!K262</f>
        <v>0</v>
      </c>
      <c r="L179" s="83">
        <f>Раздел8!L262</f>
        <v>0</v>
      </c>
      <c r="M179" s="83">
        <f>Раздел8!M262</f>
        <v>0</v>
      </c>
      <c r="N179" s="83">
        <f>Раздел8!N262</f>
        <v>0</v>
      </c>
      <c r="O179" s="83">
        <f>Раздел8!O262</f>
        <v>0</v>
      </c>
      <c r="P179" s="83">
        <f>Раздел8!P262</f>
        <v>0</v>
      </c>
      <c r="Q179" s="83">
        <f>Раздел8!Q262</f>
        <v>0</v>
      </c>
      <c r="R179" s="83">
        <f>Раздел8!R262</f>
        <v>0</v>
      </c>
      <c r="S179" s="83">
        <f>Раздел8!S262</f>
        <v>0</v>
      </c>
      <c r="T179" s="83">
        <f>Раздел8!T262</f>
        <v>0</v>
      </c>
      <c r="U179" s="83">
        <f>Раздел8!U262</f>
        <v>0</v>
      </c>
      <c r="V179" s="83">
        <f>Раздел8!V262</f>
        <v>0</v>
      </c>
      <c r="W179" s="83">
        <f>Раздел8!W262</f>
        <v>0</v>
      </c>
      <c r="X179" s="83">
        <f>Раздел8!X262</f>
        <v>0</v>
      </c>
      <c r="Y179" s="83">
        <f>Раздел8!Y262</f>
        <v>0</v>
      </c>
      <c r="Z179" s="83">
        <f>Раздел8!Z262</f>
        <v>0</v>
      </c>
      <c r="AA179" s="83">
        <f>Раздел8!AA262</f>
        <v>0</v>
      </c>
      <c r="AB179" s="83">
        <f>Раздел8!AB262</f>
        <v>0</v>
      </c>
      <c r="AC179" s="83">
        <f>Раздел8!AC262</f>
        <v>0</v>
      </c>
      <c r="AD179" s="83">
        <f>Раздел8!AD262</f>
        <v>0</v>
      </c>
      <c r="AE179" s="83">
        <f>Раздел8!AE262</f>
        <v>0</v>
      </c>
      <c r="AF179" s="83">
        <f>Раздел8!AF262</f>
        <v>0</v>
      </c>
      <c r="AG179" s="83">
        <f>Раздел8!AG262</f>
        <v>0</v>
      </c>
      <c r="AH179" s="83">
        <f>Раздел8!AH262</f>
        <v>0</v>
      </c>
      <c r="AI179" s="83">
        <f>Раздел8!AI262</f>
        <v>0</v>
      </c>
      <c r="AJ179" s="83">
        <f>Раздел8!AJ262</f>
        <v>0</v>
      </c>
      <c r="AK179" s="83">
        <f>Раздел8!AK262</f>
        <v>0</v>
      </c>
      <c r="AL179" s="83">
        <f>Раздел8!AL262</f>
        <v>0</v>
      </c>
      <c r="AM179" s="83">
        <f>Раздел8!AM262</f>
        <v>0</v>
      </c>
      <c r="AN179" s="83">
        <f>Раздел8!AN262</f>
        <v>0</v>
      </c>
      <c r="AO179" s="83">
        <f>Раздел8!AO262</f>
        <v>0</v>
      </c>
      <c r="AP179" s="83">
        <f>Раздел8!AP262</f>
        <v>0</v>
      </c>
      <c r="AQ179" s="83">
        <f>Раздел8!AQ262</f>
        <v>0</v>
      </c>
      <c r="AR179" s="83">
        <f>Раздел8!AR262</f>
        <v>0</v>
      </c>
      <c r="AS179" s="83">
        <f>Раздел8!AS262</f>
        <v>0</v>
      </c>
      <c r="AT179" s="83">
        <f>Раздел8!AT262</f>
        <v>0</v>
      </c>
      <c r="AU179" s="83">
        <f>Раздел8!AU262</f>
        <v>0</v>
      </c>
      <c r="AV179" s="83">
        <f>Раздел8!AV262</f>
        <v>0</v>
      </c>
      <c r="AW179" s="83">
        <f>Раздел8!AW262</f>
        <v>0</v>
      </c>
      <c r="AX179" s="83">
        <f>Раздел8!AX262</f>
        <v>0</v>
      </c>
      <c r="AY179" s="83">
        <f>Раздел8!AY262</f>
        <v>0</v>
      </c>
      <c r="AZ179" s="83">
        <f>Раздел8!AZ262</f>
        <v>0</v>
      </c>
      <c r="BA179" s="83">
        <f>Раздел8!BA262</f>
        <v>0</v>
      </c>
      <c r="BB179" s="83">
        <f>Раздел8!BB262</f>
        <v>0</v>
      </c>
      <c r="BC179" s="83">
        <f>Раздел8!BC262</f>
        <v>0</v>
      </c>
      <c r="BD179" s="83">
        <f>Раздел8!BD262</f>
        <v>0</v>
      </c>
      <c r="BE179" s="83">
        <f>Раздел8!BE262</f>
        <v>0</v>
      </c>
      <c r="BF179" s="83">
        <f>Раздел8!BF262</f>
        <v>0</v>
      </c>
      <c r="BG179" s="83">
        <f>Раздел8!BG262</f>
        <v>0</v>
      </c>
      <c r="BI179" s="62">
        <f>Раздел2!F263</f>
        <v>0</v>
      </c>
    </row>
    <row r="180" spans="2:61" s="62" customFormat="1" ht="12.75" x14ac:dyDescent="0.15">
      <c r="B180" s="159" t="s">
        <v>583</v>
      </c>
      <c r="C180" s="75" t="s">
        <v>598</v>
      </c>
      <c r="D180" s="83">
        <f>Раздел8!D263</f>
        <v>0</v>
      </c>
      <c r="E180" s="83">
        <f>Раздел8!E263</f>
        <v>0</v>
      </c>
      <c r="F180" s="83">
        <f>Раздел8!F263</f>
        <v>0</v>
      </c>
      <c r="G180" s="83">
        <f>Раздел8!G263</f>
        <v>0</v>
      </c>
      <c r="H180" s="83">
        <f>Раздел8!H263</f>
        <v>0</v>
      </c>
      <c r="I180" s="83">
        <f>Раздел8!I263</f>
        <v>0</v>
      </c>
      <c r="J180" s="83">
        <f>Раздел8!J263</f>
        <v>0</v>
      </c>
      <c r="K180" s="83">
        <f>Раздел8!K263</f>
        <v>0</v>
      </c>
      <c r="L180" s="83">
        <f>Раздел8!L263</f>
        <v>0</v>
      </c>
      <c r="M180" s="83">
        <f>Раздел8!M263</f>
        <v>0</v>
      </c>
      <c r="N180" s="83">
        <f>Раздел8!N263</f>
        <v>0</v>
      </c>
      <c r="O180" s="83">
        <f>Раздел8!O263</f>
        <v>0</v>
      </c>
      <c r="P180" s="83">
        <f>Раздел8!P263</f>
        <v>0</v>
      </c>
      <c r="Q180" s="83">
        <f>Раздел8!Q263</f>
        <v>0</v>
      </c>
      <c r="R180" s="83">
        <f>Раздел8!R263</f>
        <v>0</v>
      </c>
      <c r="S180" s="83">
        <f>Раздел8!S263</f>
        <v>0</v>
      </c>
      <c r="T180" s="83">
        <f>Раздел8!T263</f>
        <v>0</v>
      </c>
      <c r="U180" s="83">
        <f>Раздел8!U263</f>
        <v>0</v>
      </c>
      <c r="V180" s="83">
        <f>Раздел8!V263</f>
        <v>0</v>
      </c>
      <c r="W180" s="83">
        <f>Раздел8!W263</f>
        <v>0</v>
      </c>
      <c r="X180" s="83">
        <f>Раздел8!X263</f>
        <v>0</v>
      </c>
      <c r="Y180" s="83">
        <f>Раздел8!Y263</f>
        <v>0</v>
      </c>
      <c r="Z180" s="83">
        <f>Раздел8!Z263</f>
        <v>0</v>
      </c>
      <c r="AA180" s="83">
        <f>Раздел8!AA263</f>
        <v>0</v>
      </c>
      <c r="AB180" s="83">
        <f>Раздел8!AB263</f>
        <v>0</v>
      </c>
      <c r="AC180" s="83">
        <f>Раздел8!AC263</f>
        <v>0</v>
      </c>
      <c r="AD180" s="83">
        <f>Раздел8!AD263</f>
        <v>0</v>
      </c>
      <c r="AE180" s="83">
        <f>Раздел8!AE263</f>
        <v>0</v>
      </c>
      <c r="AF180" s="83">
        <f>Раздел8!AF263</f>
        <v>0</v>
      </c>
      <c r="AG180" s="83">
        <f>Раздел8!AG263</f>
        <v>0</v>
      </c>
      <c r="AH180" s="83">
        <f>Раздел8!AH263</f>
        <v>0</v>
      </c>
      <c r="AI180" s="83">
        <f>Раздел8!AI263</f>
        <v>0</v>
      </c>
      <c r="AJ180" s="83">
        <f>Раздел8!AJ263</f>
        <v>0</v>
      </c>
      <c r="AK180" s="83">
        <f>Раздел8!AK263</f>
        <v>0</v>
      </c>
      <c r="AL180" s="83">
        <f>Раздел8!AL263</f>
        <v>0</v>
      </c>
      <c r="AM180" s="83">
        <f>Раздел8!AM263</f>
        <v>0</v>
      </c>
      <c r="AN180" s="83">
        <f>Раздел8!AN263</f>
        <v>0</v>
      </c>
      <c r="AO180" s="83">
        <f>Раздел8!AO263</f>
        <v>0</v>
      </c>
      <c r="AP180" s="83">
        <f>Раздел8!AP263</f>
        <v>0</v>
      </c>
      <c r="AQ180" s="83">
        <f>Раздел8!AQ263</f>
        <v>0</v>
      </c>
      <c r="AR180" s="83">
        <f>Раздел8!AR263</f>
        <v>0</v>
      </c>
      <c r="AS180" s="83">
        <f>Раздел8!AS263</f>
        <v>0</v>
      </c>
      <c r="AT180" s="83">
        <f>Раздел8!AT263</f>
        <v>0</v>
      </c>
      <c r="AU180" s="83">
        <f>Раздел8!AU263</f>
        <v>0</v>
      </c>
      <c r="AV180" s="83">
        <f>Раздел8!AV263</f>
        <v>0</v>
      </c>
      <c r="AW180" s="83">
        <f>Раздел8!AW263</f>
        <v>0</v>
      </c>
      <c r="AX180" s="83">
        <f>Раздел8!AX263</f>
        <v>0</v>
      </c>
      <c r="AY180" s="83">
        <f>Раздел8!AY263</f>
        <v>0</v>
      </c>
      <c r="AZ180" s="83">
        <f>Раздел8!AZ263</f>
        <v>0</v>
      </c>
      <c r="BA180" s="83">
        <f>Раздел8!BA263</f>
        <v>0</v>
      </c>
      <c r="BB180" s="83">
        <f>Раздел8!BB263</f>
        <v>0</v>
      </c>
      <c r="BC180" s="83">
        <f>Раздел8!BC263</f>
        <v>0</v>
      </c>
      <c r="BD180" s="83">
        <f>Раздел8!BD263</f>
        <v>0</v>
      </c>
      <c r="BE180" s="83">
        <f>Раздел8!BE263</f>
        <v>0</v>
      </c>
      <c r="BF180" s="83">
        <f>Раздел8!BF263</f>
        <v>0</v>
      </c>
      <c r="BG180" s="83">
        <f>Раздел8!BG263</f>
        <v>0</v>
      </c>
      <c r="BI180" s="62">
        <f>Раздел2!F264</f>
        <v>0</v>
      </c>
    </row>
    <row r="181" spans="2:61" s="62" customFormat="1" ht="15" customHeight="1" x14ac:dyDescent="0.15">
      <c r="B181" s="159" t="s">
        <v>585</v>
      </c>
      <c r="C181" s="75" t="s">
        <v>600</v>
      </c>
      <c r="D181" s="83">
        <f>Раздел8!D264</f>
        <v>0</v>
      </c>
      <c r="E181" s="83">
        <f>Раздел8!E264</f>
        <v>0</v>
      </c>
      <c r="F181" s="83">
        <f>Раздел8!F264</f>
        <v>0</v>
      </c>
      <c r="G181" s="83">
        <f>Раздел8!G264</f>
        <v>0</v>
      </c>
      <c r="H181" s="83">
        <f>Раздел8!H264</f>
        <v>0</v>
      </c>
      <c r="I181" s="83">
        <f>Раздел8!I264</f>
        <v>0</v>
      </c>
      <c r="J181" s="83">
        <f>Раздел8!J264</f>
        <v>0</v>
      </c>
      <c r="K181" s="83">
        <f>Раздел8!K264</f>
        <v>0</v>
      </c>
      <c r="L181" s="83">
        <f>Раздел8!L264</f>
        <v>0</v>
      </c>
      <c r="M181" s="83">
        <f>Раздел8!M264</f>
        <v>0</v>
      </c>
      <c r="N181" s="83">
        <f>Раздел8!N264</f>
        <v>0</v>
      </c>
      <c r="O181" s="83">
        <f>Раздел8!O264</f>
        <v>0</v>
      </c>
      <c r="P181" s="83">
        <f>Раздел8!P264</f>
        <v>0</v>
      </c>
      <c r="Q181" s="83">
        <f>Раздел8!Q264</f>
        <v>0</v>
      </c>
      <c r="R181" s="83">
        <f>Раздел8!R264</f>
        <v>0</v>
      </c>
      <c r="S181" s="83">
        <f>Раздел8!S264</f>
        <v>0</v>
      </c>
      <c r="T181" s="83">
        <f>Раздел8!T264</f>
        <v>0</v>
      </c>
      <c r="U181" s="83">
        <f>Раздел8!U264</f>
        <v>0</v>
      </c>
      <c r="V181" s="83">
        <f>Раздел8!V264</f>
        <v>0</v>
      </c>
      <c r="W181" s="83">
        <f>Раздел8!W264</f>
        <v>0</v>
      </c>
      <c r="X181" s="83">
        <f>Раздел8!X264</f>
        <v>0</v>
      </c>
      <c r="Y181" s="83">
        <f>Раздел8!Y264</f>
        <v>0</v>
      </c>
      <c r="Z181" s="83">
        <f>Раздел8!Z264</f>
        <v>0</v>
      </c>
      <c r="AA181" s="83">
        <f>Раздел8!AA264</f>
        <v>0</v>
      </c>
      <c r="AB181" s="83">
        <f>Раздел8!AB264</f>
        <v>0</v>
      </c>
      <c r="AC181" s="83">
        <f>Раздел8!AC264</f>
        <v>0</v>
      </c>
      <c r="AD181" s="83">
        <f>Раздел8!AD264</f>
        <v>0</v>
      </c>
      <c r="AE181" s="83">
        <f>Раздел8!AE264</f>
        <v>0</v>
      </c>
      <c r="AF181" s="83">
        <f>Раздел8!AF264</f>
        <v>0</v>
      </c>
      <c r="AG181" s="83">
        <f>Раздел8!AG264</f>
        <v>0</v>
      </c>
      <c r="AH181" s="83">
        <f>Раздел8!AH264</f>
        <v>0</v>
      </c>
      <c r="AI181" s="83">
        <f>Раздел8!AI264</f>
        <v>0</v>
      </c>
      <c r="AJ181" s="83">
        <f>Раздел8!AJ264</f>
        <v>0</v>
      </c>
      <c r="AK181" s="83">
        <f>Раздел8!AK264</f>
        <v>0</v>
      </c>
      <c r="AL181" s="83">
        <f>Раздел8!AL264</f>
        <v>0</v>
      </c>
      <c r="AM181" s="83">
        <f>Раздел8!AM264</f>
        <v>0</v>
      </c>
      <c r="AN181" s="83">
        <f>Раздел8!AN264</f>
        <v>0</v>
      </c>
      <c r="AO181" s="83">
        <f>Раздел8!AO264</f>
        <v>0</v>
      </c>
      <c r="AP181" s="83">
        <f>Раздел8!AP264</f>
        <v>0</v>
      </c>
      <c r="AQ181" s="83">
        <f>Раздел8!AQ264</f>
        <v>0</v>
      </c>
      <c r="AR181" s="83">
        <f>Раздел8!AR264</f>
        <v>0</v>
      </c>
      <c r="AS181" s="83">
        <f>Раздел8!AS264</f>
        <v>0</v>
      </c>
      <c r="AT181" s="83">
        <f>Раздел8!AT264</f>
        <v>0</v>
      </c>
      <c r="AU181" s="83">
        <f>Раздел8!AU264</f>
        <v>0</v>
      </c>
      <c r="AV181" s="83">
        <f>Раздел8!AV264</f>
        <v>0</v>
      </c>
      <c r="AW181" s="83">
        <f>Раздел8!AW264</f>
        <v>0</v>
      </c>
      <c r="AX181" s="83">
        <f>Раздел8!AX264</f>
        <v>0</v>
      </c>
      <c r="AY181" s="83">
        <f>Раздел8!AY264</f>
        <v>0</v>
      </c>
      <c r="AZ181" s="83">
        <f>Раздел8!AZ264</f>
        <v>0</v>
      </c>
      <c r="BA181" s="83">
        <f>Раздел8!BA264</f>
        <v>0</v>
      </c>
      <c r="BB181" s="83">
        <f>Раздел8!BB264</f>
        <v>0</v>
      </c>
      <c r="BC181" s="83">
        <f>Раздел8!BC264</f>
        <v>0</v>
      </c>
      <c r="BD181" s="83">
        <f>Раздел8!BD264</f>
        <v>0</v>
      </c>
      <c r="BE181" s="83">
        <f>Раздел8!BE264</f>
        <v>0</v>
      </c>
      <c r="BF181" s="83">
        <f>Раздел8!BF264</f>
        <v>0</v>
      </c>
      <c r="BG181" s="83">
        <f>Раздел8!BG264</f>
        <v>0</v>
      </c>
      <c r="BI181" s="62">
        <f>Раздел2!F265</f>
        <v>0</v>
      </c>
    </row>
    <row r="182" spans="2:61" s="62" customFormat="1" ht="12.75" x14ac:dyDescent="0.15">
      <c r="B182" s="159" t="s">
        <v>587</v>
      </c>
      <c r="C182" s="75" t="s">
        <v>602</v>
      </c>
      <c r="D182" s="83">
        <f>Раздел8!D265</f>
        <v>0</v>
      </c>
      <c r="E182" s="83">
        <f>Раздел8!E265</f>
        <v>0</v>
      </c>
      <c r="F182" s="83">
        <f>Раздел8!F265</f>
        <v>0</v>
      </c>
      <c r="G182" s="83">
        <f>Раздел8!G265</f>
        <v>0</v>
      </c>
      <c r="H182" s="83">
        <f>Раздел8!H265</f>
        <v>6</v>
      </c>
      <c r="I182" s="83">
        <f>Раздел8!I265</f>
        <v>0</v>
      </c>
      <c r="J182" s="83">
        <f>Раздел8!J265</f>
        <v>0</v>
      </c>
      <c r="K182" s="83">
        <f>Раздел8!K265</f>
        <v>0</v>
      </c>
      <c r="L182" s="83">
        <f>Раздел8!L265</f>
        <v>0</v>
      </c>
      <c r="M182" s="83">
        <f>Раздел8!M265</f>
        <v>0</v>
      </c>
      <c r="N182" s="83">
        <f>Раздел8!N265</f>
        <v>0</v>
      </c>
      <c r="O182" s="83">
        <f>Раздел8!O265</f>
        <v>0</v>
      </c>
      <c r="P182" s="83">
        <f>Раздел8!P265</f>
        <v>0</v>
      </c>
      <c r="Q182" s="83">
        <f>Раздел8!Q265</f>
        <v>0</v>
      </c>
      <c r="R182" s="83">
        <f>Раздел8!R265</f>
        <v>4</v>
      </c>
      <c r="S182" s="83">
        <f>Раздел8!S265</f>
        <v>0</v>
      </c>
      <c r="T182" s="83">
        <f>Раздел8!T265</f>
        <v>0</v>
      </c>
      <c r="U182" s="83">
        <f>Раздел8!U265</f>
        <v>0</v>
      </c>
      <c r="V182" s="83">
        <f>Раздел8!V265</f>
        <v>0</v>
      </c>
      <c r="W182" s="83">
        <f>Раздел8!W265</f>
        <v>0</v>
      </c>
      <c r="X182" s="83">
        <f>Раздел8!X265</f>
        <v>0</v>
      </c>
      <c r="Y182" s="83">
        <f>Раздел8!Y265</f>
        <v>0</v>
      </c>
      <c r="Z182" s="83">
        <f>Раздел8!Z265</f>
        <v>0</v>
      </c>
      <c r="AA182" s="83">
        <f>Раздел8!AA265</f>
        <v>0</v>
      </c>
      <c r="AB182" s="83">
        <f>Раздел8!AB265</f>
        <v>2</v>
      </c>
      <c r="AC182" s="83">
        <f>Раздел8!AC265</f>
        <v>0</v>
      </c>
      <c r="AD182" s="83">
        <f>Раздел8!AD265</f>
        <v>0</v>
      </c>
      <c r="AE182" s="83">
        <f>Раздел8!AE265</f>
        <v>0</v>
      </c>
      <c r="AF182" s="83">
        <f>Раздел8!AF265</f>
        <v>0</v>
      </c>
      <c r="AG182" s="83">
        <f>Раздел8!AG265</f>
        <v>0</v>
      </c>
      <c r="AH182" s="83">
        <f>Раздел8!AH265</f>
        <v>0</v>
      </c>
      <c r="AI182" s="83">
        <f>Раздел8!AI265</f>
        <v>0</v>
      </c>
      <c r="AJ182" s="83">
        <f>Раздел8!AJ265</f>
        <v>0</v>
      </c>
      <c r="AK182" s="83">
        <f>Раздел8!AK265</f>
        <v>0</v>
      </c>
      <c r="AL182" s="83">
        <f>Раздел8!AL265</f>
        <v>0</v>
      </c>
      <c r="AM182" s="83">
        <f>Раздел8!AM265</f>
        <v>0</v>
      </c>
      <c r="AN182" s="83">
        <f>Раздел8!AN265</f>
        <v>0</v>
      </c>
      <c r="AO182" s="83">
        <f>Раздел8!AO265</f>
        <v>0</v>
      </c>
      <c r="AP182" s="83">
        <f>Раздел8!AP265</f>
        <v>0</v>
      </c>
      <c r="AQ182" s="83">
        <f>Раздел8!AQ265</f>
        <v>0</v>
      </c>
      <c r="AR182" s="83">
        <f>Раздел8!AR265</f>
        <v>0</v>
      </c>
      <c r="AS182" s="83">
        <f>Раздел8!AS265</f>
        <v>0</v>
      </c>
      <c r="AT182" s="83">
        <f>Раздел8!AT265</f>
        <v>0</v>
      </c>
      <c r="AU182" s="83">
        <f>Раздел8!AU265</f>
        <v>0</v>
      </c>
      <c r="AV182" s="83">
        <f>Раздел8!AV265</f>
        <v>0</v>
      </c>
      <c r="AW182" s="83">
        <f>Раздел8!AW265</f>
        <v>0</v>
      </c>
      <c r="AX182" s="83">
        <f>Раздел8!AX265</f>
        <v>0</v>
      </c>
      <c r="AY182" s="83">
        <f>Раздел8!AY265</f>
        <v>0</v>
      </c>
      <c r="AZ182" s="83">
        <f>Раздел8!AZ265</f>
        <v>0</v>
      </c>
      <c r="BA182" s="83">
        <f>Раздел8!BA265</f>
        <v>0</v>
      </c>
      <c r="BB182" s="83">
        <f>Раздел8!BB265</f>
        <v>0</v>
      </c>
      <c r="BC182" s="83">
        <f>Раздел8!BC265</f>
        <v>0</v>
      </c>
      <c r="BD182" s="83">
        <f>Раздел8!BD265</f>
        <v>0</v>
      </c>
      <c r="BE182" s="83">
        <f>Раздел8!BE265</f>
        <v>0</v>
      </c>
      <c r="BF182" s="83">
        <f>Раздел8!BF265</f>
        <v>0</v>
      </c>
      <c r="BG182" s="83">
        <f>Раздел8!BG265</f>
        <v>0</v>
      </c>
      <c r="BI182" s="62">
        <f>Раздел2!F266</f>
        <v>0</v>
      </c>
    </row>
    <row r="183" spans="2:61" s="62" customFormat="1" ht="12.75" x14ac:dyDescent="0.15">
      <c r="B183" s="159" t="s">
        <v>589</v>
      </c>
      <c r="C183" s="75" t="s">
        <v>604</v>
      </c>
      <c r="D183" s="83">
        <f>Раздел8!D266</f>
        <v>0</v>
      </c>
      <c r="E183" s="83">
        <f>Раздел8!E266</f>
        <v>0</v>
      </c>
      <c r="F183" s="83">
        <f>Раздел8!F266</f>
        <v>0</v>
      </c>
      <c r="G183" s="83">
        <f>Раздел8!G266</f>
        <v>0</v>
      </c>
      <c r="H183" s="83">
        <f>Раздел8!H266</f>
        <v>0</v>
      </c>
      <c r="I183" s="83">
        <f>Раздел8!I266</f>
        <v>0</v>
      </c>
      <c r="J183" s="83">
        <f>Раздел8!J266</f>
        <v>0</v>
      </c>
      <c r="K183" s="83">
        <f>Раздел8!K266</f>
        <v>0</v>
      </c>
      <c r="L183" s="83">
        <f>Раздел8!L266</f>
        <v>0</v>
      </c>
      <c r="M183" s="83">
        <f>Раздел8!M266</f>
        <v>0</v>
      </c>
      <c r="N183" s="83">
        <f>Раздел8!N266</f>
        <v>0</v>
      </c>
      <c r="O183" s="83">
        <f>Раздел8!O266</f>
        <v>0</v>
      </c>
      <c r="P183" s="83">
        <f>Раздел8!P266</f>
        <v>0</v>
      </c>
      <c r="Q183" s="83">
        <f>Раздел8!Q266</f>
        <v>0</v>
      </c>
      <c r="R183" s="83">
        <f>Раздел8!R266</f>
        <v>0</v>
      </c>
      <c r="S183" s="83">
        <f>Раздел8!S266</f>
        <v>0</v>
      </c>
      <c r="T183" s="83">
        <f>Раздел8!T266</f>
        <v>0</v>
      </c>
      <c r="U183" s="83">
        <f>Раздел8!U266</f>
        <v>0</v>
      </c>
      <c r="V183" s="83">
        <f>Раздел8!V266</f>
        <v>0</v>
      </c>
      <c r="W183" s="83">
        <f>Раздел8!W266</f>
        <v>0</v>
      </c>
      <c r="X183" s="83">
        <f>Раздел8!X266</f>
        <v>0</v>
      </c>
      <c r="Y183" s="83">
        <f>Раздел8!Y266</f>
        <v>0</v>
      </c>
      <c r="Z183" s="83">
        <f>Раздел8!Z266</f>
        <v>0</v>
      </c>
      <c r="AA183" s="83">
        <f>Раздел8!AA266</f>
        <v>0</v>
      </c>
      <c r="AB183" s="83">
        <f>Раздел8!AB266</f>
        <v>0</v>
      </c>
      <c r="AC183" s="83">
        <f>Раздел8!AC266</f>
        <v>0</v>
      </c>
      <c r="AD183" s="83">
        <f>Раздел8!AD266</f>
        <v>0</v>
      </c>
      <c r="AE183" s="83">
        <f>Раздел8!AE266</f>
        <v>0</v>
      </c>
      <c r="AF183" s="83">
        <f>Раздел8!AF266</f>
        <v>0</v>
      </c>
      <c r="AG183" s="83">
        <f>Раздел8!AG266</f>
        <v>0</v>
      </c>
      <c r="AH183" s="83">
        <f>Раздел8!AH266</f>
        <v>0</v>
      </c>
      <c r="AI183" s="83">
        <f>Раздел8!AI266</f>
        <v>0</v>
      </c>
      <c r="AJ183" s="83">
        <f>Раздел8!AJ266</f>
        <v>0</v>
      </c>
      <c r="AK183" s="83">
        <f>Раздел8!AK266</f>
        <v>0</v>
      </c>
      <c r="AL183" s="83">
        <f>Раздел8!AL266</f>
        <v>0</v>
      </c>
      <c r="AM183" s="83">
        <f>Раздел8!AM266</f>
        <v>0</v>
      </c>
      <c r="AN183" s="83">
        <f>Раздел8!AN266</f>
        <v>0</v>
      </c>
      <c r="AO183" s="83">
        <f>Раздел8!AO266</f>
        <v>0</v>
      </c>
      <c r="AP183" s="83">
        <f>Раздел8!AP266</f>
        <v>0</v>
      </c>
      <c r="AQ183" s="83">
        <f>Раздел8!AQ266</f>
        <v>0</v>
      </c>
      <c r="AR183" s="83">
        <f>Раздел8!AR266</f>
        <v>0</v>
      </c>
      <c r="AS183" s="83">
        <f>Раздел8!AS266</f>
        <v>0</v>
      </c>
      <c r="AT183" s="83">
        <f>Раздел8!AT266</f>
        <v>0</v>
      </c>
      <c r="AU183" s="83">
        <f>Раздел8!AU266</f>
        <v>0</v>
      </c>
      <c r="AV183" s="83">
        <f>Раздел8!AV266</f>
        <v>0</v>
      </c>
      <c r="AW183" s="83">
        <f>Раздел8!AW266</f>
        <v>0</v>
      </c>
      <c r="AX183" s="83">
        <f>Раздел8!AX266</f>
        <v>0</v>
      </c>
      <c r="AY183" s="83">
        <f>Раздел8!AY266</f>
        <v>0</v>
      </c>
      <c r="AZ183" s="83">
        <f>Раздел8!AZ266</f>
        <v>0</v>
      </c>
      <c r="BA183" s="83">
        <f>Раздел8!BA266</f>
        <v>0</v>
      </c>
      <c r="BB183" s="83">
        <f>Раздел8!BB266</f>
        <v>0</v>
      </c>
      <c r="BC183" s="83">
        <f>Раздел8!BC266</f>
        <v>0</v>
      </c>
      <c r="BD183" s="83">
        <f>Раздел8!BD266</f>
        <v>0</v>
      </c>
      <c r="BE183" s="83">
        <f>Раздел8!BE266</f>
        <v>0</v>
      </c>
      <c r="BF183" s="83">
        <f>Раздел8!BF266</f>
        <v>0</v>
      </c>
      <c r="BG183" s="83">
        <f>Раздел8!BG266</f>
        <v>0</v>
      </c>
      <c r="BI183" s="62">
        <f>Раздел2!F267</f>
        <v>0</v>
      </c>
    </row>
    <row r="184" spans="2:61" s="62" customFormat="1" ht="12.75" x14ac:dyDescent="0.15">
      <c r="B184" s="159" t="s">
        <v>591</v>
      </c>
      <c r="C184" s="75" t="s">
        <v>606</v>
      </c>
      <c r="D184" s="83">
        <f>Раздел8!D267</f>
        <v>0</v>
      </c>
      <c r="E184" s="83">
        <f>Раздел8!E267</f>
        <v>0</v>
      </c>
      <c r="F184" s="83">
        <f>Раздел8!F267</f>
        <v>0</v>
      </c>
      <c r="G184" s="83">
        <f>Раздел8!G267</f>
        <v>0</v>
      </c>
      <c r="H184" s="83">
        <f>Раздел8!H267</f>
        <v>0</v>
      </c>
      <c r="I184" s="83">
        <f>Раздел8!I267</f>
        <v>0</v>
      </c>
      <c r="J184" s="83">
        <f>Раздел8!J267</f>
        <v>0</v>
      </c>
      <c r="K184" s="83">
        <f>Раздел8!K267</f>
        <v>0</v>
      </c>
      <c r="L184" s="83">
        <f>Раздел8!L267</f>
        <v>0</v>
      </c>
      <c r="M184" s="83">
        <f>Раздел8!M267</f>
        <v>0</v>
      </c>
      <c r="N184" s="83">
        <f>Раздел8!N267</f>
        <v>0</v>
      </c>
      <c r="O184" s="83">
        <f>Раздел8!O267</f>
        <v>0</v>
      </c>
      <c r="P184" s="83">
        <f>Раздел8!P267</f>
        <v>0</v>
      </c>
      <c r="Q184" s="83">
        <f>Раздел8!Q267</f>
        <v>0</v>
      </c>
      <c r="R184" s="83">
        <f>Раздел8!R267</f>
        <v>0</v>
      </c>
      <c r="S184" s="83">
        <f>Раздел8!S267</f>
        <v>0</v>
      </c>
      <c r="T184" s="83">
        <f>Раздел8!T267</f>
        <v>0</v>
      </c>
      <c r="U184" s="83">
        <f>Раздел8!U267</f>
        <v>0</v>
      </c>
      <c r="V184" s="83">
        <f>Раздел8!V267</f>
        <v>0</v>
      </c>
      <c r="W184" s="83">
        <f>Раздел8!W267</f>
        <v>0</v>
      </c>
      <c r="X184" s="83">
        <f>Раздел8!X267</f>
        <v>0</v>
      </c>
      <c r="Y184" s="83">
        <f>Раздел8!Y267</f>
        <v>0</v>
      </c>
      <c r="Z184" s="83">
        <f>Раздел8!Z267</f>
        <v>0</v>
      </c>
      <c r="AA184" s="83">
        <f>Раздел8!AA267</f>
        <v>0</v>
      </c>
      <c r="AB184" s="83">
        <f>Раздел8!AB267</f>
        <v>0</v>
      </c>
      <c r="AC184" s="83">
        <f>Раздел8!AC267</f>
        <v>0</v>
      </c>
      <c r="AD184" s="83">
        <f>Раздел8!AD267</f>
        <v>0</v>
      </c>
      <c r="AE184" s="83">
        <f>Раздел8!AE267</f>
        <v>0</v>
      </c>
      <c r="AF184" s="83">
        <f>Раздел8!AF267</f>
        <v>0</v>
      </c>
      <c r="AG184" s="83">
        <f>Раздел8!AG267</f>
        <v>0</v>
      </c>
      <c r="AH184" s="83">
        <f>Раздел8!AH267</f>
        <v>0</v>
      </c>
      <c r="AI184" s="83">
        <f>Раздел8!AI267</f>
        <v>0</v>
      </c>
      <c r="AJ184" s="83">
        <f>Раздел8!AJ267</f>
        <v>0</v>
      </c>
      <c r="AK184" s="83">
        <f>Раздел8!AK267</f>
        <v>0</v>
      </c>
      <c r="AL184" s="83">
        <f>Раздел8!AL267</f>
        <v>0</v>
      </c>
      <c r="AM184" s="83">
        <f>Раздел8!AM267</f>
        <v>0</v>
      </c>
      <c r="AN184" s="83">
        <f>Раздел8!AN267</f>
        <v>0</v>
      </c>
      <c r="AO184" s="83">
        <f>Раздел8!AO267</f>
        <v>0</v>
      </c>
      <c r="AP184" s="83">
        <f>Раздел8!AP267</f>
        <v>0</v>
      </c>
      <c r="AQ184" s="83">
        <f>Раздел8!AQ267</f>
        <v>0</v>
      </c>
      <c r="AR184" s="83">
        <f>Раздел8!AR267</f>
        <v>0</v>
      </c>
      <c r="AS184" s="83">
        <f>Раздел8!AS267</f>
        <v>0</v>
      </c>
      <c r="AT184" s="83">
        <f>Раздел8!AT267</f>
        <v>0</v>
      </c>
      <c r="AU184" s="83">
        <f>Раздел8!AU267</f>
        <v>0</v>
      </c>
      <c r="AV184" s="83">
        <f>Раздел8!AV267</f>
        <v>0</v>
      </c>
      <c r="AW184" s="83">
        <f>Раздел8!AW267</f>
        <v>0</v>
      </c>
      <c r="AX184" s="83">
        <f>Раздел8!AX267</f>
        <v>0</v>
      </c>
      <c r="AY184" s="83">
        <f>Раздел8!AY267</f>
        <v>0</v>
      </c>
      <c r="AZ184" s="83">
        <f>Раздел8!AZ267</f>
        <v>0</v>
      </c>
      <c r="BA184" s="83">
        <f>Раздел8!BA267</f>
        <v>0</v>
      </c>
      <c r="BB184" s="83">
        <f>Раздел8!BB267</f>
        <v>0</v>
      </c>
      <c r="BC184" s="83">
        <f>Раздел8!BC267</f>
        <v>0</v>
      </c>
      <c r="BD184" s="83">
        <f>Раздел8!BD267</f>
        <v>0</v>
      </c>
      <c r="BE184" s="83">
        <f>Раздел8!BE267</f>
        <v>0</v>
      </c>
      <c r="BF184" s="83">
        <f>Раздел8!BF267</f>
        <v>0</v>
      </c>
      <c r="BG184" s="83">
        <f>Раздел8!BG267</f>
        <v>0</v>
      </c>
      <c r="BI184" s="62">
        <f>Раздел2!F268</f>
        <v>0</v>
      </c>
    </row>
    <row r="185" spans="2:61" s="62" customFormat="1" ht="12.75" x14ac:dyDescent="0.15">
      <c r="B185" s="159" t="s">
        <v>593</v>
      </c>
      <c r="C185" s="75" t="s">
        <v>608</v>
      </c>
      <c r="D185" s="83">
        <f>Раздел8!D268</f>
        <v>0</v>
      </c>
      <c r="E185" s="83">
        <f>Раздел8!E268</f>
        <v>0</v>
      </c>
      <c r="F185" s="83">
        <f>Раздел8!F268</f>
        <v>0</v>
      </c>
      <c r="G185" s="83">
        <f>Раздел8!G268</f>
        <v>0</v>
      </c>
      <c r="H185" s="83">
        <f>Раздел8!H268</f>
        <v>0</v>
      </c>
      <c r="I185" s="83">
        <f>Раздел8!I268</f>
        <v>0</v>
      </c>
      <c r="J185" s="83">
        <f>Раздел8!J268</f>
        <v>0</v>
      </c>
      <c r="K185" s="83">
        <f>Раздел8!K268</f>
        <v>0</v>
      </c>
      <c r="L185" s="83">
        <f>Раздел8!L268</f>
        <v>0</v>
      </c>
      <c r="M185" s="83">
        <f>Раздел8!M268</f>
        <v>0</v>
      </c>
      <c r="N185" s="83">
        <f>Раздел8!N268</f>
        <v>0</v>
      </c>
      <c r="O185" s="83">
        <f>Раздел8!O268</f>
        <v>0</v>
      </c>
      <c r="P185" s="83">
        <f>Раздел8!P268</f>
        <v>0</v>
      </c>
      <c r="Q185" s="83">
        <f>Раздел8!Q268</f>
        <v>0</v>
      </c>
      <c r="R185" s="83">
        <f>Раздел8!R268</f>
        <v>0</v>
      </c>
      <c r="S185" s="83">
        <f>Раздел8!S268</f>
        <v>0</v>
      </c>
      <c r="T185" s="83">
        <f>Раздел8!T268</f>
        <v>0</v>
      </c>
      <c r="U185" s="83">
        <f>Раздел8!U268</f>
        <v>0</v>
      </c>
      <c r="V185" s="83">
        <f>Раздел8!V268</f>
        <v>0</v>
      </c>
      <c r="W185" s="83">
        <f>Раздел8!W268</f>
        <v>0</v>
      </c>
      <c r="X185" s="83">
        <f>Раздел8!X268</f>
        <v>0</v>
      </c>
      <c r="Y185" s="83">
        <f>Раздел8!Y268</f>
        <v>0</v>
      </c>
      <c r="Z185" s="83">
        <f>Раздел8!Z268</f>
        <v>0</v>
      </c>
      <c r="AA185" s="83">
        <f>Раздел8!AA268</f>
        <v>0</v>
      </c>
      <c r="AB185" s="83">
        <f>Раздел8!AB268</f>
        <v>0</v>
      </c>
      <c r="AC185" s="83">
        <f>Раздел8!AC268</f>
        <v>0</v>
      </c>
      <c r="AD185" s="83">
        <f>Раздел8!AD268</f>
        <v>0</v>
      </c>
      <c r="AE185" s="83">
        <f>Раздел8!AE268</f>
        <v>0</v>
      </c>
      <c r="AF185" s="83">
        <f>Раздел8!AF268</f>
        <v>0</v>
      </c>
      <c r="AG185" s="83">
        <f>Раздел8!AG268</f>
        <v>0</v>
      </c>
      <c r="AH185" s="83">
        <f>Раздел8!AH268</f>
        <v>0</v>
      </c>
      <c r="AI185" s="83">
        <f>Раздел8!AI268</f>
        <v>0</v>
      </c>
      <c r="AJ185" s="83">
        <f>Раздел8!AJ268</f>
        <v>0</v>
      </c>
      <c r="AK185" s="83">
        <f>Раздел8!AK268</f>
        <v>0</v>
      </c>
      <c r="AL185" s="83">
        <f>Раздел8!AL268</f>
        <v>0</v>
      </c>
      <c r="AM185" s="83">
        <f>Раздел8!AM268</f>
        <v>0</v>
      </c>
      <c r="AN185" s="83">
        <f>Раздел8!AN268</f>
        <v>0</v>
      </c>
      <c r="AO185" s="83">
        <f>Раздел8!AO268</f>
        <v>0</v>
      </c>
      <c r="AP185" s="83">
        <f>Раздел8!AP268</f>
        <v>0</v>
      </c>
      <c r="AQ185" s="83">
        <f>Раздел8!AQ268</f>
        <v>0</v>
      </c>
      <c r="AR185" s="83">
        <f>Раздел8!AR268</f>
        <v>0</v>
      </c>
      <c r="AS185" s="83">
        <f>Раздел8!AS268</f>
        <v>0</v>
      </c>
      <c r="AT185" s="83">
        <f>Раздел8!AT268</f>
        <v>0</v>
      </c>
      <c r="AU185" s="83">
        <f>Раздел8!AU268</f>
        <v>0</v>
      </c>
      <c r="AV185" s="83">
        <f>Раздел8!AV268</f>
        <v>0</v>
      </c>
      <c r="AW185" s="83">
        <f>Раздел8!AW268</f>
        <v>0</v>
      </c>
      <c r="AX185" s="83">
        <f>Раздел8!AX268</f>
        <v>0</v>
      </c>
      <c r="AY185" s="83">
        <f>Раздел8!AY268</f>
        <v>0</v>
      </c>
      <c r="AZ185" s="83">
        <f>Раздел8!AZ268</f>
        <v>0</v>
      </c>
      <c r="BA185" s="83">
        <f>Раздел8!BA268</f>
        <v>0</v>
      </c>
      <c r="BB185" s="83">
        <f>Раздел8!BB268</f>
        <v>0</v>
      </c>
      <c r="BC185" s="83">
        <f>Раздел8!BC268</f>
        <v>0</v>
      </c>
      <c r="BD185" s="83">
        <f>Раздел8!BD268</f>
        <v>0</v>
      </c>
      <c r="BE185" s="83">
        <f>Раздел8!BE268</f>
        <v>0</v>
      </c>
      <c r="BF185" s="83">
        <f>Раздел8!BF268</f>
        <v>0</v>
      </c>
      <c r="BG185" s="83">
        <f>Раздел8!BG268</f>
        <v>0</v>
      </c>
      <c r="BI185" s="62">
        <f>Раздел2!F269</f>
        <v>0</v>
      </c>
    </row>
    <row r="186" spans="2:61" s="62" customFormat="1" ht="12.75" x14ac:dyDescent="0.15">
      <c r="B186" s="95" t="s">
        <v>595</v>
      </c>
      <c r="C186" s="75" t="s">
        <v>610</v>
      </c>
      <c r="D186" s="83">
        <f>Раздел8!D269</f>
        <v>20</v>
      </c>
      <c r="E186" s="83">
        <f>Раздел8!E269</f>
        <v>3</v>
      </c>
      <c r="F186" s="83">
        <f>Раздел8!F269</f>
        <v>11</v>
      </c>
      <c r="G186" s="83">
        <f>Раздел8!G269</f>
        <v>6</v>
      </c>
      <c r="H186" s="83">
        <f>Раздел8!H269</f>
        <v>15</v>
      </c>
      <c r="I186" s="83">
        <f>Раздел8!I269</f>
        <v>19</v>
      </c>
      <c r="J186" s="83">
        <f>Раздел8!J269</f>
        <v>0</v>
      </c>
      <c r="K186" s="83">
        <f>Раздел8!K269</f>
        <v>0</v>
      </c>
      <c r="L186" s="83">
        <f>Раздел8!L269</f>
        <v>0</v>
      </c>
      <c r="M186" s="83">
        <f>Раздел8!M269</f>
        <v>0</v>
      </c>
      <c r="N186" s="83">
        <f>Раздел8!N269</f>
        <v>0</v>
      </c>
      <c r="O186" s="83">
        <f>Раздел8!O269</f>
        <v>0</v>
      </c>
      <c r="P186" s="83">
        <f>Раздел8!P269</f>
        <v>2</v>
      </c>
      <c r="Q186" s="83">
        <f>Раздел8!Q269</f>
        <v>2</v>
      </c>
      <c r="R186" s="83">
        <f>Раздел8!R269</f>
        <v>9</v>
      </c>
      <c r="S186" s="83">
        <f>Раздел8!S269</f>
        <v>0</v>
      </c>
      <c r="T186" s="83">
        <f>Раздел8!T269</f>
        <v>0</v>
      </c>
      <c r="U186" s="83">
        <f>Раздел8!U269</f>
        <v>0</v>
      </c>
      <c r="V186" s="83">
        <f>Раздел8!V269</f>
        <v>0</v>
      </c>
      <c r="W186" s="83">
        <f>Раздел8!W269</f>
        <v>0</v>
      </c>
      <c r="X186" s="83">
        <f>Раздел8!X269</f>
        <v>0</v>
      </c>
      <c r="Y186" s="83">
        <f>Раздел8!Y269</f>
        <v>0</v>
      </c>
      <c r="Z186" s="83">
        <f>Раздел8!Z269</f>
        <v>0</v>
      </c>
      <c r="AA186" s="83">
        <f>Раздел8!AA269</f>
        <v>1</v>
      </c>
      <c r="AB186" s="83">
        <f>Раздел8!AB269</f>
        <v>2</v>
      </c>
      <c r="AC186" s="83">
        <f>Раздел8!AC269</f>
        <v>0</v>
      </c>
      <c r="AD186" s="83">
        <f>Раздел8!AD269</f>
        <v>0</v>
      </c>
      <c r="AE186" s="83">
        <f>Раздел8!AE269</f>
        <v>0</v>
      </c>
      <c r="AF186" s="83">
        <f>Раздел8!AF269</f>
        <v>0</v>
      </c>
      <c r="AG186" s="83">
        <f>Раздел8!AG269</f>
        <v>0</v>
      </c>
      <c r="AH186" s="83">
        <f>Раздел8!AH269</f>
        <v>0</v>
      </c>
      <c r="AI186" s="83">
        <f>Раздел8!AI269</f>
        <v>0</v>
      </c>
      <c r="AJ186" s="83">
        <f>Раздел8!AJ269</f>
        <v>0</v>
      </c>
      <c r="AK186" s="83">
        <f>Раздел8!AK269</f>
        <v>0</v>
      </c>
      <c r="AL186" s="83">
        <f>Раздел8!AL269</f>
        <v>0</v>
      </c>
      <c r="AM186" s="83">
        <f>Раздел8!AM269</f>
        <v>4</v>
      </c>
      <c r="AN186" s="83">
        <f>Раздел8!AN269</f>
        <v>0</v>
      </c>
      <c r="AO186" s="83">
        <f>Раздел8!AO269</f>
        <v>5</v>
      </c>
      <c r="AP186" s="83">
        <f>Раздел8!AP269</f>
        <v>0</v>
      </c>
      <c r="AQ186" s="83">
        <f>Раздел8!AQ269</f>
        <v>0</v>
      </c>
      <c r="AR186" s="83">
        <f>Раздел8!AR269</f>
        <v>0</v>
      </c>
      <c r="AS186" s="83">
        <f>Раздел8!AS269</f>
        <v>0</v>
      </c>
      <c r="AT186" s="83">
        <f>Раздел8!AT269</f>
        <v>4</v>
      </c>
      <c r="AU186" s="83">
        <f>Раздел8!AU269</f>
        <v>2</v>
      </c>
      <c r="AV186" s="83">
        <f>Раздел8!AV269</f>
        <v>2</v>
      </c>
      <c r="AW186" s="83">
        <f>Раздел8!AW269</f>
        <v>1</v>
      </c>
      <c r="AX186" s="83">
        <f>Раздел8!AX269</f>
        <v>1</v>
      </c>
      <c r="AY186" s="83">
        <f>Раздел8!AY269</f>
        <v>0</v>
      </c>
      <c r="AZ186" s="83">
        <f>Раздел8!AZ269</f>
        <v>0</v>
      </c>
      <c r="BA186" s="83">
        <f>Раздел8!BA269</f>
        <v>0</v>
      </c>
      <c r="BB186" s="83">
        <f>Раздел8!BB269</f>
        <v>0</v>
      </c>
      <c r="BC186" s="83">
        <f>Раздел8!BC269</f>
        <v>2</v>
      </c>
      <c r="BD186" s="83">
        <f>Раздел8!BD269</f>
        <v>0</v>
      </c>
      <c r="BE186" s="83">
        <f>Раздел8!BE269</f>
        <v>1</v>
      </c>
      <c r="BF186" s="83">
        <f>Раздел8!BF269</f>
        <v>2</v>
      </c>
      <c r="BG186" s="83">
        <f>Раздел8!BG269</f>
        <v>14</v>
      </c>
      <c r="BI186" s="62">
        <f>Раздел2!F270</f>
        <v>7</v>
      </c>
    </row>
    <row r="187" spans="2:61" s="62" customFormat="1" ht="12.75" x14ac:dyDescent="0.15">
      <c r="B187" s="96" t="s">
        <v>597</v>
      </c>
      <c r="C187" s="75" t="s">
        <v>611</v>
      </c>
      <c r="D187" s="83">
        <f>SUMIF(BI8:BI185,"=1",D8:D185)</f>
        <v>7</v>
      </c>
      <c r="E187" s="83">
        <f>SUMIF(BI8:BI185,"=1",E8:E185)</f>
        <v>1</v>
      </c>
      <c r="F187" s="83">
        <f>SUMIF(BI8:BI185,"=1",F8:F185)</f>
        <v>5</v>
      </c>
      <c r="G187" s="83">
        <f>SUMIF(BI8:BI185,"=1",G8:G185)</f>
        <v>1</v>
      </c>
      <c r="H187" s="83">
        <f>SUMIF(BI8:BI185,"=1",H8:H185)</f>
        <v>2</v>
      </c>
      <c r="I187" s="83">
        <f>SUMIF(BI8:BI185,"=1",I8:I185)</f>
        <v>5</v>
      </c>
      <c r="J187" s="83"/>
      <c r="K187" s="83"/>
      <c r="L187" s="83"/>
      <c r="M187" s="83"/>
      <c r="N187" s="83"/>
      <c r="O187" s="83">
        <f>SUMIF(BI8:BI185,"=1",O8:O185)</f>
        <v>0</v>
      </c>
      <c r="P187" s="83">
        <f>SUMIF(BI8:BI185,"=1",P8:P185)</f>
        <v>0</v>
      </c>
      <c r="Q187" s="83">
        <f>SUMIF(BI8:BI185,"=1",Q8:Q185)</f>
        <v>0</v>
      </c>
      <c r="R187" s="83">
        <f>SUMIF(BI8:BI185,"=1",R8:R185)</f>
        <v>0</v>
      </c>
      <c r="S187" s="83">
        <f>SUMIF(BI8:BI185,"=1",S8:S185)</f>
        <v>0</v>
      </c>
      <c r="T187" s="83">
        <f>SUMIF(BI8:BI185,"=1",T8:T185)</f>
        <v>0</v>
      </c>
      <c r="U187" s="83">
        <f>SUMIF(BI8:BI185,"=1",U8:U185)</f>
        <v>0</v>
      </c>
      <c r="V187" s="83">
        <f>SUMIF(BI8:BI185,"=1",V8:V185)</f>
        <v>0</v>
      </c>
      <c r="W187" s="83">
        <f>SUMIF(BI8:BI185,"=1",W8:W185)</f>
        <v>0</v>
      </c>
      <c r="X187" s="83">
        <f>SUMIF(BI8:BI185,"=1",X8:X185)</f>
        <v>0</v>
      </c>
      <c r="Y187" s="83">
        <f>SUMIF(BI8:BI185,"=1",Y8:Y185)</f>
        <v>0</v>
      </c>
      <c r="Z187" s="83">
        <f>SUMIF(BI8:BI185,"=1",Z8:Z185)</f>
        <v>0</v>
      </c>
      <c r="AA187" s="83">
        <f>SUMIF(BI8:BI185,"=1",AA8:AA185)</f>
        <v>0</v>
      </c>
      <c r="AB187" s="83">
        <f>SUMIF(BI8:BI185,"=1",AB8:AB185)</f>
        <v>0</v>
      </c>
      <c r="AC187" s="83">
        <f>SUMIF(BI8:BI185,"=1",AC8:AC185)</f>
        <v>0</v>
      </c>
      <c r="AD187" s="83">
        <f>SUMIF(BI8:BI185,"=1",AD8:AD185)</f>
        <v>0</v>
      </c>
      <c r="AE187" s="83">
        <f>SUMIF(BI8:BI185,"=1",AE8:AE185)</f>
        <v>0</v>
      </c>
      <c r="AF187" s="83">
        <f>SUMIF(BI8:BI185,"=1",AF8:AF185)</f>
        <v>0</v>
      </c>
      <c r="AG187" s="83">
        <f>SUMIF(BI8:BI185,"=1",AG8:AG185)</f>
        <v>0</v>
      </c>
      <c r="AH187" s="83">
        <f>SUMIF(BI8:BI185,"=1",AH8:AH185)</f>
        <v>0</v>
      </c>
      <c r="AI187" s="83">
        <f>SUMIF(BI8:BI185,"=1",AI8:AI185)</f>
        <v>0</v>
      </c>
      <c r="AJ187" s="83">
        <f>SUMIF(BI8:BI185,"=1",AJ8:AJ185)</f>
        <v>0</v>
      </c>
      <c r="AK187" s="83">
        <f>SUMIF(BI8:BI185,"=1",AK8:AK185)</f>
        <v>0</v>
      </c>
      <c r="AL187" s="83">
        <f>SUMIF(BI8:BI185,"=1",AL8:AL185)</f>
        <v>0</v>
      </c>
      <c r="AM187" s="83">
        <f>SUMIF(BI8:BI185,"=1",AM8:AM185)</f>
        <v>4</v>
      </c>
      <c r="AN187" s="83">
        <f>SUMIF(BI8:BI185,"=1",AN8:AN185)</f>
        <v>0</v>
      </c>
      <c r="AO187" s="83">
        <f>SUMIF(BI8:BI185,"=1",AO8:AO185)</f>
        <v>5</v>
      </c>
      <c r="AP187" s="83">
        <f>SUMIF(BI8:BI185,"=1",AP8:AP185)</f>
        <v>0</v>
      </c>
      <c r="AQ187" s="83">
        <f>SUMIF(BI8:BI185,"=1",AQ8:AQ185)</f>
        <v>0</v>
      </c>
      <c r="AR187" s="83">
        <f>SUMIF(BI8:BI185,"=1",AR8:AR185)</f>
        <v>0</v>
      </c>
      <c r="AS187" s="83">
        <f>SUMIF(BI8:BI185,"=1",AS8:AS185)</f>
        <v>0</v>
      </c>
      <c r="AT187" s="83">
        <f>SUMIF(BI8:BI185,"=1",AT8:AT185)</f>
        <v>0</v>
      </c>
      <c r="AU187" s="83">
        <f>SUMIF(BI8:BI185,"=1",AU8:AU185)</f>
        <v>0</v>
      </c>
      <c r="AV187" s="83">
        <f>SUMIF(BI8:BI185,"=1",AV8:AV185)</f>
        <v>2</v>
      </c>
      <c r="AW187" s="83">
        <f>SUMIF(BI8:BI185,"=1",AW8:AW185)</f>
        <v>1</v>
      </c>
      <c r="AX187" s="83">
        <f>SUMIF(BI8:BI185,"=1",AX8:AX185)</f>
        <v>1</v>
      </c>
      <c r="AY187" s="83">
        <f>SUMIF(BI8:BI185,"=1",AY8:AY185)</f>
        <v>0</v>
      </c>
      <c r="AZ187" s="83">
        <f>SUMIF(BI8:BI185,"=1",AZ8:AZ185)</f>
        <v>0</v>
      </c>
      <c r="BA187" s="83">
        <f>SUMIF(BI8:BI185,"=1",BA8:BA185)</f>
        <v>0</v>
      </c>
      <c r="BB187" s="83">
        <f>SUMIF(BI8:BI185,"=1",BB8:BB185)</f>
        <v>0</v>
      </c>
      <c r="BC187" s="83">
        <f>SUMIF(BI8:BI185,"=1",BC8:BC185)</f>
        <v>0</v>
      </c>
      <c r="BD187" s="83">
        <f>SUMIF(BI8:BI185,"=1",BD8:BD185)</f>
        <v>0</v>
      </c>
      <c r="BE187" s="83">
        <f>SUMIF(BI8:BI185,"=1",BE8:BE185)</f>
        <v>1</v>
      </c>
      <c r="BF187" s="83">
        <f>SUMIF(BI8:BI185,"=1",BF8:BF185)</f>
        <v>0</v>
      </c>
      <c r="BG187" s="83">
        <f>SUMIF(BI8:BI185,"=1",BG8:BG185)</f>
        <v>0</v>
      </c>
      <c r="BI187" s="62">
        <f>Раздел2!F271</f>
        <v>7</v>
      </c>
    </row>
  </sheetData>
  <mergeCells count="21">
    <mergeCell ref="A1:A91"/>
    <mergeCell ref="B1:AH1"/>
    <mergeCell ref="BH1:BH91"/>
    <mergeCell ref="Y2:AH2"/>
    <mergeCell ref="AZ2:BG2"/>
    <mergeCell ref="B3:B6"/>
    <mergeCell ref="C3:C6"/>
    <mergeCell ref="D3:AH3"/>
    <mergeCell ref="AI3:BG3"/>
    <mergeCell ref="AX4:BB5"/>
    <mergeCell ref="BC4:BG5"/>
    <mergeCell ref="BJ3:BJ6"/>
    <mergeCell ref="D4:I5"/>
    <mergeCell ref="J4:N5"/>
    <mergeCell ref="O4:S5"/>
    <mergeCell ref="T4:X5"/>
    <mergeCell ref="Y4:AC5"/>
    <mergeCell ref="AD4:AH5"/>
    <mergeCell ref="AI4:AM5"/>
    <mergeCell ref="AN4:AR5"/>
    <mergeCell ref="AS4:AW5"/>
  </mergeCells>
  <pageMargins left="0.23611111111111099" right="0.23611111111111099" top="0.59027777777777801" bottom="0.39374999999999999" header="0.51180555555555496" footer="0.51180555555555496"/>
  <pageSetup paperSize="9" firstPageNumber="0" fitToWidth="2" fitToHeight="15" pageOrder="overThenDown" orientation="landscape" horizontalDpi="300" verticalDpi="300"/>
  <colBreaks count="1" manualBreakCount="1"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MK187"/>
  <sheetViews>
    <sheetView showGridLines="0" showZeros="0" zoomScale="90" zoomScaleNormal="90" zoomScalePageLayoutView="78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R185" sqref="R8:R185"/>
    </sheetView>
  </sheetViews>
  <sheetFormatPr defaultRowHeight="15" x14ac:dyDescent="0.25"/>
  <cols>
    <col min="1" max="1" width="5" style="62" hidden="1" customWidth="1"/>
    <col min="2" max="2" width="30.5703125" style="62" customWidth="1"/>
    <col min="3" max="3" width="4.5703125" style="62" customWidth="1"/>
    <col min="4" max="4" width="9.140625" style="62" customWidth="1"/>
    <col min="5" max="6" width="6.140625" style="62" customWidth="1"/>
    <col min="7" max="7" width="5.5703125" style="62" customWidth="1"/>
    <col min="8" max="9" width="6" style="62" customWidth="1"/>
    <col min="10" max="10" width="4.85546875" style="62" customWidth="1"/>
    <col min="11" max="11" width="4.7109375" style="62" customWidth="1"/>
    <col min="12" max="13" width="4.5703125" style="62" customWidth="1"/>
    <col min="14" max="14" width="4.42578125" style="62" customWidth="1"/>
    <col min="15" max="15" width="5.28515625" style="62" customWidth="1"/>
    <col min="16" max="17" width="5.140625" style="62" customWidth="1"/>
    <col min="18" max="18" width="4.7109375" style="62" customWidth="1"/>
    <col min="19" max="19" width="4.85546875" style="62" customWidth="1"/>
    <col min="20" max="20" width="4.28515625" style="131" customWidth="1"/>
    <col min="21" max="21" width="4.7109375" style="62" customWidth="1"/>
    <col min="22" max="22" width="5" style="62" customWidth="1"/>
    <col min="23" max="23" width="5.42578125" style="62" customWidth="1"/>
    <col min="24" max="24" width="4.7109375" style="62" customWidth="1"/>
    <col min="25" max="25" width="5" style="62" customWidth="1"/>
    <col min="26" max="26" width="4.85546875" style="62" customWidth="1"/>
    <col min="27" max="27" width="5.28515625" style="62" customWidth="1"/>
    <col min="28" max="28" width="5.85546875" style="62" customWidth="1"/>
    <col min="29" max="29" width="5.28515625" style="62" customWidth="1"/>
    <col min="30" max="30" width="5.5703125" style="62" customWidth="1"/>
    <col min="31" max="32" width="5.7109375" style="62" customWidth="1"/>
    <col min="33" max="33" width="4.85546875" style="62" customWidth="1"/>
    <col min="34" max="34" width="5.28515625" style="131" customWidth="1"/>
    <col min="35" max="35" width="4.85546875" style="131" customWidth="1"/>
    <col min="36" max="36" width="3.85546875" style="62" customWidth="1"/>
    <col min="37" max="37" width="5" style="62" customWidth="1"/>
    <col min="38" max="1025" width="9.140625" style="62" customWidth="1"/>
  </cols>
  <sheetData>
    <row r="1" spans="1:37" ht="15" customHeight="1" x14ac:dyDescent="0.25">
      <c r="A1" s="332"/>
      <c r="B1" s="333" t="s">
        <v>677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37" ht="11.25" customHeight="1" x14ac:dyDescent="0.25">
      <c r="A2" s="332"/>
      <c r="B2" s="123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8"/>
      <c r="R2" s="68"/>
      <c r="S2" s="68"/>
      <c r="T2" s="68"/>
      <c r="U2" s="66"/>
      <c r="V2" s="66"/>
      <c r="W2" s="66"/>
      <c r="X2" s="66"/>
      <c r="Y2" s="66"/>
      <c r="Z2" s="66"/>
      <c r="AA2" s="66"/>
      <c r="AB2" s="66"/>
      <c r="AC2" s="371" t="s">
        <v>678</v>
      </c>
      <c r="AD2" s="371"/>
      <c r="AE2" s="371"/>
      <c r="AF2" s="371"/>
      <c r="AG2" s="371"/>
      <c r="AH2" s="371"/>
      <c r="AI2" s="333"/>
    </row>
    <row r="3" spans="1:37" ht="16.5" customHeight="1" x14ac:dyDescent="0.25">
      <c r="A3" s="332"/>
      <c r="B3" s="362" t="s">
        <v>82</v>
      </c>
      <c r="C3" s="336" t="s">
        <v>83</v>
      </c>
      <c r="D3" s="364" t="s">
        <v>679</v>
      </c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33"/>
      <c r="AK3" s="362" t="s">
        <v>649</v>
      </c>
    </row>
    <row r="4" spans="1:37" ht="28.5" customHeight="1" x14ac:dyDescent="0.25">
      <c r="A4" s="332"/>
      <c r="B4" s="362"/>
      <c r="C4" s="336"/>
      <c r="D4" s="362" t="s">
        <v>651</v>
      </c>
      <c r="E4" s="362"/>
      <c r="F4" s="362"/>
      <c r="G4" s="362"/>
      <c r="H4" s="362"/>
      <c r="I4" s="362"/>
      <c r="J4" s="362" t="s">
        <v>680</v>
      </c>
      <c r="K4" s="362"/>
      <c r="L4" s="362"/>
      <c r="M4" s="362"/>
      <c r="N4" s="362"/>
      <c r="O4" s="362" t="s">
        <v>681</v>
      </c>
      <c r="P4" s="362"/>
      <c r="Q4" s="362"/>
      <c r="R4" s="362"/>
      <c r="S4" s="362"/>
      <c r="T4" s="362" t="s">
        <v>682</v>
      </c>
      <c r="U4" s="362"/>
      <c r="V4" s="362"/>
      <c r="W4" s="362"/>
      <c r="X4" s="362"/>
      <c r="Y4" s="362" t="s">
        <v>683</v>
      </c>
      <c r="Z4" s="362"/>
      <c r="AA4" s="362"/>
      <c r="AB4" s="362"/>
      <c r="AC4" s="362"/>
      <c r="AD4" s="362" t="s">
        <v>684</v>
      </c>
      <c r="AE4" s="362"/>
      <c r="AF4" s="362"/>
      <c r="AG4" s="362"/>
      <c r="AH4" s="362"/>
      <c r="AI4" s="333"/>
      <c r="AK4" s="362"/>
    </row>
    <row r="5" spans="1:37" ht="28.5" customHeight="1" x14ac:dyDescent="0.25">
      <c r="A5" s="332"/>
      <c r="B5" s="362"/>
      <c r="C5" s="336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33"/>
      <c r="AK5" s="362"/>
    </row>
    <row r="6" spans="1:37" ht="31.5" customHeight="1" x14ac:dyDescent="0.25">
      <c r="A6" s="332"/>
      <c r="B6" s="362"/>
      <c r="C6" s="336"/>
      <c r="D6" s="232" t="s">
        <v>685</v>
      </c>
      <c r="E6" s="232">
        <v>1</v>
      </c>
      <c r="F6" s="232">
        <v>2</v>
      </c>
      <c r="G6" s="232">
        <v>3</v>
      </c>
      <c r="H6" s="232" t="s">
        <v>686</v>
      </c>
      <c r="I6" s="232" t="s">
        <v>687</v>
      </c>
      <c r="J6" s="231">
        <v>1</v>
      </c>
      <c r="K6" s="231">
        <v>2</v>
      </c>
      <c r="L6" s="231">
        <v>3</v>
      </c>
      <c r="M6" s="231" t="s">
        <v>686</v>
      </c>
      <c r="N6" s="231" t="s">
        <v>687</v>
      </c>
      <c r="O6" s="231">
        <v>1</v>
      </c>
      <c r="P6" s="231">
        <v>2</v>
      </c>
      <c r="Q6" s="231">
        <v>3</v>
      </c>
      <c r="R6" s="231" t="s">
        <v>686</v>
      </c>
      <c r="S6" s="231" t="s">
        <v>687</v>
      </c>
      <c r="T6" s="231">
        <v>1</v>
      </c>
      <c r="U6" s="231">
        <v>2</v>
      </c>
      <c r="V6" s="231">
        <v>3</v>
      </c>
      <c r="W6" s="231" t="s">
        <v>686</v>
      </c>
      <c r="X6" s="231" t="s">
        <v>687</v>
      </c>
      <c r="Y6" s="231">
        <v>1</v>
      </c>
      <c r="Z6" s="231">
        <v>2</v>
      </c>
      <c r="AA6" s="231">
        <v>3</v>
      </c>
      <c r="AB6" s="231" t="s">
        <v>686</v>
      </c>
      <c r="AC6" s="231" t="s">
        <v>687</v>
      </c>
      <c r="AD6" s="231">
        <v>1</v>
      </c>
      <c r="AE6" s="231">
        <v>2</v>
      </c>
      <c r="AF6" s="231">
        <v>3</v>
      </c>
      <c r="AG6" s="231" t="s">
        <v>686</v>
      </c>
      <c r="AH6" s="231" t="s">
        <v>687</v>
      </c>
      <c r="AI6" s="333"/>
      <c r="AK6" s="362"/>
    </row>
    <row r="7" spans="1:37" x14ac:dyDescent="0.25">
      <c r="A7" s="332"/>
      <c r="B7" s="231">
        <v>1</v>
      </c>
      <c r="C7" s="231">
        <v>2</v>
      </c>
      <c r="D7" s="231">
        <v>3</v>
      </c>
      <c r="E7" s="231">
        <v>4</v>
      </c>
      <c r="F7" s="231">
        <v>5</v>
      </c>
      <c r="G7" s="231">
        <v>6</v>
      </c>
      <c r="H7" s="231">
        <v>7</v>
      </c>
      <c r="I7" s="231">
        <v>8</v>
      </c>
      <c r="J7" s="231">
        <v>9</v>
      </c>
      <c r="K7" s="231">
        <v>10</v>
      </c>
      <c r="L7" s="231">
        <v>11</v>
      </c>
      <c r="M7" s="231">
        <v>12</v>
      </c>
      <c r="N7" s="231">
        <v>13</v>
      </c>
      <c r="O7" s="231">
        <v>14</v>
      </c>
      <c r="P7" s="231">
        <v>15</v>
      </c>
      <c r="Q7" s="231">
        <v>16</v>
      </c>
      <c r="R7" s="231">
        <v>17</v>
      </c>
      <c r="S7" s="231">
        <v>18</v>
      </c>
      <c r="T7" s="231">
        <v>19</v>
      </c>
      <c r="U7" s="231">
        <v>20</v>
      </c>
      <c r="V7" s="231">
        <v>21</v>
      </c>
      <c r="W7" s="231">
        <v>22</v>
      </c>
      <c r="X7" s="231">
        <v>23</v>
      </c>
      <c r="Y7" s="231">
        <v>24</v>
      </c>
      <c r="Z7" s="231">
        <v>25</v>
      </c>
      <c r="AA7" s="231">
        <v>26</v>
      </c>
      <c r="AB7" s="231">
        <v>27</v>
      </c>
      <c r="AC7" s="231">
        <v>28</v>
      </c>
      <c r="AD7" s="231">
        <v>29</v>
      </c>
      <c r="AE7" s="231">
        <v>30</v>
      </c>
      <c r="AF7" s="231">
        <v>31</v>
      </c>
      <c r="AG7" s="231">
        <v>32</v>
      </c>
      <c r="AH7" s="231">
        <v>33</v>
      </c>
      <c r="AI7" s="333"/>
    </row>
    <row r="8" spans="1:37" ht="15.75" customHeight="1" x14ac:dyDescent="0.25">
      <c r="A8" s="332"/>
      <c r="B8" s="159" t="s">
        <v>104</v>
      </c>
      <c r="C8" s="75" t="s">
        <v>49</v>
      </c>
      <c r="D8" s="83">
        <f>Раздел7!D8</f>
        <v>0</v>
      </c>
      <c r="E8" s="83">
        <f>Раздел7!E8</f>
        <v>0</v>
      </c>
      <c r="F8" s="83">
        <f>Раздел7!F8</f>
        <v>0</v>
      </c>
      <c r="G8" s="83">
        <f>Раздел7!G8</f>
        <v>0</v>
      </c>
      <c r="H8" s="83">
        <f>Раздел7!H8</f>
        <v>0</v>
      </c>
      <c r="I8" s="83">
        <f>Раздел7!I8</f>
        <v>0</v>
      </c>
      <c r="J8" s="83">
        <f>Раздел7!J8</f>
        <v>0</v>
      </c>
      <c r="K8" s="83">
        <f>Раздел7!K8</f>
        <v>0</v>
      </c>
      <c r="L8" s="83">
        <f>Раздел7!L8</f>
        <v>0</v>
      </c>
      <c r="M8" s="83">
        <f>Раздел7!M8</f>
        <v>0</v>
      </c>
      <c r="N8" s="83">
        <f>Раздел7!N8</f>
        <v>0</v>
      </c>
      <c r="O8" s="83">
        <f>Раздел7!O8</f>
        <v>0</v>
      </c>
      <c r="P8" s="83">
        <f>Раздел7!P8</f>
        <v>0</v>
      </c>
      <c r="Q8" s="83">
        <f>Раздел7!Q8</f>
        <v>0</v>
      </c>
      <c r="R8" s="83">
        <f>Раздел7!R8</f>
        <v>0</v>
      </c>
      <c r="S8" s="83">
        <f>Раздел7!S8</f>
        <v>0</v>
      </c>
      <c r="T8" s="83">
        <f>Раздел7!T8</f>
        <v>0</v>
      </c>
      <c r="U8" s="83">
        <f>Раздел7!U8</f>
        <v>0</v>
      </c>
      <c r="V8" s="83">
        <f>Раздел7!V8</f>
        <v>0</v>
      </c>
      <c r="W8" s="83">
        <f>Раздел7!W8</f>
        <v>0</v>
      </c>
      <c r="X8" s="83">
        <f>Раздел7!X8</f>
        <v>0</v>
      </c>
      <c r="Y8" s="83">
        <f>Раздел7!Y8</f>
        <v>0</v>
      </c>
      <c r="Z8" s="83">
        <f>Раздел7!Z8</f>
        <v>0</v>
      </c>
      <c r="AA8" s="83">
        <f>Раздел7!AA8</f>
        <v>0</v>
      </c>
      <c r="AB8" s="83">
        <f>Раздел7!AB8</f>
        <v>0</v>
      </c>
      <c r="AC8" s="83">
        <f>Раздел7!AC8</f>
        <v>0</v>
      </c>
      <c r="AD8" s="83">
        <f>Раздел7!AD8</f>
        <v>0</v>
      </c>
      <c r="AE8" s="83">
        <f>Раздел7!AE8</f>
        <v>0</v>
      </c>
      <c r="AF8" s="83">
        <f>Раздел7!AF8</f>
        <v>0</v>
      </c>
      <c r="AG8" s="83">
        <f>Раздел7!AG8</f>
        <v>0</v>
      </c>
      <c r="AH8" s="83">
        <f>Раздел7!AH8</f>
        <v>0</v>
      </c>
      <c r="AI8" s="333"/>
      <c r="AJ8" s="62">
        <f>Раздел2!F9</f>
        <v>0</v>
      </c>
      <c r="AK8" s="116" t="e">
        <f>Раздел2!#REF!</f>
        <v>#REF!</v>
      </c>
    </row>
    <row r="9" spans="1:37" ht="15.75" customHeight="1" x14ac:dyDescent="0.25">
      <c r="A9" s="332"/>
      <c r="B9" s="159" t="s">
        <v>105</v>
      </c>
      <c r="C9" s="75" t="s">
        <v>50</v>
      </c>
      <c r="D9" s="83">
        <f>Раздел7!D9</f>
        <v>0</v>
      </c>
      <c r="E9" s="83">
        <f>Раздел7!E9</f>
        <v>0</v>
      </c>
      <c r="F9" s="83">
        <f>Раздел7!F9</f>
        <v>0</v>
      </c>
      <c r="G9" s="83">
        <f>Раздел7!G9</f>
        <v>0</v>
      </c>
      <c r="H9" s="83">
        <f>Раздел7!H9</f>
        <v>0</v>
      </c>
      <c r="I9" s="83">
        <f>Раздел7!I9</f>
        <v>0</v>
      </c>
      <c r="J9" s="83">
        <f>Раздел7!J9</f>
        <v>0</v>
      </c>
      <c r="K9" s="83">
        <f>Раздел7!K9</f>
        <v>0</v>
      </c>
      <c r="L9" s="83">
        <f>Раздел7!L9</f>
        <v>0</v>
      </c>
      <c r="M9" s="83">
        <f>Раздел7!M9</f>
        <v>0</v>
      </c>
      <c r="N9" s="83">
        <f>Раздел7!N9</f>
        <v>0</v>
      </c>
      <c r="O9" s="83">
        <f>Раздел7!O9</f>
        <v>0</v>
      </c>
      <c r="P9" s="83">
        <f>Раздел7!P9</f>
        <v>0</v>
      </c>
      <c r="Q9" s="83">
        <f>Раздел7!Q9</f>
        <v>0</v>
      </c>
      <c r="R9" s="83">
        <f>Раздел7!R9</f>
        <v>0</v>
      </c>
      <c r="S9" s="83">
        <f>Раздел7!S9</f>
        <v>0</v>
      </c>
      <c r="T9" s="83">
        <f>Раздел7!T9</f>
        <v>0</v>
      </c>
      <c r="U9" s="83">
        <f>Раздел7!U9</f>
        <v>0</v>
      </c>
      <c r="V9" s="83">
        <f>Раздел7!V9</f>
        <v>0</v>
      </c>
      <c r="W9" s="83">
        <f>Раздел7!W9</f>
        <v>0</v>
      </c>
      <c r="X9" s="83">
        <f>Раздел7!X9</f>
        <v>0</v>
      </c>
      <c r="Y9" s="83">
        <f>Раздел7!Y9</f>
        <v>0</v>
      </c>
      <c r="Z9" s="83">
        <f>Раздел7!Z9</f>
        <v>0</v>
      </c>
      <c r="AA9" s="83">
        <f>Раздел7!AA9</f>
        <v>0</v>
      </c>
      <c r="AB9" s="83">
        <f>Раздел7!AB9</f>
        <v>0</v>
      </c>
      <c r="AC9" s="83">
        <f>Раздел7!AC9</f>
        <v>0</v>
      </c>
      <c r="AD9" s="83">
        <f>Раздел7!AD9</f>
        <v>0</v>
      </c>
      <c r="AE9" s="83">
        <f>Раздел7!AE9</f>
        <v>0</v>
      </c>
      <c r="AF9" s="83">
        <f>Раздел7!AF9</f>
        <v>0</v>
      </c>
      <c r="AG9" s="83">
        <f>Раздел7!AG9</f>
        <v>0</v>
      </c>
      <c r="AH9" s="83">
        <f>Раздел7!AH9</f>
        <v>0</v>
      </c>
      <c r="AI9" s="333"/>
      <c r="AJ9" s="62">
        <f>Раздел2!F10</f>
        <v>0</v>
      </c>
      <c r="AK9" s="116" t="e">
        <f>Раздел2!#REF!</f>
        <v>#REF!</v>
      </c>
    </row>
    <row r="10" spans="1:37" ht="15.75" customHeight="1" x14ac:dyDescent="0.25">
      <c r="A10" s="332"/>
      <c r="B10" s="159" t="s">
        <v>106</v>
      </c>
      <c r="C10" s="75" t="s">
        <v>51</v>
      </c>
      <c r="D10" s="83">
        <f>Раздел7!D10</f>
        <v>0</v>
      </c>
      <c r="E10" s="83">
        <f>Раздел7!E10</f>
        <v>0</v>
      </c>
      <c r="F10" s="83">
        <f>Раздел7!F10</f>
        <v>0</v>
      </c>
      <c r="G10" s="83">
        <f>Раздел7!G10</f>
        <v>0</v>
      </c>
      <c r="H10" s="83">
        <f>Раздел7!H10</f>
        <v>0</v>
      </c>
      <c r="I10" s="83">
        <f>Раздел7!I10</f>
        <v>0</v>
      </c>
      <c r="J10" s="83">
        <f>Раздел7!J10</f>
        <v>0</v>
      </c>
      <c r="K10" s="83">
        <f>Раздел7!K10</f>
        <v>0</v>
      </c>
      <c r="L10" s="83">
        <f>Раздел7!L10</f>
        <v>0</v>
      </c>
      <c r="M10" s="83">
        <f>Раздел7!M10</f>
        <v>0</v>
      </c>
      <c r="N10" s="83">
        <f>Раздел7!N10</f>
        <v>0</v>
      </c>
      <c r="O10" s="83">
        <f>Раздел7!O10</f>
        <v>0</v>
      </c>
      <c r="P10" s="83">
        <f>Раздел7!P10</f>
        <v>0</v>
      </c>
      <c r="Q10" s="83">
        <f>Раздел7!Q10</f>
        <v>0</v>
      </c>
      <c r="R10" s="83">
        <f>Раздел7!R10</f>
        <v>0</v>
      </c>
      <c r="S10" s="83">
        <f>Раздел7!S10</f>
        <v>0</v>
      </c>
      <c r="T10" s="83">
        <f>Раздел7!T10</f>
        <v>0</v>
      </c>
      <c r="U10" s="83">
        <f>Раздел7!U10</f>
        <v>0</v>
      </c>
      <c r="V10" s="83">
        <f>Раздел7!V10</f>
        <v>0</v>
      </c>
      <c r="W10" s="83">
        <f>Раздел7!W10</f>
        <v>0</v>
      </c>
      <c r="X10" s="83">
        <f>Раздел7!X10</f>
        <v>0</v>
      </c>
      <c r="Y10" s="83">
        <f>Раздел7!Y10</f>
        <v>0</v>
      </c>
      <c r="Z10" s="83">
        <f>Раздел7!Z10</f>
        <v>0</v>
      </c>
      <c r="AA10" s="83">
        <f>Раздел7!AA10</f>
        <v>0</v>
      </c>
      <c r="AB10" s="83">
        <f>Раздел7!AB10</f>
        <v>0</v>
      </c>
      <c r="AC10" s="83">
        <f>Раздел7!AC10</f>
        <v>0</v>
      </c>
      <c r="AD10" s="83">
        <f>Раздел7!AD10</f>
        <v>0</v>
      </c>
      <c r="AE10" s="83">
        <f>Раздел7!AE10</f>
        <v>0</v>
      </c>
      <c r="AF10" s="83">
        <f>Раздел7!AF10</f>
        <v>0</v>
      </c>
      <c r="AG10" s="83">
        <f>Раздел7!AG10</f>
        <v>0</v>
      </c>
      <c r="AH10" s="83">
        <f>Раздел7!AH10</f>
        <v>0</v>
      </c>
      <c r="AI10" s="333"/>
      <c r="AJ10" s="62">
        <f>Раздел2!F11</f>
        <v>0</v>
      </c>
      <c r="AK10" s="116" t="e">
        <f>Раздел2!#REF!</f>
        <v>#REF!</v>
      </c>
    </row>
    <row r="11" spans="1:37" ht="15.75" customHeight="1" x14ac:dyDescent="0.25">
      <c r="A11" s="332"/>
      <c r="B11" s="159" t="s">
        <v>107</v>
      </c>
      <c r="C11" s="75" t="s">
        <v>52</v>
      </c>
      <c r="D11" s="83">
        <f>Раздел7!D11</f>
        <v>0</v>
      </c>
      <c r="E11" s="83">
        <f>Раздел7!E11</f>
        <v>0</v>
      </c>
      <c r="F11" s="83">
        <f>Раздел7!F11</f>
        <v>0</v>
      </c>
      <c r="G11" s="83">
        <f>Раздел7!G11</f>
        <v>0</v>
      </c>
      <c r="H11" s="83">
        <f>Раздел7!H11</f>
        <v>0</v>
      </c>
      <c r="I11" s="83">
        <f>Раздел7!I11</f>
        <v>0</v>
      </c>
      <c r="J11" s="83">
        <f>Раздел7!J11</f>
        <v>0</v>
      </c>
      <c r="K11" s="83">
        <f>Раздел7!K11</f>
        <v>0</v>
      </c>
      <c r="L11" s="83">
        <f>Раздел7!L11</f>
        <v>0</v>
      </c>
      <c r="M11" s="83">
        <f>Раздел7!M11</f>
        <v>0</v>
      </c>
      <c r="N11" s="83">
        <f>Раздел7!N11</f>
        <v>0</v>
      </c>
      <c r="O11" s="83">
        <f>Раздел7!O11</f>
        <v>0</v>
      </c>
      <c r="P11" s="83">
        <f>Раздел7!P11</f>
        <v>0</v>
      </c>
      <c r="Q11" s="83">
        <f>Раздел7!Q11</f>
        <v>0</v>
      </c>
      <c r="R11" s="83">
        <f>Раздел7!R11</f>
        <v>0</v>
      </c>
      <c r="S11" s="83">
        <f>Раздел7!S11</f>
        <v>0</v>
      </c>
      <c r="T11" s="83">
        <f>Раздел7!T11</f>
        <v>0</v>
      </c>
      <c r="U11" s="83">
        <f>Раздел7!U11</f>
        <v>0</v>
      </c>
      <c r="V11" s="83">
        <f>Раздел7!V11</f>
        <v>0</v>
      </c>
      <c r="W11" s="83">
        <f>Раздел7!W11</f>
        <v>0</v>
      </c>
      <c r="X11" s="83">
        <f>Раздел7!X11</f>
        <v>0</v>
      </c>
      <c r="Y11" s="83">
        <f>Раздел7!Y11</f>
        <v>0</v>
      </c>
      <c r="Z11" s="83">
        <f>Раздел7!Z11</f>
        <v>0</v>
      </c>
      <c r="AA11" s="83">
        <f>Раздел7!AA11</f>
        <v>0</v>
      </c>
      <c r="AB11" s="83">
        <f>Раздел7!AB11</f>
        <v>0</v>
      </c>
      <c r="AC11" s="83">
        <f>Раздел7!AC11</f>
        <v>0</v>
      </c>
      <c r="AD11" s="83">
        <f>Раздел7!AD11</f>
        <v>0</v>
      </c>
      <c r="AE11" s="83">
        <f>Раздел7!AE11</f>
        <v>0</v>
      </c>
      <c r="AF11" s="83">
        <f>Раздел7!AF11</f>
        <v>0</v>
      </c>
      <c r="AG11" s="83">
        <f>Раздел7!AG11</f>
        <v>0</v>
      </c>
      <c r="AH11" s="83">
        <f>Раздел7!AH11</f>
        <v>0</v>
      </c>
      <c r="AI11" s="333"/>
      <c r="AJ11" s="62">
        <f>Раздел2!F12</f>
        <v>0</v>
      </c>
      <c r="AK11" s="116" t="e">
        <f>Раздел2!#REF!</f>
        <v>#REF!</v>
      </c>
    </row>
    <row r="12" spans="1:37" ht="15.75" customHeight="1" x14ac:dyDescent="0.25">
      <c r="A12" s="332"/>
      <c r="B12" s="159" t="s">
        <v>108</v>
      </c>
      <c r="C12" s="75" t="s">
        <v>54</v>
      </c>
      <c r="D12" s="83">
        <f>Раздел7!D12</f>
        <v>0</v>
      </c>
      <c r="E12" s="83">
        <f>Раздел7!E12</f>
        <v>0</v>
      </c>
      <c r="F12" s="83">
        <f>Раздел7!F12</f>
        <v>0</v>
      </c>
      <c r="G12" s="83">
        <f>Раздел7!G12</f>
        <v>0</v>
      </c>
      <c r="H12" s="83">
        <f>Раздел7!H12</f>
        <v>0</v>
      </c>
      <c r="I12" s="83">
        <f>Раздел7!I12</f>
        <v>0</v>
      </c>
      <c r="J12" s="83">
        <f>Раздел7!J12</f>
        <v>0</v>
      </c>
      <c r="K12" s="83">
        <f>Раздел7!K12</f>
        <v>0</v>
      </c>
      <c r="L12" s="83">
        <f>Раздел7!L12</f>
        <v>0</v>
      </c>
      <c r="M12" s="83">
        <f>Раздел7!M12</f>
        <v>0</v>
      </c>
      <c r="N12" s="83">
        <f>Раздел7!N12</f>
        <v>0</v>
      </c>
      <c r="O12" s="83">
        <f>Раздел7!O12</f>
        <v>0</v>
      </c>
      <c r="P12" s="83">
        <f>Раздел7!P12</f>
        <v>0</v>
      </c>
      <c r="Q12" s="83">
        <f>Раздел7!Q12</f>
        <v>0</v>
      </c>
      <c r="R12" s="83">
        <f>Раздел7!R12</f>
        <v>0</v>
      </c>
      <c r="S12" s="83">
        <f>Раздел7!S12</f>
        <v>0</v>
      </c>
      <c r="T12" s="83">
        <f>Раздел7!T12</f>
        <v>0</v>
      </c>
      <c r="U12" s="83">
        <f>Раздел7!U12</f>
        <v>0</v>
      </c>
      <c r="V12" s="83">
        <f>Раздел7!V12</f>
        <v>0</v>
      </c>
      <c r="W12" s="83">
        <f>Раздел7!W12</f>
        <v>0</v>
      </c>
      <c r="X12" s="83">
        <f>Раздел7!X12</f>
        <v>0</v>
      </c>
      <c r="Y12" s="83">
        <f>Раздел7!Y12</f>
        <v>0</v>
      </c>
      <c r="Z12" s="83">
        <f>Раздел7!Z12</f>
        <v>0</v>
      </c>
      <c r="AA12" s="83">
        <f>Раздел7!AA12</f>
        <v>0</v>
      </c>
      <c r="AB12" s="83">
        <f>Раздел7!AB12</f>
        <v>0</v>
      </c>
      <c r="AC12" s="83">
        <f>Раздел7!AC12</f>
        <v>0</v>
      </c>
      <c r="AD12" s="83">
        <f>Раздел7!AD12</f>
        <v>0</v>
      </c>
      <c r="AE12" s="83">
        <f>Раздел7!AE12</f>
        <v>0</v>
      </c>
      <c r="AF12" s="83">
        <f>Раздел7!AF12</f>
        <v>0</v>
      </c>
      <c r="AG12" s="83">
        <f>Раздел7!AG12</f>
        <v>0</v>
      </c>
      <c r="AH12" s="83">
        <f>Раздел7!AH12</f>
        <v>0</v>
      </c>
      <c r="AI12" s="333"/>
      <c r="AJ12" s="62">
        <f>Раздел2!F13</f>
        <v>0</v>
      </c>
      <c r="AK12" s="116" t="e">
        <f>Раздел2!#REF!</f>
        <v>#REF!</v>
      </c>
    </row>
    <row r="13" spans="1:37" ht="15.75" customHeight="1" x14ac:dyDescent="0.25">
      <c r="A13" s="332"/>
      <c r="B13" s="159" t="s">
        <v>109</v>
      </c>
      <c r="C13" s="75" t="s">
        <v>55</v>
      </c>
      <c r="D13" s="83">
        <f>Раздел7!D13</f>
        <v>0</v>
      </c>
      <c r="E13" s="83">
        <f>Раздел7!E13</f>
        <v>0</v>
      </c>
      <c r="F13" s="83">
        <f>Раздел7!F13</f>
        <v>0</v>
      </c>
      <c r="G13" s="83">
        <f>Раздел7!G13</f>
        <v>0</v>
      </c>
      <c r="H13" s="83">
        <f>Раздел7!H13</f>
        <v>0</v>
      </c>
      <c r="I13" s="83">
        <f>Раздел7!I13</f>
        <v>0</v>
      </c>
      <c r="J13" s="83">
        <f>Раздел7!J13</f>
        <v>0</v>
      </c>
      <c r="K13" s="83">
        <f>Раздел7!K13</f>
        <v>0</v>
      </c>
      <c r="L13" s="83">
        <f>Раздел7!L13</f>
        <v>0</v>
      </c>
      <c r="M13" s="83">
        <f>Раздел7!M13</f>
        <v>0</v>
      </c>
      <c r="N13" s="83">
        <f>Раздел7!N13</f>
        <v>0</v>
      </c>
      <c r="O13" s="83">
        <f>Раздел7!O13</f>
        <v>0</v>
      </c>
      <c r="P13" s="83">
        <f>Раздел7!P13</f>
        <v>0</v>
      </c>
      <c r="Q13" s="83">
        <f>Раздел7!Q13</f>
        <v>0</v>
      </c>
      <c r="R13" s="83">
        <f>Раздел7!R13</f>
        <v>0</v>
      </c>
      <c r="S13" s="83">
        <f>Раздел7!S13</f>
        <v>0</v>
      </c>
      <c r="T13" s="83">
        <f>Раздел7!T13</f>
        <v>0</v>
      </c>
      <c r="U13" s="83">
        <f>Раздел7!U13</f>
        <v>0</v>
      </c>
      <c r="V13" s="83">
        <f>Раздел7!V13</f>
        <v>0</v>
      </c>
      <c r="W13" s="83">
        <f>Раздел7!W13</f>
        <v>0</v>
      </c>
      <c r="X13" s="83">
        <f>Раздел7!X13</f>
        <v>0</v>
      </c>
      <c r="Y13" s="83">
        <f>Раздел7!Y13</f>
        <v>0</v>
      </c>
      <c r="Z13" s="83">
        <f>Раздел7!Z13</f>
        <v>0</v>
      </c>
      <c r="AA13" s="83">
        <f>Раздел7!AA13</f>
        <v>0</v>
      </c>
      <c r="AB13" s="83">
        <f>Раздел7!AB13</f>
        <v>0</v>
      </c>
      <c r="AC13" s="83">
        <f>Раздел7!AC13</f>
        <v>0</v>
      </c>
      <c r="AD13" s="83">
        <f>Раздел7!AD13</f>
        <v>0</v>
      </c>
      <c r="AE13" s="83">
        <f>Раздел7!AE13</f>
        <v>0</v>
      </c>
      <c r="AF13" s="83">
        <f>Раздел7!AF13</f>
        <v>0</v>
      </c>
      <c r="AG13" s="83">
        <f>Раздел7!AG13</f>
        <v>0</v>
      </c>
      <c r="AH13" s="83">
        <f>Раздел7!AH13</f>
        <v>0</v>
      </c>
      <c r="AI13" s="333"/>
      <c r="AJ13" s="62">
        <f>Раздел2!F14</f>
        <v>0</v>
      </c>
      <c r="AK13" s="116" t="e">
        <f>Раздел2!#REF!</f>
        <v>#REF!</v>
      </c>
    </row>
    <row r="14" spans="1:37" ht="15.75" customHeight="1" x14ac:dyDescent="0.25">
      <c r="A14" s="332"/>
      <c r="B14" s="159" t="s">
        <v>110</v>
      </c>
      <c r="C14" s="75" t="s">
        <v>56</v>
      </c>
      <c r="D14" s="83">
        <f>Раздел7!D14</f>
        <v>0</v>
      </c>
      <c r="E14" s="83">
        <f>Раздел7!E14</f>
        <v>0</v>
      </c>
      <c r="F14" s="83">
        <f>Раздел7!F14</f>
        <v>0</v>
      </c>
      <c r="G14" s="83">
        <f>Раздел7!G14</f>
        <v>0</v>
      </c>
      <c r="H14" s="83">
        <f>Раздел7!H14</f>
        <v>0</v>
      </c>
      <c r="I14" s="83">
        <f>Раздел7!I14</f>
        <v>0</v>
      </c>
      <c r="J14" s="83">
        <f>Раздел7!J14</f>
        <v>0</v>
      </c>
      <c r="K14" s="83">
        <f>Раздел7!K14</f>
        <v>0</v>
      </c>
      <c r="L14" s="83">
        <f>Раздел7!L14</f>
        <v>0</v>
      </c>
      <c r="M14" s="83">
        <f>Раздел7!M14</f>
        <v>0</v>
      </c>
      <c r="N14" s="83">
        <f>Раздел7!N14</f>
        <v>0</v>
      </c>
      <c r="O14" s="83">
        <f>Раздел7!O14</f>
        <v>0</v>
      </c>
      <c r="P14" s="83">
        <f>Раздел7!P14</f>
        <v>0</v>
      </c>
      <c r="Q14" s="83">
        <f>Раздел7!Q14</f>
        <v>0</v>
      </c>
      <c r="R14" s="83">
        <f>Раздел7!R14</f>
        <v>0</v>
      </c>
      <c r="S14" s="83">
        <f>Раздел7!S14</f>
        <v>0</v>
      </c>
      <c r="T14" s="83">
        <f>Раздел7!T14</f>
        <v>0</v>
      </c>
      <c r="U14" s="83">
        <f>Раздел7!U14</f>
        <v>0</v>
      </c>
      <c r="V14" s="83">
        <f>Раздел7!V14</f>
        <v>0</v>
      </c>
      <c r="W14" s="83">
        <f>Раздел7!W14</f>
        <v>0</v>
      </c>
      <c r="X14" s="83">
        <f>Раздел7!X14</f>
        <v>0</v>
      </c>
      <c r="Y14" s="83">
        <f>Раздел7!Y14</f>
        <v>0</v>
      </c>
      <c r="Z14" s="83">
        <f>Раздел7!Z14</f>
        <v>0</v>
      </c>
      <c r="AA14" s="83">
        <f>Раздел7!AA14</f>
        <v>0</v>
      </c>
      <c r="AB14" s="83">
        <f>Раздел7!AB14</f>
        <v>0</v>
      </c>
      <c r="AC14" s="83">
        <f>Раздел7!AC14</f>
        <v>0</v>
      </c>
      <c r="AD14" s="83">
        <f>Раздел7!AD14</f>
        <v>0</v>
      </c>
      <c r="AE14" s="83">
        <f>Раздел7!AE14</f>
        <v>0</v>
      </c>
      <c r="AF14" s="83">
        <f>Раздел7!AF14</f>
        <v>0</v>
      </c>
      <c r="AG14" s="83">
        <f>Раздел7!AG14</f>
        <v>0</v>
      </c>
      <c r="AH14" s="83">
        <f>Раздел7!AH14</f>
        <v>0</v>
      </c>
      <c r="AI14" s="333"/>
      <c r="AJ14" s="62">
        <f>Раздел2!F15</f>
        <v>0</v>
      </c>
      <c r="AK14" s="116" t="e">
        <f>Раздел2!#REF!</f>
        <v>#REF!</v>
      </c>
    </row>
    <row r="15" spans="1:37" ht="15.75" customHeight="1" x14ac:dyDescent="0.25">
      <c r="A15" s="332"/>
      <c r="B15" s="159" t="s">
        <v>111</v>
      </c>
      <c r="C15" s="75" t="s">
        <v>58</v>
      </c>
      <c r="D15" s="83">
        <f>Раздел7!D15</f>
        <v>0</v>
      </c>
      <c r="E15" s="83">
        <f>Раздел7!E15</f>
        <v>0</v>
      </c>
      <c r="F15" s="83">
        <f>Раздел7!F15</f>
        <v>0</v>
      </c>
      <c r="G15" s="83">
        <f>Раздел7!G15</f>
        <v>0</v>
      </c>
      <c r="H15" s="83">
        <f>Раздел7!H15</f>
        <v>0</v>
      </c>
      <c r="I15" s="83">
        <f>Раздел7!I15</f>
        <v>0</v>
      </c>
      <c r="J15" s="83">
        <f>Раздел7!J15</f>
        <v>0</v>
      </c>
      <c r="K15" s="83">
        <f>Раздел7!K15</f>
        <v>0</v>
      </c>
      <c r="L15" s="83">
        <f>Раздел7!L15</f>
        <v>0</v>
      </c>
      <c r="M15" s="83">
        <f>Раздел7!M15</f>
        <v>0</v>
      </c>
      <c r="N15" s="83">
        <f>Раздел7!N15</f>
        <v>0</v>
      </c>
      <c r="O15" s="83">
        <f>Раздел7!O15</f>
        <v>0</v>
      </c>
      <c r="P15" s="83">
        <f>Раздел7!P15</f>
        <v>0</v>
      </c>
      <c r="Q15" s="83">
        <f>Раздел7!Q15</f>
        <v>0</v>
      </c>
      <c r="R15" s="83">
        <f>Раздел7!R15</f>
        <v>0</v>
      </c>
      <c r="S15" s="83">
        <f>Раздел7!S15</f>
        <v>0</v>
      </c>
      <c r="T15" s="83">
        <f>Раздел7!T15</f>
        <v>0</v>
      </c>
      <c r="U15" s="83">
        <f>Раздел7!U15</f>
        <v>0</v>
      </c>
      <c r="V15" s="83">
        <f>Раздел7!V15</f>
        <v>0</v>
      </c>
      <c r="W15" s="83">
        <f>Раздел7!W15</f>
        <v>0</v>
      </c>
      <c r="X15" s="83">
        <f>Раздел7!X15</f>
        <v>0</v>
      </c>
      <c r="Y15" s="83">
        <f>Раздел7!Y15</f>
        <v>0</v>
      </c>
      <c r="Z15" s="83">
        <f>Раздел7!Z15</f>
        <v>0</v>
      </c>
      <c r="AA15" s="83">
        <f>Раздел7!AA15</f>
        <v>0</v>
      </c>
      <c r="AB15" s="83">
        <f>Раздел7!AB15</f>
        <v>0</v>
      </c>
      <c r="AC15" s="83">
        <f>Раздел7!AC15</f>
        <v>0</v>
      </c>
      <c r="AD15" s="83">
        <f>Раздел7!AD15</f>
        <v>0</v>
      </c>
      <c r="AE15" s="83">
        <f>Раздел7!AE15</f>
        <v>0</v>
      </c>
      <c r="AF15" s="83">
        <f>Раздел7!AF15</f>
        <v>0</v>
      </c>
      <c r="AG15" s="83">
        <f>Раздел7!AG15</f>
        <v>0</v>
      </c>
      <c r="AH15" s="83">
        <f>Раздел7!AH15</f>
        <v>0</v>
      </c>
      <c r="AI15" s="333"/>
      <c r="AJ15" s="62">
        <f>Раздел2!F16</f>
        <v>0</v>
      </c>
      <c r="AK15" s="116" t="e">
        <f>Раздел2!#REF!</f>
        <v>#REF!</v>
      </c>
    </row>
    <row r="16" spans="1:37" ht="15.75" customHeight="1" x14ac:dyDescent="0.25">
      <c r="A16" s="332"/>
      <c r="B16" s="159" t="s">
        <v>112</v>
      </c>
      <c r="C16" s="75" t="s">
        <v>59</v>
      </c>
      <c r="D16" s="83">
        <f>Раздел7!D16</f>
        <v>0</v>
      </c>
      <c r="E16" s="83">
        <f>Раздел7!E16</f>
        <v>0</v>
      </c>
      <c r="F16" s="83">
        <f>Раздел7!F16</f>
        <v>0</v>
      </c>
      <c r="G16" s="83">
        <f>Раздел7!G16</f>
        <v>0</v>
      </c>
      <c r="H16" s="83">
        <f>Раздел7!H16</f>
        <v>0</v>
      </c>
      <c r="I16" s="83">
        <f>Раздел7!I16</f>
        <v>0</v>
      </c>
      <c r="J16" s="83">
        <f>Раздел7!J16</f>
        <v>0</v>
      </c>
      <c r="K16" s="83">
        <f>Раздел7!K16</f>
        <v>0</v>
      </c>
      <c r="L16" s="83">
        <f>Раздел7!L16</f>
        <v>0</v>
      </c>
      <c r="M16" s="83">
        <f>Раздел7!M16</f>
        <v>0</v>
      </c>
      <c r="N16" s="83">
        <f>Раздел7!N16</f>
        <v>0</v>
      </c>
      <c r="O16" s="83">
        <f>Раздел7!O16</f>
        <v>0</v>
      </c>
      <c r="P16" s="83">
        <f>Раздел7!P16</f>
        <v>0</v>
      </c>
      <c r="Q16" s="83">
        <f>Раздел7!Q16</f>
        <v>0</v>
      </c>
      <c r="R16" s="83">
        <f>Раздел7!R16</f>
        <v>0</v>
      </c>
      <c r="S16" s="83">
        <f>Раздел7!S16</f>
        <v>0</v>
      </c>
      <c r="T16" s="83">
        <f>Раздел7!T16</f>
        <v>0</v>
      </c>
      <c r="U16" s="83">
        <f>Раздел7!U16</f>
        <v>0</v>
      </c>
      <c r="V16" s="83">
        <f>Раздел7!V16</f>
        <v>0</v>
      </c>
      <c r="W16" s="83">
        <f>Раздел7!W16</f>
        <v>0</v>
      </c>
      <c r="X16" s="83">
        <f>Раздел7!X16</f>
        <v>0</v>
      </c>
      <c r="Y16" s="83">
        <f>Раздел7!Y16</f>
        <v>0</v>
      </c>
      <c r="Z16" s="83">
        <f>Раздел7!Z16</f>
        <v>0</v>
      </c>
      <c r="AA16" s="83">
        <f>Раздел7!AA16</f>
        <v>0</v>
      </c>
      <c r="AB16" s="83">
        <f>Раздел7!AB16</f>
        <v>0</v>
      </c>
      <c r="AC16" s="83">
        <f>Раздел7!AC16</f>
        <v>0</v>
      </c>
      <c r="AD16" s="83">
        <f>Раздел7!AD16</f>
        <v>0</v>
      </c>
      <c r="AE16" s="83">
        <f>Раздел7!AE16</f>
        <v>0</v>
      </c>
      <c r="AF16" s="83">
        <f>Раздел7!AF16</f>
        <v>0</v>
      </c>
      <c r="AG16" s="83">
        <f>Раздел7!AG16</f>
        <v>0</v>
      </c>
      <c r="AH16" s="83">
        <f>Раздел7!AH16</f>
        <v>0</v>
      </c>
      <c r="AI16" s="333"/>
      <c r="AJ16" s="62">
        <f>Раздел2!F17</f>
        <v>0</v>
      </c>
      <c r="AK16" s="116" t="e">
        <f>Раздел2!#REF!</f>
        <v>#REF!</v>
      </c>
    </row>
    <row r="17" spans="1:37" ht="15.75" customHeight="1" x14ac:dyDescent="0.25">
      <c r="A17" s="332"/>
      <c r="B17" s="159" t="s">
        <v>113</v>
      </c>
      <c r="C17" s="75" t="s">
        <v>60</v>
      </c>
      <c r="D17" s="83">
        <f>Раздел7!D17</f>
        <v>0</v>
      </c>
      <c r="E17" s="83">
        <f>Раздел7!E17</f>
        <v>0</v>
      </c>
      <c r="F17" s="83">
        <f>Раздел7!F17</f>
        <v>0</v>
      </c>
      <c r="G17" s="83">
        <f>Раздел7!G17</f>
        <v>0</v>
      </c>
      <c r="H17" s="83">
        <f>Раздел7!H17</f>
        <v>0</v>
      </c>
      <c r="I17" s="83">
        <f>Раздел7!I17</f>
        <v>0</v>
      </c>
      <c r="J17" s="83">
        <f>Раздел7!J17</f>
        <v>0</v>
      </c>
      <c r="K17" s="83">
        <f>Раздел7!K17</f>
        <v>0</v>
      </c>
      <c r="L17" s="83">
        <f>Раздел7!L17</f>
        <v>0</v>
      </c>
      <c r="M17" s="83">
        <f>Раздел7!M17</f>
        <v>0</v>
      </c>
      <c r="N17" s="83">
        <f>Раздел7!N17</f>
        <v>0</v>
      </c>
      <c r="O17" s="83">
        <f>Раздел7!O17</f>
        <v>0</v>
      </c>
      <c r="P17" s="83">
        <f>Раздел7!P17</f>
        <v>0</v>
      </c>
      <c r="Q17" s="83">
        <f>Раздел7!Q17</f>
        <v>0</v>
      </c>
      <c r="R17" s="83">
        <f>Раздел7!R17</f>
        <v>0</v>
      </c>
      <c r="S17" s="83">
        <f>Раздел7!S17</f>
        <v>0</v>
      </c>
      <c r="T17" s="83">
        <f>Раздел7!T17</f>
        <v>0</v>
      </c>
      <c r="U17" s="83">
        <f>Раздел7!U17</f>
        <v>0</v>
      </c>
      <c r="V17" s="83">
        <f>Раздел7!V17</f>
        <v>0</v>
      </c>
      <c r="W17" s="83">
        <f>Раздел7!W17</f>
        <v>0</v>
      </c>
      <c r="X17" s="83">
        <f>Раздел7!X17</f>
        <v>0</v>
      </c>
      <c r="Y17" s="83">
        <f>Раздел7!Y17</f>
        <v>0</v>
      </c>
      <c r="Z17" s="83">
        <f>Раздел7!Z17</f>
        <v>0</v>
      </c>
      <c r="AA17" s="83">
        <f>Раздел7!AA17</f>
        <v>0</v>
      </c>
      <c r="AB17" s="83">
        <f>Раздел7!AB17</f>
        <v>0</v>
      </c>
      <c r="AC17" s="83">
        <f>Раздел7!AC17</f>
        <v>0</v>
      </c>
      <c r="AD17" s="83">
        <f>Раздел7!AD17</f>
        <v>0</v>
      </c>
      <c r="AE17" s="83">
        <f>Раздел7!AE17</f>
        <v>0</v>
      </c>
      <c r="AF17" s="83">
        <f>Раздел7!AF17</f>
        <v>0</v>
      </c>
      <c r="AG17" s="83">
        <f>Раздел7!AG17</f>
        <v>0</v>
      </c>
      <c r="AH17" s="83">
        <f>Раздел7!AH17</f>
        <v>0</v>
      </c>
      <c r="AI17" s="333"/>
      <c r="AJ17" s="62">
        <f>Раздел2!F18</f>
        <v>0</v>
      </c>
      <c r="AK17" s="116" t="e">
        <f>Раздел2!#REF!</f>
        <v>#REF!</v>
      </c>
    </row>
    <row r="18" spans="1:37" ht="15.75" customHeight="1" x14ac:dyDescent="0.25">
      <c r="A18" s="332"/>
      <c r="B18" s="159" t="s">
        <v>114</v>
      </c>
      <c r="C18" s="75" t="s">
        <v>61</v>
      </c>
      <c r="D18" s="83">
        <f>Раздел7!D18</f>
        <v>1</v>
      </c>
      <c r="E18" s="83">
        <f>Раздел7!E18</f>
        <v>0</v>
      </c>
      <c r="F18" s="83">
        <f>Раздел7!F18</f>
        <v>0</v>
      </c>
      <c r="G18" s="83">
        <f>Раздел7!G18</f>
        <v>1</v>
      </c>
      <c r="H18" s="83">
        <f>Раздел7!H18</f>
        <v>0</v>
      </c>
      <c r="I18" s="83">
        <f>Раздел7!I18</f>
        <v>0</v>
      </c>
      <c r="J18" s="83">
        <f>Раздел7!J18</f>
        <v>0</v>
      </c>
      <c r="K18" s="83">
        <f>Раздел7!K18</f>
        <v>0</v>
      </c>
      <c r="L18" s="83">
        <f>Раздел7!L18</f>
        <v>1</v>
      </c>
      <c r="M18" s="83">
        <f>Раздел7!M18</f>
        <v>0</v>
      </c>
      <c r="N18" s="83">
        <f>Раздел7!N18</f>
        <v>0</v>
      </c>
      <c r="O18" s="83">
        <f>Раздел7!O18</f>
        <v>0</v>
      </c>
      <c r="P18" s="83">
        <f>Раздел7!P18</f>
        <v>0</v>
      </c>
      <c r="Q18" s="83">
        <f>Раздел7!Q18</f>
        <v>0</v>
      </c>
      <c r="R18" s="83">
        <f>Раздел7!R18</f>
        <v>0</v>
      </c>
      <c r="S18" s="83">
        <f>Раздел7!S18</f>
        <v>0</v>
      </c>
      <c r="T18" s="83">
        <f>Раздел7!T18</f>
        <v>0</v>
      </c>
      <c r="U18" s="83">
        <f>Раздел7!U18</f>
        <v>0</v>
      </c>
      <c r="V18" s="83">
        <f>Раздел7!V18</f>
        <v>0</v>
      </c>
      <c r="W18" s="83">
        <f>Раздел7!W18</f>
        <v>0</v>
      </c>
      <c r="X18" s="83">
        <f>Раздел7!X18</f>
        <v>0</v>
      </c>
      <c r="Y18" s="83">
        <f>Раздел7!Y18</f>
        <v>0</v>
      </c>
      <c r="Z18" s="83">
        <f>Раздел7!Z18</f>
        <v>0</v>
      </c>
      <c r="AA18" s="83">
        <f>Раздел7!AA18</f>
        <v>0</v>
      </c>
      <c r="AB18" s="83">
        <f>Раздел7!AB18</f>
        <v>0</v>
      </c>
      <c r="AC18" s="83">
        <f>Раздел7!AC18</f>
        <v>0</v>
      </c>
      <c r="AD18" s="83">
        <f>Раздел7!AD18</f>
        <v>0</v>
      </c>
      <c r="AE18" s="83">
        <f>Раздел7!AE18</f>
        <v>0</v>
      </c>
      <c r="AF18" s="83">
        <f>Раздел7!AF18</f>
        <v>0</v>
      </c>
      <c r="AG18" s="83">
        <f>Раздел7!AG18</f>
        <v>0</v>
      </c>
      <c r="AH18" s="83">
        <f>Раздел7!AH18</f>
        <v>0</v>
      </c>
      <c r="AI18" s="333"/>
      <c r="AJ18" s="62">
        <f>Раздел2!F19</f>
        <v>0</v>
      </c>
      <c r="AK18" s="116" t="e">
        <f>Раздел2!#REF!</f>
        <v>#REF!</v>
      </c>
    </row>
    <row r="19" spans="1:37" ht="15.75" customHeight="1" x14ac:dyDescent="0.25">
      <c r="A19" s="332"/>
      <c r="B19" s="159" t="s">
        <v>115</v>
      </c>
      <c r="C19" s="75" t="s">
        <v>62</v>
      </c>
      <c r="D19" s="83">
        <f>Раздел7!D19</f>
        <v>0</v>
      </c>
      <c r="E19" s="83">
        <f>Раздел7!E19</f>
        <v>0</v>
      </c>
      <c r="F19" s="83">
        <f>Раздел7!F19</f>
        <v>0</v>
      </c>
      <c r="G19" s="83">
        <f>Раздел7!G19</f>
        <v>0</v>
      </c>
      <c r="H19" s="83">
        <f>Раздел7!H19</f>
        <v>0</v>
      </c>
      <c r="I19" s="83">
        <f>Раздел7!I19</f>
        <v>12</v>
      </c>
      <c r="J19" s="83">
        <f>Раздел7!J19</f>
        <v>0</v>
      </c>
      <c r="K19" s="83">
        <f>Раздел7!K19</f>
        <v>0</v>
      </c>
      <c r="L19" s="83">
        <f>Раздел7!L19</f>
        <v>0</v>
      </c>
      <c r="M19" s="83">
        <f>Раздел7!M19</f>
        <v>0</v>
      </c>
      <c r="N19" s="83">
        <f>Раздел7!N19</f>
        <v>0</v>
      </c>
      <c r="O19" s="83">
        <f>Раздел7!O19</f>
        <v>0</v>
      </c>
      <c r="P19" s="83">
        <f>Раздел7!P19</f>
        <v>0</v>
      </c>
      <c r="Q19" s="83">
        <f>Раздел7!Q19</f>
        <v>0</v>
      </c>
      <c r="R19" s="83">
        <f>Раздел7!R19</f>
        <v>0</v>
      </c>
      <c r="S19" s="83">
        <f>Раздел7!S19</f>
        <v>0</v>
      </c>
      <c r="T19" s="83">
        <f>Раздел7!T19</f>
        <v>0</v>
      </c>
      <c r="U19" s="83">
        <f>Раздел7!U19</f>
        <v>0</v>
      </c>
      <c r="V19" s="83">
        <f>Раздел7!V19</f>
        <v>0</v>
      </c>
      <c r="W19" s="83">
        <f>Раздел7!W19</f>
        <v>0</v>
      </c>
      <c r="X19" s="83">
        <f>Раздел7!X19</f>
        <v>0</v>
      </c>
      <c r="Y19" s="83">
        <f>Раздел7!Y19</f>
        <v>0</v>
      </c>
      <c r="Z19" s="83">
        <f>Раздел7!Z19</f>
        <v>0</v>
      </c>
      <c r="AA19" s="83">
        <f>Раздел7!AA19</f>
        <v>0</v>
      </c>
      <c r="AB19" s="83">
        <f>Раздел7!AB19</f>
        <v>0</v>
      </c>
      <c r="AC19" s="83">
        <f>Раздел7!AC19</f>
        <v>0</v>
      </c>
      <c r="AD19" s="83">
        <f>Раздел7!AD19</f>
        <v>0</v>
      </c>
      <c r="AE19" s="83">
        <f>Раздел7!AE19</f>
        <v>0</v>
      </c>
      <c r="AF19" s="83">
        <f>Раздел7!AF19</f>
        <v>0</v>
      </c>
      <c r="AG19" s="83">
        <f>Раздел7!AG19</f>
        <v>0</v>
      </c>
      <c r="AH19" s="83">
        <f>Раздел7!AH19</f>
        <v>12</v>
      </c>
      <c r="AI19" s="333"/>
      <c r="AJ19" s="62">
        <f>Раздел2!F20</f>
        <v>0</v>
      </c>
      <c r="AK19" s="116" t="e">
        <f>Раздел2!#REF!</f>
        <v>#REF!</v>
      </c>
    </row>
    <row r="20" spans="1:37" s="62" customFormat="1" ht="15.75" customHeight="1" x14ac:dyDescent="0.15">
      <c r="A20" s="332"/>
      <c r="B20" s="159" t="s">
        <v>118</v>
      </c>
      <c r="C20" s="75" t="s">
        <v>65</v>
      </c>
      <c r="D20" s="83">
        <f>Раздел7!D22</f>
        <v>0</v>
      </c>
      <c r="E20" s="83">
        <f>Раздел7!E22</f>
        <v>0</v>
      </c>
      <c r="F20" s="83">
        <f>Раздел7!F22</f>
        <v>0</v>
      </c>
      <c r="G20" s="83">
        <f>Раздел7!G22</f>
        <v>0</v>
      </c>
      <c r="H20" s="83">
        <f>Раздел7!H22</f>
        <v>0</v>
      </c>
      <c r="I20" s="83">
        <f>Раздел7!I22</f>
        <v>0</v>
      </c>
      <c r="J20" s="83">
        <f>Раздел7!J22</f>
        <v>0</v>
      </c>
      <c r="K20" s="83">
        <f>Раздел7!K22</f>
        <v>0</v>
      </c>
      <c r="L20" s="83">
        <f>Раздел7!L22</f>
        <v>0</v>
      </c>
      <c r="M20" s="83">
        <f>Раздел7!M22</f>
        <v>0</v>
      </c>
      <c r="N20" s="83">
        <f>Раздел7!N22</f>
        <v>0</v>
      </c>
      <c r="O20" s="83">
        <f>Раздел7!O22</f>
        <v>0</v>
      </c>
      <c r="P20" s="83">
        <f>Раздел7!P22</f>
        <v>0</v>
      </c>
      <c r="Q20" s="83">
        <f>Раздел7!Q22</f>
        <v>0</v>
      </c>
      <c r="R20" s="83">
        <f>Раздел7!R22</f>
        <v>0</v>
      </c>
      <c r="S20" s="83">
        <f>Раздел7!S22</f>
        <v>0</v>
      </c>
      <c r="T20" s="83">
        <f>Раздел7!T22</f>
        <v>0</v>
      </c>
      <c r="U20" s="83">
        <f>Раздел7!U22</f>
        <v>0</v>
      </c>
      <c r="V20" s="83">
        <f>Раздел7!V22</f>
        <v>0</v>
      </c>
      <c r="W20" s="83">
        <f>Раздел7!W22</f>
        <v>0</v>
      </c>
      <c r="X20" s="83">
        <f>Раздел7!X22</f>
        <v>0</v>
      </c>
      <c r="Y20" s="83">
        <f>Раздел7!Y22</f>
        <v>0</v>
      </c>
      <c r="Z20" s="83">
        <f>Раздел7!Z22</f>
        <v>0</v>
      </c>
      <c r="AA20" s="83">
        <f>Раздел7!AA22</f>
        <v>0</v>
      </c>
      <c r="AB20" s="83">
        <f>Раздел7!AB22</f>
        <v>0</v>
      </c>
      <c r="AC20" s="83">
        <f>Раздел7!AC22</f>
        <v>0</v>
      </c>
      <c r="AD20" s="83">
        <f>Раздел7!AD22</f>
        <v>0</v>
      </c>
      <c r="AE20" s="83">
        <f>Раздел7!AE22</f>
        <v>0</v>
      </c>
      <c r="AF20" s="83">
        <f>Раздел7!AF22</f>
        <v>0</v>
      </c>
      <c r="AG20" s="83">
        <f>Раздел7!AG22</f>
        <v>0</v>
      </c>
      <c r="AH20" s="83">
        <f>Раздел7!AH22</f>
        <v>0</v>
      </c>
      <c r="AI20" s="333"/>
      <c r="AJ20" s="62">
        <f>Раздел2!F23</f>
        <v>0</v>
      </c>
      <c r="AK20" s="116" t="e">
        <f>Раздел2!#REF!</f>
        <v>#REF!</v>
      </c>
    </row>
    <row r="21" spans="1:37" s="62" customFormat="1" ht="15.75" customHeight="1" x14ac:dyDescent="0.15">
      <c r="A21" s="332"/>
      <c r="B21" s="159" t="s">
        <v>119</v>
      </c>
      <c r="C21" s="75" t="s">
        <v>66</v>
      </c>
      <c r="D21" s="83">
        <f>Раздел7!D23</f>
        <v>3</v>
      </c>
      <c r="E21" s="83">
        <f>Раздел7!E23</f>
        <v>0</v>
      </c>
      <c r="F21" s="83">
        <f>Раздел7!F23</f>
        <v>2</v>
      </c>
      <c r="G21" s="83">
        <f>Раздел7!G23</f>
        <v>1</v>
      </c>
      <c r="H21" s="83">
        <f>Раздел7!H23</f>
        <v>12</v>
      </c>
      <c r="I21" s="83">
        <f>Раздел7!I23</f>
        <v>1</v>
      </c>
      <c r="J21" s="83">
        <f>Раздел7!J23</f>
        <v>0</v>
      </c>
      <c r="K21" s="83">
        <f>Раздел7!K23</f>
        <v>1</v>
      </c>
      <c r="L21" s="83">
        <f>Раздел7!L23</f>
        <v>1</v>
      </c>
      <c r="M21" s="83">
        <f>Раздел7!M23</f>
        <v>6</v>
      </c>
      <c r="N21" s="83">
        <f>Раздел7!N23</f>
        <v>0</v>
      </c>
      <c r="O21" s="83">
        <f>Раздел7!O23</f>
        <v>0</v>
      </c>
      <c r="P21" s="83">
        <f>Раздел7!P23</f>
        <v>0</v>
      </c>
      <c r="Q21" s="83">
        <f>Раздел7!Q23</f>
        <v>0</v>
      </c>
      <c r="R21" s="83">
        <f>Раздел7!R23</f>
        <v>0</v>
      </c>
      <c r="S21" s="83">
        <f>Раздел7!S23</f>
        <v>0</v>
      </c>
      <c r="T21" s="83">
        <f>Раздел7!T23</f>
        <v>0</v>
      </c>
      <c r="U21" s="83">
        <f>Раздел7!U23</f>
        <v>0</v>
      </c>
      <c r="V21" s="83">
        <f>Раздел7!V23</f>
        <v>0</v>
      </c>
      <c r="W21" s="83">
        <f>Раздел7!W23</f>
        <v>0</v>
      </c>
      <c r="X21" s="83">
        <f>Раздел7!X23</f>
        <v>0</v>
      </c>
      <c r="Y21" s="83">
        <f>Раздел7!Y23</f>
        <v>0</v>
      </c>
      <c r="Z21" s="83">
        <f>Раздел7!Z23</f>
        <v>0</v>
      </c>
      <c r="AA21" s="83">
        <f>Раздел7!AA23</f>
        <v>0</v>
      </c>
      <c r="AB21" s="83">
        <f>Раздел7!AB23</f>
        <v>0</v>
      </c>
      <c r="AC21" s="83">
        <f>Раздел7!AC23</f>
        <v>0</v>
      </c>
      <c r="AD21" s="83">
        <f>Раздел7!AD23</f>
        <v>0</v>
      </c>
      <c r="AE21" s="83">
        <f>Раздел7!AE23</f>
        <v>1</v>
      </c>
      <c r="AF21" s="83">
        <f>Раздел7!AF23</f>
        <v>0</v>
      </c>
      <c r="AG21" s="83">
        <f>Раздел7!AG23</f>
        <v>6</v>
      </c>
      <c r="AH21" s="83">
        <f>Раздел7!AH23</f>
        <v>1</v>
      </c>
      <c r="AI21" s="333"/>
      <c r="AJ21" s="62">
        <f>Раздел2!F24</f>
        <v>0</v>
      </c>
      <c r="AK21" s="116" t="e">
        <f>Раздел2!#REF!</f>
        <v>#REF!</v>
      </c>
    </row>
    <row r="22" spans="1:37" s="62" customFormat="1" ht="15.75" customHeight="1" x14ac:dyDescent="0.15">
      <c r="A22" s="332"/>
      <c r="B22" s="159" t="s">
        <v>120</v>
      </c>
      <c r="C22" s="75" t="s">
        <v>68</v>
      </c>
      <c r="D22" s="83">
        <f>Раздел7!D24</f>
        <v>0</v>
      </c>
      <c r="E22" s="83">
        <f>Раздел7!E24</f>
        <v>0</v>
      </c>
      <c r="F22" s="83">
        <f>Раздел7!F24</f>
        <v>0</v>
      </c>
      <c r="G22" s="83">
        <f>Раздел7!G24</f>
        <v>0</v>
      </c>
      <c r="H22" s="83">
        <f>Раздел7!H24</f>
        <v>0</v>
      </c>
      <c r="I22" s="83">
        <f>Раздел7!I24</f>
        <v>0</v>
      </c>
      <c r="J22" s="83">
        <f>Раздел7!J24</f>
        <v>0</v>
      </c>
      <c r="K22" s="83">
        <f>Раздел7!K24</f>
        <v>0</v>
      </c>
      <c r="L22" s="83">
        <f>Раздел7!L24</f>
        <v>0</v>
      </c>
      <c r="M22" s="83">
        <f>Раздел7!M24</f>
        <v>0</v>
      </c>
      <c r="N22" s="83">
        <f>Раздел7!N24</f>
        <v>0</v>
      </c>
      <c r="O22" s="83">
        <f>Раздел7!O24</f>
        <v>0</v>
      </c>
      <c r="P22" s="83">
        <f>Раздел7!P24</f>
        <v>0</v>
      </c>
      <c r="Q22" s="83">
        <f>Раздел7!Q24</f>
        <v>0</v>
      </c>
      <c r="R22" s="83">
        <f>Раздел7!R24</f>
        <v>0</v>
      </c>
      <c r="S22" s="83">
        <f>Раздел7!S24</f>
        <v>0</v>
      </c>
      <c r="T22" s="83">
        <f>Раздел7!T24</f>
        <v>0</v>
      </c>
      <c r="U22" s="83">
        <f>Раздел7!U24</f>
        <v>0</v>
      </c>
      <c r="V22" s="83">
        <f>Раздел7!V24</f>
        <v>0</v>
      </c>
      <c r="W22" s="83">
        <f>Раздел7!W24</f>
        <v>0</v>
      </c>
      <c r="X22" s="83">
        <f>Раздел7!X24</f>
        <v>0</v>
      </c>
      <c r="Y22" s="83">
        <f>Раздел7!Y24</f>
        <v>0</v>
      </c>
      <c r="Z22" s="83">
        <f>Раздел7!Z24</f>
        <v>0</v>
      </c>
      <c r="AA22" s="83">
        <f>Раздел7!AA24</f>
        <v>0</v>
      </c>
      <c r="AB22" s="83">
        <f>Раздел7!AB24</f>
        <v>0</v>
      </c>
      <c r="AC22" s="83">
        <f>Раздел7!AC24</f>
        <v>0</v>
      </c>
      <c r="AD22" s="83">
        <f>Раздел7!AD24</f>
        <v>0</v>
      </c>
      <c r="AE22" s="83">
        <f>Раздел7!AE24</f>
        <v>0</v>
      </c>
      <c r="AF22" s="83">
        <f>Раздел7!AF24</f>
        <v>0</v>
      </c>
      <c r="AG22" s="83">
        <f>Раздел7!AG24</f>
        <v>0</v>
      </c>
      <c r="AH22" s="83">
        <f>Раздел7!AH24</f>
        <v>0</v>
      </c>
      <c r="AI22" s="333"/>
      <c r="AJ22" s="62">
        <f>Раздел2!F25</f>
        <v>0</v>
      </c>
      <c r="AK22" s="116" t="e">
        <f>Раздел2!#REF!</f>
        <v>#REF!</v>
      </c>
    </row>
    <row r="23" spans="1:37" s="62" customFormat="1" ht="15.75" customHeight="1" x14ac:dyDescent="0.15">
      <c r="A23" s="332"/>
      <c r="B23" s="159" t="s">
        <v>121</v>
      </c>
      <c r="C23" s="75" t="s">
        <v>70</v>
      </c>
      <c r="D23" s="83">
        <f>Раздел7!D25</f>
        <v>0</v>
      </c>
      <c r="E23" s="83">
        <f>Раздел7!E25</f>
        <v>0</v>
      </c>
      <c r="F23" s="83">
        <f>Раздел7!F25</f>
        <v>0</v>
      </c>
      <c r="G23" s="83">
        <f>Раздел7!G25</f>
        <v>0</v>
      </c>
      <c r="H23" s="83">
        <f>Раздел7!H25</f>
        <v>0</v>
      </c>
      <c r="I23" s="83">
        <f>Раздел7!I25</f>
        <v>0</v>
      </c>
      <c r="J23" s="83">
        <f>Раздел7!J25</f>
        <v>0</v>
      </c>
      <c r="K23" s="83">
        <f>Раздел7!K25</f>
        <v>0</v>
      </c>
      <c r="L23" s="83">
        <f>Раздел7!L25</f>
        <v>0</v>
      </c>
      <c r="M23" s="83">
        <f>Раздел7!M25</f>
        <v>0</v>
      </c>
      <c r="N23" s="83">
        <f>Раздел7!N25</f>
        <v>0</v>
      </c>
      <c r="O23" s="83">
        <f>Раздел7!O25</f>
        <v>0</v>
      </c>
      <c r="P23" s="83">
        <f>Раздел7!P25</f>
        <v>0</v>
      </c>
      <c r="Q23" s="83">
        <f>Раздел7!Q25</f>
        <v>0</v>
      </c>
      <c r="R23" s="83">
        <f>Раздел7!R25</f>
        <v>0</v>
      </c>
      <c r="S23" s="83">
        <f>Раздел7!S25</f>
        <v>0</v>
      </c>
      <c r="T23" s="83">
        <f>Раздел7!T25</f>
        <v>0</v>
      </c>
      <c r="U23" s="83">
        <f>Раздел7!U25</f>
        <v>0</v>
      </c>
      <c r="V23" s="83">
        <f>Раздел7!V25</f>
        <v>0</v>
      </c>
      <c r="W23" s="83">
        <f>Раздел7!W25</f>
        <v>0</v>
      </c>
      <c r="X23" s="83">
        <f>Раздел7!X25</f>
        <v>0</v>
      </c>
      <c r="Y23" s="83">
        <f>Раздел7!Y25</f>
        <v>0</v>
      </c>
      <c r="Z23" s="83">
        <f>Раздел7!Z25</f>
        <v>0</v>
      </c>
      <c r="AA23" s="83">
        <f>Раздел7!AA25</f>
        <v>0</v>
      </c>
      <c r="AB23" s="83">
        <f>Раздел7!AB25</f>
        <v>0</v>
      </c>
      <c r="AC23" s="83">
        <f>Раздел7!AC25</f>
        <v>0</v>
      </c>
      <c r="AD23" s="83">
        <f>Раздел7!AD25</f>
        <v>0</v>
      </c>
      <c r="AE23" s="83">
        <f>Раздел7!AE25</f>
        <v>0</v>
      </c>
      <c r="AF23" s="83">
        <f>Раздел7!AF25</f>
        <v>0</v>
      </c>
      <c r="AG23" s="83">
        <f>Раздел7!AG25</f>
        <v>0</v>
      </c>
      <c r="AH23" s="83">
        <f>Раздел7!AH25</f>
        <v>0</v>
      </c>
      <c r="AI23" s="333"/>
      <c r="AJ23" s="62">
        <f>Раздел2!F26</f>
        <v>0</v>
      </c>
      <c r="AK23" s="116" t="e">
        <f>Раздел2!#REF!</f>
        <v>#REF!</v>
      </c>
    </row>
    <row r="24" spans="1:37" s="62" customFormat="1" ht="15.75" customHeight="1" x14ac:dyDescent="0.15">
      <c r="A24" s="332"/>
      <c r="B24" s="159" t="s">
        <v>125</v>
      </c>
      <c r="C24" s="75" t="s">
        <v>126</v>
      </c>
      <c r="D24" s="83">
        <f>Раздел7!D28</f>
        <v>0</v>
      </c>
      <c r="E24" s="83">
        <f>Раздел7!E28</f>
        <v>0</v>
      </c>
      <c r="F24" s="83">
        <f>Раздел7!F28</f>
        <v>0</v>
      </c>
      <c r="G24" s="83">
        <f>Раздел7!G28</f>
        <v>0</v>
      </c>
      <c r="H24" s="83">
        <f>Раздел7!H28</f>
        <v>0</v>
      </c>
      <c r="I24" s="83">
        <f>Раздел7!I28</f>
        <v>0</v>
      </c>
      <c r="J24" s="83">
        <f>Раздел7!J28</f>
        <v>0</v>
      </c>
      <c r="K24" s="83">
        <f>Раздел7!K28</f>
        <v>0</v>
      </c>
      <c r="L24" s="83">
        <f>Раздел7!L28</f>
        <v>0</v>
      </c>
      <c r="M24" s="83">
        <f>Раздел7!M28</f>
        <v>0</v>
      </c>
      <c r="N24" s="83">
        <f>Раздел7!N28</f>
        <v>0</v>
      </c>
      <c r="O24" s="83">
        <f>Раздел7!O28</f>
        <v>0</v>
      </c>
      <c r="P24" s="83">
        <f>Раздел7!P28</f>
        <v>0</v>
      </c>
      <c r="Q24" s="83">
        <f>Раздел7!Q28</f>
        <v>0</v>
      </c>
      <c r="R24" s="83">
        <f>Раздел7!R28</f>
        <v>0</v>
      </c>
      <c r="S24" s="83">
        <f>Раздел7!S28</f>
        <v>0</v>
      </c>
      <c r="T24" s="83">
        <f>Раздел7!T28</f>
        <v>0</v>
      </c>
      <c r="U24" s="83">
        <f>Раздел7!U28</f>
        <v>0</v>
      </c>
      <c r="V24" s="83">
        <f>Раздел7!V28</f>
        <v>0</v>
      </c>
      <c r="W24" s="83">
        <f>Раздел7!W28</f>
        <v>0</v>
      </c>
      <c r="X24" s="83">
        <f>Раздел7!X28</f>
        <v>0</v>
      </c>
      <c r="Y24" s="83">
        <f>Раздел7!Y28</f>
        <v>0</v>
      </c>
      <c r="Z24" s="83">
        <f>Раздел7!Z28</f>
        <v>0</v>
      </c>
      <c r="AA24" s="83">
        <f>Раздел7!AA28</f>
        <v>0</v>
      </c>
      <c r="AB24" s="83">
        <f>Раздел7!AB28</f>
        <v>0</v>
      </c>
      <c r="AC24" s="83">
        <f>Раздел7!AC28</f>
        <v>0</v>
      </c>
      <c r="AD24" s="83">
        <f>Раздел7!AD28</f>
        <v>0</v>
      </c>
      <c r="AE24" s="83">
        <f>Раздел7!AE28</f>
        <v>0</v>
      </c>
      <c r="AF24" s="83">
        <f>Раздел7!AF28</f>
        <v>0</v>
      </c>
      <c r="AG24" s="83">
        <f>Раздел7!AG28</f>
        <v>0</v>
      </c>
      <c r="AH24" s="83">
        <f>Раздел7!AH28</f>
        <v>0</v>
      </c>
      <c r="AI24" s="333"/>
      <c r="AJ24" s="62">
        <f>Раздел2!F29</f>
        <v>0</v>
      </c>
      <c r="AK24" s="116" t="e">
        <f>Раздел2!#REF!</f>
        <v>#REF!</v>
      </c>
    </row>
    <row r="25" spans="1:37" s="62" customFormat="1" ht="15.75" customHeight="1" x14ac:dyDescent="0.15">
      <c r="A25" s="332"/>
      <c r="B25" s="159" t="s">
        <v>127</v>
      </c>
      <c r="C25" s="75" t="s">
        <v>128</v>
      </c>
      <c r="D25" s="83">
        <f>Раздел7!D29</f>
        <v>2</v>
      </c>
      <c r="E25" s="83">
        <f>Раздел7!E29</f>
        <v>1</v>
      </c>
      <c r="F25" s="83">
        <f>Раздел7!F29</f>
        <v>1</v>
      </c>
      <c r="G25" s="83">
        <f>Раздел7!G29</f>
        <v>0</v>
      </c>
      <c r="H25" s="83">
        <f>Раздел7!H29</f>
        <v>0</v>
      </c>
      <c r="I25" s="83">
        <f>Раздел7!I29</f>
        <v>1</v>
      </c>
      <c r="J25" s="83">
        <f>Раздел7!J29</f>
        <v>0</v>
      </c>
      <c r="K25" s="83">
        <f>Раздел7!K29</f>
        <v>0</v>
      </c>
      <c r="L25" s="83">
        <f>Раздел7!L29</f>
        <v>0</v>
      </c>
      <c r="M25" s="83">
        <f>Раздел7!M29</f>
        <v>0</v>
      </c>
      <c r="N25" s="83">
        <f>Раздел7!N29</f>
        <v>0</v>
      </c>
      <c r="O25" s="83">
        <f>Раздел7!O29</f>
        <v>0</v>
      </c>
      <c r="P25" s="83">
        <f>Раздел7!P29</f>
        <v>0</v>
      </c>
      <c r="Q25" s="83">
        <f>Раздел7!Q29</f>
        <v>0</v>
      </c>
      <c r="R25" s="83">
        <f>Раздел7!R29</f>
        <v>0</v>
      </c>
      <c r="S25" s="83">
        <f>Раздел7!S29</f>
        <v>1</v>
      </c>
      <c r="T25" s="83">
        <f>Раздел7!T29</f>
        <v>0</v>
      </c>
      <c r="U25" s="83">
        <f>Раздел7!U29</f>
        <v>0</v>
      </c>
      <c r="V25" s="83">
        <f>Раздел7!V29</f>
        <v>0</v>
      </c>
      <c r="W25" s="83">
        <f>Раздел7!W29</f>
        <v>0</v>
      </c>
      <c r="X25" s="83">
        <f>Раздел7!X29</f>
        <v>0</v>
      </c>
      <c r="Y25" s="83">
        <f>Раздел7!Y29</f>
        <v>0</v>
      </c>
      <c r="Z25" s="83">
        <f>Раздел7!Z29</f>
        <v>0</v>
      </c>
      <c r="AA25" s="83">
        <f>Раздел7!AA29</f>
        <v>0</v>
      </c>
      <c r="AB25" s="83">
        <f>Раздел7!AB29</f>
        <v>0</v>
      </c>
      <c r="AC25" s="83">
        <f>Раздел7!AC29</f>
        <v>0</v>
      </c>
      <c r="AD25" s="83">
        <f>Раздел7!AD29</f>
        <v>1</v>
      </c>
      <c r="AE25" s="83">
        <f>Раздел7!AE29</f>
        <v>1</v>
      </c>
      <c r="AF25" s="83">
        <f>Раздел7!AF29</f>
        <v>0</v>
      </c>
      <c r="AG25" s="83">
        <f>Раздел7!AG29</f>
        <v>0</v>
      </c>
      <c r="AH25" s="83">
        <f>Раздел7!AH29</f>
        <v>0</v>
      </c>
      <c r="AI25" s="333"/>
      <c r="AJ25" s="62">
        <f>Раздел2!F30</f>
        <v>0</v>
      </c>
      <c r="AK25" s="116" t="e">
        <f>Раздел2!#REF!</f>
        <v>#REF!</v>
      </c>
    </row>
    <row r="26" spans="1:37" s="62" customFormat="1" ht="15.75" customHeight="1" x14ac:dyDescent="0.15">
      <c r="A26" s="332"/>
      <c r="B26" s="159" t="s">
        <v>129</v>
      </c>
      <c r="C26" s="75" t="s">
        <v>130</v>
      </c>
      <c r="D26" s="83">
        <f>Раздел7!D30</f>
        <v>0</v>
      </c>
      <c r="E26" s="83">
        <f>Раздел7!E30</f>
        <v>0</v>
      </c>
      <c r="F26" s="83">
        <f>Раздел7!F30</f>
        <v>0</v>
      </c>
      <c r="G26" s="83">
        <f>Раздел7!G30</f>
        <v>0</v>
      </c>
      <c r="H26" s="83">
        <f>Раздел7!H30</f>
        <v>0</v>
      </c>
      <c r="I26" s="83">
        <f>Раздел7!I30</f>
        <v>0</v>
      </c>
      <c r="J26" s="83">
        <f>Раздел7!J30</f>
        <v>0</v>
      </c>
      <c r="K26" s="83">
        <f>Раздел7!K30</f>
        <v>0</v>
      </c>
      <c r="L26" s="83">
        <f>Раздел7!L30</f>
        <v>0</v>
      </c>
      <c r="M26" s="83">
        <f>Раздел7!M30</f>
        <v>0</v>
      </c>
      <c r="N26" s="83">
        <f>Раздел7!N30</f>
        <v>0</v>
      </c>
      <c r="O26" s="83">
        <f>Раздел7!O30</f>
        <v>0</v>
      </c>
      <c r="P26" s="83">
        <f>Раздел7!P30</f>
        <v>0</v>
      </c>
      <c r="Q26" s="83">
        <f>Раздел7!Q30</f>
        <v>0</v>
      </c>
      <c r="R26" s="83">
        <f>Раздел7!R30</f>
        <v>0</v>
      </c>
      <c r="S26" s="83">
        <f>Раздел7!S30</f>
        <v>0</v>
      </c>
      <c r="T26" s="83">
        <f>Раздел7!T30</f>
        <v>0</v>
      </c>
      <c r="U26" s="83">
        <f>Раздел7!U30</f>
        <v>0</v>
      </c>
      <c r="V26" s="83">
        <f>Раздел7!V30</f>
        <v>0</v>
      </c>
      <c r="W26" s="83">
        <f>Раздел7!W30</f>
        <v>0</v>
      </c>
      <c r="X26" s="83">
        <f>Раздел7!X30</f>
        <v>0</v>
      </c>
      <c r="Y26" s="83">
        <f>Раздел7!Y30</f>
        <v>0</v>
      </c>
      <c r="Z26" s="83">
        <f>Раздел7!Z30</f>
        <v>0</v>
      </c>
      <c r="AA26" s="83">
        <f>Раздел7!AA30</f>
        <v>0</v>
      </c>
      <c r="AB26" s="83">
        <f>Раздел7!AB30</f>
        <v>0</v>
      </c>
      <c r="AC26" s="83">
        <f>Раздел7!AC30</f>
        <v>0</v>
      </c>
      <c r="AD26" s="83">
        <f>Раздел7!AD30</f>
        <v>0</v>
      </c>
      <c r="AE26" s="83">
        <f>Раздел7!AE30</f>
        <v>0</v>
      </c>
      <c r="AF26" s="83">
        <f>Раздел7!AF30</f>
        <v>0</v>
      </c>
      <c r="AG26" s="83">
        <f>Раздел7!AG30</f>
        <v>0</v>
      </c>
      <c r="AH26" s="83">
        <f>Раздел7!AH30</f>
        <v>0</v>
      </c>
      <c r="AI26" s="333"/>
      <c r="AJ26" s="62">
        <f>Раздел2!F31</f>
        <v>0</v>
      </c>
      <c r="AK26" s="116" t="e">
        <f>Раздел2!#REF!</f>
        <v>#REF!</v>
      </c>
    </row>
    <row r="27" spans="1:37" s="62" customFormat="1" ht="15.75" customHeight="1" x14ac:dyDescent="0.15">
      <c r="A27" s="332"/>
      <c r="B27" s="159" t="s">
        <v>131</v>
      </c>
      <c r="C27" s="75" t="s">
        <v>132</v>
      </c>
      <c r="D27" s="83">
        <f>Раздел7!D31</f>
        <v>0</v>
      </c>
      <c r="E27" s="83">
        <f>Раздел7!E31</f>
        <v>0</v>
      </c>
      <c r="F27" s="83">
        <f>Раздел7!F31</f>
        <v>0</v>
      </c>
      <c r="G27" s="83">
        <f>Раздел7!G31</f>
        <v>0</v>
      </c>
      <c r="H27" s="83">
        <f>Раздел7!H31</f>
        <v>0</v>
      </c>
      <c r="I27" s="83">
        <f>Раздел7!I31</f>
        <v>0</v>
      </c>
      <c r="J27" s="83">
        <f>Раздел7!J31</f>
        <v>0</v>
      </c>
      <c r="K27" s="83">
        <f>Раздел7!K31</f>
        <v>0</v>
      </c>
      <c r="L27" s="83">
        <f>Раздел7!L31</f>
        <v>0</v>
      </c>
      <c r="M27" s="83">
        <f>Раздел7!M31</f>
        <v>0</v>
      </c>
      <c r="N27" s="83">
        <f>Раздел7!N31</f>
        <v>0</v>
      </c>
      <c r="O27" s="83">
        <f>Раздел7!O31</f>
        <v>0</v>
      </c>
      <c r="P27" s="83">
        <f>Раздел7!P31</f>
        <v>0</v>
      </c>
      <c r="Q27" s="83">
        <f>Раздел7!Q31</f>
        <v>0</v>
      </c>
      <c r="R27" s="83">
        <f>Раздел7!R31</f>
        <v>0</v>
      </c>
      <c r="S27" s="83">
        <f>Раздел7!S31</f>
        <v>0</v>
      </c>
      <c r="T27" s="83">
        <f>Раздел7!T31</f>
        <v>0</v>
      </c>
      <c r="U27" s="83">
        <f>Раздел7!U31</f>
        <v>0</v>
      </c>
      <c r="V27" s="83">
        <f>Раздел7!V31</f>
        <v>0</v>
      </c>
      <c r="W27" s="83">
        <f>Раздел7!W31</f>
        <v>0</v>
      </c>
      <c r="X27" s="83">
        <f>Раздел7!X31</f>
        <v>0</v>
      </c>
      <c r="Y27" s="83">
        <f>Раздел7!Y31</f>
        <v>0</v>
      </c>
      <c r="Z27" s="83">
        <f>Раздел7!Z31</f>
        <v>0</v>
      </c>
      <c r="AA27" s="83">
        <f>Раздел7!AA31</f>
        <v>0</v>
      </c>
      <c r="AB27" s="83">
        <f>Раздел7!AB31</f>
        <v>0</v>
      </c>
      <c r="AC27" s="83">
        <f>Раздел7!AC31</f>
        <v>0</v>
      </c>
      <c r="AD27" s="83">
        <f>Раздел7!AD31</f>
        <v>0</v>
      </c>
      <c r="AE27" s="83">
        <f>Раздел7!AE31</f>
        <v>0</v>
      </c>
      <c r="AF27" s="83">
        <f>Раздел7!AF31</f>
        <v>0</v>
      </c>
      <c r="AG27" s="83">
        <f>Раздел7!AG31</f>
        <v>0</v>
      </c>
      <c r="AH27" s="83">
        <f>Раздел7!AH31</f>
        <v>0</v>
      </c>
      <c r="AI27" s="333"/>
      <c r="AJ27" s="62">
        <f>Раздел2!F32</f>
        <v>0</v>
      </c>
      <c r="AK27" s="116" t="e">
        <f>Раздел2!#REF!</f>
        <v>#REF!</v>
      </c>
    </row>
    <row r="28" spans="1:37" s="62" customFormat="1" ht="15.75" customHeight="1" x14ac:dyDescent="0.15">
      <c r="A28" s="332"/>
      <c r="B28" s="86" t="s">
        <v>133</v>
      </c>
      <c r="C28" s="75" t="s">
        <v>135</v>
      </c>
      <c r="D28" s="83">
        <f>Раздел7!D32</f>
        <v>0</v>
      </c>
      <c r="E28" s="83">
        <f>Раздел7!E32</f>
        <v>0</v>
      </c>
      <c r="F28" s="83">
        <f>Раздел7!F32</f>
        <v>0</v>
      </c>
      <c r="G28" s="83">
        <f>Раздел7!G32</f>
        <v>0</v>
      </c>
      <c r="H28" s="83">
        <f>Раздел7!H32</f>
        <v>0</v>
      </c>
      <c r="I28" s="83">
        <f>Раздел7!I32</f>
        <v>0</v>
      </c>
      <c r="J28" s="83">
        <f>Раздел7!J32</f>
        <v>0</v>
      </c>
      <c r="K28" s="83">
        <f>Раздел7!K32</f>
        <v>0</v>
      </c>
      <c r="L28" s="83">
        <f>Раздел7!L32</f>
        <v>0</v>
      </c>
      <c r="M28" s="83">
        <f>Раздел7!M32</f>
        <v>0</v>
      </c>
      <c r="N28" s="83">
        <f>Раздел7!N32</f>
        <v>0</v>
      </c>
      <c r="O28" s="83">
        <f>Раздел7!O32</f>
        <v>0</v>
      </c>
      <c r="P28" s="83">
        <f>Раздел7!P32</f>
        <v>0</v>
      </c>
      <c r="Q28" s="83">
        <f>Раздел7!Q32</f>
        <v>0</v>
      </c>
      <c r="R28" s="83">
        <f>Раздел7!R32</f>
        <v>0</v>
      </c>
      <c r="S28" s="83">
        <f>Раздел7!S32</f>
        <v>0</v>
      </c>
      <c r="T28" s="83">
        <f>Раздел7!T32</f>
        <v>0</v>
      </c>
      <c r="U28" s="83">
        <f>Раздел7!U32</f>
        <v>0</v>
      </c>
      <c r="V28" s="83">
        <f>Раздел7!V32</f>
        <v>0</v>
      </c>
      <c r="W28" s="83">
        <f>Раздел7!W32</f>
        <v>0</v>
      </c>
      <c r="X28" s="83">
        <f>Раздел7!X32</f>
        <v>0</v>
      </c>
      <c r="Y28" s="83">
        <f>Раздел7!Y32</f>
        <v>0</v>
      </c>
      <c r="Z28" s="83">
        <f>Раздел7!Z32</f>
        <v>0</v>
      </c>
      <c r="AA28" s="83">
        <f>Раздел7!AA32</f>
        <v>0</v>
      </c>
      <c r="AB28" s="83">
        <f>Раздел7!AB32</f>
        <v>0</v>
      </c>
      <c r="AC28" s="83">
        <f>Раздел7!AC32</f>
        <v>0</v>
      </c>
      <c r="AD28" s="83">
        <f>Раздел7!AD32</f>
        <v>0</v>
      </c>
      <c r="AE28" s="83">
        <f>Раздел7!AE32</f>
        <v>0</v>
      </c>
      <c r="AF28" s="83">
        <f>Раздел7!AF32</f>
        <v>0</v>
      </c>
      <c r="AG28" s="83">
        <f>Раздел7!AG32</f>
        <v>0</v>
      </c>
      <c r="AH28" s="83">
        <f>Раздел7!AH32</f>
        <v>0</v>
      </c>
      <c r="AI28" s="333"/>
      <c r="AJ28" s="62">
        <f>Раздел2!F33</f>
        <v>0</v>
      </c>
      <c r="AK28" s="116" t="e">
        <f>Раздел2!#REF!</f>
        <v>#REF!</v>
      </c>
    </row>
    <row r="29" spans="1:37" s="62" customFormat="1" ht="12.75" x14ac:dyDescent="0.15">
      <c r="A29" s="332"/>
      <c r="B29" s="159" t="s">
        <v>134</v>
      </c>
      <c r="C29" s="75" t="s">
        <v>137</v>
      </c>
      <c r="D29" s="83">
        <f>Раздел7!D33</f>
        <v>3</v>
      </c>
      <c r="E29" s="83">
        <f>Раздел7!E33</f>
        <v>0</v>
      </c>
      <c r="F29" s="83">
        <f>Раздел7!F33</f>
        <v>2</v>
      </c>
      <c r="G29" s="83">
        <f>Раздел7!G33</f>
        <v>1</v>
      </c>
      <c r="H29" s="83">
        <f>Раздел7!H33</f>
        <v>0</v>
      </c>
      <c r="I29" s="83">
        <f>Раздел7!I33</f>
        <v>33</v>
      </c>
      <c r="J29" s="83">
        <f>Раздел7!J33</f>
        <v>0</v>
      </c>
      <c r="K29" s="83">
        <f>Раздел7!K33</f>
        <v>0</v>
      </c>
      <c r="L29" s="83">
        <f>Раздел7!L33</f>
        <v>0</v>
      </c>
      <c r="M29" s="83">
        <f>Раздел7!M33</f>
        <v>0</v>
      </c>
      <c r="N29" s="83">
        <f>Раздел7!N33</f>
        <v>0</v>
      </c>
      <c r="O29" s="83">
        <f>Раздел7!O33</f>
        <v>0</v>
      </c>
      <c r="P29" s="83">
        <f>Раздел7!P33</f>
        <v>1</v>
      </c>
      <c r="Q29" s="83">
        <f>Раздел7!Q33</f>
        <v>0</v>
      </c>
      <c r="R29" s="83">
        <f>Раздел7!R33</f>
        <v>0</v>
      </c>
      <c r="S29" s="83">
        <f>Раздел7!S33</f>
        <v>25</v>
      </c>
      <c r="T29" s="83">
        <f>Раздел7!T33</f>
        <v>0</v>
      </c>
      <c r="U29" s="83">
        <f>Раздел7!U33</f>
        <v>0</v>
      </c>
      <c r="V29" s="83">
        <f>Раздел7!V33</f>
        <v>0</v>
      </c>
      <c r="W29" s="83">
        <f>Раздел7!W33</f>
        <v>0</v>
      </c>
      <c r="X29" s="83">
        <f>Раздел7!X33</f>
        <v>0</v>
      </c>
      <c r="Y29" s="83">
        <f>Раздел7!Y33</f>
        <v>0</v>
      </c>
      <c r="Z29" s="83">
        <f>Раздел7!Z33</f>
        <v>1</v>
      </c>
      <c r="AA29" s="83">
        <f>Раздел7!AA33</f>
        <v>1</v>
      </c>
      <c r="AB29" s="83">
        <f>Раздел7!AB33</f>
        <v>0</v>
      </c>
      <c r="AC29" s="83">
        <f>Раздел7!AC33</f>
        <v>3</v>
      </c>
      <c r="AD29" s="83">
        <f>Раздел7!AD33</f>
        <v>0</v>
      </c>
      <c r="AE29" s="83">
        <f>Раздел7!AE33</f>
        <v>0</v>
      </c>
      <c r="AF29" s="83">
        <f>Раздел7!AF33</f>
        <v>0</v>
      </c>
      <c r="AG29" s="83">
        <f>Раздел7!AG33</f>
        <v>0</v>
      </c>
      <c r="AH29" s="83">
        <f>Раздел7!AH33</f>
        <v>5</v>
      </c>
      <c r="AI29" s="333"/>
      <c r="AJ29" s="62">
        <f>Раздел2!F34</f>
        <v>0</v>
      </c>
      <c r="AK29" s="116"/>
    </row>
    <row r="30" spans="1:37" s="62" customFormat="1" ht="15.75" customHeight="1" x14ac:dyDescent="0.15">
      <c r="A30" s="332"/>
      <c r="B30" s="159" t="s">
        <v>144</v>
      </c>
      <c r="C30" s="75" t="s">
        <v>147</v>
      </c>
      <c r="D30" s="83">
        <f>Раздел7!D38</f>
        <v>0</v>
      </c>
      <c r="E30" s="83">
        <f>Раздел7!E38</f>
        <v>0</v>
      </c>
      <c r="F30" s="83">
        <f>Раздел7!F38</f>
        <v>0</v>
      </c>
      <c r="G30" s="83">
        <f>Раздел7!G38</f>
        <v>0</v>
      </c>
      <c r="H30" s="83">
        <f>Раздел7!H38</f>
        <v>0</v>
      </c>
      <c r="I30" s="83">
        <f>Раздел7!I38</f>
        <v>0</v>
      </c>
      <c r="J30" s="83">
        <f>Раздел7!J38</f>
        <v>0</v>
      </c>
      <c r="K30" s="83">
        <f>Раздел7!K38</f>
        <v>0</v>
      </c>
      <c r="L30" s="83">
        <f>Раздел7!L38</f>
        <v>0</v>
      </c>
      <c r="M30" s="83">
        <f>Раздел7!M38</f>
        <v>0</v>
      </c>
      <c r="N30" s="83">
        <f>Раздел7!N38</f>
        <v>0</v>
      </c>
      <c r="O30" s="83">
        <f>Раздел7!O38</f>
        <v>0</v>
      </c>
      <c r="P30" s="83">
        <f>Раздел7!P38</f>
        <v>0</v>
      </c>
      <c r="Q30" s="83">
        <f>Раздел7!Q38</f>
        <v>0</v>
      </c>
      <c r="R30" s="83">
        <f>Раздел7!R38</f>
        <v>0</v>
      </c>
      <c r="S30" s="83">
        <f>Раздел7!S38</f>
        <v>0</v>
      </c>
      <c r="T30" s="83">
        <f>Раздел7!T38</f>
        <v>0</v>
      </c>
      <c r="U30" s="83">
        <f>Раздел7!U38</f>
        <v>0</v>
      </c>
      <c r="V30" s="83">
        <f>Раздел7!V38</f>
        <v>0</v>
      </c>
      <c r="W30" s="83">
        <f>Раздел7!W38</f>
        <v>0</v>
      </c>
      <c r="X30" s="83">
        <f>Раздел7!X38</f>
        <v>0</v>
      </c>
      <c r="Y30" s="83">
        <f>Раздел7!Y38</f>
        <v>0</v>
      </c>
      <c r="Z30" s="83">
        <f>Раздел7!Z38</f>
        <v>0</v>
      </c>
      <c r="AA30" s="83">
        <f>Раздел7!AA38</f>
        <v>0</v>
      </c>
      <c r="AB30" s="83">
        <f>Раздел7!AB38</f>
        <v>0</v>
      </c>
      <c r="AC30" s="83">
        <f>Раздел7!AC38</f>
        <v>0</v>
      </c>
      <c r="AD30" s="83">
        <f>Раздел7!AD38</f>
        <v>0</v>
      </c>
      <c r="AE30" s="83">
        <f>Раздел7!AE38</f>
        <v>0</v>
      </c>
      <c r="AF30" s="83">
        <f>Раздел7!AF38</f>
        <v>0</v>
      </c>
      <c r="AG30" s="83">
        <f>Раздел7!AG38</f>
        <v>0</v>
      </c>
      <c r="AH30" s="83">
        <f>Раздел7!AH38</f>
        <v>0</v>
      </c>
      <c r="AI30" s="333"/>
      <c r="AJ30" s="62">
        <f>Раздел2!F39</f>
        <v>0</v>
      </c>
      <c r="AK30" s="116" t="e">
        <f>Раздел2!#REF!</f>
        <v>#REF!</v>
      </c>
    </row>
    <row r="31" spans="1:37" s="62" customFormat="1" ht="15.75" customHeight="1" x14ac:dyDescent="0.15">
      <c r="A31" s="332"/>
      <c r="B31" s="159" t="s">
        <v>146</v>
      </c>
      <c r="C31" s="75" t="s">
        <v>149</v>
      </c>
      <c r="D31" s="83">
        <f>Раздел7!D39</f>
        <v>0</v>
      </c>
      <c r="E31" s="83">
        <f>Раздел7!E39</f>
        <v>0</v>
      </c>
      <c r="F31" s="83">
        <f>Раздел7!F39</f>
        <v>0</v>
      </c>
      <c r="G31" s="83">
        <f>Раздел7!G39</f>
        <v>0</v>
      </c>
      <c r="H31" s="83">
        <f>Раздел7!H39</f>
        <v>0</v>
      </c>
      <c r="I31" s="83">
        <f>Раздел7!I39</f>
        <v>0</v>
      </c>
      <c r="J31" s="83">
        <f>Раздел7!J39</f>
        <v>0</v>
      </c>
      <c r="K31" s="83">
        <f>Раздел7!K39</f>
        <v>0</v>
      </c>
      <c r="L31" s="83">
        <f>Раздел7!L39</f>
        <v>0</v>
      </c>
      <c r="M31" s="83">
        <f>Раздел7!M39</f>
        <v>0</v>
      </c>
      <c r="N31" s="83">
        <f>Раздел7!N39</f>
        <v>0</v>
      </c>
      <c r="O31" s="83">
        <f>Раздел7!O39</f>
        <v>0</v>
      </c>
      <c r="P31" s="83">
        <f>Раздел7!P39</f>
        <v>0</v>
      </c>
      <c r="Q31" s="83">
        <f>Раздел7!Q39</f>
        <v>0</v>
      </c>
      <c r="R31" s="83">
        <f>Раздел7!R39</f>
        <v>0</v>
      </c>
      <c r="S31" s="83">
        <f>Раздел7!S39</f>
        <v>0</v>
      </c>
      <c r="T31" s="83">
        <f>Раздел7!T39</f>
        <v>0</v>
      </c>
      <c r="U31" s="83">
        <f>Раздел7!U39</f>
        <v>0</v>
      </c>
      <c r="V31" s="83">
        <f>Раздел7!V39</f>
        <v>0</v>
      </c>
      <c r="W31" s="83">
        <f>Раздел7!W39</f>
        <v>0</v>
      </c>
      <c r="X31" s="83">
        <f>Раздел7!X39</f>
        <v>0</v>
      </c>
      <c r="Y31" s="83">
        <f>Раздел7!Y39</f>
        <v>0</v>
      </c>
      <c r="Z31" s="83">
        <f>Раздел7!Z39</f>
        <v>0</v>
      </c>
      <c r="AA31" s="83">
        <f>Раздел7!AA39</f>
        <v>0</v>
      </c>
      <c r="AB31" s="83">
        <f>Раздел7!AB39</f>
        <v>0</v>
      </c>
      <c r="AC31" s="83">
        <f>Раздел7!AC39</f>
        <v>0</v>
      </c>
      <c r="AD31" s="83">
        <f>Раздел7!AD39</f>
        <v>0</v>
      </c>
      <c r="AE31" s="83">
        <f>Раздел7!AE39</f>
        <v>0</v>
      </c>
      <c r="AF31" s="83">
        <f>Раздел7!AF39</f>
        <v>0</v>
      </c>
      <c r="AG31" s="83">
        <f>Раздел7!AG39</f>
        <v>0</v>
      </c>
      <c r="AH31" s="83">
        <f>Раздел7!AH39</f>
        <v>0</v>
      </c>
      <c r="AI31" s="333"/>
      <c r="AJ31" s="62">
        <f>Раздел2!F40</f>
        <v>0</v>
      </c>
      <c r="AK31" s="116" t="e">
        <f>Раздел2!#REF!</f>
        <v>#REF!</v>
      </c>
    </row>
    <row r="32" spans="1:37" s="62" customFormat="1" ht="15.75" customHeight="1" x14ac:dyDescent="0.15">
      <c r="A32" s="332"/>
      <c r="B32" s="159" t="s">
        <v>148</v>
      </c>
      <c r="C32" s="75" t="s">
        <v>151</v>
      </c>
      <c r="D32" s="83">
        <f>Раздел7!D40</f>
        <v>0</v>
      </c>
      <c r="E32" s="83">
        <f>Раздел7!E40</f>
        <v>0</v>
      </c>
      <c r="F32" s="83">
        <f>Раздел7!F40</f>
        <v>0</v>
      </c>
      <c r="G32" s="83">
        <f>Раздел7!G40</f>
        <v>0</v>
      </c>
      <c r="H32" s="83">
        <f>Раздел7!H40</f>
        <v>0</v>
      </c>
      <c r="I32" s="83">
        <f>Раздел7!I40</f>
        <v>0</v>
      </c>
      <c r="J32" s="83">
        <f>Раздел7!J40</f>
        <v>0</v>
      </c>
      <c r="K32" s="83">
        <f>Раздел7!K40</f>
        <v>0</v>
      </c>
      <c r="L32" s="83">
        <f>Раздел7!L40</f>
        <v>0</v>
      </c>
      <c r="M32" s="83">
        <f>Раздел7!M40</f>
        <v>0</v>
      </c>
      <c r="N32" s="83">
        <f>Раздел7!N40</f>
        <v>0</v>
      </c>
      <c r="O32" s="83">
        <f>Раздел7!O40</f>
        <v>0</v>
      </c>
      <c r="P32" s="83">
        <f>Раздел7!P40</f>
        <v>0</v>
      </c>
      <c r="Q32" s="83">
        <f>Раздел7!Q40</f>
        <v>0</v>
      </c>
      <c r="R32" s="83">
        <f>Раздел7!R40</f>
        <v>0</v>
      </c>
      <c r="S32" s="83">
        <f>Раздел7!S40</f>
        <v>0</v>
      </c>
      <c r="T32" s="83">
        <f>Раздел7!T40</f>
        <v>0</v>
      </c>
      <c r="U32" s="83">
        <f>Раздел7!U40</f>
        <v>0</v>
      </c>
      <c r="V32" s="83">
        <f>Раздел7!V40</f>
        <v>0</v>
      </c>
      <c r="W32" s="83">
        <f>Раздел7!W40</f>
        <v>0</v>
      </c>
      <c r="X32" s="83">
        <f>Раздел7!X40</f>
        <v>0</v>
      </c>
      <c r="Y32" s="83">
        <f>Раздел7!Y40</f>
        <v>0</v>
      </c>
      <c r="Z32" s="83">
        <f>Раздел7!Z40</f>
        <v>0</v>
      </c>
      <c r="AA32" s="83">
        <f>Раздел7!AA40</f>
        <v>0</v>
      </c>
      <c r="AB32" s="83">
        <f>Раздел7!AB40</f>
        <v>0</v>
      </c>
      <c r="AC32" s="83">
        <f>Раздел7!AC40</f>
        <v>0</v>
      </c>
      <c r="AD32" s="83">
        <f>Раздел7!AD40</f>
        <v>0</v>
      </c>
      <c r="AE32" s="83">
        <f>Раздел7!AE40</f>
        <v>0</v>
      </c>
      <c r="AF32" s="83">
        <f>Раздел7!AF40</f>
        <v>0</v>
      </c>
      <c r="AG32" s="83">
        <f>Раздел7!AG40</f>
        <v>0</v>
      </c>
      <c r="AH32" s="83">
        <f>Раздел7!AH40</f>
        <v>0</v>
      </c>
      <c r="AI32" s="333"/>
      <c r="AJ32" s="62">
        <f>Раздел2!F41</f>
        <v>0</v>
      </c>
      <c r="AK32" s="116" t="e">
        <f>Раздел2!#REF!</f>
        <v>#REF!</v>
      </c>
    </row>
    <row r="33" spans="1:37" s="62" customFormat="1" ht="12.75" x14ac:dyDescent="0.15">
      <c r="A33" s="332"/>
      <c r="B33" s="159" t="s">
        <v>150</v>
      </c>
      <c r="C33" s="75" t="s">
        <v>153</v>
      </c>
      <c r="D33" s="83">
        <f>Раздел7!D41</f>
        <v>75</v>
      </c>
      <c r="E33" s="83">
        <f>Раздел7!E41</f>
        <v>15</v>
      </c>
      <c r="F33" s="83">
        <f>Раздел7!F41</f>
        <v>30</v>
      </c>
      <c r="G33" s="83">
        <f>Раздел7!G41</f>
        <v>30</v>
      </c>
      <c r="H33" s="83">
        <f>Раздел7!H41</f>
        <v>45</v>
      </c>
      <c r="I33" s="83">
        <f>Раздел7!I41</f>
        <v>65</v>
      </c>
      <c r="J33" s="83">
        <f>Раздел7!J41</f>
        <v>15</v>
      </c>
      <c r="K33" s="83">
        <f>Раздел7!K41</f>
        <v>0</v>
      </c>
      <c r="L33" s="83">
        <f>Раздел7!L41</f>
        <v>0</v>
      </c>
      <c r="M33" s="83">
        <f>Раздел7!M41</f>
        <v>0</v>
      </c>
      <c r="N33" s="83">
        <f>Раздел7!N41</f>
        <v>22</v>
      </c>
      <c r="O33" s="83">
        <f>Раздел7!O41</f>
        <v>0</v>
      </c>
      <c r="P33" s="83">
        <f>Раздел7!P41</f>
        <v>0</v>
      </c>
      <c r="Q33" s="83">
        <f>Раздел7!Q41</f>
        <v>30</v>
      </c>
      <c r="R33" s="83">
        <f>Раздел7!R41</f>
        <v>0</v>
      </c>
      <c r="S33" s="83">
        <f>Раздел7!S41</f>
        <v>15</v>
      </c>
      <c r="T33" s="83">
        <f>Раздел7!T41</f>
        <v>0</v>
      </c>
      <c r="U33" s="83">
        <f>Раздел7!U41</f>
        <v>30</v>
      </c>
      <c r="V33" s="83">
        <f>Раздел7!V41</f>
        <v>0</v>
      </c>
      <c r="W33" s="83">
        <f>Раздел7!W41</f>
        <v>45</v>
      </c>
      <c r="X33" s="83">
        <f>Раздел7!X41</f>
        <v>28</v>
      </c>
      <c r="Y33" s="83">
        <f>Раздел7!Y41</f>
        <v>0</v>
      </c>
      <c r="Z33" s="83">
        <f>Раздел7!Z41</f>
        <v>0</v>
      </c>
      <c r="AA33" s="83">
        <f>Раздел7!AA41</f>
        <v>0</v>
      </c>
      <c r="AB33" s="83">
        <f>Раздел7!AB41</f>
        <v>0</v>
      </c>
      <c r="AC33" s="83">
        <f>Раздел7!AC41</f>
        <v>0</v>
      </c>
      <c r="AD33" s="83">
        <f>Раздел7!AD41</f>
        <v>0</v>
      </c>
      <c r="AE33" s="83">
        <f>Раздел7!AE41</f>
        <v>0</v>
      </c>
      <c r="AF33" s="83">
        <f>Раздел7!AF41</f>
        <v>0</v>
      </c>
      <c r="AG33" s="83">
        <f>Раздел7!AG41</f>
        <v>0</v>
      </c>
      <c r="AH33" s="83">
        <f>Раздел7!AH41</f>
        <v>0</v>
      </c>
      <c r="AI33" s="333"/>
      <c r="AJ33" s="62">
        <f>Раздел2!F42</f>
        <v>1</v>
      </c>
      <c r="AK33" s="116" t="e">
        <f>Раздел2!#REF!</f>
        <v>#REF!</v>
      </c>
    </row>
    <row r="34" spans="1:37" s="62" customFormat="1" ht="17.25" customHeight="1" x14ac:dyDescent="0.15">
      <c r="A34" s="332"/>
      <c r="B34" s="159" t="s">
        <v>156</v>
      </c>
      <c r="C34" s="75" t="s">
        <v>629</v>
      </c>
      <c r="D34" s="83">
        <f>Раздел7!D44</f>
        <v>0</v>
      </c>
      <c r="E34" s="83">
        <f>Раздел7!E44</f>
        <v>0</v>
      </c>
      <c r="F34" s="83">
        <f>Раздел7!F44</f>
        <v>0</v>
      </c>
      <c r="G34" s="83">
        <f>Раздел7!G44</f>
        <v>0</v>
      </c>
      <c r="H34" s="83">
        <f>Раздел7!H44</f>
        <v>0</v>
      </c>
      <c r="I34" s="83">
        <f>Раздел7!I44</f>
        <v>0</v>
      </c>
      <c r="J34" s="83">
        <f>Раздел7!J44</f>
        <v>0</v>
      </c>
      <c r="K34" s="83">
        <f>Раздел7!K44</f>
        <v>0</v>
      </c>
      <c r="L34" s="83">
        <f>Раздел7!L44</f>
        <v>0</v>
      </c>
      <c r="M34" s="83">
        <f>Раздел7!M44</f>
        <v>0</v>
      </c>
      <c r="N34" s="83">
        <f>Раздел7!N44</f>
        <v>0</v>
      </c>
      <c r="O34" s="83">
        <f>Раздел7!O44</f>
        <v>0</v>
      </c>
      <c r="P34" s="83">
        <f>Раздел7!P44</f>
        <v>0</v>
      </c>
      <c r="Q34" s="83">
        <f>Раздел7!Q44</f>
        <v>0</v>
      </c>
      <c r="R34" s="83">
        <f>Раздел7!R44</f>
        <v>0</v>
      </c>
      <c r="S34" s="83">
        <f>Раздел7!S44</f>
        <v>0</v>
      </c>
      <c r="T34" s="83">
        <f>Раздел7!T44</f>
        <v>0</v>
      </c>
      <c r="U34" s="83">
        <f>Раздел7!U44</f>
        <v>0</v>
      </c>
      <c r="V34" s="83">
        <f>Раздел7!V44</f>
        <v>0</v>
      </c>
      <c r="W34" s="83">
        <f>Раздел7!W44</f>
        <v>0</v>
      </c>
      <c r="X34" s="83">
        <f>Раздел7!X44</f>
        <v>0</v>
      </c>
      <c r="Y34" s="83">
        <f>Раздел7!Y44</f>
        <v>0</v>
      </c>
      <c r="Z34" s="83">
        <f>Раздел7!Z44</f>
        <v>0</v>
      </c>
      <c r="AA34" s="83">
        <f>Раздел7!AA44</f>
        <v>0</v>
      </c>
      <c r="AB34" s="83">
        <f>Раздел7!AB44</f>
        <v>0</v>
      </c>
      <c r="AC34" s="83">
        <f>Раздел7!AC44</f>
        <v>0</v>
      </c>
      <c r="AD34" s="83">
        <f>Раздел7!AD44</f>
        <v>0</v>
      </c>
      <c r="AE34" s="83">
        <f>Раздел7!AE44</f>
        <v>0</v>
      </c>
      <c r="AF34" s="83">
        <f>Раздел7!AF44</f>
        <v>0</v>
      </c>
      <c r="AG34" s="83">
        <f>Раздел7!AG44</f>
        <v>0</v>
      </c>
      <c r="AH34" s="83">
        <f>Раздел7!AH44</f>
        <v>0</v>
      </c>
      <c r="AI34" s="333"/>
      <c r="AJ34" s="62">
        <f>Раздел2!F45</f>
        <v>0</v>
      </c>
      <c r="AK34" s="116"/>
    </row>
    <row r="35" spans="1:37" s="62" customFormat="1" ht="15.75" customHeight="1" x14ac:dyDescent="0.15">
      <c r="A35" s="332"/>
      <c r="B35" s="159" t="s">
        <v>158</v>
      </c>
      <c r="C35" s="75" t="s">
        <v>159</v>
      </c>
      <c r="D35" s="83">
        <f>Раздел7!D45</f>
        <v>0</v>
      </c>
      <c r="E35" s="83">
        <f>Раздел7!E45</f>
        <v>0</v>
      </c>
      <c r="F35" s="83">
        <f>Раздел7!F45</f>
        <v>0</v>
      </c>
      <c r="G35" s="83">
        <f>Раздел7!G45</f>
        <v>0</v>
      </c>
      <c r="H35" s="83">
        <f>Раздел7!H45</f>
        <v>0</v>
      </c>
      <c r="I35" s="83">
        <f>Раздел7!I45</f>
        <v>0</v>
      </c>
      <c r="J35" s="83">
        <f>Раздел7!J45</f>
        <v>0</v>
      </c>
      <c r="K35" s="83">
        <f>Раздел7!K45</f>
        <v>0</v>
      </c>
      <c r="L35" s="83">
        <f>Раздел7!L45</f>
        <v>0</v>
      </c>
      <c r="M35" s="83">
        <f>Раздел7!M45</f>
        <v>0</v>
      </c>
      <c r="N35" s="83">
        <f>Раздел7!N45</f>
        <v>0</v>
      </c>
      <c r="O35" s="83">
        <f>Раздел7!O45</f>
        <v>0</v>
      </c>
      <c r="P35" s="83">
        <f>Раздел7!P45</f>
        <v>0</v>
      </c>
      <c r="Q35" s="83">
        <f>Раздел7!Q45</f>
        <v>0</v>
      </c>
      <c r="R35" s="83">
        <f>Раздел7!R45</f>
        <v>0</v>
      </c>
      <c r="S35" s="83">
        <f>Раздел7!S45</f>
        <v>0</v>
      </c>
      <c r="T35" s="83">
        <f>Раздел7!T45</f>
        <v>0</v>
      </c>
      <c r="U35" s="83">
        <f>Раздел7!U45</f>
        <v>0</v>
      </c>
      <c r="V35" s="83">
        <f>Раздел7!V45</f>
        <v>0</v>
      </c>
      <c r="W35" s="83">
        <f>Раздел7!W45</f>
        <v>0</v>
      </c>
      <c r="X35" s="83">
        <f>Раздел7!X45</f>
        <v>0</v>
      </c>
      <c r="Y35" s="83">
        <f>Раздел7!Y45</f>
        <v>0</v>
      </c>
      <c r="Z35" s="83">
        <f>Раздел7!Z45</f>
        <v>0</v>
      </c>
      <c r="AA35" s="83">
        <f>Раздел7!AA45</f>
        <v>0</v>
      </c>
      <c r="AB35" s="83">
        <f>Раздел7!AB45</f>
        <v>0</v>
      </c>
      <c r="AC35" s="83">
        <f>Раздел7!AC45</f>
        <v>0</v>
      </c>
      <c r="AD35" s="83">
        <f>Раздел7!AD45</f>
        <v>0</v>
      </c>
      <c r="AE35" s="83">
        <f>Раздел7!AE45</f>
        <v>0</v>
      </c>
      <c r="AF35" s="83">
        <f>Раздел7!AF45</f>
        <v>0</v>
      </c>
      <c r="AG35" s="83">
        <f>Раздел7!AG45</f>
        <v>0</v>
      </c>
      <c r="AH35" s="83">
        <f>Раздел7!AH45</f>
        <v>0</v>
      </c>
      <c r="AI35" s="333"/>
      <c r="AJ35" s="62">
        <f>Раздел2!F46</f>
        <v>0</v>
      </c>
      <c r="AK35" s="116" t="e">
        <f>Раздел2!#REF!</f>
        <v>#REF!</v>
      </c>
    </row>
    <row r="36" spans="1:37" s="62" customFormat="1" ht="15.75" customHeight="1" x14ac:dyDescent="0.15">
      <c r="A36" s="332"/>
      <c r="B36" s="159" t="s">
        <v>160</v>
      </c>
      <c r="C36" s="75" t="s">
        <v>161</v>
      </c>
      <c r="D36" s="83">
        <f>Раздел7!D46</f>
        <v>0</v>
      </c>
      <c r="E36" s="83">
        <f>Раздел7!E46</f>
        <v>0</v>
      </c>
      <c r="F36" s="83">
        <f>Раздел7!F46</f>
        <v>0</v>
      </c>
      <c r="G36" s="83">
        <f>Раздел7!G46</f>
        <v>0</v>
      </c>
      <c r="H36" s="83">
        <f>Раздел7!H46</f>
        <v>0</v>
      </c>
      <c r="I36" s="83">
        <f>Раздел7!I46</f>
        <v>0</v>
      </c>
      <c r="J36" s="83">
        <f>Раздел7!J46</f>
        <v>0</v>
      </c>
      <c r="K36" s="83">
        <f>Раздел7!K46</f>
        <v>0</v>
      </c>
      <c r="L36" s="83">
        <f>Раздел7!L46</f>
        <v>0</v>
      </c>
      <c r="M36" s="83">
        <f>Раздел7!M46</f>
        <v>0</v>
      </c>
      <c r="N36" s="83">
        <f>Раздел7!N46</f>
        <v>0</v>
      </c>
      <c r="O36" s="83">
        <f>Раздел7!O46</f>
        <v>0</v>
      </c>
      <c r="P36" s="83">
        <f>Раздел7!P46</f>
        <v>0</v>
      </c>
      <c r="Q36" s="83">
        <f>Раздел7!Q46</f>
        <v>0</v>
      </c>
      <c r="R36" s="83">
        <f>Раздел7!R46</f>
        <v>0</v>
      </c>
      <c r="S36" s="83">
        <f>Раздел7!S46</f>
        <v>0</v>
      </c>
      <c r="T36" s="83">
        <f>Раздел7!T46</f>
        <v>0</v>
      </c>
      <c r="U36" s="83">
        <f>Раздел7!U46</f>
        <v>0</v>
      </c>
      <c r="V36" s="83">
        <f>Раздел7!V46</f>
        <v>0</v>
      </c>
      <c r="W36" s="83">
        <f>Раздел7!W46</f>
        <v>0</v>
      </c>
      <c r="X36" s="83">
        <f>Раздел7!X46</f>
        <v>0</v>
      </c>
      <c r="Y36" s="83">
        <f>Раздел7!Y46</f>
        <v>0</v>
      </c>
      <c r="Z36" s="83">
        <f>Раздел7!Z46</f>
        <v>0</v>
      </c>
      <c r="AA36" s="83">
        <f>Раздел7!AA46</f>
        <v>0</v>
      </c>
      <c r="AB36" s="83">
        <f>Раздел7!AB46</f>
        <v>0</v>
      </c>
      <c r="AC36" s="83">
        <f>Раздел7!AC46</f>
        <v>0</v>
      </c>
      <c r="AD36" s="83">
        <f>Раздел7!AD46</f>
        <v>0</v>
      </c>
      <c r="AE36" s="83">
        <f>Раздел7!AE46</f>
        <v>0</v>
      </c>
      <c r="AF36" s="83">
        <f>Раздел7!AF46</f>
        <v>0</v>
      </c>
      <c r="AG36" s="83">
        <f>Раздел7!AG46</f>
        <v>0</v>
      </c>
      <c r="AH36" s="83">
        <f>Раздел7!AH46</f>
        <v>0</v>
      </c>
      <c r="AI36" s="333"/>
      <c r="AJ36" s="62">
        <f>Раздел2!F47</f>
        <v>0</v>
      </c>
      <c r="AK36" s="116" t="e">
        <f>Раздел2!#REF!</f>
        <v>#REF!</v>
      </c>
    </row>
    <row r="37" spans="1:37" s="62" customFormat="1" ht="15.75" customHeight="1" x14ac:dyDescent="0.15">
      <c r="A37" s="332"/>
      <c r="B37" s="159" t="s">
        <v>162</v>
      </c>
      <c r="C37" s="75" t="s">
        <v>163</v>
      </c>
      <c r="D37" s="83">
        <f>Раздел7!D47</f>
        <v>0</v>
      </c>
      <c r="E37" s="83">
        <f>Раздел7!E47</f>
        <v>0</v>
      </c>
      <c r="F37" s="83">
        <f>Раздел7!F47</f>
        <v>0</v>
      </c>
      <c r="G37" s="83">
        <f>Раздел7!G47</f>
        <v>0</v>
      </c>
      <c r="H37" s="83">
        <f>Раздел7!H47</f>
        <v>0</v>
      </c>
      <c r="I37" s="83">
        <f>Раздел7!I47</f>
        <v>0</v>
      </c>
      <c r="J37" s="83">
        <f>Раздел7!J47</f>
        <v>0</v>
      </c>
      <c r="K37" s="83">
        <f>Раздел7!K47</f>
        <v>0</v>
      </c>
      <c r="L37" s="83">
        <f>Раздел7!L47</f>
        <v>0</v>
      </c>
      <c r="M37" s="83">
        <f>Раздел7!M47</f>
        <v>0</v>
      </c>
      <c r="N37" s="83">
        <f>Раздел7!N47</f>
        <v>0</v>
      </c>
      <c r="O37" s="83">
        <f>Раздел7!O47</f>
        <v>0</v>
      </c>
      <c r="P37" s="83">
        <f>Раздел7!P47</f>
        <v>0</v>
      </c>
      <c r="Q37" s="83">
        <f>Раздел7!Q47</f>
        <v>0</v>
      </c>
      <c r="R37" s="83">
        <f>Раздел7!R47</f>
        <v>0</v>
      </c>
      <c r="S37" s="83">
        <f>Раздел7!S47</f>
        <v>0</v>
      </c>
      <c r="T37" s="83">
        <f>Раздел7!T47</f>
        <v>0</v>
      </c>
      <c r="U37" s="83">
        <f>Раздел7!U47</f>
        <v>0</v>
      </c>
      <c r="V37" s="83">
        <f>Раздел7!V47</f>
        <v>0</v>
      </c>
      <c r="W37" s="83">
        <f>Раздел7!W47</f>
        <v>0</v>
      </c>
      <c r="X37" s="83">
        <f>Раздел7!X47</f>
        <v>0</v>
      </c>
      <c r="Y37" s="83">
        <f>Раздел7!Y47</f>
        <v>0</v>
      </c>
      <c r="Z37" s="83">
        <f>Раздел7!Z47</f>
        <v>0</v>
      </c>
      <c r="AA37" s="83">
        <f>Раздел7!AA47</f>
        <v>0</v>
      </c>
      <c r="AB37" s="83">
        <f>Раздел7!AB47</f>
        <v>0</v>
      </c>
      <c r="AC37" s="83">
        <f>Раздел7!AC47</f>
        <v>0</v>
      </c>
      <c r="AD37" s="83">
        <f>Раздел7!AD47</f>
        <v>0</v>
      </c>
      <c r="AE37" s="83">
        <f>Раздел7!AE47</f>
        <v>0</v>
      </c>
      <c r="AF37" s="83">
        <f>Раздел7!AF47</f>
        <v>0</v>
      </c>
      <c r="AG37" s="83">
        <f>Раздел7!AG47</f>
        <v>0</v>
      </c>
      <c r="AH37" s="83">
        <f>Раздел7!AH47</f>
        <v>0</v>
      </c>
      <c r="AI37" s="333"/>
      <c r="AJ37" s="62">
        <f>Раздел2!F48</f>
        <v>0</v>
      </c>
      <c r="AK37" s="116" t="e">
        <f>Раздел2!#REF!</f>
        <v>#REF!</v>
      </c>
    </row>
    <row r="38" spans="1:37" s="62" customFormat="1" ht="15.75" customHeight="1" x14ac:dyDescent="0.15">
      <c r="A38" s="332"/>
      <c r="B38" s="159" t="s">
        <v>164</v>
      </c>
      <c r="C38" s="75" t="s">
        <v>166</v>
      </c>
      <c r="D38" s="83">
        <f>Раздел7!D48</f>
        <v>0</v>
      </c>
      <c r="E38" s="83">
        <f>Раздел7!E48</f>
        <v>0</v>
      </c>
      <c r="F38" s="83">
        <f>Раздел7!F48</f>
        <v>0</v>
      </c>
      <c r="G38" s="83">
        <f>Раздел7!G48</f>
        <v>0</v>
      </c>
      <c r="H38" s="83">
        <f>Раздел7!H48</f>
        <v>0</v>
      </c>
      <c r="I38" s="83">
        <f>Раздел7!I48</f>
        <v>0</v>
      </c>
      <c r="J38" s="83">
        <f>Раздел7!J48</f>
        <v>0</v>
      </c>
      <c r="K38" s="83">
        <f>Раздел7!K48</f>
        <v>0</v>
      </c>
      <c r="L38" s="83">
        <f>Раздел7!L48</f>
        <v>0</v>
      </c>
      <c r="M38" s="83">
        <f>Раздел7!M48</f>
        <v>0</v>
      </c>
      <c r="N38" s="83">
        <f>Раздел7!N48</f>
        <v>0</v>
      </c>
      <c r="O38" s="83">
        <f>Раздел7!O48</f>
        <v>0</v>
      </c>
      <c r="P38" s="83">
        <f>Раздел7!P48</f>
        <v>0</v>
      </c>
      <c r="Q38" s="83">
        <f>Раздел7!Q48</f>
        <v>0</v>
      </c>
      <c r="R38" s="83">
        <f>Раздел7!R48</f>
        <v>0</v>
      </c>
      <c r="S38" s="83">
        <f>Раздел7!S48</f>
        <v>0</v>
      </c>
      <c r="T38" s="83">
        <f>Раздел7!T48</f>
        <v>0</v>
      </c>
      <c r="U38" s="83">
        <f>Раздел7!U48</f>
        <v>0</v>
      </c>
      <c r="V38" s="83">
        <f>Раздел7!V48</f>
        <v>0</v>
      </c>
      <c r="W38" s="83">
        <f>Раздел7!W48</f>
        <v>0</v>
      </c>
      <c r="X38" s="83">
        <f>Раздел7!X48</f>
        <v>0</v>
      </c>
      <c r="Y38" s="83">
        <f>Раздел7!Y48</f>
        <v>0</v>
      </c>
      <c r="Z38" s="83">
        <f>Раздел7!Z48</f>
        <v>0</v>
      </c>
      <c r="AA38" s="83">
        <f>Раздел7!AA48</f>
        <v>0</v>
      </c>
      <c r="AB38" s="83">
        <f>Раздел7!AB48</f>
        <v>0</v>
      </c>
      <c r="AC38" s="83">
        <f>Раздел7!AC48</f>
        <v>0</v>
      </c>
      <c r="AD38" s="83">
        <f>Раздел7!AD48</f>
        <v>0</v>
      </c>
      <c r="AE38" s="83">
        <f>Раздел7!AE48</f>
        <v>0</v>
      </c>
      <c r="AF38" s="83">
        <f>Раздел7!AF48</f>
        <v>0</v>
      </c>
      <c r="AG38" s="83">
        <f>Раздел7!AG48</f>
        <v>0</v>
      </c>
      <c r="AH38" s="83">
        <f>Раздел7!AH48</f>
        <v>0</v>
      </c>
      <c r="AI38" s="333"/>
      <c r="AJ38" s="62">
        <f>Раздел2!F49</f>
        <v>0</v>
      </c>
      <c r="AK38" s="116" t="e">
        <f>Раздел2!#REF!</f>
        <v>#REF!</v>
      </c>
    </row>
    <row r="39" spans="1:37" s="62" customFormat="1" ht="12.75" x14ac:dyDescent="0.15">
      <c r="A39" s="332"/>
      <c r="B39" s="159" t="s">
        <v>165</v>
      </c>
      <c r="C39" s="75" t="s">
        <v>168</v>
      </c>
      <c r="D39" s="83">
        <f>Раздел7!D49</f>
        <v>0</v>
      </c>
      <c r="E39" s="83">
        <f>Раздел7!E49</f>
        <v>0</v>
      </c>
      <c r="F39" s="83">
        <f>Раздел7!F49</f>
        <v>0</v>
      </c>
      <c r="G39" s="83">
        <f>Раздел7!G49</f>
        <v>0</v>
      </c>
      <c r="H39" s="83">
        <f>Раздел7!H49</f>
        <v>9</v>
      </c>
      <c r="I39" s="83">
        <f>Раздел7!I49</f>
        <v>63</v>
      </c>
      <c r="J39" s="83">
        <f>Раздел7!J49</f>
        <v>0</v>
      </c>
      <c r="K39" s="83">
        <f>Раздел7!K49</f>
        <v>0</v>
      </c>
      <c r="L39" s="83">
        <f>Раздел7!L49</f>
        <v>0</v>
      </c>
      <c r="M39" s="83">
        <f>Раздел7!M49</f>
        <v>0</v>
      </c>
      <c r="N39" s="83">
        <f>Раздел7!N49</f>
        <v>30</v>
      </c>
      <c r="O39" s="83">
        <f>Раздел7!O49</f>
        <v>0</v>
      </c>
      <c r="P39" s="83">
        <f>Раздел7!P49</f>
        <v>0</v>
      </c>
      <c r="Q39" s="83">
        <f>Раздел7!Q49</f>
        <v>0</v>
      </c>
      <c r="R39" s="83">
        <f>Раздел7!R49</f>
        <v>0</v>
      </c>
      <c r="S39" s="83">
        <f>Раздел7!S49</f>
        <v>0</v>
      </c>
      <c r="T39" s="83">
        <f>Раздел7!T49</f>
        <v>0</v>
      </c>
      <c r="U39" s="83">
        <f>Раздел7!U49</f>
        <v>0</v>
      </c>
      <c r="V39" s="83">
        <f>Раздел7!V49</f>
        <v>0</v>
      </c>
      <c r="W39" s="83">
        <f>Раздел7!W49</f>
        <v>9</v>
      </c>
      <c r="X39" s="83">
        <f>Раздел7!X49</f>
        <v>33</v>
      </c>
      <c r="Y39" s="83">
        <f>Раздел7!Y49</f>
        <v>0</v>
      </c>
      <c r="Z39" s="83">
        <f>Раздел7!Z49</f>
        <v>0</v>
      </c>
      <c r="AA39" s="83">
        <f>Раздел7!AA49</f>
        <v>0</v>
      </c>
      <c r="AB39" s="83">
        <f>Раздел7!AB49</f>
        <v>0</v>
      </c>
      <c r="AC39" s="83">
        <f>Раздел7!AC49</f>
        <v>0</v>
      </c>
      <c r="AD39" s="83">
        <f>Раздел7!AD49</f>
        <v>0</v>
      </c>
      <c r="AE39" s="83">
        <f>Раздел7!AE49</f>
        <v>0</v>
      </c>
      <c r="AF39" s="83">
        <f>Раздел7!AF49</f>
        <v>0</v>
      </c>
      <c r="AG39" s="83">
        <f>Раздел7!AG49</f>
        <v>0</v>
      </c>
      <c r="AH39" s="83">
        <f>Раздел7!AH49</f>
        <v>0</v>
      </c>
      <c r="AI39" s="333"/>
      <c r="AJ39" s="62">
        <f>Раздел2!F50</f>
        <v>1</v>
      </c>
      <c r="AK39" s="116" t="e">
        <f>Раздел2!#REF!</f>
        <v>#REF!</v>
      </c>
    </row>
    <row r="40" spans="1:37" s="62" customFormat="1" ht="15.75" customHeight="1" x14ac:dyDescent="0.15">
      <c r="A40" s="332"/>
      <c r="B40" s="159" t="s">
        <v>175</v>
      </c>
      <c r="C40" s="75" t="s">
        <v>178</v>
      </c>
      <c r="D40" s="83">
        <f>Раздел7!D54</f>
        <v>0</v>
      </c>
      <c r="E40" s="83">
        <f>Раздел7!E54</f>
        <v>0</v>
      </c>
      <c r="F40" s="83">
        <f>Раздел7!F54</f>
        <v>0</v>
      </c>
      <c r="G40" s="83">
        <f>Раздел7!G54</f>
        <v>0</v>
      </c>
      <c r="H40" s="83">
        <f>Раздел7!H54</f>
        <v>0</v>
      </c>
      <c r="I40" s="83">
        <f>Раздел7!I54</f>
        <v>0</v>
      </c>
      <c r="J40" s="83">
        <f>Раздел7!J54</f>
        <v>0</v>
      </c>
      <c r="K40" s="83">
        <f>Раздел7!K54</f>
        <v>0</v>
      </c>
      <c r="L40" s="83">
        <f>Раздел7!L54</f>
        <v>0</v>
      </c>
      <c r="M40" s="83">
        <f>Раздел7!M54</f>
        <v>0</v>
      </c>
      <c r="N40" s="83">
        <f>Раздел7!N54</f>
        <v>0</v>
      </c>
      <c r="O40" s="83">
        <f>Раздел7!O54</f>
        <v>0</v>
      </c>
      <c r="P40" s="83">
        <f>Раздел7!P54</f>
        <v>0</v>
      </c>
      <c r="Q40" s="83">
        <f>Раздел7!Q54</f>
        <v>0</v>
      </c>
      <c r="R40" s="83">
        <f>Раздел7!R54</f>
        <v>0</v>
      </c>
      <c r="S40" s="83">
        <f>Раздел7!S54</f>
        <v>0</v>
      </c>
      <c r="T40" s="83">
        <f>Раздел7!T54</f>
        <v>0</v>
      </c>
      <c r="U40" s="83">
        <f>Раздел7!U54</f>
        <v>0</v>
      </c>
      <c r="V40" s="83">
        <f>Раздел7!V54</f>
        <v>0</v>
      </c>
      <c r="W40" s="83">
        <f>Раздел7!W54</f>
        <v>0</v>
      </c>
      <c r="X40" s="83">
        <f>Раздел7!X54</f>
        <v>0</v>
      </c>
      <c r="Y40" s="83">
        <f>Раздел7!Y54</f>
        <v>0</v>
      </c>
      <c r="Z40" s="83">
        <f>Раздел7!Z54</f>
        <v>0</v>
      </c>
      <c r="AA40" s="83">
        <f>Раздел7!AA54</f>
        <v>0</v>
      </c>
      <c r="AB40" s="83">
        <f>Раздел7!AB54</f>
        <v>0</v>
      </c>
      <c r="AC40" s="83">
        <f>Раздел7!AC54</f>
        <v>0</v>
      </c>
      <c r="AD40" s="83">
        <f>Раздел7!AD54</f>
        <v>0</v>
      </c>
      <c r="AE40" s="83">
        <f>Раздел7!AE54</f>
        <v>0</v>
      </c>
      <c r="AF40" s="83">
        <f>Раздел7!AF54</f>
        <v>0</v>
      </c>
      <c r="AG40" s="83">
        <f>Раздел7!AG54</f>
        <v>0</v>
      </c>
      <c r="AH40" s="83">
        <f>Раздел7!AH54</f>
        <v>0</v>
      </c>
      <c r="AI40" s="333"/>
      <c r="AJ40" s="62">
        <f>Раздел2!F55</f>
        <v>0</v>
      </c>
      <c r="AK40" s="116" t="e">
        <f>Раздел2!#REF!</f>
        <v>#REF!</v>
      </c>
    </row>
    <row r="41" spans="1:37" s="62" customFormat="1" ht="15" customHeight="1" x14ac:dyDescent="0.15">
      <c r="A41" s="332"/>
      <c r="B41" s="159" t="s">
        <v>177</v>
      </c>
      <c r="C41" s="75" t="s">
        <v>180</v>
      </c>
      <c r="D41" s="83">
        <f>Раздел7!D55</f>
        <v>0</v>
      </c>
      <c r="E41" s="83">
        <f>Раздел7!E55</f>
        <v>0</v>
      </c>
      <c r="F41" s="83">
        <f>Раздел7!F55</f>
        <v>0</v>
      </c>
      <c r="G41" s="83">
        <f>Раздел7!G55</f>
        <v>0</v>
      </c>
      <c r="H41" s="83">
        <f>Раздел7!H55</f>
        <v>0</v>
      </c>
      <c r="I41" s="83">
        <f>Раздел7!I55</f>
        <v>0</v>
      </c>
      <c r="J41" s="83">
        <f>Раздел7!J55</f>
        <v>0</v>
      </c>
      <c r="K41" s="83">
        <f>Раздел7!K55</f>
        <v>0</v>
      </c>
      <c r="L41" s="83">
        <f>Раздел7!L55</f>
        <v>0</v>
      </c>
      <c r="M41" s="83">
        <f>Раздел7!M55</f>
        <v>0</v>
      </c>
      <c r="N41" s="83">
        <f>Раздел7!N55</f>
        <v>0</v>
      </c>
      <c r="O41" s="83">
        <f>Раздел7!O55</f>
        <v>0</v>
      </c>
      <c r="P41" s="83">
        <f>Раздел7!P55</f>
        <v>0</v>
      </c>
      <c r="Q41" s="83">
        <f>Раздел7!Q55</f>
        <v>0</v>
      </c>
      <c r="R41" s="83">
        <f>Раздел7!R55</f>
        <v>0</v>
      </c>
      <c r="S41" s="83">
        <f>Раздел7!S55</f>
        <v>0</v>
      </c>
      <c r="T41" s="83">
        <f>Раздел7!T55</f>
        <v>0</v>
      </c>
      <c r="U41" s="83">
        <f>Раздел7!U55</f>
        <v>0</v>
      </c>
      <c r="V41" s="83">
        <f>Раздел7!V55</f>
        <v>0</v>
      </c>
      <c r="W41" s="83">
        <f>Раздел7!W55</f>
        <v>0</v>
      </c>
      <c r="X41" s="83">
        <f>Раздел7!X55</f>
        <v>0</v>
      </c>
      <c r="Y41" s="83">
        <f>Раздел7!Y55</f>
        <v>0</v>
      </c>
      <c r="Z41" s="83">
        <f>Раздел7!Z55</f>
        <v>0</v>
      </c>
      <c r="AA41" s="83">
        <f>Раздел7!AA55</f>
        <v>0</v>
      </c>
      <c r="AB41" s="83">
        <f>Раздел7!AB55</f>
        <v>0</v>
      </c>
      <c r="AC41" s="83">
        <f>Раздел7!AC55</f>
        <v>0</v>
      </c>
      <c r="AD41" s="83">
        <f>Раздел7!AD55</f>
        <v>0</v>
      </c>
      <c r="AE41" s="83">
        <f>Раздел7!AE55</f>
        <v>0</v>
      </c>
      <c r="AF41" s="83">
        <f>Раздел7!AF55</f>
        <v>0</v>
      </c>
      <c r="AG41" s="83">
        <f>Раздел7!AG55</f>
        <v>0</v>
      </c>
      <c r="AH41" s="83">
        <f>Раздел7!AH55</f>
        <v>0</v>
      </c>
      <c r="AI41" s="333"/>
      <c r="AJ41" s="62">
        <f>Раздел2!F56</f>
        <v>0</v>
      </c>
      <c r="AK41" s="116" t="e">
        <f>Раздел2!#REF!</f>
        <v>#REF!</v>
      </c>
    </row>
    <row r="42" spans="1:37" s="62" customFormat="1" ht="12.75" x14ac:dyDescent="0.15">
      <c r="A42" s="332"/>
      <c r="B42" s="159" t="s">
        <v>179</v>
      </c>
      <c r="C42" s="75" t="s">
        <v>182</v>
      </c>
      <c r="D42" s="83">
        <f>Раздел7!D56</f>
        <v>0</v>
      </c>
      <c r="E42" s="83">
        <f>Раздел7!E56</f>
        <v>0</v>
      </c>
      <c r="F42" s="83">
        <f>Раздел7!F56</f>
        <v>0</v>
      </c>
      <c r="G42" s="83">
        <f>Раздел7!G56</f>
        <v>0</v>
      </c>
      <c r="H42" s="83">
        <f>Раздел7!H56</f>
        <v>0</v>
      </c>
      <c r="I42" s="83">
        <f>Раздел7!I56</f>
        <v>0</v>
      </c>
      <c r="J42" s="83">
        <f>Раздел7!J56</f>
        <v>0</v>
      </c>
      <c r="K42" s="83">
        <f>Раздел7!K56</f>
        <v>0</v>
      </c>
      <c r="L42" s="83">
        <f>Раздел7!L56</f>
        <v>0</v>
      </c>
      <c r="M42" s="83">
        <f>Раздел7!M56</f>
        <v>0</v>
      </c>
      <c r="N42" s="83">
        <f>Раздел7!N56</f>
        <v>0</v>
      </c>
      <c r="O42" s="83">
        <f>Раздел7!O56</f>
        <v>0</v>
      </c>
      <c r="P42" s="83">
        <f>Раздел7!P56</f>
        <v>0</v>
      </c>
      <c r="Q42" s="83">
        <f>Раздел7!Q56</f>
        <v>0</v>
      </c>
      <c r="R42" s="83">
        <f>Раздел7!R56</f>
        <v>0</v>
      </c>
      <c r="S42" s="83">
        <f>Раздел7!S56</f>
        <v>0</v>
      </c>
      <c r="T42" s="83">
        <f>Раздел7!T56</f>
        <v>0</v>
      </c>
      <c r="U42" s="83">
        <f>Раздел7!U56</f>
        <v>0</v>
      </c>
      <c r="V42" s="83">
        <f>Раздел7!V56</f>
        <v>0</v>
      </c>
      <c r="W42" s="83">
        <f>Раздел7!W56</f>
        <v>0</v>
      </c>
      <c r="X42" s="83">
        <f>Раздел7!X56</f>
        <v>0</v>
      </c>
      <c r="Y42" s="83">
        <f>Раздел7!Y56</f>
        <v>0</v>
      </c>
      <c r="Z42" s="83">
        <f>Раздел7!Z56</f>
        <v>0</v>
      </c>
      <c r="AA42" s="83">
        <f>Раздел7!AA56</f>
        <v>0</v>
      </c>
      <c r="AB42" s="83">
        <f>Раздел7!AB56</f>
        <v>0</v>
      </c>
      <c r="AC42" s="83">
        <f>Раздел7!AC56</f>
        <v>0</v>
      </c>
      <c r="AD42" s="83">
        <f>Раздел7!AD56</f>
        <v>0</v>
      </c>
      <c r="AE42" s="83">
        <f>Раздел7!AE56</f>
        <v>0</v>
      </c>
      <c r="AF42" s="83">
        <f>Раздел7!AF56</f>
        <v>0</v>
      </c>
      <c r="AG42" s="83">
        <f>Раздел7!AG56</f>
        <v>0</v>
      </c>
      <c r="AH42" s="83">
        <f>Раздел7!AH56</f>
        <v>0</v>
      </c>
      <c r="AI42" s="333"/>
      <c r="AJ42" s="62">
        <f>Раздел2!F57</f>
        <v>0</v>
      </c>
      <c r="AK42" s="116" t="e">
        <f>Раздел2!#REF!</f>
        <v>#REF!</v>
      </c>
    </row>
    <row r="43" spans="1:37" s="62" customFormat="1" ht="15.75" customHeight="1" x14ac:dyDescent="0.15">
      <c r="A43" s="332"/>
      <c r="B43" s="159" t="s">
        <v>187</v>
      </c>
      <c r="C43" s="75" t="s">
        <v>190</v>
      </c>
      <c r="D43" s="83">
        <f>Раздел7!D60</f>
        <v>0</v>
      </c>
      <c r="E43" s="83">
        <f>Раздел7!E60</f>
        <v>0</v>
      </c>
      <c r="F43" s="83">
        <f>Раздел7!F60</f>
        <v>0</v>
      </c>
      <c r="G43" s="83">
        <f>Раздел7!G60</f>
        <v>0</v>
      </c>
      <c r="H43" s="83">
        <f>Раздел7!H60</f>
        <v>0</v>
      </c>
      <c r="I43" s="83">
        <f>Раздел7!I60</f>
        <v>0</v>
      </c>
      <c r="J43" s="83">
        <f>Раздел7!J60</f>
        <v>0</v>
      </c>
      <c r="K43" s="83">
        <f>Раздел7!K60</f>
        <v>0</v>
      </c>
      <c r="L43" s="83">
        <f>Раздел7!L60</f>
        <v>0</v>
      </c>
      <c r="M43" s="83">
        <f>Раздел7!M60</f>
        <v>0</v>
      </c>
      <c r="N43" s="83">
        <f>Раздел7!N60</f>
        <v>0</v>
      </c>
      <c r="O43" s="83">
        <f>Раздел7!O60</f>
        <v>0</v>
      </c>
      <c r="P43" s="83">
        <f>Раздел7!P60</f>
        <v>0</v>
      </c>
      <c r="Q43" s="83">
        <f>Раздел7!Q60</f>
        <v>0</v>
      </c>
      <c r="R43" s="83">
        <f>Раздел7!R60</f>
        <v>0</v>
      </c>
      <c r="S43" s="83">
        <f>Раздел7!S60</f>
        <v>0</v>
      </c>
      <c r="T43" s="83">
        <f>Раздел7!T60</f>
        <v>0</v>
      </c>
      <c r="U43" s="83">
        <f>Раздел7!U60</f>
        <v>0</v>
      </c>
      <c r="V43" s="83">
        <f>Раздел7!V60</f>
        <v>0</v>
      </c>
      <c r="W43" s="83">
        <f>Раздел7!W60</f>
        <v>0</v>
      </c>
      <c r="X43" s="83">
        <f>Раздел7!X60</f>
        <v>0</v>
      </c>
      <c r="Y43" s="83">
        <f>Раздел7!Y60</f>
        <v>0</v>
      </c>
      <c r="Z43" s="83">
        <f>Раздел7!Z60</f>
        <v>0</v>
      </c>
      <c r="AA43" s="83">
        <f>Раздел7!AA60</f>
        <v>0</v>
      </c>
      <c r="AB43" s="83">
        <f>Раздел7!AB60</f>
        <v>0</v>
      </c>
      <c r="AC43" s="83">
        <f>Раздел7!AC60</f>
        <v>0</v>
      </c>
      <c r="AD43" s="83">
        <f>Раздел7!AD60</f>
        <v>0</v>
      </c>
      <c r="AE43" s="83">
        <f>Раздел7!AE60</f>
        <v>0</v>
      </c>
      <c r="AF43" s="83">
        <f>Раздел7!AF60</f>
        <v>0</v>
      </c>
      <c r="AG43" s="83">
        <f>Раздел7!AG60</f>
        <v>0</v>
      </c>
      <c r="AH43" s="83">
        <f>Раздел7!AH60</f>
        <v>0</v>
      </c>
      <c r="AI43" s="333"/>
      <c r="AJ43" s="62">
        <f>Раздел2!F61</f>
        <v>0</v>
      </c>
      <c r="AK43" s="116" t="e">
        <f>Раздел2!#REF!</f>
        <v>#REF!</v>
      </c>
    </row>
    <row r="44" spans="1:37" s="62" customFormat="1" ht="15.75" customHeight="1" x14ac:dyDescent="0.15">
      <c r="A44" s="332"/>
      <c r="B44" s="159" t="s">
        <v>189</v>
      </c>
      <c r="C44" s="75" t="s">
        <v>192</v>
      </c>
      <c r="D44" s="83">
        <f>Раздел7!D61</f>
        <v>0</v>
      </c>
      <c r="E44" s="83">
        <f>Раздел7!E61</f>
        <v>0</v>
      </c>
      <c r="F44" s="83">
        <f>Раздел7!F61</f>
        <v>0</v>
      </c>
      <c r="G44" s="83">
        <f>Раздел7!G61</f>
        <v>0</v>
      </c>
      <c r="H44" s="83">
        <f>Раздел7!H61</f>
        <v>0</v>
      </c>
      <c r="I44" s="83">
        <f>Раздел7!I61</f>
        <v>0</v>
      </c>
      <c r="J44" s="83">
        <f>Раздел7!J61</f>
        <v>0</v>
      </c>
      <c r="K44" s="83">
        <f>Раздел7!K61</f>
        <v>0</v>
      </c>
      <c r="L44" s="83">
        <f>Раздел7!L61</f>
        <v>0</v>
      </c>
      <c r="M44" s="83">
        <f>Раздел7!M61</f>
        <v>0</v>
      </c>
      <c r="N44" s="83">
        <f>Раздел7!N61</f>
        <v>0</v>
      </c>
      <c r="O44" s="83">
        <f>Раздел7!O61</f>
        <v>0</v>
      </c>
      <c r="P44" s="83">
        <f>Раздел7!P61</f>
        <v>0</v>
      </c>
      <c r="Q44" s="83">
        <f>Раздел7!Q61</f>
        <v>0</v>
      </c>
      <c r="R44" s="83">
        <f>Раздел7!R61</f>
        <v>0</v>
      </c>
      <c r="S44" s="83">
        <f>Раздел7!S61</f>
        <v>0</v>
      </c>
      <c r="T44" s="83">
        <f>Раздел7!T61</f>
        <v>0</v>
      </c>
      <c r="U44" s="83">
        <f>Раздел7!U61</f>
        <v>0</v>
      </c>
      <c r="V44" s="83">
        <f>Раздел7!V61</f>
        <v>0</v>
      </c>
      <c r="W44" s="83">
        <f>Раздел7!W61</f>
        <v>0</v>
      </c>
      <c r="X44" s="83">
        <f>Раздел7!X61</f>
        <v>0</v>
      </c>
      <c r="Y44" s="83">
        <f>Раздел7!Y61</f>
        <v>0</v>
      </c>
      <c r="Z44" s="83">
        <f>Раздел7!Z61</f>
        <v>0</v>
      </c>
      <c r="AA44" s="83">
        <f>Раздел7!AA61</f>
        <v>0</v>
      </c>
      <c r="AB44" s="83">
        <f>Раздел7!AB61</f>
        <v>0</v>
      </c>
      <c r="AC44" s="83">
        <f>Раздел7!AC61</f>
        <v>0</v>
      </c>
      <c r="AD44" s="83">
        <f>Раздел7!AD61</f>
        <v>0</v>
      </c>
      <c r="AE44" s="83">
        <f>Раздел7!AE61</f>
        <v>0</v>
      </c>
      <c r="AF44" s="83">
        <f>Раздел7!AF61</f>
        <v>0</v>
      </c>
      <c r="AG44" s="83">
        <f>Раздел7!AG61</f>
        <v>0</v>
      </c>
      <c r="AH44" s="83">
        <f>Раздел7!AH61</f>
        <v>0</v>
      </c>
      <c r="AI44" s="333"/>
      <c r="AJ44" s="62">
        <f>Раздел2!F62</f>
        <v>0</v>
      </c>
      <c r="AK44" s="116" t="e">
        <f>Раздел2!#REF!</f>
        <v>#REF!</v>
      </c>
    </row>
    <row r="45" spans="1:37" s="62" customFormat="1" ht="15.75" customHeight="1" x14ac:dyDescent="0.15">
      <c r="A45" s="332"/>
      <c r="B45" s="159" t="s">
        <v>191</v>
      </c>
      <c r="C45" s="75" t="s">
        <v>194</v>
      </c>
      <c r="D45" s="83">
        <f>Раздел7!D62</f>
        <v>3</v>
      </c>
      <c r="E45" s="83">
        <f>Раздел7!E62</f>
        <v>0</v>
      </c>
      <c r="F45" s="83">
        <f>Раздел7!F62</f>
        <v>2</v>
      </c>
      <c r="G45" s="83">
        <f>Раздел7!G62</f>
        <v>1</v>
      </c>
      <c r="H45" s="83">
        <f>Раздел7!H62</f>
        <v>5</v>
      </c>
      <c r="I45" s="83">
        <f>Раздел7!I62</f>
        <v>35</v>
      </c>
      <c r="J45" s="83">
        <f>Раздел7!J62</f>
        <v>0</v>
      </c>
      <c r="K45" s="83">
        <f>Раздел7!K62</f>
        <v>1</v>
      </c>
      <c r="L45" s="83">
        <f>Раздел7!L62</f>
        <v>0</v>
      </c>
      <c r="M45" s="83">
        <f>Раздел7!M62</f>
        <v>1</v>
      </c>
      <c r="N45" s="83">
        <f>Раздел7!N62</f>
        <v>6</v>
      </c>
      <c r="O45" s="83">
        <f>Раздел7!O62</f>
        <v>0</v>
      </c>
      <c r="P45" s="83">
        <f>Раздел7!P62</f>
        <v>0</v>
      </c>
      <c r="Q45" s="83">
        <f>Раздел7!Q62</f>
        <v>0</v>
      </c>
      <c r="R45" s="83">
        <f>Раздел7!R62</f>
        <v>0</v>
      </c>
      <c r="S45" s="83">
        <f>Раздел7!S62</f>
        <v>0</v>
      </c>
      <c r="T45" s="83">
        <f>Раздел7!T62</f>
        <v>0</v>
      </c>
      <c r="U45" s="83">
        <f>Раздел7!U62</f>
        <v>1</v>
      </c>
      <c r="V45" s="83">
        <f>Раздел7!V62</f>
        <v>0</v>
      </c>
      <c r="W45" s="83">
        <f>Раздел7!W62</f>
        <v>1</v>
      </c>
      <c r="X45" s="83">
        <f>Раздел7!X62</f>
        <v>3</v>
      </c>
      <c r="Y45" s="83">
        <f>Раздел7!Y62</f>
        <v>0</v>
      </c>
      <c r="Z45" s="83">
        <f>Раздел7!Z62</f>
        <v>0</v>
      </c>
      <c r="AA45" s="83">
        <f>Раздел7!AA62</f>
        <v>0</v>
      </c>
      <c r="AB45" s="83">
        <f>Раздел7!AB62</f>
        <v>0</v>
      </c>
      <c r="AC45" s="83">
        <f>Раздел7!AC62</f>
        <v>6</v>
      </c>
      <c r="AD45" s="83">
        <f>Раздел7!AD62</f>
        <v>0</v>
      </c>
      <c r="AE45" s="83">
        <f>Раздел7!AE62</f>
        <v>0</v>
      </c>
      <c r="AF45" s="83">
        <f>Раздел7!AF62</f>
        <v>1</v>
      </c>
      <c r="AG45" s="83">
        <f>Раздел7!AG62</f>
        <v>3</v>
      </c>
      <c r="AH45" s="83">
        <f>Раздел7!AH62</f>
        <v>20</v>
      </c>
      <c r="AI45" s="333"/>
      <c r="AJ45" s="62">
        <f>Раздел2!F63</f>
        <v>0</v>
      </c>
      <c r="AK45" s="116" t="e">
        <f>Раздел2!#REF!</f>
        <v>#REF!</v>
      </c>
    </row>
    <row r="46" spans="1:37" s="62" customFormat="1" ht="15.75" customHeight="1" x14ac:dyDescent="0.15">
      <c r="A46" s="332"/>
      <c r="B46" s="159" t="s">
        <v>193</v>
      </c>
      <c r="C46" s="75" t="s">
        <v>197</v>
      </c>
      <c r="D46" s="83">
        <f>Раздел7!D63</f>
        <v>0</v>
      </c>
      <c r="E46" s="83">
        <f>Раздел7!E63</f>
        <v>0</v>
      </c>
      <c r="F46" s="83">
        <f>Раздел7!F63</f>
        <v>0</v>
      </c>
      <c r="G46" s="83">
        <f>Раздел7!G63</f>
        <v>0</v>
      </c>
      <c r="H46" s="83">
        <f>Раздел7!H63</f>
        <v>0</v>
      </c>
      <c r="I46" s="83">
        <f>Раздел7!I63</f>
        <v>0</v>
      </c>
      <c r="J46" s="83">
        <f>Раздел7!J63</f>
        <v>0</v>
      </c>
      <c r="K46" s="83">
        <f>Раздел7!K63</f>
        <v>0</v>
      </c>
      <c r="L46" s="83">
        <f>Раздел7!L63</f>
        <v>0</v>
      </c>
      <c r="M46" s="83">
        <f>Раздел7!M63</f>
        <v>0</v>
      </c>
      <c r="N46" s="83">
        <f>Раздел7!N63</f>
        <v>0</v>
      </c>
      <c r="O46" s="83">
        <f>Раздел7!O63</f>
        <v>0</v>
      </c>
      <c r="P46" s="83">
        <f>Раздел7!P63</f>
        <v>0</v>
      </c>
      <c r="Q46" s="83">
        <f>Раздел7!Q63</f>
        <v>0</v>
      </c>
      <c r="R46" s="83">
        <f>Раздел7!R63</f>
        <v>0</v>
      </c>
      <c r="S46" s="83">
        <f>Раздел7!S63</f>
        <v>0</v>
      </c>
      <c r="T46" s="83">
        <f>Раздел7!T63</f>
        <v>0</v>
      </c>
      <c r="U46" s="83">
        <f>Раздел7!U63</f>
        <v>0</v>
      </c>
      <c r="V46" s="83">
        <f>Раздел7!V63</f>
        <v>0</v>
      </c>
      <c r="W46" s="83">
        <f>Раздел7!W63</f>
        <v>0</v>
      </c>
      <c r="X46" s="83">
        <f>Раздел7!X63</f>
        <v>0</v>
      </c>
      <c r="Y46" s="83">
        <f>Раздел7!Y63</f>
        <v>0</v>
      </c>
      <c r="Z46" s="83">
        <f>Раздел7!Z63</f>
        <v>0</v>
      </c>
      <c r="AA46" s="83">
        <f>Раздел7!AA63</f>
        <v>0</v>
      </c>
      <c r="AB46" s="83">
        <f>Раздел7!AB63</f>
        <v>0</v>
      </c>
      <c r="AC46" s="83">
        <f>Раздел7!AC63</f>
        <v>0</v>
      </c>
      <c r="AD46" s="83">
        <f>Раздел7!AD63</f>
        <v>0</v>
      </c>
      <c r="AE46" s="83">
        <f>Раздел7!AE63</f>
        <v>0</v>
      </c>
      <c r="AF46" s="83">
        <f>Раздел7!AF63</f>
        <v>0</v>
      </c>
      <c r="AG46" s="83">
        <f>Раздел7!AG63</f>
        <v>0</v>
      </c>
      <c r="AH46" s="83">
        <f>Раздел7!AH63</f>
        <v>0</v>
      </c>
      <c r="AI46" s="333"/>
      <c r="AJ46" s="62">
        <f>Раздел2!F64</f>
        <v>0</v>
      </c>
      <c r="AK46" s="116" t="e">
        <f>Раздел2!#REF!</f>
        <v>#REF!</v>
      </c>
    </row>
    <row r="47" spans="1:37" s="62" customFormat="1" ht="15.75" customHeight="1" x14ac:dyDescent="0.15">
      <c r="A47" s="332"/>
      <c r="B47" s="86" t="s">
        <v>195</v>
      </c>
      <c r="C47" s="75" t="s">
        <v>199</v>
      </c>
      <c r="D47" s="83">
        <f>Раздел7!D64</f>
        <v>0</v>
      </c>
      <c r="E47" s="83">
        <f>Раздел7!E64</f>
        <v>0</v>
      </c>
      <c r="F47" s="83">
        <f>Раздел7!F64</f>
        <v>0</v>
      </c>
      <c r="G47" s="83">
        <f>Раздел7!G64</f>
        <v>0</v>
      </c>
      <c r="H47" s="83">
        <f>Раздел7!H64</f>
        <v>0</v>
      </c>
      <c r="I47" s="83">
        <f>Раздел7!I64</f>
        <v>0</v>
      </c>
      <c r="J47" s="83">
        <f>Раздел7!J64</f>
        <v>0</v>
      </c>
      <c r="K47" s="83">
        <f>Раздел7!K64</f>
        <v>0</v>
      </c>
      <c r="L47" s="83">
        <f>Раздел7!L64</f>
        <v>0</v>
      </c>
      <c r="M47" s="83">
        <f>Раздел7!M64</f>
        <v>0</v>
      </c>
      <c r="N47" s="83">
        <f>Раздел7!N64</f>
        <v>0</v>
      </c>
      <c r="O47" s="83">
        <f>Раздел7!O64</f>
        <v>0</v>
      </c>
      <c r="P47" s="83">
        <f>Раздел7!P64</f>
        <v>0</v>
      </c>
      <c r="Q47" s="83">
        <f>Раздел7!Q64</f>
        <v>0</v>
      </c>
      <c r="R47" s="83">
        <f>Раздел7!R64</f>
        <v>0</v>
      </c>
      <c r="S47" s="83">
        <f>Раздел7!S64</f>
        <v>0</v>
      </c>
      <c r="T47" s="83">
        <f>Раздел7!T64</f>
        <v>0</v>
      </c>
      <c r="U47" s="83">
        <f>Раздел7!U64</f>
        <v>0</v>
      </c>
      <c r="V47" s="83">
        <f>Раздел7!V64</f>
        <v>0</v>
      </c>
      <c r="W47" s="83">
        <f>Раздел7!W64</f>
        <v>0</v>
      </c>
      <c r="X47" s="83">
        <f>Раздел7!X64</f>
        <v>0</v>
      </c>
      <c r="Y47" s="83">
        <f>Раздел7!Y64</f>
        <v>0</v>
      </c>
      <c r="Z47" s="83">
        <f>Раздел7!Z64</f>
        <v>0</v>
      </c>
      <c r="AA47" s="83">
        <f>Раздел7!AA64</f>
        <v>0</v>
      </c>
      <c r="AB47" s="83">
        <f>Раздел7!AB64</f>
        <v>0</v>
      </c>
      <c r="AC47" s="83">
        <f>Раздел7!AC64</f>
        <v>0</v>
      </c>
      <c r="AD47" s="83">
        <f>Раздел7!AD64</f>
        <v>0</v>
      </c>
      <c r="AE47" s="83">
        <f>Раздел7!AE64</f>
        <v>0</v>
      </c>
      <c r="AF47" s="83">
        <f>Раздел7!AF64</f>
        <v>0</v>
      </c>
      <c r="AG47" s="83">
        <f>Раздел7!AG64</f>
        <v>0</v>
      </c>
      <c r="AH47" s="83">
        <f>Раздел7!AH64</f>
        <v>0</v>
      </c>
      <c r="AI47" s="333"/>
      <c r="AJ47" s="62">
        <f>Раздел2!F65</f>
        <v>0</v>
      </c>
      <c r="AK47" s="116" t="e">
        <f>Раздел2!#REF!</f>
        <v>#REF!</v>
      </c>
    </row>
    <row r="48" spans="1:37" s="62" customFormat="1" ht="15.75" customHeight="1" x14ac:dyDescent="0.15">
      <c r="A48" s="332"/>
      <c r="B48" s="159" t="s">
        <v>196</v>
      </c>
      <c r="C48" s="75" t="s">
        <v>201</v>
      </c>
      <c r="D48" s="83">
        <f>Раздел7!D65</f>
        <v>3</v>
      </c>
      <c r="E48" s="83">
        <f>Раздел7!E65</f>
        <v>1</v>
      </c>
      <c r="F48" s="83">
        <f>Раздел7!F65</f>
        <v>1</v>
      </c>
      <c r="G48" s="83">
        <f>Раздел7!G65</f>
        <v>1</v>
      </c>
      <c r="H48" s="83">
        <f>Раздел7!H65</f>
        <v>8</v>
      </c>
      <c r="I48" s="83">
        <f>Раздел7!I65</f>
        <v>70</v>
      </c>
      <c r="J48" s="83">
        <f>Раздел7!J65</f>
        <v>0</v>
      </c>
      <c r="K48" s="83">
        <f>Раздел7!K65</f>
        <v>0</v>
      </c>
      <c r="L48" s="83">
        <f>Раздел7!L65</f>
        <v>0</v>
      </c>
      <c r="M48" s="83">
        <f>Раздел7!M65</f>
        <v>1</v>
      </c>
      <c r="N48" s="83">
        <f>Раздел7!N65</f>
        <v>15</v>
      </c>
      <c r="O48" s="83">
        <f>Раздел7!O65</f>
        <v>0</v>
      </c>
      <c r="P48" s="83">
        <f>Раздел7!P65</f>
        <v>0</v>
      </c>
      <c r="Q48" s="83">
        <f>Раздел7!Q65</f>
        <v>0</v>
      </c>
      <c r="R48" s="83">
        <f>Раздел7!R65</f>
        <v>0</v>
      </c>
      <c r="S48" s="83">
        <f>Раздел7!S65</f>
        <v>2</v>
      </c>
      <c r="T48" s="83">
        <f>Раздел7!T65</f>
        <v>0</v>
      </c>
      <c r="U48" s="83">
        <f>Раздел7!U65</f>
        <v>0</v>
      </c>
      <c r="V48" s="83">
        <f>Раздел7!V65</f>
        <v>0</v>
      </c>
      <c r="W48" s="83">
        <f>Раздел7!W65</f>
        <v>0</v>
      </c>
      <c r="X48" s="83">
        <f>Раздел7!X65</f>
        <v>5</v>
      </c>
      <c r="Y48" s="83">
        <f>Раздел7!Y65</f>
        <v>0</v>
      </c>
      <c r="Z48" s="83">
        <f>Раздел7!Z65</f>
        <v>0</v>
      </c>
      <c r="AA48" s="83">
        <f>Раздел7!AA65</f>
        <v>0</v>
      </c>
      <c r="AB48" s="83">
        <f>Раздел7!AB65</f>
        <v>0</v>
      </c>
      <c r="AC48" s="83">
        <f>Раздел7!AC65</f>
        <v>9</v>
      </c>
      <c r="AD48" s="83">
        <f>Раздел7!AD65</f>
        <v>1</v>
      </c>
      <c r="AE48" s="83">
        <f>Раздел7!AE65</f>
        <v>1</v>
      </c>
      <c r="AF48" s="83">
        <f>Раздел7!AF65</f>
        <v>1</v>
      </c>
      <c r="AG48" s="83">
        <f>Раздел7!AG65</f>
        <v>7</v>
      </c>
      <c r="AH48" s="83">
        <f>Раздел7!AH65</f>
        <v>39</v>
      </c>
      <c r="AI48" s="333"/>
      <c r="AJ48" s="62">
        <f>Раздел2!F66</f>
        <v>1</v>
      </c>
      <c r="AK48" s="116" t="e">
        <f>Раздел2!#REF!</f>
        <v>#REF!</v>
      </c>
    </row>
    <row r="49" spans="1:37" s="62" customFormat="1" ht="15.75" customHeight="1" x14ac:dyDescent="0.15">
      <c r="A49" s="332"/>
      <c r="B49" s="159" t="s">
        <v>198</v>
      </c>
      <c r="C49" s="75" t="s">
        <v>203</v>
      </c>
      <c r="D49" s="83">
        <f>Раздел7!D66</f>
        <v>0</v>
      </c>
      <c r="E49" s="83">
        <f>Раздел7!E66</f>
        <v>0</v>
      </c>
      <c r="F49" s="83">
        <f>Раздел7!F66</f>
        <v>0</v>
      </c>
      <c r="G49" s="83">
        <f>Раздел7!G66</f>
        <v>0</v>
      </c>
      <c r="H49" s="83">
        <f>Раздел7!H66</f>
        <v>0</v>
      </c>
      <c r="I49" s="83">
        <f>Раздел7!I66</f>
        <v>2</v>
      </c>
      <c r="J49" s="83">
        <f>Раздел7!J66</f>
        <v>0</v>
      </c>
      <c r="K49" s="83">
        <f>Раздел7!K66</f>
        <v>0</v>
      </c>
      <c r="L49" s="83">
        <f>Раздел7!L66</f>
        <v>0</v>
      </c>
      <c r="M49" s="83">
        <f>Раздел7!M66</f>
        <v>0</v>
      </c>
      <c r="N49" s="83">
        <f>Раздел7!N66</f>
        <v>0</v>
      </c>
      <c r="O49" s="83">
        <f>Раздел7!O66</f>
        <v>0</v>
      </c>
      <c r="P49" s="83">
        <f>Раздел7!P66</f>
        <v>0</v>
      </c>
      <c r="Q49" s="83">
        <f>Раздел7!Q66</f>
        <v>0</v>
      </c>
      <c r="R49" s="83">
        <f>Раздел7!R66</f>
        <v>0</v>
      </c>
      <c r="S49" s="83">
        <f>Раздел7!S66</f>
        <v>0</v>
      </c>
      <c r="T49" s="83">
        <f>Раздел7!T66</f>
        <v>0</v>
      </c>
      <c r="U49" s="83">
        <f>Раздел7!U66</f>
        <v>0</v>
      </c>
      <c r="V49" s="83">
        <f>Раздел7!V66</f>
        <v>0</v>
      </c>
      <c r="W49" s="83">
        <f>Раздел7!W66</f>
        <v>0</v>
      </c>
      <c r="X49" s="83">
        <f>Раздел7!X66</f>
        <v>0</v>
      </c>
      <c r="Y49" s="83">
        <f>Раздел7!Y66</f>
        <v>0</v>
      </c>
      <c r="Z49" s="83">
        <f>Раздел7!Z66</f>
        <v>0</v>
      </c>
      <c r="AA49" s="83">
        <f>Раздел7!AA66</f>
        <v>0</v>
      </c>
      <c r="AB49" s="83">
        <f>Раздел7!AB66</f>
        <v>0</v>
      </c>
      <c r="AC49" s="83">
        <f>Раздел7!AC66</f>
        <v>2</v>
      </c>
      <c r="AD49" s="83">
        <f>Раздел7!AD66</f>
        <v>0</v>
      </c>
      <c r="AE49" s="83">
        <f>Раздел7!AE66</f>
        <v>0</v>
      </c>
      <c r="AF49" s="83">
        <f>Раздел7!AF66</f>
        <v>0</v>
      </c>
      <c r="AG49" s="83">
        <f>Раздел7!AG66</f>
        <v>0</v>
      </c>
      <c r="AH49" s="83">
        <f>Раздел7!AH66</f>
        <v>0</v>
      </c>
      <c r="AI49" s="333"/>
      <c r="AJ49" s="62">
        <f>Раздел2!F67</f>
        <v>0</v>
      </c>
      <c r="AK49" s="116" t="e">
        <f>Раздел2!#REF!</f>
        <v>#REF!</v>
      </c>
    </row>
    <row r="50" spans="1:37" s="62" customFormat="1" ht="15.75" customHeight="1" x14ac:dyDescent="0.15">
      <c r="A50" s="332"/>
      <c r="B50" s="159" t="s">
        <v>200</v>
      </c>
      <c r="C50" s="75" t="s">
        <v>205</v>
      </c>
      <c r="D50" s="83">
        <f>Раздел7!D67</f>
        <v>0</v>
      </c>
      <c r="E50" s="83">
        <f>Раздел7!E67</f>
        <v>0</v>
      </c>
      <c r="F50" s="83">
        <f>Раздел7!F67</f>
        <v>0</v>
      </c>
      <c r="G50" s="83">
        <f>Раздел7!G67</f>
        <v>0</v>
      </c>
      <c r="H50" s="83">
        <f>Раздел7!H67</f>
        <v>0</v>
      </c>
      <c r="I50" s="83">
        <f>Раздел7!I67</f>
        <v>0</v>
      </c>
      <c r="J50" s="83">
        <f>Раздел7!J67</f>
        <v>0</v>
      </c>
      <c r="K50" s="83">
        <f>Раздел7!K67</f>
        <v>0</v>
      </c>
      <c r="L50" s="83">
        <f>Раздел7!L67</f>
        <v>0</v>
      </c>
      <c r="M50" s="83">
        <f>Раздел7!M67</f>
        <v>0</v>
      </c>
      <c r="N50" s="83">
        <f>Раздел7!N67</f>
        <v>0</v>
      </c>
      <c r="O50" s="83">
        <f>Раздел7!O67</f>
        <v>0</v>
      </c>
      <c r="P50" s="83">
        <f>Раздел7!P67</f>
        <v>0</v>
      </c>
      <c r="Q50" s="83">
        <f>Раздел7!Q67</f>
        <v>0</v>
      </c>
      <c r="R50" s="83">
        <f>Раздел7!R67</f>
        <v>0</v>
      </c>
      <c r="S50" s="83">
        <f>Раздел7!S67</f>
        <v>0</v>
      </c>
      <c r="T50" s="83">
        <f>Раздел7!T67</f>
        <v>0</v>
      </c>
      <c r="U50" s="83">
        <f>Раздел7!U67</f>
        <v>0</v>
      </c>
      <c r="V50" s="83">
        <f>Раздел7!V67</f>
        <v>0</v>
      </c>
      <c r="W50" s="83">
        <f>Раздел7!W67</f>
        <v>0</v>
      </c>
      <c r="X50" s="83">
        <f>Раздел7!X67</f>
        <v>0</v>
      </c>
      <c r="Y50" s="83">
        <f>Раздел7!Y67</f>
        <v>0</v>
      </c>
      <c r="Z50" s="83">
        <f>Раздел7!Z67</f>
        <v>0</v>
      </c>
      <c r="AA50" s="83">
        <f>Раздел7!AA67</f>
        <v>0</v>
      </c>
      <c r="AB50" s="83">
        <f>Раздел7!AB67</f>
        <v>0</v>
      </c>
      <c r="AC50" s="83">
        <f>Раздел7!AC67</f>
        <v>0</v>
      </c>
      <c r="AD50" s="83">
        <f>Раздел7!AD67</f>
        <v>0</v>
      </c>
      <c r="AE50" s="83">
        <f>Раздел7!AE67</f>
        <v>0</v>
      </c>
      <c r="AF50" s="83">
        <f>Раздел7!AF67</f>
        <v>0</v>
      </c>
      <c r="AG50" s="83">
        <f>Раздел7!AG67</f>
        <v>0</v>
      </c>
      <c r="AH50" s="83">
        <f>Раздел7!AH67</f>
        <v>0</v>
      </c>
      <c r="AI50" s="333"/>
      <c r="AJ50" s="62">
        <f>Раздел2!F68</f>
        <v>0</v>
      </c>
      <c r="AK50" s="116" t="e">
        <f>Раздел2!#REF!</f>
        <v>#REF!</v>
      </c>
    </row>
    <row r="51" spans="1:37" s="62" customFormat="1" ht="15.75" customHeight="1" x14ac:dyDescent="0.15">
      <c r="A51" s="332"/>
      <c r="B51" s="159" t="s">
        <v>202</v>
      </c>
      <c r="C51" s="75" t="s">
        <v>207</v>
      </c>
      <c r="D51" s="83">
        <f>Раздел7!D68</f>
        <v>0</v>
      </c>
      <c r="E51" s="83">
        <f>Раздел7!E68</f>
        <v>0</v>
      </c>
      <c r="F51" s="83">
        <f>Раздел7!F68</f>
        <v>0</v>
      </c>
      <c r="G51" s="83">
        <f>Раздел7!G68</f>
        <v>0</v>
      </c>
      <c r="H51" s="83">
        <f>Раздел7!H68</f>
        <v>0</v>
      </c>
      <c r="I51" s="83">
        <f>Раздел7!I68</f>
        <v>0</v>
      </c>
      <c r="J51" s="83">
        <f>Раздел7!J68</f>
        <v>0</v>
      </c>
      <c r="K51" s="83">
        <f>Раздел7!K68</f>
        <v>0</v>
      </c>
      <c r="L51" s="83">
        <f>Раздел7!L68</f>
        <v>0</v>
      </c>
      <c r="M51" s="83">
        <f>Раздел7!M68</f>
        <v>0</v>
      </c>
      <c r="N51" s="83">
        <f>Раздел7!N68</f>
        <v>0</v>
      </c>
      <c r="O51" s="83">
        <f>Раздел7!O68</f>
        <v>0</v>
      </c>
      <c r="P51" s="83">
        <f>Раздел7!P68</f>
        <v>0</v>
      </c>
      <c r="Q51" s="83">
        <f>Раздел7!Q68</f>
        <v>0</v>
      </c>
      <c r="R51" s="83">
        <f>Раздел7!R68</f>
        <v>0</v>
      </c>
      <c r="S51" s="83">
        <f>Раздел7!S68</f>
        <v>0</v>
      </c>
      <c r="T51" s="83">
        <f>Раздел7!T68</f>
        <v>0</v>
      </c>
      <c r="U51" s="83">
        <f>Раздел7!U68</f>
        <v>0</v>
      </c>
      <c r="V51" s="83">
        <f>Раздел7!V68</f>
        <v>0</v>
      </c>
      <c r="W51" s="83">
        <f>Раздел7!W68</f>
        <v>0</v>
      </c>
      <c r="X51" s="83">
        <f>Раздел7!X68</f>
        <v>0</v>
      </c>
      <c r="Y51" s="83">
        <f>Раздел7!Y68</f>
        <v>0</v>
      </c>
      <c r="Z51" s="83">
        <f>Раздел7!Z68</f>
        <v>0</v>
      </c>
      <c r="AA51" s="83">
        <f>Раздел7!AA68</f>
        <v>0</v>
      </c>
      <c r="AB51" s="83">
        <f>Раздел7!AB68</f>
        <v>0</v>
      </c>
      <c r="AC51" s="83">
        <f>Раздел7!AC68</f>
        <v>0</v>
      </c>
      <c r="AD51" s="83">
        <f>Раздел7!AD68</f>
        <v>0</v>
      </c>
      <c r="AE51" s="83">
        <f>Раздел7!AE68</f>
        <v>0</v>
      </c>
      <c r="AF51" s="83">
        <f>Раздел7!AF68</f>
        <v>0</v>
      </c>
      <c r="AG51" s="83">
        <f>Раздел7!AG68</f>
        <v>0</v>
      </c>
      <c r="AH51" s="83">
        <f>Раздел7!AH68</f>
        <v>0</v>
      </c>
      <c r="AI51" s="333"/>
      <c r="AJ51" s="62">
        <f>Раздел2!F69</f>
        <v>0</v>
      </c>
      <c r="AK51" s="116" t="e">
        <f>Раздел2!#REF!</f>
        <v>#REF!</v>
      </c>
    </row>
    <row r="52" spans="1:37" s="62" customFormat="1" ht="12.75" x14ac:dyDescent="0.15">
      <c r="A52" s="332"/>
      <c r="B52" s="159" t="s">
        <v>204</v>
      </c>
      <c r="C52" s="75" t="s">
        <v>209</v>
      </c>
      <c r="D52" s="83">
        <f>Раздел7!D69</f>
        <v>0</v>
      </c>
      <c r="E52" s="83">
        <f>Раздел7!E69</f>
        <v>0</v>
      </c>
      <c r="F52" s="83">
        <f>Раздел7!F69</f>
        <v>0</v>
      </c>
      <c r="G52" s="83">
        <f>Раздел7!G69</f>
        <v>0</v>
      </c>
      <c r="H52" s="83">
        <f>Раздел7!H69</f>
        <v>0</v>
      </c>
      <c r="I52" s="83">
        <f>Раздел7!I69</f>
        <v>0</v>
      </c>
      <c r="J52" s="83">
        <f>Раздел7!J69</f>
        <v>0</v>
      </c>
      <c r="K52" s="83">
        <f>Раздел7!K69</f>
        <v>0</v>
      </c>
      <c r="L52" s="83">
        <f>Раздел7!L69</f>
        <v>0</v>
      </c>
      <c r="M52" s="83">
        <f>Раздел7!M69</f>
        <v>0</v>
      </c>
      <c r="N52" s="83">
        <f>Раздел7!N69</f>
        <v>0</v>
      </c>
      <c r="O52" s="83">
        <f>Раздел7!O69</f>
        <v>0</v>
      </c>
      <c r="P52" s="83">
        <f>Раздел7!P69</f>
        <v>0</v>
      </c>
      <c r="Q52" s="83">
        <f>Раздел7!Q69</f>
        <v>0</v>
      </c>
      <c r="R52" s="83">
        <f>Раздел7!R69</f>
        <v>0</v>
      </c>
      <c r="S52" s="83">
        <f>Раздел7!S69</f>
        <v>0</v>
      </c>
      <c r="T52" s="83">
        <f>Раздел7!T69</f>
        <v>0</v>
      </c>
      <c r="U52" s="83">
        <f>Раздел7!U69</f>
        <v>0</v>
      </c>
      <c r="V52" s="83">
        <f>Раздел7!V69</f>
        <v>0</v>
      </c>
      <c r="W52" s="83">
        <f>Раздел7!W69</f>
        <v>0</v>
      </c>
      <c r="X52" s="83">
        <f>Раздел7!X69</f>
        <v>0</v>
      </c>
      <c r="Y52" s="83">
        <f>Раздел7!Y69</f>
        <v>0</v>
      </c>
      <c r="Z52" s="83">
        <f>Раздел7!Z69</f>
        <v>0</v>
      </c>
      <c r="AA52" s="83">
        <f>Раздел7!AA69</f>
        <v>0</v>
      </c>
      <c r="AB52" s="83">
        <f>Раздел7!AB69</f>
        <v>0</v>
      </c>
      <c r="AC52" s="83">
        <f>Раздел7!AC69</f>
        <v>0</v>
      </c>
      <c r="AD52" s="83">
        <f>Раздел7!AD69</f>
        <v>0</v>
      </c>
      <c r="AE52" s="83">
        <f>Раздел7!AE69</f>
        <v>0</v>
      </c>
      <c r="AF52" s="83">
        <f>Раздел7!AF69</f>
        <v>0</v>
      </c>
      <c r="AG52" s="83">
        <f>Раздел7!AG69</f>
        <v>0</v>
      </c>
      <c r="AH52" s="83">
        <f>Раздел7!AH69</f>
        <v>0</v>
      </c>
      <c r="AI52" s="333"/>
      <c r="AJ52" s="62">
        <f>Раздел2!F70</f>
        <v>0</v>
      </c>
      <c r="AK52" s="116" t="e">
        <f>Раздел2!#REF!</f>
        <v>#REF!</v>
      </c>
    </row>
    <row r="53" spans="1:37" s="62" customFormat="1" ht="15" customHeight="1" x14ac:dyDescent="0.15">
      <c r="A53" s="332"/>
      <c r="B53" s="159" t="s">
        <v>206</v>
      </c>
      <c r="C53" s="75" t="s">
        <v>211</v>
      </c>
      <c r="D53" s="83">
        <f>Раздел7!D70</f>
        <v>0</v>
      </c>
      <c r="E53" s="83">
        <f>Раздел7!E70</f>
        <v>0</v>
      </c>
      <c r="F53" s="83">
        <f>Раздел7!F70</f>
        <v>0</v>
      </c>
      <c r="G53" s="83">
        <f>Раздел7!G70</f>
        <v>0</v>
      </c>
      <c r="H53" s="83">
        <f>Раздел7!H70</f>
        <v>0</v>
      </c>
      <c r="I53" s="83">
        <f>Раздел7!I70</f>
        <v>0</v>
      </c>
      <c r="J53" s="83">
        <f>Раздел7!J70</f>
        <v>0</v>
      </c>
      <c r="K53" s="83">
        <f>Раздел7!K70</f>
        <v>0</v>
      </c>
      <c r="L53" s="83">
        <f>Раздел7!L70</f>
        <v>0</v>
      </c>
      <c r="M53" s="83">
        <f>Раздел7!M70</f>
        <v>0</v>
      </c>
      <c r="N53" s="83">
        <f>Раздел7!N70</f>
        <v>0</v>
      </c>
      <c r="O53" s="83">
        <f>Раздел7!O70</f>
        <v>0</v>
      </c>
      <c r="P53" s="83">
        <f>Раздел7!P70</f>
        <v>0</v>
      </c>
      <c r="Q53" s="83">
        <f>Раздел7!Q70</f>
        <v>0</v>
      </c>
      <c r="R53" s="83">
        <f>Раздел7!R70</f>
        <v>0</v>
      </c>
      <c r="S53" s="83">
        <f>Раздел7!S70</f>
        <v>0</v>
      </c>
      <c r="T53" s="83">
        <f>Раздел7!T70</f>
        <v>0</v>
      </c>
      <c r="U53" s="83">
        <f>Раздел7!U70</f>
        <v>0</v>
      </c>
      <c r="V53" s="83">
        <f>Раздел7!V70</f>
        <v>0</v>
      </c>
      <c r="W53" s="83">
        <f>Раздел7!W70</f>
        <v>0</v>
      </c>
      <c r="X53" s="83">
        <f>Раздел7!X70</f>
        <v>0</v>
      </c>
      <c r="Y53" s="83">
        <f>Раздел7!Y70</f>
        <v>0</v>
      </c>
      <c r="Z53" s="83">
        <f>Раздел7!Z70</f>
        <v>0</v>
      </c>
      <c r="AA53" s="83">
        <f>Раздел7!AA70</f>
        <v>0</v>
      </c>
      <c r="AB53" s="83">
        <f>Раздел7!AB70</f>
        <v>0</v>
      </c>
      <c r="AC53" s="83">
        <f>Раздел7!AC70</f>
        <v>0</v>
      </c>
      <c r="AD53" s="83">
        <f>Раздел7!AD70</f>
        <v>0</v>
      </c>
      <c r="AE53" s="83">
        <f>Раздел7!AE70</f>
        <v>0</v>
      </c>
      <c r="AF53" s="83">
        <f>Раздел7!AF70</f>
        <v>0</v>
      </c>
      <c r="AG53" s="83">
        <f>Раздел7!AG70</f>
        <v>0</v>
      </c>
      <c r="AH53" s="83">
        <f>Раздел7!AH70</f>
        <v>0</v>
      </c>
      <c r="AI53" s="333"/>
      <c r="AJ53" s="62">
        <f>Раздел2!F71</f>
        <v>0</v>
      </c>
      <c r="AK53" s="116" t="e">
        <f>Раздел2!#REF!</f>
        <v>#REF!</v>
      </c>
    </row>
    <row r="54" spans="1:37" s="62" customFormat="1" ht="15.75" customHeight="1" x14ac:dyDescent="0.15">
      <c r="A54" s="332"/>
      <c r="B54" s="159" t="s">
        <v>216</v>
      </c>
      <c r="C54" s="75" t="s">
        <v>221</v>
      </c>
      <c r="D54" s="83">
        <f>Раздел7!D75</f>
        <v>0</v>
      </c>
      <c r="E54" s="83">
        <f>Раздел7!E75</f>
        <v>0</v>
      </c>
      <c r="F54" s="83">
        <f>Раздел7!F75</f>
        <v>0</v>
      </c>
      <c r="G54" s="83">
        <f>Раздел7!G75</f>
        <v>0</v>
      </c>
      <c r="H54" s="83">
        <f>Раздел7!H75</f>
        <v>0</v>
      </c>
      <c r="I54" s="83">
        <f>Раздел7!I75</f>
        <v>0</v>
      </c>
      <c r="J54" s="83">
        <f>Раздел7!J75</f>
        <v>0</v>
      </c>
      <c r="K54" s="83">
        <f>Раздел7!K75</f>
        <v>0</v>
      </c>
      <c r="L54" s="83">
        <f>Раздел7!L75</f>
        <v>0</v>
      </c>
      <c r="M54" s="83">
        <f>Раздел7!M75</f>
        <v>0</v>
      </c>
      <c r="N54" s="83">
        <f>Раздел7!N75</f>
        <v>0</v>
      </c>
      <c r="O54" s="83">
        <f>Раздел7!O75</f>
        <v>0</v>
      </c>
      <c r="P54" s="83">
        <f>Раздел7!P75</f>
        <v>0</v>
      </c>
      <c r="Q54" s="83">
        <f>Раздел7!Q75</f>
        <v>0</v>
      </c>
      <c r="R54" s="83">
        <f>Раздел7!R75</f>
        <v>0</v>
      </c>
      <c r="S54" s="83">
        <f>Раздел7!S75</f>
        <v>0</v>
      </c>
      <c r="T54" s="83">
        <f>Раздел7!T75</f>
        <v>0</v>
      </c>
      <c r="U54" s="83">
        <f>Раздел7!U75</f>
        <v>0</v>
      </c>
      <c r="V54" s="83">
        <f>Раздел7!V75</f>
        <v>0</v>
      </c>
      <c r="W54" s="83">
        <f>Раздел7!W75</f>
        <v>0</v>
      </c>
      <c r="X54" s="83">
        <f>Раздел7!X75</f>
        <v>0</v>
      </c>
      <c r="Y54" s="83">
        <f>Раздел7!Y75</f>
        <v>0</v>
      </c>
      <c r="Z54" s="83">
        <f>Раздел7!Z75</f>
        <v>0</v>
      </c>
      <c r="AA54" s="83">
        <f>Раздел7!AA75</f>
        <v>0</v>
      </c>
      <c r="AB54" s="83">
        <f>Раздел7!AB75</f>
        <v>0</v>
      </c>
      <c r="AC54" s="83">
        <f>Раздел7!AC75</f>
        <v>0</v>
      </c>
      <c r="AD54" s="83">
        <f>Раздел7!AD75</f>
        <v>0</v>
      </c>
      <c r="AE54" s="83">
        <f>Раздел7!AE75</f>
        <v>0</v>
      </c>
      <c r="AF54" s="83">
        <f>Раздел7!AF75</f>
        <v>0</v>
      </c>
      <c r="AG54" s="83">
        <f>Раздел7!AG75</f>
        <v>0</v>
      </c>
      <c r="AH54" s="83">
        <f>Раздел7!AH75</f>
        <v>0</v>
      </c>
      <c r="AI54" s="333"/>
      <c r="AJ54" s="62">
        <f>Раздел2!F76</f>
        <v>0</v>
      </c>
      <c r="AK54" s="116" t="e">
        <f>Раздел2!#REF!</f>
        <v>#REF!</v>
      </c>
    </row>
    <row r="55" spans="1:37" s="62" customFormat="1" ht="15.75" customHeight="1" x14ac:dyDescent="0.15">
      <c r="A55" s="332"/>
      <c r="B55" s="159" t="s">
        <v>218</v>
      </c>
      <c r="C55" s="75" t="s">
        <v>223</v>
      </c>
      <c r="D55" s="83">
        <f>Раздел7!D76</f>
        <v>0</v>
      </c>
      <c r="E55" s="83">
        <f>Раздел7!E76</f>
        <v>0</v>
      </c>
      <c r="F55" s="83">
        <f>Раздел7!F76</f>
        <v>0</v>
      </c>
      <c r="G55" s="83">
        <f>Раздел7!G76</f>
        <v>0</v>
      </c>
      <c r="H55" s="83">
        <f>Раздел7!H76</f>
        <v>0</v>
      </c>
      <c r="I55" s="83">
        <f>Раздел7!I76</f>
        <v>0</v>
      </c>
      <c r="J55" s="83">
        <f>Раздел7!J76</f>
        <v>0</v>
      </c>
      <c r="K55" s="83">
        <f>Раздел7!K76</f>
        <v>0</v>
      </c>
      <c r="L55" s="83">
        <f>Раздел7!L76</f>
        <v>0</v>
      </c>
      <c r="M55" s="83">
        <f>Раздел7!M76</f>
        <v>0</v>
      </c>
      <c r="N55" s="83">
        <f>Раздел7!N76</f>
        <v>0</v>
      </c>
      <c r="O55" s="83">
        <f>Раздел7!O76</f>
        <v>0</v>
      </c>
      <c r="P55" s="83">
        <f>Раздел7!P76</f>
        <v>0</v>
      </c>
      <c r="Q55" s="83">
        <f>Раздел7!Q76</f>
        <v>0</v>
      </c>
      <c r="R55" s="83">
        <f>Раздел7!R76</f>
        <v>0</v>
      </c>
      <c r="S55" s="83">
        <f>Раздел7!S76</f>
        <v>0</v>
      </c>
      <c r="T55" s="83">
        <f>Раздел7!T76</f>
        <v>0</v>
      </c>
      <c r="U55" s="83">
        <f>Раздел7!U76</f>
        <v>0</v>
      </c>
      <c r="V55" s="83">
        <f>Раздел7!V76</f>
        <v>0</v>
      </c>
      <c r="W55" s="83">
        <f>Раздел7!W76</f>
        <v>0</v>
      </c>
      <c r="X55" s="83">
        <f>Раздел7!X76</f>
        <v>0</v>
      </c>
      <c r="Y55" s="83">
        <f>Раздел7!Y76</f>
        <v>0</v>
      </c>
      <c r="Z55" s="83">
        <f>Раздел7!Z76</f>
        <v>0</v>
      </c>
      <c r="AA55" s="83">
        <f>Раздел7!AA76</f>
        <v>0</v>
      </c>
      <c r="AB55" s="83">
        <f>Раздел7!AB76</f>
        <v>0</v>
      </c>
      <c r="AC55" s="83">
        <f>Раздел7!AC76</f>
        <v>0</v>
      </c>
      <c r="AD55" s="83">
        <f>Раздел7!AD76</f>
        <v>0</v>
      </c>
      <c r="AE55" s="83">
        <f>Раздел7!AE76</f>
        <v>0</v>
      </c>
      <c r="AF55" s="83">
        <f>Раздел7!AF76</f>
        <v>0</v>
      </c>
      <c r="AG55" s="83">
        <f>Раздел7!AG76</f>
        <v>0</v>
      </c>
      <c r="AH55" s="83">
        <f>Раздел7!AH76</f>
        <v>0</v>
      </c>
      <c r="AI55" s="333"/>
      <c r="AJ55" s="62">
        <f>Раздел2!F77</f>
        <v>0</v>
      </c>
      <c r="AK55" s="116" t="e">
        <f>Раздел2!#REF!</f>
        <v>#REF!</v>
      </c>
    </row>
    <row r="56" spans="1:37" s="62" customFormat="1" ht="15.75" customHeight="1" x14ac:dyDescent="0.15">
      <c r="A56" s="332"/>
      <c r="B56" s="159" t="s">
        <v>220</v>
      </c>
      <c r="C56" s="75" t="s">
        <v>225</v>
      </c>
      <c r="D56" s="83">
        <f>Раздел7!D77</f>
        <v>0</v>
      </c>
      <c r="E56" s="83">
        <f>Раздел7!E77</f>
        <v>0</v>
      </c>
      <c r="F56" s="83">
        <f>Раздел7!F77</f>
        <v>0</v>
      </c>
      <c r="G56" s="83">
        <f>Раздел7!G77</f>
        <v>0</v>
      </c>
      <c r="H56" s="83">
        <f>Раздел7!H77</f>
        <v>0</v>
      </c>
      <c r="I56" s="83">
        <f>Раздел7!I77</f>
        <v>0</v>
      </c>
      <c r="J56" s="83">
        <f>Раздел7!J77</f>
        <v>0</v>
      </c>
      <c r="K56" s="83">
        <f>Раздел7!K77</f>
        <v>0</v>
      </c>
      <c r="L56" s="83">
        <f>Раздел7!L77</f>
        <v>0</v>
      </c>
      <c r="M56" s="83">
        <f>Раздел7!M77</f>
        <v>0</v>
      </c>
      <c r="N56" s="83">
        <f>Раздел7!N77</f>
        <v>0</v>
      </c>
      <c r="O56" s="83">
        <f>Раздел7!O77</f>
        <v>0</v>
      </c>
      <c r="P56" s="83">
        <f>Раздел7!P77</f>
        <v>0</v>
      </c>
      <c r="Q56" s="83">
        <f>Раздел7!Q77</f>
        <v>0</v>
      </c>
      <c r="R56" s="83">
        <f>Раздел7!R77</f>
        <v>0</v>
      </c>
      <c r="S56" s="83">
        <f>Раздел7!S77</f>
        <v>0</v>
      </c>
      <c r="T56" s="83">
        <f>Раздел7!T77</f>
        <v>0</v>
      </c>
      <c r="U56" s="83">
        <f>Раздел7!U77</f>
        <v>0</v>
      </c>
      <c r="V56" s="83">
        <f>Раздел7!V77</f>
        <v>0</v>
      </c>
      <c r="W56" s="83">
        <f>Раздел7!W77</f>
        <v>0</v>
      </c>
      <c r="X56" s="83">
        <f>Раздел7!X77</f>
        <v>0</v>
      </c>
      <c r="Y56" s="83">
        <f>Раздел7!Y77</f>
        <v>0</v>
      </c>
      <c r="Z56" s="83">
        <f>Раздел7!Z77</f>
        <v>0</v>
      </c>
      <c r="AA56" s="83">
        <f>Раздел7!AA77</f>
        <v>0</v>
      </c>
      <c r="AB56" s="83">
        <f>Раздел7!AB77</f>
        <v>0</v>
      </c>
      <c r="AC56" s="83">
        <f>Раздел7!AC77</f>
        <v>0</v>
      </c>
      <c r="AD56" s="83">
        <f>Раздел7!AD77</f>
        <v>0</v>
      </c>
      <c r="AE56" s="83">
        <f>Раздел7!AE77</f>
        <v>0</v>
      </c>
      <c r="AF56" s="83">
        <f>Раздел7!AF77</f>
        <v>0</v>
      </c>
      <c r="AG56" s="83">
        <f>Раздел7!AG77</f>
        <v>0</v>
      </c>
      <c r="AH56" s="83">
        <f>Раздел7!AH77</f>
        <v>0</v>
      </c>
      <c r="AI56" s="333"/>
      <c r="AJ56" s="62">
        <f>Раздел2!F78</f>
        <v>0</v>
      </c>
      <c r="AK56" s="116" t="e">
        <f>Раздел2!#REF!</f>
        <v>#REF!</v>
      </c>
    </row>
    <row r="57" spans="1:37" s="62" customFormat="1" ht="15.75" customHeight="1" x14ac:dyDescent="0.15">
      <c r="A57" s="332"/>
      <c r="B57" s="159" t="s">
        <v>222</v>
      </c>
      <c r="C57" s="75" t="s">
        <v>227</v>
      </c>
      <c r="D57" s="83">
        <f>Раздел7!D78</f>
        <v>11</v>
      </c>
      <c r="E57" s="83">
        <f>Раздел7!E78</f>
        <v>2</v>
      </c>
      <c r="F57" s="83">
        <f>Раздел7!F78</f>
        <v>3</v>
      </c>
      <c r="G57" s="83">
        <f>Раздел7!G78</f>
        <v>6</v>
      </c>
      <c r="H57" s="83">
        <f>Раздел7!H78</f>
        <v>8</v>
      </c>
      <c r="I57" s="83">
        <f>Раздел7!I78</f>
        <v>27</v>
      </c>
      <c r="J57" s="83">
        <f>Раздел7!J78</f>
        <v>0</v>
      </c>
      <c r="K57" s="83">
        <f>Раздел7!K78</f>
        <v>0</v>
      </c>
      <c r="L57" s="83">
        <f>Раздел7!L78</f>
        <v>0</v>
      </c>
      <c r="M57" s="83">
        <f>Раздел7!M78</f>
        <v>0</v>
      </c>
      <c r="N57" s="83">
        <f>Раздел7!N78</f>
        <v>0</v>
      </c>
      <c r="O57" s="83">
        <f>Раздел7!O78</f>
        <v>0</v>
      </c>
      <c r="P57" s="83">
        <f>Раздел7!P78</f>
        <v>2</v>
      </c>
      <c r="Q57" s="83">
        <f>Раздел7!Q78</f>
        <v>0</v>
      </c>
      <c r="R57" s="83">
        <f>Раздел7!R78</f>
        <v>0</v>
      </c>
      <c r="S57" s="83">
        <f>Раздел7!S78</f>
        <v>4</v>
      </c>
      <c r="T57" s="83">
        <f>Раздел7!T78</f>
        <v>0</v>
      </c>
      <c r="U57" s="83">
        <f>Раздел7!U78</f>
        <v>0</v>
      </c>
      <c r="V57" s="83">
        <f>Раздел7!V78</f>
        <v>0</v>
      </c>
      <c r="W57" s="83">
        <f>Раздел7!W78</f>
        <v>0</v>
      </c>
      <c r="X57" s="83">
        <f>Раздел7!X78</f>
        <v>0</v>
      </c>
      <c r="Y57" s="83">
        <f>Раздел7!Y78</f>
        <v>0</v>
      </c>
      <c r="Z57" s="83">
        <f>Раздел7!Z78</f>
        <v>0</v>
      </c>
      <c r="AA57" s="83">
        <f>Раздел7!AA78</f>
        <v>0</v>
      </c>
      <c r="AB57" s="83">
        <f>Раздел7!AB78</f>
        <v>0</v>
      </c>
      <c r="AC57" s="83">
        <f>Раздел7!AC78</f>
        <v>0</v>
      </c>
      <c r="AD57" s="83">
        <f>Раздел7!AD78</f>
        <v>2</v>
      </c>
      <c r="AE57" s="83">
        <f>Раздел7!AE78</f>
        <v>1</v>
      </c>
      <c r="AF57" s="83">
        <f>Раздел7!AF78</f>
        <v>6</v>
      </c>
      <c r="AG57" s="83">
        <f>Раздел7!AG78</f>
        <v>8</v>
      </c>
      <c r="AH57" s="83">
        <f>Раздел7!AH78</f>
        <v>23</v>
      </c>
      <c r="AI57" s="333"/>
      <c r="AJ57" s="62">
        <f>Раздел2!F79</f>
        <v>1</v>
      </c>
      <c r="AK57" s="116" t="e">
        <f>Раздел2!#REF!</f>
        <v>#REF!</v>
      </c>
    </row>
    <row r="58" spans="1:37" s="62" customFormat="1" ht="15.75" customHeight="1" x14ac:dyDescent="0.15">
      <c r="A58" s="332"/>
      <c r="B58" s="159" t="s">
        <v>224</v>
      </c>
      <c r="C58" s="75" t="s">
        <v>229</v>
      </c>
      <c r="D58" s="83">
        <f>Раздел7!D79</f>
        <v>0</v>
      </c>
      <c r="E58" s="83">
        <f>Раздел7!E79</f>
        <v>0</v>
      </c>
      <c r="F58" s="83">
        <f>Раздел7!F79</f>
        <v>0</v>
      </c>
      <c r="G58" s="83">
        <f>Раздел7!G79</f>
        <v>0</v>
      </c>
      <c r="H58" s="83">
        <f>Раздел7!H79</f>
        <v>0</v>
      </c>
      <c r="I58" s="83">
        <f>Раздел7!I79</f>
        <v>0</v>
      </c>
      <c r="J58" s="83">
        <f>Раздел7!J79</f>
        <v>0</v>
      </c>
      <c r="K58" s="83">
        <f>Раздел7!K79</f>
        <v>0</v>
      </c>
      <c r="L58" s="83">
        <f>Раздел7!L79</f>
        <v>0</v>
      </c>
      <c r="M58" s="83">
        <f>Раздел7!M79</f>
        <v>0</v>
      </c>
      <c r="N58" s="83">
        <f>Раздел7!N79</f>
        <v>0</v>
      </c>
      <c r="O58" s="83">
        <f>Раздел7!O79</f>
        <v>0</v>
      </c>
      <c r="P58" s="83">
        <f>Раздел7!P79</f>
        <v>0</v>
      </c>
      <c r="Q58" s="83">
        <f>Раздел7!Q79</f>
        <v>0</v>
      </c>
      <c r="R58" s="83">
        <f>Раздел7!R79</f>
        <v>0</v>
      </c>
      <c r="S58" s="83">
        <f>Раздел7!S79</f>
        <v>0</v>
      </c>
      <c r="T58" s="83">
        <f>Раздел7!T79</f>
        <v>0</v>
      </c>
      <c r="U58" s="83">
        <f>Раздел7!U79</f>
        <v>0</v>
      </c>
      <c r="V58" s="83">
        <f>Раздел7!V79</f>
        <v>0</v>
      </c>
      <c r="W58" s="83">
        <f>Раздел7!W79</f>
        <v>0</v>
      </c>
      <c r="X58" s="83">
        <f>Раздел7!X79</f>
        <v>0</v>
      </c>
      <c r="Y58" s="83">
        <f>Раздел7!Y79</f>
        <v>0</v>
      </c>
      <c r="Z58" s="83">
        <f>Раздел7!Z79</f>
        <v>0</v>
      </c>
      <c r="AA58" s="83">
        <f>Раздел7!AA79</f>
        <v>0</v>
      </c>
      <c r="AB58" s="83">
        <f>Раздел7!AB79</f>
        <v>0</v>
      </c>
      <c r="AC58" s="83">
        <f>Раздел7!AC79</f>
        <v>0</v>
      </c>
      <c r="AD58" s="83">
        <f>Раздел7!AD79</f>
        <v>0</v>
      </c>
      <c r="AE58" s="83">
        <f>Раздел7!AE79</f>
        <v>0</v>
      </c>
      <c r="AF58" s="83">
        <f>Раздел7!AF79</f>
        <v>0</v>
      </c>
      <c r="AG58" s="83">
        <f>Раздел7!AG79</f>
        <v>0</v>
      </c>
      <c r="AH58" s="83">
        <f>Раздел7!AH79</f>
        <v>0</v>
      </c>
      <c r="AI58" s="333"/>
      <c r="AJ58" s="62">
        <f>Раздел2!F80</f>
        <v>0</v>
      </c>
      <c r="AK58" s="116" t="e">
        <f>Раздел2!#REF!</f>
        <v>#REF!</v>
      </c>
    </row>
    <row r="59" spans="1:37" s="62" customFormat="1" ht="15.75" customHeight="1" x14ac:dyDescent="0.15">
      <c r="A59" s="332"/>
      <c r="B59" s="159" t="s">
        <v>226</v>
      </c>
      <c r="C59" s="75" t="s">
        <v>231</v>
      </c>
      <c r="D59" s="83">
        <f>Раздел7!D80</f>
        <v>0</v>
      </c>
      <c r="E59" s="83">
        <f>Раздел7!E80</f>
        <v>0</v>
      </c>
      <c r="F59" s="83">
        <f>Раздел7!F80</f>
        <v>0</v>
      </c>
      <c r="G59" s="83">
        <f>Раздел7!G80</f>
        <v>0</v>
      </c>
      <c r="H59" s="83">
        <f>Раздел7!H80</f>
        <v>0</v>
      </c>
      <c r="I59" s="83">
        <f>Раздел7!I80</f>
        <v>0</v>
      </c>
      <c r="J59" s="83">
        <f>Раздел7!J80</f>
        <v>0</v>
      </c>
      <c r="K59" s="83">
        <f>Раздел7!K80</f>
        <v>0</v>
      </c>
      <c r="L59" s="83">
        <f>Раздел7!L80</f>
        <v>0</v>
      </c>
      <c r="M59" s="83">
        <f>Раздел7!M80</f>
        <v>0</v>
      </c>
      <c r="N59" s="83">
        <f>Раздел7!N80</f>
        <v>0</v>
      </c>
      <c r="O59" s="83">
        <f>Раздел7!O80</f>
        <v>0</v>
      </c>
      <c r="P59" s="83">
        <f>Раздел7!P80</f>
        <v>0</v>
      </c>
      <c r="Q59" s="83">
        <f>Раздел7!Q80</f>
        <v>0</v>
      </c>
      <c r="R59" s="83">
        <f>Раздел7!R80</f>
        <v>0</v>
      </c>
      <c r="S59" s="83">
        <f>Раздел7!S80</f>
        <v>0</v>
      </c>
      <c r="T59" s="83">
        <f>Раздел7!T80</f>
        <v>0</v>
      </c>
      <c r="U59" s="83">
        <f>Раздел7!U80</f>
        <v>0</v>
      </c>
      <c r="V59" s="83">
        <f>Раздел7!V80</f>
        <v>0</v>
      </c>
      <c r="W59" s="83">
        <f>Раздел7!W80</f>
        <v>0</v>
      </c>
      <c r="X59" s="83">
        <f>Раздел7!X80</f>
        <v>0</v>
      </c>
      <c r="Y59" s="83">
        <f>Раздел7!Y80</f>
        <v>0</v>
      </c>
      <c r="Z59" s="83">
        <f>Раздел7!Z80</f>
        <v>0</v>
      </c>
      <c r="AA59" s="83">
        <f>Раздел7!AA80</f>
        <v>0</v>
      </c>
      <c r="AB59" s="83">
        <f>Раздел7!AB80</f>
        <v>0</v>
      </c>
      <c r="AC59" s="83">
        <f>Раздел7!AC80</f>
        <v>0</v>
      </c>
      <c r="AD59" s="83">
        <f>Раздел7!AD80</f>
        <v>0</v>
      </c>
      <c r="AE59" s="83">
        <f>Раздел7!AE80</f>
        <v>0</v>
      </c>
      <c r="AF59" s="83">
        <f>Раздел7!AF80</f>
        <v>0</v>
      </c>
      <c r="AG59" s="83">
        <f>Раздел7!AG80</f>
        <v>0</v>
      </c>
      <c r="AH59" s="83">
        <f>Раздел7!AH80</f>
        <v>0</v>
      </c>
      <c r="AI59" s="333"/>
      <c r="AJ59" s="62">
        <f>Раздел2!F81</f>
        <v>0</v>
      </c>
      <c r="AK59" s="116" t="e">
        <f>Раздел2!#REF!</f>
        <v>#REF!</v>
      </c>
    </row>
    <row r="60" spans="1:37" s="62" customFormat="1" ht="15.75" customHeight="1" x14ac:dyDescent="0.15">
      <c r="A60" s="332"/>
      <c r="B60" s="159" t="s">
        <v>228</v>
      </c>
      <c r="C60" s="75" t="s">
        <v>233</v>
      </c>
      <c r="D60" s="83">
        <f>Раздел7!D81</f>
        <v>3</v>
      </c>
      <c r="E60" s="83">
        <f>Раздел7!E81</f>
        <v>2</v>
      </c>
      <c r="F60" s="83">
        <f>Раздел7!F81</f>
        <v>1</v>
      </c>
      <c r="G60" s="83">
        <f>Раздел7!G81</f>
        <v>0</v>
      </c>
      <c r="H60" s="83">
        <f>Раздел7!H81</f>
        <v>0</v>
      </c>
      <c r="I60" s="83">
        <f>Раздел7!I81</f>
        <v>0</v>
      </c>
      <c r="J60" s="83">
        <f>Раздел7!J81</f>
        <v>0</v>
      </c>
      <c r="K60" s="83">
        <f>Раздел7!K81</f>
        <v>0</v>
      </c>
      <c r="L60" s="83">
        <f>Раздел7!L81</f>
        <v>0</v>
      </c>
      <c r="M60" s="83">
        <f>Раздел7!M81</f>
        <v>0</v>
      </c>
      <c r="N60" s="83">
        <f>Раздел7!N81</f>
        <v>0</v>
      </c>
      <c r="O60" s="83">
        <f>Раздел7!O81</f>
        <v>0</v>
      </c>
      <c r="P60" s="83">
        <f>Раздел7!P81</f>
        <v>0</v>
      </c>
      <c r="Q60" s="83">
        <f>Раздел7!Q81</f>
        <v>0</v>
      </c>
      <c r="R60" s="83">
        <f>Раздел7!R81</f>
        <v>0</v>
      </c>
      <c r="S60" s="83">
        <f>Раздел7!S81</f>
        <v>0</v>
      </c>
      <c r="T60" s="83">
        <f>Раздел7!T81</f>
        <v>0</v>
      </c>
      <c r="U60" s="83">
        <f>Раздел7!U81</f>
        <v>0</v>
      </c>
      <c r="V60" s="83">
        <f>Раздел7!V81</f>
        <v>0</v>
      </c>
      <c r="W60" s="83">
        <f>Раздел7!W81</f>
        <v>0</v>
      </c>
      <c r="X60" s="83">
        <f>Раздел7!X81</f>
        <v>0</v>
      </c>
      <c r="Y60" s="83">
        <f>Раздел7!Y81</f>
        <v>0</v>
      </c>
      <c r="Z60" s="83">
        <f>Раздел7!Z81</f>
        <v>0</v>
      </c>
      <c r="AA60" s="83">
        <f>Раздел7!AA81</f>
        <v>0</v>
      </c>
      <c r="AB60" s="83">
        <f>Раздел7!AB81</f>
        <v>0</v>
      </c>
      <c r="AC60" s="83">
        <f>Раздел7!AC81</f>
        <v>0</v>
      </c>
      <c r="AD60" s="83">
        <f>Раздел7!AD81</f>
        <v>2</v>
      </c>
      <c r="AE60" s="83">
        <f>Раздел7!AE81</f>
        <v>1</v>
      </c>
      <c r="AF60" s="83">
        <f>Раздел7!AF81</f>
        <v>0</v>
      </c>
      <c r="AG60" s="83">
        <f>Раздел7!AG81</f>
        <v>0</v>
      </c>
      <c r="AH60" s="83">
        <f>Раздел7!AH81</f>
        <v>0</v>
      </c>
      <c r="AI60" s="333"/>
      <c r="AJ60" s="62">
        <f>Раздел2!F82</f>
        <v>0</v>
      </c>
      <c r="AK60" s="116" t="e">
        <f>Раздел2!#REF!</f>
        <v>#REF!</v>
      </c>
    </row>
    <row r="61" spans="1:37" s="62" customFormat="1" ht="15.75" customHeight="1" x14ac:dyDescent="0.15">
      <c r="A61" s="332"/>
      <c r="B61" s="159" t="s">
        <v>230</v>
      </c>
      <c r="C61" s="75" t="s">
        <v>235</v>
      </c>
      <c r="D61" s="83">
        <f>Раздел7!D82</f>
        <v>0</v>
      </c>
      <c r="E61" s="83">
        <f>Раздел7!E82</f>
        <v>0</v>
      </c>
      <c r="F61" s="83">
        <f>Раздел7!F82</f>
        <v>0</v>
      </c>
      <c r="G61" s="83">
        <f>Раздел7!G82</f>
        <v>0</v>
      </c>
      <c r="H61" s="83">
        <f>Раздел7!H82</f>
        <v>0</v>
      </c>
      <c r="I61" s="83">
        <f>Раздел7!I82</f>
        <v>0</v>
      </c>
      <c r="J61" s="83">
        <f>Раздел7!J82</f>
        <v>0</v>
      </c>
      <c r="K61" s="83">
        <f>Раздел7!K82</f>
        <v>0</v>
      </c>
      <c r="L61" s="83">
        <f>Раздел7!L82</f>
        <v>0</v>
      </c>
      <c r="M61" s="83">
        <f>Раздел7!M82</f>
        <v>0</v>
      </c>
      <c r="N61" s="83">
        <f>Раздел7!N82</f>
        <v>0</v>
      </c>
      <c r="O61" s="83">
        <f>Раздел7!O82</f>
        <v>0</v>
      </c>
      <c r="P61" s="83">
        <f>Раздел7!P82</f>
        <v>0</v>
      </c>
      <c r="Q61" s="83">
        <f>Раздел7!Q82</f>
        <v>0</v>
      </c>
      <c r="R61" s="83">
        <f>Раздел7!R82</f>
        <v>0</v>
      </c>
      <c r="S61" s="83">
        <f>Раздел7!S82</f>
        <v>0</v>
      </c>
      <c r="T61" s="83">
        <f>Раздел7!T82</f>
        <v>0</v>
      </c>
      <c r="U61" s="83">
        <f>Раздел7!U82</f>
        <v>0</v>
      </c>
      <c r="V61" s="83">
        <f>Раздел7!V82</f>
        <v>0</v>
      </c>
      <c r="W61" s="83">
        <f>Раздел7!W82</f>
        <v>0</v>
      </c>
      <c r="X61" s="83">
        <f>Раздел7!X82</f>
        <v>0</v>
      </c>
      <c r="Y61" s="83">
        <f>Раздел7!Y82</f>
        <v>0</v>
      </c>
      <c r="Z61" s="83">
        <f>Раздел7!Z82</f>
        <v>0</v>
      </c>
      <c r="AA61" s="83">
        <f>Раздел7!AA82</f>
        <v>0</v>
      </c>
      <c r="AB61" s="83">
        <f>Раздел7!AB82</f>
        <v>0</v>
      </c>
      <c r="AC61" s="83">
        <f>Раздел7!AC82</f>
        <v>0</v>
      </c>
      <c r="AD61" s="83">
        <f>Раздел7!AD82</f>
        <v>0</v>
      </c>
      <c r="AE61" s="83">
        <f>Раздел7!AE82</f>
        <v>0</v>
      </c>
      <c r="AF61" s="83">
        <f>Раздел7!AF82</f>
        <v>0</v>
      </c>
      <c r="AG61" s="83">
        <f>Раздел7!AG82</f>
        <v>0</v>
      </c>
      <c r="AH61" s="83">
        <f>Раздел7!AH82</f>
        <v>0</v>
      </c>
      <c r="AI61" s="333"/>
      <c r="AJ61" s="62">
        <f>Раздел2!F83</f>
        <v>0</v>
      </c>
      <c r="AK61" s="116" t="e">
        <f>Раздел2!#REF!</f>
        <v>#REF!</v>
      </c>
    </row>
    <row r="62" spans="1:37" s="62" customFormat="1" ht="12.75" x14ac:dyDescent="0.15">
      <c r="A62" s="332"/>
      <c r="B62" s="159" t="s">
        <v>232</v>
      </c>
      <c r="C62" s="75" t="s">
        <v>237</v>
      </c>
      <c r="D62" s="83">
        <f>Раздел7!D83</f>
        <v>0</v>
      </c>
      <c r="E62" s="83">
        <f>Раздел7!E83</f>
        <v>0</v>
      </c>
      <c r="F62" s="83">
        <f>Раздел7!F83</f>
        <v>0</v>
      </c>
      <c r="G62" s="83">
        <f>Раздел7!G83</f>
        <v>0</v>
      </c>
      <c r="H62" s="83">
        <f>Раздел7!H83</f>
        <v>0</v>
      </c>
      <c r="I62" s="83">
        <f>Раздел7!I83</f>
        <v>0</v>
      </c>
      <c r="J62" s="83">
        <f>Раздел7!J83</f>
        <v>0</v>
      </c>
      <c r="K62" s="83">
        <f>Раздел7!K83</f>
        <v>0</v>
      </c>
      <c r="L62" s="83">
        <f>Раздел7!L83</f>
        <v>0</v>
      </c>
      <c r="M62" s="83">
        <f>Раздел7!M83</f>
        <v>0</v>
      </c>
      <c r="N62" s="83">
        <f>Раздел7!N83</f>
        <v>0</v>
      </c>
      <c r="O62" s="83">
        <f>Раздел7!O83</f>
        <v>0</v>
      </c>
      <c r="P62" s="83">
        <f>Раздел7!P83</f>
        <v>0</v>
      </c>
      <c r="Q62" s="83">
        <f>Раздел7!Q83</f>
        <v>0</v>
      </c>
      <c r="R62" s="83">
        <f>Раздел7!R83</f>
        <v>0</v>
      </c>
      <c r="S62" s="83">
        <f>Раздел7!S83</f>
        <v>0</v>
      </c>
      <c r="T62" s="83">
        <f>Раздел7!T83</f>
        <v>0</v>
      </c>
      <c r="U62" s="83">
        <f>Раздел7!U83</f>
        <v>0</v>
      </c>
      <c r="V62" s="83">
        <f>Раздел7!V83</f>
        <v>0</v>
      </c>
      <c r="W62" s="83">
        <f>Раздел7!W83</f>
        <v>0</v>
      </c>
      <c r="X62" s="83">
        <f>Раздел7!X83</f>
        <v>0</v>
      </c>
      <c r="Y62" s="83">
        <f>Раздел7!Y83</f>
        <v>0</v>
      </c>
      <c r="Z62" s="83">
        <f>Раздел7!Z83</f>
        <v>0</v>
      </c>
      <c r="AA62" s="83">
        <f>Раздел7!AA83</f>
        <v>0</v>
      </c>
      <c r="AB62" s="83">
        <f>Раздел7!AB83</f>
        <v>0</v>
      </c>
      <c r="AC62" s="83">
        <f>Раздел7!AC83</f>
        <v>0</v>
      </c>
      <c r="AD62" s="83">
        <f>Раздел7!AD83</f>
        <v>0</v>
      </c>
      <c r="AE62" s="83">
        <f>Раздел7!AE83</f>
        <v>0</v>
      </c>
      <c r="AF62" s="83">
        <f>Раздел7!AF83</f>
        <v>0</v>
      </c>
      <c r="AG62" s="83">
        <f>Раздел7!AG83</f>
        <v>0</v>
      </c>
      <c r="AH62" s="83">
        <f>Раздел7!AH83</f>
        <v>0</v>
      </c>
      <c r="AI62" s="333"/>
      <c r="AJ62" s="62">
        <f>Раздел2!F84</f>
        <v>0</v>
      </c>
      <c r="AK62" s="116" t="e">
        <f>Раздел2!#REF!</f>
        <v>#REF!</v>
      </c>
    </row>
    <row r="63" spans="1:37" s="62" customFormat="1" ht="15" customHeight="1" x14ac:dyDescent="0.15">
      <c r="A63" s="332"/>
      <c r="B63" s="159" t="s">
        <v>234</v>
      </c>
      <c r="C63" s="75" t="s">
        <v>239</v>
      </c>
      <c r="D63" s="83">
        <f>Раздел7!D84</f>
        <v>0</v>
      </c>
      <c r="E63" s="83">
        <f>Раздел7!E84</f>
        <v>0</v>
      </c>
      <c r="F63" s="83">
        <f>Раздел7!F84</f>
        <v>0</v>
      </c>
      <c r="G63" s="83">
        <f>Раздел7!G84</f>
        <v>0</v>
      </c>
      <c r="H63" s="83">
        <f>Раздел7!H84</f>
        <v>0</v>
      </c>
      <c r="I63" s="83">
        <f>Раздел7!I84</f>
        <v>0</v>
      </c>
      <c r="J63" s="83">
        <f>Раздел7!J84</f>
        <v>0</v>
      </c>
      <c r="K63" s="83">
        <f>Раздел7!K84</f>
        <v>0</v>
      </c>
      <c r="L63" s="83">
        <f>Раздел7!L84</f>
        <v>0</v>
      </c>
      <c r="M63" s="83">
        <f>Раздел7!M84</f>
        <v>0</v>
      </c>
      <c r="N63" s="83">
        <f>Раздел7!N84</f>
        <v>0</v>
      </c>
      <c r="O63" s="83">
        <f>Раздел7!O84</f>
        <v>0</v>
      </c>
      <c r="P63" s="83">
        <f>Раздел7!P84</f>
        <v>0</v>
      </c>
      <c r="Q63" s="83">
        <f>Раздел7!Q84</f>
        <v>0</v>
      </c>
      <c r="R63" s="83">
        <f>Раздел7!R84</f>
        <v>0</v>
      </c>
      <c r="S63" s="83">
        <f>Раздел7!S84</f>
        <v>0</v>
      </c>
      <c r="T63" s="83">
        <f>Раздел7!T84</f>
        <v>0</v>
      </c>
      <c r="U63" s="83">
        <f>Раздел7!U84</f>
        <v>0</v>
      </c>
      <c r="V63" s="83">
        <f>Раздел7!V84</f>
        <v>0</v>
      </c>
      <c r="W63" s="83">
        <f>Раздел7!W84</f>
        <v>0</v>
      </c>
      <c r="X63" s="83">
        <f>Раздел7!X84</f>
        <v>0</v>
      </c>
      <c r="Y63" s="83">
        <f>Раздел7!Y84</f>
        <v>0</v>
      </c>
      <c r="Z63" s="83">
        <f>Раздел7!Z84</f>
        <v>0</v>
      </c>
      <c r="AA63" s="83">
        <f>Раздел7!AA84</f>
        <v>0</v>
      </c>
      <c r="AB63" s="83">
        <f>Раздел7!AB84</f>
        <v>0</v>
      </c>
      <c r="AC63" s="83">
        <f>Раздел7!AC84</f>
        <v>0</v>
      </c>
      <c r="AD63" s="83">
        <f>Раздел7!AD84</f>
        <v>0</v>
      </c>
      <c r="AE63" s="83">
        <f>Раздел7!AE84</f>
        <v>0</v>
      </c>
      <c r="AF63" s="83">
        <f>Раздел7!AF84</f>
        <v>0</v>
      </c>
      <c r="AG63" s="83">
        <f>Раздел7!AG84</f>
        <v>0</v>
      </c>
      <c r="AH63" s="83">
        <f>Раздел7!AH84</f>
        <v>0</v>
      </c>
      <c r="AI63" s="333"/>
      <c r="AJ63" s="62">
        <f>Раздел2!F85</f>
        <v>0</v>
      </c>
      <c r="AK63" s="116" t="e">
        <f>Раздел2!#REF!</f>
        <v>#REF!</v>
      </c>
    </row>
    <row r="64" spans="1:37" s="62" customFormat="1" ht="15.75" customHeight="1" x14ac:dyDescent="0.15">
      <c r="A64" s="332"/>
      <c r="B64" s="159" t="s">
        <v>242</v>
      </c>
      <c r="C64" s="75" t="s">
        <v>247</v>
      </c>
      <c r="D64" s="83">
        <f>Раздел7!D88</f>
        <v>0</v>
      </c>
      <c r="E64" s="83">
        <f>Раздел7!E88</f>
        <v>0</v>
      </c>
      <c r="F64" s="83">
        <f>Раздел7!F88</f>
        <v>0</v>
      </c>
      <c r="G64" s="83">
        <f>Раздел7!G88</f>
        <v>0</v>
      </c>
      <c r="H64" s="83">
        <f>Раздел7!H88</f>
        <v>0</v>
      </c>
      <c r="I64" s="83">
        <f>Раздел7!I88</f>
        <v>0</v>
      </c>
      <c r="J64" s="83">
        <f>Раздел7!J88</f>
        <v>0</v>
      </c>
      <c r="K64" s="83">
        <f>Раздел7!K88</f>
        <v>0</v>
      </c>
      <c r="L64" s="83">
        <f>Раздел7!L88</f>
        <v>0</v>
      </c>
      <c r="M64" s="83">
        <f>Раздел7!M88</f>
        <v>0</v>
      </c>
      <c r="N64" s="83">
        <f>Раздел7!N88</f>
        <v>0</v>
      </c>
      <c r="O64" s="83">
        <f>Раздел7!O88</f>
        <v>0</v>
      </c>
      <c r="P64" s="83">
        <f>Раздел7!P88</f>
        <v>0</v>
      </c>
      <c r="Q64" s="83">
        <f>Раздел7!Q88</f>
        <v>0</v>
      </c>
      <c r="R64" s="83">
        <f>Раздел7!R88</f>
        <v>0</v>
      </c>
      <c r="S64" s="83">
        <f>Раздел7!S88</f>
        <v>0</v>
      </c>
      <c r="T64" s="83">
        <f>Раздел7!T88</f>
        <v>0</v>
      </c>
      <c r="U64" s="83">
        <f>Раздел7!U88</f>
        <v>0</v>
      </c>
      <c r="V64" s="83">
        <f>Раздел7!V88</f>
        <v>0</v>
      </c>
      <c r="W64" s="83">
        <f>Раздел7!W88</f>
        <v>0</v>
      </c>
      <c r="X64" s="83">
        <f>Раздел7!X88</f>
        <v>0</v>
      </c>
      <c r="Y64" s="83">
        <f>Раздел7!Y88</f>
        <v>0</v>
      </c>
      <c r="Z64" s="83">
        <f>Раздел7!Z88</f>
        <v>0</v>
      </c>
      <c r="AA64" s="83">
        <f>Раздел7!AA88</f>
        <v>0</v>
      </c>
      <c r="AB64" s="83">
        <f>Раздел7!AB88</f>
        <v>0</v>
      </c>
      <c r="AC64" s="83">
        <f>Раздел7!AC88</f>
        <v>0</v>
      </c>
      <c r="AD64" s="83">
        <f>Раздел7!AD88</f>
        <v>0</v>
      </c>
      <c r="AE64" s="83">
        <f>Раздел7!AE88</f>
        <v>0</v>
      </c>
      <c r="AF64" s="83">
        <f>Раздел7!AF88</f>
        <v>0</v>
      </c>
      <c r="AG64" s="83">
        <f>Раздел7!AG88</f>
        <v>0</v>
      </c>
      <c r="AH64" s="83">
        <f>Раздел7!AH88</f>
        <v>0</v>
      </c>
      <c r="AI64" s="333"/>
      <c r="AJ64" s="62">
        <f>Раздел2!F89</f>
        <v>0</v>
      </c>
      <c r="AK64" s="116" t="e">
        <f>Раздел2!#REF!</f>
        <v>#REF!</v>
      </c>
    </row>
    <row r="65" spans="1:37" s="62" customFormat="1" ht="15.75" customHeight="1" x14ac:dyDescent="0.15">
      <c r="A65" s="332"/>
      <c r="B65" s="159" t="s">
        <v>244</v>
      </c>
      <c r="C65" s="75" t="s">
        <v>249</v>
      </c>
      <c r="D65" s="83">
        <f>Раздел7!D89</f>
        <v>0</v>
      </c>
      <c r="E65" s="83">
        <f>Раздел7!E89</f>
        <v>0</v>
      </c>
      <c r="F65" s="83">
        <f>Раздел7!F89</f>
        <v>0</v>
      </c>
      <c r="G65" s="83">
        <f>Раздел7!G89</f>
        <v>0</v>
      </c>
      <c r="H65" s="83">
        <f>Раздел7!H89</f>
        <v>0</v>
      </c>
      <c r="I65" s="83">
        <f>Раздел7!I89</f>
        <v>0</v>
      </c>
      <c r="J65" s="83">
        <f>Раздел7!J89</f>
        <v>0</v>
      </c>
      <c r="K65" s="83">
        <f>Раздел7!K89</f>
        <v>0</v>
      </c>
      <c r="L65" s="83">
        <f>Раздел7!L89</f>
        <v>0</v>
      </c>
      <c r="M65" s="83">
        <f>Раздел7!M89</f>
        <v>0</v>
      </c>
      <c r="N65" s="83">
        <f>Раздел7!N89</f>
        <v>0</v>
      </c>
      <c r="O65" s="83">
        <f>Раздел7!O89</f>
        <v>0</v>
      </c>
      <c r="P65" s="83">
        <f>Раздел7!P89</f>
        <v>0</v>
      </c>
      <c r="Q65" s="83">
        <f>Раздел7!Q89</f>
        <v>0</v>
      </c>
      <c r="R65" s="83">
        <f>Раздел7!R89</f>
        <v>0</v>
      </c>
      <c r="S65" s="83">
        <f>Раздел7!S89</f>
        <v>0</v>
      </c>
      <c r="T65" s="83">
        <f>Раздел7!T89</f>
        <v>0</v>
      </c>
      <c r="U65" s="83">
        <f>Раздел7!U89</f>
        <v>0</v>
      </c>
      <c r="V65" s="83">
        <f>Раздел7!V89</f>
        <v>0</v>
      </c>
      <c r="W65" s="83">
        <f>Раздел7!W89</f>
        <v>0</v>
      </c>
      <c r="X65" s="83">
        <f>Раздел7!X89</f>
        <v>0</v>
      </c>
      <c r="Y65" s="83">
        <f>Раздел7!Y89</f>
        <v>0</v>
      </c>
      <c r="Z65" s="83">
        <f>Раздел7!Z89</f>
        <v>0</v>
      </c>
      <c r="AA65" s="83">
        <f>Раздел7!AA89</f>
        <v>0</v>
      </c>
      <c r="AB65" s="83">
        <f>Раздел7!AB89</f>
        <v>0</v>
      </c>
      <c r="AC65" s="83">
        <f>Раздел7!AC89</f>
        <v>0</v>
      </c>
      <c r="AD65" s="83">
        <f>Раздел7!AD89</f>
        <v>0</v>
      </c>
      <c r="AE65" s="83">
        <f>Раздел7!AE89</f>
        <v>0</v>
      </c>
      <c r="AF65" s="83">
        <f>Раздел7!AF89</f>
        <v>0</v>
      </c>
      <c r="AG65" s="83">
        <f>Раздел7!AG89</f>
        <v>0</v>
      </c>
      <c r="AH65" s="83">
        <f>Раздел7!AH89</f>
        <v>0</v>
      </c>
      <c r="AI65" s="333"/>
      <c r="AJ65" s="62">
        <f>Раздел2!F90</f>
        <v>0</v>
      </c>
      <c r="AK65" s="116" t="e">
        <f>Раздел2!#REF!</f>
        <v>#REF!</v>
      </c>
    </row>
    <row r="66" spans="1:37" s="62" customFormat="1" ht="15.75" customHeight="1" x14ac:dyDescent="0.15">
      <c r="A66" s="332"/>
      <c r="B66" s="159" t="s">
        <v>246</v>
      </c>
      <c r="C66" s="75" t="s">
        <v>251</v>
      </c>
      <c r="D66" s="83">
        <f>Раздел7!D90</f>
        <v>0</v>
      </c>
      <c r="E66" s="83">
        <f>Раздел7!E90</f>
        <v>0</v>
      </c>
      <c r="F66" s="83">
        <f>Раздел7!F90</f>
        <v>0</v>
      </c>
      <c r="G66" s="83">
        <f>Раздел7!G90</f>
        <v>0</v>
      </c>
      <c r="H66" s="83">
        <f>Раздел7!H90</f>
        <v>0</v>
      </c>
      <c r="I66" s="83">
        <f>Раздел7!I90</f>
        <v>0</v>
      </c>
      <c r="J66" s="83">
        <f>Раздел7!J90</f>
        <v>0</v>
      </c>
      <c r="K66" s="83">
        <f>Раздел7!K90</f>
        <v>0</v>
      </c>
      <c r="L66" s="83">
        <f>Раздел7!L90</f>
        <v>0</v>
      </c>
      <c r="M66" s="83">
        <f>Раздел7!M90</f>
        <v>0</v>
      </c>
      <c r="N66" s="83">
        <f>Раздел7!N90</f>
        <v>0</v>
      </c>
      <c r="O66" s="83">
        <f>Раздел7!O90</f>
        <v>0</v>
      </c>
      <c r="P66" s="83">
        <f>Раздел7!P90</f>
        <v>0</v>
      </c>
      <c r="Q66" s="83">
        <f>Раздел7!Q90</f>
        <v>0</v>
      </c>
      <c r="R66" s="83">
        <f>Раздел7!R90</f>
        <v>0</v>
      </c>
      <c r="S66" s="83">
        <f>Раздел7!S90</f>
        <v>0</v>
      </c>
      <c r="T66" s="83">
        <f>Раздел7!T90</f>
        <v>0</v>
      </c>
      <c r="U66" s="83">
        <f>Раздел7!U90</f>
        <v>0</v>
      </c>
      <c r="V66" s="83">
        <f>Раздел7!V90</f>
        <v>0</v>
      </c>
      <c r="W66" s="83">
        <f>Раздел7!W90</f>
        <v>0</v>
      </c>
      <c r="X66" s="83">
        <f>Раздел7!X90</f>
        <v>0</v>
      </c>
      <c r="Y66" s="83">
        <f>Раздел7!Y90</f>
        <v>0</v>
      </c>
      <c r="Z66" s="83">
        <f>Раздел7!Z90</f>
        <v>0</v>
      </c>
      <c r="AA66" s="83">
        <f>Раздел7!AA90</f>
        <v>0</v>
      </c>
      <c r="AB66" s="83">
        <f>Раздел7!AB90</f>
        <v>0</v>
      </c>
      <c r="AC66" s="83">
        <f>Раздел7!AC90</f>
        <v>0</v>
      </c>
      <c r="AD66" s="83">
        <f>Раздел7!AD90</f>
        <v>0</v>
      </c>
      <c r="AE66" s="83">
        <f>Раздел7!AE90</f>
        <v>0</v>
      </c>
      <c r="AF66" s="83">
        <f>Раздел7!AF90</f>
        <v>0</v>
      </c>
      <c r="AG66" s="83">
        <f>Раздел7!AG90</f>
        <v>0</v>
      </c>
      <c r="AH66" s="83">
        <f>Раздел7!AH90</f>
        <v>0</v>
      </c>
      <c r="AI66" s="333"/>
      <c r="AJ66" s="62">
        <f>Раздел2!F91</f>
        <v>0</v>
      </c>
      <c r="AK66" s="116" t="e">
        <f>Раздел2!#REF!</f>
        <v>#REF!</v>
      </c>
    </row>
    <row r="67" spans="1:37" s="62" customFormat="1" ht="15.75" customHeight="1" x14ac:dyDescent="0.15">
      <c r="A67" s="332"/>
      <c r="B67" s="159" t="s">
        <v>248</v>
      </c>
      <c r="C67" s="75" t="s">
        <v>253</v>
      </c>
      <c r="D67" s="83">
        <f>Раздел7!D91</f>
        <v>0</v>
      </c>
      <c r="E67" s="83">
        <f>Раздел7!E91</f>
        <v>0</v>
      </c>
      <c r="F67" s="83">
        <f>Раздел7!F91</f>
        <v>0</v>
      </c>
      <c r="G67" s="83">
        <f>Раздел7!G91</f>
        <v>0</v>
      </c>
      <c r="H67" s="83">
        <f>Раздел7!H91</f>
        <v>0</v>
      </c>
      <c r="I67" s="83">
        <f>Раздел7!I91</f>
        <v>0</v>
      </c>
      <c r="J67" s="83">
        <f>Раздел7!J91</f>
        <v>0</v>
      </c>
      <c r="K67" s="83">
        <f>Раздел7!K91</f>
        <v>0</v>
      </c>
      <c r="L67" s="83">
        <f>Раздел7!L91</f>
        <v>0</v>
      </c>
      <c r="M67" s="83">
        <f>Раздел7!M91</f>
        <v>0</v>
      </c>
      <c r="N67" s="83">
        <f>Раздел7!N91</f>
        <v>0</v>
      </c>
      <c r="O67" s="83">
        <f>Раздел7!O91</f>
        <v>0</v>
      </c>
      <c r="P67" s="83">
        <f>Раздел7!P91</f>
        <v>0</v>
      </c>
      <c r="Q67" s="83">
        <f>Раздел7!Q91</f>
        <v>0</v>
      </c>
      <c r="R67" s="83">
        <f>Раздел7!R91</f>
        <v>0</v>
      </c>
      <c r="S67" s="83">
        <f>Раздел7!S91</f>
        <v>0</v>
      </c>
      <c r="T67" s="83">
        <f>Раздел7!T91</f>
        <v>0</v>
      </c>
      <c r="U67" s="83">
        <f>Раздел7!U91</f>
        <v>0</v>
      </c>
      <c r="V67" s="83">
        <f>Раздел7!V91</f>
        <v>0</v>
      </c>
      <c r="W67" s="83">
        <f>Раздел7!W91</f>
        <v>0</v>
      </c>
      <c r="X67" s="83">
        <f>Раздел7!X91</f>
        <v>0</v>
      </c>
      <c r="Y67" s="83">
        <f>Раздел7!Y91</f>
        <v>0</v>
      </c>
      <c r="Z67" s="83">
        <f>Раздел7!Z91</f>
        <v>0</v>
      </c>
      <c r="AA67" s="83">
        <f>Раздел7!AA91</f>
        <v>0</v>
      </c>
      <c r="AB67" s="83">
        <f>Раздел7!AB91</f>
        <v>0</v>
      </c>
      <c r="AC67" s="83">
        <f>Раздел7!AC91</f>
        <v>0</v>
      </c>
      <c r="AD67" s="83">
        <f>Раздел7!AD91</f>
        <v>0</v>
      </c>
      <c r="AE67" s="83">
        <f>Раздел7!AE91</f>
        <v>0</v>
      </c>
      <c r="AF67" s="83">
        <f>Раздел7!AF91</f>
        <v>0</v>
      </c>
      <c r="AG67" s="83">
        <f>Раздел7!AG91</f>
        <v>0</v>
      </c>
      <c r="AH67" s="83">
        <f>Раздел7!AH91</f>
        <v>0</v>
      </c>
      <c r="AI67" s="333"/>
      <c r="AJ67" s="62">
        <f>Раздел2!F92</f>
        <v>0</v>
      </c>
      <c r="AK67" s="116" t="e">
        <f>Раздел2!#REF!</f>
        <v>#REF!</v>
      </c>
    </row>
    <row r="68" spans="1:37" s="62" customFormat="1" ht="15.75" customHeight="1" x14ac:dyDescent="0.15">
      <c r="A68" s="332"/>
      <c r="B68" s="159" t="s">
        <v>250</v>
      </c>
      <c r="C68" s="75" t="s">
        <v>255</v>
      </c>
      <c r="D68" s="83">
        <f>Раздел7!D92</f>
        <v>0</v>
      </c>
      <c r="E68" s="83">
        <f>Раздел7!E92</f>
        <v>0</v>
      </c>
      <c r="F68" s="83">
        <f>Раздел7!F92</f>
        <v>0</v>
      </c>
      <c r="G68" s="83">
        <f>Раздел7!G92</f>
        <v>0</v>
      </c>
      <c r="H68" s="83">
        <f>Раздел7!H92</f>
        <v>0</v>
      </c>
      <c r="I68" s="83">
        <f>Раздел7!I92</f>
        <v>0</v>
      </c>
      <c r="J68" s="83">
        <f>Раздел7!J92</f>
        <v>0</v>
      </c>
      <c r="K68" s="83">
        <f>Раздел7!K92</f>
        <v>0</v>
      </c>
      <c r="L68" s="83">
        <f>Раздел7!L92</f>
        <v>0</v>
      </c>
      <c r="M68" s="83">
        <f>Раздел7!M92</f>
        <v>0</v>
      </c>
      <c r="N68" s="83">
        <f>Раздел7!N92</f>
        <v>0</v>
      </c>
      <c r="O68" s="83">
        <f>Раздел7!O92</f>
        <v>0</v>
      </c>
      <c r="P68" s="83">
        <f>Раздел7!P92</f>
        <v>0</v>
      </c>
      <c r="Q68" s="83">
        <f>Раздел7!Q92</f>
        <v>0</v>
      </c>
      <c r="R68" s="83">
        <f>Раздел7!R92</f>
        <v>0</v>
      </c>
      <c r="S68" s="83">
        <f>Раздел7!S92</f>
        <v>0</v>
      </c>
      <c r="T68" s="83">
        <f>Раздел7!T92</f>
        <v>0</v>
      </c>
      <c r="U68" s="83">
        <f>Раздел7!U92</f>
        <v>0</v>
      </c>
      <c r="V68" s="83">
        <f>Раздел7!V92</f>
        <v>0</v>
      </c>
      <c r="W68" s="83">
        <f>Раздел7!W92</f>
        <v>0</v>
      </c>
      <c r="X68" s="83">
        <f>Раздел7!X92</f>
        <v>0</v>
      </c>
      <c r="Y68" s="83">
        <f>Раздел7!Y92</f>
        <v>0</v>
      </c>
      <c r="Z68" s="83">
        <f>Раздел7!Z92</f>
        <v>0</v>
      </c>
      <c r="AA68" s="83">
        <f>Раздел7!AA92</f>
        <v>0</v>
      </c>
      <c r="AB68" s="83">
        <f>Раздел7!AB92</f>
        <v>0</v>
      </c>
      <c r="AC68" s="83">
        <f>Раздел7!AC92</f>
        <v>0</v>
      </c>
      <c r="AD68" s="83">
        <f>Раздел7!AD92</f>
        <v>0</v>
      </c>
      <c r="AE68" s="83">
        <f>Раздел7!AE92</f>
        <v>0</v>
      </c>
      <c r="AF68" s="83">
        <f>Раздел7!AF92</f>
        <v>0</v>
      </c>
      <c r="AG68" s="83">
        <f>Раздел7!AG92</f>
        <v>0</v>
      </c>
      <c r="AH68" s="83">
        <f>Раздел7!AH92</f>
        <v>0</v>
      </c>
      <c r="AI68" s="333"/>
      <c r="AJ68" s="62">
        <f>Раздел2!F93</f>
        <v>0</v>
      </c>
      <c r="AK68" s="116" t="e">
        <f>Раздел2!#REF!</f>
        <v>#REF!</v>
      </c>
    </row>
    <row r="69" spans="1:37" s="62" customFormat="1" ht="12.75" x14ac:dyDescent="0.15">
      <c r="A69" s="332"/>
      <c r="B69" s="159" t="s">
        <v>252</v>
      </c>
      <c r="C69" s="75" t="s">
        <v>257</v>
      </c>
      <c r="D69" s="83">
        <f>Раздел7!D93</f>
        <v>0</v>
      </c>
      <c r="E69" s="83">
        <f>Раздел7!E93</f>
        <v>0</v>
      </c>
      <c r="F69" s="83">
        <f>Раздел7!F93</f>
        <v>0</v>
      </c>
      <c r="G69" s="83">
        <f>Раздел7!G93</f>
        <v>0</v>
      </c>
      <c r="H69" s="83">
        <f>Раздел7!H93</f>
        <v>0</v>
      </c>
      <c r="I69" s="83">
        <f>Раздел7!I93</f>
        <v>0</v>
      </c>
      <c r="J69" s="83">
        <f>Раздел7!J93</f>
        <v>0</v>
      </c>
      <c r="K69" s="83">
        <f>Раздел7!K93</f>
        <v>0</v>
      </c>
      <c r="L69" s="83">
        <f>Раздел7!L93</f>
        <v>0</v>
      </c>
      <c r="M69" s="83">
        <f>Раздел7!M93</f>
        <v>0</v>
      </c>
      <c r="N69" s="83">
        <f>Раздел7!N93</f>
        <v>0</v>
      </c>
      <c r="O69" s="83">
        <f>Раздел7!O93</f>
        <v>0</v>
      </c>
      <c r="P69" s="83">
        <f>Раздел7!P93</f>
        <v>0</v>
      </c>
      <c r="Q69" s="83">
        <f>Раздел7!Q93</f>
        <v>0</v>
      </c>
      <c r="R69" s="83">
        <f>Раздел7!R93</f>
        <v>0</v>
      </c>
      <c r="S69" s="83">
        <f>Раздел7!S93</f>
        <v>0</v>
      </c>
      <c r="T69" s="83">
        <f>Раздел7!T93</f>
        <v>0</v>
      </c>
      <c r="U69" s="83">
        <f>Раздел7!U93</f>
        <v>0</v>
      </c>
      <c r="V69" s="83">
        <f>Раздел7!V93</f>
        <v>0</v>
      </c>
      <c r="W69" s="83">
        <f>Раздел7!W93</f>
        <v>0</v>
      </c>
      <c r="X69" s="83">
        <f>Раздел7!X93</f>
        <v>0</v>
      </c>
      <c r="Y69" s="83">
        <f>Раздел7!Y93</f>
        <v>0</v>
      </c>
      <c r="Z69" s="83">
        <f>Раздел7!Z93</f>
        <v>0</v>
      </c>
      <c r="AA69" s="83">
        <f>Раздел7!AA93</f>
        <v>0</v>
      </c>
      <c r="AB69" s="83">
        <f>Раздел7!AB93</f>
        <v>0</v>
      </c>
      <c r="AC69" s="83">
        <f>Раздел7!AC93</f>
        <v>0</v>
      </c>
      <c r="AD69" s="83">
        <f>Раздел7!AD93</f>
        <v>0</v>
      </c>
      <c r="AE69" s="83">
        <f>Раздел7!AE93</f>
        <v>0</v>
      </c>
      <c r="AF69" s="83">
        <f>Раздел7!AF93</f>
        <v>0</v>
      </c>
      <c r="AG69" s="83">
        <f>Раздел7!AG93</f>
        <v>0</v>
      </c>
      <c r="AH69" s="83">
        <f>Раздел7!AH93</f>
        <v>0</v>
      </c>
      <c r="AI69" s="333"/>
      <c r="AJ69" s="62">
        <f>Раздел2!F94</f>
        <v>0</v>
      </c>
      <c r="AK69" s="116" t="e">
        <f>Раздел2!#REF!</f>
        <v>#REF!</v>
      </c>
    </row>
    <row r="70" spans="1:37" s="62" customFormat="1" ht="15.75" customHeight="1" x14ac:dyDescent="0.15">
      <c r="A70" s="332"/>
      <c r="B70" s="159" t="s">
        <v>254</v>
      </c>
      <c r="C70" s="75" t="s">
        <v>259</v>
      </c>
      <c r="D70" s="83">
        <f>Раздел7!D94</f>
        <v>0</v>
      </c>
      <c r="E70" s="83">
        <f>Раздел7!E94</f>
        <v>0</v>
      </c>
      <c r="F70" s="83">
        <f>Раздел7!F94</f>
        <v>0</v>
      </c>
      <c r="G70" s="83">
        <f>Раздел7!G94</f>
        <v>0</v>
      </c>
      <c r="H70" s="83">
        <f>Раздел7!H94</f>
        <v>0</v>
      </c>
      <c r="I70" s="83">
        <f>Раздел7!I94</f>
        <v>0</v>
      </c>
      <c r="J70" s="83">
        <f>Раздел7!J94</f>
        <v>0</v>
      </c>
      <c r="K70" s="83">
        <f>Раздел7!K94</f>
        <v>0</v>
      </c>
      <c r="L70" s="83">
        <f>Раздел7!L94</f>
        <v>0</v>
      </c>
      <c r="M70" s="83">
        <f>Раздел7!M94</f>
        <v>0</v>
      </c>
      <c r="N70" s="83">
        <f>Раздел7!N94</f>
        <v>0</v>
      </c>
      <c r="O70" s="83">
        <f>Раздел7!O94</f>
        <v>0</v>
      </c>
      <c r="P70" s="83">
        <f>Раздел7!P94</f>
        <v>0</v>
      </c>
      <c r="Q70" s="83">
        <f>Раздел7!Q94</f>
        <v>0</v>
      </c>
      <c r="R70" s="83">
        <f>Раздел7!R94</f>
        <v>0</v>
      </c>
      <c r="S70" s="83">
        <f>Раздел7!S94</f>
        <v>0</v>
      </c>
      <c r="T70" s="83">
        <f>Раздел7!T94</f>
        <v>0</v>
      </c>
      <c r="U70" s="83">
        <f>Раздел7!U94</f>
        <v>0</v>
      </c>
      <c r="V70" s="83">
        <f>Раздел7!V94</f>
        <v>0</v>
      </c>
      <c r="W70" s="83">
        <f>Раздел7!W94</f>
        <v>0</v>
      </c>
      <c r="X70" s="83">
        <f>Раздел7!X94</f>
        <v>0</v>
      </c>
      <c r="Y70" s="83">
        <f>Раздел7!Y94</f>
        <v>0</v>
      </c>
      <c r="Z70" s="83">
        <f>Раздел7!Z94</f>
        <v>0</v>
      </c>
      <c r="AA70" s="83">
        <f>Раздел7!AA94</f>
        <v>0</v>
      </c>
      <c r="AB70" s="83">
        <f>Раздел7!AB94</f>
        <v>0</v>
      </c>
      <c r="AC70" s="83">
        <f>Раздел7!AC94</f>
        <v>0</v>
      </c>
      <c r="AD70" s="83">
        <f>Раздел7!AD94</f>
        <v>0</v>
      </c>
      <c r="AE70" s="83">
        <f>Раздел7!AE94</f>
        <v>0</v>
      </c>
      <c r="AF70" s="83">
        <f>Раздел7!AF94</f>
        <v>0</v>
      </c>
      <c r="AG70" s="83">
        <f>Раздел7!AG94</f>
        <v>0</v>
      </c>
      <c r="AH70" s="83">
        <f>Раздел7!AH94</f>
        <v>0</v>
      </c>
      <c r="AI70" s="333"/>
      <c r="AJ70" s="62">
        <f>Раздел2!F95</f>
        <v>0</v>
      </c>
      <c r="AK70" s="116" t="e">
        <f>Раздел2!#REF!</f>
        <v>#REF!</v>
      </c>
    </row>
    <row r="71" spans="1:37" s="62" customFormat="1" ht="15.75" customHeight="1" x14ac:dyDescent="0.15">
      <c r="A71" s="332"/>
      <c r="B71" s="159" t="s">
        <v>260</v>
      </c>
      <c r="C71" s="75" t="s">
        <v>266</v>
      </c>
      <c r="D71" s="83">
        <f>Раздел7!D97</f>
        <v>0</v>
      </c>
      <c r="E71" s="83">
        <f>Раздел7!E97</f>
        <v>0</v>
      </c>
      <c r="F71" s="83">
        <f>Раздел7!F97</f>
        <v>0</v>
      </c>
      <c r="G71" s="83">
        <f>Раздел7!G97</f>
        <v>0</v>
      </c>
      <c r="H71" s="83">
        <f>Раздел7!H97</f>
        <v>0</v>
      </c>
      <c r="I71" s="83">
        <f>Раздел7!I97</f>
        <v>0</v>
      </c>
      <c r="J71" s="83">
        <f>Раздел7!J97</f>
        <v>0</v>
      </c>
      <c r="K71" s="83">
        <f>Раздел7!K97</f>
        <v>0</v>
      </c>
      <c r="L71" s="83">
        <f>Раздел7!L97</f>
        <v>0</v>
      </c>
      <c r="M71" s="83">
        <f>Раздел7!M97</f>
        <v>0</v>
      </c>
      <c r="N71" s="83">
        <f>Раздел7!N97</f>
        <v>0</v>
      </c>
      <c r="O71" s="83">
        <f>Раздел7!O97</f>
        <v>0</v>
      </c>
      <c r="P71" s="83">
        <f>Раздел7!P97</f>
        <v>0</v>
      </c>
      <c r="Q71" s="83">
        <f>Раздел7!Q97</f>
        <v>0</v>
      </c>
      <c r="R71" s="83">
        <f>Раздел7!R97</f>
        <v>0</v>
      </c>
      <c r="S71" s="83">
        <f>Раздел7!S97</f>
        <v>0</v>
      </c>
      <c r="T71" s="83">
        <f>Раздел7!T97</f>
        <v>0</v>
      </c>
      <c r="U71" s="83">
        <f>Раздел7!U97</f>
        <v>0</v>
      </c>
      <c r="V71" s="83">
        <f>Раздел7!V97</f>
        <v>0</v>
      </c>
      <c r="W71" s="83">
        <f>Раздел7!W97</f>
        <v>0</v>
      </c>
      <c r="X71" s="83">
        <f>Раздел7!X97</f>
        <v>0</v>
      </c>
      <c r="Y71" s="83">
        <f>Раздел7!Y97</f>
        <v>0</v>
      </c>
      <c r="Z71" s="83">
        <f>Раздел7!Z97</f>
        <v>0</v>
      </c>
      <c r="AA71" s="83">
        <f>Раздел7!AA97</f>
        <v>0</v>
      </c>
      <c r="AB71" s="83">
        <f>Раздел7!AB97</f>
        <v>0</v>
      </c>
      <c r="AC71" s="83">
        <f>Раздел7!AC97</f>
        <v>0</v>
      </c>
      <c r="AD71" s="83">
        <f>Раздел7!AD97</f>
        <v>0</v>
      </c>
      <c r="AE71" s="83">
        <f>Раздел7!AE97</f>
        <v>0</v>
      </c>
      <c r="AF71" s="83">
        <f>Раздел7!AF97</f>
        <v>0</v>
      </c>
      <c r="AG71" s="83">
        <f>Раздел7!AG97</f>
        <v>0</v>
      </c>
      <c r="AH71" s="83">
        <f>Раздел7!AH97</f>
        <v>0</v>
      </c>
      <c r="AI71" s="333"/>
      <c r="AJ71" s="62">
        <f>Раздел2!F98</f>
        <v>0</v>
      </c>
      <c r="AK71" s="116" t="e">
        <f>Раздел2!#REF!</f>
        <v>#REF!</v>
      </c>
    </row>
    <row r="72" spans="1:37" s="62" customFormat="1" ht="15.75" customHeight="1" x14ac:dyDescent="0.15">
      <c r="A72" s="332"/>
      <c r="B72" s="159" t="s">
        <v>262</v>
      </c>
      <c r="C72" s="75" t="s">
        <v>268</v>
      </c>
      <c r="D72" s="83">
        <f>Раздел7!D98</f>
        <v>0</v>
      </c>
      <c r="E72" s="83">
        <f>Раздел7!E98</f>
        <v>0</v>
      </c>
      <c r="F72" s="83">
        <f>Раздел7!F98</f>
        <v>0</v>
      </c>
      <c r="G72" s="83">
        <f>Раздел7!G98</f>
        <v>0</v>
      </c>
      <c r="H72" s="83">
        <f>Раздел7!H98</f>
        <v>0</v>
      </c>
      <c r="I72" s="83">
        <f>Раздел7!I98</f>
        <v>0</v>
      </c>
      <c r="J72" s="83">
        <f>Раздел7!J98</f>
        <v>0</v>
      </c>
      <c r="K72" s="83">
        <f>Раздел7!K98</f>
        <v>0</v>
      </c>
      <c r="L72" s="83">
        <f>Раздел7!L98</f>
        <v>0</v>
      </c>
      <c r="M72" s="83">
        <f>Раздел7!M98</f>
        <v>0</v>
      </c>
      <c r="N72" s="83">
        <f>Раздел7!N98</f>
        <v>0</v>
      </c>
      <c r="O72" s="83">
        <f>Раздел7!O98</f>
        <v>0</v>
      </c>
      <c r="P72" s="83">
        <f>Раздел7!P98</f>
        <v>0</v>
      </c>
      <c r="Q72" s="83">
        <f>Раздел7!Q98</f>
        <v>0</v>
      </c>
      <c r="R72" s="83">
        <f>Раздел7!R98</f>
        <v>0</v>
      </c>
      <c r="S72" s="83">
        <f>Раздел7!S98</f>
        <v>0</v>
      </c>
      <c r="T72" s="83">
        <f>Раздел7!T98</f>
        <v>0</v>
      </c>
      <c r="U72" s="83">
        <f>Раздел7!U98</f>
        <v>0</v>
      </c>
      <c r="V72" s="83">
        <f>Раздел7!V98</f>
        <v>0</v>
      </c>
      <c r="W72" s="83">
        <f>Раздел7!W98</f>
        <v>0</v>
      </c>
      <c r="X72" s="83">
        <f>Раздел7!X98</f>
        <v>0</v>
      </c>
      <c r="Y72" s="83">
        <f>Раздел7!Y98</f>
        <v>0</v>
      </c>
      <c r="Z72" s="83">
        <f>Раздел7!Z98</f>
        <v>0</v>
      </c>
      <c r="AA72" s="83">
        <f>Раздел7!AA98</f>
        <v>0</v>
      </c>
      <c r="AB72" s="83">
        <f>Раздел7!AB98</f>
        <v>0</v>
      </c>
      <c r="AC72" s="83">
        <f>Раздел7!AC98</f>
        <v>0</v>
      </c>
      <c r="AD72" s="83">
        <f>Раздел7!AD98</f>
        <v>0</v>
      </c>
      <c r="AE72" s="83">
        <f>Раздел7!AE98</f>
        <v>0</v>
      </c>
      <c r="AF72" s="83">
        <f>Раздел7!AF98</f>
        <v>0</v>
      </c>
      <c r="AG72" s="83">
        <f>Раздел7!AG98</f>
        <v>0</v>
      </c>
      <c r="AH72" s="83">
        <f>Раздел7!AH98</f>
        <v>0</v>
      </c>
      <c r="AI72" s="333"/>
      <c r="AJ72" s="62">
        <f>Раздел2!F99</f>
        <v>0</v>
      </c>
      <c r="AK72" s="116" t="e">
        <f>Раздел2!#REF!</f>
        <v>#REF!</v>
      </c>
    </row>
    <row r="73" spans="1:37" s="62" customFormat="1" ht="15.75" customHeight="1" x14ac:dyDescent="0.15">
      <c r="A73" s="332"/>
      <c r="B73" s="86" t="s">
        <v>264</v>
      </c>
      <c r="C73" s="75" t="s">
        <v>270</v>
      </c>
      <c r="D73" s="83">
        <f>Раздел7!D99</f>
        <v>0</v>
      </c>
      <c r="E73" s="83">
        <f>Раздел7!E99</f>
        <v>0</v>
      </c>
      <c r="F73" s="83">
        <f>Раздел7!F99</f>
        <v>0</v>
      </c>
      <c r="G73" s="83">
        <f>Раздел7!G99</f>
        <v>0</v>
      </c>
      <c r="H73" s="83">
        <f>Раздел7!H99</f>
        <v>0</v>
      </c>
      <c r="I73" s="83">
        <f>Раздел7!I99</f>
        <v>0</v>
      </c>
      <c r="J73" s="83">
        <f>Раздел7!J99</f>
        <v>0</v>
      </c>
      <c r="K73" s="83">
        <f>Раздел7!K99</f>
        <v>0</v>
      </c>
      <c r="L73" s="83">
        <f>Раздел7!L99</f>
        <v>0</v>
      </c>
      <c r="M73" s="83">
        <f>Раздел7!M99</f>
        <v>0</v>
      </c>
      <c r="N73" s="83">
        <f>Раздел7!N99</f>
        <v>0</v>
      </c>
      <c r="O73" s="83">
        <f>Раздел7!O99</f>
        <v>0</v>
      </c>
      <c r="P73" s="83">
        <f>Раздел7!P99</f>
        <v>0</v>
      </c>
      <c r="Q73" s="83">
        <f>Раздел7!Q99</f>
        <v>0</v>
      </c>
      <c r="R73" s="83">
        <f>Раздел7!R99</f>
        <v>0</v>
      </c>
      <c r="S73" s="83">
        <f>Раздел7!S99</f>
        <v>0</v>
      </c>
      <c r="T73" s="83">
        <f>Раздел7!T99</f>
        <v>0</v>
      </c>
      <c r="U73" s="83">
        <f>Раздел7!U99</f>
        <v>0</v>
      </c>
      <c r="V73" s="83">
        <f>Раздел7!V99</f>
        <v>0</v>
      </c>
      <c r="W73" s="83">
        <f>Раздел7!W99</f>
        <v>0</v>
      </c>
      <c r="X73" s="83">
        <f>Раздел7!X99</f>
        <v>0</v>
      </c>
      <c r="Y73" s="83">
        <f>Раздел7!Y99</f>
        <v>0</v>
      </c>
      <c r="Z73" s="83">
        <f>Раздел7!Z99</f>
        <v>0</v>
      </c>
      <c r="AA73" s="83">
        <f>Раздел7!AA99</f>
        <v>0</v>
      </c>
      <c r="AB73" s="83">
        <f>Раздел7!AB99</f>
        <v>0</v>
      </c>
      <c r="AC73" s="83">
        <f>Раздел7!AC99</f>
        <v>0</v>
      </c>
      <c r="AD73" s="83">
        <f>Раздел7!AD99</f>
        <v>0</v>
      </c>
      <c r="AE73" s="83">
        <f>Раздел7!AE99</f>
        <v>0</v>
      </c>
      <c r="AF73" s="83">
        <f>Раздел7!AF99</f>
        <v>0</v>
      </c>
      <c r="AG73" s="83">
        <f>Раздел7!AG99</f>
        <v>0</v>
      </c>
      <c r="AH73" s="83">
        <f>Раздел7!AH99</f>
        <v>0</v>
      </c>
      <c r="AI73" s="333"/>
      <c r="AJ73" s="62">
        <f>Раздел2!F100</f>
        <v>0</v>
      </c>
      <c r="AK73" s="116" t="e">
        <f>Раздел2!#REF!</f>
        <v>#REF!</v>
      </c>
    </row>
    <row r="74" spans="1:37" s="62" customFormat="1" ht="12.75" x14ac:dyDescent="0.15">
      <c r="A74" s="332"/>
      <c r="B74" s="88" t="s">
        <v>265</v>
      </c>
      <c r="C74" s="75" t="s">
        <v>272</v>
      </c>
      <c r="D74" s="83">
        <f>Раздел7!D100</f>
        <v>0</v>
      </c>
      <c r="E74" s="83">
        <f>Раздел7!E100</f>
        <v>0</v>
      </c>
      <c r="F74" s="83">
        <f>Раздел7!F100</f>
        <v>0</v>
      </c>
      <c r="G74" s="83">
        <f>Раздел7!G100</f>
        <v>0</v>
      </c>
      <c r="H74" s="83">
        <f>Раздел7!H100</f>
        <v>0</v>
      </c>
      <c r="I74" s="83">
        <f>Раздел7!I100</f>
        <v>0</v>
      </c>
      <c r="J74" s="83">
        <f>Раздел7!J100</f>
        <v>0</v>
      </c>
      <c r="K74" s="83">
        <f>Раздел7!K100</f>
        <v>0</v>
      </c>
      <c r="L74" s="83">
        <f>Раздел7!L100</f>
        <v>0</v>
      </c>
      <c r="M74" s="83">
        <f>Раздел7!M100</f>
        <v>0</v>
      </c>
      <c r="N74" s="83">
        <f>Раздел7!N100</f>
        <v>0</v>
      </c>
      <c r="O74" s="83">
        <f>Раздел7!O100</f>
        <v>0</v>
      </c>
      <c r="P74" s="83">
        <f>Раздел7!P100</f>
        <v>0</v>
      </c>
      <c r="Q74" s="83">
        <f>Раздел7!Q100</f>
        <v>0</v>
      </c>
      <c r="R74" s="83">
        <f>Раздел7!R100</f>
        <v>0</v>
      </c>
      <c r="S74" s="83">
        <f>Раздел7!S100</f>
        <v>0</v>
      </c>
      <c r="T74" s="83">
        <f>Раздел7!T100</f>
        <v>0</v>
      </c>
      <c r="U74" s="83">
        <f>Раздел7!U100</f>
        <v>0</v>
      </c>
      <c r="V74" s="83">
        <f>Раздел7!V100</f>
        <v>0</v>
      </c>
      <c r="W74" s="83">
        <f>Раздел7!W100</f>
        <v>0</v>
      </c>
      <c r="X74" s="83">
        <f>Раздел7!X100</f>
        <v>0</v>
      </c>
      <c r="Y74" s="83">
        <f>Раздел7!Y100</f>
        <v>0</v>
      </c>
      <c r="Z74" s="83">
        <f>Раздел7!Z100</f>
        <v>0</v>
      </c>
      <c r="AA74" s="83">
        <f>Раздел7!AA100</f>
        <v>0</v>
      </c>
      <c r="AB74" s="83">
        <f>Раздел7!AB100</f>
        <v>0</v>
      </c>
      <c r="AC74" s="83">
        <f>Раздел7!AC100</f>
        <v>0</v>
      </c>
      <c r="AD74" s="83">
        <f>Раздел7!AD100</f>
        <v>0</v>
      </c>
      <c r="AE74" s="83">
        <f>Раздел7!AE100</f>
        <v>0</v>
      </c>
      <c r="AF74" s="83">
        <f>Раздел7!AF100</f>
        <v>0</v>
      </c>
      <c r="AG74" s="83">
        <f>Раздел7!AG100</f>
        <v>0</v>
      </c>
      <c r="AH74" s="83">
        <f>Раздел7!AH100</f>
        <v>0</v>
      </c>
      <c r="AI74" s="333"/>
      <c r="AJ74" s="62">
        <f>Раздел2!F101</f>
        <v>0</v>
      </c>
      <c r="AK74" s="116" t="e">
        <f>Раздел2!#REF!</f>
        <v>#REF!</v>
      </c>
    </row>
    <row r="75" spans="1:37" s="62" customFormat="1" ht="12.75" x14ac:dyDescent="0.15">
      <c r="A75" s="332"/>
      <c r="B75" s="88" t="s">
        <v>267</v>
      </c>
      <c r="C75" s="75" t="s">
        <v>274</v>
      </c>
      <c r="D75" s="83">
        <f>Раздел7!D101</f>
        <v>0</v>
      </c>
      <c r="E75" s="83">
        <f>Раздел7!E101</f>
        <v>0</v>
      </c>
      <c r="F75" s="83">
        <f>Раздел7!F101</f>
        <v>0</v>
      </c>
      <c r="G75" s="83">
        <f>Раздел7!G101</f>
        <v>0</v>
      </c>
      <c r="H75" s="83">
        <f>Раздел7!H101</f>
        <v>0</v>
      </c>
      <c r="I75" s="83">
        <f>Раздел7!I101</f>
        <v>0</v>
      </c>
      <c r="J75" s="83">
        <f>Раздел7!J101</f>
        <v>0</v>
      </c>
      <c r="K75" s="83">
        <f>Раздел7!K101</f>
        <v>0</v>
      </c>
      <c r="L75" s="83">
        <f>Раздел7!L101</f>
        <v>0</v>
      </c>
      <c r="M75" s="83">
        <f>Раздел7!M101</f>
        <v>0</v>
      </c>
      <c r="N75" s="83">
        <f>Раздел7!N101</f>
        <v>0</v>
      </c>
      <c r="O75" s="83">
        <f>Раздел7!O101</f>
        <v>0</v>
      </c>
      <c r="P75" s="83">
        <f>Раздел7!P101</f>
        <v>0</v>
      </c>
      <c r="Q75" s="83">
        <f>Раздел7!Q101</f>
        <v>0</v>
      </c>
      <c r="R75" s="83">
        <f>Раздел7!R101</f>
        <v>0</v>
      </c>
      <c r="S75" s="83">
        <f>Раздел7!S101</f>
        <v>0</v>
      </c>
      <c r="T75" s="83">
        <f>Раздел7!T101</f>
        <v>0</v>
      </c>
      <c r="U75" s="83">
        <f>Раздел7!U101</f>
        <v>0</v>
      </c>
      <c r="V75" s="83">
        <f>Раздел7!V101</f>
        <v>0</v>
      </c>
      <c r="W75" s="83">
        <f>Раздел7!W101</f>
        <v>0</v>
      </c>
      <c r="X75" s="83">
        <f>Раздел7!X101</f>
        <v>0</v>
      </c>
      <c r="Y75" s="83">
        <f>Раздел7!Y101</f>
        <v>0</v>
      </c>
      <c r="Z75" s="83">
        <f>Раздел7!Z101</f>
        <v>0</v>
      </c>
      <c r="AA75" s="83">
        <f>Раздел7!AA101</f>
        <v>0</v>
      </c>
      <c r="AB75" s="83">
        <f>Раздел7!AB101</f>
        <v>0</v>
      </c>
      <c r="AC75" s="83">
        <f>Раздел7!AC101</f>
        <v>0</v>
      </c>
      <c r="AD75" s="83">
        <f>Раздел7!AD101</f>
        <v>0</v>
      </c>
      <c r="AE75" s="83">
        <f>Раздел7!AE101</f>
        <v>0</v>
      </c>
      <c r="AF75" s="83">
        <f>Раздел7!AF101</f>
        <v>0</v>
      </c>
      <c r="AG75" s="83">
        <f>Раздел7!AG101</f>
        <v>0</v>
      </c>
      <c r="AH75" s="83">
        <f>Раздел7!AH101</f>
        <v>0</v>
      </c>
      <c r="AI75" s="333"/>
      <c r="AJ75" s="62">
        <f>Раздел2!F102</f>
        <v>0</v>
      </c>
      <c r="AK75" s="116" t="e">
        <f>Раздел2!#REF!</f>
        <v>#REF!</v>
      </c>
    </row>
    <row r="76" spans="1:37" s="62" customFormat="1" ht="12.75" x14ac:dyDescent="0.15">
      <c r="A76" s="332"/>
      <c r="B76" s="88" t="s">
        <v>269</v>
      </c>
      <c r="C76" s="75" t="s">
        <v>276</v>
      </c>
      <c r="D76" s="83">
        <f>Раздел7!D102</f>
        <v>4</v>
      </c>
      <c r="E76" s="83">
        <f>Раздел7!E102</f>
        <v>0</v>
      </c>
      <c r="F76" s="83">
        <f>Раздел7!F102</f>
        <v>1</v>
      </c>
      <c r="G76" s="83">
        <f>Раздел7!G102</f>
        <v>3</v>
      </c>
      <c r="H76" s="83">
        <f>Раздел7!H102</f>
        <v>5</v>
      </c>
      <c r="I76" s="83">
        <f>Раздел7!I102</f>
        <v>16</v>
      </c>
      <c r="J76" s="83">
        <f>Раздел7!J102</f>
        <v>0</v>
      </c>
      <c r="K76" s="83">
        <f>Раздел7!K102</f>
        <v>0</v>
      </c>
      <c r="L76" s="83">
        <f>Раздел7!L102</f>
        <v>3</v>
      </c>
      <c r="M76" s="83">
        <f>Раздел7!M102</f>
        <v>1</v>
      </c>
      <c r="N76" s="83">
        <f>Раздел7!N102</f>
        <v>7</v>
      </c>
      <c r="O76" s="83">
        <f>Раздел7!O102</f>
        <v>0</v>
      </c>
      <c r="P76" s="83">
        <f>Раздел7!P102</f>
        <v>0</v>
      </c>
      <c r="Q76" s="83">
        <f>Раздел7!Q102</f>
        <v>0</v>
      </c>
      <c r="R76" s="83">
        <f>Раздел7!R102</f>
        <v>0</v>
      </c>
      <c r="S76" s="83">
        <f>Раздел7!S102</f>
        <v>3</v>
      </c>
      <c r="T76" s="83">
        <f>Раздел7!T102</f>
        <v>0</v>
      </c>
      <c r="U76" s="83">
        <f>Раздел7!U102</f>
        <v>0</v>
      </c>
      <c r="V76" s="83">
        <f>Раздел7!V102</f>
        <v>0</v>
      </c>
      <c r="W76" s="83">
        <f>Раздел7!W102</f>
        <v>0</v>
      </c>
      <c r="X76" s="83">
        <f>Раздел7!X102</f>
        <v>0</v>
      </c>
      <c r="Y76" s="83">
        <f>Раздел7!Y102</f>
        <v>0</v>
      </c>
      <c r="Z76" s="83">
        <f>Раздел7!Z102</f>
        <v>0</v>
      </c>
      <c r="AA76" s="83">
        <f>Раздел7!AA102</f>
        <v>0</v>
      </c>
      <c r="AB76" s="83">
        <f>Раздел7!AB102</f>
        <v>0</v>
      </c>
      <c r="AC76" s="83">
        <f>Раздел7!AC102</f>
        <v>4</v>
      </c>
      <c r="AD76" s="83">
        <f>Раздел7!AD102</f>
        <v>0</v>
      </c>
      <c r="AE76" s="83">
        <f>Раздел7!AE102</f>
        <v>1</v>
      </c>
      <c r="AF76" s="83">
        <f>Раздел7!AF102</f>
        <v>0</v>
      </c>
      <c r="AG76" s="83">
        <f>Раздел7!AG102</f>
        <v>4</v>
      </c>
      <c r="AH76" s="83">
        <f>Раздел7!AH102</f>
        <v>2</v>
      </c>
      <c r="AI76" s="333"/>
      <c r="AJ76" s="62">
        <f>Раздел2!F103</f>
        <v>0</v>
      </c>
      <c r="AK76" s="116" t="e">
        <f>Раздел2!#REF!</f>
        <v>#REF!</v>
      </c>
    </row>
    <row r="77" spans="1:37" s="62" customFormat="1" ht="12.75" x14ac:dyDescent="0.15">
      <c r="A77" s="332"/>
      <c r="B77" s="159" t="s">
        <v>285</v>
      </c>
      <c r="C77" s="75" t="s">
        <v>292</v>
      </c>
      <c r="D77" s="83">
        <f>Раздел7!D110</f>
        <v>0</v>
      </c>
      <c r="E77" s="83">
        <f>Раздел7!E110</f>
        <v>0</v>
      </c>
      <c r="F77" s="83">
        <f>Раздел7!F110</f>
        <v>0</v>
      </c>
      <c r="G77" s="83">
        <f>Раздел7!G110</f>
        <v>0</v>
      </c>
      <c r="H77" s="83">
        <f>Раздел7!H110</f>
        <v>0</v>
      </c>
      <c r="I77" s="83">
        <f>Раздел7!I110</f>
        <v>0</v>
      </c>
      <c r="J77" s="83">
        <f>Раздел7!J110</f>
        <v>0</v>
      </c>
      <c r="K77" s="83">
        <f>Раздел7!K110</f>
        <v>0</v>
      </c>
      <c r="L77" s="83">
        <f>Раздел7!L110</f>
        <v>0</v>
      </c>
      <c r="M77" s="83">
        <f>Раздел7!M110</f>
        <v>0</v>
      </c>
      <c r="N77" s="83">
        <f>Раздел7!N110</f>
        <v>0</v>
      </c>
      <c r="O77" s="83">
        <f>Раздел7!O110</f>
        <v>0</v>
      </c>
      <c r="P77" s="83">
        <f>Раздел7!P110</f>
        <v>0</v>
      </c>
      <c r="Q77" s="83">
        <f>Раздел7!Q110</f>
        <v>0</v>
      </c>
      <c r="R77" s="83">
        <f>Раздел7!R110</f>
        <v>0</v>
      </c>
      <c r="S77" s="83">
        <f>Раздел7!S110</f>
        <v>0</v>
      </c>
      <c r="T77" s="83">
        <f>Раздел7!T110</f>
        <v>0</v>
      </c>
      <c r="U77" s="83">
        <f>Раздел7!U110</f>
        <v>0</v>
      </c>
      <c r="V77" s="83">
        <f>Раздел7!V110</f>
        <v>0</v>
      </c>
      <c r="W77" s="83">
        <f>Раздел7!W110</f>
        <v>0</v>
      </c>
      <c r="X77" s="83">
        <f>Раздел7!X110</f>
        <v>0</v>
      </c>
      <c r="Y77" s="83">
        <f>Раздел7!Y110</f>
        <v>0</v>
      </c>
      <c r="Z77" s="83">
        <f>Раздел7!Z110</f>
        <v>0</v>
      </c>
      <c r="AA77" s="83">
        <f>Раздел7!AA110</f>
        <v>0</v>
      </c>
      <c r="AB77" s="83">
        <f>Раздел7!AB110</f>
        <v>0</v>
      </c>
      <c r="AC77" s="83">
        <f>Раздел7!AC110</f>
        <v>0</v>
      </c>
      <c r="AD77" s="83">
        <f>Раздел7!AD110</f>
        <v>0</v>
      </c>
      <c r="AE77" s="83">
        <f>Раздел7!AE110</f>
        <v>0</v>
      </c>
      <c r="AF77" s="83">
        <f>Раздел7!AF110</f>
        <v>0</v>
      </c>
      <c r="AG77" s="83">
        <f>Раздел7!AG110</f>
        <v>0</v>
      </c>
      <c r="AH77" s="83">
        <f>Раздел7!AH110</f>
        <v>0</v>
      </c>
      <c r="AI77" s="333"/>
      <c r="AJ77" s="62">
        <f>Раздел2!F111</f>
        <v>0</v>
      </c>
      <c r="AK77" s="116" t="e">
        <f>Раздел2!#REF!</f>
        <v>#REF!</v>
      </c>
    </row>
    <row r="78" spans="1:37" s="62" customFormat="1" ht="15.95" customHeight="1" x14ac:dyDescent="0.15">
      <c r="A78" s="332"/>
      <c r="B78" s="159" t="s">
        <v>287</v>
      </c>
      <c r="C78" s="75" t="s">
        <v>294</v>
      </c>
      <c r="D78" s="83">
        <f>Раздел7!D111</f>
        <v>0</v>
      </c>
      <c r="E78" s="83">
        <f>Раздел7!E111</f>
        <v>0</v>
      </c>
      <c r="F78" s="83">
        <f>Раздел7!F111</f>
        <v>0</v>
      </c>
      <c r="G78" s="83">
        <f>Раздел7!G111</f>
        <v>0</v>
      </c>
      <c r="H78" s="83">
        <f>Раздел7!H111</f>
        <v>1</v>
      </c>
      <c r="I78" s="83">
        <f>Раздел7!I111</f>
        <v>2</v>
      </c>
      <c r="J78" s="83">
        <f>Раздел7!J111</f>
        <v>0</v>
      </c>
      <c r="K78" s="83">
        <f>Раздел7!K111</f>
        <v>0</v>
      </c>
      <c r="L78" s="83">
        <f>Раздел7!L111</f>
        <v>0</v>
      </c>
      <c r="M78" s="83">
        <f>Раздел7!M111</f>
        <v>0</v>
      </c>
      <c r="N78" s="83">
        <f>Раздел7!N111</f>
        <v>2</v>
      </c>
      <c r="O78" s="83">
        <f>Раздел7!O111</f>
        <v>0</v>
      </c>
      <c r="P78" s="83">
        <f>Раздел7!P111</f>
        <v>0</v>
      </c>
      <c r="Q78" s="83">
        <f>Раздел7!Q111</f>
        <v>0</v>
      </c>
      <c r="R78" s="83">
        <f>Раздел7!R111</f>
        <v>1</v>
      </c>
      <c r="S78" s="83">
        <f>Раздел7!S111</f>
        <v>0</v>
      </c>
      <c r="T78" s="83">
        <f>Раздел7!T111</f>
        <v>0</v>
      </c>
      <c r="U78" s="83">
        <f>Раздел7!U111</f>
        <v>0</v>
      </c>
      <c r="V78" s="83">
        <f>Раздел7!V111</f>
        <v>0</v>
      </c>
      <c r="W78" s="83">
        <f>Раздел7!W111</f>
        <v>0</v>
      </c>
      <c r="X78" s="83">
        <f>Раздел7!X111</f>
        <v>0</v>
      </c>
      <c r="Y78" s="83">
        <f>Раздел7!Y111</f>
        <v>0</v>
      </c>
      <c r="Z78" s="83">
        <f>Раздел7!Z111</f>
        <v>0</v>
      </c>
      <c r="AA78" s="83">
        <f>Раздел7!AA111</f>
        <v>0</v>
      </c>
      <c r="AB78" s="83">
        <f>Раздел7!AB111</f>
        <v>0</v>
      </c>
      <c r="AC78" s="83">
        <f>Раздел7!AC111</f>
        <v>0</v>
      </c>
      <c r="AD78" s="83">
        <f>Раздел7!AD111</f>
        <v>0</v>
      </c>
      <c r="AE78" s="83">
        <f>Раздел7!AE111</f>
        <v>0</v>
      </c>
      <c r="AF78" s="83">
        <f>Раздел7!AF111</f>
        <v>0</v>
      </c>
      <c r="AG78" s="83">
        <f>Раздел7!AG111</f>
        <v>0</v>
      </c>
      <c r="AH78" s="83">
        <f>Раздел7!AH111</f>
        <v>0</v>
      </c>
      <c r="AI78" s="333"/>
      <c r="AJ78" s="62">
        <f>Раздел2!F112</f>
        <v>0</v>
      </c>
      <c r="AK78" s="116" t="e">
        <f>Раздел2!#REF!</f>
        <v>#REF!</v>
      </c>
    </row>
    <row r="79" spans="1:37" s="62" customFormat="1" ht="15" customHeight="1" x14ac:dyDescent="0.15">
      <c r="A79" s="332"/>
      <c r="B79" s="159" t="s">
        <v>289</v>
      </c>
      <c r="C79" s="75" t="s">
        <v>296</v>
      </c>
      <c r="D79" s="83">
        <f>Раздел7!D112</f>
        <v>0</v>
      </c>
      <c r="E79" s="83">
        <f>Раздел7!E112</f>
        <v>0</v>
      </c>
      <c r="F79" s="83">
        <f>Раздел7!F112</f>
        <v>0</v>
      </c>
      <c r="G79" s="83">
        <f>Раздел7!G112</f>
        <v>0</v>
      </c>
      <c r="H79" s="83">
        <f>Раздел7!H112</f>
        <v>0</v>
      </c>
      <c r="I79" s="83">
        <f>Раздел7!I112</f>
        <v>0</v>
      </c>
      <c r="J79" s="83">
        <f>Раздел7!J112</f>
        <v>0</v>
      </c>
      <c r="K79" s="83">
        <f>Раздел7!K112</f>
        <v>0</v>
      </c>
      <c r="L79" s="83">
        <f>Раздел7!L112</f>
        <v>0</v>
      </c>
      <c r="M79" s="83">
        <f>Раздел7!M112</f>
        <v>0</v>
      </c>
      <c r="N79" s="83">
        <f>Раздел7!N112</f>
        <v>0</v>
      </c>
      <c r="O79" s="83">
        <f>Раздел7!O112</f>
        <v>0</v>
      </c>
      <c r="P79" s="83">
        <f>Раздел7!P112</f>
        <v>0</v>
      </c>
      <c r="Q79" s="83">
        <f>Раздел7!Q112</f>
        <v>0</v>
      </c>
      <c r="R79" s="83">
        <f>Раздел7!R112</f>
        <v>0</v>
      </c>
      <c r="S79" s="83">
        <f>Раздел7!S112</f>
        <v>0</v>
      </c>
      <c r="T79" s="83">
        <f>Раздел7!T112</f>
        <v>0</v>
      </c>
      <c r="U79" s="83">
        <f>Раздел7!U112</f>
        <v>0</v>
      </c>
      <c r="V79" s="83">
        <f>Раздел7!V112</f>
        <v>0</v>
      </c>
      <c r="W79" s="83">
        <f>Раздел7!W112</f>
        <v>0</v>
      </c>
      <c r="X79" s="83">
        <f>Раздел7!X112</f>
        <v>0</v>
      </c>
      <c r="Y79" s="83">
        <f>Раздел7!Y112</f>
        <v>0</v>
      </c>
      <c r="Z79" s="83">
        <f>Раздел7!Z112</f>
        <v>0</v>
      </c>
      <c r="AA79" s="83">
        <f>Раздел7!AA112</f>
        <v>0</v>
      </c>
      <c r="AB79" s="83">
        <f>Раздел7!AB112</f>
        <v>0</v>
      </c>
      <c r="AC79" s="83">
        <f>Раздел7!AC112</f>
        <v>0</v>
      </c>
      <c r="AD79" s="83">
        <f>Раздел7!AD112</f>
        <v>0</v>
      </c>
      <c r="AE79" s="83">
        <f>Раздел7!AE112</f>
        <v>0</v>
      </c>
      <c r="AF79" s="83">
        <f>Раздел7!AF112</f>
        <v>0</v>
      </c>
      <c r="AG79" s="83">
        <f>Раздел7!AG112</f>
        <v>0</v>
      </c>
      <c r="AH79" s="83">
        <f>Раздел7!AH112</f>
        <v>0</v>
      </c>
      <c r="AI79" s="333"/>
      <c r="AJ79" s="62">
        <f>Раздел2!F113</f>
        <v>0</v>
      </c>
      <c r="AK79" s="116" t="e">
        <f>Раздел2!#REF!</f>
        <v>#REF!</v>
      </c>
    </row>
    <row r="80" spans="1:37" s="62" customFormat="1" ht="15.75" customHeight="1" x14ac:dyDescent="0.15">
      <c r="A80" s="332"/>
      <c r="B80" s="161" t="s">
        <v>291</v>
      </c>
      <c r="C80" s="75" t="s">
        <v>298</v>
      </c>
      <c r="D80" s="83">
        <f>Раздел7!D113</f>
        <v>0</v>
      </c>
      <c r="E80" s="83">
        <f>Раздел7!E113</f>
        <v>0</v>
      </c>
      <c r="F80" s="83">
        <f>Раздел7!F113</f>
        <v>0</v>
      </c>
      <c r="G80" s="83">
        <f>Раздел7!G113</f>
        <v>0</v>
      </c>
      <c r="H80" s="83">
        <f>Раздел7!H113</f>
        <v>0</v>
      </c>
      <c r="I80" s="83">
        <f>Раздел7!I113</f>
        <v>0</v>
      </c>
      <c r="J80" s="83">
        <f>Раздел7!J113</f>
        <v>0</v>
      </c>
      <c r="K80" s="83">
        <f>Раздел7!K113</f>
        <v>0</v>
      </c>
      <c r="L80" s="83">
        <f>Раздел7!L113</f>
        <v>0</v>
      </c>
      <c r="M80" s="83">
        <f>Раздел7!M113</f>
        <v>0</v>
      </c>
      <c r="N80" s="83">
        <f>Раздел7!N113</f>
        <v>0</v>
      </c>
      <c r="O80" s="83">
        <f>Раздел7!O113</f>
        <v>0</v>
      </c>
      <c r="P80" s="83">
        <f>Раздел7!P113</f>
        <v>0</v>
      </c>
      <c r="Q80" s="83">
        <f>Раздел7!Q113</f>
        <v>0</v>
      </c>
      <c r="R80" s="83">
        <f>Раздел7!R113</f>
        <v>0</v>
      </c>
      <c r="S80" s="83">
        <f>Раздел7!S113</f>
        <v>0</v>
      </c>
      <c r="T80" s="83">
        <f>Раздел7!T113</f>
        <v>0</v>
      </c>
      <c r="U80" s="83">
        <f>Раздел7!U113</f>
        <v>0</v>
      </c>
      <c r="V80" s="83">
        <f>Раздел7!V113</f>
        <v>0</v>
      </c>
      <c r="W80" s="83">
        <f>Раздел7!W113</f>
        <v>0</v>
      </c>
      <c r="X80" s="83">
        <f>Раздел7!X113</f>
        <v>0</v>
      </c>
      <c r="Y80" s="83">
        <f>Раздел7!Y113</f>
        <v>0</v>
      </c>
      <c r="Z80" s="83">
        <f>Раздел7!Z113</f>
        <v>0</v>
      </c>
      <c r="AA80" s="83">
        <f>Раздел7!AA113</f>
        <v>0</v>
      </c>
      <c r="AB80" s="83">
        <f>Раздел7!AB113</f>
        <v>0</v>
      </c>
      <c r="AC80" s="83">
        <f>Раздел7!AC113</f>
        <v>0</v>
      </c>
      <c r="AD80" s="83">
        <f>Раздел7!AD113</f>
        <v>0</v>
      </c>
      <c r="AE80" s="83">
        <f>Раздел7!AE113</f>
        <v>0</v>
      </c>
      <c r="AF80" s="83">
        <f>Раздел7!AF113</f>
        <v>0</v>
      </c>
      <c r="AG80" s="83">
        <f>Раздел7!AG113</f>
        <v>0</v>
      </c>
      <c r="AH80" s="83">
        <f>Раздел7!AH113</f>
        <v>0</v>
      </c>
      <c r="AI80" s="333"/>
      <c r="AJ80" s="62">
        <f>Раздел2!F114</f>
        <v>0</v>
      </c>
      <c r="AK80" s="116" t="e">
        <f>Раздел2!#REF!</f>
        <v>#REF!</v>
      </c>
    </row>
    <row r="81" spans="1:1025" s="62" customFormat="1" ht="15.75" customHeight="1" x14ac:dyDescent="0.15">
      <c r="A81" s="332"/>
      <c r="B81" s="159" t="s">
        <v>293</v>
      </c>
      <c r="C81" s="75" t="s">
        <v>300</v>
      </c>
      <c r="D81" s="83">
        <f>Раздел7!D114</f>
        <v>0</v>
      </c>
      <c r="E81" s="83">
        <f>Раздел7!E114</f>
        <v>0</v>
      </c>
      <c r="F81" s="83">
        <f>Раздел7!F114</f>
        <v>0</v>
      </c>
      <c r="G81" s="83">
        <f>Раздел7!G114</f>
        <v>0</v>
      </c>
      <c r="H81" s="83">
        <f>Раздел7!H114</f>
        <v>0</v>
      </c>
      <c r="I81" s="83">
        <f>Раздел7!I114</f>
        <v>0</v>
      </c>
      <c r="J81" s="83">
        <f>Раздел7!J114</f>
        <v>0</v>
      </c>
      <c r="K81" s="83">
        <f>Раздел7!K114</f>
        <v>0</v>
      </c>
      <c r="L81" s="83">
        <f>Раздел7!L114</f>
        <v>0</v>
      </c>
      <c r="M81" s="83">
        <f>Раздел7!M114</f>
        <v>0</v>
      </c>
      <c r="N81" s="83">
        <f>Раздел7!N114</f>
        <v>0</v>
      </c>
      <c r="O81" s="83">
        <f>Раздел7!O114</f>
        <v>0</v>
      </c>
      <c r="P81" s="83">
        <f>Раздел7!P114</f>
        <v>0</v>
      </c>
      <c r="Q81" s="83">
        <f>Раздел7!Q114</f>
        <v>0</v>
      </c>
      <c r="R81" s="83">
        <f>Раздел7!R114</f>
        <v>0</v>
      </c>
      <c r="S81" s="83">
        <f>Раздел7!S114</f>
        <v>0</v>
      </c>
      <c r="T81" s="83">
        <f>Раздел7!T114</f>
        <v>0</v>
      </c>
      <c r="U81" s="83">
        <f>Раздел7!U114</f>
        <v>0</v>
      </c>
      <c r="V81" s="83">
        <f>Раздел7!V114</f>
        <v>0</v>
      </c>
      <c r="W81" s="83">
        <f>Раздел7!W114</f>
        <v>0</v>
      </c>
      <c r="X81" s="83">
        <f>Раздел7!X114</f>
        <v>0</v>
      </c>
      <c r="Y81" s="83">
        <f>Раздел7!Y114</f>
        <v>0</v>
      </c>
      <c r="Z81" s="83">
        <f>Раздел7!Z114</f>
        <v>0</v>
      </c>
      <c r="AA81" s="83">
        <f>Раздел7!AA114</f>
        <v>0</v>
      </c>
      <c r="AB81" s="83">
        <f>Раздел7!AB114</f>
        <v>0</v>
      </c>
      <c r="AC81" s="83">
        <f>Раздел7!AC114</f>
        <v>0</v>
      </c>
      <c r="AD81" s="83">
        <f>Раздел7!AD114</f>
        <v>0</v>
      </c>
      <c r="AE81" s="83">
        <f>Раздел7!AE114</f>
        <v>0</v>
      </c>
      <c r="AF81" s="83">
        <f>Раздел7!AF114</f>
        <v>0</v>
      </c>
      <c r="AG81" s="83">
        <f>Раздел7!AG114</f>
        <v>0</v>
      </c>
      <c r="AH81" s="83">
        <f>Раздел7!AH114</f>
        <v>0</v>
      </c>
      <c r="AI81" s="333"/>
      <c r="AJ81" s="62">
        <f>Раздел2!F115</f>
        <v>0</v>
      </c>
      <c r="AK81" s="116" t="e">
        <f>Раздел2!#REF!</f>
        <v>#REF!</v>
      </c>
    </row>
    <row r="82" spans="1:1025" s="62" customFormat="1" ht="15.75" customHeight="1" x14ac:dyDescent="0.15">
      <c r="A82" s="332"/>
      <c r="B82" s="159" t="s">
        <v>295</v>
      </c>
      <c r="C82" s="75" t="s">
        <v>302</v>
      </c>
      <c r="D82" s="83">
        <f>Раздел7!D115</f>
        <v>0</v>
      </c>
      <c r="E82" s="83">
        <f>Раздел7!E115</f>
        <v>0</v>
      </c>
      <c r="F82" s="83">
        <f>Раздел7!F115</f>
        <v>0</v>
      </c>
      <c r="G82" s="83">
        <f>Раздел7!G115</f>
        <v>0</v>
      </c>
      <c r="H82" s="83">
        <f>Раздел7!H115</f>
        <v>0</v>
      </c>
      <c r="I82" s="83">
        <f>Раздел7!I115</f>
        <v>0</v>
      </c>
      <c r="J82" s="83">
        <f>Раздел7!J115</f>
        <v>0</v>
      </c>
      <c r="K82" s="83">
        <f>Раздел7!K115</f>
        <v>0</v>
      </c>
      <c r="L82" s="83">
        <f>Раздел7!L115</f>
        <v>0</v>
      </c>
      <c r="M82" s="83">
        <f>Раздел7!M115</f>
        <v>0</v>
      </c>
      <c r="N82" s="83">
        <f>Раздел7!N115</f>
        <v>0</v>
      </c>
      <c r="O82" s="83">
        <f>Раздел7!O115</f>
        <v>0</v>
      </c>
      <c r="P82" s="83">
        <f>Раздел7!P115</f>
        <v>0</v>
      </c>
      <c r="Q82" s="83">
        <f>Раздел7!Q115</f>
        <v>0</v>
      </c>
      <c r="R82" s="83">
        <f>Раздел7!R115</f>
        <v>0</v>
      </c>
      <c r="S82" s="83">
        <f>Раздел7!S115</f>
        <v>0</v>
      </c>
      <c r="T82" s="83">
        <f>Раздел7!T115</f>
        <v>0</v>
      </c>
      <c r="U82" s="83">
        <f>Раздел7!U115</f>
        <v>0</v>
      </c>
      <c r="V82" s="83">
        <f>Раздел7!V115</f>
        <v>0</v>
      </c>
      <c r="W82" s="83">
        <f>Раздел7!W115</f>
        <v>0</v>
      </c>
      <c r="X82" s="83">
        <f>Раздел7!X115</f>
        <v>0</v>
      </c>
      <c r="Y82" s="83">
        <f>Раздел7!Y115</f>
        <v>0</v>
      </c>
      <c r="Z82" s="83">
        <f>Раздел7!Z115</f>
        <v>0</v>
      </c>
      <c r="AA82" s="83">
        <f>Раздел7!AA115</f>
        <v>0</v>
      </c>
      <c r="AB82" s="83">
        <f>Раздел7!AB115</f>
        <v>0</v>
      </c>
      <c r="AC82" s="83">
        <f>Раздел7!AC115</f>
        <v>0</v>
      </c>
      <c r="AD82" s="83">
        <f>Раздел7!AD115</f>
        <v>0</v>
      </c>
      <c r="AE82" s="83">
        <f>Раздел7!AE115</f>
        <v>0</v>
      </c>
      <c r="AF82" s="83">
        <f>Раздел7!AF115</f>
        <v>0</v>
      </c>
      <c r="AG82" s="83">
        <f>Раздел7!AG115</f>
        <v>0</v>
      </c>
      <c r="AH82" s="83">
        <f>Раздел7!AH115</f>
        <v>0</v>
      </c>
      <c r="AI82" s="333"/>
      <c r="AJ82" s="62">
        <f>Раздел2!F116</f>
        <v>0</v>
      </c>
      <c r="AK82" s="116" t="e">
        <f>Раздел2!#REF!</f>
        <v>#REF!</v>
      </c>
    </row>
    <row r="83" spans="1:1025" s="62" customFormat="1" ht="15.75" customHeight="1" x14ac:dyDescent="0.15">
      <c r="A83" s="332"/>
      <c r="B83" s="159" t="s">
        <v>297</v>
      </c>
      <c r="C83" s="75" t="s">
        <v>305</v>
      </c>
      <c r="D83" s="83">
        <f>Раздел7!D116</f>
        <v>0</v>
      </c>
      <c r="E83" s="83">
        <f>Раздел7!E116</f>
        <v>0</v>
      </c>
      <c r="F83" s="83">
        <f>Раздел7!F116</f>
        <v>0</v>
      </c>
      <c r="G83" s="83">
        <f>Раздел7!G116</f>
        <v>0</v>
      </c>
      <c r="H83" s="83">
        <f>Раздел7!H116</f>
        <v>0</v>
      </c>
      <c r="I83" s="83">
        <f>Раздел7!I116</f>
        <v>0</v>
      </c>
      <c r="J83" s="83">
        <f>Раздел7!J116</f>
        <v>0</v>
      </c>
      <c r="K83" s="83">
        <f>Раздел7!K116</f>
        <v>0</v>
      </c>
      <c r="L83" s="83">
        <f>Раздел7!L116</f>
        <v>0</v>
      </c>
      <c r="M83" s="83">
        <f>Раздел7!M116</f>
        <v>0</v>
      </c>
      <c r="N83" s="83">
        <f>Раздел7!N116</f>
        <v>0</v>
      </c>
      <c r="O83" s="83">
        <f>Раздел7!O116</f>
        <v>0</v>
      </c>
      <c r="P83" s="83">
        <f>Раздел7!P116</f>
        <v>0</v>
      </c>
      <c r="Q83" s="83">
        <f>Раздел7!Q116</f>
        <v>0</v>
      </c>
      <c r="R83" s="83">
        <f>Раздел7!R116</f>
        <v>0</v>
      </c>
      <c r="S83" s="83">
        <f>Раздел7!S116</f>
        <v>0</v>
      </c>
      <c r="T83" s="83">
        <f>Раздел7!T116</f>
        <v>0</v>
      </c>
      <c r="U83" s="83">
        <f>Раздел7!U116</f>
        <v>0</v>
      </c>
      <c r="V83" s="83">
        <f>Раздел7!V116</f>
        <v>0</v>
      </c>
      <c r="W83" s="83">
        <f>Раздел7!W116</f>
        <v>0</v>
      </c>
      <c r="X83" s="83">
        <f>Раздел7!X116</f>
        <v>0</v>
      </c>
      <c r="Y83" s="83">
        <f>Раздел7!Y116</f>
        <v>0</v>
      </c>
      <c r="Z83" s="83">
        <f>Раздел7!Z116</f>
        <v>0</v>
      </c>
      <c r="AA83" s="83">
        <f>Раздел7!AA116</f>
        <v>0</v>
      </c>
      <c r="AB83" s="83">
        <f>Раздел7!AB116</f>
        <v>0</v>
      </c>
      <c r="AC83" s="83">
        <f>Раздел7!AC116</f>
        <v>0</v>
      </c>
      <c r="AD83" s="83">
        <f>Раздел7!AD116</f>
        <v>0</v>
      </c>
      <c r="AE83" s="83">
        <f>Раздел7!AE116</f>
        <v>0</v>
      </c>
      <c r="AF83" s="83">
        <f>Раздел7!AF116</f>
        <v>0</v>
      </c>
      <c r="AG83" s="83">
        <f>Раздел7!AG116</f>
        <v>0</v>
      </c>
      <c r="AH83" s="83">
        <f>Раздел7!AH116</f>
        <v>0</v>
      </c>
      <c r="AI83" s="333"/>
      <c r="AJ83" s="62">
        <f>Раздел2!F117</f>
        <v>0</v>
      </c>
      <c r="AK83" s="116" t="e">
        <f>Раздел2!#REF!</f>
        <v>#REF!</v>
      </c>
    </row>
    <row r="84" spans="1:1025" s="62" customFormat="1" ht="15.75" customHeight="1" x14ac:dyDescent="0.15">
      <c r="A84" s="332"/>
      <c r="B84" s="88" t="s">
        <v>299</v>
      </c>
      <c r="C84" s="75" t="s">
        <v>307</v>
      </c>
      <c r="D84" s="83">
        <f>Раздел7!D117</f>
        <v>0</v>
      </c>
      <c r="E84" s="83">
        <f>Раздел7!E117</f>
        <v>0</v>
      </c>
      <c r="F84" s="83">
        <f>Раздел7!F117</f>
        <v>0</v>
      </c>
      <c r="G84" s="83">
        <f>Раздел7!G117</f>
        <v>0</v>
      </c>
      <c r="H84" s="83">
        <f>Раздел7!H117</f>
        <v>0</v>
      </c>
      <c r="I84" s="83">
        <f>Раздел7!I117</f>
        <v>0</v>
      </c>
      <c r="J84" s="83">
        <f>Раздел7!J117</f>
        <v>0</v>
      </c>
      <c r="K84" s="83">
        <f>Раздел7!K117</f>
        <v>0</v>
      </c>
      <c r="L84" s="83">
        <f>Раздел7!L117</f>
        <v>0</v>
      </c>
      <c r="M84" s="83">
        <f>Раздел7!M117</f>
        <v>0</v>
      </c>
      <c r="N84" s="83">
        <f>Раздел7!N117</f>
        <v>0</v>
      </c>
      <c r="O84" s="83">
        <f>Раздел7!O117</f>
        <v>0</v>
      </c>
      <c r="P84" s="83">
        <f>Раздел7!P117</f>
        <v>0</v>
      </c>
      <c r="Q84" s="83">
        <f>Раздел7!Q117</f>
        <v>0</v>
      </c>
      <c r="R84" s="83">
        <f>Раздел7!R117</f>
        <v>0</v>
      </c>
      <c r="S84" s="83">
        <f>Раздел7!S117</f>
        <v>0</v>
      </c>
      <c r="T84" s="83">
        <f>Раздел7!T117</f>
        <v>0</v>
      </c>
      <c r="U84" s="83">
        <f>Раздел7!U117</f>
        <v>0</v>
      </c>
      <c r="V84" s="83">
        <f>Раздел7!V117</f>
        <v>0</v>
      </c>
      <c r="W84" s="83">
        <f>Раздел7!W117</f>
        <v>0</v>
      </c>
      <c r="X84" s="83">
        <f>Раздел7!X117</f>
        <v>0</v>
      </c>
      <c r="Y84" s="83">
        <f>Раздел7!Y117</f>
        <v>0</v>
      </c>
      <c r="Z84" s="83">
        <f>Раздел7!Z117</f>
        <v>0</v>
      </c>
      <c r="AA84" s="83">
        <f>Раздел7!AA117</f>
        <v>0</v>
      </c>
      <c r="AB84" s="83">
        <f>Раздел7!AB117</f>
        <v>0</v>
      </c>
      <c r="AC84" s="83">
        <f>Раздел7!AC117</f>
        <v>0</v>
      </c>
      <c r="AD84" s="83">
        <f>Раздел7!AD117</f>
        <v>0</v>
      </c>
      <c r="AE84" s="83">
        <f>Раздел7!AE117</f>
        <v>0</v>
      </c>
      <c r="AF84" s="83">
        <f>Раздел7!AF117</f>
        <v>0</v>
      </c>
      <c r="AG84" s="83">
        <f>Раздел7!AG117</f>
        <v>0</v>
      </c>
      <c r="AH84" s="83">
        <f>Раздел7!AH117</f>
        <v>0</v>
      </c>
      <c r="AI84" s="333"/>
      <c r="AJ84" s="62">
        <f>Раздел2!F118</f>
        <v>0</v>
      </c>
      <c r="AK84" s="116" t="e">
        <f>Раздел2!#REF!</f>
        <v>#REF!</v>
      </c>
    </row>
    <row r="85" spans="1:1025" s="62" customFormat="1" ht="15.75" customHeight="1" x14ac:dyDescent="0.15">
      <c r="A85" s="332"/>
      <c r="B85" s="88" t="s">
        <v>301</v>
      </c>
      <c r="C85" s="75" t="s">
        <v>309</v>
      </c>
      <c r="D85" s="83">
        <f>Раздел7!D118</f>
        <v>81</v>
      </c>
      <c r="E85" s="83">
        <f>Раздел7!E118</f>
        <v>32</v>
      </c>
      <c r="F85" s="83">
        <f>Раздел7!F118</f>
        <v>21</v>
      </c>
      <c r="G85" s="83">
        <f>Раздел7!G118</f>
        <v>28</v>
      </c>
      <c r="H85" s="83">
        <f>Раздел7!H118</f>
        <v>4</v>
      </c>
      <c r="I85" s="83">
        <f>Раздел7!I118</f>
        <v>60</v>
      </c>
      <c r="J85" s="83">
        <f>Раздел7!J118</f>
        <v>0</v>
      </c>
      <c r="K85" s="83">
        <f>Раздел7!K118</f>
        <v>2</v>
      </c>
      <c r="L85" s="83">
        <f>Раздел7!L118</f>
        <v>1</v>
      </c>
      <c r="M85" s="83">
        <f>Раздел7!M118</f>
        <v>0</v>
      </c>
      <c r="N85" s="83">
        <f>Раздел7!N118</f>
        <v>6</v>
      </c>
      <c r="O85" s="83">
        <f>Раздел7!O118</f>
        <v>0</v>
      </c>
      <c r="P85" s="83">
        <f>Раздел7!P118</f>
        <v>0</v>
      </c>
      <c r="Q85" s="83">
        <f>Раздел7!Q118</f>
        <v>0</v>
      </c>
      <c r="R85" s="83">
        <f>Раздел7!R118</f>
        <v>0</v>
      </c>
      <c r="S85" s="83">
        <f>Раздел7!S118</f>
        <v>0</v>
      </c>
      <c r="T85" s="83">
        <f>Раздел7!T118</f>
        <v>0</v>
      </c>
      <c r="U85" s="83">
        <f>Раздел7!U118</f>
        <v>0</v>
      </c>
      <c r="V85" s="83">
        <f>Раздел7!V118</f>
        <v>0</v>
      </c>
      <c r="W85" s="83">
        <f>Раздел7!W118</f>
        <v>0</v>
      </c>
      <c r="X85" s="83">
        <f>Раздел7!X118</f>
        <v>0</v>
      </c>
      <c r="Y85" s="83">
        <f>Раздел7!Y118</f>
        <v>0</v>
      </c>
      <c r="Z85" s="83">
        <f>Раздел7!Z118</f>
        <v>0</v>
      </c>
      <c r="AA85" s="83">
        <f>Раздел7!AA118</f>
        <v>0</v>
      </c>
      <c r="AB85" s="83">
        <f>Раздел7!AB118</f>
        <v>0</v>
      </c>
      <c r="AC85" s="83">
        <f>Раздел7!AC118</f>
        <v>0</v>
      </c>
      <c r="AD85" s="83">
        <f>Раздел7!AD118</f>
        <v>32</v>
      </c>
      <c r="AE85" s="83">
        <f>Раздел7!AE118</f>
        <v>19</v>
      </c>
      <c r="AF85" s="83">
        <f>Раздел7!AF118</f>
        <v>27</v>
      </c>
      <c r="AG85" s="83">
        <f>Раздел7!AG118</f>
        <v>4</v>
      </c>
      <c r="AH85" s="83">
        <f>Раздел7!AH118</f>
        <v>54</v>
      </c>
      <c r="AI85" s="333"/>
      <c r="AJ85" s="62">
        <f>Раздел2!F119</f>
        <v>1</v>
      </c>
      <c r="AK85" s="116" t="e">
        <f>Раздел2!#REF!</f>
        <v>#REF!</v>
      </c>
    </row>
    <row r="86" spans="1:1025" s="62" customFormat="1" ht="15.75" customHeight="1" x14ac:dyDescent="0.15">
      <c r="A86" s="332"/>
      <c r="B86" s="86" t="s">
        <v>303</v>
      </c>
      <c r="C86" s="75" t="s">
        <v>311</v>
      </c>
      <c r="D86" s="83">
        <f>Раздел7!D119</f>
        <v>0</v>
      </c>
      <c r="E86" s="83">
        <f>Раздел7!E119</f>
        <v>0</v>
      </c>
      <c r="F86" s="83">
        <f>Раздел7!F119</f>
        <v>0</v>
      </c>
      <c r="G86" s="83">
        <f>Раздел7!G119</f>
        <v>0</v>
      </c>
      <c r="H86" s="83">
        <f>Раздел7!H119</f>
        <v>0</v>
      </c>
      <c r="I86" s="83">
        <f>Раздел7!I119</f>
        <v>0</v>
      </c>
      <c r="J86" s="83">
        <f>Раздел7!J119</f>
        <v>0</v>
      </c>
      <c r="K86" s="83">
        <f>Раздел7!K119</f>
        <v>0</v>
      </c>
      <c r="L86" s="83">
        <f>Раздел7!L119</f>
        <v>0</v>
      </c>
      <c r="M86" s="83">
        <f>Раздел7!M119</f>
        <v>0</v>
      </c>
      <c r="N86" s="83">
        <f>Раздел7!N119</f>
        <v>0</v>
      </c>
      <c r="O86" s="83">
        <f>Раздел7!O119</f>
        <v>0</v>
      </c>
      <c r="P86" s="83">
        <f>Раздел7!P119</f>
        <v>0</v>
      </c>
      <c r="Q86" s="83">
        <f>Раздел7!Q119</f>
        <v>0</v>
      </c>
      <c r="R86" s="83">
        <f>Раздел7!R119</f>
        <v>0</v>
      </c>
      <c r="S86" s="83">
        <f>Раздел7!S119</f>
        <v>0</v>
      </c>
      <c r="T86" s="83">
        <f>Раздел7!T119</f>
        <v>0</v>
      </c>
      <c r="U86" s="83">
        <f>Раздел7!U119</f>
        <v>0</v>
      </c>
      <c r="V86" s="83">
        <f>Раздел7!V119</f>
        <v>0</v>
      </c>
      <c r="W86" s="83">
        <f>Раздел7!W119</f>
        <v>0</v>
      </c>
      <c r="X86" s="83">
        <f>Раздел7!X119</f>
        <v>0</v>
      </c>
      <c r="Y86" s="83">
        <f>Раздел7!Y119</f>
        <v>0</v>
      </c>
      <c r="Z86" s="83">
        <f>Раздел7!Z119</f>
        <v>0</v>
      </c>
      <c r="AA86" s="83">
        <f>Раздел7!AA119</f>
        <v>0</v>
      </c>
      <c r="AB86" s="83">
        <f>Раздел7!AB119</f>
        <v>0</v>
      </c>
      <c r="AC86" s="83">
        <f>Раздел7!AC119</f>
        <v>0</v>
      </c>
      <c r="AD86" s="83">
        <f>Раздел7!AD119</f>
        <v>0</v>
      </c>
      <c r="AE86" s="83">
        <f>Раздел7!AE119</f>
        <v>0</v>
      </c>
      <c r="AF86" s="83">
        <f>Раздел7!AF119</f>
        <v>0</v>
      </c>
      <c r="AG86" s="83">
        <f>Раздел7!AG119</f>
        <v>0</v>
      </c>
      <c r="AH86" s="83">
        <f>Раздел7!AH119</f>
        <v>0</v>
      </c>
      <c r="AI86" s="333"/>
      <c r="AJ86" s="62">
        <f>Раздел2!F120</f>
        <v>0</v>
      </c>
      <c r="AK86" s="116" t="e">
        <f>Раздел2!#REF!</f>
        <v>#REF!</v>
      </c>
    </row>
    <row r="87" spans="1:1025" s="62" customFormat="1" ht="15.75" customHeight="1" x14ac:dyDescent="0.15">
      <c r="A87" s="332"/>
      <c r="B87" s="88" t="s">
        <v>304</v>
      </c>
      <c r="C87" s="75" t="s">
        <v>630</v>
      </c>
      <c r="D87" s="83">
        <f>Раздел7!D120</f>
        <v>0</v>
      </c>
      <c r="E87" s="83">
        <f>Раздел7!E120</f>
        <v>0</v>
      </c>
      <c r="F87" s="83">
        <f>Раздел7!F120</f>
        <v>0</v>
      </c>
      <c r="G87" s="83">
        <f>Раздел7!G120</f>
        <v>0</v>
      </c>
      <c r="H87" s="83">
        <f>Раздел7!H120</f>
        <v>0</v>
      </c>
      <c r="I87" s="83">
        <f>Раздел7!I120</f>
        <v>0</v>
      </c>
      <c r="J87" s="83">
        <f>Раздел7!J120</f>
        <v>0</v>
      </c>
      <c r="K87" s="83">
        <f>Раздел7!K120</f>
        <v>0</v>
      </c>
      <c r="L87" s="83">
        <f>Раздел7!L120</f>
        <v>0</v>
      </c>
      <c r="M87" s="83">
        <f>Раздел7!M120</f>
        <v>0</v>
      </c>
      <c r="N87" s="83">
        <f>Раздел7!N120</f>
        <v>0</v>
      </c>
      <c r="O87" s="83">
        <f>Раздел7!O120</f>
        <v>0</v>
      </c>
      <c r="P87" s="83">
        <f>Раздел7!P120</f>
        <v>0</v>
      </c>
      <c r="Q87" s="83">
        <f>Раздел7!Q120</f>
        <v>0</v>
      </c>
      <c r="R87" s="83">
        <f>Раздел7!R120</f>
        <v>0</v>
      </c>
      <c r="S87" s="83">
        <f>Раздел7!S120</f>
        <v>0</v>
      </c>
      <c r="T87" s="83">
        <f>Раздел7!T120</f>
        <v>0</v>
      </c>
      <c r="U87" s="83">
        <f>Раздел7!U120</f>
        <v>0</v>
      </c>
      <c r="V87" s="83">
        <f>Раздел7!V120</f>
        <v>0</v>
      </c>
      <c r="W87" s="83">
        <f>Раздел7!W120</f>
        <v>0</v>
      </c>
      <c r="X87" s="83">
        <f>Раздел7!X120</f>
        <v>0</v>
      </c>
      <c r="Y87" s="83">
        <f>Раздел7!Y120</f>
        <v>0</v>
      </c>
      <c r="Z87" s="83">
        <f>Раздел7!Z120</f>
        <v>0</v>
      </c>
      <c r="AA87" s="83">
        <f>Раздел7!AA120</f>
        <v>0</v>
      </c>
      <c r="AB87" s="83">
        <f>Раздел7!AB120</f>
        <v>0</v>
      </c>
      <c r="AC87" s="83">
        <f>Раздел7!AC120</f>
        <v>0</v>
      </c>
      <c r="AD87" s="83">
        <f>Раздел7!AD120</f>
        <v>0</v>
      </c>
      <c r="AE87" s="83">
        <f>Раздел7!AE120</f>
        <v>0</v>
      </c>
      <c r="AF87" s="83">
        <f>Раздел7!AF120</f>
        <v>0</v>
      </c>
      <c r="AG87" s="83">
        <f>Раздел7!AG120</f>
        <v>0</v>
      </c>
      <c r="AH87" s="83">
        <f>Раздел7!AH120</f>
        <v>0</v>
      </c>
      <c r="AI87" s="333"/>
      <c r="AJ87" s="62">
        <f>Раздел2!F121</f>
        <v>0</v>
      </c>
      <c r="AK87" s="116" t="e">
        <f>Раздел2!#REF!</f>
        <v>#REF!</v>
      </c>
    </row>
    <row r="88" spans="1:1025" s="62" customFormat="1" ht="15.75" customHeight="1" x14ac:dyDescent="0.15">
      <c r="A88" s="332"/>
      <c r="B88" s="88" t="s">
        <v>306</v>
      </c>
      <c r="C88" s="75" t="s">
        <v>313</v>
      </c>
      <c r="D88" s="83">
        <f>Раздел7!D121</f>
        <v>0</v>
      </c>
      <c r="E88" s="83">
        <f>Раздел7!E121</f>
        <v>0</v>
      </c>
      <c r="F88" s="83">
        <f>Раздел7!F121</f>
        <v>0</v>
      </c>
      <c r="G88" s="83">
        <f>Раздел7!G121</f>
        <v>0</v>
      </c>
      <c r="H88" s="83">
        <f>Раздел7!H121</f>
        <v>0</v>
      </c>
      <c r="I88" s="83">
        <f>Раздел7!I121</f>
        <v>0</v>
      </c>
      <c r="J88" s="83">
        <f>Раздел7!J121</f>
        <v>0</v>
      </c>
      <c r="K88" s="83">
        <f>Раздел7!K121</f>
        <v>0</v>
      </c>
      <c r="L88" s="83">
        <f>Раздел7!L121</f>
        <v>0</v>
      </c>
      <c r="M88" s="83">
        <f>Раздел7!M121</f>
        <v>0</v>
      </c>
      <c r="N88" s="83">
        <f>Раздел7!N121</f>
        <v>0</v>
      </c>
      <c r="O88" s="83">
        <f>Раздел7!O121</f>
        <v>0</v>
      </c>
      <c r="P88" s="83">
        <f>Раздел7!P121</f>
        <v>0</v>
      </c>
      <c r="Q88" s="83">
        <f>Раздел7!Q121</f>
        <v>0</v>
      </c>
      <c r="R88" s="83">
        <f>Раздел7!R121</f>
        <v>0</v>
      </c>
      <c r="S88" s="83">
        <f>Раздел7!S121</f>
        <v>0</v>
      </c>
      <c r="T88" s="83">
        <f>Раздел7!T121</f>
        <v>0</v>
      </c>
      <c r="U88" s="83">
        <f>Раздел7!U121</f>
        <v>0</v>
      </c>
      <c r="V88" s="83">
        <f>Раздел7!V121</f>
        <v>0</v>
      </c>
      <c r="W88" s="83">
        <f>Раздел7!W121</f>
        <v>0</v>
      </c>
      <c r="X88" s="83">
        <f>Раздел7!X121</f>
        <v>0</v>
      </c>
      <c r="Y88" s="83">
        <f>Раздел7!Y121</f>
        <v>0</v>
      </c>
      <c r="Z88" s="83">
        <f>Раздел7!Z121</f>
        <v>0</v>
      </c>
      <c r="AA88" s="83">
        <f>Раздел7!AA121</f>
        <v>0</v>
      </c>
      <c r="AB88" s="83">
        <f>Раздел7!AB121</f>
        <v>0</v>
      </c>
      <c r="AC88" s="83">
        <f>Раздел7!AC121</f>
        <v>0</v>
      </c>
      <c r="AD88" s="83">
        <f>Раздел7!AD121</f>
        <v>0</v>
      </c>
      <c r="AE88" s="83">
        <f>Раздел7!AE121</f>
        <v>0</v>
      </c>
      <c r="AF88" s="83">
        <f>Раздел7!AF121</f>
        <v>0</v>
      </c>
      <c r="AG88" s="83">
        <f>Раздел7!AG121</f>
        <v>0</v>
      </c>
      <c r="AH88" s="83">
        <f>Раздел7!AH121</f>
        <v>0</v>
      </c>
      <c r="AI88" s="333"/>
      <c r="AJ88" s="62">
        <f>Раздел2!F122</f>
        <v>0</v>
      </c>
      <c r="AK88" s="116" t="e">
        <f>Раздел2!#REF!</f>
        <v>#REF!</v>
      </c>
    </row>
    <row r="89" spans="1:1025" s="62" customFormat="1" ht="21" customHeight="1" x14ac:dyDescent="0.15">
      <c r="A89" s="332"/>
      <c r="B89" s="88" t="s">
        <v>308</v>
      </c>
      <c r="C89" s="75" t="s">
        <v>315</v>
      </c>
      <c r="D89" s="83">
        <f>Раздел7!D122</f>
        <v>6</v>
      </c>
      <c r="E89" s="83">
        <f>Раздел7!E122</f>
        <v>2</v>
      </c>
      <c r="F89" s="83">
        <f>Раздел7!F122</f>
        <v>1</v>
      </c>
      <c r="G89" s="83">
        <f>Раздел7!G122</f>
        <v>3</v>
      </c>
      <c r="H89" s="83">
        <f>Раздел7!H122</f>
        <v>3</v>
      </c>
      <c r="I89" s="83">
        <f>Раздел7!I122</f>
        <v>0</v>
      </c>
      <c r="J89" s="83">
        <f>Раздел7!J122</f>
        <v>0</v>
      </c>
      <c r="K89" s="83">
        <f>Раздел7!K122</f>
        <v>0</v>
      </c>
      <c r="L89" s="83">
        <f>Раздел7!L122</f>
        <v>0</v>
      </c>
      <c r="M89" s="83">
        <f>Раздел7!M122</f>
        <v>0</v>
      </c>
      <c r="N89" s="83">
        <f>Раздел7!N122</f>
        <v>0</v>
      </c>
      <c r="O89" s="83">
        <f>Раздел7!O122</f>
        <v>0</v>
      </c>
      <c r="P89" s="83">
        <f>Раздел7!P122</f>
        <v>0</v>
      </c>
      <c r="Q89" s="83">
        <f>Раздел7!Q122</f>
        <v>0</v>
      </c>
      <c r="R89" s="83">
        <f>Раздел7!R122</f>
        <v>0</v>
      </c>
      <c r="S89" s="83">
        <f>Раздел7!S122</f>
        <v>0</v>
      </c>
      <c r="T89" s="83">
        <f>Раздел7!T122</f>
        <v>2</v>
      </c>
      <c r="U89" s="83">
        <f>Раздел7!U122</f>
        <v>1</v>
      </c>
      <c r="V89" s="83">
        <f>Раздел7!V122</f>
        <v>3</v>
      </c>
      <c r="W89" s="83">
        <f>Раздел7!W122</f>
        <v>3</v>
      </c>
      <c r="X89" s="83">
        <f>Раздел7!X122</f>
        <v>0</v>
      </c>
      <c r="Y89" s="83">
        <f>Раздел7!Y122</f>
        <v>0</v>
      </c>
      <c r="Z89" s="83">
        <f>Раздел7!Z122</f>
        <v>0</v>
      </c>
      <c r="AA89" s="83">
        <f>Раздел7!AA122</f>
        <v>0</v>
      </c>
      <c r="AB89" s="83">
        <f>Раздел7!AB122</f>
        <v>0</v>
      </c>
      <c r="AC89" s="83">
        <f>Раздел7!AC122</f>
        <v>0</v>
      </c>
      <c r="AD89" s="83">
        <f>Раздел7!AD122</f>
        <v>0</v>
      </c>
      <c r="AE89" s="83">
        <f>Раздел7!AE122</f>
        <v>0</v>
      </c>
      <c r="AF89" s="83">
        <f>Раздел7!AF122</f>
        <v>0</v>
      </c>
      <c r="AG89" s="83">
        <f>Раздел7!AG122</f>
        <v>0</v>
      </c>
      <c r="AH89" s="83">
        <f>Раздел7!AH122</f>
        <v>0</v>
      </c>
      <c r="AI89" s="333"/>
      <c r="AJ89" s="62">
        <f>Раздел2!F123</f>
        <v>0</v>
      </c>
      <c r="AK89" s="116" t="e">
        <f>Раздел2!#REF!</f>
        <v>#REF!</v>
      </c>
    </row>
    <row r="90" spans="1:1025" s="62" customFormat="1" ht="15.75" customHeight="1" x14ac:dyDescent="0.15">
      <c r="A90" s="332"/>
      <c r="B90" s="88" t="s">
        <v>310</v>
      </c>
      <c r="C90" s="75" t="s">
        <v>317</v>
      </c>
      <c r="D90" s="83">
        <f>Раздел7!D123</f>
        <v>0</v>
      </c>
      <c r="E90" s="83">
        <f>Раздел7!E123</f>
        <v>0</v>
      </c>
      <c r="F90" s="83">
        <f>Раздел7!F123</f>
        <v>0</v>
      </c>
      <c r="G90" s="83">
        <f>Раздел7!G123</f>
        <v>0</v>
      </c>
      <c r="H90" s="83">
        <f>Раздел7!H123</f>
        <v>0</v>
      </c>
      <c r="I90" s="83">
        <f>Раздел7!I123</f>
        <v>0</v>
      </c>
      <c r="J90" s="83">
        <f>Раздел7!J123</f>
        <v>0</v>
      </c>
      <c r="K90" s="83">
        <f>Раздел7!K123</f>
        <v>0</v>
      </c>
      <c r="L90" s="83">
        <f>Раздел7!L123</f>
        <v>0</v>
      </c>
      <c r="M90" s="83">
        <f>Раздел7!M123</f>
        <v>0</v>
      </c>
      <c r="N90" s="83">
        <f>Раздел7!N123</f>
        <v>0</v>
      </c>
      <c r="O90" s="83">
        <f>Раздел7!O123</f>
        <v>0</v>
      </c>
      <c r="P90" s="83">
        <f>Раздел7!P123</f>
        <v>0</v>
      </c>
      <c r="Q90" s="83">
        <f>Раздел7!Q123</f>
        <v>0</v>
      </c>
      <c r="R90" s="83">
        <f>Раздел7!R123</f>
        <v>0</v>
      </c>
      <c r="S90" s="83">
        <f>Раздел7!S123</f>
        <v>0</v>
      </c>
      <c r="T90" s="83">
        <f>Раздел7!T123</f>
        <v>0</v>
      </c>
      <c r="U90" s="83">
        <f>Раздел7!U123</f>
        <v>0</v>
      </c>
      <c r="V90" s="83">
        <f>Раздел7!V123</f>
        <v>0</v>
      </c>
      <c r="W90" s="83">
        <f>Раздел7!W123</f>
        <v>0</v>
      </c>
      <c r="X90" s="83">
        <f>Раздел7!X123</f>
        <v>0</v>
      </c>
      <c r="Y90" s="83">
        <f>Раздел7!Y123</f>
        <v>0</v>
      </c>
      <c r="Z90" s="83">
        <f>Раздел7!Z123</f>
        <v>0</v>
      </c>
      <c r="AA90" s="83">
        <f>Раздел7!AA123</f>
        <v>0</v>
      </c>
      <c r="AB90" s="83">
        <f>Раздел7!AB123</f>
        <v>0</v>
      </c>
      <c r="AC90" s="83">
        <f>Раздел7!AC123</f>
        <v>0</v>
      </c>
      <c r="AD90" s="83">
        <f>Раздел7!AD123</f>
        <v>0</v>
      </c>
      <c r="AE90" s="83">
        <f>Раздел7!AE123</f>
        <v>0</v>
      </c>
      <c r="AF90" s="83">
        <f>Раздел7!AF123</f>
        <v>0</v>
      </c>
      <c r="AG90" s="83">
        <f>Раздел7!AG123</f>
        <v>0</v>
      </c>
      <c r="AH90" s="83">
        <f>Раздел7!AH123</f>
        <v>0</v>
      </c>
      <c r="AI90" s="333"/>
      <c r="AJ90" s="62">
        <f>Раздел2!F124</f>
        <v>0</v>
      </c>
      <c r="AK90" s="116" t="e">
        <f>Раздел2!#REF!</f>
        <v>#REF!</v>
      </c>
    </row>
    <row r="91" spans="1:1025" s="62" customFormat="1" ht="12.75" x14ac:dyDescent="0.15">
      <c r="A91" s="332"/>
      <c r="B91" s="88" t="s">
        <v>312</v>
      </c>
      <c r="C91" s="75" t="s">
        <v>319</v>
      </c>
      <c r="D91" s="83">
        <f>Раздел7!D124</f>
        <v>7</v>
      </c>
      <c r="E91" s="83">
        <f>Раздел7!E124</f>
        <v>2</v>
      </c>
      <c r="F91" s="83">
        <f>Раздел7!F124</f>
        <v>3</v>
      </c>
      <c r="G91" s="83">
        <f>Раздел7!G124</f>
        <v>2</v>
      </c>
      <c r="H91" s="83">
        <f>Раздел7!H124</f>
        <v>8</v>
      </c>
      <c r="I91" s="83">
        <f>Раздел7!I124</f>
        <v>26</v>
      </c>
      <c r="J91" s="83">
        <f>Раздел7!J124</f>
        <v>0</v>
      </c>
      <c r="K91" s="83">
        <f>Раздел7!K124</f>
        <v>0</v>
      </c>
      <c r="L91" s="83">
        <f>Раздел7!L124</f>
        <v>0</v>
      </c>
      <c r="M91" s="83">
        <f>Раздел7!M124</f>
        <v>0</v>
      </c>
      <c r="N91" s="83">
        <f>Раздел7!N124</f>
        <v>2</v>
      </c>
      <c r="O91" s="83">
        <f>Раздел7!O124</f>
        <v>0</v>
      </c>
      <c r="P91" s="83">
        <f>Раздел7!P124</f>
        <v>0</v>
      </c>
      <c r="Q91" s="83">
        <f>Раздел7!Q124</f>
        <v>0</v>
      </c>
      <c r="R91" s="83">
        <f>Раздел7!R124</f>
        <v>0</v>
      </c>
      <c r="S91" s="83">
        <f>Раздел7!S124</f>
        <v>0</v>
      </c>
      <c r="T91" s="83">
        <f>Раздел7!T124</f>
        <v>0</v>
      </c>
      <c r="U91" s="83">
        <f>Раздел7!U124</f>
        <v>0</v>
      </c>
      <c r="V91" s="83">
        <f>Раздел7!V124</f>
        <v>0</v>
      </c>
      <c r="W91" s="83">
        <f>Раздел7!W124</f>
        <v>0</v>
      </c>
      <c r="X91" s="83">
        <f>Раздел7!X124</f>
        <v>0</v>
      </c>
      <c r="Y91" s="83">
        <f>Раздел7!Y124</f>
        <v>0</v>
      </c>
      <c r="Z91" s="83">
        <f>Раздел7!Z124</f>
        <v>0</v>
      </c>
      <c r="AA91" s="83">
        <f>Раздел7!AA124</f>
        <v>0</v>
      </c>
      <c r="AB91" s="83">
        <f>Раздел7!AB124</f>
        <v>0</v>
      </c>
      <c r="AC91" s="83">
        <f>Раздел7!AC124</f>
        <v>9</v>
      </c>
      <c r="AD91" s="83">
        <f>Раздел7!AD124</f>
        <v>2</v>
      </c>
      <c r="AE91" s="83">
        <f>Раздел7!AE124</f>
        <v>3</v>
      </c>
      <c r="AF91" s="83">
        <f>Раздел7!AF124</f>
        <v>2</v>
      </c>
      <c r="AG91" s="83">
        <f>Раздел7!AG124</f>
        <v>8</v>
      </c>
      <c r="AH91" s="83">
        <f>Раздел7!AH124</f>
        <v>15</v>
      </c>
      <c r="AI91" s="333"/>
      <c r="AJ91" s="62">
        <f>Раздел2!F125</f>
        <v>0</v>
      </c>
      <c r="AK91" s="116" t="e">
        <f>Раздел2!#REF!</f>
        <v>#REF!</v>
      </c>
    </row>
    <row r="92" spans="1:1025" s="62" customFormat="1" ht="15.75" customHeight="1" x14ac:dyDescent="0.2">
      <c r="B92" s="159" t="s">
        <v>318</v>
      </c>
      <c r="C92" s="75" t="s">
        <v>325</v>
      </c>
      <c r="D92" s="83">
        <f>Раздел7!D127</f>
        <v>0</v>
      </c>
      <c r="E92" s="83">
        <f>Раздел7!E127</f>
        <v>0</v>
      </c>
      <c r="F92" s="83">
        <f>Раздел7!F127</f>
        <v>0</v>
      </c>
      <c r="G92" s="83">
        <f>Раздел7!G127</f>
        <v>0</v>
      </c>
      <c r="H92" s="83">
        <f>Раздел7!H127</f>
        <v>0</v>
      </c>
      <c r="I92" s="83">
        <f>Раздел7!I127</f>
        <v>0</v>
      </c>
      <c r="J92" s="83">
        <f>Раздел7!J127</f>
        <v>0</v>
      </c>
      <c r="K92" s="83">
        <f>Раздел7!K127</f>
        <v>0</v>
      </c>
      <c r="L92" s="83">
        <f>Раздел7!L127</f>
        <v>0</v>
      </c>
      <c r="M92" s="83">
        <f>Раздел7!M127</f>
        <v>0</v>
      </c>
      <c r="N92" s="83">
        <f>Раздел7!N127</f>
        <v>0</v>
      </c>
      <c r="O92" s="83">
        <f>Раздел7!O127</f>
        <v>0</v>
      </c>
      <c r="P92" s="83">
        <f>Раздел7!P127</f>
        <v>0</v>
      </c>
      <c r="Q92" s="83">
        <f>Раздел7!Q127</f>
        <v>0</v>
      </c>
      <c r="R92" s="83">
        <f>Раздел7!R127</f>
        <v>0</v>
      </c>
      <c r="S92" s="83">
        <f>Раздел7!S127</f>
        <v>0</v>
      </c>
      <c r="T92" s="83">
        <f>Раздел7!T127</f>
        <v>0</v>
      </c>
      <c r="U92" s="83">
        <f>Раздел7!U127</f>
        <v>0</v>
      </c>
      <c r="V92" s="83">
        <f>Раздел7!V127</f>
        <v>0</v>
      </c>
      <c r="W92" s="83">
        <f>Раздел7!W127</f>
        <v>0</v>
      </c>
      <c r="X92" s="83">
        <f>Раздел7!X127</f>
        <v>0</v>
      </c>
      <c r="Y92" s="83">
        <f>Раздел7!Y127</f>
        <v>0</v>
      </c>
      <c r="Z92" s="83">
        <f>Раздел7!Z127</f>
        <v>0</v>
      </c>
      <c r="AA92" s="83">
        <f>Раздел7!AA127</f>
        <v>0</v>
      </c>
      <c r="AB92" s="83">
        <f>Раздел7!AB127</f>
        <v>0</v>
      </c>
      <c r="AC92" s="83">
        <f>Раздел7!AC127</f>
        <v>0</v>
      </c>
      <c r="AD92" s="83">
        <f>Раздел7!AD127</f>
        <v>0</v>
      </c>
      <c r="AE92" s="83">
        <f>Раздел7!AE127</f>
        <v>0</v>
      </c>
      <c r="AF92" s="83">
        <f>Раздел7!AF127</f>
        <v>0</v>
      </c>
      <c r="AG92" s="83">
        <f>Раздел7!AG127</f>
        <v>0</v>
      </c>
      <c r="AH92" s="83">
        <f>Раздел7!AH127</f>
        <v>0</v>
      </c>
      <c r="AI92" s="131"/>
      <c r="AJ92" s="62">
        <f>Раздел2!F128</f>
        <v>0</v>
      </c>
    </row>
    <row r="93" spans="1:1025" s="62" customFormat="1" ht="15.75" customHeight="1" x14ac:dyDescent="0.2">
      <c r="B93" s="159" t="s">
        <v>320</v>
      </c>
      <c r="C93" s="75" t="s">
        <v>327</v>
      </c>
      <c r="D93" s="83">
        <f>Раздел7!D128</f>
        <v>9</v>
      </c>
      <c r="E93" s="83">
        <f>Раздел7!E128</f>
        <v>2</v>
      </c>
      <c r="F93" s="83">
        <f>Раздел7!F128</f>
        <v>4</v>
      </c>
      <c r="G93" s="83">
        <f>Раздел7!G128</f>
        <v>3</v>
      </c>
      <c r="H93" s="83">
        <f>Раздел7!H128</f>
        <v>20</v>
      </c>
      <c r="I93" s="83">
        <f>Раздел7!I128</f>
        <v>0</v>
      </c>
      <c r="J93" s="83">
        <f>Раздел7!J128</f>
        <v>2</v>
      </c>
      <c r="K93" s="83">
        <f>Раздел7!K128</f>
        <v>4</v>
      </c>
      <c r="L93" s="83">
        <f>Раздел7!L128</f>
        <v>3</v>
      </c>
      <c r="M93" s="83">
        <f>Раздел7!M128</f>
        <v>20</v>
      </c>
      <c r="N93" s="83">
        <f>Раздел7!N128</f>
        <v>0</v>
      </c>
      <c r="O93" s="83">
        <f>Раздел7!O128</f>
        <v>0</v>
      </c>
      <c r="P93" s="83">
        <f>Раздел7!P128</f>
        <v>0</v>
      </c>
      <c r="Q93" s="83">
        <f>Раздел7!Q128</f>
        <v>0</v>
      </c>
      <c r="R93" s="83">
        <f>Раздел7!R128</f>
        <v>0</v>
      </c>
      <c r="S93" s="83">
        <f>Раздел7!S128</f>
        <v>0</v>
      </c>
      <c r="T93" s="83">
        <f>Раздел7!T128</f>
        <v>0</v>
      </c>
      <c r="U93" s="83">
        <f>Раздел7!U128</f>
        <v>0</v>
      </c>
      <c r="V93" s="83">
        <f>Раздел7!V128</f>
        <v>0</v>
      </c>
      <c r="W93" s="83">
        <f>Раздел7!W128</f>
        <v>0</v>
      </c>
      <c r="X93" s="83">
        <f>Раздел7!X128</f>
        <v>0</v>
      </c>
      <c r="Y93" s="83">
        <f>Раздел7!Y128</f>
        <v>0</v>
      </c>
      <c r="Z93" s="83">
        <f>Раздел7!Z128</f>
        <v>0</v>
      </c>
      <c r="AA93" s="83">
        <f>Раздел7!AA128</f>
        <v>0</v>
      </c>
      <c r="AB93" s="83">
        <f>Раздел7!AB128</f>
        <v>0</v>
      </c>
      <c r="AC93" s="83">
        <f>Раздел7!AC128</f>
        <v>0</v>
      </c>
      <c r="AD93" s="83">
        <f>Раздел7!AD128</f>
        <v>0</v>
      </c>
      <c r="AE93" s="83">
        <f>Раздел7!AE128</f>
        <v>0</v>
      </c>
      <c r="AF93" s="83">
        <f>Раздел7!AF128</f>
        <v>0</v>
      </c>
      <c r="AG93" s="83">
        <f>Раздел7!AG128</f>
        <v>0</v>
      </c>
      <c r="AH93" s="83">
        <f>Раздел7!AH128</f>
        <v>0</v>
      </c>
      <c r="AI93" s="131"/>
      <c r="AJ93" s="62">
        <f>Раздел2!F129</f>
        <v>0</v>
      </c>
    </row>
    <row r="94" spans="1:1025" s="131" customFormat="1" ht="15.75" customHeight="1" x14ac:dyDescent="0.2">
      <c r="A94" s="62"/>
      <c r="B94" s="159" t="s">
        <v>322</v>
      </c>
      <c r="C94" s="75" t="s">
        <v>329</v>
      </c>
      <c r="D94" s="83">
        <f>Раздел7!D129</f>
        <v>0</v>
      </c>
      <c r="E94" s="83">
        <f>Раздел7!E129</f>
        <v>0</v>
      </c>
      <c r="F94" s="83">
        <f>Раздел7!F129</f>
        <v>0</v>
      </c>
      <c r="G94" s="83">
        <f>Раздел7!G129</f>
        <v>0</v>
      </c>
      <c r="H94" s="83">
        <f>Раздел7!H129</f>
        <v>0</v>
      </c>
      <c r="I94" s="83">
        <f>Раздел7!I129</f>
        <v>0</v>
      </c>
      <c r="J94" s="83">
        <f>Раздел7!J129</f>
        <v>0</v>
      </c>
      <c r="K94" s="83">
        <f>Раздел7!K129</f>
        <v>0</v>
      </c>
      <c r="L94" s="83">
        <f>Раздел7!L129</f>
        <v>0</v>
      </c>
      <c r="M94" s="83">
        <f>Раздел7!M129</f>
        <v>0</v>
      </c>
      <c r="N94" s="83">
        <f>Раздел7!N129</f>
        <v>0</v>
      </c>
      <c r="O94" s="83">
        <f>Раздел7!O129</f>
        <v>0</v>
      </c>
      <c r="P94" s="83">
        <f>Раздел7!P129</f>
        <v>0</v>
      </c>
      <c r="Q94" s="83">
        <f>Раздел7!Q129</f>
        <v>0</v>
      </c>
      <c r="R94" s="83">
        <f>Раздел7!R129</f>
        <v>0</v>
      </c>
      <c r="S94" s="83">
        <f>Раздел7!S129</f>
        <v>0</v>
      </c>
      <c r="T94" s="83">
        <f>Раздел7!T129</f>
        <v>0</v>
      </c>
      <c r="U94" s="83">
        <f>Раздел7!U129</f>
        <v>0</v>
      </c>
      <c r="V94" s="83">
        <f>Раздел7!V129</f>
        <v>0</v>
      </c>
      <c r="W94" s="83">
        <f>Раздел7!W129</f>
        <v>0</v>
      </c>
      <c r="X94" s="83">
        <f>Раздел7!X129</f>
        <v>0</v>
      </c>
      <c r="Y94" s="83">
        <f>Раздел7!Y129</f>
        <v>0</v>
      </c>
      <c r="Z94" s="83">
        <f>Раздел7!Z129</f>
        <v>0</v>
      </c>
      <c r="AA94" s="83">
        <f>Раздел7!AA129</f>
        <v>0</v>
      </c>
      <c r="AB94" s="83">
        <f>Раздел7!AB129</f>
        <v>0</v>
      </c>
      <c r="AC94" s="83">
        <f>Раздел7!AC129</f>
        <v>0</v>
      </c>
      <c r="AD94" s="83">
        <f>Раздел7!AD129</f>
        <v>0</v>
      </c>
      <c r="AE94" s="83">
        <f>Раздел7!AE129</f>
        <v>0</v>
      </c>
      <c r="AF94" s="83">
        <f>Раздел7!AF129</f>
        <v>0</v>
      </c>
      <c r="AG94" s="83">
        <f>Раздел7!AG129</f>
        <v>0</v>
      </c>
      <c r="AH94" s="83">
        <f>Раздел7!AH129</f>
        <v>0</v>
      </c>
      <c r="AJ94" s="62">
        <f>Раздел2!F130</f>
        <v>0</v>
      </c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  <c r="HG94" s="62"/>
      <c r="HH94" s="62"/>
      <c r="HI94" s="62"/>
      <c r="HJ94" s="62"/>
      <c r="HK94" s="62"/>
      <c r="HL94" s="62"/>
      <c r="HM94" s="62"/>
      <c r="HN94" s="62"/>
      <c r="HO94" s="62"/>
      <c r="HP94" s="62"/>
      <c r="HQ94" s="62"/>
      <c r="HR94" s="62"/>
      <c r="HS94" s="62"/>
      <c r="HT94" s="62"/>
      <c r="HU94" s="62"/>
      <c r="HV94" s="62"/>
      <c r="HW94" s="62"/>
      <c r="HX94" s="62"/>
      <c r="HY94" s="62"/>
      <c r="HZ94" s="62"/>
      <c r="IA94" s="62"/>
      <c r="IB94" s="62"/>
      <c r="IC94" s="62"/>
      <c r="ID94" s="62"/>
      <c r="IE94" s="62"/>
      <c r="IF94" s="62"/>
      <c r="IG94" s="62"/>
      <c r="IH94" s="62"/>
      <c r="II94" s="62"/>
      <c r="IJ94" s="62"/>
      <c r="IK94" s="62"/>
      <c r="IL94" s="62"/>
      <c r="IM94" s="62"/>
      <c r="IN94" s="62"/>
      <c r="IO94" s="62"/>
      <c r="IP94" s="62"/>
      <c r="IQ94" s="62"/>
      <c r="IR94" s="62"/>
      <c r="IS94" s="62"/>
      <c r="IT94" s="62"/>
      <c r="IU94" s="62"/>
      <c r="IV94" s="62"/>
      <c r="IW94" s="62"/>
      <c r="IX94" s="62"/>
      <c r="IY94" s="62"/>
      <c r="IZ94" s="62"/>
      <c r="JA94" s="62"/>
      <c r="JB94" s="62"/>
      <c r="JC94" s="62"/>
      <c r="JD94" s="62"/>
      <c r="JE94" s="62"/>
      <c r="JF94" s="62"/>
      <c r="JG94" s="62"/>
      <c r="JH94" s="62"/>
      <c r="JI94" s="62"/>
      <c r="JJ94" s="62"/>
      <c r="JK94" s="62"/>
      <c r="JL94" s="62"/>
      <c r="JM94" s="62"/>
      <c r="JN94" s="62"/>
      <c r="JO94" s="62"/>
      <c r="JP94" s="62"/>
      <c r="JQ94" s="62"/>
      <c r="JR94" s="62"/>
      <c r="JS94" s="62"/>
      <c r="JT94" s="62"/>
      <c r="JU94" s="62"/>
      <c r="JV94" s="62"/>
      <c r="JW94" s="62"/>
      <c r="JX94" s="62"/>
      <c r="JY94" s="62"/>
      <c r="JZ94" s="62"/>
      <c r="KA94" s="62"/>
      <c r="KB94" s="62"/>
      <c r="KC94" s="62"/>
      <c r="KD94" s="62"/>
      <c r="KE94" s="62"/>
      <c r="KF94" s="62"/>
      <c r="KG94" s="62"/>
      <c r="KH94" s="62"/>
      <c r="KI94" s="62"/>
      <c r="KJ94" s="62"/>
      <c r="KK94" s="62"/>
      <c r="KL94" s="62"/>
      <c r="KM94" s="62"/>
      <c r="KN94" s="62"/>
      <c r="KO94" s="62"/>
      <c r="KP94" s="62"/>
      <c r="KQ94" s="62"/>
      <c r="KR94" s="62"/>
      <c r="KS94" s="62"/>
      <c r="KT94" s="62"/>
      <c r="KU94" s="62"/>
      <c r="KV94" s="62"/>
      <c r="KW94" s="62"/>
      <c r="KX94" s="62"/>
      <c r="KY94" s="62"/>
      <c r="KZ94" s="62"/>
      <c r="LA94" s="62"/>
      <c r="LB94" s="62"/>
      <c r="LC94" s="62"/>
      <c r="LD94" s="62"/>
      <c r="LE94" s="62"/>
      <c r="LF94" s="62"/>
      <c r="LG94" s="62"/>
      <c r="LH94" s="62"/>
      <c r="LI94" s="62"/>
      <c r="LJ94" s="62"/>
      <c r="LK94" s="62"/>
      <c r="LL94" s="62"/>
      <c r="LM94" s="62"/>
      <c r="LN94" s="62"/>
      <c r="LO94" s="62"/>
      <c r="LP94" s="62"/>
      <c r="LQ94" s="62"/>
      <c r="LR94" s="62"/>
      <c r="LS94" s="62"/>
      <c r="LT94" s="62"/>
      <c r="LU94" s="62"/>
      <c r="LV94" s="62"/>
      <c r="LW94" s="62"/>
      <c r="LX94" s="62"/>
      <c r="LY94" s="62"/>
      <c r="LZ94" s="62"/>
      <c r="MA94" s="62"/>
      <c r="MB94" s="62"/>
      <c r="MC94" s="62"/>
      <c r="MD94" s="62"/>
      <c r="ME94" s="62"/>
      <c r="MF94" s="62"/>
      <c r="MG94" s="62"/>
      <c r="MH94" s="62"/>
      <c r="MI94" s="62"/>
      <c r="MJ94" s="62"/>
      <c r="MK94" s="62"/>
      <c r="ML94" s="62"/>
      <c r="MM94" s="62"/>
      <c r="MN94" s="62"/>
      <c r="MO94" s="62"/>
      <c r="MP94" s="62"/>
      <c r="MQ94" s="62"/>
      <c r="MR94" s="62"/>
      <c r="MS94" s="62"/>
      <c r="MT94" s="62"/>
      <c r="MU94" s="62"/>
      <c r="MV94" s="62"/>
      <c r="MW94" s="62"/>
      <c r="MX94" s="62"/>
      <c r="MY94" s="62"/>
      <c r="MZ94" s="62"/>
      <c r="NA94" s="62"/>
      <c r="NB94" s="62"/>
      <c r="NC94" s="62"/>
      <c r="ND94" s="62"/>
      <c r="NE94" s="62"/>
      <c r="NF94" s="62"/>
      <c r="NG94" s="62"/>
      <c r="NH94" s="62"/>
      <c r="NI94" s="62"/>
      <c r="NJ94" s="62"/>
      <c r="NK94" s="62"/>
      <c r="NL94" s="62"/>
      <c r="NM94" s="62"/>
      <c r="NN94" s="62"/>
      <c r="NO94" s="62"/>
      <c r="NP94" s="62"/>
      <c r="NQ94" s="62"/>
      <c r="NR94" s="62"/>
      <c r="NS94" s="62"/>
      <c r="NT94" s="62"/>
      <c r="NU94" s="62"/>
      <c r="NV94" s="62"/>
      <c r="NW94" s="62"/>
      <c r="NX94" s="62"/>
      <c r="NY94" s="62"/>
      <c r="NZ94" s="62"/>
      <c r="OA94" s="62"/>
      <c r="OB94" s="62"/>
      <c r="OC94" s="62"/>
      <c r="OD94" s="62"/>
      <c r="OE94" s="62"/>
      <c r="OF94" s="62"/>
      <c r="OG94" s="62"/>
      <c r="OH94" s="62"/>
      <c r="OI94" s="62"/>
      <c r="OJ94" s="62"/>
      <c r="OK94" s="62"/>
      <c r="OL94" s="62"/>
      <c r="OM94" s="62"/>
      <c r="ON94" s="62"/>
      <c r="OO94" s="62"/>
      <c r="OP94" s="62"/>
      <c r="OQ94" s="62"/>
      <c r="OR94" s="62"/>
      <c r="OS94" s="62"/>
      <c r="OT94" s="62"/>
      <c r="OU94" s="62"/>
      <c r="OV94" s="62"/>
      <c r="OW94" s="62"/>
      <c r="OX94" s="62"/>
      <c r="OY94" s="62"/>
      <c r="OZ94" s="62"/>
      <c r="PA94" s="62"/>
      <c r="PB94" s="62"/>
      <c r="PC94" s="62"/>
      <c r="PD94" s="62"/>
      <c r="PE94" s="62"/>
      <c r="PF94" s="62"/>
      <c r="PG94" s="62"/>
      <c r="PH94" s="62"/>
      <c r="PI94" s="62"/>
      <c r="PJ94" s="62"/>
      <c r="PK94" s="62"/>
      <c r="PL94" s="62"/>
      <c r="PM94" s="62"/>
      <c r="PN94" s="62"/>
      <c r="PO94" s="62"/>
      <c r="PP94" s="62"/>
      <c r="PQ94" s="62"/>
      <c r="PR94" s="62"/>
      <c r="PS94" s="62"/>
      <c r="PT94" s="62"/>
      <c r="PU94" s="62"/>
      <c r="PV94" s="62"/>
      <c r="PW94" s="62"/>
      <c r="PX94" s="62"/>
      <c r="PY94" s="62"/>
      <c r="PZ94" s="62"/>
      <c r="QA94" s="62"/>
      <c r="QB94" s="62"/>
      <c r="QC94" s="62"/>
      <c r="QD94" s="62"/>
      <c r="QE94" s="62"/>
      <c r="QF94" s="62"/>
      <c r="QG94" s="62"/>
      <c r="QH94" s="62"/>
      <c r="QI94" s="62"/>
      <c r="QJ94" s="62"/>
      <c r="QK94" s="62"/>
      <c r="QL94" s="62"/>
      <c r="QM94" s="62"/>
      <c r="QN94" s="62"/>
      <c r="QO94" s="62"/>
      <c r="QP94" s="62"/>
      <c r="QQ94" s="62"/>
      <c r="QR94" s="62"/>
      <c r="QS94" s="62"/>
      <c r="QT94" s="62"/>
      <c r="QU94" s="62"/>
      <c r="QV94" s="62"/>
      <c r="QW94" s="62"/>
      <c r="QX94" s="62"/>
      <c r="QY94" s="62"/>
      <c r="QZ94" s="62"/>
      <c r="RA94" s="62"/>
      <c r="RB94" s="62"/>
      <c r="RC94" s="62"/>
      <c r="RD94" s="62"/>
      <c r="RE94" s="62"/>
      <c r="RF94" s="62"/>
      <c r="RG94" s="62"/>
      <c r="RH94" s="62"/>
      <c r="RI94" s="62"/>
      <c r="RJ94" s="62"/>
      <c r="RK94" s="62"/>
      <c r="RL94" s="62"/>
      <c r="RM94" s="62"/>
      <c r="RN94" s="62"/>
      <c r="RO94" s="62"/>
      <c r="RP94" s="62"/>
      <c r="RQ94" s="62"/>
      <c r="RR94" s="62"/>
      <c r="RS94" s="62"/>
      <c r="RT94" s="62"/>
      <c r="RU94" s="62"/>
      <c r="RV94" s="62"/>
      <c r="RW94" s="62"/>
      <c r="RX94" s="62"/>
      <c r="RY94" s="62"/>
      <c r="RZ94" s="62"/>
      <c r="SA94" s="62"/>
      <c r="SB94" s="62"/>
      <c r="SC94" s="62"/>
      <c r="SD94" s="62"/>
      <c r="SE94" s="62"/>
      <c r="SF94" s="62"/>
      <c r="SG94" s="62"/>
      <c r="SH94" s="62"/>
      <c r="SI94" s="62"/>
      <c r="SJ94" s="62"/>
      <c r="SK94" s="62"/>
      <c r="SL94" s="62"/>
      <c r="SM94" s="62"/>
      <c r="SN94" s="62"/>
      <c r="SO94" s="62"/>
      <c r="SP94" s="62"/>
      <c r="SQ94" s="62"/>
      <c r="SR94" s="62"/>
      <c r="SS94" s="62"/>
      <c r="ST94" s="62"/>
      <c r="SU94" s="62"/>
      <c r="SV94" s="62"/>
      <c r="SW94" s="62"/>
      <c r="SX94" s="62"/>
      <c r="SY94" s="62"/>
      <c r="SZ94" s="62"/>
      <c r="TA94" s="62"/>
      <c r="TB94" s="62"/>
      <c r="TC94" s="62"/>
      <c r="TD94" s="62"/>
      <c r="TE94" s="62"/>
      <c r="TF94" s="62"/>
      <c r="TG94" s="62"/>
      <c r="TH94" s="62"/>
      <c r="TI94" s="62"/>
      <c r="TJ94" s="62"/>
      <c r="TK94" s="62"/>
      <c r="TL94" s="62"/>
      <c r="TM94" s="62"/>
      <c r="TN94" s="62"/>
      <c r="TO94" s="62"/>
      <c r="TP94" s="62"/>
      <c r="TQ94" s="62"/>
      <c r="TR94" s="62"/>
      <c r="TS94" s="62"/>
      <c r="TT94" s="62"/>
      <c r="TU94" s="62"/>
      <c r="TV94" s="62"/>
      <c r="TW94" s="62"/>
      <c r="TX94" s="62"/>
      <c r="TY94" s="62"/>
      <c r="TZ94" s="62"/>
      <c r="UA94" s="62"/>
      <c r="UB94" s="62"/>
      <c r="UC94" s="62"/>
      <c r="UD94" s="62"/>
      <c r="UE94" s="62"/>
      <c r="UF94" s="62"/>
      <c r="UG94" s="62"/>
      <c r="UH94" s="62"/>
      <c r="UI94" s="62"/>
      <c r="UJ94" s="62"/>
      <c r="UK94" s="62"/>
      <c r="UL94" s="62"/>
      <c r="UM94" s="62"/>
      <c r="UN94" s="62"/>
      <c r="UO94" s="62"/>
      <c r="UP94" s="62"/>
      <c r="UQ94" s="62"/>
      <c r="UR94" s="62"/>
      <c r="US94" s="62"/>
      <c r="UT94" s="62"/>
      <c r="UU94" s="62"/>
      <c r="UV94" s="62"/>
      <c r="UW94" s="62"/>
      <c r="UX94" s="62"/>
      <c r="UY94" s="62"/>
      <c r="UZ94" s="62"/>
      <c r="VA94" s="62"/>
      <c r="VB94" s="62"/>
      <c r="VC94" s="62"/>
      <c r="VD94" s="62"/>
      <c r="VE94" s="62"/>
      <c r="VF94" s="62"/>
      <c r="VG94" s="62"/>
      <c r="VH94" s="62"/>
      <c r="VI94" s="62"/>
      <c r="VJ94" s="62"/>
      <c r="VK94" s="62"/>
      <c r="VL94" s="62"/>
      <c r="VM94" s="62"/>
      <c r="VN94" s="62"/>
      <c r="VO94" s="62"/>
      <c r="VP94" s="62"/>
      <c r="VQ94" s="62"/>
      <c r="VR94" s="62"/>
      <c r="VS94" s="62"/>
      <c r="VT94" s="62"/>
      <c r="VU94" s="62"/>
      <c r="VV94" s="62"/>
      <c r="VW94" s="62"/>
      <c r="VX94" s="62"/>
      <c r="VY94" s="62"/>
      <c r="VZ94" s="62"/>
      <c r="WA94" s="62"/>
      <c r="WB94" s="62"/>
      <c r="WC94" s="62"/>
      <c r="WD94" s="62"/>
      <c r="WE94" s="62"/>
      <c r="WF94" s="62"/>
      <c r="WG94" s="62"/>
      <c r="WH94" s="62"/>
      <c r="WI94" s="62"/>
      <c r="WJ94" s="62"/>
      <c r="WK94" s="62"/>
      <c r="WL94" s="62"/>
      <c r="WM94" s="62"/>
      <c r="WN94" s="62"/>
      <c r="WO94" s="62"/>
      <c r="WP94" s="62"/>
      <c r="WQ94" s="62"/>
      <c r="WR94" s="62"/>
      <c r="WS94" s="62"/>
      <c r="WT94" s="62"/>
      <c r="WU94" s="62"/>
      <c r="WV94" s="62"/>
      <c r="WW94" s="62"/>
      <c r="WX94" s="62"/>
      <c r="WY94" s="62"/>
      <c r="WZ94" s="62"/>
      <c r="XA94" s="62"/>
      <c r="XB94" s="62"/>
      <c r="XC94" s="62"/>
      <c r="XD94" s="62"/>
      <c r="XE94" s="62"/>
      <c r="XF94" s="62"/>
      <c r="XG94" s="62"/>
      <c r="XH94" s="62"/>
      <c r="XI94" s="62"/>
      <c r="XJ94" s="62"/>
      <c r="XK94" s="62"/>
      <c r="XL94" s="62"/>
      <c r="XM94" s="62"/>
      <c r="XN94" s="62"/>
      <c r="XO94" s="62"/>
      <c r="XP94" s="62"/>
      <c r="XQ94" s="62"/>
      <c r="XR94" s="62"/>
      <c r="XS94" s="62"/>
      <c r="XT94" s="62"/>
      <c r="XU94" s="62"/>
      <c r="XV94" s="62"/>
      <c r="XW94" s="62"/>
      <c r="XX94" s="62"/>
      <c r="XY94" s="62"/>
      <c r="XZ94" s="62"/>
      <c r="YA94" s="62"/>
      <c r="YB94" s="62"/>
      <c r="YC94" s="62"/>
      <c r="YD94" s="62"/>
      <c r="YE94" s="62"/>
      <c r="YF94" s="62"/>
      <c r="YG94" s="62"/>
      <c r="YH94" s="62"/>
      <c r="YI94" s="62"/>
      <c r="YJ94" s="62"/>
      <c r="YK94" s="62"/>
      <c r="YL94" s="62"/>
      <c r="YM94" s="62"/>
      <c r="YN94" s="62"/>
      <c r="YO94" s="62"/>
      <c r="YP94" s="62"/>
      <c r="YQ94" s="62"/>
      <c r="YR94" s="62"/>
      <c r="YS94" s="62"/>
      <c r="YT94" s="62"/>
      <c r="YU94" s="62"/>
      <c r="YV94" s="62"/>
      <c r="YW94" s="62"/>
      <c r="YX94" s="62"/>
      <c r="YY94" s="62"/>
      <c r="YZ94" s="62"/>
      <c r="ZA94" s="62"/>
      <c r="ZB94" s="62"/>
      <c r="ZC94" s="62"/>
      <c r="ZD94" s="62"/>
      <c r="ZE94" s="62"/>
      <c r="ZF94" s="62"/>
      <c r="ZG94" s="62"/>
      <c r="ZH94" s="62"/>
      <c r="ZI94" s="62"/>
      <c r="ZJ94" s="62"/>
      <c r="ZK94" s="62"/>
      <c r="ZL94" s="62"/>
      <c r="ZM94" s="62"/>
      <c r="ZN94" s="62"/>
      <c r="ZO94" s="62"/>
      <c r="ZP94" s="62"/>
      <c r="ZQ94" s="62"/>
      <c r="ZR94" s="62"/>
      <c r="ZS94" s="62"/>
      <c r="ZT94" s="62"/>
      <c r="ZU94" s="62"/>
      <c r="ZV94" s="62"/>
      <c r="ZW94" s="62"/>
      <c r="ZX94" s="62"/>
      <c r="ZY94" s="62"/>
      <c r="ZZ94" s="62"/>
      <c r="AAA94" s="62"/>
      <c r="AAB94" s="62"/>
      <c r="AAC94" s="62"/>
      <c r="AAD94" s="62"/>
      <c r="AAE94" s="62"/>
      <c r="AAF94" s="62"/>
      <c r="AAG94" s="62"/>
      <c r="AAH94" s="62"/>
      <c r="AAI94" s="62"/>
      <c r="AAJ94" s="62"/>
      <c r="AAK94" s="62"/>
      <c r="AAL94" s="62"/>
      <c r="AAM94" s="62"/>
      <c r="AAN94" s="62"/>
      <c r="AAO94" s="62"/>
      <c r="AAP94" s="62"/>
      <c r="AAQ94" s="62"/>
      <c r="AAR94" s="62"/>
      <c r="AAS94" s="62"/>
      <c r="AAT94" s="62"/>
      <c r="AAU94" s="62"/>
      <c r="AAV94" s="62"/>
      <c r="AAW94" s="62"/>
      <c r="AAX94" s="62"/>
      <c r="AAY94" s="62"/>
      <c r="AAZ94" s="62"/>
      <c r="ABA94" s="62"/>
      <c r="ABB94" s="62"/>
      <c r="ABC94" s="62"/>
      <c r="ABD94" s="62"/>
      <c r="ABE94" s="62"/>
      <c r="ABF94" s="62"/>
      <c r="ABG94" s="62"/>
      <c r="ABH94" s="62"/>
      <c r="ABI94" s="62"/>
      <c r="ABJ94" s="62"/>
      <c r="ABK94" s="62"/>
      <c r="ABL94" s="62"/>
      <c r="ABM94" s="62"/>
      <c r="ABN94" s="62"/>
      <c r="ABO94" s="62"/>
      <c r="ABP94" s="62"/>
      <c r="ABQ94" s="62"/>
      <c r="ABR94" s="62"/>
      <c r="ABS94" s="62"/>
      <c r="ABT94" s="62"/>
      <c r="ABU94" s="62"/>
      <c r="ABV94" s="62"/>
      <c r="ABW94" s="62"/>
      <c r="ABX94" s="62"/>
      <c r="ABY94" s="62"/>
      <c r="ABZ94" s="62"/>
      <c r="ACA94" s="62"/>
      <c r="ACB94" s="62"/>
      <c r="ACC94" s="62"/>
      <c r="ACD94" s="62"/>
      <c r="ACE94" s="62"/>
      <c r="ACF94" s="62"/>
      <c r="ACG94" s="62"/>
      <c r="ACH94" s="62"/>
      <c r="ACI94" s="62"/>
      <c r="ACJ94" s="62"/>
      <c r="ACK94" s="62"/>
      <c r="ACL94" s="62"/>
      <c r="ACM94" s="62"/>
      <c r="ACN94" s="62"/>
      <c r="ACO94" s="62"/>
      <c r="ACP94" s="62"/>
      <c r="ACQ94" s="62"/>
      <c r="ACR94" s="62"/>
      <c r="ACS94" s="62"/>
      <c r="ACT94" s="62"/>
      <c r="ACU94" s="62"/>
      <c r="ACV94" s="62"/>
      <c r="ACW94" s="62"/>
      <c r="ACX94" s="62"/>
      <c r="ACY94" s="62"/>
      <c r="ACZ94" s="62"/>
      <c r="ADA94" s="62"/>
      <c r="ADB94" s="62"/>
      <c r="ADC94" s="62"/>
      <c r="ADD94" s="62"/>
      <c r="ADE94" s="62"/>
      <c r="ADF94" s="62"/>
      <c r="ADG94" s="62"/>
      <c r="ADH94" s="62"/>
      <c r="ADI94" s="62"/>
      <c r="ADJ94" s="62"/>
      <c r="ADK94" s="62"/>
      <c r="ADL94" s="62"/>
      <c r="ADM94" s="62"/>
      <c r="ADN94" s="62"/>
      <c r="ADO94" s="62"/>
      <c r="ADP94" s="62"/>
      <c r="ADQ94" s="62"/>
      <c r="ADR94" s="62"/>
      <c r="ADS94" s="62"/>
      <c r="ADT94" s="62"/>
      <c r="ADU94" s="62"/>
      <c r="ADV94" s="62"/>
      <c r="ADW94" s="62"/>
      <c r="ADX94" s="62"/>
      <c r="ADY94" s="62"/>
      <c r="ADZ94" s="62"/>
      <c r="AEA94" s="62"/>
      <c r="AEB94" s="62"/>
      <c r="AEC94" s="62"/>
      <c r="AED94" s="62"/>
      <c r="AEE94" s="62"/>
      <c r="AEF94" s="62"/>
      <c r="AEG94" s="62"/>
      <c r="AEH94" s="62"/>
      <c r="AEI94" s="62"/>
      <c r="AEJ94" s="62"/>
      <c r="AEK94" s="62"/>
      <c r="AEL94" s="62"/>
      <c r="AEM94" s="62"/>
      <c r="AEN94" s="62"/>
      <c r="AEO94" s="62"/>
      <c r="AEP94" s="62"/>
      <c r="AEQ94" s="62"/>
      <c r="AER94" s="62"/>
      <c r="AES94" s="62"/>
      <c r="AET94" s="62"/>
      <c r="AEU94" s="62"/>
      <c r="AEV94" s="62"/>
      <c r="AEW94" s="62"/>
      <c r="AEX94" s="62"/>
      <c r="AEY94" s="62"/>
      <c r="AEZ94" s="62"/>
      <c r="AFA94" s="62"/>
      <c r="AFB94" s="62"/>
      <c r="AFC94" s="62"/>
      <c r="AFD94" s="62"/>
      <c r="AFE94" s="62"/>
      <c r="AFF94" s="62"/>
      <c r="AFG94" s="62"/>
      <c r="AFH94" s="62"/>
      <c r="AFI94" s="62"/>
      <c r="AFJ94" s="62"/>
      <c r="AFK94" s="62"/>
      <c r="AFL94" s="62"/>
      <c r="AFM94" s="62"/>
      <c r="AFN94" s="62"/>
      <c r="AFO94" s="62"/>
      <c r="AFP94" s="62"/>
      <c r="AFQ94" s="62"/>
      <c r="AFR94" s="62"/>
      <c r="AFS94" s="62"/>
      <c r="AFT94" s="62"/>
      <c r="AFU94" s="62"/>
      <c r="AFV94" s="62"/>
      <c r="AFW94" s="62"/>
      <c r="AFX94" s="62"/>
      <c r="AFY94" s="62"/>
      <c r="AFZ94" s="62"/>
      <c r="AGA94" s="62"/>
      <c r="AGB94" s="62"/>
      <c r="AGC94" s="62"/>
      <c r="AGD94" s="62"/>
      <c r="AGE94" s="62"/>
      <c r="AGF94" s="62"/>
      <c r="AGG94" s="62"/>
      <c r="AGH94" s="62"/>
      <c r="AGI94" s="62"/>
      <c r="AGJ94" s="62"/>
      <c r="AGK94" s="62"/>
      <c r="AGL94" s="62"/>
      <c r="AGM94" s="62"/>
      <c r="AGN94" s="62"/>
      <c r="AGO94" s="62"/>
      <c r="AGP94" s="62"/>
      <c r="AGQ94" s="62"/>
      <c r="AGR94" s="62"/>
      <c r="AGS94" s="62"/>
      <c r="AGT94" s="62"/>
      <c r="AGU94" s="62"/>
      <c r="AGV94" s="62"/>
      <c r="AGW94" s="62"/>
      <c r="AGX94" s="62"/>
      <c r="AGY94" s="62"/>
      <c r="AGZ94" s="62"/>
      <c r="AHA94" s="62"/>
      <c r="AHB94" s="62"/>
      <c r="AHC94" s="62"/>
      <c r="AHD94" s="62"/>
      <c r="AHE94" s="62"/>
      <c r="AHF94" s="62"/>
      <c r="AHG94" s="62"/>
      <c r="AHH94" s="62"/>
      <c r="AHI94" s="62"/>
      <c r="AHJ94" s="62"/>
      <c r="AHK94" s="62"/>
      <c r="AHL94" s="62"/>
      <c r="AHM94" s="62"/>
      <c r="AHN94" s="62"/>
      <c r="AHO94" s="62"/>
      <c r="AHP94" s="62"/>
      <c r="AHQ94" s="62"/>
      <c r="AHR94" s="62"/>
      <c r="AHS94" s="62"/>
      <c r="AHT94" s="62"/>
      <c r="AHU94" s="62"/>
      <c r="AHV94" s="62"/>
      <c r="AHW94" s="62"/>
      <c r="AHX94" s="62"/>
      <c r="AHY94" s="62"/>
      <c r="AHZ94" s="62"/>
      <c r="AIA94" s="62"/>
      <c r="AIB94" s="62"/>
      <c r="AIC94" s="62"/>
      <c r="AID94" s="62"/>
      <c r="AIE94" s="62"/>
      <c r="AIF94" s="62"/>
      <c r="AIG94" s="62"/>
      <c r="AIH94" s="62"/>
      <c r="AII94" s="62"/>
      <c r="AIJ94" s="62"/>
      <c r="AIK94" s="62"/>
      <c r="AIL94" s="62"/>
      <c r="AIM94" s="62"/>
      <c r="AIN94" s="62"/>
      <c r="AIO94" s="62"/>
      <c r="AIP94" s="62"/>
      <c r="AIQ94" s="62"/>
      <c r="AIR94" s="62"/>
      <c r="AIS94" s="62"/>
      <c r="AIT94" s="62"/>
      <c r="AIU94" s="62"/>
      <c r="AIV94" s="62"/>
      <c r="AIW94" s="62"/>
      <c r="AIX94" s="62"/>
      <c r="AIY94" s="62"/>
      <c r="AIZ94" s="62"/>
      <c r="AJA94" s="62"/>
      <c r="AJB94" s="62"/>
      <c r="AJC94" s="62"/>
      <c r="AJD94" s="62"/>
      <c r="AJE94" s="62"/>
      <c r="AJF94" s="62"/>
      <c r="AJG94" s="62"/>
      <c r="AJH94" s="62"/>
      <c r="AJI94" s="62"/>
      <c r="AJJ94" s="62"/>
      <c r="AJK94" s="62"/>
      <c r="AJL94" s="62"/>
      <c r="AJM94" s="62"/>
      <c r="AJN94" s="62"/>
      <c r="AJO94" s="62"/>
      <c r="AJP94" s="62"/>
      <c r="AJQ94" s="62"/>
      <c r="AJR94" s="62"/>
      <c r="AJS94" s="62"/>
      <c r="AJT94" s="62"/>
      <c r="AJU94" s="62"/>
      <c r="AJV94" s="62"/>
      <c r="AJW94" s="62"/>
      <c r="AJX94" s="62"/>
      <c r="AJY94" s="62"/>
      <c r="AJZ94" s="62"/>
      <c r="AKA94" s="62"/>
      <c r="AKB94" s="62"/>
      <c r="AKC94" s="62"/>
      <c r="AKD94" s="62"/>
      <c r="AKE94" s="62"/>
      <c r="AKF94" s="62"/>
      <c r="AKG94" s="62"/>
      <c r="AKH94" s="62"/>
      <c r="AKI94" s="62"/>
      <c r="AKJ94" s="62"/>
      <c r="AKK94" s="62"/>
      <c r="AKL94" s="62"/>
      <c r="AKM94" s="62"/>
      <c r="AKN94" s="62"/>
      <c r="AKO94" s="62"/>
      <c r="AKP94" s="62"/>
      <c r="AKQ94" s="62"/>
      <c r="AKR94" s="62"/>
      <c r="AKS94" s="62"/>
      <c r="AKT94" s="62"/>
      <c r="AKU94" s="62"/>
      <c r="AKV94" s="62"/>
      <c r="AKW94" s="62"/>
      <c r="AKX94" s="62"/>
      <c r="AKY94" s="62"/>
      <c r="AKZ94" s="62"/>
      <c r="ALA94" s="62"/>
      <c r="ALB94" s="62"/>
      <c r="ALC94" s="62"/>
      <c r="ALD94" s="62"/>
      <c r="ALE94" s="62"/>
      <c r="ALF94" s="62"/>
      <c r="ALG94" s="62"/>
      <c r="ALH94" s="62"/>
      <c r="ALI94" s="62"/>
      <c r="ALJ94" s="62"/>
      <c r="ALK94" s="62"/>
      <c r="ALL94" s="62"/>
      <c r="ALM94" s="62"/>
      <c r="ALN94" s="62"/>
      <c r="ALO94" s="62"/>
      <c r="ALP94" s="62"/>
      <c r="ALQ94" s="62"/>
      <c r="ALR94" s="62"/>
      <c r="ALS94" s="62"/>
      <c r="ALT94" s="62"/>
      <c r="ALU94" s="62"/>
      <c r="ALV94" s="62"/>
      <c r="ALW94" s="62"/>
      <c r="ALX94" s="62"/>
      <c r="ALY94" s="62"/>
      <c r="ALZ94" s="62"/>
      <c r="AMA94" s="62"/>
      <c r="AMB94" s="62"/>
      <c r="AMC94" s="62"/>
      <c r="AMD94" s="62"/>
      <c r="AME94" s="62"/>
      <c r="AMF94" s="62"/>
      <c r="AMG94" s="62"/>
      <c r="AMH94" s="62"/>
      <c r="AMI94" s="62"/>
      <c r="AMJ94" s="62"/>
      <c r="AMK94" s="62"/>
    </row>
    <row r="95" spans="1:1025" s="131" customFormat="1" ht="20.25" customHeight="1" x14ac:dyDescent="0.2">
      <c r="A95" s="62"/>
      <c r="B95" s="159" t="s">
        <v>324</v>
      </c>
      <c r="C95" s="75" t="s">
        <v>331</v>
      </c>
      <c r="D95" s="83">
        <f>Раздел7!D130</f>
        <v>0</v>
      </c>
      <c r="E95" s="83">
        <f>Раздел7!E130</f>
        <v>0</v>
      </c>
      <c r="F95" s="83">
        <f>Раздел7!F130</f>
        <v>0</v>
      </c>
      <c r="G95" s="83">
        <f>Раздел7!G130</f>
        <v>0</v>
      </c>
      <c r="H95" s="83">
        <f>Раздел7!H130</f>
        <v>0</v>
      </c>
      <c r="I95" s="83">
        <f>Раздел7!I130</f>
        <v>4</v>
      </c>
      <c r="J95" s="83">
        <f>Раздел7!J130</f>
        <v>0</v>
      </c>
      <c r="K95" s="83">
        <f>Раздел7!K130</f>
        <v>0</v>
      </c>
      <c r="L95" s="83">
        <f>Раздел7!L130</f>
        <v>0</v>
      </c>
      <c r="M95" s="83">
        <f>Раздел7!M130</f>
        <v>0</v>
      </c>
      <c r="N95" s="83">
        <f>Раздел7!N130</f>
        <v>0</v>
      </c>
      <c r="O95" s="83">
        <f>Раздел7!O130</f>
        <v>0</v>
      </c>
      <c r="P95" s="83">
        <f>Раздел7!P130</f>
        <v>0</v>
      </c>
      <c r="Q95" s="83">
        <f>Раздел7!Q130</f>
        <v>0</v>
      </c>
      <c r="R95" s="83">
        <f>Раздел7!R130</f>
        <v>0</v>
      </c>
      <c r="S95" s="83">
        <f>Раздел7!S130</f>
        <v>0</v>
      </c>
      <c r="T95" s="83">
        <f>Раздел7!T130</f>
        <v>0</v>
      </c>
      <c r="U95" s="83">
        <f>Раздел7!U130</f>
        <v>0</v>
      </c>
      <c r="V95" s="83">
        <f>Раздел7!V130</f>
        <v>0</v>
      </c>
      <c r="W95" s="83">
        <f>Раздел7!W130</f>
        <v>0</v>
      </c>
      <c r="X95" s="83">
        <f>Раздел7!X130</f>
        <v>4</v>
      </c>
      <c r="Y95" s="83">
        <f>Раздел7!Y130</f>
        <v>0</v>
      </c>
      <c r="Z95" s="83">
        <f>Раздел7!Z130</f>
        <v>0</v>
      </c>
      <c r="AA95" s="83">
        <f>Раздел7!AA130</f>
        <v>0</v>
      </c>
      <c r="AB95" s="83">
        <f>Раздел7!AB130</f>
        <v>0</v>
      </c>
      <c r="AC95" s="83">
        <f>Раздел7!AC130</f>
        <v>0</v>
      </c>
      <c r="AD95" s="83">
        <f>Раздел7!AD130</f>
        <v>0</v>
      </c>
      <c r="AE95" s="83">
        <f>Раздел7!AE130</f>
        <v>0</v>
      </c>
      <c r="AF95" s="83">
        <f>Раздел7!AF130</f>
        <v>0</v>
      </c>
      <c r="AG95" s="83">
        <f>Раздел7!AG130</f>
        <v>0</v>
      </c>
      <c r="AH95" s="83">
        <f>Раздел7!AH130</f>
        <v>0</v>
      </c>
      <c r="AJ95" s="62">
        <f>Раздел2!F131</f>
        <v>0</v>
      </c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  <c r="IJ95" s="62"/>
      <c r="IK95" s="62"/>
      <c r="IL95" s="62"/>
      <c r="IM95" s="62"/>
      <c r="IN95" s="62"/>
      <c r="IO95" s="62"/>
      <c r="IP95" s="62"/>
      <c r="IQ95" s="62"/>
      <c r="IR95" s="62"/>
      <c r="IS95" s="62"/>
      <c r="IT95" s="62"/>
      <c r="IU95" s="62"/>
      <c r="IV95" s="62"/>
      <c r="IW95" s="62"/>
      <c r="IX95" s="62"/>
      <c r="IY95" s="62"/>
      <c r="IZ95" s="62"/>
      <c r="JA95" s="62"/>
      <c r="JB95" s="62"/>
      <c r="JC95" s="62"/>
      <c r="JD95" s="62"/>
      <c r="JE95" s="62"/>
      <c r="JF95" s="62"/>
      <c r="JG95" s="62"/>
      <c r="JH95" s="62"/>
      <c r="JI95" s="62"/>
      <c r="JJ95" s="62"/>
      <c r="JK95" s="62"/>
      <c r="JL95" s="62"/>
      <c r="JM95" s="62"/>
      <c r="JN95" s="62"/>
      <c r="JO95" s="62"/>
      <c r="JP95" s="62"/>
      <c r="JQ95" s="62"/>
      <c r="JR95" s="62"/>
      <c r="JS95" s="62"/>
      <c r="JT95" s="62"/>
      <c r="JU95" s="62"/>
      <c r="JV95" s="62"/>
      <c r="JW95" s="62"/>
      <c r="JX95" s="62"/>
      <c r="JY95" s="62"/>
      <c r="JZ95" s="62"/>
      <c r="KA95" s="62"/>
      <c r="KB95" s="62"/>
      <c r="KC95" s="62"/>
      <c r="KD95" s="62"/>
      <c r="KE95" s="62"/>
      <c r="KF95" s="62"/>
      <c r="KG95" s="62"/>
      <c r="KH95" s="62"/>
      <c r="KI95" s="62"/>
      <c r="KJ95" s="62"/>
      <c r="KK95" s="62"/>
      <c r="KL95" s="62"/>
      <c r="KM95" s="62"/>
      <c r="KN95" s="62"/>
      <c r="KO95" s="62"/>
      <c r="KP95" s="62"/>
      <c r="KQ95" s="62"/>
      <c r="KR95" s="62"/>
      <c r="KS95" s="62"/>
      <c r="KT95" s="62"/>
      <c r="KU95" s="62"/>
      <c r="KV95" s="62"/>
      <c r="KW95" s="62"/>
      <c r="KX95" s="62"/>
      <c r="KY95" s="62"/>
      <c r="KZ95" s="62"/>
      <c r="LA95" s="62"/>
      <c r="LB95" s="62"/>
      <c r="LC95" s="62"/>
      <c r="LD95" s="62"/>
      <c r="LE95" s="62"/>
      <c r="LF95" s="62"/>
      <c r="LG95" s="62"/>
      <c r="LH95" s="62"/>
      <c r="LI95" s="62"/>
      <c r="LJ95" s="62"/>
      <c r="LK95" s="62"/>
      <c r="LL95" s="62"/>
      <c r="LM95" s="62"/>
      <c r="LN95" s="62"/>
      <c r="LO95" s="62"/>
      <c r="LP95" s="62"/>
      <c r="LQ95" s="62"/>
      <c r="LR95" s="62"/>
      <c r="LS95" s="62"/>
      <c r="LT95" s="62"/>
      <c r="LU95" s="62"/>
      <c r="LV95" s="62"/>
      <c r="LW95" s="62"/>
      <c r="LX95" s="62"/>
      <c r="LY95" s="62"/>
      <c r="LZ95" s="62"/>
      <c r="MA95" s="62"/>
      <c r="MB95" s="62"/>
      <c r="MC95" s="62"/>
      <c r="MD95" s="62"/>
      <c r="ME95" s="62"/>
      <c r="MF95" s="62"/>
      <c r="MG95" s="62"/>
      <c r="MH95" s="62"/>
      <c r="MI95" s="62"/>
      <c r="MJ95" s="62"/>
      <c r="MK95" s="62"/>
      <c r="ML95" s="62"/>
      <c r="MM95" s="62"/>
      <c r="MN95" s="62"/>
      <c r="MO95" s="62"/>
      <c r="MP95" s="62"/>
      <c r="MQ95" s="62"/>
      <c r="MR95" s="62"/>
      <c r="MS95" s="62"/>
      <c r="MT95" s="62"/>
      <c r="MU95" s="62"/>
      <c r="MV95" s="62"/>
      <c r="MW95" s="62"/>
      <c r="MX95" s="62"/>
      <c r="MY95" s="62"/>
      <c r="MZ95" s="62"/>
      <c r="NA95" s="62"/>
      <c r="NB95" s="62"/>
      <c r="NC95" s="62"/>
      <c r="ND95" s="62"/>
      <c r="NE95" s="62"/>
      <c r="NF95" s="62"/>
      <c r="NG95" s="62"/>
      <c r="NH95" s="62"/>
      <c r="NI95" s="62"/>
      <c r="NJ95" s="62"/>
      <c r="NK95" s="62"/>
      <c r="NL95" s="62"/>
      <c r="NM95" s="62"/>
      <c r="NN95" s="62"/>
      <c r="NO95" s="62"/>
      <c r="NP95" s="62"/>
      <c r="NQ95" s="62"/>
      <c r="NR95" s="62"/>
      <c r="NS95" s="62"/>
      <c r="NT95" s="62"/>
      <c r="NU95" s="62"/>
      <c r="NV95" s="62"/>
      <c r="NW95" s="62"/>
      <c r="NX95" s="62"/>
      <c r="NY95" s="62"/>
      <c r="NZ95" s="62"/>
      <c r="OA95" s="62"/>
      <c r="OB95" s="62"/>
      <c r="OC95" s="62"/>
      <c r="OD95" s="62"/>
      <c r="OE95" s="62"/>
      <c r="OF95" s="62"/>
      <c r="OG95" s="62"/>
      <c r="OH95" s="62"/>
      <c r="OI95" s="62"/>
      <c r="OJ95" s="62"/>
      <c r="OK95" s="62"/>
      <c r="OL95" s="62"/>
      <c r="OM95" s="62"/>
      <c r="ON95" s="62"/>
      <c r="OO95" s="62"/>
      <c r="OP95" s="62"/>
      <c r="OQ95" s="62"/>
      <c r="OR95" s="62"/>
      <c r="OS95" s="62"/>
      <c r="OT95" s="62"/>
      <c r="OU95" s="62"/>
      <c r="OV95" s="62"/>
      <c r="OW95" s="62"/>
      <c r="OX95" s="62"/>
      <c r="OY95" s="62"/>
      <c r="OZ95" s="62"/>
      <c r="PA95" s="62"/>
      <c r="PB95" s="62"/>
      <c r="PC95" s="62"/>
      <c r="PD95" s="62"/>
      <c r="PE95" s="62"/>
      <c r="PF95" s="62"/>
      <c r="PG95" s="62"/>
      <c r="PH95" s="62"/>
      <c r="PI95" s="62"/>
      <c r="PJ95" s="62"/>
      <c r="PK95" s="62"/>
      <c r="PL95" s="62"/>
      <c r="PM95" s="62"/>
      <c r="PN95" s="62"/>
      <c r="PO95" s="62"/>
      <c r="PP95" s="62"/>
      <c r="PQ95" s="62"/>
      <c r="PR95" s="62"/>
      <c r="PS95" s="62"/>
      <c r="PT95" s="62"/>
      <c r="PU95" s="62"/>
      <c r="PV95" s="62"/>
      <c r="PW95" s="62"/>
      <c r="PX95" s="62"/>
      <c r="PY95" s="62"/>
      <c r="PZ95" s="62"/>
      <c r="QA95" s="62"/>
      <c r="QB95" s="62"/>
      <c r="QC95" s="62"/>
      <c r="QD95" s="62"/>
      <c r="QE95" s="62"/>
      <c r="QF95" s="62"/>
      <c r="QG95" s="62"/>
      <c r="QH95" s="62"/>
      <c r="QI95" s="62"/>
      <c r="QJ95" s="62"/>
      <c r="QK95" s="62"/>
      <c r="QL95" s="62"/>
      <c r="QM95" s="62"/>
      <c r="QN95" s="62"/>
      <c r="QO95" s="62"/>
      <c r="QP95" s="62"/>
      <c r="QQ95" s="62"/>
      <c r="QR95" s="62"/>
      <c r="QS95" s="62"/>
      <c r="QT95" s="62"/>
      <c r="QU95" s="62"/>
      <c r="QV95" s="62"/>
      <c r="QW95" s="62"/>
      <c r="QX95" s="62"/>
      <c r="QY95" s="62"/>
      <c r="QZ95" s="62"/>
      <c r="RA95" s="62"/>
      <c r="RB95" s="62"/>
      <c r="RC95" s="62"/>
      <c r="RD95" s="62"/>
      <c r="RE95" s="62"/>
      <c r="RF95" s="62"/>
      <c r="RG95" s="62"/>
      <c r="RH95" s="62"/>
      <c r="RI95" s="62"/>
      <c r="RJ95" s="62"/>
      <c r="RK95" s="62"/>
      <c r="RL95" s="62"/>
      <c r="RM95" s="62"/>
      <c r="RN95" s="62"/>
      <c r="RO95" s="62"/>
      <c r="RP95" s="62"/>
      <c r="RQ95" s="62"/>
      <c r="RR95" s="62"/>
      <c r="RS95" s="62"/>
      <c r="RT95" s="62"/>
      <c r="RU95" s="62"/>
      <c r="RV95" s="62"/>
      <c r="RW95" s="62"/>
      <c r="RX95" s="62"/>
      <c r="RY95" s="62"/>
      <c r="RZ95" s="62"/>
      <c r="SA95" s="62"/>
      <c r="SB95" s="62"/>
      <c r="SC95" s="62"/>
      <c r="SD95" s="62"/>
      <c r="SE95" s="62"/>
      <c r="SF95" s="62"/>
      <c r="SG95" s="62"/>
      <c r="SH95" s="62"/>
      <c r="SI95" s="62"/>
      <c r="SJ95" s="62"/>
      <c r="SK95" s="62"/>
      <c r="SL95" s="62"/>
      <c r="SM95" s="62"/>
      <c r="SN95" s="62"/>
      <c r="SO95" s="62"/>
      <c r="SP95" s="62"/>
      <c r="SQ95" s="62"/>
      <c r="SR95" s="62"/>
      <c r="SS95" s="62"/>
      <c r="ST95" s="62"/>
      <c r="SU95" s="62"/>
      <c r="SV95" s="62"/>
      <c r="SW95" s="62"/>
      <c r="SX95" s="62"/>
      <c r="SY95" s="62"/>
      <c r="SZ95" s="62"/>
      <c r="TA95" s="62"/>
      <c r="TB95" s="62"/>
      <c r="TC95" s="62"/>
      <c r="TD95" s="62"/>
      <c r="TE95" s="62"/>
      <c r="TF95" s="62"/>
      <c r="TG95" s="62"/>
      <c r="TH95" s="62"/>
      <c r="TI95" s="62"/>
      <c r="TJ95" s="62"/>
      <c r="TK95" s="62"/>
      <c r="TL95" s="62"/>
      <c r="TM95" s="62"/>
      <c r="TN95" s="62"/>
      <c r="TO95" s="62"/>
      <c r="TP95" s="62"/>
      <c r="TQ95" s="62"/>
      <c r="TR95" s="62"/>
      <c r="TS95" s="62"/>
      <c r="TT95" s="62"/>
      <c r="TU95" s="62"/>
      <c r="TV95" s="62"/>
      <c r="TW95" s="62"/>
      <c r="TX95" s="62"/>
      <c r="TY95" s="62"/>
      <c r="TZ95" s="62"/>
      <c r="UA95" s="62"/>
      <c r="UB95" s="62"/>
      <c r="UC95" s="62"/>
      <c r="UD95" s="62"/>
      <c r="UE95" s="62"/>
      <c r="UF95" s="62"/>
      <c r="UG95" s="62"/>
      <c r="UH95" s="62"/>
      <c r="UI95" s="62"/>
      <c r="UJ95" s="62"/>
      <c r="UK95" s="62"/>
      <c r="UL95" s="62"/>
      <c r="UM95" s="62"/>
      <c r="UN95" s="62"/>
      <c r="UO95" s="62"/>
      <c r="UP95" s="62"/>
      <c r="UQ95" s="62"/>
      <c r="UR95" s="62"/>
      <c r="US95" s="62"/>
      <c r="UT95" s="62"/>
      <c r="UU95" s="62"/>
      <c r="UV95" s="62"/>
      <c r="UW95" s="62"/>
      <c r="UX95" s="62"/>
      <c r="UY95" s="62"/>
      <c r="UZ95" s="62"/>
      <c r="VA95" s="62"/>
      <c r="VB95" s="62"/>
      <c r="VC95" s="62"/>
      <c r="VD95" s="62"/>
      <c r="VE95" s="62"/>
      <c r="VF95" s="62"/>
      <c r="VG95" s="62"/>
      <c r="VH95" s="62"/>
      <c r="VI95" s="62"/>
      <c r="VJ95" s="62"/>
      <c r="VK95" s="62"/>
      <c r="VL95" s="62"/>
      <c r="VM95" s="62"/>
      <c r="VN95" s="62"/>
      <c r="VO95" s="62"/>
      <c r="VP95" s="62"/>
      <c r="VQ95" s="62"/>
      <c r="VR95" s="62"/>
      <c r="VS95" s="62"/>
      <c r="VT95" s="62"/>
      <c r="VU95" s="62"/>
      <c r="VV95" s="62"/>
      <c r="VW95" s="62"/>
      <c r="VX95" s="62"/>
      <c r="VY95" s="62"/>
      <c r="VZ95" s="62"/>
      <c r="WA95" s="62"/>
      <c r="WB95" s="62"/>
      <c r="WC95" s="62"/>
      <c r="WD95" s="62"/>
      <c r="WE95" s="62"/>
      <c r="WF95" s="62"/>
      <c r="WG95" s="62"/>
      <c r="WH95" s="62"/>
      <c r="WI95" s="62"/>
      <c r="WJ95" s="62"/>
      <c r="WK95" s="62"/>
      <c r="WL95" s="62"/>
      <c r="WM95" s="62"/>
      <c r="WN95" s="62"/>
      <c r="WO95" s="62"/>
      <c r="WP95" s="62"/>
      <c r="WQ95" s="62"/>
      <c r="WR95" s="62"/>
      <c r="WS95" s="62"/>
      <c r="WT95" s="62"/>
      <c r="WU95" s="62"/>
      <c r="WV95" s="62"/>
      <c r="WW95" s="62"/>
      <c r="WX95" s="62"/>
      <c r="WY95" s="62"/>
      <c r="WZ95" s="62"/>
      <c r="XA95" s="62"/>
      <c r="XB95" s="62"/>
      <c r="XC95" s="62"/>
      <c r="XD95" s="62"/>
      <c r="XE95" s="62"/>
      <c r="XF95" s="62"/>
      <c r="XG95" s="62"/>
      <c r="XH95" s="62"/>
      <c r="XI95" s="62"/>
      <c r="XJ95" s="62"/>
      <c r="XK95" s="62"/>
      <c r="XL95" s="62"/>
      <c r="XM95" s="62"/>
      <c r="XN95" s="62"/>
      <c r="XO95" s="62"/>
      <c r="XP95" s="62"/>
      <c r="XQ95" s="62"/>
      <c r="XR95" s="62"/>
      <c r="XS95" s="62"/>
      <c r="XT95" s="62"/>
      <c r="XU95" s="62"/>
      <c r="XV95" s="62"/>
      <c r="XW95" s="62"/>
      <c r="XX95" s="62"/>
      <c r="XY95" s="62"/>
      <c r="XZ95" s="62"/>
      <c r="YA95" s="62"/>
      <c r="YB95" s="62"/>
      <c r="YC95" s="62"/>
      <c r="YD95" s="62"/>
      <c r="YE95" s="62"/>
      <c r="YF95" s="62"/>
      <c r="YG95" s="62"/>
      <c r="YH95" s="62"/>
      <c r="YI95" s="62"/>
      <c r="YJ95" s="62"/>
      <c r="YK95" s="62"/>
      <c r="YL95" s="62"/>
      <c r="YM95" s="62"/>
      <c r="YN95" s="62"/>
      <c r="YO95" s="62"/>
      <c r="YP95" s="62"/>
      <c r="YQ95" s="62"/>
      <c r="YR95" s="62"/>
      <c r="YS95" s="62"/>
      <c r="YT95" s="62"/>
      <c r="YU95" s="62"/>
      <c r="YV95" s="62"/>
      <c r="YW95" s="62"/>
      <c r="YX95" s="62"/>
      <c r="YY95" s="62"/>
      <c r="YZ95" s="62"/>
      <c r="ZA95" s="62"/>
      <c r="ZB95" s="62"/>
      <c r="ZC95" s="62"/>
      <c r="ZD95" s="62"/>
      <c r="ZE95" s="62"/>
      <c r="ZF95" s="62"/>
      <c r="ZG95" s="62"/>
      <c r="ZH95" s="62"/>
      <c r="ZI95" s="62"/>
      <c r="ZJ95" s="62"/>
      <c r="ZK95" s="62"/>
      <c r="ZL95" s="62"/>
      <c r="ZM95" s="62"/>
      <c r="ZN95" s="62"/>
      <c r="ZO95" s="62"/>
      <c r="ZP95" s="62"/>
      <c r="ZQ95" s="62"/>
      <c r="ZR95" s="62"/>
      <c r="ZS95" s="62"/>
      <c r="ZT95" s="62"/>
      <c r="ZU95" s="62"/>
      <c r="ZV95" s="62"/>
      <c r="ZW95" s="62"/>
      <c r="ZX95" s="62"/>
      <c r="ZY95" s="62"/>
      <c r="ZZ95" s="62"/>
      <c r="AAA95" s="62"/>
      <c r="AAB95" s="62"/>
      <c r="AAC95" s="62"/>
      <c r="AAD95" s="62"/>
      <c r="AAE95" s="62"/>
      <c r="AAF95" s="62"/>
      <c r="AAG95" s="62"/>
      <c r="AAH95" s="62"/>
      <c r="AAI95" s="62"/>
      <c r="AAJ95" s="62"/>
      <c r="AAK95" s="62"/>
      <c r="AAL95" s="62"/>
      <c r="AAM95" s="62"/>
      <c r="AAN95" s="62"/>
      <c r="AAO95" s="62"/>
      <c r="AAP95" s="62"/>
      <c r="AAQ95" s="62"/>
      <c r="AAR95" s="62"/>
      <c r="AAS95" s="62"/>
      <c r="AAT95" s="62"/>
      <c r="AAU95" s="62"/>
      <c r="AAV95" s="62"/>
      <c r="AAW95" s="62"/>
      <c r="AAX95" s="62"/>
      <c r="AAY95" s="62"/>
      <c r="AAZ95" s="62"/>
      <c r="ABA95" s="62"/>
      <c r="ABB95" s="62"/>
      <c r="ABC95" s="62"/>
      <c r="ABD95" s="62"/>
      <c r="ABE95" s="62"/>
      <c r="ABF95" s="62"/>
      <c r="ABG95" s="62"/>
      <c r="ABH95" s="62"/>
      <c r="ABI95" s="62"/>
      <c r="ABJ95" s="62"/>
      <c r="ABK95" s="62"/>
      <c r="ABL95" s="62"/>
      <c r="ABM95" s="62"/>
      <c r="ABN95" s="62"/>
      <c r="ABO95" s="62"/>
      <c r="ABP95" s="62"/>
      <c r="ABQ95" s="62"/>
      <c r="ABR95" s="62"/>
      <c r="ABS95" s="62"/>
      <c r="ABT95" s="62"/>
      <c r="ABU95" s="62"/>
      <c r="ABV95" s="62"/>
      <c r="ABW95" s="62"/>
      <c r="ABX95" s="62"/>
      <c r="ABY95" s="62"/>
      <c r="ABZ95" s="62"/>
      <c r="ACA95" s="62"/>
      <c r="ACB95" s="62"/>
      <c r="ACC95" s="62"/>
      <c r="ACD95" s="62"/>
      <c r="ACE95" s="62"/>
      <c r="ACF95" s="62"/>
      <c r="ACG95" s="62"/>
      <c r="ACH95" s="62"/>
      <c r="ACI95" s="62"/>
      <c r="ACJ95" s="62"/>
      <c r="ACK95" s="62"/>
      <c r="ACL95" s="62"/>
      <c r="ACM95" s="62"/>
      <c r="ACN95" s="62"/>
      <c r="ACO95" s="62"/>
      <c r="ACP95" s="62"/>
      <c r="ACQ95" s="62"/>
      <c r="ACR95" s="62"/>
      <c r="ACS95" s="62"/>
      <c r="ACT95" s="62"/>
      <c r="ACU95" s="62"/>
      <c r="ACV95" s="62"/>
      <c r="ACW95" s="62"/>
      <c r="ACX95" s="62"/>
      <c r="ACY95" s="62"/>
      <c r="ACZ95" s="62"/>
      <c r="ADA95" s="62"/>
      <c r="ADB95" s="62"/>
      <c r="ADC95" s="62"/>
      <c r="ADD95" s="62"/>
      <c r="ADE95" s="62"/>
      <c r="ADF95" s="62"/>
      <c r="ADG95" s="62"/>
      <c r="ADH95" s="62"/>
      <c r="ADI95" s="62"/>
      <c r="ADJ95" s="62"/>
      <c r="ADK95" s="62"/>
      <c r="ADL95" s="62"/>
      <c r="ADM95" s="62"/>
      <c r="ADN95" s="62"/>
      <c r="ADO95" s="62"/>
      <c r="ADP95" s="62"/>
      <c r="ADQ95" s="62"/>
      <c r="ADR95" s="62"/>
      <c r="ADS95" s="62"/>
      <c r="ADT95" s="62"/>
      <c r="ADU95" s="62"/>
      <c r="ADV95" s="62"/>
      <c r="ADW95" s="62"/>
      <c r="ADX95" s="62"/>
      <c r="ADY95" s="62"/>
      <c r="ADZ95" s="62"/>
      <c r="AEA95" s="62"/>
      <c r="AEB95" s="62"/>
      <c r="AEC95" s="62"/>
      <c r="AED95" s="62"/>
      <c r="AEE95" s="62"/>
      <c r="AEF95" s="62"/>
      <c r="AEG95" s="62"/>
      <c r="AEH95" s="62"/>
      <c r="AEI95" s="62"/>
      <c r="AEJ95" s="62"/>
      <c r="AEK95" s="62"/>
      <c r="AEL95" s="62"/>
      <c r="AEM95" s="62"/>
      <c r="AEN95" s="62"/>
      <c r="AEO95" s="62"/>
      <c r="AEP95" s="62"/>
      <c r="AEQ95" s="62"/>
      <c r="AER95" s="62"/>
      <c r="AES95" s="62"/>
      <c r="AET95" s="62"/>
      <c r="AEU95" s="62"/>
      <c r="AEV95" s="62"/>
      <c r="AEW95" s="62"/>
      <c r="AEX95" s="62"/>
      <c r="AEY95" s="62"/>
      <c r="AEZ95" s="62"/>
      <c r="AFA95" s="62"/>
      <c r="AFB95" s="62"/>
      <c r="AFC95" s="62"/>
      <c r="AFD95" s="62"/>
      <c r="AFE95" s="62"/>
      <c r="AFF95" s="62"/>
      <c r="AFG95" s="62"/>
      <c r="AFH95" s="62"/>
      <c r="AFI95" s="62"/>
      <c r="AFJ95" s="62"/>
      <c r="AFK95" s="62"/>
      <c r="AFL95" s="62"/>
      <c r="AFM95" s="62"/>
      <c r="AFN95" s="62"/>
      <c r="AFO95" s="62"/>
      <c r="AFP95" s="62"/>
      <c r="AFQ95" s="62"/>
      <c r="AFR95" s="62"/>
      <c r="AFS95" s="62"/>
      <c r="AFT95" s="62"/>
      <c r="AFU95" s="62"/>
      <c r="AFV95" s="62"/>
      <c r="AFW95" s="62"/>
      <c r="AFX95" s="62"/>
      <c r="AFY95" s="62"/>
      <c r="AFZ95" s="62"/>
      <c r="AGA95" s="62"/>
      <c r="AGB95" s="62"/>
      <c r="AGC95" s="62"/>
      <c r="AGD95" s="62"/>
      <c r="AGE95" s="62"/>
      <c r="AGF95" s="62"/>
      <c r="AGG95" s="62"/>
      <c r="AGH95" s="62"/>
      <c r="AGI95" s="62"/>
      <c r="AGJ95" s="62"/>
      <c r="AGK95" s="62"/>
      <c r="AGL95" s="62"/>
      <c r="AGM95" s="62"/>
      <c r="AGN95" s="62"/>
      <c r="AGO95" s="62"/>
      <c r="AGP95" s="62"/>
      <c r="AGQ95" s="62"/>
      <c r="AGR95" s="62"/>
      <c r="AGS95" s="62"/>
      <c r="AGT95" s="62"/>
      <c r="AGU95" s="62"/>
      <c r="AGV95" s="62"/>
      <c r="AGW95" s="62"/>
      <c r="AGX95" s="62"/>
      <c r="AGY95" s="62"/>
      <c r="AGZ95" s="62"/>
      <c r="AHA95" s="62"/>
      <c r="AHB95" s="62"/>
      <c r="AHC95" s="62"/>
      <c r="AHD95" s="62"/>
      <c r="AHE95" s="62"/>
      <c r="AHF95" s="62"/>
      <c r="AHG95" s="62"/>
      <c r="AHH95" s="62"/>
      <c r="AHI95" s="62"/>
      <c r="AHJ95" s="62"/>
      <c r="AHK95" s="62"/>
      <c r="AHL95" s="62"/>
      <c r="AHM95" s="62"/>
      <c r="AHN95" s="62"/>
      <c r="AHO95" s="62"/>
      <c r="AHP95" s="62"/>
      <c r="AHQ95" s="62"/>
      <c r="AHR95" s="62"/>
      <c r="AHS95" s="62"/>
      <c r="AHT95" s="62"/>
      <c r="AHU95" s="62"/>
      <c r="AHV95" s="62"/>
      <c r="AHW95" s="62"/>
      <c r="AHX95" s="62"/>
      <c r="AHY95" s="62"/>
      <c r="AHZ95" s="62"/>
      <c r="AIA95" s="62"/>
      <c r="AIB95" s="62"/>
      <c r="AIC95" s="62"/>
      <c r="AID95" s="62"/>
      <c r="AIE95" s="62"/>
      <c r="AIF95" s="62"/>
      <c r="AIG95" s="62"/>
      <c r="AIH95" s="62"/>
      <c r="AII95" s="62"/>
      <c r="AIJ95" s="62"/>
      <c r="AIK95" s="62"/>
      <c r="AIL95" s="62"/>
      <c r="AIM95" s="62"/>
      <c r="AIN95" s="62"/>
      <c r="AIO95" s="62"/>
      <c r="AIP95" s="62"/>
      <c r="AIQ95" s="62"/>
      <c r="AIR95" s="62"/>
      <c r="AIS95" s="62"/>
      <c r="AIT95" s="62"/>
      <c r="AIU95" s="62"/>
      <c r="AIV95" s="62"/>
      <c r="AIW95" s="62"/>
      <c r="AIX95" s="62"/>
      <c r="AIY95" s="62"/>
      <c r="AIZ95" s="62"/>
      <c r="AJA95" s="62"/>
      <c r="AJB95" s="62"/>
      <c r="AJC95" s="62"/>
      <c r="AJD95" s="62"/>
      <c r="AJE95" s="62"/>
      <c r="AJF95" s="62"/>
      <c r="AJG95" s="62"/>
      <c r="AJH95" s="62"/>
      <c r="AJI95" s="62"/>
      <c r="AJJ95" s="62"/>
      <c r="AJK95" s="62"/>
      <c r="AJL95" s="62"/>
      <c r="AJM95" s="62"/>
      <c r="AJN95" s="62"/>
      <c r="AJO95" s="62"/>
      <c r="AJP95" s="62"/>
      <c r="AJQ95" s="62"/>
      <c r="AJR95" s="62"/>
      <c r="AJS95" s="62"/>
      <c r="AJT95" s="62"/>
      <c r="AJU95" s="62"/>
      <c r="AJV95" s="62"/>
      <c r="AJW95" s="62"/>
      <c r="AJX95" s="62"/>
      <c r="AJY95" s="62"/>
      <c r="AJZ95" s="62"/>
      <c r="AKA95" s="62"/>
      <c r="AKB95" s="62"/>
      <c r="AKC95" s="62"/>
      <c r="AKD95" s="62"/>
      <c r="AKE95" s="62"/>
      <c r="AKF95" s="62"/>
      <c r="AKG95" s="62"/>
      <c r="AKH95" s="62"/>
      <c r="AKI95" s="62"/>
      <c r="AKJ95" s="62"/>
      <c r="AKK95" s="62"/>
      <c r="AKL95" s="62"/>
      <c r="AKM95" s="62"/>
      <c r="AKN95" s="62"/>
      <c r="AKO95" s="62"/>
      <c r="AKP95" s="62"/>
      <c r="AKQ95" s="62"/>
      <c r="AKR95" s="62"/>
      <c r="AKS95" s="62"/>
      <c r="AKT95" s="62"/>
      <c r="AKU95" s="62"/>
      <c r="AKV95" s="62"/>
      <c r="AKW95" s="62"/>
      <c r="AKX95" s="62"/>
      <c r="AKY95" s="62"/>
      <c r="AKZ95" s="62"/>
      <c r="ALA95" s="62"/>
      <c r="ALB95" s="62"/>
      <c r="ALC95" s="62"/>
      <c r="ALD95" s="62"/>
      <c r="ALE95" s="62"/>
      <c r="ALF95" s="62"/>
      <c r="ALG95" s="62"/>
      <c r="ALH95" s="62"/>
      <c r="ALI95" s="62"/>
      <c r="ALJ95" s="62"/>
      <c r="ALK95" s="62"/>
      <c r="ALL95" s="62"/>
      <c r="ALM95" s="62"/>
      <c r="ALN95" s="62"/>
      <c r="ALO95" s="62"/>
      <c r="ALP95" s="62"/>
      <c r="ALQ95" s="62"/>
      <c r="ALR95" s="62"/>
      <c r="ALS95" s="62"/>
      <c r="ALT95" s="62"/>
      <c r="ALU95" s="62"/>
      <c r="ALV95" s="62"/>
      <c r="ALW95" s="62"/>
      <c r="ALX95" s="62"/>
      <c r="ALY95" s="62"/>
      <c r="ALZ95" s="62"/>
      <c r="AMA95" s="62"/>
      <c r="AMB95" s="62"/>
      <c r="AMC95" s="62"/>
      <c r="AMD95" s="62"/>
      <c r="AME95" s="62"/>
      <c r="AMF95" s="62"/>
      <c r="AMG95" s="62"/>
      <c r="AMH95" s="62"/>
      <c r="AMI95" s="62"/>
      <c r="AMJ95" s="62"/>
      <c r="AMK95" s="62"/>
    </row>
    <row r="96" spans="1:1025" s="131" customFormat="1" ht="15.75" customHeight="1" x14ac:dyDescent="0.2">
      <c r="A96" s="62"/>
      <c r="B96" s="159" t="s">
        <v>326</v>
      </c>
      <c r="C96" s="75" t="s">
        <v>333</v>
      </c>
      <c r="D96" s="83">
        <f>Раздел7!D131</f>
        <v>0</v>
      </c>
      <c r="E96" s="83">
        <f>Раздел7!E131</f>
        <v>0</v>
      </c>
      <c r="F96" s="83">
        <f>Раздел7!F131</f>
        <v>0</v>
      </c>
      <c r="G96" s="83">
        <f>Раздел7!G131</f>
        <v>0</v>
      </c>
      <c r="H96" s="83">
        <f>Раздел7!H131</f>
        <v>0</v>
      </c>
      <c r="I96" s="83">
        <f>Раздел7!I131</f>
        <v>0</v>
      </c>
      <c r="J96" s="83">
        <f>Раздел7!J131</f>
        <v>0</v>
      </c>
      <c r="K96" s="83">
        <f>Раздел7!K131</f>
        <v>0</v>
      </c>
      <c r="L96" s="83">
        <f>Раздел7!L131</f>
        <v>0</v>
      </c>
      <c r="M96" s="83">
        <f>Раздел7!M131</f>
        <v>0</v>
      </c>
      <c r="N96" s="83">
        <f>Раздел7!N131</f>
        <v>0</v>
      </c>
      <c r="O96" s="83">
        <f>Раздел7!O131</f>
        <v>0</v>
      </c>
      <c r="P96" s="83">
        <f>Раздел7!P131</f>
        <v>0</v>
      </c>
      <c r="Q96" s="83">
        <f>Раздел7!Q131</f>
        <v>0</v>
      </c>
      <c r="R96" s="83">
        <f>Раздел7!R131</f>
        <v>0</v>
      </c>
      <c r="S96" s="83">
        <f>Раздел7!S131</f>
        <v>0</v>
      </c>
      <c r="T96" s="83">
        <f>Раздел7!T131</f>
        <v>0</v>
      </c>
      <c r="U96" s="83">
        <f>Раздел7!U131</f>
        <v>0</v>
      </c>
      <c r="V96" s="83">
        <f>Раздел7!V131</f>
        <v>0</v>
      </c>
      <c r="W96" s="83">
        <f>Раздел7!W131</f>
        <v>0</v>
      </c>
      <c r="X96" s="83">
        <f>Раздел7!X131</f>
        <v>0</v>
      </c>
      <c r="Y96" s="83">
        <f>Раздел7!Y131</f>
        <v>0</v>
      </c>
      <c r="Z96" s="83">
        <f>Раздел7!Z131</f>
        <v>0</v>
      </c>
      <c r="AA96" s="83">
        <f>Раздел7!AA131</f>
        <v>0</v>
      </c>
      <c r="AB96" s="83">
        <f>Раздел7!AB131</f>
        <v>0</v>
      </c>
      <c r="AC96" s="83">
        <f>Раздел7!AC131</f>
        <v>0</v>
      </c>
      <c r="AD96" s="83">
        <f>Раздел7!AD131</f>
        <v>0</v>
      </c>
      <c r="AE96" s="83">
        <f>Раздел7!AE131</f>
        <v>0</v>
      </c>
      <c r="AF96" s="83">
        <f>Раздел7!AF131</f>
        <v>0</v>
      </c>
      <c r="AG96" s="83">
        <f>Раздел7!AG131</f>
        <v>0</v>
      </c>
      <c r="AH96" s="83">
        <f>Раздел7!AH131</f>
        <v>0</v>
      </c>
      <c r="AJ96" s="62">
        <f>Раздел2!F132</f>
        <v>0</v>
      </c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  <c r="IJ96" s="62"/>
      <c r="IK96" s="62"/>
      <c r="IL96" s="62"/>
      <c r="IM96" s="62"/>
      <c r="IN96" s="62"/>
      <c r="IO96" s="62"/>
      <c r="IP96" s="62"/>
      <c r="IQ96" s="62"/>
      <c r="IR96" s="62"/>
      <c r="IS96" s="62"/>
      <c r="IT96" s="62"/>
      <c r="IU96" s="62"/>
      <c r="IV96" s="62"/>
      <c r="IW96" s="62"/>
      <c r="IX96" s="62"/>
      <c r="IY96" s="62"/>
      <c r="IZ96" s="62"/>
      <c r="JA96" s="62"/>
      <c r="JB96" s="62"/>
      <c r="JC96" s="62"/>
      <c r="JD96" s="62"/>
      <c r="JE96" s="62"/>
      <c r="JF96" s="62"/>
      <c r="JG96" s="62"/>
      <c r="JH96" s="62"/>
      <c r="JI96" s="62"/>
      <c r="JJ96" s="62"/>
      <c r="JK96" s="62"/>
      <c r="JL96" s="62"/>
      <c r="JM96" s="62"/>
      <c r="JN96" s="62"/>
      <c r="JO96" s="62"/>
      <c r="JP96" s="62"/>
      <c r="JQ96" s="62"/>
      <c r="JR96" s="62"/>
      <c r="JS96" s="62"/>
      <c r="JT96" s="62"/>
      <c r="JU96" s="62"/>
      <c r="JV96" s="62"/>
      <c r="JW96" s="62"/>
      <c r="JX96" s="62"/>
      <c r="JY96" s="62"/>
      <c r="JZ96" s="62"/>
      <c r="KA96" s="62"/>
      <c r="KB96" s="62"/>
      <c r="KC96" s="62"/>
      <c r="KD96" s="62"/>
      <c r="KE96" s="62"/>
      <c r="KF96" s="62"/>
      <c r="KG96" s="62"/>
      <c r="KH96" s="62"/>
      <c r="KI96" s="62"/>
      <c r="KJ96" s="62"/>
      <c r="KK96" s="62"/>
      <c r="KL96" s="62"/>
      <c r="KM96" s="62"/>
      <c r="KN96" s="62"/>
      <c r="KO96" s="62"/>
      <c r="KP96" s="62"/>
      <c r="KQ96" s="62"/>
      <c r="KR96" s="62"/>
      <c r="KS96" s="62"/>
      <c r="KT96" s="62"/>
      <c r="KU96" s="62"/>
      <c r="KV96" s="62"/>
      <c r="KW96" s="62"/>
      <c r="KX96" s="62"/>
      <c r="KY96" s="62"/>
      <c r="KZ96" s="62"/>
      <c r="LA96" s="62"/>
      <c r="LB96" s="62"/>
      <c r="LC96" s="62"/>
      <c r="LD96" s="62"/>
      <c r="LE96" s="62"/>
      <c r="LF96" s="62"/>
      <c r="LG96" s="62"/>
      <c r="LH96" s="62"/>
      <c r="LI96" s="62"/>
      <c r="LJ96" s="62"/>
      <c r="LK96" s="62"/>
      <c r="LL96" s="62"/>
      <c r="LM96" s="62"/>
      <c r="LN96" s="62"/>
      <c r="LO96" s="62"/>
      <c r="LP96" s="62"/>
      <c r="LQ96" s="62"/>
      <c r="LR96" s="62"/>
      <c r="LS96" s="62"/>
      <c r="LT96" s="62"/>
      <c r="LU96" s="62"/>
      <c r="LV96" s="62"/>
      <c r="LW96" s="62"/>
      <c r="LX96" s="62"/>
      <c r="LY96" s="62"/>
      <c r="LZ96" s="62"/>
      <c r="MA96" s="62"/>
      <c r="MB96" s="62"/>
      <c r="MC96" s="62"/>
      <c r="MD96" s="62"/>
      <c r="ME96" s="62"/>
      <c r="MF96" s="62"/>
      <c r="MG96" s="62"/>
      <c r="MH96" s="62"/>
      <c r="MI96" s="62"/>
      <c r="MJ96" s="62"/>
      <c r="MK96" s="62"/>
      <c r="ML96" s="62"/>
      <c r="MM96" s="62"/>
      <c r="MN96" s="62"/>
      <c r="MO96" s="62"/>
      <c r="MP96" s="62"/>
      <c r="MQ96" s="62"/>
      <c r="MR96" s="62"/>
      <c r="MS96" s="62"/>
      <c r="MT96" s="62"/>
      <c r="MU96" s="62"/>
      <c r="MV96" s="62"/>
      <c r="MW96" s="62"/>
      <c r="MX96" s="62"/>
      <c r="MY96" s="62"/>
      <c r="MZ96" s="62"/>
      <c r="NA96" s="62"/>
      <c r="NB96" s="62"/>
      <c r="NC96" s="62"/>
      <c r="ND96" s="62"/>
      <c r="NE96" s="62"/>
      <c r="NF96" s="62"/>
      <c r="NG96" s="62"/>
      <c r="NH96" s="62"/>
      <c r="NI96" s="62"/>
      <c r="NJ96" s="62"/>
      <c r="NK96" s="62"/>
      <c r="NL96" s="62"/>
      <c r="NM96" s="62"/>
      <c r="NN96" s="62"/>
      <c r="NO96" s="62"/>
      <c r="NP96" s="62"/>
      <c r="NQ96" s="62"/>
      <c r="NR96" s="62"/>
      <c r="NS96" s="62"/>
      <c r="NT96" s="62"/>
      <c r="NU96" s="62"/>
      <c r="NV96" s="62"/>
      <c r="NW96" s="62"/>
      <c r="NX96" s="62"/>
      <c r="NY96" s="62"/>
      <c r="NZ96" s="62"/>
      <c r="OA96" s="62"/>
      <c r="OB96" s="62"/>
      <c r="OC96" s="62"/>
      <c r="OD96" s="62"/>
      <c r="OE96" s="62"/>
      <c r="OF96" s="62"/>
      <c r="OG96" s="62"/>
      <c r="OH96" s="62"/>
      <c r="OI96" s="62"/>
      <c r="OJ96" s="62"/>
      <c r="OK96" s="62"/>
      <c r="OL96" s="62"/>
      <c r="OM96" s="62"/>
      <c r="ON96" s="62"/>
      <c r="OO96" s="62"/>
      <c r="OP96" s="62"/>
      <c r="OQ96" s="62"/>
      <c r="OR96" s="62"/>
      <c r="OS96" s="62"/>
      <c r="OT96" s="62"/>
      <c r="OU96" s="62"/>
      <c r="OV96" s="62"/>
      <c r="OW96" s="62"/>
      <c r="OX96" s="62"/>
      <c r="OY96" s="62"/>
      <c r="OZ96" s="62"/>
      <c r="PA96" s="62"/>
      <c r="PB96" s="62"/>
      <c r="PC96" s="62"/>
      <c r="PD96" s="62"/>
      <c r="PE96" s="62"/>
      <c r="PF96" s="62"/>
      <c r="PG96" s="62"/>
      <c r="PH96" s="62"/>
      <c r="PI96" s="62"/>
      <c r="PJ96" s="62"/>
      <c r="PK96" s="62"/>
      <c r="PL96" s="62"/>
      <c r="PM96" s="62"/>
      <c r="PN96" s="62"/>
      <c r="PO96" s="62"/>
      <c r="PP96" s="62"/>
      <c r="PQ96" s="62"/>
      <c r="PR96" s="62"/>
      <c r="PS96" s="62"/>
      <c r="PT96" s="62"/>
      <c r="PU96" s="62"/>
      <c r="PV96" s="62"/>
      <c r="PW96" s="62"/>
      <c r="PX96" s="62"/>
      <c r="PY96" s="62"/>
      <c r="PZ96" s="62"/>
      <c r="QA96" s="62"/>
      <c r="QB96" s="62"/>
      <c r="QC96" s="62"/>
      <c r="QD96" s="62"/>
      <c r="QE96" s="62"/>
      <c r="QF96" s="62"/>
      <c r="QG96" s="62"/>
      <c r="QH96" s="62"/>
      <c r="QI96" s="62"/>
      <c r="QJ96" s="62"/>
      <c r="QK96" s="62"/>
      <c r="QL96" s="62"/>
      <c r="QM96" s="62"/>
      <c r="QN96" s="62"/>
      <c r="QO96" s="62"/>
      <c r="QP96" s="62"/>
      <c r="QQ96" s="62"/>
      <c r="QR96" s="62"/>
      <c r="QS96" s="62"/>
      <c r="QT96" s="62"/>
      <c r="QU96" s="62"/>
      <c r="QV96" s="62"/>
      <c r="QW96" s="62"/>
      <c r="QX96" s="62"/>
      <c r="QY96" s="62"/>
      <c r="QZ96" s="62"/>
      <c r="RA96" s="62"/>
      <c r="RB96" s="62"/>
      <c r="RC96" s="62"/>
      <c r="RD96" s="62"/>
      <c r="RE96" s="62"/>
      <c r="RF96" s="62"/>
      <c r="RG96" s="62"/>
      <c r="RH96" s="62"/>
      <c r="RI96" s="62"/>
      <c r="RJ96" s="62"/>
      <c r="RK96" s="62"/>
      <c r="RL96" s="62"/>
      <c r="RM96" s="62"/>
      <c r="RN96" s="62"/>
      <c r="RO96" s="62"/>
      <c r="RP96" s="62"/>
      <c r="RQ96" s="62"/>
      <c r="RR96" s="62"/>
      <c r="RS96" s="62"/>
      <c r="RT96" s="62"/>
      <c r="RU96" s="62"/>
      <c r="RV96" s="62"/>
      <c r="RW96" s="62"/>
      <c r="RX96" s="62"/>
      <c r="RY96" s="62"/>
      <c r="RZ96" s="62"/>
      <c r="SA96" s="62"/>
      <c r="SB96" s="62"/>
      <c r="SC96" s="62"/>
      <c r="SD96" s="62"/>
      <c r="SE96" s="62"/>
      <c r="SF96" s="62"/>
      <c r="SG96" s="62"/>
      <c r="SH96" s="62"/>
      <c r="SI96" s="62"/>
      <c r="SJ96" s="62"/>
      <c r="SK96" s="62"/>
      <c r="SL96" s="62"/>
      <c r="SM96" s="62"/>
      <c r="SN96" s="62"/>
      <c r="SO96" s="62"/>
      <c r="SP96" s="62"/>
      <c r="SQ96" s="62"/>
      <c r="SR96" s="62"/>
      <c r="SS96" s="62"/>
      <c r="ST96" s="62"/>
      <c r="SU96" s="62"/>
      <c r="SV96" s="62"/>
      <c r="SW96" s="62"/>
      <c r="SX96" s="62"/>
      <c r="SY96" s="62"/>
      <c r="SZ96" s="62"/>
      <c r="TA96" s="62"/>
      <c r="TB96" s="62"/>
      <c r="TC96" s="62"/>
      <c r="TD96" s="62"/>
      <c r="TE96" s="62"/>
      <c r="TF96" s="62"/>
      <c r="TG96" s="62"/>
      <c r="TH96" s="62"/>
      <c r="TI96" s="62"/>
      <c r="TJ96" s="62"/>
      <c r="TK96" s="62"/>
      <c r="TL96" s="62"/>
      <c r="TM96" s="62"/>
      <c r="TN96" s="62"/>
      <c r="TO96" s="62"/>
      <c r="TP96" s="62"/>
      <c r="TQ96" s="62"/>
      <c r="TR96" s="62"/>
      <c r="TS96" s="62"/>
      <c r="TT96" s="62"/>
      <c r="TU96" s="62"/>
      <c r="TV96" s="62"/>
      <c r="TW96" s="62"/>
      <c r="TX96" s="62"/>
      <c r="TY96" s="62"/>
      <c r="TZ96" s="62"/>
      <c r="UA96" s="62"/>
      <c r="UB96" s="62"/>
      <c r="UC96" s="62"/>
      <c r="UD96" s="62"/>
      <c r="UE96" s="62"/>
      <c r="UF96" s="62"/>
      <c r="UG96" s="62"/>
      <c r="UH96" s="62"/>
      <c r="UI96" s="62"/>
      <c r="UJ96" s="62"/>
      <c r="UK96" s="62"/>
      <c r="UL96" s="62"/>
      <c r="UM96" s="62"/>
      <c r="UN96" s="62"/>
      <c r="UO96" s="62"/>
      <c r="UP96" s="62"/>
      <c r="UQ96" s="62"/>
      <c r="UR96" s="62"/>
      <c r="US96" s="62"/>
      <c r="UT96" s="62"/>
      <c r="UU96" s="62"/>
      <c r="UV96" s="62"/>
      <c r="UW96" s="62"/>
      <c r="UX96" s="62"/>
      <c r="UY96" s="62"/>
      <c r="UZ96" s="62"/>
      <c r="VA96" s="62"/>
      <c r="VB96" s="62"/>
      <c r="VC96" s="62"/>
      <c r="VD96" s="62"/>
      <c r="VE96" s="62"/>
      <c r="VF96" s="62"/>
      <c r="VG96" s="62"/>
      <c r="VH96" s="62"/>
      <c r="VI96" s="62"/>
      <c r="VJ96" s="62"/>
      <c r="VK96" s="62"/>
      <c r="VL96" s="62"/>
      <c r="VM96" s="62"/>
      <c r="VN96" s="62"/>
      <c r="VO96" s="62"/>
      <c r="VP96" s="62"/>
      <c r="VQ96" s="62"/>
      <c r="VR96" s="62"/>
      <c r="VS96" s="62"/>
      <c r="VT96" s="62"/>
      <c r="VU96" s="62"/>
      <c r="VV96" s="62"/>
      <c r="VW96" s="62"/>
      <c r="VX96" s="62"/>
      <c r="VY96" s="62"/>
      <c r="VZ96" s="62"/>
      <c r="WA96" s="62"/>
      <c r="WB96" s="62"/>
      <c r="WC96" s="62"/>
      <c r="WD96" s="62"/>
      <c r="WE96" s="62"/>
      <c r="WF96" s="62"/>
      <c r="WG96" s="62"/>
      <c r="WH96" s="62"/>
      <c r="WI96" s="62"/>
      <c r="WJ96" s="62"/>
      <c r="WK96" s="62"/>
      <c r="WL96" s="62"/>
      <c r="WM96" s="62"/>
      <c r="WN96" s="62"/>
      <c r="WO96" s="62"/>
      <c r="WP96" s="62"/>
      <c r="WQ96" s="62"/>
      <c r="WR96" s="62"/>
      <c r="WS96" s="62"/>
      <c r="WT96" s="62"/>
      <c r="WU96" s="62"/>
      <c r="WV96" s="62"/>
      <c r="WW96" s="62"/>
      <c r="WX96" s="62"/>
      <c r="WY96" s="62"/>
      <c r="WZ96" s="62"/>
      <c r="XA96" s="62"/>
      <c r="XB96" s="62"/>
      <c r="XC96" s="62"/>
      <c r="XD96" s="62"/>
      <c r="XE96" s="62"/>
      <c r="XF96" s="62"/>
      <c r="XG96" s="62"/>
      <c r="XH96" s="62"/>
      <c r="XI96" s="62"/>
      <c r="XJ96" s="62"/>
      <c r="XK96" s="62"/>
      <c r="XL96" s="62"/>
      <c r="XM96" s="62"/>
      <c r="XN96" s="62"/>
      <c r="XO96" s="62"/>
      <c r="XP96" s="62"/>
      <c r="XQ96" s="62"/>
      <c r="XR96" s="62"/>
      <c r="XS96" s="62"/>
      <c r="XT96" s="62"/>
      <c r="XU96" s="62"/>
      <c r="XV96" s="62"/>
      <c r="XW96" s="62"/>
      <c r="XX96" s="62"/>
      <c r="XY96" s="62"/>
      <c r="XZ96" s="62"/>
      <c r="YA96" s="62"/>
      <c r="YB96" s="62"/>
      <c r="YC96" s="62"/>
      <c r="YD96" s="62"/>
      <c r="YE96" s="62"/>
      <c r="YF96" s="62"/>
      <c r="YG96" s="62"/>
      <c r="YH96" s="62"/>
      <c r="YI96" s="62"/>
      <c r="YJ96" s="62"/>
      <c r="YK96" s="62"/>
      <c r="YL96" s="62"/>
      <c r="YM96" s="62"/>
      <c r="YN96" s="62"/>
      <c r="YO96" s="62"/>
      <c r="YP96" s="62"/>
      <c r="YQ96" s="62"/>
      <c r="YR96" s="62"/>
      <c r="YS96" s="62"/>
      <c r="YT96" s="62"/>
      <c r="YU96" s="62"/>
      <c r="YV96" s="62"/>
      <c r="YW96" s="62"/>
      <c r="YX96" s="62"/>
      <c r="YY96" s="62"/>
      <c r="YZ96" s="62"/>
      <c r="ZA96" s="62"/>
      <c r="ZB96" s="62"/>
      <c r="ZC96" s="62"/>
      <c r="ZD96" s="62"/>
      <c r="ZE96" s="62"/>
      <c r="ZF96" s="62"/>
      <c r="ZG96" s="62"/>
      <c r="ZH96" s="62"/>
      <c r="ZI96" s="62"/>
      <c r="ZJ96" s="62"/>
      <c r="ZK96" s="62"/>
      <c r="ZL96" s="62"/>
      <c r="ZM96" s="62"/>
      <c r="ZN96" s="62"/>
      <c r="ZO96" s="62"/>
      <c r="ZP96" s="62"/>
      <c r="ZQ96" s="62"/>
      <c r="ZR96" s="62"/>
      <c r="ZS96" s="62"/>
      <c r="ZT96" s="62"/>
      <c r="ZU96" s="62"/>
      <c r="ZV96" s="62"/>
      <c r="ZW96" s="62"/>
      <c r="ZX96" s="62"/>
      <c r="ZY96" s="62"/>
      <c r="ZZ96" s="62"/>
      <c r="AAA96" s="62"/>
      <c r="AAB96" s="62"/>
      <c r="AAC96" s="62"/>
      <c r="AAD96" s="62"/>
      <c r="AAE96" s="62"/>
      <c r="AAF96" s="62"/>
      <c r="AAG96" s="62"/>
      <c r="AAH96" s="62"/>
      <c r="AAI96" s="62"/>
      <c r="AAJ96" s="62"/>
      <c r="AAK96" s="62"/>
      <c r="AAL96" s="62"/>
      <c r="AAM96" s="62"/>
      <c r="AAN96" s="62"/>
      <c r="AAO96" s="62"/>
      <c r="AAP96" s="62"/>
      <c r="AAQ96" s="62"/>
      <c r="AAR96" s="62"/>
      <c r="AAS96" s="62"/>
      <c r="AAT96" s="62"/>
      <c r="AAU96" s="62"/>
      <c r="AAV96" s="62"/>
      <c r="AAW96" s="62"/>
      <c r="AAX96" s="62"/>
      <c r="AAY96" s="62"/>
      <c r="AAZ96" s="62"/>
      <c r="ABA96" s="62"/>
      <c r="ABB96" s="62"/>
      <c r="ABC96" s="62"/>
      <c r="ABD96" s="62"/>
      <c r="ABE96" s="62"/>
      <c r="ABF96" s="62"/>
      <c r="ABG96" s="62"/>
      <c r="ABH96" s="62"/>
      <c r="ABI96" s="62"/>
      <c r="ABJ96" s="62"/>
      <c r="ABK96" s="62"/>
      <c r="ABL96" s="62"/>
      <c r="ABM96" s="62"/>
      <c r="ABN96" s="62"/>
      <c r="ABO96" s="62"/>
      <c r="ABP96" s="62"/>
      <c r="ABQ96" s="62"/>
      <c r="ABR96" s="62"/>
      <c r="ABS96" s="62"/>
      <c r="ABT96" s="62"/>
      <c r="ABU96" s="62"/>
      <c r="ABV96" s="62"/>
      <c r="ABW96" s="62"/>
      <c r="ABX96" s="62"/>
      <c r="ABY96" s="62"/>
      <c r="ABZ96" s="62"/>
      <c r="ACA96" s="62"/>
      <c r="ACB96" s="62"/>
      <c r="ACC96" s="62"/>
      <c r="ACD96" s="62"/>
      <c r="ACE96" s="62"/>
      <c r="ACF96" s="62"/>
      <c r="ACG96" s="62"/>
      <c r="ACH96" s="62"/>
      <c r="ACI96" s="62"/>
      <c r="ACJ96" s="62"/>
      <c r="ACK96" s="62"/>
      <c r="ACL96" s="62"/>
      <c r="ACM96" s="62"/>
      <c r="ACN96" s="62"/>
      <c r="ACO96" s="62"/>
      <c r="ACP96" s="62"/>
      <c r="ACQ96" s="62"/>
      <c r="ACR96" s="62"/>
      <c r="ACS96" s="62"/>
      <c r="ACT96" s="62"/>
      <c r="ACU96" s="62"/>
      <c r="ACV96" s="62"/>
      <c r="ACW96" s="62"/>
      <c r="ACX96" s="62"/>
      <c r="ACY96" s="62"/>
      <c r="ACZ96" s="62"/>
      <c r="ADA96" s="62"/>
      <c r="ADB96" s="62"/>
      <c r="ADC96" s="62"/>
      <c r="ADD96" s="62"/>
      <c r="ADE96" s="62"/>
      <c r="ADF96" s="62"/>
      <c r="ADG96" s="62"/>
      <c r="ADH96" s="62"/>
      <c r="ADI96" s="62"/>
      <c r="ADJ96" s="62"/>
      <c r="ADK96" s="62"/>
      <c r="ADL96" s="62"/>
      <c r="ADM96" s="62"/>
      <c r="ADN96" s="62"/>
      <c r="ADO96" s="62"/>
      <c r="ADP96" s="62"/>
      <c r="ADQ96" s="62"/>
      <c r="ADR96" s="62"/>
      <c r="ADS96" s="62"/>
      <c r="ADT96" s="62"/>
      <c r="ADU96" s="62"/>
      <c r="ADV96" s="62"/>
      <c r="ADW96" s="62"/>
      <c r="ADX96" s="62"/>
      <c r="ADY96" s="62"/>
      <c r="ADZ96" s="62"/>
      <c r="AEA96" s="62"/>
      <c r="AEB96" s="62"/>
      <c r="AEC96" s="62"/>
      <c r="AED96" s="62"/>
      <c r="AEE96" s="62"/>
      <c r="AEF96" s="62"/>
      <c r="AEG96" s="62"/>
      <c r="AEH96" s="62"/>
      <c r="AEI96" s="62"/>
      <c r="AEJ96" s="62"/>
      <c r="AEK96" s="62"/>
      <c r="AEL96" s="62"/>
      <c r="AEM96" s="62"/>
      <c r="AEN96" s="62"/>
      <c r="AEO96" s="62"/>
      <c r="AEP96" s="62"/>
      <c r="AEQ96" s="62"/>
      <c r="AER96" s="62"/>
      <c r="AES96" s="62"/>
      <c r="AET96" s="62"/>
      <c r="AEU96" s="62"/>
      <c r="AEV96" s="62"/>
      <c r="AEW96" s="62"/>
      <c r="AEX96" s="62"/>
      <c r="AEY96" s="62"/>
      <c r="AEZ96" s="62"/>
      <c r="AFA96" s="62"/>
      <c r="AFB96" s="62"/>
      <c r="AFC96" s="62"/>
      <c r="AFD96" s="62"/>
      <c r="AFE96" s="62"/>
      <c r="AFF96" s="62"/>
      <c r="AFG96" s="62"/>
      <c r="AFH96" s="62"/>
      <c r="AFI96" s="62"/>
      <c r="AFJ96" s="62"/>
      <c r="AFK96" s="62"/>
      <c r="AFL96" s="62"/>
      <c r="AFM96" s="62"/>
      <c r="AFN96" s="62"/>
      <c r="AFO96" s="62"/>
      <c r="AFP96" s="62"/>
      <c r="AFQ96" s="62"/>
      <c r="AFR96" s="62"/>
      <c r="AFS96" s="62"/>
      <c r="AFT96" s="62"/>
      <c r="AFU96" s="62"/>
      <c r="AFV96" s="62"/>
      <c r="AFW96" s="62"/>
      <c r="AFX96" s="62"/>
      <c r="AFY96" s="62"/>
      <c r="AFZ96" s="62"/>
      <c r="AGA96" s="62"/>
      <c r="AGB96" s="62"/>
      <c r="AGC96" s="62"/>
      <c r="AGD96" s="62"/>
      <c r="AGE96" s="62"/>
      <c r="AGF96" s="62"/>
      <c r="AGG96" s="62"/>
      <c r="AGH96" s="62"/>
      <c r="AGI96" s="62"/>
      <c r="AGJ96" s="62"/>
      <c r="AGK96" s="62"/>
      <c r="AGL96" s="62"/>
      <c r="AGM96" s="62"/>
      <c r="AGN96" s="62"/>
      <c r="AGO96" s="62"/>
      <c r="AGP96" s="62"/>
      <c r="AGQ96" s="62"/>
      <c r="AGR96" s="62"/>
      <c r="AGS96" s="62"/>
      <c r="AGT96" s="62"/>
      <c r="AGU96" s="62"/>
      <c r="AGV96" s="62"/>
      <c r="AGW96" s="62"/>
      <c r="AGX96" s="62"/>
      <c r="AGY96" s="62"/>
      <c r="AGZ96" s="62"/>
      <c r="AHA96" s="62"/>
      <c r="AHB96" s="62"/>
      <c r="AHC96" s="62"/>
      <c r="AHD96" s="62"/>
      <c r="AHE96" s="62"/>
      <c r="AHF96" s="62"/>
      <c r="AHG96" s="62"/>
      <c r="AHH96" s="62"/>
      <c r="AHI96" s="62"/>
      <c r="AHJ96" s="62"/>
      <c r="AHK96" s="62"/>
      <c r="AHL96" s="62"/>
      <c r="AHM96" s="62"/>
      <c r="AHN96" s="62"/>
      <c r="AHO96" s="62"/>
      <c r="AHP96" s="62"/>
      <c r="AHQ96" s="62"/>
      <c r="AHR96" s="62"/>
      <c r="AHS96" s="62"/>
      <c r="AHT96" s="62"/>
      <c r="AHU96" s="62"/>
      <c r="AHV96" s="62"/>
      <c r="AHW96" s="62"/>
      <c r="AHX96" s="62"/>
      <c r="AHY96" s="62"/>
      <c r="AHZ96" s="62"/>
      <c r="AIA96" s="62"/>
      <c r="AIB96" s="62"/>
      <c r="AIC96" s="62"/>
      <c r="AID96" s="62"/>
      <c r="AIE96" s="62"/>
      <c r="AIF96" s="62"/>
      <c r="AIG96" s="62"/>
      <c r="AIH96" s="62"/>
      <c r="AII96" s="62"/>
      <c r="AIJ96" s="62"/>
      <c r="AIK96" s="62"/>
      <c r="AIL96" s="62"/>
      <c r="AIM96" s="62"/>
      <c r="AIN96" s="62"/>
      <c r="AIO96" s="62"/>
      <c r="AIP96" s="62"/>
      <c r="AIQ96" s="62"/>
      <c r="AIR96" s="62"/>
      <c r="AIS96" s="62"/>
      <c r="AIT96" s="62"/>
      <c r="AIU96" s="62"/>
      <c r="AIV96" s="62"/>
      <c r="AIW96" s="62"/>
      <c r="AIX96" s="62"/>
      <c r="AIY96" s="62"/>
      <c r="AIZ96" s="62"/>
      <c r="AJA96" s="62"/>
      <c r="AJB96" s="62"/>
      <c r="AJC96" s="62"/>
      <c r="AJD96" s="62"/>
      <c r="AJE96" s="62"/>
      <c r="AJF96" s="62"/>
      <c r="AJG96" s="62"/>
      <c r="AJH96" s="62"/>
      <c r="AJI96" s="62"/>
      <c r="AJJ96" s="62"/>
      <c r="AJK96" s="62"/>
      <c r="AJL96" s="62"/>
      <c r="AJM96" s="62"/>
      <c r="AJN96" s="62"/>
      <c r="AJO96" s="62"/>
      <c r="AJP96" s="62"/>
      <c r="AJQ96" s="62"/>
      <c r="AJR96" s="62"/>
      <c r="AJS96" s="62"/>
      <c r="AJT96" s="62"/>
      <c r="AJU96" s="62"/>
      <c r="AJV96" s="62"/>
      <c r="AJW96" s="62"/>
      <c r="AJX96" s="62"/>
      <c r="AJY96" s="62"/>
      <c r="AJZ96" s="62"/>
      <c r="AKA96" s="62"/>
      <c r="AKB96" s="62"/>
      <c r="AKC96" s="62"/>
      <c r="AKD96" s="62"/>
      <c r="AKE96" s="62"/>
      <c r="AKF96" s="62"/>
      <c r="AKG96" s="62"/>
      <c r="AKH96" s="62"/>
      <c r="AKI96" s="62"/>
      <c r="AKJ96" s="62"/>
      <c r="AKK96" s="62"/>
      <c r="AKL96" s="62"/>
      <c r="AKM96" s="62"/>
      <c r="AKN96" s="62"/>
      <c r="AKO96" s="62"/>
      <c r="AKP96" s="62"/>
      <c r="AKQ96" s="62"/>
      <c r="AKR96" s="62"/>
      <c r="AKS96" s="62"/>
      <c r="AKT96" s="62"/>
      <c r="AKU96" s="62"/>
      <c r="AKV96" s="62"/>
      <c r="AKW96" s="62"/>
      <c r="AKX96" s="62"/>
      <c r="AKY96" s="62"/>
      <c r="AKZ96" s="62"/>
      <c r="ALA96" s="62"/>
      <c r="ALB96" s="62"/>
      <c r="ALC96" s="62"/>
      <c r="ALD96" s="62"/>
      <c r="ALE96" s="62"/>
      <c r="ALF96" s="62"/>
      <c r="ALG96" s="62"/>
      <c r="ALH96" s="62"/>
      <c r="ALI96" s="62"/>
      <c r="ALJ96" s="62"/>
      <c r="ALK96" s="62"/>
      <c r="ALL96" s="62"/>
      <c r="ALM96" s="62"/>
      <c r="ALN96" s="62"/>
      <c r="ALO96" s="62"/>
      <c r="ALP96" s="62"/>
      <c r="ALQ96" s="62"/>
      <c r="ALR96" s="62"/>
      <c r="ALS96" s="62"/>
      <c r="ALT96" s="62"/>
      <c r="ALU96" s="62"/>
      <c r="ALV96" s="62"/>
      <c r="ALW96" s="62"/>
      <c r="ALX96" s="62"/>
      <c r="ALY96" s="62"/>
      <c r="ALZ96" s="62"/>
      <c r="AMA96" s="62"/>
      <c r="AMB96" s="62"/>
      <c r="AMC96" s="62"/>
      <c r="AMD96" s="62"/>
      <c r="AME96" s="62"/>
      <c r="AMF96" s="62"/>
      <c r="AMG96" s="62"/>
      <c r="AMH96" s="62"/>
      <c r="AMI96" s="62"/>
      <c r="AMJ96" s="62"/>
      <c r="AMK96" s="62"/>
    </row>
    <row r="97" spans="1:1025" s="131" customFormat="1" ht="15.75" customHeight="1" x14ac:dyDescent="0.2">
      <c r="A97" s="62"/>
      <c r="B97" s="88" t="s">
        <v>328</v>
      </c>
      <c r="C97" s="75" t="s">
        <v>335</v>
      </c>
      <c r="D97" s="83">
        <f>Раздел7!D132</f>
        <v>0</v>
      </c>
      <c r="E97" s="83">
        <f>Раздел7!E132</f>
        <v>0</v>
      </c>
      <c r="F97" s="83">
        <f>Раздел7!F132</f>
        <v>0</v>
      </c>
      <c r="G97" s="83">
        <f>Раздел7!G132</f>
        <v>0</v>
      </c>
      <c r="H97" s="83">
        <f>Раздел7!H132</f>
        <v>0</v>
      </c>
      <c r="I97" s="83">
        <f>Раздел7!I132</f>
        <v>0</v>
      </c>
      <c r="J97" s="83">
        <f>Раздел7!J132</f>
        <v>0</v>
      </c>
      <c r="K97" s="83">
        <f>Раздел7!K132</f>
        <v>0</v>
      </c>
      <c r="L97" s="83">
        <f>Раздел7!L132</f>
        <v>0</v>
      </c>
      <c r="M97" s="83">
        <f>Раздел7!M132</f>
        <v>0</v>
      </c>
      <c r="N97" s="83">
        <f>Раздел7!N132</f>
        <v>0</v>
      </c>
      <c r="O97" s="83">
        <f>Раздел7!O132</f>
        <v>0</v>
      </c>
      <c r="P97" s="83">
        <f>Раздел7!P132</f>
        <v>0</v>
      </c>
      <c r="Q97" s="83">
        <f>Раздел7!Q132</f>
        <v>0</v>
      </c>
      <c r="R97" s="83">
        <f>Раздел7!R132</f>
        <v>0</v>
      </c>
      <c r="S97" s="83">
        <f>Раздел7!S132</f>
        <v>0</v>
      </c>
      <c r="T97" s="83">
        <f>Раздел7!T132</f>
        <v>0</v>
      </c>
      <c r="U97" s="83">
        <f>Раздел7!U132</f>
        <v>0</v>
      </c>
      <c r="V97" s="83">
        <f>Раздел7!V132</f>
        <v>0</v>
      </c>
      <c r="W97" s="83">
        <f>Раздел7!W132</f>
        <v>0</v>
      </c>
      <c r="X97" s="83">
        <f>Раздел7!X132</f>
        <v>0</v>
      </c>
      <c r="Y97" s="83">
        <f>Раздел7!Y132</f>
        <v>0</v>
      </c>
      <c r="Z97" s="83">
        <f>Раздел7!Z132</f>
        <v>0</v>
      </c>
      <c r="AA97" s="83">
        <f>Раздел7!AA132</f>
        <v>0</v>
      </c>
      <c r="AB97" s="83">
        <f>Раздел7!AB132</f>
        <v>0</v>
      </c>
      <c r="AC97" s="83">
        <f>Раздел7!AC132</f>
        <v>0</v>
      </c>
      <c r="AD97" s="83">
        <f>Раздел7!AD132</f>
        <v>0</v>
      </c>
      <c r="AE97" s="83">
        <f>Раздел7!AE132</f>
        <v>0</v>
      </c>
      <c r="AF97" s="83">
        <f>Раздел7!AF132</f>
        <v>0</v>
      </c>
      <c r="AG97" s="83">
        <f>Раздел7!AG132</f>
        <v>0</v>
      </c>
      <c r="AH97" s="83">
        <f>Раздел7!AH132</f>
        <v>0</v>
      </c>
      <c r="AJ97" s="62">
        <f>Раздел2!F133</f>
        <v>0</v>
      </c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  <c r="IU97" s="62"/>
      <c r="IV97" s="62"/>
      <c r="IW97" s="62"/>
      <c r="IX97" s="62"/>
      <c r="IY97" s="62"/>
      <c r="IZ97" s="62"/>
      <c r="JA97" s="62"/>
      <c r="JB97" s="62"/>
      <c r="JC97" s="62"/>
      <c r="JD97" s="62"/>
      <c r="JE97" s="62"/>
      <c r="JF97" s="62"/>
      <c r="JG97" s="62"/>
      <c r="JH97" s="62"/>
      <c r="JI97" s="62"/>
      <c r="JJ97" s="62"/>
      <c r="JK97" s="62"/>
      <c r="JL97" s="62"/>
      <c r="JM97" s="62"/>
      <c r="JN97" s="62"/>
      <c r="JO97" s="62"/>
      <c r="JP97" s="62"/>
      <c r="JQ97" s="62"/>
      <c r="JR97" s="62"/>
      <c r="JS97" s="62"/>
      <c r="JT97" s="62"/>
      <c r="JU97" s="62"/>
      <c r="JV97" s="62"/>
      <c r="JW97" s="62"/>
      <c r="JX97" s="62"/>
      <c r="JY97" s="62"/>
      <c r="JZ97" s="62"/>
      <c r="KA97" s="62"/>
      <c r="KB97" s="62"/>
      <c r="KC97" s="62"/>
      <c r="KD97" s="62"/>
      <c r="KE97" s="62"/>
      <c r="KF97" s="62"/>
      <c r="KG97" s="62"/>
      <c r="KH97" s="62"/>
      <c r="KI97" s="62"/>
      <c r="KJ97" s="62"/>
      <c r="KK97" s="62"/>
      <c r="KL97" s="62"/>
      <c r="KM97" s="62"/>
      <c r="KN97" s="62"/>
      <c r="KO97" s="62"/>
      <c r="KP97" s="62"/>
      <c r="KQ97" s="62"/>
      <c r="KR97" s="62"/>
      <c r="KS97" s="62"/>
      <c r="KT97" s="62"/>
      <c r="KU97" s="62"/>
      <c r="KV97" s="62"/>
      <c r="KW97" s="62"/>
      <c r="KX97" s="62"/>
      <c r="KY97" s="62"/>
      <c r="KZ97" s="62"/>
      <c r="LA97" s="62"/>
      <c r="LB97" s="62"/>
      <c r="LC97" s="62"/>
      <c r="LD97" s="62"/>
      <c r="LE97" s="62"/>
      <c r="LF97" s="62"/>
      <c r="LG97" s="62"/>
      <c r="LH97" s="62"/>
      <c r="LI97" s="62"/>
      <c r="LJ97" s="62"/>
      <c r="LK97" s="62"/>
      <c r="LL97" s="62"/>
      <c r="LM97" s="62"/>
      <c r="LN97" s="62"/>
      <c r="LO97" s="62"/>
      <c r="LP97" s="62"/>
      <c r="LQ97" s="62"/>
      <c r="LR97" s="62"/>
      <c r="LS97" s="62"/>
      <c r="LT97" s="62"/>
      <c r="LU97" s="62"/>
      <c r="LV97" s="62"/>
      <c r="LW97" s="62"/>
      <c r="LX97" s="62"/>
      <c r="LY97" s="62"/>
      <c r="LZ97" s="62"/>
      <c r="MA97" s="62"/>
      <c r="MB97" s="62"/>
      <c r="MC97" s="62"/>
      <c r="MD97" s="62"/>
      <c r="ME97" s="62"/>
      <c r="MF97" s="62"/>
      <c r="MG97" s="62"/>
      <c r="MH97" s="62"/>
      <c r="MI97" s="62"/>
      <c r="MJ97" s="62"/>
      <c r="MK97" s="62"/>
      <c r="ML97" s="62"/>
      <c r="MM97" s="62"/>
      <c r="MN97" s="62"/>
      <c r="MO97" s="62"/>
      <c r="MP97" s="62"/>
      <c r="MQ97" s="62"/>
      <c r="MR97" s="62"/>
      <c r="MS97" s="62"/>
      <c r="MT97" s="62"/>
      <c r="MU97" s="62"/>
      <c r="MV97" s="62"/>
      <c r="MW97" s="62"/>
      <c r="MX97" s="62"/>
      <c r="MY97" s="62"/>
      <c r="MZ97" s="62"/>
      <c r="NA97" s="62"/>
      <c r="NB97" s="62"/>
      <c r="NC97" s="62"/>
      <c r="ND97" s="62"/>
      <c r="NE97" s="62"/>
      <c r="NF97" s="62"/>
      <c r="NG97" s="62"/>
      <c r="NH97" s="62"/>
      <c r="NI97" s="62"/>
      <c r="NJ97" s="62"/>
      <c r="NK97" s="62"/>
      <c r="NL97" s="62"/>
      <c r="NM97" s="62"/>
      <c r="NN97" s="62"/>
      <c r="NO97" s="62"/>
      <c r="NP97" s="62"/>
      <c r="NQ97" s="62"/>
      <c r="NR97" s="62"/>
      <c r="NS97" s="62"/>
      <c r="NT97" s="62"/>
      <c r="NU97" s="62"/>
      <c r="NV97" s="62"/>
      <c r="NW97" s="62"/>
      <c r="NX97" s="62"/>
      <c r="NY97" s="62"/>
      <c r="NZ97" s="62"/>
      <c r="OA97" s="62"/>
      <c r="OB97" s="62"/>
      <c r="OC97" s="62"/>
      <c r="OD97" s="62"/>
      <c r="OE97" s="62"/>
      <c r="OF97" s="62"/>
      <c r="OG97" s="62"/>
      <c r="OH97" s="62"/>
      <c r="OI97" s="62"/>
      <c r="OJ97" s="62"/>
      <c r="OK97" s="62"/>
      <c r="OL97" s="62"/>
      <c r="OM97" s="62"/>
      <c r="ON97" s="62"/>
      <c r="OO97" s="62"/>
      <c r="OP97" s="62"/>
      <c r="OQ97" s="62"/>
      <c r="OR97" s="62"/>
      <c r="OS97" s="62"/>
      <c r="OT97" s="62"/>
      <c r="OU97" s="62"/>
      <c r="OV97" s="62"/>
      <c r="OW97" s="62"/>
      <c r="OX97" s="62"/>
      <c r="OY97" s="62"/>
      <c r="OZ97" s="62"/>
      <c r="PA97" s="62"/>
      <c r="PB97" s="62"/>
      <c r="PC97" s="62"/>
      <c r="PD97" s="62"/>
      <c r="PE97" s="62"/>
      <c r="PF97" s="62"/>
      <c r="PG97" s="62"/>
      <c r="PH97" s="62"/>
      <c r="PI97" s="62"/>
      <c r="PJ97" s="62"/>
      <c r="PK97" s="62"/>
      <c r="PL97" s="62"/>
      <c r="PM97" s="62"/>
      <c r="PN97" s="62"/>
      <c r="PO97" s="62"/>
      <c r="PP97" s="62"/>
      <c r="PQ97" s="62"/>
      <c r="PR97" s="62"/>
      <c r="PS97" s="62"/>
      <c r="PT97" s="62"/>
      <c r="PU97" s="62"/>
      <c r="PV97" s="62"/>
      <c r="PW97" s="62"/>
      <c r="PX97" s="62"/>
      <c r="PY97" s="62"/>
      <c r="PZ97" s="62"/>
      <c r="QA97" s="62"/>
      <c r="QB97" s="62"/>
      <c r="QC97" s="62"/>
      <c r="QD97" s="62"/>
      <c r="QE97" s="62"/>
      <c r="QF97" s="62"/>
      <c r="QG97" s="62"/>
      <c r="QH97" s="62"/>
      <c r="QI97" s="62"/>
      <c r="QJ97" s="62"/>
      <c r="QK97" s="62"/>
      <c r="QL97" s="62"/>
      <c r="QM97" s="62"/>
      <c r="QN97" s="62"/>
      <c r="QO97" s="62"/>
      <c r="QP97" s="62"/>
      <c r="QQ97" s="62"/>
      <c r="QR97" s="62"/>
      <c r="QS97" s="62"/>
      <c r="QT97" s="62"/>
      <c r="QU97" s="62"/>
      <c r="QV97" s="62"/>
      <c r="QW97" s="62"/>
      <c r="QX97" s="62"/>
      <c r="QY97" s="62"/>
      <c r="QZ97" s="62"/>
      <c r="RA97" s="62"/>
      <c r="RB97" s="62"/>
      <c r="RC97" s="62"/>
      <c r="RD97" s="62"/>
      <c r="RE97" s="62"/>
      <c r="RF97" s="62"/>
      <c r="RG97" s="62"/>
      <c r="RH97" s="62"/>
      <c r="RI97" s="62"/>
      <c r="RJ97" s="62"/>
      <c r="RK97" s="62"/>
      <c r="RL97" s="62"/>
      <c r="RM97" s="62"/>
      <c r="RN97" s="62"/>
      <c r="RO97" s="62"/>
      <c r="RP97" s="62"/>
      <c r="RQ97" s="62"/>
      <c r="RR97" s="62"/>
      <c r="RS97" s="62"/>
      <c r="RT97" s="62"/>
      <c r="RU97" s="62"/>
      <c r="RV97" s="62"/>
      <c r="RW97" s="62"/>
      <c r="RX97" s="62"/>
      <c r="RY97" s="62"/>
      <c r="RZ97" s="62"/>
      <c r="SA97" s="62"/>
      <c r="SB97" s="62"/>
      <c r="SC97" s="62"/>
      <c r="SD97" s="62"/>
      <c r="SE97" s="62"/>
      <c r="SF97" s="62"/>
      <c r="SG97" s="62"/>
      <c r="SH97" s="62"/>
      <c r="SI97" s="62"/>
      <c r="SJ97" s="62"/>
      <c r="SK97" s="62"/>
      <c r="SL97" s="62"/>
      <c r="SM97" s="62"/>
      <c r="SN97" s="62"/>
      <c r="SO97" s="62"/>
      <c r="SP97" s="62"/>
      <c r="SQ97" s="62"/>
      <c r="SR97" s="62"/>
      <c r="SS97" s="62"/>
      <c r="ST97" s="62"/>
      <c r="SU97" s="62"/>
      <c r="SV97" s="62"/>
      <c r="SW97" s="62"/>
      <c r="SX97" s="62"/>
      <c r="SY97" s="62"/>
      <c r="SZ97" s="62"/>
      <c r="TA97" s="62"/>
      <c r="TB97" s="62"/>
      <c r="TC97" s="62"/>
      <c r="TD97" s="62"/>
      <c r="TE97" s="62"/>
      <c r="TF97" s="62"/>
      <c r="TG97" s="62"/>
      <c r="TH97" s="62"/>
      <c r="TI97" s="62"/>
      <c r="TJ97" s="62"/>
      <c r="TK97" s="62"/>
      <c r="TL97" s="62"/>
      <c r="TM97" s="62"/>
      <c r="TN97" s="62"/>
      <c r="TO97" s="62"/>
      <c r="TP97" s="62"/>
      <c r="TQ97" s="62"/>
      <c r="TR97" s="62"/>
      <c r="TS97" s="62"/>
      <c r="TT97" s="62"/>
      <c r="TU97" s="62"/>
      <c r="TV97" s="62"/>
      <c r="TW97" s="62"/>
      <c r="TX97" s="62"/>
      <c r="TY97" s="62"/>
      <c r="TZ97" s="62"/>
      <c r="UA97" s="62"/>
      <c r="UB97" s="62"/>
      <c r="UC97" s="62"/>
      <c r="UD97" s="62"/>
      <c r="UE97" s="62"/>
      <c r="UF97" s="62"/>
      <c r="UG97" s="62"/>
      <c r="UH97" s="62"/>
      <c r="UI97" s="62"/>
      <c r="UJ97" s="62"/>
      <c r="UK97" s="62"/>
      <c r="UL97" s="62"/>
      <c r="UM97" s="62"/>
      <c r="UN97" s="62"/>
      <c r="UO97" s="62"/>
      <c r="UP97" s="62"/>
      <c r="UQ97" s="62"/>
      <c r="UR97" s="62"/>
      <c r="US97" s="62"/>
      <c r="UT97" s="62"/>
      <c r="UU97" s="62"/>
      <c r="UV97" s="62"/>
      <c r="UW97" s="62"/>
      <c r="UX97" s="62"/>
      <c r="UY97" s="62"/>
      <c r="UZ97" s="62"/>
      <c r="VA97" s="62"/>
      <c r="VB97" s="62"/>
      <c r="VC97" s="62"/>
      <c r="VD97" s="62"/>
      <c r="VE97" s="62"/>
      <c r="VF97" s="62"/>
      <c r="VG97" s="62"/>
      <c r="VH97" s="62"/>
      <c r="VI97" s="62"/>
      <c r="VJ97" s="62"/>
      <c r="VK97" s="62"/>
      <c r="VL97" s="62"/>
      <c r="VM97" s="62"/>
      <c r="VN97" s="62"/>
      <c r="VO97" s="62"/>
      <c r="VP97" s="62"/>
      <c r="VQ97" s="62"/>
      <c r="VR97" s="62"/>
      <c r="VS97" s="62"/>
      <c r="VT97" s="62"/>
      <c r="VU97" s="62"/>
      <c r="VV97" s="62"/>
      <c r="VW97" s="62"/>
      <c r="VX97" s="62"/>
      <c r="VY97" s="62"/>
      <c r="VZ97" s="62"/>
      <c r="WA97" s="62"/>
      <c r="WB97" s="62"/>
      <c r="WC97" s="62"/>
      <c r="WD97" s="62"/>
      <c r="WE97" s="62"/>
      <c r="WF97" s="62"/>
      <c r="WG97" s="62"/>
      <c r="WH97" s="62"/>
      <c r="WI97" s="62"/>
      <c r="WJ97" s="62"/>
      <c r="WK97" s="62"/>
      <c r="WL97" s="62"/>
      <c r="WM97" s="62"/>
      <c r="WN97" s="62"/>
      <c r="WO97" s="62"/>
      <c r="WP97" s="62"/>
      <c r="WQ97" s="62"/>
      <c r="WR97" s="62"/>
      <c r="WS97" s="62"/>
      <c r="WT97" s="62"/>
      <c r="WU97" s="62"/>
      <c r="WV97" s="62"/>
      <c r="WW97" s="62"/>
      <c r="WX97" s="62"/>
      <c r="WY97" s="62"/>
      <c r="WZ97" s="62"/>
      <c r="XA97" s="62"/>
      <c r="XB97" s="62"/>
      <c r="XC97" s="62"/>
      <c r="XD97" s="62"/>
      <c r="XE97" s="62"/>
      <c r="XF97" s="62"/>
      <c r="XG97" s="62"/>
      <c r="XH97" s="62"/>
      <c r="XI97" s="62"/>
      <c r="XJ97" s="62"/>
      <c r="XK97" s="62"/>
      <c r="XL97" s="62"/>
      <c r="XM97" s="62"/>
      <c r="XN97" s="62"/>
      <c r="XO97" s="62"/>
      <c r="XP97" s="62"/>
      <c r="XQ97" s="62"/>
      <c r="XR97" s="62"/>
      <c r="XS97" s="62"/>
      <c r="XT97" s="62"/>
      <c r="XU97" s="62"/>
      <c r="XV97" s="62"/>
      <c r="XW97" s="62"/>
      <c r="XX97" s="62"/>
      <c r="XY97" s="62"/>
      <c r="XZ97" s="62"/>
      <c r="YA97" s="62"/>
      <c r="YB97" s="62"/>
      <c r="YC97" s="62"/>
      <c r="YD97" s="62"/>
      <c r="YE97" s="62"/>
      <c r="YF97" s="62"/>
      <c r="YG97" s="62"/>
      <c r="YH97" s="62"/>
      <c r="YI97" s="62"/>
      <c r="YJ97" s="62"/>
      <c r="YK97" s="62"/>
      <c r="YL97" s="62"/>
      <c r="YM97" s="62"/>
      <c r="YN97" s="62"/>
      <c r="YO97" s="62"/>
      <c r="YP97" s="62"/>
      <c r="YQ97" s="62"/>
      <c r="YR97" s="62"/>
      <c r="YS97" s="62"/>
      <c r="YT97" s="62"/>
      <c r="YU97" s="62"/>
      <c r="YV97" s="62"/>
      <c r="YW97" s="62"/>
      <c r="YX97" s="62"/>
      <c r="YY97" s="62"/>
      <c r="YZ97" s="62"/>
      <c r="ZA97" s="62"/>
      <c r="ZB97" s="62"/>
      <c r="ZC97" s="62"/>
      <c r="ZD97" s="62"/>
      <c r="ZE97" s="62"/>
      <c r="ZF97" s="62"/>
      <c r="ZG97" s="62"/>
      <c r="ZH97" s="62"/>
      <c r="ZI97" s="62"/>
      <c r="ZJ97" s="62"/>
      <c r="ZK97" s="62"/>
      <c r="ZL97" s="62"/>
      <c r="ZM97" s="62"/>
      <c r="ZN97" s="62"/>
      <c r="ZO97" s="62"/>
      <c r="ZP97" s="62"/>
      <c r="ZQ97" s="62"/>
      <c r="ZR97" s="62"/>
      <c r="ZS97" s="62"/>
      <c r="ZT97" s="62"/>
      <c r="ZU97" s="62"/>
      <c r="ZV97" s="62"/>
      <c r="ZW97" s="62"/>
      <c r="ZX97" s="62"/>
      <c r="ZY97" s="62"/>
      <c r="ZZ97" s="62"/>
      <c r="AAA97" s="62"/>
      <c r="AAB97" s="62"/>
      <c r="AAC97" s="62"/>
      <c r="AAD97" s="62"/>
      <c r="AAE97" s="62"/>
      <c r="AAF97" s="62"/>
      <c r="AAG97" s="62"/>
      <c r="AAH97" s="62"/>
      <c r="AAI97" s="62"/>
      <c r="AAJ97" s="62"/>
      <c r="AAK97" s="62"/>
      <c r="AAL97" s="62"/>
      <c r="AAM97" s="62"/>
      <c r="AAN97" s="62"/>
      <c r="AAO97" s="62"/>
      <c r="AAP97" s="62"/>
      <c r="AAQ97" s="62"/>
      <c r="AAR97" s="62"/>
      <c r="AAS97" s="62"/>
      <c r="AAT97" s="62"/>
      <c r="AAU97" s="62"/>
      <c r="AAV97" s="62"/>
      <c r="AAW97" s="62"/>
      <c r="AAX97" s="62"/>
      <c r="AAY97" s="62"/>
      <c r="AAZ97" s="62"/>
      <c r="ABA97" s="62"/>
      <c r="ABB97" s="62"/>
      <c r="ABC97" s="62"/>
      <c r="ABD97" s="62"/>
      <c r="ABE97" s="62"/>
      <c r="ABF97" s="62"/>
      <c r="ABG97" s="62"/>
      <c r="ABH97" s="62"/>
      <c r="ABI97" s="62"/>
      <c r="ABJ97" s="62"/>
      <c r="ABK97" s="62"/>
      <c r="ABL97" s="62"/>
      <c r="ABM97" s="62"/>
      <c r="ABN97" s="62"/>
      <c r="ABO97" s="62"/>
      <c r="ABP97" s="62"/>
      <c r="ABQ97" s="62"/>
      <c r="ABR97" s="62"/>
      <c r="ABS97" s="62"/>
      <c r="ABT97" s="62"/>
      <c r="ABU97" s="62"/>
      <c r="ABV97" s="62"/>
      <c r="ABW97" s="62"/>
      <c r="ABX97" s="62"/>
      <c r="ABY97" s="62"/>
      <c r="ABZ97" s="62"/>
      <c r="ACA97" s="62"/>
      <c r="ACB97" s="62"/>
      <c r="ACC97" s="62"/>
      <c r="ACD97" s="62"/>
      <c r="ACE97" s="62"/>
      <c r="ACF97" s="62"/>
      <c r="ACG97" s="62"/>
      <c r="ACH97" s="62"/>
      <c r="ACI97" s="62"/>
      <c r="ACJ97" s="62"/>
      <c r="ACK97" s="62"/>
      <c r="ACL97" s="62"/>
      <c r="ACM97" s="62"/>
      <c r="ACN97" s="62"/>
      <c r="ACO97" s="62"/>
      <c r="ACP97" s="62"/>
      <c r="ACQ97" s="62"/>
      <c r="ACR97" s="62"/>
      <c r="ACS97" s="62"/>
      <c r="ACT97" s="62"/>
      <c r="ACU97" s="62"/>
      <c r="ACV97" s="62"/>
      <c r="ACW97" s="62"/>
      <c r="ACX97" s="62"/>
      <c r="ACY97" s="62"/>
      <c r="ACZ97" s="62"/>
      <c r="ADA97" s="62"/>
      <c r="ADB97" s="62"/>
      <c r="ADC97" s="62"/>
      <c r="ADD97" s="62"/>
      <c r="ADE97" s="62"/>
      <c r="ADF97" s="62"/>
      <c r="ADG97" s="62"/>
      <c r="ADH97" s="62"/>
      <c r="ADI97" s="62"/>
      <c r="ADJ97" s="62"/>
      <c r="ADK97" s="62"/>
      <c r="ADL97" s="62"/>
      <c r="ADM97" s="62"/>
      <c r="ADN97" s="62"/>
      <c r="ADO97" s="62"/>
      <c r="ADP97" s="62"/>
      <c r="ADQ97" s="62"/>
      <c r="ADR97" s="62"/>
      <c r="ADS97" s="62"/>
      <c r="ADT97" s="62"/>
      <c r="ADU97" s="62"/>
      <c r="ADV97" s="62"/>
      <c r="ADW97" s="62"/>
      <c r="ADX97" s="62"/>
      <c r="ADY97" s="62"/>
      <c r="ADZ97" s="62"/>
      <c r="AEA97" s="62"/>
      <c r="AEB97" s="62"/>
      <c r="AEC97" s="62"/>
      <c r="AED97" s="62"/>
      <c r="AEE97" s="62"/>
      <c r="AEF97" s="62"/>
      <c r="AEG97" s="62"/>
      <c r="AEH97" s="62"/>
      <c r="AEI97" s="62"/>
      <c r="AEJ97" s="62"/>
      <c r="AEK97" s="62"/>
      <c r="AEL97" s="62"/>
      <c r="AEM97" s="62"/>
      <c r="AEN97" s="62"/>
      <c r="AEO97" s="62"/>
      <c r="AEP97" s="62"/>
      <c r="AEQ97" s="62"/>
      <c r="AER97" s="62"/>
      <c r="AES97" s="62"/>
      <c r="AET97" s="62"/>
      <c r="AEU97" s="62"/>
      <c r="AEV97" s="62"/>
      <c r="AEW97" s="62"/>
      <c r="AEX97" s="62"/>
      <c r="AEY97" s="62"/>
      <c r="AEZ97" s="62"/>
      <c r="AFA97" s="62"/>
      <c r="AFB97" s="62"/>
      <c r="AFC97" s="62"/>
      <c r="AFD97" s="62"/>
      <c r="AFE97" s="62"/>
      <c r="AFF97" s="62"/>
      <c r="AFG97" s="62"/>
      <c r="AFH97" s="62"/>
      <c r="AFI97" s="62"/>
      <c r="AFJ97" s="62"/>
      <c r="AFK97" s="62"/>
      <c r="AFL97" s="62"/>
      <c r="AFM97" s="62"/>
      <c r="AFN97" s="62"/>
      <c r="AFO97" s="62"/>
      <c r="AFP97" s="62"/>
      <c r="AFQ97" s="62"/>
      <c r="AFR97" s="62"/>
      <c r="AFS97" s="62"/>
      <c r="AFT97" s="62"/>
      <c r="AFU97" s="62"/>
      <c r="AFV97" s="62"/>
      <c r="AFW97" s="62"/>
      <c r="AFX97" s="62"/>
      <c r="AFY97" s="62"/>
      <c r="AFZ97" s="62"/>
      <c r="AGA97" s="62"/>
      <c r="AGB97" s="62"/>
      <c r="AGC97" s="62"/>
      <c r="AGD97" s="62"/>
      <c r="AGE97" s="62"/>
      <c r="AGF97" s="62"/>
      <c r="AGG97" s="62"/>
      <c r="AGH97" s="62"/>
      <c r="AGI97" s="62"/>
      <c r="AGJ97" s="62"/>
      <c r="AGK97" s="62"/>
      <c r="AGL97" s="62"/>
      <c r="AGM97" s="62"/>
      <c r="AGN97" s="62"/>
      <c r="AGO97" s="62"/>
      <c r="AGP97" s="62"/>
      <c r="AGQ97" s="62"/>
      <c r="AGR97" s="62"/>
      <c r="AGS97" s="62"/>
      <c r="AGT97" s="62"/>
      <c r="AGU97" s="62"/>
      <c r="AGV97" s="62"/>
      <c r="AGW97" s="62"/>
      <c r="AGX97" s="62"/>
      <c r="AGY97" s="62"/>
      <c r="AGZ97" s="62"/>
      <c r="AHA97" s="62"/>
      <c r="AHB97" s="62"/>
      <c r="AHC97" s="62"/>
      <c r="AHD97" s="62"/>
      <c r="AHE97" s="62"/>
      <c r="AHF97" s="62"/>
      <c r="AHG97" s="62"/>
      <c r="AHH97" s="62"/>
      <c r="AHI97" s="62"/>
      <c r="AHJ97" s="62"/>
      <c r="AHK97" s="62"/>
      <c r="AHL97" s="62"/>
      <c r="AHM97" s="62"/>
      <c r="AHN97" s="62"/>
      <c r="AHO97" s="62"/>
      <c r="AHP97" s="62"/>
      <c r="AHQ97" s="62"/>
      <c r="AHR97" s="62"/>
      <c r="AHS97" s="62"/>
      <c r="AHT97" s="62"/>
      <c r="AHU97" s="62"/>
      <c r="AHV97" s="62"/>
      <c r="AHW97" s="62"/>
      <c r="AHX97" s="62"/>
      <c r="AHY97" s="62"/>
      <c r="AHZ97" s="62"/>
      <c r="AIA97" s="62"/>
      <c r="AIB97" s="62"/>
      <c r="AIC97" s="62"/>
      <c r="AID97" s="62"/>
      <c r="AIE97" s="62"/>
      <c r="AIF97" s="62"/>
      <c r="AIG97" s="62"/>
      <c r="AIH97" s="62"/>
      <c r="AII97" s="62"/>
      <c r="AIJ97" s="62"/>
      <c r="AIK97" s="62"/>
      <c r="AIL97" s="62"/>
      <c r="AIM97" s="62"/>
      <c r="AIN97" s="62"/>
      <c r="AIO97" s="62"/>
      <c r="AIP97" s="62"/>
      <c r="AIQ97" s="62"/>
      <c r="AIR97" s="62"/>
      <c r="AIS97" s="62"/>
      <c r="AIT97" s="62"/>
      <c r="AIU97" s="62"/>
      <c r="AIV97" s="62"/>
      <c r="AIW97" s="62"/>
      <c r="AIX97" s="62"/>
      <c r="AIY97" s="62"/>
      <c r="AIZ97" s="62"/>
      <c r="AJA97" s="62"/>
      <c r="AJB97" s="62"/>
      <c r="AJC97" s="62"/>
      <c r="AJD97" s="62"/>
      <c r="AJE97" s="62"/>
      <c r="AJF97" s="62"/>
      <c r="AJG97" s="62"/>
      <c r="AJH97" s="62"/>
      <c r="AJI97" s="62"/>
      <c r="AJJ97" s="62"/>
      <c r="AJK97" s="62"/>
      <c r="AJL97" s="62"/>
      <c r="AJM97" s="62"/>
      <c r="AJN97" s="62"/>
      <c r="AJO97" s="62"/>
      <c r="AJP97" s="62"/>
      <c r="AJQ97" s="62"/>
      <c r="AJR97" s="62"/>
      <c r="AJS97" s="62"/>
      <c r="AJT97" s="62"/>
      <c r="AJU97" s="62"/>
      <c r="AJV97" s="62"/>
      <c r="AJW97" s="62"/>
      <c r="AJX97" s="62"/>
      <c r="AJY97" s="62"/>
      <c r="AJZ97" s="62"/>
      <c r="AKA97" s="62"/>
      <c r="AKB97" s="62"/>
      <c r="AKC97" s="62"/>
      <c r="AKD97" s="62"/>
      <c r="AKE97" s="62"/>
      <c r="AKF97" s="62"/>
      <c r="AKG97" s="62"/>
      <c r="AKH97" s="62"/>
      <c r="AKI97" s="62"/>
      <c r="AKJ97" s="62"/>
      <c r="AKK97" s="62"/>
      <c r="AKL97" s="62"/>
      <c r="AKM97" s="62"/>
      <c r="AKN97" s="62"/>
      <c r="AKO97" s="62"/>
      <c r="AKP97" s="62"/>
      <c r="AKQ97" s="62"/>
      <c r="AKR97" s="62"/>
      <c r="AKS97" s="62"/>
      <c r="AKT97" s="62"/>
      <c r="AKU97" s="62"/>
      <c r="AKV97" s="62"/>
      <c r="AKW97" s="62"/>
      <c r="AKX97" s="62"/>
      <c r="AKY97" s="62"/>
      <c r="AKZ97" s="62"/>
      <c r="ALA97" s="62"/>
      <c r="ALB97" s="62"/>
      <c r="ALC97" s="62"/>
      <c r="ALD97" s="62"/>
      <c r="ALE97" s="62"/>
      <c r="ALF97" s="62"/>
      <c r="ALG97" s="62"/>
      <c r="ALH97" s="62"/>
      <c r="ALI97" s="62"/>
      <c r="ALJ97" s="62"/>
      <c r="ALK97" s="62"/>
      <c r="ALL97" s="62"/>
      <c r="ALM97" s="62"/>
      <c r="ALN97" s="62"/>
      <c r="ALO97" s="62"/>
      <c r="ALP97" s="62"/>
      <c r="ALQ97" s="62"/>
      <c r="ALR97" s="62"/>
      <c r="ALS97" s="62"/>
      <c r="ALT97" s="62"/>
      <c r="ALU97" s="62"/>
      <c r="ALV97" s="62"/>
      <c r="ALW97" s="62"/>
      <c r="ALX97" s="62"/>
      <c r="ALY97" s="62"/>
      <c r="ALZ97" s="62"/>
      <c r="AMA97" s="62"/>
      <c r="AMB97" s="62"/>
      <c r="AMC97" s="62"/>
      <c r="AMD97" s="62"/>
      <c r="AME97" s="62"/>
      <c r="AMF97" s="62"/>
      <c r="AMG97" s="62"/>
      <c r="AMH97" s="62"/>
      <c r="AMI97" s="62"/>
      <c r="AMJ97" s="62"/>
      <c r="AMK97" s="62"/>
    </row>
    <row r="98" spans="1:1025" s="131" customFormat="1" ht="12.75" x14ac:dyDescent="0.2">
      <c r="A98" s="62"/>
      <c r="B98" s="88" t="s">
        <v>334</v>
      </c>
      <c r="C98" s="75" t="s">
        <v>341</v>
      </c>
      <c r="D98" s="83">
        <f>Раздел7!D135</f>
        <v>0</v>
      </c>
      <c r="E98" s="83">
        <f>Раздел7!E135</f>
        <v>0</v>
      </c>
      <c r="F98" s="83">
        <f>Раздел7!F135</f>
        <v>0</v>
      </c>
      <c r="G98" s="83">
        <f>Раздел7!G135</f>
        <v>0</v>
      </c>
      <c r="H98" s="83">
        <f>Раздел7!H135</f>
        <v>0</v>
      </c>
      <c r="I98" s="83">
        <f>Раздел7!I135</f>
        <v>0</v>
      </c>
      <c r="J98" s="83">
        <f>Раздел7!J135</f>
        <v>0</v>
      </c>
      <c r="K98" s="83">
        <f>Раздел7!K135</f>
        <v>0</v>
      </c>
      <c r="L98" s="83">
        <f>Раздел7!L135</f>
        <v>0</v>
      </c>
      <c r="M98" s="83">
        <f>Раздел7!M135</f>
        <v>0</v>
      </c>
      <c r="N98" s="83">
        <f>Раздел7!N135</f>
        <v>0</v>
      </c>
      <c r="O98" s="83">
        <f>Раздел7!O135</f>
        <v>0</v>
      </c>
      <c r="P98" s="83">
        <f>Раздел7!P135</f>
        <v>0</v>
      </c>
      <c r="Q98" s="83">
        <f>Раздел7!Q135</f>
        <v>0</v>
      </c>
      <c r="R98" s="83">
        <f>Раздел7!R135</f>
        <v>0</v>
      </c>
      <c r="S98" s="83">
        <f>Раздел7!S135</f>
        <v>0</v>
      </c>
      <c r="T98" s="83">
        <f>Раздел7!T135</f>
        <v>0</v>
      </c>
      <c r="U98" s="83">
        <f>Раздел7!U135</f>
        <v>0</v>
      </c>
      <c r="V98" s="83">
        <f>Раздел7!V135</f>
        <v>0</v>
      </c>
      <c r="W98" s="83">
        <f>Раздел7!W135</f>
        <v>0</v>
      </c>
      <c r="X98" s="83">
        <f>Раздел7!X135</f>
        <v>0</v>
      </c>
      <c r="Y98" s="83">
        <f>Раздел7!Y135</f>
        <v>0</v>
      </c>
      <c r="Z98" s="83">
        <f>Раздел7!Z135</f>
        <v>0</v>
      </c>
      <c r="AA98" s="83">
        <f>Раздел7!AA135</f>
        <v>0</v>
      </c>
      <c r="AB98" s="83">
        <f>Раздел7!AB135</f>
        <v>0</v>
      </c>
      <c r="AC98" s="83">
        <f>Раздел7!AC135</f>
        <v>0</v>
      </c>
      <c r="AD98" s="83">
        <f>Раздел7!AD135</f>
        <v>0</v>
      </c>
      <c r="AE98" s="83">
        <f>Раздел7!AE135</f>
        <v>0</v>
      </c>
      <c r="AF98" s="83">
        <f>Раздел7!AF135</f>
        <v>0</v>
      </c>
      <c r="AG98" s="83">
        <f>Раздел7!AG135</f>
        <v>0</v>
      </c>
      <c r="AH98" s="83">
        <f>Раздел7!AH135</f>
        <v>0</v>
      </c>
      <c r="AJ98" s="62">
        <f>Раздел2!F136</f>
        <v>0</v>
      </c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  <c r="IA98" s="62"/>
      <c r="IB98" s="62"/>
      <c r="IC98" s="62"/>
      <c r="ID98" s="62"/>
      <c r="IE98" s="62"/>
      <c r="IF98" s="62"/>
      <c r="IG98" s="62"/>
      <c r="IH98" s="62"/>
      <c r="II98" s="62"/>
      <c r="IJ98" s="62"/>
      <c r="IK98" s="62"/>
      <c r="IL98" s="62"/>
      <c r="IM98" s="62"/>
      <c r="IN98" s="62"/>
      <c r="IO98" s="62"/>
      <c r="IP98" s="62"/>
      <c r="IQ98" s="62"/>
      <c r="IR98" s="62"/>
      <c r="IS98" s="62"/>
      <c r="IT98" s="62"/>
      <c r="IU98" s="62"/>
      <c r="IV98" s="62"/>
      <c r="IW98" s="62"/>
      <c r="IX98" s="62"/>
      <c r="IY98" s="62"/>
      <c r="IZ98" s="62"/>
      <c r="JA98" s="62"/>
      <c r="JB98" s="62"/>
      <c r="JC98" s="62"/>
      <c r="JD98" s="62"/>
      <c r="JE98" s="62"/>
      <c r="JF98" s="62"/>
      <c r="JG98" s="62"/>
      <c r="JH98" s="62"/>
      <c r="JI98" s="62"/>
      <c r="JJ98" s="62"/>
      <c r="JK98" s="62"/>
      <c r="JL98" s="62"/>
      <c r="JM98" s="62"/>
      <c r="JN98" s="62"/>
      <c r="JO98" s="62"/>
      <c r="JP98" s="62"/>
      <c r="JQ98" s="62"/>
      <c r="JR98" s="62"/>
      <c r="JS98" s="62"/>
      <c r="JT98" s="62"/>
      <c r="JU98" s="62"/>
      <c r="JV98" s="62"/>
      <c r="JW98" s="62"/>
      <c r="JX98" s="62"/>
      <c r="JY98" s="62"/>
      <c r="JZ98" s="62"/>
      <c r="KA98" s="62"/>
      <c r="KB98" s="62"/>
      <c r="KC98" s="62"/>
      <c r="KD98" s="62"/>
      <c r="KE98" s="62"/>
      <c r="KF98" s="62"/>
      <c r="KG98" s="62"/>
      <c r="KH98" s="62"/>
      <c r="KI98" s="62"/>
      <c r="KJ98" s="62"/>
      <c r="KK98" s="62"/>
      <c r="KL98" s="62"/>
      <c r="KM98" s="62"/>
      <c r="KN98" s="62"/>
      <c r="KO98" s="62"/>
      <c r="KP98" s="62"/>
      <c r="KQ98" s="62"/>
      <c r="KR98" s="62"/>
      <c r="KS98" s="62"/>
      <c r="KT98" s="62"/>
      <c r="KU98" s="62"/>
      <c r="KV98" s="62"/>
      <c r="KW98" s="62"/>
      <c r="KX98" s="62"/>
      <c r="KY98" s="62"/>
      <c r="KZ98" s="62"/>
      <c r="LA98" s="62"/>
      <c r="LB98" s="62"/>
      <c r="LC98" s="62"/>
      <c r="LD98" s="62"/>
      <c r="LE98" s="62"/>
      <c r="LF98" s="62"/>
      <c r="LG98" s="62"/>
      <c r="LH98" s="62"/>
      <c r="LI98" s="62"/>
      <c r="LJ98" s="62"/>
      <c r="LK98" s="62"/>
      <c r="LL98" s="62"/>
      <c r="LM98" s="62"/>
      <c r="LN98" s="62"/>
      <c r="LO98" s="62"/>
      <c r="LP98" s="62"/>
      <c r="LQ98" s="62"/>
      <c r="LR98" s="62"/>
      <c r="LS98" s="62"/>
      <c r="LT98" s="62"/>
      <c r="LU98" s="62"/>
      <c r="LV98" s="62"/>
      <c r="LW98" s="62"/>
      <c r="LX98" s="62"/>
      <c r="LY98" s="62"/>
      <c r="LZ98" s="62"/>
      <c r="MA98" s="62"/>
      <c r="MB98" s="62"/>
      <c r="MC98" s="62"/>
      <c r="MD98" s="62"/>
      <c r="ME98" s="62"/>
      <c r="MF98" s="62"/>
      <c r="MG98" s="62"/>
      <c r="MH98" s="62"/>
      <c r="MI98" s="62"/>
      <c r="MJ98" s="62"/>
      <c r="MK98" s="62"/>
      <c r="ML98" s="62"/>
      <c r="MM98" s="62"/>
      <c r="MN98" s="62"/>
      <c r="MO98" s="62"/>
      <c r="MP98" s="62"/>
      <c r="MQ98" s="62"/>
      <c r="MR98" s="62"/>
      <c r="MS98" s="62"/>
      <c r="MT98" s="62"/>
      <c r="MU98" s="62"/>
      <c r="MV98" s="62"/>
      <c r="MW98" s="62"/>
      <c r="MX98" s="62"/>
      <c r="MY98" s="62"/>
      <c r="MZ98" s="62"/>
      <c r="NA98" s="62"/>
      <c r="NB98" s="62"/>
      <c r="NC98" s="62"/>
      <c r="ND98" s="62"/>
      <c r="NE98" s="62"/>
      <c r="NF98" s="62"/>
      <c r="NG98" s="62"/>
      <c r="NH98" s="62"/>
      <c r="NI98" s="62"/>
      <c r="NJ98" s="62"/>
      <c r="NK98" s="62"/>
      <c r="NL98" s="62"/>
      <c r="NM98" s="62"/>
      <c r="NN98" s="62"/>
      <c r="NO98" s="62"/>
      <c r="NP98" s="62"/>
      <c r="NQ98" s="62"/>
      <c r="NR98" s="62"/>
      <c r="NS98" s="62"/>
      <c r="NT98" s="62"/>
      <c r="NU98" s="62"/>
      <c r="NV98" s="62"/>
      <c r="NW98" s="62"/>
      <c r="NX98" s="62"/>
      <c r="NY98" s="62"/>
      <c r="NZ98" s="62"/>
      <c r="OA98" s="62"/>
      <c r="OB98" s="62"/>
      <c r="OC98" s="62"/>
      <c r="OD98" s="62"/>
      <c r="OE98" s="62"/>
      <c r="OF98" s="62"/>
      <c r="OG98" s="62"/>
      <c r="OH98" s="62"/>
      <c r="OI98" s="62"/>
      <c r="OJ98" s="62"/>
      <c r="OK98" s="62"/>
      <c r="OL98" s="62"/>
      <c r="OM98" s="62"/>
      <c r="ON98" s="62"/>
      <c r="OO98" s="62"/>
      <c r="OP98" s="62"/>
      <c r="OQ98" s="62"/>
      <c r="OR98" s="62"/>
      <c r="OS98" s="62"/>
      <c r="OT98" s="62"/>
      <c r="OU98" s="62"/>
      <c r="OV98" s="62"/>
      <c r="OW98" s="62"/>
      <c r="OX98" s="62"/>
      <c r="OY98" s="62"/>
      <c r="OZ98" s="62"/>
      <c r="PA98" s="62"/>
      <c r="PB98" s="62"/>
      <c r="PC98" s="62"/>
      <c r="PD98" s="62"/>
      <c r="PE98" s="62"/>
      <c r="PF98" s="62"/>
      <c r="PG98" s="62"/>
      <c r="PH98" s="62"/>
      <c r="PI98" s="62"/>
      <c r="PJ98" s="62"/>
      <c r="PK98" s="62"/>
      <c r="PL98" s="62"/>
      <c r="PM98" s="62"/>
      <c r="PN98" s="62"/>
      <c r="PO98" s="62"/>
      <c r="PP98" s="62"/>
      <c r="PQ98" s="62"/>
      <c r="PR98" s="62"/>
      <c r="PS98" s="62"/>
      <c r="PT98" s="62"/>
      <c r="PU98" s="62"/>
      <c r="PV98" s="62"/>
      <c r="PW98" s="62"/>
      <c r="PX98" s="62"/>
      <c r="PY98" s="62"/>
      <c r="PZ98" s="62"/>
      <c r="QA98" s="62"/>
      <c r="QB98" s="62"/>
      <c r="QC98" s="62"/>
      <c r="QD98" s="62"/>
      <c r="QE98" s="62"/>
      <c r="QF98" s="62"/>
      <c r="QG98" s="62"/>
      <c r="QH98" s="62"/>
      <c r="QI98" s="62"/>
      <c r="QJ98" s="62"/>
      <c r="QK98" s="62"/>
      <c r="QL98" s="62"/>
      <c r="QM98" s="62"/>
      <c r="QN98" s="62"/>
      <c r="QO98" s="62"/>
      <c r="QP98" s="62"/>
      <c r="QQ98" s="62"/>
      <c r="QR98" s="62"/>
      <c r="QS98" s="62"/>
      <c r="QT98" s="62"/>
      <c r="QU98" s="62"/>
      <c r="QV98" s="62"/>
      <c r="QW98" s="62"/>
      <c r="QX98" s="62"/>
      <c r="QY98" s="62"/>
      <c r="QZ98" s="62"/>
      <c r="RA98" s="62"/>
      <c r="RB98" s="62"/>
      <c r="RC98" s="62"/>
      <c r="RD98" s="62"/>
      <c r="RE98" s="62"/>
      <c r="RF98" s="62"/>
      <c r="RG98" s="62"/>
      <c r="RH98" s="62"/>
      <c r="RI98" s="62"/>
      <c r="RJ98" s="62"/>
      <c r="RK98" s="62"/>
      <c r="RL98" s="62"/>
      <c r="RM98" s="62"/>
      <c r="RN98" s="62"/>
      <c r="RO98" s="62"/>
      <c r="RP98" s="62"/>
      <c r="RQ98" s="62"/>
      <c r="RR98" s="62"/>
      <c r="RS98" s="62"/>
      <c r="RT98" s="62"/>
      <c r="RU98" s="62"/>
      <c r="RV98" s="62"/>
      <c r="RW98" s="62"/>
      <c r="RX98" s="62"/>
      <c r="RY98" s="62"/>
      <c r="RZ98" s="62"/>
      <c r="SA98" s="62"/>
      <c r="SB98" s="62"/>
      <c r="SC98" s="62"/>
      <c r="SD98" s="62"/>
      <c r="SE98" s="62"/>
      <c r="SF98" s="62"/>
      <c r="SG98" s="62"/>
      <c r="SH98" s="62"/>
      <c r="SI98" s="62"/>
      <c r="SJ98" s="62"/>
      <c r="SK98" s="62"/>
      <c r="SL98" s="62"/>
      <c r="SM98" s="62"/>
      <c r="SN98" s="62"/>
      <c r="SO98" s="62"/>
      <c r="SP98" s="62"/>
      <c r="SQ98" s="62"/>
      <c r="SR98" s="62"/>
      <c r="SS98" s="62"/>
      <c r="ST98" s="62"/>
      <c r="SU98" s="62"/>
      <c r="SV98" s="62"/>
      <c r="SW98" s="62"/>
      <c r="SX98" s="62"/>
      <c r="SY98" s="62"/>
      <c r="SZ98" s="62"/>
      <c r="TA98" s="62"/>
      <c r="TB98" s="62"/>
      <c r="TC98" s="62"/>
      <c r="TD98" s="62"/>
      <c r="TE98" s="62"/>
      <c r="TF98" s="62"/>
      <c r="TG98" s="62"/>
      <c r="TH98" s="62"/>
      <c r="TI98" s="62"/>
      <c r="TJ98" s="62"/>
      <c r="TK98" s="62"/>
      <c r="TL98" s="62"/>
      <c r="TM98" s="62"/>
      <c r="TN98" s="62"/>
      <c r="TO98" s="62"/>
      <c r="TP98" s="62"/>
      <c r="TQ98" s="62"/>
      <c r="TR98" s="62"/>
      <c r="TS98" s="62"/>
      <c r="TT98" s="62"/>
      <c r="TU98" s="62"/>
      <c r="TV98" s="62"/>
      <c r="TW98" s="62"/>
      <c r="TX98" s="62"/>
      <c r="TY98" s="62"/>
      <c r="TZ98" s="62"/>
      <c r="UA98" s="62"/>
      <c r="UB98" s="62"/>
      <c r="UC98" s="62"/>
      <c r="UD98" s="62"/>
      <c r="UE98" s="62"/>
      <c r="UF98" s="62"/>
      <c r="UG98" s="62"/>
      <c r="UH98" s="62"/>
      <c r="UI98" s="62"/>
      <c r="UJ98" s="62"/>
      <c r="UK98" s="62"/>
      <c r="UL98" s="62"/>
      <c r="UM98" s="62"/>
      <c r="UN98" s="62"/>
      <c r="UO98" s="62"/>
      <c r="UP98" s="62"/>
      <c r="UQ98" s="62"/>
      <c r="UR98" s="62"/>
      <c r="US98" s="62"/>
      <c r="UT98" s="62"/>
      <c r="UU98" s="62"/>
      <c r="UV98" s="62"/>
      <c r="UW98" s="62"/>
      <c r="UX98" s="62"/>
      <c r="UY98" s="62"/>
      <c r="UZ98" s="62"/>
      <c r="VA98" s="62"/>
      <c r="VB98" s="62"/>
      <c r="VC98" s="62"/>
      <c r="VD98" s="62"/>
      <c r="VE98" s="62"/>
      <c r="VF98" s="62"/>
      <c r="VG98" s="62"/>
      <c r="VH98" s="62"/>
      <c r="VI98" s="62"/>
      <c r="VJ98" s="62"/>
      <c r="VK98" s="62"/>
      <c r="VL98" s="62"/>
      <c r="VM98" s="62"/>
      <c r="VN98" s="62"/>
      <c r="VO98" s="62"/>
      <c r="VP98" s="62"/>
      <c r="VQ98" s="62"/>
      <c r="VR98" s="62"/>
      <c r="VS98" s="62"/>
      <c r="VT98" s="62"/>
      <c r="VU98" s="62"/>
      <c r="VV98" s="62"/>
      <c r="VW98" s="62"/>
      <c r="VX98" s="62"/>
      <c r="VY98" s="62"/>
      <c r="VZ98" s="62"/>
      <c r="WA98" s="62"/>
      <c r="WB98" s="62"/>
      <c r="WC98" s="62"/>
      <c r="WD98" s="62"/>
      <c r="WE98" s="62"/>
      <c r="WF98" s="62"/>
      <c r="WG98" s="62"/>
      <c r="WH98" s="62"/>
      <c r="WI98" s="62"/>
      <c r="WJ98" s="62"/>
      <c r="WK98" s="62"/>
      <c r="WL98" s="62"/>
      <c r="WM98" s="62"/>
      <c r="WN98" s="62"/>
      <c r="WO98" s="62"/>
      <c r="WP98" s="62"/>
      <c r="WQ98" s="62"/>
      <c r="WR98" s="62"/>
      <c r="WS98" s="62"/>
      <c r="WT98" s="62"/>
      <c r="WU98" s="62"/>
      <c r="WV98" s="62"/>
      <c r="WW98" s="62"/>
      <c r="WX98" s="62"/>
      <c r="WY98" s="62"/>
      <c r="WZ98" s="62"/>
      <c r="XA98" s="62"/>
      <c r="XB98" s="62"/>
      <c r="XC98" s="62"/>
      <c r="XD98" s="62"/>
      <c r="XE98" s="62"/>
      <c r="XF98" s="62"/>
      <c r="XG98" s="62"/>
      <c r="XH98" s="62"/>
      <c r="XI98" s="62"/>
      <c r="XJ98" s="62"/>
      <c r="XK98" s="62"/>
      <c r="XL98" s="62"/>
      <c r="XM98" s="62"/>
      <c r="XN98" s="62"/>
      <c r="XO98" s="62"/>
      <c r="XP98" s="62"/>
      <c r="XQ98" s="62"/>
      <c r="XR98" s="62"/>
      <c r="XS98" s="62"/>
      <c r="XT98" s="62"/>
      <c r="XU98" s="62"/>
      <c r="XV98" s="62"/>
      <c r="XW98" s="62"/>
      <c r="XX98" s="62"/>
      <c r="XY98" s="62"/>
      <c r="XZ98" s="62"/>
      <c r="YA98" s="62"/>
      <c r="YB98" s="62"/>
      <c r="YC98" s="62"/>
      <c r="YD98" s="62"/>
      <c r="YE98" s="62"/>
      <c r="YF98" s="62"/>
      <c r="YG98" s="62"/>
      <c r="YH98" s="62"/>
      <c r="YI98" s="62"/>
      <c r="YJ98" s="62"/>
      <c r="YK98" s="62"/>
      <c r="YL98" s="62"/>
      <c r="YM98" s="62"/>
      <c r="YN98" s="62"/>
      <c r="YO98" s="62"/>
      <c r="YP98" s="62"/>
      <c r="YQ98" s="62"/>
      <c r="YR98" s="62"/>
      <c r="YS98" s="62"/>
      <c r="YT98" s="62"/>
      <c r="YU98" s="62"/>
      <c r="YV98" s="62"/>
      <c r="YW98" s="62"/>
      <c r="YX98" s="62"/>
      <c r="YY98" s="62"/>
      <c r="YZ98" s="62"/>
      <c r="ZA98" s="62"/>
      <c r="ZB98" s="62"/>
      <c r="ZC98" s="62"/>
      <c r="ZD98" s="62"/>
      <c r="ZE98" s="62"/>
      <c r="ZF98" s="62"/>
      <c r="ZG98" s="62"/>
      <c r="ZH98" s="62"/>
      <c r="ZI98" s="62"/>
      <c r="ZJ98" s="62"/>
      <c r="ZK98" s="62"/>
      <c r="ZL98" s="62"/>
      <c r="ZM98" s="62"/>
      <c r="ZN98" s="62"/>
      <c r="ZO98" s="62"/>
      <c r="ZP98" s="62"/>
      <c r="ZQ98" s="62"/>
      <c r="ZR98" s="62"/>
      <c r="ZS98" s="62"/>
      <c r="ZT98" s="62"/>
      <c r="ZU98" s="62"/>
      <c r="ZV98" s="62"/>
      <c r="ZW98" s="62"/>
      <c r="ZX98" s="62"/>
      <c r="ZY98" s="62"/>
      <c r="ZZ98" s="62"/>
      <c r="AAA98" s="62"/>
      <c r="AAB98" s="62"/>
      <c r="AAC98" s="62"/>
      <c r="AAD98" s="62"/>
      <c r="AAE98" s="62"/>
      <c r="AAF98" s="62"/>
      <c r="AAG98" s="62"/>
      <c r="AAH98" s="62"/>
      <c r="AAI98" s="62"/>
      <c r="AAJ98" s="62"/>
      <c r="AAK98" s="62"/>
      <c r="AAL98" s="62"/>
      <c r="AAM98" s="62"/>
      <c r="AAN98" s="62"/>
      <c r="AAO98" s="62"/>
      <c r="AAP98" s="62"/>
      <c r="AAQ98" s="62"/>
      <c r="AAR98" s="62"/>
      <c r="AAS98" s="62"/>
      <c r="AAT98" s="62"/>
      <c r="AAU98" s="62"/>
      <c r="AAV98" s="62"/>
      <c r="AAW98" s="62"/>
      <c r="AAX98" s="62"/>
      <c r="AAY98" s="62"/>
      <c r="AAZ98" s="62"/>
      <c r="ABA98" s="62"/>
      <c r="ABB98" s="62"/>
      <c r="ABC98" s="62"/>
      <c r="ABD98" s="62"/>
      <c r="ABE98" s="62"/>
      <c r="ABF98" s="62"/>
      <c r="ABG98" s="62"/>
      <c r="ABH98" s="62"/>
      <c r="ABI98" s="62"/>
      <c r="ABJ98" s="62"/>
      <c r="ABK98" s="62"/>
      <c r="ABL98" s="62"/>
      <c r="ABM98" s="62"/>
      <c r="ABN98" s="62"/>
      <c r="ABO98" s="62"/>
      <c r="ABP98" s="62"/>
      <c r="ABQ98" s="62"/>
      <c r="ABR98" s="62"/>
      <c r="ABS98" s="62"/>
      <c r="ABT98" s="62"/>
      <c r="ABU98" s="62"/>
      <c r="ABV98" s="62"/>
      <c r="ABW98" s="62"/>
      <c r="ABX98" s="62"/>
      <c r="ABY98" s="62"/>
      <c r="ABZ98" s="62"/>
      <c r="ACA98" s="62"/>
      <c r="ACB98" s="62"/>
      <c r="ACC98" s="62"/>
      <c r="ACD98" s="62"/>
      <c r="ACE98" s="62"/>
      <c r="ACF98" s="62"/>
      <c r="ACG98" s="62"/>
      <c r="ACH98" s="62"/>
      <c r="ACI98" s="62"/>
      <c r="ACJ98" s="62"/>
      <c r="ACK98" s="62"/>
      <c r="ACL98" s="62"/>
      <c r="ACM98" s="62"/>
      <c r="ACN98" s="62"/>
      <c r="ACO98" s="62"/>
      <c r="ACP98" s="62"/>
      <c r="ACQ98" s="62"/>
      <c r="ACR98" s="62"/>
      <c r="ACS98" s="62"/>
      <c r="ACT98" s="62"/>
      <c r="ACU98" s="62"/>
      <c r="ACV98" s="62"/>
      <c r="ACW98" s="62"/>
      <c r="ACX98" s="62"/>
      <c r="ACY98" s="62"/>
      <c r="ACZ98" s="62"/>
      <c r="ADA98" s="62"/>
      <c r="ADB98" s="62"/>
      <c r="ADC98" s="62"/>
      <c r="ADD98" s="62"/>
      <c r="ADE98" s="62"/>
      <c r="ADF98" s="62"/>
      <c r="ADG98" s="62"/>
      <c r="ADH98" s="62"/>
      <c r="ADI98" s="62"/>
      <c r="ADJ98" s="62"/>
      <c r="ADK98" s="62"/>
      <c r="ADL98" s="62"/>
      <c r="ADM98" s="62"/>
      <c r="ADN98" s="62"/>
      <c r="ADO98" s="62"/>
      <c r="ADP98" s="62"/>
      <c r="ADQ98" s="62"/>
      <c r="ADR98" s="62"/>
      <c r="ADS98" s="62"/>
      <c r="ADT98" s="62"/>
      <c r="ADU98" s="62"/>
      <c r="ADV98" s="62"/>
      <c r="ADW98" s="62"/>
      <c r="ADX98" s="62"/>
      <c r="ADY98" s="62"/>
      <c r="ADZ98" s="62"/>
      <c r="AEA98" s="62"/>
      <c r="AEB98" s="62"/>
      <c r="AEC98" s="62"/>
      <c r="AED98" s="62"/>
      <c r="AEE98" s="62"/>
      <c r="AEF98" s="62"/>
      <c r="AEG98" s="62"/>
      <c r="AEH98" s="62"/>
      <c r="AEI98" s="62"/>
      <c r="AEJ98" s="62"/>
      <c r="AEK98" s="62"/>
      <c r="AEL98" s="62"/>
      <c r="AEM98" s="62"/>
      <c r="AEN98" s="62"/>
      <c r="AEO98" s="62"/>
      <c r="AEP98" s="62"/>
      <c r="AEQ98" s="62"/>
      <c r="AER98" s="62"/>
      <c r="AES98" s="62"/>
      <c r="AET98" s="62"/>
      <c r="AEU98" s="62"/>
      <c r="AEV98" s="62"/>
      <c r="AEW98" s="62"/>
      <c r="AEX98" s="62"/>
      <c r="AEY98" s="62"/>
      <c r="AEZ98" s="62"/>
      <c r="AFA98" s="62"/>
      <c r="AFB98" s="62"/>
      <c r="AFC98" s="62"/>
      <c r="AFD98" s="62"/>
      <c r="AFE98" s="62"/>
      <c r="AFF98" s="62"/>
      <c r="AFG98" s="62"/>
      <c r="AFH98" s="62"/>
      <c r="AFI98" s="62"/>
      <c r="AFJ98" s="62"/>
      <c r="AFK98" s="62"/>
      <c r="AFL98" s="62"/>
      <c r="AFM98" s="62"/>
      <c r="AFN98" s="62"/>
      <c r="AFO98" s="62"/>
      <c r="AFP98" s="62"/>
      <c r="AFQ98" s="62"/>
      <c r="AFR98" s="62"/>
      <c r="AFS98" s="62"/>
      <c r="AFT98" s="62"/>
      <c r="AFU98" s="62"/>
      <c r="AFV98" s="62"/>
      <c r="AFW98" s="62"/>
      <c r="AFX98" s="62"/>
      <c r="AFY98" s="62"/>
      <c r="AFZ98" s="62"/>
      <c r="AGA98" s="62"/>
      <c r="AGB98" s="62"/>
      <c r="AGC98" s="62"/>
      <c r="AGD98" s="62"/>
      <c r="AGE98" s="62"/>
      <c r="AGF98" s="62"/>
      <c r="AGG98" s="62"/>
      <c r="AGH98" s="62"/>
      <c r="AGI98" s="62"/>
      <c r="AGJ98" s="62"/>
      <c r="AGK98" s="62"/>
      <c r="AGL98" s="62"/>
      <c r="AGM98" s="62"/>
      <c r="AGN98" s="62"/>
      <c r="AGO98" s="62"/>
      <c r="AGP98" s="62"/>
      <c r="AGQ98" s="62"/>
      <c r="AGR98" s="62"/>
      <c r="AGS98" s="62"/>
      <c r="AGT98" s="62"/>
      <c r="AGU98" s="62"/>
      <c r="AGV98" s="62"/>
      <c r="AGW98" s="62"/>
      <c r="AGX98" s="62"/>
      <c r="AGY98" s="62"/>
      <c r="AGZ98" s="62"/>
      <c r="AHA98" s="62"/>
      <c r="AHB98" s="62"/>
      <c r="AHC98" s="62"/>
      <c r="AHD98" s="62"/>
      <c r="AHE98" s="62"/>
      <c r="AHF98" s="62"/>
      <c r="AHG98" s="62"/>
      <c r="AHH98" s="62"/>
      <c r="AHI98" s="62"/>
      <c r="AHJ98" s="62"/>
      <c r="AHK98" s="62"/>
      <c r="AHL98" s="62"/>
      <c r="AHM98" s="62"/>
      <c r="AHN98" s="62"/>
      <c r="AHO98" s="62"/>
      <c r="AHP98" s="62"/>
      <c r="AHQ98" s="62"/>
      <c r="AHR98" s="62"/>
      <c r="AHS98" s="62"/>
      <c r="AHT98" s="62"/>
      <c r="AHU98" s="62"/>
      <c r="AHV98" s="62"/>
      <c r="AHW98" s="62"/>
      <c r="AHX98" s="62"/>
      <c r="AHY98" s="62"/>
      <c r="AHZ98" s="62"/>
      <c r="AIA98" s="62"/>
      <c r="AIB98" s="62"/>
      <c r="AIC98" s="62"/>
      <c r="AID98" s="62"/>
      <c r="AIE98" s="62"/>
      <c r="AIF98" s="62"/>
      <c r="AIG98" s="62"/>
      <c r="AIH98" s="62"/>
      <c r="AII98" s="62"/>
      <c r="AIJ98" s="62"/>
      <c r="AIK98" s="62"/>
      <c r="AIL98" s="62"/>
      <c r="AIM98" s="62"/>
      <c r="AIN98" s="62"/>
      <c r="AIO98" s="62"/>
      <c r="AIP98" s="62"/>
      <c r="AIQ98" s="62"/>
      <c r="AIR98" s="62"/>
      <c r="AIS98" s="62"/>
      <c r="AIT98" s="62"/>
      <c r="AIU98" s="62"/>
      <c r="AIV98" s="62"/>
      <c r="AIW98" s="62"/>
      <c r="AIX98" s="62"/>
      <c r="AIY98" s="62"/>
      <c r="AIZ98" s="62"/>
      <c r="AJA98" s="62"/>
      <c r="AJB98" s="62"/>
      <c r="AJC98" s="62"/>
      <c r="AJD98" s="62"/>
      <c r="AJE98" s="62"/>
      <c r="AJF98" s="62"/>
      <c r="AJG98" s="62"/>
      <c r="AJH98" s="62"/>
      <c r="AJI98" s="62"/>
      <c r="AJJ98" s="62"/>
      <c r="AJK98" s="62"/>
      <c r="AJL98" s="62"/>
      <c r="AJM98" s="62"/>
      <c r="AJN98" s="62"/>
      <c r="AJO98" s="62"/>
      <c r="AJP98" s="62"/>
      <c r="AJQ98" s="62"/>
      <c r="AJR98" s="62"/>
      <c r="AJS98" s="62"/>
      <c r="AJT98" s="62"/>
      <c r="AJU98" s="62"/>
      <c r="AJV98" s="62"/>
      <c r="AJW98" s="62"/>
      <c r="AJX98" s="62"/>
      <c r="AJY98" s="62"/>
      <c r="AJZ98" s="62"/>
      <c r="AKA98" s="62"/>
      <c r="AKB98" s="62"/>
      <c r="AKC98" s="62"/>
      <c r="AKD98" s="62"/>
      <c r="AKE98" s="62"/>
      <c r="AKF98" s="62"/>
      <c r="AKG98" s="62"/>
      <c r="AKH98" s="62"/>
      <c r="AKI98" s="62"/>
      <c r="AKJ98" s="62"/>
      <c r="AKK98" s="62"/>
      <c r="AKL98" s="62"/>
      <c r="AKM98" s="62"/>
      <c r="AKN98" s="62"/>
      <c r="AKO98" s="62"/>
      <c r="AKP98" s="62"/>
      <c r="AKQ98" s="62"/>
      <c r="AKR98" s="62"/>
      <c r="AKS98" s="62"/>
      <c r="AKT98" s="62"/>
      <c r="AKU98" s="62"/>
      <c r="AKV98" s="62"/>
      <c r="AKW98" s="62"/>
      <c r="AKX98" s="62"/>
      <c r="AKY98" s="62"/>
      <c r="AKZ98" s="62"/>
      <c r="ALA98" s="62"/>
      <c r="ALB98" s="62"/>
      <c r="ALC98" s="62"/>
      <c r="ALD98" s="62"/>
      <c r="ALE98" s="62"/>
      <c r="ALF98" s="62"/>
      <c r="ALG98" s="62"/>
      <c r="ALH98" s="62"/>
      <c r="ALI98" s="62"/>
      <c r="ALJ98" s="62"/>
      <c r="ALK98" s="62"/>
      <c r="ALL98" s="62"/>
      <c r="ALM98" s="62"/>
      <c r="ALN98" s="62"/>
      <c r="ALO98" s="62"/>
      <c r="ALP98" s="62"/>
      <c r="ALQ98" s="62"/>
      <c r="ALR98" s="62"/>
      <c r="ALS98" s="62"/>
      <c r="ALT98" s="62"/>
      <c r="ALU98" s="62"/>
      <c r="ALV98" s="62"/>
      <c r="ALW98" s="62"/>
      <c r="ALX98" s="62"/>
      <c r="ALY98" s="62"/>
      <c r="ALZ98" s="62"/>
      <c r="AMA98" s="62"/>
      <c r="AMB98" s="62"/>
      <c r="AMC98" s="62"/>
      <c r="AMD98" s="62"/>
      <c r="AME98" s="62"/>
      <c r="AMF98" s="62"/>
      <c r="AMG98" s="62"/>
      <c r="AMH98" s="62"/>
      <c r="AMI98" s="62"/>
      <c r="AMJ98" s="62"/>
      <c r="AMK98" s="62"/>
    </row>
    <row r="99" spans="1:1025" s="131" customFormat="1" ht="15.75" customHeight="1" x14ac:dyDescent="0.2">
      <c r="A99" s="62"/>
      <c r="B99" s="88" t="s">
        <v>344</v>
      </c>
      <c r="C99" s="75" t="s">
        <v>351</v>
      </c>
      <c r="D99" s="83">
        <f>Раздел7!D140</f>
        <v>0</v>
      </c>
      <c r="E99" s="83">
        <f>Раздел7!E140</f>
        <v>0</v>
      </c>
      <c r="F99" s="83">
        <f>Раздел7!F140</f>
        <v>0</v>
      </c>
      <c r="G99" s="83">
        <f>Раздел7!G140</f>
        <v>0</v>
      </c>
      <c r="H99" s="83">
        <f>Раздел7!H140</f>
        <v>0</v>
      </c>
      <c r="I99" s="83">
        <f>Раздел7!I140</f>
        <v>0</v>
      </c>
      <c r="J99" s="83">
        <f>Раздел7!J140</f>
        <v>0</v>
      </c>
      <c r="K99" s="83">
        <f>Раздел7!K140</f>
        <v>0</v>
      </c>
      <c r="L99" s="83">
        <f>Раздел7!L140</f>
        <v>0</v>
      </c>
      <c r="M99" s="83">
        <f>Раздел7!M140</f>
        <v>0</v>
      </c>
      <c r="N99" s="83">
        <f>Раздел7!N140</f>
        <v>0</v>
      </c>
      <c r="O99" s="83">
        <f>Раздел7!O140</f>
        <v>0</v>
      </c>
      <c r="P99" s="83">
        <f>Раздел7!P140</f>
        <v>0</v>
      </c>
      <c r="Q99" s="83">
        <f>Раздел7!Q140</f>
        <v>0</v>
      </c>
      <c r="R99" s="83">
        <f>Раздел7!R140</f>
        <v>0</v>
      </c>
      <c r="S99" s="83">
        <f>Раздел7!S140</f>
        <v>0</v>
      </c>
      <c r="T99" s="83">
        <f>Раздел7!T140</f>
        <v>0</v>
      </c>
      <c r="U99" s="83">
        <f>Раздел7!U140</f>
        <v>0</v>
      </c>
      <c r="V99" s="83">
        <f>Раздел7!V140</f>
        <v>0</v>
      </c>
      <c r="W99" s="83">
        <f>Раздел7!W140</f>
        <v>0</v>
      </c>
      <c r="X99" s="83">
        <f>Раздел7!X140</f>
        <v>0</v>
      </c>
      <c r="Y99" s="83">
        <f>Раздел7!Y140</f>
        <v>0</v>
      </c>
      <c r="Z99" s="83">
        <f>Раздел7!Z140</f>
        <v>0</v>
      </c>
      <c r="AA99" s="83">
        <f>Раздел7!AA140</f>
        <v>0</v>
      </c>
      <c r="AB99" s="83">
        <f>Раздел7!AB140</f>
        <v>0</v>
      </c>
      <c r="AC99" s="83">
        <f>Раздел7!AC140</f>
        <v>0</v>
      </c>
      <c r="AD99" s="83">
        <f>Раздел7!AD140</f>
        <v>0</v>
      </c>
      <c r="AE99" s="83">
        <f>Раздел7!AE140</f>
        <v>0</v>
      </c>
      <c r="AF99" s="83">
        <f>Раздел7!AF140</f>
        <v>0</v>
      </c>
      <c r="AG99" s="83">
        <f>Раздел7!AG140</f>
        <v>0</v>
      </c>
      <c r="AH99" s="83">
        <f>Раздел7!AH140</f>
        <v>0</v>
      </c>
      <c r="AJ99" s="62">
        <f>Раздел2!F141</f>
        <v>0</v>
      </c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  <c r="HG99" s="62"/>
      <c r="HH99" s="62"/>
      <c r="HI99" s="62"/>
      <c r="HJ99" s="62"/>
      <c r="HK99" s="62"/>
      <c r="HL99" s="62"/>
      <c r="HM99" s="62"/>
      <c r="HN99" s="62"/>
      <c r="HO99" s="62"/>
      <c r="HP99" s="62"/>
      <c r="HQ99" s="62"/>
      <c r="HR99" s="62"/>
      <c r="HS99" s="62"/>
      <c r="HT99" s="62"/>
      <c r="HU99" s="62"/>
      <c r="HV99" s="62"/>
      <c r="HW99" s="62"/>
      <c r="HX99" s="62"/>
      <c r="HY99" s="62"/>
      <c r="HZ99" s="62"/>
      <c r="IA99" s="62"/>
      <c r="IB99" s="62"/>
      <c r="IC99" s="62"/>
      <c r="ID99" s="62"/>
      <c r="IE99" s="62"/>
      <c r="IF99" s="62"/>
      <c r="IG99" s="62"/>
      <c r="IH99" s="62"/>
      <c r="II99" s="62"/>
      <c r="IJ99" s="62"/>
      <c r="IK99" s="62"/>
      <c r="IL99" s="62"/>
      <c r="IM99" s="62"/>
      <c r="IN99" s="62"/>
      <c r="IO99" s="62"/>
      <c r="IP99" s="62"/>
      <c r="IQ99" s="62"/>
      <c r="IR99" s="62"/>
      <c r="IS99" s="62"/>
      <c r="IT99" s="62"/>
      <c r="IU99" s="62"/>
      <c r="IV99" s="62"/>
      <c r="IW99" s="62"/>
      <c r="IX99" s="62"/>
      <c r="IY99" s="62"/>
      <c r="IZ99" s="62"/>
      <c r="JA99" s="62"/>
      <c r="JB99" s="62"/>
      <c r="JC99" s="62"/>
      <c r="JD99" s="62"/>
      <c r="JE99" s="62"/>
      <c r="JF99" s="62"/>
      <c r="JG99" s="62"/>
      <c r="JH99" s="62"/>
      <c r="JI99" s="62"/>
      <c r="JJ99" s="62"/>
      <c r="JK99" s="62"/>
      <c r="JL99" s="62"/>
      <c r="JM99" s="62"/>
      <c r="JN99" s="62"/>
      <c r="JO99" s="62"/>
      <c r="JP99" s="62"/>
      <c r="JQ99" s="62"/>
      <c r="JR99" s="62"/>
      <c r="JS99" s="62"/>
      <c r="JT99" s="62"/>
      <c r="JU99" s="62"/>
      <c r="JV99" s="62"/>
      <c r="JW99" s="62"/>
      <c r="JX99" s="62"/>
      <c r="JY99" s="62"/>
      <c r="JZ99" s="62"/>
      <c r="KA99" s="62"/>
      <c r="KB99" s="62"/>
      <c r="KC99" s="62"/>
      <c r="KD99" s="62"/>
      <c r="KE99" s="62"/>
      <c r="KF99" s="62"/>
      <c r="KG99" s="62"/>
      <c r="KH99" s="62"/>
      <c r="KI99" s="62"/>
      <c r="KJ99" s="62"/>
      <c r="KK99" s="62"/>
      <c r="KL99" s="62"/>
      <c r="KM99" s="62"/>
      <c r="KN99" s="62"/>
      <c r="KO99" s="62"/>
      <c r="KP99" s="62"/>
      <c r="KQ99" s="62"/>
      <c r="KR99" s="62"/>
      <c r="KS99" s="62"/>
      <c r="KT99" s="62"/>
      <c r="KU99" s="62"/>
      <c r="KV99" s="62"/>
      <c r="KW99" s="62"/>
      <c r="KX99" s="62"/>
      <c r="KY99" s="62"/>
      <c r="KZ99" s="62"/>
      <c r="LA99" s="62"/>
      <c r="LB99" s="62"/>
      <c r="LC99" s="62"/>
      <c r="LD99" s="62"/>
      <c r="LE99" s="62"/>
      <c r="LF99" s="62"/>
      <c r="LG99" s="62"/>
      <c r="LH99" s="62"/>
      <c r="LI99" s="62"/>
      <c r="LJ99" s="62"/>
      <c r="LK99" s="62"/>
      <c r="LL99" s="62"/>
      <c r="LM99" s="62"/>
      <c r="LN99" s="62"/>
      <c r="LO99" s="62"/>
      <c r="LP99" s="62"/>
      <c r="LQ99" s="62"/>
      <c r="LR99" s="62"/>
      <c r="LS99" s="62"/>
      <c r="LT99" s="62"/>
      <c r="LU99" s="62"/>
      <c r="LV99" s="62"/>
      <c r="LW99" s="62"/>
      <c r="LX99" s="62"/>
      <c r="LY99" s="62"/>
      <c r="LZ99" s="62"/>
      <c r="MA99" s="62"/>
      <c r="MB99" s="62"/>
      <c r="MC99" s="62"/>
      <c r="MD99" s="62"/>
      <c r="ME99" s="62"/>
      <c r="MF99" s="62"/>
      <c r="MG99" s="62"/>
      <c r="MH99" s="62"/>
      <c r="MI99" s="62"/>
      <c r="MJ99" s="62"/>
      <c r="MK99" s="62"/>
      <c r="ML99" s="62"/>
      <c r="MM99" s="62"/>
      <c r="MN99" s="62"/>
      <c r="MO99" s="62"/>
      <c r="MP99" s="62"/>
      <c r="MQ99" s="62"/>
      <c r="MR99" s="62"/>
      <c r="MS99" s="62"/>
      <c r="MT99" s="62"/>
      <c r="MU99" s="62"/>
      <c r="MV99" s="62"/>
      <c r="MW99" s="62"/>
      <c r="MX99" s="62"/>
      <c r="MY99" s="62"/>
      <c r="MZ99" s="62"/>
      <c r="NA99" s="62"/>
      <c r="NB99" s="62"/>
      <c r="NC99" s="62"/>
      <c r="ND99" s="62"/>
      <c r="NE99" s="62"/>
      <c r="NF99" s="62"/>
      <c r="NG99" s="62"/>
      <c r="NH99" s="62"/>
      <c r="NI99" s="62"/>
      <c r="NJ99" s="62"/>
      <c r="NK99" s="62"/>
      <c r="NL99" s="62"/>
      <c r="NM99" s="62"/>
      <c r="NN99" s="62"/>
      <c r="NO99" s="62"/>
      <c r="NP99" s="62"/>
      <c r="NQ99" s="62"/>
      <c r="NR99" s="62"/>
      <c r="NS99" s="62"/>
      <c r="NT99" s="62"/>
      <c r="NU99" s="62"/>
      <c r="NV99" s="62"/>
      <c r="NW99" s="62"/>
      <c r="NX99" s="62"/>
      <c r="NY99" s="62"/>
      <c r="NZ99" s="62"/>
      <c r="OA99" s="62"/>
      <c r="OB99" s="62"/>
      <c r="OC99" s="62"/>
      <c r="OD99" s="62"/>
      <c r="OE99" s="62"/>
      <c r="OF99" s="62"/>
      <c r="OG99" s="62"/>
      <c r="OH99" s="62"/>
      <c r="OI99" s="62"/>
      <c r="OJ99" s="62"/>
      <c r="OK99" s="62"/>
      <c r="OL99" s="62"/>
      <c r="OM99" s="62"/>
      <c r="ON99" s="62"/>
      <c r="OO99" s="62"/>
      <c r="OP99" s="62"/>
      <c r="OQ99" s="62"/>
      <c r="OR99" s="62"/>
      <c r="OS99" s="62"/>
      <c r="OT99" s="62"/>
      <c r="OU99" s="62"/>
      <c r="OV99" s="62"/>
      <c r="OW99" s="62"/>
      <c r="OX99" s="62"/>
      <c r="OY99" s="62"/>
      <c r="OZ99" s="62"/>
      <c r="PA99" s="62"/>
      <c r="PB99" s="62"/>
      <c r="PC99" s="62"/>
      <c r="PD99" s="62"/>
      <c r="PE99" s="62"/>
      <c r="PF99" s="62"/>
      <c r="PG99" s="62"/>
      <c r="PH99" s="62"/>
      <c r="PI99" s="62"/>
      <c r="PJ99" s="62"/>
      <c r="PK99" s="62"/>
      <c r="PL99" s="62"/>
      <c r="PM99" s="62"/>
      <c r="PN99" s="62"/>
      <c r="PO99" s="62"/>
      <c r="PP99" s="62"/>
      <c r="PQ99" s="62"/>
      <c r="PR99" s="62"/>
      <c r="PS99" s="62"/>
      <c r="PT99" s="62"/>
      <c r="PU99" s="62"/>
      <c r="PV99" s="62"/>
      <c r="PW99" s="62"/>
      <c r="PX99" s="62"/>
      <c r="PY99" s="62"/>
      <c r="PZ99" s="62"/>
      <c r="QA99" s="62"/>
      <c r="QB99" s="62"/>
      <c r="QC99" s="62"/>
      <c r="QD99" s="62"/>
      <c r="QE99" s="62"/>
      <c r="QF99" s="62"/>
      <c r="QG99" s="62"/>
      <c r="QH99" s="62"/>
      <c r="QI99" s="62"/>
      <c r="QJ99" s="62"/>
      <c r="QK99" s="62"/>
      <c r="QL99" s="62"/>
      <c r="QM99" s="62"/>
      <c r="QN99" s="62"/>
      <c r="QO99" s="62"/>
      <c r="QP99" s="62"/>
      <c r="QQ99" s="62"/>
      <c r="QR99" s="62"/>
      <c r="QS99" s="62"/>
      <c r="QT99" s="62"/>
      <c r="QU99" s="62"/>
      <c r="QV99" s="62"/>
      <c r="QW99" s="62"/>
      <c r="QX99" s="62"/>
      <c r="QY99" s="62"/>
      <c r="QZ99" s="62"/>
      <c r="RA99" s="62"/>
      <c r="RB99" s="62"/>
      <c r="RC99" s="62"/>
      <c r="RD99" s="62"/>
      <c r="RE99" s="62"/>
      <c r="RF99" s="62"/>
      <c r="RG99" s="62"/>
      <c r="RH99" s="62"/>
      <c r="RI99" s="62"/>
      <c r="RJ99" s="62"/>
      <c r="RK99" s="62"/>
      <c r="RL99" s="62"/>
      <c r="RM99" s="62"/>
      <c r="RN99" s="62"/>
      <c r="RO99" s="62"/>
      <c r="RP99" s="62"/>
      <c r="RQ99" s="62"/>
      <c r="RR99" s="62"/>
      <c r="RS99" s="62"/>
      <c r="RT99" s="62"/>
      <c r="RU99" s="62"/>
      <c r="RV99" s="62"/>
      <c r="RW99" s="62"/>
      <c r="RX99" s="62"/>
      <c r="RY99" s="62"/>
      <c r="RZ99" s="62"/>
      <c r="SA99" s="62"/>
      <c r="SB99" s="62"/>
      <c r="SC99" s="62"/>
      <c r="SD99" s="62"/>
      <c r="SE99" s="62"/>
      <c r="SF99" s="62"/>
      <c r="SG99" s="62"/>
      <c r="SH99" s="62"/>
      <c r="SI99" s="62"/>
      <c r="SJ99" s="62"/>
      <c r="SK99" s="62"/>
      <c r="SL99" s="62"/>
      <c r="SM99" s="62"/>
      <c r="SN99" s="62"/>
      <c r="SO99" s="62"/>
      <c r="SP99" s="62"/>
      <c r="SQ99" s="62"/>
      <c r="SR99" s="62"/>
      <c r="SS99" s="62"/>
      <c r="ST99" s="62"/>
      <c r="SU99" s="62"/>
      <c r="SV99" s="62"/>
      <c r="SW99" s="62"/>
      <c r="SX99" s="62"/>
      <c r="SY99" s="62"/>
      <c r="SZ99" s="62"/>
      <c r="TA99" s="62"/>
      <c r="TB99" s="62"/>
      <c r="TC99" s="62"/>
      <c r="TD99" s="62"/>
      <c r="TE99" s="62"/>
      <c r="TF99" s="62"/>
      <c r="TG99" s="62"/>
      <c r="TH99" s="62"/>
      <c r="TI99" s="62"/>
      <c r="TJ99" s="62"/>
      <c r="TK99" s="62"/>
      <c r="TL99" s="62"/>
      <c r="TM99" s="62"/>
      <c r="TN99" s="62"/>
      <c r="TO99" s="62"/>
      <c r="TP99" s="62"/>
      <c r="TQ99" s="62"/>
      <c r="TR99" s="62"/>
      <c r="TS99" s="62"/>
      <c r="TT99" s="62"/>
      <c r="TU99" s="62"/>
      <c r="TV99" s="62"/>
      <c r="TW99" s="62"/>
      <c r="TX99" s="62"/>
      <c r="TY99" s="62"/>
      <c r="TZ99" s="62"/>
      <c r="UA99" s="62"/>
      <c r="UB99" s="62"/>
      <c r="UC99" s="62"/>
      <c r="UD99" s="62"/>
      <c r="UE99" s="62"/>
      <c r="UF99" s="62"/>
      <c r="UG99" s="62"/>
      <c r="UH99" s="62"/>
      <c r="UI99" s="62"/>
      <c r="UJ99" s="62"/>
      <c r="UK99" s="62"/>
      <c r="UL99" s="62"/>
      <c r="UM99" s="62"/>
      <c r="UN99" s="62"/>
      <c r="UO99" s="62"/>
      <c r="UP99" s="62"/>
      <c r="UQ99" s="62"/>
      <c r="UR99" s="62"/>
      <c r="US99" s="62"/>
      <c r="UT99" s="62"/>
      <c r="UU99" s="62"/>
      <c r="UV99" s="62"/>
      <c r="UW99" s="62"/>
      <c r="UX99" s="62"/>
      <c r="UY99" s="62"/>
      <c r="UZ99" s="62"/>
      <c r="VA99" s="62"/>
      <c r="VB99" s="62"/>
      <c r="VC99" s="62"/>
      <c r="VD99" s="62"/>
      <c r="VE99" s="62"/>
      <c r="VF99" s="62"/>
      <c r="VG99" s="62"/>
      <c r="VH99" s="62"/>
      <c r="VI99" s="62"/>
      <c r="VJ99" s="62"/>
      <c r="VK99" s="62"/>
      <c r="VL99" s="62"/>
      <c r="VM99" s="62"/>
      <c r="VN99" s="62"/>
      <c r="VO99" s="62"/>
      <c r="VP99" s="62"/>
      <c r="VQ99" s="62"/>
      <c r="VR99" s="62"/>
      <c r="VS99" s="62"/>
      <c r="VT99" s="62"/>
      <c r="VU99" s="62"/>
      <c r="VV99" s="62"/>
      <c r="VW99" s="62"/>
      <c r="VX99" s="62"/>
      <c r="VY99" s="62"/>
      <c r="VZ99" s="62"/>
      <c r="WA99" s="62"/>
      <c r="WB99" s="62"/>
      <c r="WC99" s="62"/>
      <c r="WD99" s="62"/>
      <c r="WE99" s="62"/>
      <c r="WF99" s="62"/>
      <c r="WG99" s="62"/>
      <c r="WH99" s="62"/>
      <c r="WI99" s="62"/>
      <c r="WJ99" s="62"/>
      <c r="WK99" s="62"/>
      <c r="WL99" s="62"/>
      <c r="WM99" s="62"/>
      <c r="WN99" s="62"/>
      <c r="WO99" s="62"/>
      <c r="WP99" s="62"/>
      <c r="WQ99" s="62"/>
      <c r="WR99" s="62"/>
      <c r="WS99" s="62"/>
      <c r="WT99" s="62"/>
      <c r="WU99" s="62"/>
      <c r="WV99" s="62"/>
      <c r="WW99" s="62"/>
      <c r="WX99" s="62"/>
      <c r="WY99" s="62"/>
      <c r="WZ99" s="62"/>
      <c r="XA99" s="62"/>
      <c r="XB99" s="62"/>
      <c r="XC99" s="62"/>
      <c r="XD99" s="62"/>
      <c r="XE99" s="62"/>
      <c r="XF99" s="62"/>
      <c r="XG99" s="62"/>
      <c r="XH99" s="62"/>
      <c r="XI99" s="62"/>
      <c r="XJ99" s="62"/>
      <c r="XK99" s="62"/>
      <c r="XL99" s="62"/>
      <c r="XM99" s="62"/>
      <c r="XN99" s="62"/>
      <c r="XO99" s="62"/>
      <c r="XP99" s="62"/>
      <c r="XQ99" s="62"/>
      <c r="XR99" s="62"/>
      <c r="XS99" s="62"/>
      <c r="XT99" s="62"/>
      <c r="XU99" s="62"/>
      <c r="XV99" s="62"/>
      <c r="XW99" s="62"/>
      <c r="XX99" s="62"/>
      <c r="XY99" s="62"/>
      <c r="XZ99" s="62"/>
      <c r="YA99" s="62"/>
      <c r="YB99" s="62"/>
      <c r="YC99" s="62"/>
      <c r="YD99" s="62"/>
      <c r="YE99" s="62"/>
      <c r="YF99" s="62"/>
      <c r="YG99" s="62"/>
      <c r="YH99" s="62"/>
      <c r="YI99" s="62"/>
      <c r="YJ99" s="62"/>
      <c r="YK99" s="62"/>
      <c r="YL99" s="62"/>
      <c r="YM99" s="62"/>
      <c r="YN99" s="62"/>
      <c r="YO99" s="62"/>
      <c r="YP99" s="62"/>
      <c r="YQ99" s="62"/>
      <c r="YR99" s="62"/>
      <c r="YS99" s="62"/>
      <c r="YT99" s="62"/>
      <c r="YU99" s="62"/>
      <c r="YV99" s="62"/>
      <c r="YW99" s="62"/>
      <c r="YX99" s="62"/>
      <c r="YY99" s="62"/>
      <c r="YZ99" s="62"/>
      <c r="ZA99" s="62"/>
      <c r="ZB99" s="62"/>
      <c r="ZC99" s="62"/>
      <c r="ZD99" s="62"/>
      <c r="ZE99" s="62"/>
      <c r="ZF99" s="62"/>
      <c r="ZG99" s="62"/>
      <c r="ZH99" s="62"/>
      <c r="ZI99" s="62"/>
      <c r="ZJ99" s="62"/>
      <c r="ZK99" s="62"/>
      <c r="ZL99" s="62"/>
      <c r="ZM99" s="62"/>
      <c r="ZN99" s="62"/>
      <c r="ZO99" s="62"/>
      <c r="ZP99" s="62"/>
      <c r="ZQ99" s="62"/>
      <c r="ZR99" s="62"/>
      <c r="ZS99" s="62"/>
      <c r="ZT99" s="62"/>
      <c r="ZU99" s="62"/>
      <c r="ZV99" s="62"/>
      <c r="ZW99" s="62"/>
      <c r="ZX99" s="62"/>
      <c r="ZY99" s="62"/>
      <c r="ZZ99" s="62"/>
      <c r="AAA99" s="62"/>
      <c r="AAB99" s="62"/>
      <c r="AAC99" s="62"/>
      <c r="AAD99" s="62"/>
      <c r="AAE99" s="62"/>
      <c r="AAF99" s="62"/>
      <c r="AAG99" s="62"/>
      <c r="AAH99" s="62"/>
      <c r="AAI99" s="62"/>
      <c r="AAJ99" s="62"/>
      <c r="AAK99" s="62"/>
      <c r="AAL99" s="62"/>
      <c r="AAM99" s="62"/>
      <c r="AAN99" s="62"/>
      <c r="AAO99" s="62"/>
      <c r="AAP99" s="62"/>
      <c r="AAQ99" s="62"/>
      <c r="AAR99" s="62"/>
      <c r="AAS99" s="62"/>
      <c r="AAT99" s="62"/>
      <c r="AAU99" s="62"/>
      <c r="AAV99" s="62"/>
      <c r="AAW99" s="62"/>
      <c r="AAX99" s="62"/>
      <c r="AAY99" s="62"/>
      <c r="AAZ99" s="62"/>
      <c r="ABA99" s="62"/>
      <c r="ABB99" s="62"/>
      <c r="ABC99" s="62"/>
      <c r="ABD99" s="62"/>
      <c r="ABE99" s="62"/>
      <c r="ABF99" s="62"/>
      <c r="ABG99" s="62"/>
      <c r="ABH99" s="62"/>
      <c r="ABI99" s="62"/>
      <c r="ABJ99" s="62"/>
      <c r="ABK99" s="62"/>
      <c r="ABL99" s="62"/>
      <c r="ABM99" s="62"/>
      <c r="ABN99" s="62"/>
      <c r="ABO99" s="62"/>
      <c r="ABP99" s="62"/>
      <c r="ABQ99" s="62"/>
      <c r="ABR99" s="62"/>
      <c r="ABS99" s="62"/>
      <c r="ABT99" s="62"/>
      <c r="ABU99" s="62"/>
      <c r="ABV99" s="62"/>
      <c r="ABW99" s="62"/>
      <c r="ABX99" s="62"/>
      <c r="ABY99" s="62"/>
      <c r="ABZ99" s="62"/>
      <c r="ACA99" s="62"/>
      <c r="ACB99" s="62"/>
      <c r="ACC99" s="62"/>
      <c r="ACD99" s="62"/>
      <c r="ACE99" s="62"/>
      <c r="ACF99" s="62"/>
      <c r="ACG99" s="62"/>
      <c r="ACH99" s="62"/>
      <c r="ACI99" s="62"/>
      <c r="ACJ99" s="62"/>
      <c r="ACK99" s="62"/>
      <c r="ACL99" s="62"/>
      <c r="ACM99" s="62"/>
      <c r="ACN99" s="62"/>
      <c r="ACO99" s="62"/>
      <c r="ACP99" s="62"/>
      <c r="ACQ99" s="62"/>
      <c r="ACR99" s="62"/>
      <c r="ACS99" s="62"/>
      <c r="ACT99" s="62"/>
      <c r="ACU99" s="62"/>
      <c r="ACV99" s="62"/>
      <c r="ACW99" s="62"/>
      <c r="ACX99" s="62"/>
      <c r="ACY99" s="62"/>
      <c r="ACZ99" s="62"/>
      <c r="ADA99" s="62"/>
      <c r="ADB99" s="62"/>
      <c r="ADC99" s="62"/>
      <c r="ADD99" s="62"/>
      <c r="ADE99" s="62"/>
      <c r="ADF99" s="62"/>
      <c r="ADG99" s="62"/>
      <c r="ADH99" s="62"/>
      <c r="ADI99" s="62"/>
      <c r="ADJ99" s="62"/>
      <c r="ADK99" s="62"/>
      <c r="ADL99" s="62"/>
      <c r="ADM99" s="62"/>
      <c r="ADN99" s="62"/>
      <c r="ADO99" s="62"/>
      <c r="ADP99" s="62"/>
      <c r="ADQ99" s="62"/>
      <c r="ADR99" s="62"/>
      <c r="ADS99" s="62"/>
      <c r="ADT99" s="62"/>
      <c r="ADU99" s="62"/>
      <c r="ADV99" s="62"/>
      <c r="ADW99" s="62"/>
      <c r="ADX99" s="62"/>
      <c r="ADY99" s="62"/>
      <c r="ADZ99" s="62"/>
      <c r="AEA99" s="62"/>
      <c r="AEB99" s="62"/>
      <c r="AEC99" s="62"/>
      <c r="AED99" s="62"/>
      <c r="AEE99" s="62"/>
      <c r="AEF99" s="62"/>
      <c r="AEG99" s="62"/>
      <c r="AEH99" s="62"/>
      <c r="AEI99" s="62"/>
      <c r="AEJ99" s="62"/>
      <c r="AEK99" s="62"/>
      <c r="AEL99" s="62"/>
      <c r="AEM99" s="62"/>
      <c r="AEN99" s="62"/>
      <c r="AEO99" s="62"/>
      <c r="AEP99" s="62"/>
      <c r="AEQ99" s="62"/>
      <c r="AER99" s="62"/>
      <c r="AES99" s="62"/>
      <c r="AET99" s="62"/>
      <c r="AEU99" s="62"/>
      <c r="AEV99" s="62"/>
      <c r="AEW99" s="62"/>
      <c r="AEX99" s="62"/>
      <c r="AEY99" s="62"/>
      <c r="AEZ99" s="62"/>
      <c r="AFA99" s="62"/>
      <c r="AFB99" s="62"/>
      <c r="AFC99" s="62"/>
      <c r="AFD99" s="62"/>
      <c r="AFE99" s="62"/>
      <c r="AFF99" s="62"/>
      <c r="AFG99" s="62"/>
      <c r="AFH99" s="62"/>
      <c r="AFI99" s="62"/>
      <c r="AFJ99" s="62"/>
      <c r="AFK99" s="62"/>
      <c r="AFL99" s="62"/>
      <c r="AFM99" s="62"/>
      <c r="AFN99" s="62"/>
      <c r="AFO99" s="62"/>
      <c r="AFP99" s="62"/>
      <c r="AFQ99" s="62"/>
      <c r="AFR99" s="62"/>
      <c r="AFS99" s="62"/>
      <c r="AFT99" s="62"/>
      <c r="AFU99" s="62"/>
      <c r="AFV99" s="62"/>
      <c r="AFW99" s="62"/>
      <c r="AFX99" s="62"/>
      <c r="AFY99" s="62"/>
      <c r="AFZ99" s="62"/>
      <c r="AGA99" s="62"/>
      <c r="AGB99" s="62"/>
      <c r="AGC99" s="62"/>
      <c r="AGD99" s="62"/>
      <c r="AGE99" s="62"/>
      <c r="AGF99" s="62"/>
      <c r="AGG99" s="62"/>
      <c r="AGH99" s="62"/>
      <c r="AGI99" s="62"/>
      <c r="AGJ99" s="62"/>
      <c r="AGK99" s="62"/>
      <c r="AGL99" s="62"/>
      <c r="AGM99" s="62"/>
      <c r="AGN99" s="62"/>
      <c r="AGO99" s="62"/>
      <c r="AGP99" s="62"/>
      <c r="AGQ99" s="62"/>
      <c r="AGR99" s="62"/>
      <c r="AGS99" s="62"/>
      <c r="AGT99" s="62"/>
      <c r="AGU99" s="62"/>
      <c r="AGV99" s="62"/>
      <c r="AGW99" s="62"/>
      <c r="AGX99" s="62"/>
      <c r="AGY99" s="62"/>
      <c r="AGZ99" s="62"/>
      <c r="AHA99" s="62"/>
      <c r="AHB99" s="62"/>
      <c r="AHC99" s="62"/>
      <c r="AHD99" s="62"/>
      <c r="AHE99" s="62"/>
      <c r="AHF99" s="62"/>
      <c r="AHG99" s="62"/>
      <c r="AHH99" s="62"/>
      <c r="AHI99" s="62"/>
      <c r="AHJ99" s="62"/>
      <c r="AHK99" s="62"/>
      <c r="AHL99" s="62"/>
      <c r="AHM99" s="62"/>
      <c r="AHN99" s="62"/>
      <c r="AHO99" s="62"/>
      <c r="AHP99" s="62"/>
      <c r="AHQ99" s="62"/>
      <c r="AHR99" s="62"/>
      <c r="AHS99" s="62"/>
      <c r="AHT99" s="62"/>
      <c r="AHU99" s="62"/>
      <c r="AHV99" s="62"/>
      <c r="AHW99" s="62"/>
      <c r="AHX99" s="62"/>
      <c r="AHY99" s="62"/>
      <c r="AHZ99" s="62"/>
      <c r="AIA99" s="62"/>
      <c r="AIB99" s="62"/>
      <c r="AIC99" s="62"/>
      <c r="AID99" s="62"/>
      <c r="AIE99" s="62"/>
      <c r="AIF99" s="62"/>
      <c r="AIG99" s="62"/>
      <c r="AIH99" s="62"/>
      <c r="AII99" s="62"/>
      <c r="AIJ99" s="62"/>
      <c r="AIK99" s="62"/>
      <c r="AIL99" s="62"/>
      <c r="AIM99" s="62"/>
      <c r="AIN99" s="62"/>
      <c r="AIO99" s="62"/>
      <c r="AIP99" s="62"/>
      <c r="AIQ99" s="62"/>
      <c r="AIR99" s="62"/>
      <c r="AIS99" s="62"/>
      <c r="AIT99" s="62"/>
      <c r="AIU99" s="62"/>
      <c r="AIV99" s="62"/>
      <c r="AIW99" s="62"/>
      <c r="AIX99" s="62"/>
      <c r="AIY99" s="62"/>
      <c r="AIZ99" s="62"/>
      <c r="AJA99" s="62"/>
      <c r="AJB99" s="62"/>
      <c r="AJC99" s="62"/>
      <c r="AJD99" s="62"/>
      <c r="AJE99" s="62"/>
      <c r="AJF99" s="62"/>
      <c r="AJG99" s="62"/>
      <c r="AJH99" s="62"/>
      <c r="AJI99" s="62"/>
      <c r="AJJ99" s="62"/>
      <c r="AJK99" s="62"/>
      <c r="AJL99" s="62"/>
      <c r="AJM99" s="62"/>
      <c r="AJN99" s="62"/>
      <c r="AJO99" s="62"/>
      <c r="AJP99" s="62"/>
      <c r="AJQ99" s="62"/>
      <c r="AJR99" s="62"/>
      <c r="AJS99" s="62"/>
      <c r="AJT99" s="62"/>
      <c r="AJU99" s="62"/>
      <c r="AJV99" s="62"/>
      <c r="AJW99" s="62"/>
      <c r="AJX99" s="62"/>
      <c r="AJY99" s="62"/>
      <c r="AJZ99" s="62"/>
      <c r="AKA99" s="62"/>
      <c r="AKB99" s="62"/>
      <c r="AKC99" s="62"/>
      <c r="AKD99" s="62"/>
      <c r="AKE99" s="62"/>
      <c r="AKF99" s="62"/>
      <c r="AKG99" s="62"/>
      <c r="AKH99" s="62"/>
      <c r="AKI99" s="62"/>
      <c r="AKJ99" s="62"/>
      <c r="AKK99" s="62"/>
      <c r="AKL99" s="62"/>
      <c r="AKM99" s="62"/>
      <c r="AKN99" s="62"/>
      <c r="AKO99" s="62"/>
      <c r="AKP99" s="62"/>
      <c r="AKQ99" s="62"/>
      <c r="AKR99" s="62"/>
      <c r="AKS99" s="62"/>
      <c r="AKT99" s="62"/>
      <c r="AKU99" s="62"/>
      <c r="AKV99" s="62"/>
      <c r="AKW99" s="62"/>
      <c r="AKX99" s="62"/>
      <c r="AKY99" s="62"/>
      <c r="AKZ99" s="62"/>
      <c r="ALA99" s="62"/>
      <c r="ALB99" s="62"/>
      <c r="ALC99" s="62"/>
      <c r="ALD99" s="62"/>
      <c r="ALE99" s="62"/>
      <c r="ALF99" s="62"/>
      <c r="ALG99" s="62"/>
      <c r="ALH99" s="62"/>
      <c r="ALI99" s="62"/>
      <c r="ALJ99" s="62"/>
      <c r="ALK99" s="62"/>
      <c r="ALL99" s="62"/>
      <c r="ALM99" s="62"/>
      <c r="ALN99" s="62"/>
      <c r="ALO99" s="62"/>
      <c r="ALP99" s="62"/>
      <c r="ALQ99" s="62"/>
      <c r="ALR99" s="62"/>
      <c r="ALS99" s="62"/>
      <c r="ALT99" s="62"/>
      <c r="ALU99" s="62"/>
      <c r="ALV99" s="62"/>
      <c r="ALW99" s="62"/>
      <c r="ALX99" s="62"/>
      <c r="ALY99" s="62"/>
      <c r="ALZ99" s="62"/>
      <c r="AMA99" s="62"/>
      <c r="AMB99" s="62"/>
      <c r="AMC99" s="62"/>
      <c r="AMD99" s="62"/>
      <c r="AME99" s="62"/>
      <c r="AMF99" s="62"/>
      <c r="AMG99" s="62"/>
      <c r="AMH99" s="62"/>
      <c r="AMI99" s="62"/>
      <c r="AMJ99" s="62"/>
      <c r="AMK99" s="62"/>
    </row>
    <row r="100" spans="1:1025" s="131" customFormat="1" ht="15.75" customHeight="1" x14ac:dyDescent="0.2">
      <c r="A100" s="62"/>
      <c r="B100" s="88" t="s">
        <v>346</v>
      </c>
      <c r="C100" s="75" t="s">
        <v>353</v>
      </c>
      <c r="D100" s="83">
        <f>Раздел7!D141</f>
        <v>0</v>
      </c>
      <c r="E100" s="83">
        <f>Раздел7!E141</f>
        <v>0</v>
      </c>
      <c r="F100" s="83">
        <f>Раздел7!F141</f>
        <v>0</v>
      </c>
      <c r="G100" s="83">
        <f>Раздел7!G141</f>
        <v>0</v>
      </c>
      <c r="H100" s="83">
        <f>Раздел7!H141</f>
        <v>0</v>
      </c>
      <c r="I100" s="83">
        <f>Раздел7!I141</f>
        <v>0</v>
      </c>
      <c r="J100" s="83">
        <f>Раздел7!J141</f>
        <v>0</v>
      </c>
      <c r="K100" s="83">
        <f>Раздел7!K141</f>
        <v>0</v>
      </c>
      <c r="L100" s="83">
        <f>Раздел7!L141</f>
        <v>0</v>
      </c>
      <c r="M100" s="83">
        <f>Раздел7!M141</f>
        <v>0</v>
      </c>
      <c r="N100" s="83">
        <f>Раздел7!N141</f>
        <v>0</v>
      </c>
      <c r="O100" s="83">
        <f>Раздел7!O141</f>
        <v>0</v>
      </c>
      <c r="P100" s="83">
        <f>Раздел7!P141</f>
        <v>0</v>
      </c>
      <c r="Q100" s="83">
        <f>Раздел7!Q141</f>
        <v>0</v>
      </c>
      <c r="R100" s="83">
        <f>Раздел7!R141</f>
        <v>0</v>
      </c>
      <c r="S100" s="83">
        <f>Раздел7!S141</f>
        <v>0</v>
      </c>
      <c r="T100" s="83">
        <f>Раздел7!T141</f>
        <v>0</v>
      </c>
      <c r="U100" s="83">
        <f>Раздел7!U141</f>
        <v>0</v>
      </c>
      <c r="V100" s="83">
        <f>Раздел7!V141</f>
        <v>0</v>
      </c>
      <c r="W100" s="83">
        <f>Раздел7!W141</f>
        <v>0</v>
      </c>
      <c r="X100" s="83">
        <f>Раздел7!X141</f>
        <v>0</v>
      </c>
      <c r="Y100" s="83">
        <f>Раздел7!Y141</f>
        <v>0</v>
      </c>
      <c r="Z100" s="83">
        <f>Раздел7!Z141</f>
        <v>0</v>
      </c>
      <c r="AA100" s="83">
        <f>Раздел7!AA141</f>
        <v>0</v>
      </c>
      <c r="AB100" s="83">
        <f>Раздел7!AB141</f>
        <v>0</v>
      </c>
      <c r="AC100" s="83">
        <f>Раздел7!AC141</f>
        <v>0</v>
      </c>
      <c r="AD100" s="83">
        <f>Раздел7!AD141</f>
        <v>0</v>
      </c>
      <c r="AE100" s="83">
        <f>Раздел7!AE141</f>
        <v>0</v>
      </c>
      <c r="AF100" s="83">
        <f>Раздел7!AF141</f>
        <v>0</v>
      </c>
      <c r="AG100" s="83">
        <f>Раздел7!AG141</f>
        <v>0</v>
      </c>
      <c r="AH100" s="83">
        <f>Раздел7!AH141</f>
        <v>0</v>
      </c>
      <c r="AJ100" s="62">
        <f>Раздел2!F142</f>
        <v>0</v>
      </c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  <c r="FQ100" s="62"/>
      <c r="FR100" s="62"/>
      <c r="FS100" s="62"/>
      <c r="FT100" s="62"/>
      <c r="FU100" s="62"/>
      <c r="FV100" s="62"/>
      <c r="FW100" s="62"/>
      <c r="FX100" s="62"/>
      <c r="FY100" s="62"/>
      <c r="FZ100" s="62"/>
      <c r="GA100" s="62"/>
      <c r="GB100" s="62"/>
      <c r="GC100" s="62"/>
      <c r="GD100" s="62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2"/>
      <c r="GS100" s="62"/>
      <c r="GT100" s="62"/>
      <c r="GU100" s="62"/>
      <c r="GV100" s="62"/>
      <c r="GW100" s="62"/>
      <c r="GX100" s="62"/>
      <c r="GY100" s="62"/>
      <c r="GZ100" s="62"/>
      <c r="HA100" s="62"/>
      <c r="HB100" s="62"/>
      <c r="HC100" s="62"/>
      <c r="HD100" s="62"/>
      <c r="HE100" s="62"/>
      <c r="HF100" s="62"/>
      <c r="HG100" s="62"/>
      <c r="HH100" s="62"/>
      <c r="HI100" s="62"/>
      <c r="HJ100" s="62"/>
      <c r="HK100" s="62"/>
      <c r="HL100" s="62"/>
      <c r="HM100" s="62"/>
      <c r="HN100" s="62"/>
      <c r="HO100" s="62"/>
      <c r="HP100" s="62"/>
      <c r="HQ100" s="62"/>
      <c r="HR100" s="62"/>
      <c r="HS100" s="62"/>
      <c r="HT100" s="62"/>
      <c r="HU100" s="62"/>
      <c r="HV100" s="62"/>
      <c r="HW100" s="62"/>
      <c r="HX100" s="62"/>
      <c r="HY100" s="62"/>
      <c r="HZ100" s="62"/>
      <c r="IA100" s="62"/>
      <c r="IB100" s="62"/>
      <c r="IC100" s="62"/>
      <c r="ID100" s="62"/>
      <c r="IE100" s="62"/>
      <c r="IF100" s="62"/>
      <c r="IG100" s="62"/>
      <c r="IH100" s="62"/>
      <c r="II100" s="62"/>
      <c r="IJ100" s="62"/>
      <c r="IK100" s="62"/>
      <c r="IL100" s="62"/>
      <c r="IM100" s="62"/>
      <c r="IN100" s="62"/>
      <c r="IO100" s="62"/>
      <c r="IP100" s="62"/>
      <c r="IQ100" s="62"/>
      <c r="IR100" s="62"/>
      <c r="IS100" s="62"/>
      <c r="IT100" s="62"/>
      <c r="IU100" s="62"/>
      <c r="IV100" s="62"/>
      <c r="IW100" s="62"/>
      <c r="IX100" s="62"/>
      <c r="IY100" s="62"/>
      <c r="IZ100" s="62"/>
      <c r="JA100" s="62"/>
      <c r="JB100" s="62"/>
      <c r="JC100" s="62"/>
      <c r="JD100" s="62"/>
      <c r="JE100" s="62"/>
      <c r="JF100" s="62"/>
      <c r="JG100" s="62"/>
      <c r="JH100" s="62"/>
      <c r="JI100" s="62"/>
      <c r="JJ100" s="62"/>
      <c r="JK100" s="62"/>
      <c r="JL100" s="62"/>
      <c r="JM100" s="62"/>
      <c r="JN100" s="62"/>
      <c r="JO100" s="62"/>
      <c r="JP100" s="62"/>
      <c r="JQ100" s="62"/>
      <c r="JR100" s="62"/>
      <c r="JS100" s="62"/>
      <c r="JT100" s="62"/>
      <c r="JU100" s="62"/>
      <c r="JV100" s="62"/>
      <c r="JW100" s="62"/>
      <c r="JX100" s="62"/>
      <c r="JY100" s="62"/>
      <c r="JZ100" s="62"/>
      <c r="KA100" s="62"/>
      <c r="KB100" s="62"/>
      <c r="KC100" s="62"/>
      <c r="KD100" s="62"/>
      <c r="KE100" s="62"/>
      <c r="KF100" s="62"/>
      <c r="KG100" s="62"/>
      <c r="KH100" s="62"/>
      <c r="KI100" s="62"/>
      <c r="KJ100" s="62"/>
      <c r="KK100" s="62"/>
      <c r="KL100" s="62"/>
      <c r="KM100" s="62"/>
      <c r="KN100" s="62"/>
      <c r="KO100" s="62"/>
      <c r="KP100" s="62"/>
      <c r="KQ100" s="62"/>
      <c r="KR100" s="62"/>
      <c r="KS100" s="62"/>
      <c r="KT100" s="62"/>
      <c r="KU100" s="62"/>
      <c r="KV100" s="62"/>
      <c r="KW100" s="62"/>
      <c r="KX100" s="62"/>
      <c r="KY100" s="62"/>
      <c r="KZ100" s="62"/>
      <c r="LA100" s="62"/>
      <c r="LB100" s="62"/>
      <c r="LC100" s="62"/>
      <c r="LD100" s="62"/>
      <c r="LE100" s="62"/>
      <c r="LF100" s="62"/>
      <c r="LG100" s="62"/>
      <c r="LH100" s="62"/>
      <c r="LI100" s="62"/>
      <c r="LJ100" s="62"/>
      <c r="LK100" s="62"/>
      <c r="LL100" s="62"/>
      <c r="LM100" s="62"/>
      <c r="LN100" s="62"/>
      <c r="LO100" s="62"/>
      <c r="LP100" s="62"/>
      <c r="LQ100" s="62"/>
      <c r="LR100" s="62"/>
      <c r="LS100" s="62"/>
      <c r="LT100" s="62"/>
      <c r="LU100" s="62"/>
      <c r="LV100" s="62"/>
      <c r="LW100" s="62"/>
      <c r="LX100" s="62"/>
      <c r="LY100" s="62"/>
      <c r="LZ100" s="62"/>
      <c r="MA100" s="62"/>
      <c r="MB100" s="62"/>
      <c r="MC100" s="62"/>
      <c r="MD100" s="62"/>
      <c r="ME100" s="62"/>
      <c r="MF100" s="62"/>
      <c r="MG100" s="62"/>
      <c r="MH100" s="62"/>
      <c r="MI100" s="62"/>
      <c r="MJ100" s="62"/>
      <c r="MK100" s="62"/>
      <c r="ML100" s="62"/>
      <c r="MM100" s="62"/>
      <c r="MN100" s="62"/>
      <c r="MO100" s="62"/>
      <c r="MP100" s="62"/>
      <c r="MQ100" s="62"/>
      <c r="MR100" s="62"/>
      <c r="MS100" s="62"/>
      <c r="MT100" s="62"/>
      <c r="MU100" s="62"/>
      <c r="MV100" s="62"/>
      <c r="MW100" s="62"/>
      <c r="MX100" s="62"/>
      <c r="MY100" s="62"/>
      <c r="MZ100" s="62"/>
      <c r="NA100" s="62"/>
      <c r="NB100" s="62"/>
      <c r="NC100" s="62"/>
      <c r="ND100" s="62"/>
      <c r="NE100" s="62"/>
      <c r="NF100" s="62"/>
      <c r="NG100" s="62"/>
      <c r="NH100" s="62"/>
      <c r="NI100" s="62"/>
      <c r="NJ100" s="62"/>
      <c r="NK100" s="62"/>
      <c r="NL100" s="62"/>
      <c r="NM100" s="62"/>
      <c r="NN100" s="62"/>
      <c r="NO100" s="62"/>
      <c r="NP100" s="62"/>
      <c r="NQ100" s="62"/>
      <c r="NR100" s="62"/>
      <c r="NS100" s="62"/>
      <c r="NT100" s="62"/>
      <c r="NU100" s="62"/>
      <c r="NV100" s="62"/>
      <c r="NW100" s="62"/>
      <c r="NX100" s="62"/>
      <c r="NY100" s="62"/>
      <c r="NZ100" s="62"/>
      <c r="OA100" s="62"/>
      <c r="OB100" s="62"/>
      <c r="OC100" s="62"/>
      <c r="OD100" s="62"/>
      <c r="OE100" s="62"/>
      <c r="OF100" s="62"/>
      <c r="OG100" s="62"/>
      <c r="OH100" s="62"/>
      <c r="OI100" s="62"/>
      <c r="OJ100" s="62"/>
      <c r="OK100" s="62"/>
      <c r="OL100" s="62"/>
      <c r="OM100" s="62"/>
      <c r="ON100" s="62"/>
      <c r="OO100" s="62"/>
      <c r="OP100" s="62"/>
      <c r="OQ100" s="62"/>
      <c r="OR100" s="62"/>
      <c r="OS100" s="62"/>
      <c r="OT100" s="62"/>
      <c r="OU100" s="62"/>
      <c r="OV100" s="62"/>
      <c r="OW100" s="62"/>
      <c r="OX100" s="62"/>
      <c r="OY100" s="62"/>
      <c r="OZ100" s="62"/>
      <c r="PA100" s="62"/>
      <c r="PB100" s="62"/>
      <c r="PC100" s="62"/>
      <c r="PD100" s="62"/>
      <c r="PE100" s="62"/>
      <c r="PF100" s="62"/>
      <c r="PG100" s="62"/>
      <c r="PH100" s="62"/>
      <c r="PI100" s="62"/>
      <c r="PJ100" s="62"/>
      <c r="PK100" s="62"/>
      <c r="PL100" s="62"/>
      <c r="PM100" s="62"/>
      <c r="PN100" s="62"/>
      <c r="PO100" s="62"/>
      <c r="PP100" s="62"/>
      <c r="PQ100" s="62"/>
      <c r="PR100" s="62"/>
      <c r="PS100" s="62"/>
      <c r="PT100" s="62"/>
      <c r="PU100" s="62"/>
      <c r="PV100" s="62"/>
      <c r="PW100" s="62"/>
      <c r="PX100" s="62"/>
      <c r="PY100" s="62"/>
      <c r="PZ100" s="62"/>
      <c r="QA100" s="62"/>
      <c r="QB100" s="62"/>
      <c r="QC100" s="62"/>
      <c r="QD100" s="62"/>
      <c r="QE100" s="62"/>
      <c r="QF100" s="62"/>
      <c r="QG100" s="62"/>
      <c r="QH100" s="62"/>
      <c r="QI100" s="62"/>
      <c r="QJ100" s="62"/>
      <c r="QK100" s="62"/>
      <c r="QL100" s="62"/>
      <c r="QM100" s="62"/>
      <c r="QN100" s="62"/>
      <c r="QO100" s="62"/>
      <c r="QP100" s="62"/>
      <c r="QQ100" s="62"/>
      <c r="QR100" s="62"/>
      <c r="QS100" s="62"/>
      <c r="QT100" s="62"/>
      <c r="QU100" s="62"/>
      <c r="QV100" s="62"/>
      <c r="QW100" s="62"/>
      <c r="QX100" s="62"/>
      <c r="QY100" s="62"/>
      <c r="QZ100" s="62"/>
      <c r="RA100" s="62"/>
      <c r="RB100" s="62"/>
      <c r="RC100" s="62"/>
      <c r="RD100" s="62"/>
      <c r="RE100" s="62"/>
      <c r="RF100" s="62"/>
      <c r="RG100" s="62"/>
      <c r="RH100" s="62"/>
      <c r="RI100" s="62"/>
      <c r="RJ100" s="62"/>
      <c r="RK100" s="62"/>
      <c r="RL100" s="62"/>
      <c r="RM100" s="62"/>
      <c r="RN100" s="62"/>
      <c r="RO100" s="62"/>
      <c r="RP100" s="62"/>
      <c r="RQ100" s="62"/>
      <c r="RR100" s="62"/>
      <c r="RS100" s="62"/>
      <c r="RT100" s="62"/>
      <c r="RU100" s="62"/>
      <c r="RV100" s="62"/>
      <c r="RW100" s="62"/>
      <c r="RX100" s="62"/>
      <c r="RY100" s="62"/>
      <c r="RZ100" s="62"/>
      <c r="SA100" s="62"/>
      <c r="SB100" s="62"/>
      <c r="SC100" s="62"/>
      <c r="SD100" s="62"/>
      <c r="SE100" s="62"/>
      <c r="SF100" s="62"/>
      <c r="SG100" s="62"/>
      <c r="SH100" s="62"/>
      <c r="SI100" s="62"/>
      <c r="SJ100" s="62"/>
      <c r="SK100" s="62"/>
      <c r="SL100" s="62"/>
      <c r="SM100" s="62"/>
      <c r="SN100" s="62"/>
      <c r="SO100" s="62"/>
      <c r="SP100" s="62"/>
      <c r="SQ100" s="62"/>
      <c r="SR100" s="62"/>
      <c r="SS100" s="62"/>
      <c r="ST100" s="62"/>
      <c r="SU100" s="62"/>
      <c r="SV100" s="62"/>
      <c r="SW100" s="62"/>
      <c r="SX100" s="62"/>
      <c r="SY100" s="62"/>
      <c r="SZ100" s="62"/>
      <c r="TA100" s="62"/>
      <c r="TB100" s="62"/>
      <c r="TC100" s="62"/>
      <c r="TD100" s="62"/>
      <c r="TE100" s="62"/>
      <c r="TF100" s="62"/>
      <c r="TG100" s="62"/>
      <c r="TH100" s="62"/>
      <c r="TI100" s="62"/>
      <c r="TJ100" s="62"/>
      <c r="TK100" s="62"/>
      <c r="TL100" s="62"/>
      <c r="TM100" s="62"/>
      <c r="TN100" s="62"/>
      <c r="TO100" s="62"/>
      <c r="TP100" s="62"/>
      <c r="TQ100" s="62"/>
      <c r="TR100" s="62"/>
      <c r="TS100" s="62"/>
      <c r="TT100" s="62"/>
      <c r="TU100" s="62"/>
      <c r="TV100" s="62"/>
      <c r="TW100" s="62"/>
      <c r="TX100" s="62"/>
      <c r="TY100" s="62"/>
      <c r="TZ100" s="62"/>
      <c r="UA100" s="62"/>
      <c r="UB100" s="62"/>
      <c r="UC100" s="62"/>
      <c r="UD100" s="62"/>
      <c r="UE100" s="62"/>
      <c r="UF100" s="62"/>
      <c r="UG100" s="62"/>
      <c r="UH100" s="62"/>
      <c r="UI100" s="62"/>
      <c r="UJ100" s="62"/>
      <c r="UK100" s="62"/>
      <c r="UL100" s="62"/>
      <c r="UM100" s="62"/>
      <c r="UN100" s="62"/>
      <c r="UO100" s="62"/>
      <c r="UP100" s="62"/>
      <c r="UQ100" s="62"/>
      <c r="UR100" s="62"/>
      <c r="US100" s="62"/>
      <c r="UT100" s="62"/>
      <c r="UU100" s="62"/>
      <c r="UV100" s="62"/>
      <c r="UW100" s="62"/>
      <c r="UX100" s="62"/>
      <c r="UY100" s="62"/>
      <c r="UZ100" s="62"/>
      <c r="VA100" s="62"/>
      <c r="VB100" s="62"/>
      <c r="VC100" s="62"/>
      <c r="VD100" s="62"/>
      <c r="VE100" s="62"/>
      <c r="VF100" s="62"/>
      <c r="VG100" s="62"/>
      <c r="VH100" s="62"/>
      <c r="VI100" s="62"/>
      <c r="VJ100" s="62"/>
      <c r="VK100" s="62"/>
      <c r="VL100" s="62"/>
      <c r="VM100" s="62"/>
      <c r="VN100" s="62"/>
      <c r="VO100" s="62"/>
      <c r="VP100" s="62"/>
      <c r="VQ100" s="62"/>
      <c r="VR100" s="62"/>
      <c r="VS100" s="62"/>
      <c r="VT100" s="62"/>
      <c r="VU100" s="62"/>
      <c r="VV100" s="62"/>
      <c r="VW100" s="62"/>
      <c r="VX100" s="62"/>
      <c r="VY100" s="62"/>
      <c r="VZ100" s="62"/>
      <c r="WA100" s="62"/>
      <c r="WB100" s="62"/>
      <c r="WC100" s="62"/>
      <c r="WD100" s="62"/>
      <c r="WE100" s="62"/>
      <c r="WF100" s="62"/>
      <c r="WG100" s="62"/>
      <c r="WH100" s="62"/>
      <c r="WI100" s="62"/>
      <c r="WJ100" s="62"/>
      <c r="WK100" s="62"/>
      <c r="WL100" s="62"/>
      <c r="WM100" s="62"/>
      <c r="WN100" s="62"/>
      <c r="WO100" s="62"/>
      <c r="WP100" s="62"/>
      <c r="WQ100" s="62"/>
      <c r="WR100" s="62"/>
      <c r="WS100" s="62"/>
      <c r="WT100" s="62"/>
      <c r="WU100" s="62"/>
      <c r="WV100" s="62"/>
      <c r="WW100" s="62"/>
      <c r="WX100" s="62"/>
      <c r="WY100" s="62"/>
      <c r="WZ100" s="62"/>
      <c r="XA100" s="62"/>
      <c r="XB100" s="62"/>
      <c r="XC100" s="62"/>
      <c r="XD100" s="62"/>
      <c r="XE100" s="62"/>
      <c r="XF100" s="62"/>
      <c r="XG100" s="62"/>
      <c r="XH100" s="62"/>
      <c r="XI100" s="62"/>
      <c r="XJ100" s="62"/>
      <c r="XK100" s="62"/>
      <c r="XL100" s="62"/>
      <c r="XM100" s="62"/>
      <c r="XN100" s="62"/>
      <c r="XO100" s="62"/>
      <c r="XP100" s="62"/>
      <c r="XQ100" s="62"/>
      <c r="XR100" s="62"/>
      <c r="XS100" s="62"/>
      <c r="XT100" s="62"/>
      <c r="XU100" s="62"/>
      <c r="XV100" s="62"/>
      <c r="XW100" s="62"/>
      <c r="XX100" s="62"/>
      <c r="XY100" s="62"/>
      <c r="XZ100" s="62"/>
      <c r="YA100" s="62"/>
      <c r="YB100" s="62"/>
      <c r="YC100" s="62"/>
      <c r="YD100" s="62"/>
      <c r="YE100" s="62"/>
      <c r="YF100" s="62"/>
      <c r="YG100" s="62"/>
      <c r="YH100" s="62"/>
      <c r="YI100" s="62"/>
      <c r="YJ100" s="62"/>
      <c r="YK100" s="62"/>
      <c r="YL100" s="62"/>
      <c r="YM100" s="62"/>
      <c r="YN100" s="62"/>
      <c r="YO100" s="62"/>
      <c r="YP100" s="62"/>
      <c r="YQ100" s="62"/>
      <c r="YR100" s="62"/>
      <c r="YS100" s="62"/>
      <c r="YT100" s="62"/>
      <c r="YU100" s="62"/>
      <c r="YV100" s="62"/>
      <c r="YW100" s="62"/>
      <c r="YX100" s="62"/>
      <c r="YY100" s="62"/>
      <c r="YZ100" s="62"/>
      <c r="ZA100" s="62"/>
      <c r="ZB100" s="62"/>
      <c r="ZC100" s="62"/>
      <c r="ZD100" s="62"/>
      <c r="ZE100" s="62"/>
      <c r="ZF100" s="62"/>
      <c r="ZG100" s="62"/>
      <c r="ZH100" s="62"/>
      <c r="ZI100" s="62"/>
      <c r="ZJ100" s="62"/>
      <c r="ZK100" s="62"/>
      <c r="ZL100" s="62"/>
      <c r="ZM100" s="62"/>
      <c r="ZN100" s="62"/>
      <c r="ZO100" s="62"/>
      <c r="ZP100" s="62"/>
      <c r="ZQ100" s="62"/>
      <c r="ZR100" s="62"/>
      <c r="ZS100" s="62"/>
      <c r="ZT100" s="62"/>
      <c r="ZU100" s="62"/>
      <c r="ZV100" s="62"/>
      <c r="ZW100" s="62"/>
      <c r="ZX100" s="62"/>
      <c r="ZY100" s="62"/>
      <c r="ZZ100" s="62"/>
      <c r="AAA100" s="62"/>
      <c r="AAB100" s="62"/>
      <c r="AAC100" s="62"/>
      <c r="AAD100" s="62"/>
      <c r="AAE100" s="62"/>
      <c r="AAF100" s="62"/>
      <c r="AAG100" s="62"/>
      <c r="AAH100" s="62"/>
      <c r="AAI100" s="62"/>
      <c r="AAJ100" s="62"/>
      <c r="AAK100" s="62"/>
      <c r="AAL100" s="62"/>
      <c r="AAM100" s="62"/>
      <c r="AAN100" s="62"/>
      <c r="AAO100" s="62"/>
      <c r="AAP100" s="62"/>
      <c r="AAQ100" s="62"/>
      <c r="AAR100" s="62"/>
      <c r="AAS100" s="62"/>
      <c r="AAT100" s="62"/>
      <c r="AAU100" s="62"/>
      <c r="AAV100" s="62"/>
      <c r="AAW100" s="62"/>
      <c r="AAX100" s="62"/>
      <c r="AAY100" s="62"/>
      <c r="AAZ100" s="62"/>
      <c r="ABA100" s="62"/>
      <c r="ABB100" s="62"/>
      <c r="ABC100" s="62"/>
      <c r="ABD100" s="62"/>
      <c r="ABE100" s="62"/>
      <c r="ABF100" s="62"/>
      <c r="ABG100" s="62"/>
      <c r="ABH100" s="62"/>
      <c r="ABI100" s="62"/>
      <c r="ABJ100" s="62"/>
      <c r="ABK100" s="62"/>
      <c r="ABL100" s="62"/>
      <c r="ABM100" s="62"/>
      <c r="ABN100" s="62"/>
      <c r="ABO100" s="62"/>
      <c r="ABP100" s="62"/>
      <c r="ABQ100" s="62"/>
      <c r="ABR100" s="62"/>
      <c r="ABS100" s="62"/>
      <c r="ABT100" s="62"/>
      <c r="ABU100" s="62"/>
      <c r="ABV100" s="62"/>
      <c r="ABW100" s="62"/>
      <c r="ABX100" s="62"/>
      <c r="ABY100" s="62"/>
      <c r="ABZ100" s="62"/>
      <c r="ACA100" s="62"/>
      <c r="ACB100" s="62"/>
      <c r="ACC100" s="62"/>
      <c r="ACD100" s="62"/>
      <c r="ACE100" s="62"/>
      <c r="ACF100" s="62"/>
      <c r="ACG100" s="62"/>
      <c r="ACH100" s="62"/>
      <c r="ACI100" s="62"/>
      <c r="ACJ100" s="62"/>
      <c r="ACK100" s="62"/>
      <c r="ACL100" s="62"/>
      <c r="ACM100" s="62"/>
      <c r="ACN100" s="62"/>
      <c r="ACO100" s="62"/>
      <c r="ACP100" s="62"/>
      <c r="ACQ100" s="62"/>
      <c r="ACR100" s="62"/>
      <c r="ACS100" s="62"/>
      <c r="ACT100" s="62"/>
      <c r="ACU100" s="62"/>
      <c r="ACV100" s="62"/>
      <c r="ACW100" s="62"/>
      <c r="ACX100" s="62"/>
      <c r="ACY100" s="62"/>
      <c r="ACZ100" s="62"/>
      <c r="ADA100" s="62"/>
      <c r="ADB100" s="62"/>
      <c r="ADC100" s="62"/>
      <c r="ADD100" s="62"/>
      <c r="ADE100" s="62"/>
      <c r="ADF100" s="62"/>
      <c r="ADG100" s="62"/>
      <c r="ADH100" s="62"/>
      <c r="ADI100" s="62"/>
      <c r="ADJ100" s="62"/>
      <c r="ADK100" s="62"/>
      <c r="ADL100" s="62"/>
      <c r="ADM100" s="62"/>
      <c r="ADN100" s="62"/>
      <c r="ADO100" s="62"/>
      <c r="ADP100" s="62"/>
      <c r="ADQ100" s="62"/>
      <c r="ADR100" s="62"/>
      <c r="ADS100" s="62"/>
      <c r="ADT100" s="62"/>
      <c r="ADU100" s="62"/>
      <c r="ADV100" s="62"/>
      <c r="ADW100" s="62"/>
      <c r="ADX100" s="62"/>
      <c r="ADY100" s="62"/>
      <c r="ADZ100" s="62"/>
      <c r="AEA100" s="62"/>
      <c r="AEB100" s="62"/>
      <c r="AEC100" s="62"/>
      <c r="AED100" s="62"/>
      <c r="AEE100" s="62"/>
      <c r="AEF100" s="62"/>
      <c r="AEG100" s="62"/>
      <c r="AEH100" s="62"/>
      <c r="AEI100" s="62"/>
      <c r="AEJ100" s="62"/>
      <c r="AEK100" s="62"/>
      <c r="AEL100" s="62"/>
      <c r="AEM100" s="62"/>
      <c r="AEN100" s="62"/>
      <c r="AEO100" s="62"/>
      <c r="AEP100" s="62"/>
      <c r="AEQ100" s="62"/>
      <c r="AER100" s="62"/>
      <c r="AES100" s="62"/>
      <c r="AET100" s="62"/>
      <c r="AEU100" s="62"/>
      <c r="AEV100" s="62"/>
      <c r="AEW100" s="62"/>
      <c r="AEX100" s="62"/>
      <c r="AEY100" s="62"/>
      <c r="AEZ100" s="62"/>
      <c r="AFA100" s="62"/>
      <c r="AFB100" s="62"/>
      <c r="AFC100" s="62"/>
      <c r="AFD100" s="62"/>
      <c r="AFE100" s="62"/>
      <c r="AFF100" s="62"/>
      <c r="AFG100" s="62"/>
      <c r="AFH100" s="62"/>
      <c r="AFI100" s="62"/>
      <c r="AFJ100" s="62"/>
      <c r="AFK100" s="62"/>
      <c r="AFL100" s="62"/>
      <c r="AFM100" s="62"/>
      <c r="AFN100" s="62"/>
      <c r="AFO100" s="62"/>
      <c r="AFP100" s="62"/>
      <c r="AFQ100" s="62"/>
      <c r="AFR100" s="62"/>
      <c r="AFS100" s="62"/>
      <c r="AFT100" s="62"/>
      <c r="AFU100" s="62"/>
      <c r="AFV100" s="62"/>
      <c r="AFW100" s="62"/>
      <c r="AFX100" s="62"/>
      <c r="AFY100" s="62"/>
      <c r="AFZ100" s="62"/>
      <c r="AGA100" s="62"/>
      <c r="AGB100" s="62"/>
      <c r="AGC100" s="62"/>
      <c r="AGD100" s="62"/>
      <c r="AGE100" s="62"/>
      <c r="AGF100" s="62"/>
      <c r="AGG100" s="62"/>
      <c r="AGH100" s="62"/>
      <c r="AGI100" s="62"/>
      <c r="AGJ100" s="62"/>
      <c r="AGK100" s="62"/>
      <c r="AGL100" s="62"/>
      <c r="AGM100" s="62"/>
      <c r="AGN100" s="62"/>
      <c r="AGO100" s="62"/>
      <c r="AGP100" s="62"/>
      <c r="AGQ100" s="62"/>
      <c r="AGR100" s="62"/>
      <c r="AGS100" s="62"/>
      <c r="AGT100" s="62"/>
      <c r="AGU100" s="62"/>
      <c r="AGV100" s="62"/>
      <c r="AGW100" s="62"/>
      <c r="AGX100" s="62"/>
      <c r="AGY100" s="62"/>
      <c r="AGZ100" s="62"/>
      <c r="AHA100" s="62"/>
      <c r="AHB100" s="62"/>
      <c r="AHC100" s="62"/>
      <c r="AHD100" s="62"/>
      <c r="AHE100" s="62"/>
      <c r="AHF100" s="62"/>
      <c r="AHG100" s="62"/>
      <c r="AHH100" s="62"/>
      <c r="AHI100" s="62"/>
      <c r="AHJ100" s="62"/>
      <c r="AHK100" s="62"/>
      <c r="AHL100" s="62"/>
      <c r="AHM100" s="62"/>
      <c r="AHN100" s="62"/>
      <c r="AHO100" s="62"/>
      <c r="AHP100" s="62"/>
      <c r="AHQ100" s="62"/>
      <c r="AHR100" s="62"/>
      <c r="AHS100" s="62"/>
      <c r="AHT100" s="62"/>
      <c r="AHU100" s="62"/>
      <c r="AHV100" s="62"/>
      <c r="AHW100" s="62"/>
      <c r="AHX100" s="62"/>
      <c r="AHY100" s="62"/>
      <c r="AHZ100" s="62"/>
      <c r="AIA100" s="62"/>
      <c r="AIB100" s="62"/>
      <c r="AIC100" s="62"/>
      <c r="AID100" s="62"/>
      <c r="AIE100" s="62"/>
      <c r="AIF100" s="62"/>
      <c r="AIG100" s="62"/>
      <c r="AIH100" s="62"/>
      <c r="AII100" s="62"/>
      <c r="AIJ100" s="62"/>
      <c r="AIK100" s="62"/>
      <c r="AIL100" s="62"/>
      <c r="AIM100" s="62"/>
      <c r="AIN100" s="62"/>
      <c r="AIO100" s="62"/>
      <c r="AIP100" s="62"/>
      <c r="AIQ100" s="62"/>
      <c r="AIR100" s="62"/>
      <c r="AIS100" s="62"/>
      <c r="AIT100" s="62"/>
      <c r="AIU100" s="62"/>
      <c r="AIV100" s="62"/>
      <c r="AIW100" s="62"/>
      <c r="AIX100" s="62"/>
      <c r="AIY100" s="62"/>
      <c r="AIZ100" s="62"/>
      <c r="AJA100" s="62"/>
      <c r="AJB100" s="62"/>
      <c r="AJC100" s="62"/>
      <c r="AJD100" s="62"/>
      <c r="AJE100" s="62"/>
      <c r="AJF100" s="62"/>
      <c r="AJG100" s="62"/>
      <c r="AJH100" s="62"/>
      <c r="AJI100" s="62"/>
      <c r="AJJ100" s="62"/>
      <c r="AJK100" s="62"/>
      <c r="AJL100" s="62"/>
      <c r="AJM100" s="62"/>
      <c r="AJN100" s="62"/>
      <c r="AJO100" s="62"/>
      <c r="AJP100" s="62"/>
      <c r="AJQ100" s="62"/>
      <c r="AJR100" s="62"/>
      <c r="AJS100" s="62"/>
      <c r="AJT100" s="62"/>
      <c r="AJU100" s="62"/>
      <c r="AJV100" s="62"/>
      <c r="AJW100" s="62"/>
      <c r="AJX100" s="62"/>
      <c r="AJY100" s="62"/>
      <c r="AJZ100" s="62"/>
      <c r="AKA100" s="62"/>
      <c r="AKB100" s="62"/>
      <c r="AKC100" s="62"/>
      <c r="AKD100" s="62"/>
      <c r="AKE100" s="62"/>
      <c r="AKF100" s="62"/>
      <c r="AKG100" s="62"/>
      <c r="AKH100" s="62"/>
      <c r="AKI100" s="62"/>
      <c r="AKJ100" s="62"/>
      <c r="AKK100" s="62"/>
      <c r="AKL100" s="62"/>
      <c r="AKM100" s="62"/>
      <c r="AKN100" s="62"/>
      <c r="AKO100" s="62"/>
      <c r="AKP100" s="62"/>
      <c r="AKQ100" s="62"/>
      <c r="AKR100" s="62"/>
      <c r="AKS100" s="62"/>
      <c r="AKT100" s="62"/>
      <c r="AKU100" s="62"/>
      <c r="AKV100" s="62"/>
      <c r="AKW100" s="62"/>
      <c r="AKX100" s="62"/>
      <c r="AKY100" s="62"/>
      <c r="AKZ100" s="62"/>
      <c r="ALA100" s="62"/>
      <c r="ALB100" s="62"/>
      <c r="ALC100" s="62"/>
      <c r="ALD100" s="62"/>
      <c r="ALE100" s="62"/>
      <c r="ALF100" s="62"/>
      <c r="ALG100" s="62"/>
      <c r="ALH100" s="62"/>
      <c r="ALI100" s="62"/>
      <c r="ALJ100" s="62"/>
      <c r="ALK100" s="62"/>
      <c r="ALL100" s="62"/>
      <c r="ALM100" s="62"/>
      <c r="ALN100" s="62"/>
      <c r="ALO100" s="62"/>
      <c r="ALP100" s="62"/>
      <c r="ALQ100" s="62"/>
      <c r="ALR100" s="62"/>
      <c r="ALS100" s="62"/>
      <c r="ALT100" s="62"/>
      <c r="ALU100" s="62"/>
      <c r="ALV100" s="62"/>
      <c r="ALW100" s="62"/>
      <c r="ALX100" s="62"/>
      <c r="ALY100" s="62"/>
      <c r="ALZ100" s="62"/>
      <c r="AMA100" s="62"/>
      <c r="AMB100" s="62"/>
      <c r="AMC100" s="62"/>
      <c r="AMD100" s="62"/>
      <c r="AME100" s="62"/>
      <c r="AMF100" s="62"/>
      <c r="AMG100" s="62"/>
      <c r="AMH100" s="62"/>
      <c r="AMI100" s="62"/>
      <c r="AMJ100" s="62"/>
      <c r="AMK100" s="62"/>
    </row>
    <row r="101" spans="1:1025" s="131" customFormat="1" ht="15.75" customHeight="1" x14ac:dyDescent="0.2">
      <c r="A101" s="62"/>
      <c r="B101" s="88" t="s">
        <v>358</v>
      </c>
      <c r="C101" s="75" t="s">
        <v>365</v>
      </c>
      <c r="D101" s="83">
        <f>Раздел7!D147</f>
        <v>0</v>
      </c>
      <c r="E101" s="83">
        <f>Раздел7!E147</f>
        <v>0</v>
      </c>
      <c r="F101" s="83">
        <f>Раздел7!F147</f>
        <v>0</v>
      </c>
      <c r="G101" s="83">
        <f>Раздел7!G147</f>
        <v>0</v>
      </c>
      <c r="H101" s="83">
        <f>Раздел7!H147</f>
        <v>0</v>
      </c>
      <c r="I101" s="83">
        <f>Раздел7!I147</f>
        <v>0</v>
      </c>
      <c r="J101" s="83">
        <f>Раздел7!J147</f>
        <v>0</v>
      </c>
      <c r="K101" s="83">
        <f>Раздел7!K147</f>
        <v>0</v>
      </c>
      <c r="L101" s="83">
        <f>Раздел7!L147</f>
        <v>0</v>
      </c>
      <c r="M101" s="83">
        <f>Раздел7!M147</f>
        <v>0</v>
      </c>
      <c r="N101" s="83">
        <f>Раздел7!N147</f>
        <v>0</v>
      </c>
      <c r="O101" s="83">
        <f>Раздел7!O147</f>
        <v>0</v>
      </c>
      <c r="P101" s="83">
        <f>Раздел7!P147</f>
        <v>0</v>
      </c>
      <c r="Q101" s="83">
        <f>Раздел7!Q147</f>
        <v>0</v>
      </c>
      <c r="R101" s="83">
        <f>Раздел7!R147</f>
        <v>0</v>
      </c>
      <c r="S101" s="83">
        <f>Раздел7!S147</f>
        <v>0</v>
      </c>
      <c r="T101" s="83">
        <f>Раздел7!T147</f>
        <v>0</v>
      </c>
      <c r="U101" s="83">
        <f>Раздел7!U147</f>
        <v>0</v>
      </c>
      <c r="V101" s="83">
        <f>Раздел7!V147</f>
        <v>0</v>
      </c>
      <c r="W101" s="83">
        <f>Раздел7!W147</f>
        <v>0</v>
      </c>
      <c r="X101" s="83">
        <f>Раздел7!X147</f>
        <v>0</v>
      </c>
      <c r="Y101" s="83">
        <f>Раздел7!Y147</f>
        <v>0</v>
      </c>
      <c r="Z101" s="83">
        <f>Раздел7!Z147</f>
        <v>0</v>
      </c>
      <c r="AA101" s="83">
        <f>Раздел7!AA147</f>
        <v>0</v>
      </c>
      <c r="AB101" s="83">
        <f>Раздел7!AB147</f>
        <v>0</v>
      </c>
      <c r="AC101" s="83">
        <f>Раздел7!AC147</f>
        <v>0</v>
      </c>
      <c r="AD101" s="83">
        <f>Раздел7!AD147</f>
        <v>0</v>
      </c>
      <c r="AE101" s="83">
        <f>Раздел7!AE147</f>
        <v>0</v>
      </c>
      <c r="AF101" s="83">
        <f>Раздел7!AF147</f>
        <v>0</v>
      </c>
      <c r="AG101" s="83">
        <f>Раздел7!AG147</f>
        <v>0</v>
      </c>
      <c r="AH101" s="83">
        <f>Раздел7!AH147</f>
        <v>0</v>
      </c>
      <c r="AJ101" s="62">
        <f>Раздел2!F148</f>
        <v>0</v>
      </c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  <c r="FQ101" s="62"/>
      <c r="FR101" s="62"/>
      <c r="FS101" s="62"/>
      <c r="FT101" s="62"/>
      <c r="FU101" s="62"/>
      <c r="FV101" s="62"/>
      <c r="FW101" s="62"/>
      <c r="FX101" s="62"/>
      <c r="FY101" s="62"/>
      <c r="FZ101" s="62"/>
      <c r="GA101" s="62"/>
      <c r="GB101" s="62"/>
      <c r="GC101" s="62"/>
      <c r="GD101" s="62"/>
      <c r="GE101" s="62"/>
      <c r="GF101" s="62"/>
      <c r="GG101" s="62"/>
      <c r="GH101" s="62"/>
      <c r="GI101" s="62"/>
      <c r="GJ101" s="62"/>
      <c r="GK101" s="62"/>
      <c r="GL101" s="62"/>
      <c r="GM101" s="62"/>
      <c r="GN101" s="62"/>
      <c r="GO101" s="62"/>
      <c r="GP101" s="62"/>
      <c r="GQ101" s="62"/>
      <c r="GR101" s="62"/>
      <c r="GS101" s="62"/>
      <c r="GT101" s="62"/>
      <c r="GU101" s="62"/>
      <c r="GV101" s="62"/>
      <c r="GW101" s="62"/>
      <c r="GX101" s="62"/>
      <c r="GY101" s="62"/>
      <c r="GZ101" s="62"/>
      <c r="HA101" s="62"/>
      <c r="HB101" s="62"/>
      <c r="HC101" s="62"/>
      <c r="HD101" s="62"/>
      <c r="HE101" s="62"/>
      <c r="HF101" s="62"/>
      <c r="HG101" s="62"/>
      <c r="HH101" s="62"/>
      <c r="HI101" s="62"/>
      <c r="HJ101" s="62"/>
      <c r="HK101" s="62"/>
      <c r="HL101" s="62"/>
      <c r="HM101" s="62"/>
      <c r="HN101" s="62"/>
      <c r="HO101" s="62"/>
      <c r="HP101" s="62"/>
      <c r="HQ101" s="62"/>
      <c r="HR101" s="62"/>
      <c r="HS101" s="62"/>
      <c r="HT101" s="62"/>
      <c r="HU101" s="62"/>
      <c r="HV101" s="62"/>
      <c r="HW101" s="62"/>
      <c r="HX101" s="62"/>
      <c r="HY101" s="62"/>
      <c r="HZ101" s="62"/>
      <c r="IA101" s="62"/>
      <c r="IB101" s="62"/>
      <c r="IC101" s="62"/>
      <c r="ID101" s="62"/>
      <c r="IE101" s="62"/>
      <c r="IF101" s="62"/>
      <c r="IG101" s="62"/>
      <c r="IH101" s="62"/>
      <c r="II101" s="62"/>
      <c r="IJ101" s="62"/>
      <c r="IK101" s="62"/>
      <c r="IL101" s="62"/>
      <c r="IM101" s="62"/>
      <c r="IN101" s="62"/>
      <c r="IO101" s="62"/>
      <c r="IP101" s="62"/>
      <c r="IQ101" s="62"/>
      <c r="IR101" s="62"/>
      <c r="IS101" s="62"/>
      <c r="IT101" s="62"/>
      <c r="IU101" s="62"/>
      <c r="IV101" s="62"/>
      <c r="IW101" s="62"/>
      <c r="IX101" s="62"/>
      <c r="IY101" s="62"/>
      <c r="IZ101" s="62"/>
      <c r="JA101" s="62"/>
      <c r="JB101" s="62"/>
      <c r="JC101" s="62"/>
      <c r="JD101" s="62"/>
      <c r="JE101" s="62"/>
      <c r="JF101" s="62"/>
      <c r="JG101" s="62"/>
      <c r="JH101" s="62"/>
      <c r="JI101" s="62"/>
      <c r="JJ101" s="62"/>
      <c r="JK101" s="62"/>
      <c r="JL101" s="62"/>
      <c r="JM101" s="62"/>
      <c r="JN101" s="62"/>
      <c r="JO101" s="62"/>
      <c r="JP101" s="62"/>
      <c r="JQ101" s="62"/>
      <c r="JR101" s="62"/>
      <c r="JS101" s="62"/>
      <c r="JT101" s="62"/>
      <c r="JU101" s="62"/>
      <c r="JV101" s="62"/>
      <c r="JW101" s="62"/>
      <c r="JX101" s="62"/>
      <c r="JY101" s="62"/>
      <c r="JZ101" s="62"/>
      <c r="KA101" s="62"/>
      <c r="KB101" s="62"/>
      <c r="KC101" s="62"/>
      <c r="KD101" s="62"/>
      <c r="KE101" s="62"/>
      <c r="KF101" s="62"/>
      <c r="KG101" s="62"/>
      <c r="KH101" s="62"/>
      <c r="KI101" s="62"/>
      <c r="KJ101" s="62"/>
      <c r="KK101" s="62"/>
      <c r="KL101" s="62"/>
      <c r="KM101" s="62"/>
      <c r="KN101" s="62"/>
      <c r="KO101" s="62"/>
      <c r="KP101" s="62"/>
      <c r="KQ101" s="62"/>
      <c r="KR101" s="62"/>
      <c r="KS101" s="62"/>
      <c r="KT101" s="62"/>
      <c r="KU101" s="62"/>
      <c r="KV101" s="62"/>
      <c r="KW101" s="62"/>
      <c r="KX101" s="62"/>
      <c r="KY101" s="62"/>
      <c r="KZ101" s="62"/>
      <c r="LA101" s="62"/>
      <c r="LB101" s="62"/>
      <c r="LC101" s="62"/>
      <c r="LD101" s="62"/>
      <c r="LE101" s="62"/>
      <c r="LF101" s="62"/>
      <c r="LG101" s="62"/>
      <c r="LH101" s="62"/>
      <c r="LI101" s="62"/>
      <c r="LJ101" s="62"/>
      <c r="LK101" s="62"/>
      <c r="LL101" s="62"/>
      <c r="LM101" s="62"/>
      <c r="LN101" s="62"/>
      <c r="LO101" s="62"/>
      <c r="LP101" s="62"/>
      <c r="LQ101" s="62"/>
      <c r="LR101" s="62"/>
      <c r="LS101" s="62"/>
      <c r="LT101" s="62"/>
      <c r="LU101" s="62"/>
      <c r="LV101" s="62"/>
      <c r="LW101" s="62"/>
      <c r="LX101" s="62"/>
      <c r="LY101" s="62"/>
      <c r="LZ101" s="62"/>
      <c r="MA101" s="62"/>
      <c r="MB101" s="62"/>
      <c r="MC101" s="62"/>
      <c r="MD101" s="62"/>
      <c r="ME101" s="62"/>
      <c r="MF101" s="62"/>
      <c r="MG101" s="62"/>
      <c r="MH101" s="62"/>
      <c r="MI101" s="62"/>
      <c r="MJ101" s="62"/>
      <c r="MK101" s="62"/>
      <c r="ML101" s="62"/>
      <c r="MM101" s="62"/>
      <c r="MN101" s="62"/>
      <c r="MO101" s="62"/>
      <c r="MP101" s="62"/>
      <c r="MQ101" s="62"/>
      <c r="MR101" s="62"/>
      <c r="MS101" s="62"/>
      <c r="MT101" s="62"/>
      <c r="MU101" s="62"/>
      <c r="MV101" s="62"/>
      <c r="MW101" s="62"/>
      <c r="MX101" s="62"/>
      <c r="MY101" s="62"/>
      <c r="MZ101" s="62"/>
      <c r="NA101" s="62"/>
      <c r="NB101" s="62"/>
      <c r="NC101" s="62"/>
      <c r="ND101" s="62"/>
      <c r="NE101" s="62"/>
      <c r="NF101" s="62"/>
      <c r="NG101" s="62"/>
      <c r="NH101" s="62"/>
      <c r="NI101" s="62"/>
      <c r="NJ101" s="62"/>
      <c r="NK101" s="62"/>
      <c r="NL101" s="62"/>
      <c r="NM101" s="62"/>
      <c r="NN101" s="62"/>
      <c r="NO101" s="62"/>
      <c r="NP101" s="62"/>
      <c r="NQ101" s="62"/>
      <c r="NR101" s="62"/>
      <c r="NS101" s="62"/>
      <c r="NT101" s="62"/>
      <c r="NU101" s="62"/>
      <c r="NV101" s="62"/>
      <c r="NW101" s="62"/>
      <c r="NX101" s="62"/>
      <c r="NY101" s="62"/>
      <c r="NZ101" s="62"/>
      <c r="OA101" s="62"/>
      <c r="OB101" s="62"/>
      <c r="OC101" s="62"/>
      <c r="OD101" s="62"/>
      <c r="OE101" s="62"/>
      <c r="OF101" s="62"/>
      <c r="OG101" s="62"/>
      <c r="OH101" s="62"/>
      <c r="OI101" s="62"/>
      <c r="OJ101" s="62"/>
      <c r="OK101" s="62"/>
      <c r="OL101" s="62"/>
      <c r="OM101" s="62"/>
      <c r="ON101" s="62"/>
      <c r="OO101" s="62"/>
      <c r="OP101" s="62"/>
      <c r="OQ101" s="62"/>
      <c r="OR101" s="62"/>
      <c r="OS101" s="62"/>
      <c r="OT101" s="62"/>
      <c r="OU101" s="62"/>
      <c r="OV101" s="62"/>
      <c r="OW101" s="62"/>
      <c r="OX101" s="62"/>
      <c r="OY101" s="62"/>
      <c r="OZ101" s="62"/>
      <c r="PA101" s="62"/>
      <c r="PB101" s="62"/>
      <c r="PC101" s="62"/>
      <c r="PD101" s="62"/>
      <c r="PE101" s="62"/>
      <c r="PF101" s="62"/>
      <c r="PG101" s="62"/>
      <c r="PH101" s="62"/>
      <c r="PI101" s="62"/>
      <c r="PJ101" s="62"/>
      <c r="PK101" s="62"/>
      <c r="PL101" s="62"/>
      <c r="PM101" s="62"/>
      <c r="PN101" s="62"/>
      <c r="PO101" s="62"/>
      <c r="PP101" s="62"/>
      <c r="PQ101" s="62"/>
      <c r="PR101" s="62"/>
      <c r="PS101" s="62"/>
      <c r="PT101" s="62"/>
      <c r="PU101" s="62"/>
      <c r="PV101" s="62"/>
      <c r="PW101" s="62"/>
      <c r="PX101" s="62"/>
      <c r="PY101" s="62"/>
      <c r="PZ101" s="62"/>
      <c r="QA101" s="62"/>
      <c r="QB101" s="62"/>
      <c r="QC101" s="62"/>
      <c r="QD101" s="62"/>
      <c r="QE101" s="62"/>
      <c r="QF101" s="62"/>
      <c r="QG101" s="62"/>
      <c r="QH101" s="62"/>
      <c r="QI101" s="62"/>
      <c r="QJ101" s="62"/>
      <c r="QK101" s="62"/>
      <c r="QL101" s="62"/>
      <c r="QM101" s="62"/>
      <c r="QN101" s="62"/>
      <c r="QO101" s="62"/>
      <c r="QP101" s="62"/>
      <c r="QQ101" s="62"/>
      <c r="QR101" s="62"/>
      <c r="QS101" s="62"/>
      <c r="QT101" s="62"/>
      <c r="QU101" s="62"/>
      <c r="QV101" s="62"/>
      <c r="QW101" s="62"/>
      <c r="QX101" s="62"/>
      <c r="QY101" s="62"/>
      <c r="QZ101" s="62"/>
      <c r="RA101" s="62"/>
      <c r="RB101" s="62"/>
      <c r="RC101" s="62"/>
      <c r="RD101" s="62"/>
      <c r="RE101" s="62"/>
      <c r="RF101" s="62"/>
      <c r="RG101" s="62"/>
      <c r="RH101" s="62"/>
      <c r="RI101" s="62"/>
      <c r="RJ101" s="62"/>
      <c r="RK101" s="62"/>
      <c r="RL101" s="62"/>
      <c r="RM101" s="62"/>
      <c r="RN101" s="62"/>
      <c r="RO101" s="62"/>
      <c r="RP101" s="62"/>
      <c r="RQ101" s="62"/>
      <c r="RR101" s="62"/>
      <c r="RS101" s="62"/>
      <c r="RT101" s="62"/>
      <c r="RU101" s="62"/>
      <c r="RV101" s="62"/>
      <c r="RW101" s="62"/>
      <c r="RX101" s="62"/>
      <c r="RY101" s="62"/>
      <c r="RZ101" s="62"/>
      <c r="SA101" s="62"/>
      <c r="SB101" s="62"/>
      <c r="SC101" s="62"/>
      <c r="SD101" s="62"/>
      <c r="SE101" s="62"/>
      <c r="SF101" s="62"/>
      <c r="SG101" s="62"/>
      <c r="SH101" s="62"/>
      <c r="SI101" s="62"/>
      <c r="SJ101" s="62"/>
      <c r="SK101" s="62"/>
      <c r="SL101" s="62"/>
      <c r="SM101" s="62"/>
      <c r="SN101" s="62"/>
      <c r="SO101" s="62"/>
      <c r="SP101" s="62"/>
      <c r="SQ101" s="62"/>
      <c r="SR101" s="62"/>
      <c r="SS101" s="62"/>
      <c r="ST101" s="62"/>
      <c r="SU101" s="62"/>
      <c r="SV101" s="62"/>
      <c r="SW101" s="62"/>
      <c r="SX101" s="62"/>
      <c r="SY101" s="62"/>
      <c r="SZ101" s="62"/>
      <c r="TA101" s="62"/>
      <c r="TB101" s="62"/>
      <c r="TC101" s="62"/>
      <c r="TD101" s="62"/>
      <c r="TE101" s="62"/>
      <c r="TF101" s="62"/>
      <c r="TG101" s="62"/>
      <c r="TH101" s="62"/>
      <c r="TI101" s="62"/>
      <c r="TJ101" s="62"/>
      <c r="TK101" s="62"/>
      <c r="TL101" s="62"/>
      <c r="TM101" s="62"/>
      <c r="TN101" s="62"/>
      <c r="TO101" s="62"/>
      <c r="TP101" s="62"/>
      <c r="TQ101" s="62"/>
      <c r="TR101" s="62"/>
      <c r="TS101" s="62"/>
      <c r="TT101" s="62"/>
      <c r="TU101" s="62"/>
      <c r="TV101" s="62"/>
      <c r="TW101" s="62"/>
      <c r="TX101" s="62"/>
      <c r="TY101" s="62"/>
      <c r="TZ101" s="62"/>
      <c r="UA101" s="62"/>
      <c r="UB101" s="62"/>
      <c r="UC101" s="62"/>
      <c r="UD101" s="62"/>
      <c r="UE101" s="62"/>
      <c r="UF101" s="62"/>
      <c r="UG101" s="62"/>
      <c r="UH101" s="62"/>
      <c r="UI101" s="62"/>
      <c r="UJ101" s="62"/>
      <c r="UK101" s="62"/>
      <c r="UL101" s="62"/>
      <c r="UM101" s="62"/>
      <c r="UN101" s="62"/>
      <c r="UO101" s="62"/>
      <c r="UP101" s="62"/>
      <c r="UQ101" s="62"/>
      <c r="UR101" s="62"/>
      <c r="US101" s="62"/>
      <c r="UT101" s="62"/>
      <c r="UU101" s="62"/>
      <c r="UV101" s="62"/>
      <c r="UW101" s="62"/>
      <c r="UX101" s="62"/>
      <c r="UY101" s="62"/>
      <c r="UZ101" s="62"/>
      <c r="VA101" s="62"/>
      <c r="VB101" s="62"/>
      <c r="VC101" s="62"/>
      <c r="VD101" s="62"/>
      <c r="VE101" s="62"/>
      <c r="VF101" s="62"/>
      <c r="VG101" s="62"/>
      <c r="VH101" s="62"/>
      <c r="VI101" s="62"/>
      <c r="VJ101" s="62"/>
      <c r="VK101" s="62"/>
      <c r="VL101" s="62"/>
      <c r="VM101" s="62"/>
      <c r="VN101" s="62"/>
      <c r="VO101" s="62"/>
      <c r="VP101" s="62"/>
      <c r="VQ101" s="62"/>
      <c r="VR101" s="62"/>
      <c r="VS101" s="62"/>
      <c r="VT101" s="62"/>
      <c r="VU101" s="62"/>
      <c r="VV101" s="62"/>
      <c r="VW101" s="62"/>
      <c r="VX101" s="62"/>
      <c r="VY101" s="62"/>
      <c r="VZ101" s="62"/>
      <c r="WA101" s="62"/>
      <c r="WB101" s="62"/>
      <c r="WC101" s="62"/>
      <c r="WD101" s="62"/>
      <c r="WE101" s="62"/>
      <c r="WF101" s="62"/>
      <c r="WG101" s="62"/>
      <c r="WH101" s="62"/>
      <c r="WI101" s="62"/>
      <c r="WJ101" s="62"/>
      <c r="WK101" s="62"/>
      <c r="WL101" s="62"/>
      <c r="WM101" s="62"/>
      <c r="WN101" s="62"/>
      <c r="WO101" s="62"/>
      <c r="WP101" s="62"/>
      <c r="WQ101" s="62"/>
      <c r="WR101" s="62"/>
      <c r="WS101" s="62"/>
      <c r="WT101" s="62"/>
      <c r="WU101" s="62"/>
      <c r="WV101" s="62"/>
      <c r="WW101" s="62"/>
      <c r="WX101" s="62"/>
      <c r="WY101" s="62"/>
      <c r="WZ101" s="62"/>
      <c r="XA101" s="62"/>
      <c r="XB101" s="62"/>
      <c r="XC101" s="62"/>
      <c r="XD101" s="62"/>
      <c r="XE101" s="62"/>
      <c r="XF101" s="62"/>
      <c r="XG101" s="62"/>
      <c r="XH101" s="62"/>
      <c r="XI101" s="62"/>
      <c r="XJ101" s="62"/>
      <c r="XK101" s="62"/>
      <c r="XL101" s="62"/>
      <c r="XM101" s="62"/>
      <c r="XN101" s="62"/>
      <c r="XO101" s="62"/>
      <c r="XP101" s="62"/>
      <c r="XQ101" s="62"/>
      <c r="XR101" s="62"/>
      <c r="XS101" s="62"/>
      <c r="XT101" s="62"/>
      <c r="XU101" s="62"/>
      <c r="XV101" s="62"/>
      <c r="XW101" s="62"/>
      <c r="XX101" s="62"/>
      <c r="XY101" s="62"/>
      <c r="XZ101" s="62"/>
      <c r="YA101" s="62"/>
      <c r="YB101" s="62"/>
      <c r="YC101" s="62"/>
      <c r="YD101" s="62"/>
      <c r="YE101" s="62"/>
      <c r="YF101" s="62"/>
      <c r="YG101" s="62"/>
      <c r="YH101" s="62"/>
      <c r="YI101" s="62"/>
      <c r="YJ101" s="62"/>
      <c r="YK101" s="62"/>
      <c r="YL101" s="62"/>
      <c r="YM101" s="62"/>
      <c r="YN101" s="62"/>
      <c r="YO101" s="62"/>
      <c r="YP101" s="62"/>
      <c r="YQ101" s="62"/>
      <c r="YR101" s="62"/>
      <c r="YS101" s="62"/>
      <c r="YT101" s="62"/>
      <c r="YU101" s="62"/>
      <c r="YV101" s="62"/>
      <c r="YW101" s="62"/>
      <c r="YX101" s="62"/>
      <c r="YY101" s="62"/>
      <c r="YZ101" s="62"/>
      <c r="ZA101" s="62"/>
      <c r="ZB101" s="62"/>
      <c r="ZC101" s="62"/>
      <c r="ZD101" s="62"/>
      <c r="ZE101" s="62"/>
      <c r="ZF101" s="62"/>
      <c r="ZG101" s="62"/>
      <c r="ZH101" s="62"/>
      <c r="ZI101" s="62"/>
      <c r="ZJ101" s="62"/>
      <c r="ZK101" s="62"/>
      <c r="ZL101" s="62"/>
      <c r="ZM101" s="62"/>
      <c r="ZN101" s="62"/>
      <c r="ZO101" s="62"/>
      <c r="ZP101" s="62"/>
      <c r="ZQ101" s="62"/>
      <c r="ZR101" s="62"/>
      <c r="ZS101" s="62"/>
      <c r="ZT101" s="62"/>
      <c r="ZU101" s="62"/>
      <c r="ZV101" s="62"/>
      <c r="ZW101" s="62"/>
      <c r="ZX101" s="62"/>
      <c r="ZY101" s="62"/>
      <c r="ZZ101" s="62"/>
      <c r="AAA101" s="62"/>
      <c r="AAB101" s="62"/>
      <c r="AAC101" s="62"/>
      <c r="AAD101" s="62"/>
      <c r="AAE101" s="62"/>
      <c r="AAF101" s="62"/>
      <c r="AAG101" s="62"/>
      <c r="AAH101" s="62"/>
      <c r="AAI101" s="62"/>
      <c r="AAJ101" s="62"/>
      <c r="AAK101" s="62"/>
      <c r="AAL101" s="62"/>
      <c r="AAM101" s="62"/>
      <c r="AAN101" s="62"/>
      <c r="AAO101" s="62"/>
      <c r="AAP101" s="62"/>
      <c r="AAQ101" s="62"/>
      <c r="AAR101" s="62"/>
      <c r="AAS101" s="62"/>
      <c r="AAT101" s="62"/>
      <c r="AAU101" s="62"/>
      <c r="AAV101" s="62"/>
      <c r="AAW101" s="62"/>
      <c r="AAX101" s="62"/>
      <c r="AAY101" s="62"/>
      <c r="AAZ101" s="62"/>
      <c r="ABA101" s="62"/>
      <c r="ABB101" s="62"/>
      <c r="ABC101" s="62"/>
      <c r="ABD101" s="62"/>
      <c r="ABE101" s="62"/>
      <c r="ABF101" s="62"/>
      <c r="ABG101" s="62"/>
      <c r="ABH101" s="62"/>
      <c r="ABI101" s="62"/>
      <c r="ABJ101" s="62"/>
      <c r="ABK101" s="62"/>
      <c r="ABL101" s="62"/>
      <c r="ABM101" s="62"/>
      <c r="ABN101" s="62"/>
      <c r="ABO101" s="62"/>
      <c r="ABP101" s="62"/>
      <c r="ABQ101" s="62"/>
      <c r="ABR101" s="62"/>
      <c r="ABS101" s="62"/>
      <c r="ABT101" s="62"/>
      <c r="ABU101" s="62"/>
      <c r="ABV101" s="62"/>
      <c r="ABW101" s="62"/>
      <c r="ABX101" s="62"/>
      <c r="ABY101" s="62"/>
      <c r="ABZ101" s="62"/>
      <c r="ACA101" s="62"/>
      <c r="ACB101" s="62"/>
      <c r="ACC101" s="62"/>
      <c r="ACD101" s="62"/>
      <c r="ACE101" s="62"/>
      <c r="ACF101" s="62"/>
      <c r="ACG101" s="62"/>
      <c r="ACH101" s="62"/>
      <c r="ACI101" s="62"/>
      <c r="ACJ101" s="62"/>
      <c r="ACK101" s="62"/>
      <c r="ACL101" s="62"/>
      <c r="ACM101" s="62"/>
      <c r="ACN101" s="62"/>
      <c r="ACO101" s="62"/>
      <c r="ACP101" s="62"/>
      <c r="ACQ101" s="62"/>
      <c r="ACR101" s="62"/>
      <c r="ACS101" s="62"/>
      <c r="ACT101" s="62"/>
      <c r="ACU101" s="62"/>
      <c r="ACV101" s="62"/>
      <c r="ACW101" s="62"/>
      <c r="ACX101" s="62"/>
      <c r="ACY101" s="62"/>
      <c r="ACZ101" s="62"/>
      <c r="ADA101" s="62"/>
      <c r="ADB101" s="62"/>
      <c r="ADC101" s="62"/>
      <c r="ADD101" s="62"/>
      <c r="ADE101" s="62"/>
      <c r="ADF101" s="62"/>
      <c r="ADG101" s="62"/>
      <c r="ADH101" s="62"/>
      <c r="ADI101" s="62"/>
      <c r="ADJ101" s="62"/>
      <c r="ADK101" s="62"/>
      <c r="ADL101" s="62"/>
      <c r="ADM101" s="62"/>
      <c r="ADN101" s="62"/>
      <c r="ADO101" s="62"/>
      <c r="ADP101" s="62"/>
      <c r="ADQ101" s="62"/>
      <c r="ADR101" s="62"/>
      <c r="ADS101" s="62"/>
      <c r="ADT101" s="62"/>
      <c r="ADU101" s="62"/>
      <c r="ADV101" s="62"/>
      <c r="ADW101" s="62"/>
      <c r="ADX101" s="62"/>
      <c r="ADY101" s="62"/>
      <c r="ADZ101" s="62"/>
      <c r="AEA101" s="62"/>
      <c r="AEB101" s="62"/>
      <c r="AEC101" s="62"/>
      <c r="AED101" s="62"/>
      <c r="AEE101" s="62"/>
      <c r="AEF101" s="62"/>
      <c r="AEG101" s="62"/>
      <c r="AEH101" s="62"/>
      <c r="AEI101" s="62"/>
      <c r="AEJ101" s="62"/>
      <c r="AEK101" s="62"/>
      <c r="AEL101" s="62"/>
      <c r="AEM101" s="62"/>
      <c r="AEN101" s="62"/>
      <c r="AEO101" s="62"/>
      <c r="AEP101" s="62"/>
      <c r="AEQ101" s="62"/>
      <c r="AER101" s="62"/>
      <c r="AES101" s="62"/>
      <c r="AET101" s="62"/>
      <c r="AEU101" s="62"/>
      <c r="AEV101" s="62"/>
      <c r="AEW101" s="62"/>
      <c r="AEX101" s="62"/>
      <c r="AEY101" s="62"/>
      <c r="AEZ101" s="62"/>
      <c r="AFA101" s="62"/>
      <c r="AFB101" s="62"/>
      <c r="AFC101" s="62"/>
      <c r="AFD101" s="62"/>
      <c r="AFE101" s="62"/>
      <c r="AFF101" s="62"/>
      <c r="AFG101" s="62"/>
      <c r="AFH101" s="62"/>
      <c r="AFI101" s="62"/>
      <c r="AFJ101" s="62"/>
      <c r="AFK101" s="62"/>
      <c r="AFL101" s="62"/>
      <c r="AFM101" s="62"/>
      <c r="AFN101" s="62"/>
      <c r="AFO101" s="62"/>
      <c r="AFP101" s="62"/>
      <c r="AFQ101" s="62"/>
      <c r="AFR101" s="62"/>
      <c r="AFS101" s="62"/>
      <c r="AFT101" s="62"/>
      <c r="AFU101" s="62"/>
      <c r="AFV101" s="62"/>
      <c r="AFW101" s="62"/>
      <c r="AFX101" s="62"/>
      <c r="AFY101" s="62"/>
      <c r="AFZ101" s="62"/>
      <c r="AGA101" s="62"/>
      <c r="AGB101" s="62"/>
      <c r="AGC101" s="62"/>
      <c r="AGD101" s="62"/>
      <c r="AGE101" s="62"/>
      <c r="AGF101" s="62"/>
      <c r="AGG101" s="62"/>
      <c r="AGH101" s="62"/>
      <c r="AGI101" s="62"/>
      <c r="AGJ101" s="62"/>
      <c r="AGK101" s="62"/>
      <c r="AGL101" s="62"/>
      <c r="AGM101" s="62"/>
      <c r="AGN101" s="62"/>
      <c r="AGO101" s="62"/>
      <c r="AGP101" s="62"/>
      <c r="AGQ101" s="62"/>
      <c r="AGR101" s="62"/>
      <c r="AGS101" s="62"/>
      <c r="AGT101" s="62"/>
      <c r="AGU101" s="62"/>
      <c r="AGV101" s="62"/>
      <c r="AGW101" s="62"/>
      <c r="AGX101" s="62"/>
      <c r="AGY101" s="62"/>
      <c r="AGZ101" s="62"/>
      <c r="AHA101" s="62"/>
      <c r="AHB101" s="62"/>
      <c r="AHC101" s="62"/>
      <c r="AHD101" s="62"/>
      <c r="AHE101" s="62"/>
      <c r="AHF101" s="62"/>
      <c r="AHG101" s="62"/>
      <c r="AHH101" s="62"/>
      <c r="AHI101" s="62"/>
      <c r="AHJ101" s="62"/>
      <c r="AHK101" s="62"/>
      <c r="AHL101" s="62"/>
      <c r="AHM101" s="62"/>
      <c r="AHN101" s="62"/>
      <c r="AHO101" s="62"/>
      <c r="AHP101" s="62"/>
      <c r="AHQ101" s="62"/>
      <c r="AHR101" s="62"/>
      <c r="AHS101" s="62"/>
      <c r="AHT101" s="62"/>
      <c r="AHU101" s="62"/>
      <c r="AHV101" s="62"/>
      <c r="AHW101" s="62"/>
      <c r="AHX101" s="62"/>
      <c r="AHY101" s="62"/>
      <c r="AHZ101" s="62"/>
      <c r="AIA101" s="62"/>
      <c r="AIB101" s="62"/>
      <c r="AIC101" s="62"/>
      <c r="AID101" s="62"/>
      <c r="AIE101" s="62"/>
      <c r="AIF101" s="62"/>
      <c r="AIG101" s="62"/>
      <c r="AIH101" s="62"/>
      <c r="AII101" s="62"/>
      <c r="AIJ101" s="62"/>
      <c r="AIK101" s="62"/>
      <c r="AIL101" s="62"/>
      <c r="AIM101" s="62"/>
      <c r="AIN101" s="62"/>
      <c r="AIO101" s="62"/>
      <c r="AIP101" s="62"/>
      <c r="AIQ101" s="62"/>
      <c r="AIR101" s="62"/>
      <c r="AIS101" s="62"/>
      <c r="AIT101" s="62"/>
      <c r="AIU101" s="62"/>
      <c r="AIV101" s="62"/>
      <c r="AIW101" s="62"/>
      <c r="AIX101" s="62"/>
      <c r="AIY101" s="62"/>
      <c r="AIZ101" s="62"/>
      <c r="AJA101" s="62"/>
      <c r="AJB101" s="62"/>
      <c r="AJC101" s="62"/>
      <c r="AJD101" s="62"/>
      <c r="AJE101" s="62"/>
      <c r="AJF101" s="62"/>
      <c r="AJG101" s="62"/>
      <c r="AJH101" s="62"/>
      <c r="AJI101" s="62"/>
      <c r="AJJ101" s="62"/>
      <c r="AJK101" s="62"/>
      <c r="AJL101" s="62"/>
      <c r="AJM101" s="62"/>
      <c r="AJN101" s="62"/>
      <c r="AJO101" s="62"/>
      <c r="AJP101" s="62"/>
      <c r="AJQ101" s="62"/>
      <c r="AJR101" s="62"/>
      <c r="AJS101" s="62"/>
      <c r="AJT101" s="62"/>
      <c r="AJU101" s="62"/>
      <c r="AJV101" s="62"/>
      <c r="AJW101" s="62"/>
      <c r="AJX101" s="62"/>
      <c r="AJY101" s="62"/>
      <c r="AJZ101" s="62"/>
      <c r="AKA101" s="62"/>
      <c r="AKB101" s="62"/>
      <c r="AKC101" s="62"/>
      <c r="AKD101" s="62"/>
      <c r="AKE101" s="62"/>
      <c r="AKF101" s="62"/>
      <c r="AKG101" s="62"/>
      <c r="AKH101" s="62"/>
      <c r="AKI101" s="62"/>
      <c r="AKJ101" s="62"/>
      <c r="AKK101" s="62"/>
      <c r="AKL101" s="62"/>
      <c r="AKM101" s="62"/>
      <c r="AKN101" s="62"/>
      <c r="AKO101" s="62"/>
      <c r="AKP101" s="62"/>
      <c r="AKQ101" s="62"/>
      <c r="AKR101" s="62"/>
      <c r="AKS101" s="62"/>
      <c r="AKT101" s="62"/>
      <c r="AKU101" s="62"/>
      <c r="AKV101" s="62"/>
      <c r="AKW101" s="62"/>
      <c r="AKX101" s="62"/>
      <c r="AKY101" s="62"/>
      <c r="AKZ101" s="62"/>
      <c r="ALA101" s="62"/>
      <c r="ALB101" s="62"/>
      <c r="ALC101" s="62"/>
      <c r="ALD101" s="62"/>
      <c r="ALE101" s="62"/>
      <c r="ALF101" s="62"/>
      <c r="ALG101" s="62"/>
      <c r="ALH101" s="62"/>
      <c r="ALI101" s="62"/>
      <c r="ALJ101" s="62"/>
      <c r="ALK101" s="62"/>
      <c r="ALL101" s="62"/>
      <c r="ALM101" s="62"/>
      <c r="ALN101" s="62"/>
      <c r="ALO101" s="62"/>
      <c r="ALP101" s="62"/>
      <c r="ALQ101" s="62"/>
      <c r="ALR101" s="62"/>
      <c r="ALS101" s="62"/>
      <c r="ALT101" s="62"/>
      <c r="ALU101" s="62"/>
      <c r="ALV101" s="62"/>
      <c r="ALW101" s="62"/>
      <c r="ALX101" s="62"/>
      <c r="ALY101" s="62"/>
      <c r="ALZ101" s="62"/>
      <c r="AMA101" s="62"/>
      <c r="AMB101" s="62"/>
      <c r="AMC101" s="62"/>
      <c r="AMD101" s="62"/>
      <c r="AME101" s="62"/>
      <c r="AMF101" s="62"/>
      <c r="AMG101" s="62"/>
      <c r="AMH101" s="62"/>
      <c r="AMI101" s="62"/>
      <c r="AMJ101" s="62"/>
      <c r="AMK101" s="62"/>
    </row>
    <row r="102" spans="1:1025" s="131" customFormat="1" ht="12.75" x14ac:dyDescent="0.2">
      <c r="A102" s="62"/>
      <c r="B102" s="88" t="s">
        <v>360</v>
      </c>
      <c r="C102" s="75" t="s">
        <v>367</v>
      </c>
      <c r="D102" s="83">
        <f>Раздел7!D148</f>
        <v>14</v>
      </c>
      <c r="E102" s="83">
        <f>Раздел7!E148</f>
        <v>8</v>
      </c>
      <c r="F102" s="83">
        <f>Раздел7!F148</f>
        <v>3</v>
      </c>
      <c r="G102" s="83">
        <f>Раздел7!G148</f>
        <v>3</v>
      </c>
      <c r="H102" s="83">
        <f>Раздел7!H148</f>
        <v>14</v>
      </c>
      <c r="I102" s="83">
        <f>Раздел7!I148</f>
        <v>0</v>
      </c>
      <c r="J102" s="83">
        <f>Раздел7!J148</f>
        <v>8</v>
      </c>
      <c r="K102" s="83">
        <f>Раздел7!K148</f>
        <v>3</v>
      </c>
      <c r="L102" s="83">
        <f>Раздел7!L148</f>
        <v>3</v>
      </c>
      <c r="M102" s="83">
        <f>Раздел7!M148</f>
        <v>14</v>
      </c>
      <c r="N102" s="83">
        <f>Раздел7!N148</f>
        <v>0</v>
      </c>
      <c r="O102" s="83">
        <f>Раздел7!O148</f>
        <v>0</v>
      </c>
      <c r="P102" s="83">
        <f>Раздел7!P148</f>
        <v>0</v>
      </c>
      <c r="Q102" s="83">
        <f>Раздел7!Q148</f>
        <v>0</v>
      </c>
      <c r="R102" s="83">
        <f>Раздел7!R148</f>
        <v>0</v>
      </c>
      <c r="S102" s="83">
        <f>Раздел7!S148</f>
        <v>0</v>
      </c>
      <c r="T102" s="83">
        <f>Раздел7!T148</f>
        <v>0</v>
      </c>
      <c r="U102" s="83">
        <f>Раздел7!U148</f>
        <v>0</v>
      </c>
      <c r="V102" s="83">
        <f>Раздел7!V148</f>
        <v>0</v>
      </c>
      <c r="W102" s="83">
        <f>Раздел7!W148</f>
        <v>0</v>
      </c>
      <c r="X102" s="83">
        <f>Раздел7!X148</f>
        <v>0</v>
      </c>
      <c r="Y102" s="83">
        <f>Раздел7!Y148</f>
        <v>0</v>
      </c>
      <c r="Z102" s="83">
        <f>Раздел7!Z148</f>
        <v>0</v>
      </c>
      <c r="AA102" s="83">
        <f>Раздел7!AA148</f>
        <v>0</v>
      </c>
      <c r="AB102" s="83">
        <f>Раздел7!AB148</f>
        <v>0</v>
      </c>
      <c r="AC102" s="83">
        <f>Раздел7!AC148</f>
        <v>0</v>
      </c>
      <c r="AD102" s="83">
        <f>Раздел7!AD148</f>
        <v>0</v>
      </c>
      <c r="AE102" s="83">
        <f>Раздел7!AE148</f>
        <v>0</v>
      </c>
      <c r="AF102" s="83">
        <f>Раздел7!AF148</f>
        <v>0</v>
      </c>
      <c r="AG102" s="83">
        <f>Раздел7!AG148</f>
        <v>0</v>
      </c>
      <c r="AH102" s="83">
        <f>Раздел7!AH148</f>
        <v>0</v>
      </c>
      <c r="AJ102" s="62">
        <f>Раздел2!F149</f>
        <v>0</v>
      </c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  <c r="FQ102" s="62"/>
      <c r="FR102" s="62"/>
      <c r="FS102" s="62"/>
      <c r="FT102" s="62"/>
      <c r="FU102" s="62"/>
      <c r="FV102" s="62"/>
      <c r="FW102" s="62"/>
      <c r="FX102" s="62"/>
      <c r="FY102" s="62"/>
      <c r="FZ102" s="62"/>
      <c r="GA102" s="62"/>
      <c r="GB102" s="62"/>
      <c r="GC102" s="62"/>
      <c r="GD102" s="62"/>
      <c r="GE102" s="62"/>
      <c r="GF102" s="62"/>
      <c r="GG102" s="62"/>
      <c r="GH102" s="62"/>
      <c r="GI102" s="62"/>
      <c r="GJ102" s="62"/>
      <c r="GK102" s="62"/>
      <c r="GL102" s="62"/>
      <c r="GM102" s="62"/>
      <c r="GN102" s="62"/>
      <c r="GO102" s="62"/>
      <c r="GP102" s="62"/>
      <c r="GQ102" s="62"/>
      <c r="GR102" s="62"/>
      <c r="GS102" s="62"/>
      <c r="GT102" s="62"/>
      <c r="GU102" s="62"/>
      <c r="GV102" s="62"/>
      <c r="GW102" s="62"/>
      <c r="GX102" s="62"/>
      <c r="GY102" s="62"/>
      <c r="GZ102" s="62"/>
      <c r="HA102" s="62"/>
      <c r="HB102" s="62"/>
      <c r="HC102" s="62"/>
      <c r="HD102" s="62"/>
      <c r="HE102" s="62"/>
      <c r="HF102" s="62"/>
      <c r="HG102" s="62"/>
      <c r="HH102" s="62"/>
      <c r="HI102" s="62"/>
      <c r="HJ102" s="62"/>
      <c r="HK102" s="62"/>
      <c r="HL102" s="62"/>
      <c r="HM102" s="62"/>
      <c r="HN102" s="62"/>
      <c r="HO102" s="62"/>
      <c r="HP102" s="62"/>
      <c r="HQ102" s="62"/>
      <c r="HR102" s="62"/>
      <c r="HS102" s="62"/>
      <c r="HT102" s="62"/>
      <c r="HU102" s="62"/>
      <c r="HV102" s="62"/>
      <c r="HW102" s="62"/>
      <c r="HX102" s="62"/>
      <c r="HY102" s="62"/>
      <c r="HZ102" s="62"/>
      <c r="IA102" s="62"/>
      <c r="IB102" s="62"/>
      <c r="IC102" s="62"/>
      <c r="ID102" s="62"/>
      <c r="IE102" s="62"/>
      <c r="IF102" s="62"/>
      <c r="IG102" s="62"/>
      <c r="IH102" s="62"/>
      <c r="II102" s="62"/>
      <c r="IJ102" s="62"/>
      <c r="IK102" s="62"/>
      <c r="IL102" s="62"/>
      <c r="IM102" s="62"/>
      <c r="IN102" s="62"/>
      <c r="IO102" s="62"/>
      <c r="IP102" s="62"/>
      <c r="IQ102" s="62"/>
      <c r="IR102" s="62"/>
      <c r="IS102" s="62"/>
      <c r="IT102" s="62"/>
      <c r="IU102" s="62"/>
      <c r="IV102" s="62"/>
      <c r="IW102" s="62"/>
      <c r="IX102" s="62"/>
      <c r="IY102" s="62"/>
      <c r="IZ102" s="62"/>
      <c r="JA102" s="62"/>
      <c r="JB102" s="62"/>
      <c r="JC102" s="62"/>
      <c r="JD102" s="62"/>
      <c r="JE102" s="62"/>
      <c r="JF102" s="62"/>
      <c r="JG102" s="62"/>
      <c r="JH102" s="62"/>
      <c r="JI102" s="62"/>
      <c r="JJ102" s="62"/>
      <c r="JK102" s="62"/>
      <c r="JL102" s="62"/>
      <c r="JM102" s="62"/>
      <c r="JN102" s="62"/>
      <c r="JO102" s="62"/>
      <c r="JP102" s="62"/>
      <c r="JQ102" s="62"/>
      <c r="JR102" s="62"/>
      <c r="JS102" s="62"/>
      <c r="JT102" s="62"/>
      <c r="JU102" s="62"/>
      <c r="JV102" s="62"/>
      <c r="JW102" s="62"/>
      <c r="JX102" s="62"/>
      <c r="JY102" s="62"/>
      <c r="JZ102" s="62"/>
      <c r="KA102" s="62"/>
      <c r="KB102" s="62"/>
      <c r="KC102" s="62"/>
      <c r="KD102" s="62"/>
      <c r="KE102" s="62"/>
      <c r="KF102" s="62"/>
      <c r="KG102" s="62"/>
      <c r="KH102" s="62"/>
      <c r="KI102" s="62"/>
      <c r="KJ102" s="62"/>
      <c r="KK102" s="62"/>
      <c r="KL102" s="62"/>
      <c r="KM102" s="62"/>
      <c r="KN102" s="62"/>
      <c r="KO102" s="62"/>
      <c r="KP102" s="62"/>
      <c r="KQ102" s="62"/>
      <c r="KR102" s="62"/>
      <c r="KS102" s="62"/>
      <c r="KT102" s="62"/>
      <c r="KU102" s="62"/>
      <c r="KV102" s="62"/>
      <c r="KW102" s="62"/>
      <c r="KX102" s="62"/>
      <c r="KY102" s="62"/>
      <c r="KZ102" s="62"/>
      <c r="LA102" s="62"/>
      <c r="LB102" s="62"/>
      <c r="LC102" s="62"/>
      <c r="LD102" s="62"/>
      <c r="LE102" s="62"/>
      <c r="LF102" s="62"/>
      <c r="LG102" s="62"/>
      <c r="LH102" s="62"/>
      <c r="LI102" s="62"/>
      <c r="LJ102" s="62"/>
      <c r="LK102" s="62"/>
      <c r="LL102" s="62"/>
      <c r="LM102" s="62"/>
      <c r="LN102" s="62"/>
      <c r="LO102" s="62"/>
      <c r="LP102" s="62"/>
      <c r="LQ102" s="62"/>
      <c r="LR102" s="62"/>
      <c r="LS102" s="62"/>
      <c r="LT102" s="62"/>
      <c r="LU102" s="62"/>
      <c r="LV102" s="62"/>
      <c r="LW102" s="62"/>
      <c r="LX102" s="62"/>
      <c r="LY102" s="62"/>
      <c r="LZ102" s="62"/>
      <c r="MA102" s="62"/>
      <c r="MB102" s="62"/>
      <c r="MC102" s="62"/>
      <c r="MD102" s="62"/>
      <c r="ME102" s="62"/>
      <c r="MF102" s="62"/>
      <c r="MG102" s="62"/>
      <c r="MH102" s="62"/>
      <c r="MI102" s="62"/>
      <c r="MJ102" s="62"/>
      <c r="MK102" s="62"/>
      <c r="ML102" s="62"/>
      <c r="MM102" s="62"/>
      <c r="MN102" s="62"/>
      <c r="MO102" s="62"/>
      <c r="MP102" s="62"/>
      <c r="MQ102" s="62"/>
      <c r="MR102" s="62"/>
      <c r="MS102" s="62"/>
      <c r="MT102" s="62"/>
      <c r="MU102" s="62"/>
      <c r="MV102" s="62"/>
      <c r="MW102" s="62"/>
      <c r="MX102" s="62"/>
      <c r="MY102" s="62"/>
      <c r="MZ102" s="62"/>
      <c r="NA102" s="62"/>
      <c r="NB102" s="62"/>
      <c r="NC102" s="62"/>
      <c r="ND102" s="62"/>
      <c r="NE102" s="62"/>
      <c r="NF102" s="62"/>
      <c r="NG102" s="62"/>
      <c r="NH102" s="62"/>
      <c r="NI102" s="62"/>
      <c r="NJ102" s="62"/>
      <c r="NK102" s="62"/>
      <c r="NL102" s="62"/>
      <c r="NM102" s="62"/>
      <c r="NN102" s="62"/>
      <c r="NO102" s="62"/>
      <c r="NP102" s="62"/>
      <c r="NQ102" s="62"/>
      <c r="NR102" s="62"/>
      <c r="NS102" s="62"/>
      <c r="NT102" s="62"/>
      <c r="NU102" s="62"/>
      <c r="NV102" s="62"/>
      <c r="NW102" s="62"/>
      <c r="NX102" s="62"/>
      <c r="NY102" s="62"/>
      <c r="NZ102" s="62"/>
      <c r="OA102" s="62"/>
      <c r="OB102" s="62"/>
      <c r="OC102" s="62"/>
      <c r="OD102" s="62"/>
      <c r="OE102" s="62"/>
      <c r="OF102" s="62"/>
      <c r="OG102" s="62"/>
      <c r="OH102" s="62"/>
      <c r="OI102" s="62"/>
      <c r="OJ102" s="62"/>
      <c r="OK102" s="62"/>
      <c r="OL102" s="62"/>
      <c r="OM102" s="62"/>
      <c r="ON102" s="62"/>
      <c r="OO102" s="62"/>
      <c r="OP102" s="62"/>
      <c r="OQ102" s="62"/>
      <c r="OR102" s="62"/>
      <c r="OS102" s="62"/>
      <c r="OT102" s="62"/>
      <c r="OU102" s="62"/>
      <c r="OV102" s="62"/>
      <c r="OW102" s="62"/>
      <c r="OX102" s="62"/>
      <c r="OY102" s="62"/>
      <c r="OZ102" s="62"/>
      <c r="PA102" s="62"/>
      <c r="PB102" s="62"/>
      <c r="PC102" s="62"/>
      <c r="PD102" s="62"/>
      <c r="PE102" s="62"/>
      <c r="PF102" s="62"/>
      <c r="PG102" s="62"/>
      <c r="PH102" s="62"/>
      <c r="PI102" s="62"/>
      <c r="PJ102" s="62"/>
      <c r="PK102" s="62"/>
      <c r="PL102" s="62"/>
      <c r="PM102" s="62"/>
      <c r="PN102" s="62"/>
      <c r="PO102" s="62"/>
      <c r="PP102" s="62"/>
      <c r="PQ102" s="62"/>
      <c r="PR102" s="62"/>
      <c r="PS102" s="62"/>
      <c r="PT102" s="62"/>
      <c r="PU102" s="62"/>
      <c r="PV102" s="62"/>
      <c r="PW102" s="62"/>
      <c r="PX102" s="62"/>
      <c r="PY102" s="62"/>
      <c r="PZ102" s="62"/>
      <c r="QA102" s="62"/>
      <c r="QB102" s="62"/>
      <c r="QC102" s="62"/>
      <c r="QD102" s="62"/>
      <c r="QE102" s="62"/>
      <c r="QF102" s="62"/>
      <c r="QG102" s="62"/>
      <c r="QH102" s="62"/>
      <c r="QI102" s="62"/>
      <c r="QJ102" s="62"/>
      <c r="QK102" s="62"/>
      <c r="QL102" s="62"/>
      <c r="QM102" s="62"/>
      <c r="QN102" s="62"/>
      <c r="QO102" s="62"/>
      <c r="QP102" s="62"/>
      <c r="QQ102" s="62"/>
      <c r="QR102" s="62"/>
      <c r="QS102" s="62"/>
      <c r="QT102" s="62"/>
      <c r="QU102" s="62"/>
      <c r="QV102" s="62"/>
      <c r="QW102" s="62"/>
      <c r="QX102" s="62"/>
      <c r="QY102" s="62"/>
      <c r="QZ102" s="62"/>
      <c r="RA102" s="62"/>
      <c r="RB102" s="62"/>
      <c r="RC102" s="62"/>
      <c r="RD102" s="62"/>
      <c r="RE102" s="62"/>
      <c r="RF102" s="62"/>
      <c r="RG102" s="62"/>
      <c r="RH102" s="62"/>
      <c r="RI102" s="62"/>
      <c r="RJ102" s="62"/>
      <c r="RK102" s="62"/>
      <c r="RL102" s="62"/>
      <c r="RM102" s="62"/>
      <c r="RN102" s="62"/>
      <c r="RO102" s="62"/>
      <c r="RP102" s="62"/>
      <c r="RQ102" s="62"/>
      <c r="RR102" s="62"/>
      <c r="RS102" s="62"/>
      <c r="RT102" s="62"/>
      <c r="RU102" s="62"/>
      <c r="RV102" s="62"/>
      <c r="RW102" s="62"/>
      <c r="RX102" s="62"/>
      <c r="RY102" s="62"/>
      <c r="RZ102" s="62"/>
      <c r="SA102" s="62"/>
      <c r="SB102" s="62"/>
      <c r="SC102" s="62"/>
      <c r="SD102" s="62"/>
      <c r="SE102" s="62"/>
      <c r="SF102" s="62"/>
      <c r="SG102" s="62"/>
      <c r="SH102" s="62"/>
      <c r="SI102" s="62"/>
      <c r="SJ102" s="62"/>
      <c r="SK102" s="62"/>
      <c r="SL102" s="62"/>
      <c r="SM102" s="62"/>
      <c r="SN102" s="62"/>
      <c r="SO102" s="62"/>
      <c r="SP102" s="62"/>
      <c r="SQ102" s="62"/>
      <c r="SR102" s="62"/>
      <c r="SS102" s="62"/>
      <c r="ST102" s="62"/>
      <c r="SU102" s="62"/>
      <c r="SV102" s="62"/>
      <c r="SW102" s="62"/>
      <c r="SX102" s="62"/>
      <c r="SY102" s="62"/>
      <c r="SZ102" s="62"/>
      <c r="TA102" s="62"/>
      <c r="TB102" s="62"/>
      <c r="TC102" s="62"/>
      <c r="TD102" s="62"/>
      <c r="TE102" s="62"/>
      <c r="TF102" s="62"/>
      <c r="TG102" s="62"/>
      <c r="TH102" s="62"/>
      <c r="TI102" s="62"/>
      <c r="TJ102" s="62"/>
      <c r="TK102" s="62"/>
      <c r="TL102" s="62"/>
      <c r="TM102" s="62"/>
      <c r="TN102" s="62"/>
      <c r="TO102" s="62"/>
      <c r="TP102" s="62"/>
      <c r="TQ102" s="62"/>
      <c r="TR102" s="62"/>
      <c r="TS102" s="62"/>
      <c r="TT102" s="62"/>
      <c r="TU102" s="62"/>
      <c r="TV102" s="62"/>
      <c r="TW102" s="62"/>
      <c r="TX102" s="62"/>
      <c r="TY102" s="62"/>
      <c r="TZ102" s="62"/>
      <c r="UA102" s="62"/>
      <c r="UB102" s="62"/>
      <c r="UC102" s="62"/>
      <c r="UD102" s="62"/>
      <c r="UE102" s="62"/>
      <c r="UF102" s="62"/>
      <c r="UG102" s="62"/>
      <c r="UH102" s="62"/>
      <c r="UI102" s="62"/>
      <c r="UJ102" s="62"/>
      <c r="UK102" s="62"/>
      <c r="UL102" s="62"/>
      <c r="UM102" s="62"/>
      <c r="UN102" s="62"/>
      <c r="UO102" s="62"/>
      <c r="UP102" s="62"/>
      <c r="UQ102" s="62"/>
      <c r="UR102" s="62"/>
      <c r="US102" s="62"/>
      <c r="UT102" s="62"/>
      <c r="UU102" s="62"/>
      <c r="UV102" s="62"/>
      <c r="UW102" s="62"/>
      <c r="UX102" s="62"/>
      <c r="UY102" s="62"/>
      <c r="UZ102" s="62"/>
      <c r="VA102" s="62"/>
      <c r="VB102" s="62"/>
      <c r="VC102" s="62"/>
      <c r="VD102" s="62"/>
      <c r="VE102" s="62"/>
      <c r="VF102" s="62"/>
      <c r="VG102" s="62"/>
      <c r="VH102" s="62"/>
      <c r="VI102" s="62"/>
      <c r="VJ102" s="62"/>
      <c r="VK102" s="62"/>
      <c r="VL102" s="62"/>
      <c r="VM102" s="62"/>
      <c r="VN102" s="62"/>
      <c r="VO102" s="62"/>
      <c r="VP102" s="62"/>
      <c r="VQ102" s="62"/>
      <c r="VR102" s="62"/>
      <c r="VS102" s="62"/>
      <c r="VT102" s="62"/>
      <c r="VU102" s="62"/>
      <c r="VV102" s="62"/>
      <c r="VW102" s="62"/>
      <c r="VX102" s="62"/>
      <c r="VY102" s="62"/>
      <c r="VZ102" s="62"/>
      <c r="WA102" s="62"/>
      <c r="WB102" s="62"/>
      <c r="WC102" s="62"/>
      <c r="WD102" s="62"/>
      <c r="WE102" s="62"/>
      <c r="WF102" s="62"/>
      <c r="WG102" s="62"/>
      <c r="WH102" s="62"/>
      <c r="WI102" s="62"/>
      <c r="WJ102" s="62"/>
      <c r="WK102" s="62"/>
      <c r="WL102" s="62"/>
      <c r="WM102" s="62"/>
      <c r="WN102" s="62"/>
      <c r="WO102" s="62"/>
      <c r="WP102" s="62"/>
      <c r="WQ102" s="62"/>
      <c r="WR102" s="62"/>
      <c r="WS102" s="62"/>
      <c r="WT102" s="62"/>
      <c r="WU102" s="62"/>
      <c r="WV102" s="62"/>
      <c r="WW102" s="62"/>
      <c r="WX102" s="62"/>
      <c r="WY102" s="62"/>
      <c r="WZ102" s="62"/>
      <c r="XA102" s="62"/>
      <c r="XB102" s="62"/>
      <c r="XC102" s="62"/>
      <c r="XD102" s="62"/>
      <c r="XE102" s="62"/>
      <c r="XF102" s="62"/>
      <c r="XG102" s="62"/>
      <c r="XH102" s="62"/>
      <c r="XI102" s="62"/>
      <c r="XJ102" s="62"/>
      <c r="XK102" s="62"/>
      <c r="XL102" s="62"/>
      <c r="XM102" s="62"/>
      <c r="XN102" s="62"/>
      <c r="XO102" s="62"/>
      <c r="XP102" s="62"/>
      <c r="XQ102" s="62"/>
      <c r="XR102" s="62"/>
      <c r="XS102" s="62"/>
      <c r="XT102" s="62"/>
      <c r="XU102" s="62"/>
      <c r="XV102" s="62"/>
      <c r="XW102" s="62"/>
      <c r="XX102" s="62"/>
      <c r="XY102" s="62"/>
      <c r="XZ102" s="62"/>
      <c r="YA102" s="62"/>
      <c r="YB102" s="62"/>
      <c r="YC102" s="62"/>
      <c r="YD102" s="62"/>
      <c r="YE102" s="62"/>
      <c r="YF102" s="62"/>
      <c r="YG102" s="62"/>
      <c r="YH102" s="62"/>
      <c r="YI102" s="62"/>
      <c r="YJ102" s="62"/>
      <c r="YK102" s="62"/>
      <c r="YL102" s="62"/>
      <c r="YM102" s="62"/>
      <c r="YN102" s="62"/>
      <c r="YO102" s="62"/>
      <c r="YP102" s="62"/>
      <c r="YQ102" s="62"/>
      <c r="YR102" s="62"/>
      <c r="YS102" s="62"/>
      <c r="YT102" s="62"/>
      <c r="YU102" s="62"/>
      <c r="YV102" s="62"/>
      <c r="YW102" s="62"/>
      <c r="YX102" s="62"/>
      <c r="YY102" s="62"/>
      <c r="YZ102" s="62"/>
      <c r="ZA102" s="62"/>
      <c r="ZB102" s="62"/>
      <c r="ZC102" s="62"/>
      <c r="ZD102" s="62"/>
      <c r="ZE102" s="62"/>
      <c r="ZF102" s="62"/>
      <c r="ZG102" s="62"/>
      <c r="ZH102" s="62"/>
      <c r="ZI102" s="62"/>
      <c r="ZJ102" s="62"/>
      <c r="ZK102" s="62"/>
      <c r="ZL102" s="62"/>
      <c r="ZM102" s="62"/>
      <c r="ZN102" s="62"/>
      <c r="ZO102" s="62"/>
      <c r="ZP102" s="62"/>
      <c r="ZQ102" s="62"/>
      <c r="ZR102" s="62"/>
      <c r="ZS102" s="62"/>
      <c r="ZT102" s="62"/>
      <c r="ZU102" s="62"/>
      <c r="ZV102" s="62"/>
      <c r="ZW102" s="62"/>
      <c r="ZX102" s="62"/>
      <c r="ZY102" s="62"/>
      <c r="ZZ102" s="62"/>
      <c r="AAA102" s="62"/>
      <c r="AAB102" s="62"/>
      <c r="AAC102" s="62"/>
      <c r="AAD102" s="62"/>
      <c r="AAE102" s="62"/>
      <c r="AAF102" s="62"/>
      <c r="AAG102" s="62"/>
      <c r="AAH102" s="62"/>
      <c r="AAI102" s="62"/>
      <c r="AAJ102" s="62"/>
      <c r="AAK102" s="62"/>
      <c r="AAL102" s="62"/>
      <c r="AAM102" s="62"/>
      <c r="AAN102" s="62"/>
      <c r="AAO102" s="62"/>
      <c r="AAP102" s="62"/>
      <c r="AAQ102" s="62"/>
      <c r="AAR102" s="62"/>
      <c r="AAS102" s="62"/>
      <c r="AAT102" s="62"/>
      <c r="AAU102" s="62"/>
      <c r="AAV102" s="62"/>
      <c r="AAW102" s="62"/>
      <c r="AAX102" s="62"/>
      <c r="AAY102" s="62"/>
      <c r="AAZ102" s="62"/>
      <c r="ABA102" s="62"/>
      <c r="ABB102" s="62"/>
      <c r="ABC102" s="62"/>
      <c r="ABD102" s="62"/>
      <c r="ABE102" s="62"/>
      <c r="ABF102" s="62"/>
      <c r="ABG102" s="62"/>
      <c r="ABH102" s="62"/>
      <c r="ABI102" s="62"/>
      <c r="ABJ102" s="62"/>
      <c r="ABK102" s="62"/>
      <c r="ABL102" s="62"/>
      <c r="ABM102" s="62"/>
      <c r="ABN102" s="62"/>
      <c r="ABO102" s="62"/>
      <c r="ABP102" s="62"/>
      <c r="ABQ102" s="62"/>
      <c r="ABR102" s="62"/>
      <c r="ABS102" s="62"/>
      <c r="ABT102" s="62"/>
      <c r="ABU102" s="62"/>
      <c r="ABV102" s="62"/>
      <c r="ABW102" s="62"/>
      <c r="ABX102" s="62"/>
      <c r="ABY102" s="62"/>
      <c r="ABZ102" s="62"/>
      <c r="ACA102" s="62"/>
      <c r="ACB102" s="62"/>
      <c r="ACC102" s="62"/>
      <c r="ACD102" s="62"/>
      <c r="ACE102" s="62"/>
      <c r="ACF102" s="62"/>
      <c r="ACG102" s="62"/>
      <c r="ACH102" s="62"/>
      <c r="ACI102" s="62"/>
      <c r="ACJ102" s="62"/>
      <c r="ACK102" s="62"/>
      <c r="ACL102" s="62"/>
      <c r="ACM102" s="62"/>
      <c r="ACN102" s="62"/>
      <c r="ACO102" s="62"/>
      <c r="ACP102" s="62"/>
      <c r="ACQ102" s="62"/>
      <c r="ACR102" s="62"/>
      <c r="ACS102" s="62"/>
      <c r="ACT102" s="62"/>
      <c r="ACU102" s="62"/>
      <c r="ACV102" s="62"/>
      <c r="ACW102" s="62"/>
      <c r="ACX102" s="62"/>
      <c r="ACY102" s="62"/>
      <c r="ACZ102" s="62"/>
      <c r="ADA102" s="62"/>
      <c r="ADB102" s="62"/>
      <c r="ADC102" s="62"/>
      <c r="ADD102" s="62"/>
      <c r="ADE102" s="62"/>
      <c r="ADF102" s="62"/>
      <c r="ADG102" s="62"/>
      <c r="ADH102" s="62"/>
      <c r="ADI102" s="62"/>
      <c r="ADJ102" s="62"/>
      <c r="ADK102" s="62"/>
      <c r="ADL102" s="62"/>
      <c r="ADM102" s="62"/>
      <c r="ADN102" s="62"/>
      <c r="ADO102" s="62"/>
      <c r="ADP102" s="62"/>
      <c r="ADQ102" s="62"/>
      <c r="ADR102" s="62"/>
      <c r="ADS102" s="62"/>
      <c r="ADT102" s="62"/>
      <c r="ADU102" s="62"/>
      <c r="ADV102" s="62"/>
      <c r="ADW102" s="62"/>
      <c r="ADX102" s="62"/>
      <c r="ADY102" s="62"/>
      <c r="ADZ102" s="62"/>
      <c r="AEA102" s="62"/>
      <c r="AEB102" s="62"/>
      <c r="AEC102" s="62"/>
      <c r="AED102" s="62"/>
      <c r="AEE102" s="62"/>
      <c r="AEF102" s="62"/>
      <c r="AEG102" s="62"/>
      <c r="AEH102" s="62"/>
      <c r="AEI102" s="62"/>
      <c r="AEJ102" s="62"/>
      <c r="AEK102" s="62"/>
      <c r="AEL102" s="62"/>
      <c r="AEM102" s="62"/>
      <c r="AEN102" s="62"/>
      <c r="AEO102" s="62"/>
      <c r="AEP102" s="62"/>
      <c r="AEQ102" s="62"/>
      <c r="AER102" s="62"/>
      <c r="AES102" s="62"/>
      <c r="AET102" s="62"/>
      <c r="AEU102" s="62"/>
      <c r="AEV102" s="62"/>
      <c r="AEW102" s="62"/>
      <c r="AEX102" s="62"/>
      <c r="AEY102" s="62"/>
      <c r="AEZ102" s="62"/>
      <c r="AFA102" s="62"/>
      <c r="AFB102" s="62"/>
      <c r="AFC102" s="62"/>
      <c r="AFD102" s="62"/>
      <c r="AFE102" s="62"/>
      <c r="AFF102" s="62"/>
      <c r="AFG102" s="62"/>
      <c r="AFH102" s="62"/>
      <c r="AFI102" s="62"/>
      <c r="AFJ102" s="62"/>
      <c r="AFK102" s="62"/>
      <c r="AFL102" s="62"/>
      <c r="AFM102" s="62"/>
      <c r="AFN102" s="62"/>
      <c r="AFO102" s="62"/>
      <c r="AFP102" s="62"/>
      <c r="AFQ102" s="62"/>
      <c r="AFR102" s="62"/>
      <c r="AFS102" s="62"/>
      <c r="AFT102" s="62"/>
      <c r="AFU102" s="62"/>
      <c r="AFV102" s="62"/>
      <c r="AFW102" s="62"/>
      <c r="AFX102" s="62"/>
      <c r="AFY102" s="62"/>
      <c r="AFZ102" s="62"/>
      <c r="AGA102" s="62"/>
      <c r="AGB102" s="62"/>
      <c r="AGC102" s="62"/>
      <c r="AGD102" s="62"/>
      <c r="AGE102" s="62"/>
      <c r="AGF102" s="62"/>
      <c r="AGG102" s="62"/>
      <c r="AGH102" s="62"/>
      <c r="AGI102" s="62"/>
      <c r="AGJ102" s="62"/>
      <c r="AGK102" s="62"/>
      <c r="AGL102" s="62"/>
      <c r="AGM102" s="62"/>
      <c r="AGN102" s="62"/>
      <c r="AGO102" s="62"/>
      <c r="AGP102" s="62"/>
      <c r="AGQ102" s="62"/>
      <c r="AGR102" s="62"/>
      <c r="AGS102" s="62"/>
      <c r="AGT102" s="62"/>
      <c r="AGU102" s="62"/>
      <c r="AGV102" s="62"/>
      <c r="AGW102" s="62"/>
      <c r="AGX102" s="62"/>
      <c r="AGY102" s="62"/>
      <c r="AGZ102" s="62"/>
      <c r="AHA102" s="62"/>
      <c r="AHB102" s="62"/>
      <c r="AHC102" s="62"/>
      <c r="AHD102" s="62"/>
      <c r="AHE102" s="62"/>
      <c r="AHF102" s="62"/>
      <c r="AHG102" s="62"/>
      <c r="AHH102" s="62"/>
      <c r="AHI102" s="62"/>
      <c r="AHJ102" s="62"/>
      <c r="AHK102" s="62"/>
      <c r="AHL102" s="62"/>
      <c r="AHM102" s="62"/>
      <c r="AHN102" s="62"/>
      <c r="AHO102" s="62"/>
      <c r="AHP102" s="62"/>
      <c r="AHQ102" s="62"/>
      <c r="AHR102" s="62"/>
      <c r="AHS102" s="62"/>
      <c r="AHT102" s="62"/>
      <c r="AHU102" s="62"/>
      <c r="AHV102" s="62"/>
      <c r="AHW102" s="62"/>
      <c r="AHX102" s="62"/>
      <c r="AHY102" s="62"/>
      <c r="AHZ102" s="62"/>
      <c r="AIA102" s="62"/>
      <c r="AIB102" s="62"/>
      <c r="AIC102" s="62"/>
      <c r="AID102" s="62"/>
      <c r="AIE102" s="62"/>
      <c r="AIF102" s="62"/>
      <c r="AIG102" s="62"/>
      <c r="AIH102" s="62"/>
      <c r="AII102" s="62"/>
      <c r="AIJ102" s="62"/>
      <c r="AIK102" s="62"/>
      <c r="AIL102" s="62"/>
      <c r="AIM102" s="62"/>
      <c r="AIN102" s="62"/>
      <c r="AIO102" s="62"/>
      <c r="AIP102" s="62"/>
      <c r="AIQ102" s="62"/>
      <c r="AIR102" s="62"/>
      <c r="AIS102" s="62"/>
      <c r="AIT102" s="62"/>
      <c r="AIU102" s="62"/>
      <c r="AIV102" s="62"/>
      <c r="AIW102" s="62"/>
      <c r="AIX102" s="62"/>
      <c r="AIY102" s="62"/>
      <c r="AIZ102" s="62"/>
      <c r="AJA102" s="62"/>
      <c r="AJB102" s="62"/>
      <c r="AJC102" s="62"/>
      <c r="AJD102" s="62"/>
      <c r="AJE102" s="62"/>
      <c r="AJF102" s="62"/>
      <c r="AJG102" s="62"/>
      <c r="AJH102" s="62"/>
      <c r="AJI102" s="62"/>
      <c r="AJJ102" s="62"/>
      <c r="AJK102" s="62"/>
      <c r="AJL102" s="62"/>
      <c r="AJM102" s="62"/>
      <c r="AJN102" s="62"/>
      <c r="AJO102" s="62"/>
      <c r="AJP102" s="62"/>
      <c r="AJQ102" s="62"/>
      <c r="AJR102" s="62"/>
      <c r="AJS102" s="62"/>
      <c r="AJT102" s="62"/>
      <c r="AJU102" s="62"/>
      <c r="AJV102" s="62"/>
      <c r="AJW102" s="62"/>
      <c r="AJX102" s="62"/>
      <c r="AJY102" s="62"/>
      <c r="AJZ102" s="62"/>
      <c r="AKA102" s="62"/>
      <c r="AKB102" s="62"/>
      <c r="AKC102" s="62"/>
      <c r="AKD102" s="62"/>
      <c r="AKE102" s="62"/>
      <c r="AKF102" s="62"/>
      <c r="AKG102" s="62"/>
      <c r="AKH102" s="62"/>
      <c r="AKI102" s="62"/>
      <c r="AKJ102" s="62"/>
      <c r="AKK102" s="62"/>
      <c r="AKL102" s="62"/>
      <c r="AKM102" s="62"/>
      <c r="AKN102" s="62"/>
      <c r="AKO102" s="62"/>
      <c r="AKP102" s="62"/>
      <c r="AKQ102" s="62"/>
      <c r="AKR102" s="62"/>
      <c r="AKS102" s="62"/>
      <c r="AKT102" s="62"/>
      <c r="AKU102" s="62"/>
      <c r="AKV102" s="62"/>
      <c r="AKW102" s="62"/>
      <c r="AKX102" s="62"/>
      <c r="AKY102" s="62"/>
      <c r="AKZ102" s="62"/>
      <c r="ALA102" s="62"/>
      <c r="ALB102" s="62"/>
      <c r="ALC102" s="62"/>
      <c r="ALD102" s="62"/>
      <c r="ALE102" s="62"/>
      <c r="ALF102" s="62"/>
      <c r="ALG102" s="62"/>
      <c r="ALH102" s="62"/>
      <c r="ALI102" s="62"/>
      <c r="ALJ102" s="62"/>
      <c r="ALK102" s="62"/>
      <c r="ALL102" s="62"/>
      <c r="ALM102" s="62"/>
      <c r="ALN102" s="62"/>
      <c r="ALO102" s="62"/>
      <c r="ALP102" s="62"/>
      <c r="ALQ102" s="62"/>
      <c r="ALR102" s="62"/>
      <c r="ALS102" s="62"/>
      <c r="ALT102" s="62"/>
      <c r="ALU102" s="62"/>
      <c r="ALV102" s="62"/>
      <c r="ALW102" s="62"/>
      <c r="ALX102" s="62"/>
      <c r="ALY102" s="62"/>
      <c r="ALZ102" s="62"/>
      <c r="AMA102" s="62"/>
      <c r="AMB102" s="62"/>
      <c r="AMC102" s="62"/>
      <c r="AMD102" s="62"/>
      <c r="AME102" s="62"/>
      <c r="AMF102" s="62"/>
      <c r="AMG102" s="62"/>
      <c r="AMH102" s="62"/>
      <c r="AMI102" s="62"/>
      <c r="AMJ102" s="62"/>
      <c r="AMK102" s="62"/>
    </row>
    <row r="103" spans="1:1025" s="131" customFormat="1" ht="15.75" customHeight="1" x14ac:dyDescent="0.2">
      <c r="A103" s="62"/>
      <c r="B103" s="88" t="s">
        <v>362</v>
      </c>
      <c r="C103" s="75" t="s">
        <v>369</v>
      </c>
      <c r="D103" s="83">
        <f>Раздел7!D149</f>
        <v>0</v>
      </c>
      <c r="E103" s="83">
        <f>Раздел7!E149</f>
        <v>0</v>
      </c>
      <c r="F103" s="83">
        <f>Раздел7!F149</f>
        <v>0</v>
      </c>
      <c r="G103" s="83">
        <f>Раздел7!G149</f>
        <v>0</v>
      </c>
      <c r="H103" s="83">
        <f>Раздел7!H149</f>
        <v>0</v>
      </c>
      <c r="I103" s="83">
        <f>Раздел7!I149</f>
        <v>0</v>
      </c>
      <c r="J103" s="83">
        <f>Раздел7!J149</f>
        <v>0</v>
      </c>
      <c r="K103" s="83">
        <f>Раздел7!K149</f>
        <v>0</v>
      </c>
      <c r="L103" s="83">
        <f>Раздел7!L149</f>
        <v>0</v>
      </c>
      <c r="M103" s="83">
        <f>Раздел7!M149</f>
        <v>0</v>
      </c>
      <c r="N103" s="83">
        <f>Раздел7!N149</f>
        <v>0</v>
      </c>
      <c r="O103" s="83">
        <f>Раздел7!O149</f>
        <v>0</v>
      </c>
      <c r="P103" s="83">
        <f>Раздел7!P149</f>
        <v>0</v>
      </c>
      <c r="Q103" s="83">
        <f>Раздел7!Q149</f>
        <v>0</v>
      </c>
      <c r="R103" s="83">
        <f>Раздел7!R149</f>
        <v>0</v>
      </c>
      <c r="S103" s="83">
        <f>Раздел7!S149</f>
        <v>0</v>
      </c>
      <c r="T103" s="83">
        <f>Раздел7!T149</f>
        <v>0</v>
      </c>
      <c r="U103" s="83">
        <f>Раздел7!U149</f>
        <v>0</v>
      </c>
      <c r="V103" s="83">
        <f>Раздел7!V149</f>
        <v>0</v>
      </c>
      <c r="W103" s="83">
        <f>Раздел7!W149</f>
        <v>0</v>
      </c>
      <c r="X103" s="83">
        <f>Раздел7!X149</f>
        <v>0</v>
      </c>
      <c r="Y103" s="83">
        <f>Раздел7!Y149</f>
        <v>0</v>
      </c>
      <c r="Z103" s="83">
        <f>Раздел7!Z149</f>
        <v>0</v>
      </c>
      <c r="AA103" s="83">
        <f>Раздел7!AA149</f>
        <v>0</v>
      </c>
      <c r="AB103" s="83">
        <f>Раздел7!AB149</f>
        <v>0</v>
      </c>
      <c r="AC103" s="83">
        <f>Раздел7!AC149</f>
        <v>0</v>
      </c>
      <c r="AD103" s="83">
        <f>Раздел7!AD149</f>
        <v>0</v>
      </c>
      <c r="AE103" s="83">
        <f>Раздел7!AE149</f>
        <v>0</v>
      </c>
      <c r="AF103" s="83">
        <f>Раздел7!AF149</f>
        <v>0</v>
      </c>
      <c r="AG103" s="83">
        <f>Раздел7!AG149</f>
        <v>0</v>
      </c>
      <c r="AH103" s="83">
        <f>Раздел7!AH149</f>
        <v>0</v>
      </c>
      <c r="AJ103" s="62">
        <f>Раздел2!F150</f>
        <v>0</v>
      </c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2"/>
      <c r="GB103" s="62"/>
      <c r="GC103" s="62"/>
      <c r="GD103" s="62"/>
      <c r="GE103" s="62"/>
      <c r="GF103" s="62"/>
      <c r="GG103" s="62"/>
      <c r="GH103" s="62"/>
      <c r="GI103" s="62"/>
      <c r="GJ103" s="62"/>
      <c r="GK103" s="62"/>
      <c r="GL103" s="62"/>
      <c r="GM103" s="62"/>
      <c r="GN103" s="62"/>
      <c r="GO103" s="62"/>
      <c r="GP103" s="62"/>
      <c r="GQ103" s="62"/>
      <c r="GR103" s="62"/>
      <c r="GS103" s="62"/>
      <c r="GT103" s="62"/>
      <c r="GU103" s="62"/>
      <c r="GV103" s="62"/>
      <c r="GW103" s="62"/>
      <c r="GX103" s="62"/>
      <c r="GY103" s="62"/>
      <c r="GZ103" s="62"/>
      <c r="HA103" s="62"/>
      <c r="HB103" s="62"/>
      <c r="HC103" s="62"/>
      <c r="HD103" s="62"/>
      <c r="HE103" s="62"/>
      <c r="HF103" s="62"/>
      <c r="HG103" s="62"/>
      <c r="HH103" s="62"/>
      <c r="HI103" s="62"/>
      <c r="HJ103" s="62"/>
      <c r="HK103" s="62"/>
      <c r="HL103" s="62"/>
      <c r="HM103" s="62"/>
      <c r="HN103" s="62"/>
      <c r="HO103" s="62"/>
      <c r="HP103" s="62"/>
      <c r="HQ103" s="62"/>
      <c r="HR103" s="62"/>
      <c r="HS103" s="62"/>
      <c r="HT103" s="62"/>
      <c r="HU103" s="62"/>
      <c r="HV103" s="62"/>
      <c r="HW103" s="62"/>
      <c r="HX103" s="62"/>
      <c r="HY103" s="62"/>
      <c r="HZ103" s="62"/>
      <c r="IA103" s="62"/>
      <c r="IB103" s="62"/>
      <c r="IC103" s="62"/>
      <c r="ID103" s="62"/>
      <c r="IE103" s="62"/>
      <c r="IF103" s="62"/>
      <c r="IG103" s="62"/>
      <c r="IH103" s="62"/>
      <c r="II103" s="62"/>
      <c r="IJ103" s="62"/>
      <c r="IK103" s="62"/>
      <c r="IL103" s="62"/>
      <c r="IM103" s="62"/>
      <c r="IN103" s="62"/>
      <c r="IO103" s="62"/>
      <c r="IP103" s="62"/>
      <c r="IQ103" s="62"/>
      <c r="IR103" s="62"/>
      <c r="IS103" s="62"/>
      <c r="IT103" s="62"/>
      <c r="IU103" s="62"/>
      <c r="IV103" s="62"/>
      <c r="IW103" s="62"/>
      <c r="IX103" s="62"/>
      <c r="IY103" s="62"/>
      <c r="IZ103" s="62"/>
      <c r="JA103" s="62"/>
      <c r="JB103" s="62"/>
      <c r="JC103" s="62"/>
      <c r="JD103" s="62"/>
      <c r="JE103" s="62"/>
      <c r="JF103" s="62"/>
      <c r="JG103" s="62"/>
      <c r="JH103" s="62"/>
      <c r="JI103" s="62"/>
      <c r="JJ103" s="62"/>
      <c r="JK103" s="62"/>
      <c r="JL103" s="62"/>
      <c r="JM103" s="62"/>
      <c r="JN103" s="62"/>
      <c r="JO103" s="62"/>
      <c r="JP103" s="62"/>
      <c r="JQ103" s="62"/>
      <c r="JR103" s="62"/>
      <c r="JS103" s="62"/>
      <c r="JT103" s="62"/>
      <c r="JU103" s="62"/>
      <c r="JV103" s="62"/>
      <c r="JW103" s="62"/>
      <c r="JX103" s="62"/>
      <c r="JY103" s="62"/>
      <c r="JZ103" s="62"/>
      <c r="KA103" s="62"/>
      <c r="KB103" s="62"/>
      <c r="KC103" s="62"/>
      <c r="KD103" s="62"/>
      <c r="KE103" s="62"/>
      <c r="KF103" s="62"/>
      <c r="KG103" s="62"/>
      <c r="KH103" s="62"/>
      <c r="KI103" s="62"/>
      <c r="KJ103" s="62"/>
      <c r="KK103" s="62"/>
      <c r="KL103" s="62"/>
      <c r="KM103" s="62"/>
      <c r="KN103" s="62"/>
      <c r="KO103" s="62"/>
      <c r="KP103" s="62"/>
      <c r="KQ103" s="62"/>
      <c r="KR103" s="62"/>
      <c r="KS103" s="62"/>
      <c r="KT103" s="62"/>
      <c r="KU103" s="62"/>
      <c r="KV103" s="62"/>
      <c r="KW103" s="62"/>
      <c r="KX103" s="62"/>
      <c r="KY103" s="62"/>
      <c r="KZ103" s="62"/>
      <c r="LA103" s="62"/>
      <c r="LB103" s="62"/>
      <c r="LC103" s="62"/>
      <c r="LD103" s="62"/>
      <c r="LE103" s="62"/>
      <c r="LF103" s="62"/>
      <c r="LG103" s="62"/>
      <c r="LH103" s="62"/>
      <c r="LI103" s="62"/>
      <c r="LJ103" s="62"/>
      <c r="LK103" s="62"/>
      <c r="LL103" s="62"/>
      <c r="LM103" s="62"/>
      <c r="LN103" s="62"/>
      <c r="LO103" s="62"/>
      <c r="LP103" s="62"/>
      <c r="LQ103" s="62"/>
      <c r="LR103" s="62"/>
      <c r="LS103" s="62"/>
      <c r="LT103" s="62"/>
      <c r="LU103" s="62"/>
      <c r="LV103" s="62"/>
      <c r="LW103" s="62"/>
      <c r="LX103" s="62"/>
      <c r="LY103" s="62"/>
      <c r="LZ103" s="62"/>
      <c r="MA103" s="62"/>
      <c r="MB103" s="62"/>
      <c r="MC103" s="62"/>
      <c r="MD103" s="62"/>
      <c r="ME103" s="62"/>
      <c r="MF103" s="62"/>
      <c r="MG103" s="62"/>
      <c r="MH103" s="62"/>
      <c r="MI103" s="62"/>
      <c r="MJ103" s="62"/>
      <c r="MK103" s="62"/>
      <c r="ML103" s="62"/>
      <c r="MM103" s="62"/>
      <c r="MN103" s="62"/>
      <c r="MO103" s="62"/>
      <c r="MP103" s="62"/>
      <c r="MQ103" s="62"/>
      <c r="MR103" s="62"/>
      <c r="MS103" s="62"/>
      <c r="MT103" s="62"/>
      <c r="MU103" s="62"/>
      <c r="MV103" s="62"/>
      <c r="MW103" s="62"/>
      <c r="MX103" s="62"/>
      <c r="MY103" s="62"/>
      <c r="MZ103" s="62"/>
      <c r="NA103" s="62"/>
      <c r="NB103" s="62"/>
      <c r="NC103" s="62"/>
      <c r="ND103" s="62"/>
      <c r="NE103" s="62"/>
      <c r="NF103" s="62"/>
      <c r="NG103" s="62"/>
      <c r="NH103" s="62"/>
      <c r="NI103" s="62"/>
      <c r="NJ103" s="62"/>
      <c r="NK103" s="62"/>
      <c r="NL103" s="62"/>
      <c r="NM103" s="62"/>
      <c r="NN103" s="62"/>
      <c r="NO103" s="62"/>
      <c r="NP103" s="62"/>
      <c r="NQ103" s="62"/>
      <c r="NR103" s="62"/>
      <c r="NS103" s="62"/>
      <c r="NT103" s="62"/>
      <c r="NU103" s="62"/>
      <c r="NV103" s="62"/>
      <c r="NW103" s="62"/>
      <c r="NX103" s="62"/>
      <c r="NY103" s="62"/>
      <c r="NZ103" s="62"/>
      <c r="OA103" s="62"/>
      <c r="OB103" s="62"/>
      <c r="OC103" s="62"/>
      <c r="OD103" s="62"/>
      <c r="OE103" s="62"/>
      <c r="OF103" s="62"/>
      <c r="OG103" s="62"/>
      <c r="OH103" s="62"/>
      <c r="OI103" s="62"/>
      <c r="OJ103" s="62"/>
      <c r="OK103" s="62"/>
      <c r="OL103" s="62"/>
      <c r="OM103" s="62"/>
      <c r="ON103" s="62"/>
      <c r="OO103" s="62"/>
      <c r="OP103" s="62"/>
      <c r="OQ103" s="62"/>
      <c r="OR103" s="62"/>
      <c r="OS103" s="62"/>
      <c r="OT103" s="62"/>
      <c r="OU103" s="62"/>
      <c r="OV103" s="62"/>
      <c r="OW103" s="62"/>
      <c r="OX103" s="62"/>
      <c r="OY103" s="62"/>
      <c r="OZ103" s="62"/>
      <c r="PA103" s="62"/>
      <c r="PB103" s="62"/>
      <c r="PC103" s="62"/>
      <c r="PD103" s="62"/>
      <c r="PE103" s="62"/>
      <c r="PF103" s="62"/>
      <c r="PG103" s="62"/>
      <c r="PH103" s="62"/>
      <c r="PI103" s="62"/>
      <c r="PJ103" s="62"/>
      <c r="PK103" s="62"/>
      <c r="PL103" s="62"/>
      <c r="PM103" s="62"/>
      <c r="PN103" s="62"/>
      <c r="PO103" s="62"/>
      <c r="PP103" s="62"/>
      <c r="PQ103" s="62"/>
      <c r="PR103" s="62"/>
      <c r="PS103" s="62"/>
      <c r="PT103" s="62"/>
      <c r="PU103" s="62"/>
      <c r="PV103" s="62"/>
      <c r="PW103" s="62"/>
      <c r="PX103" s="62"/>
      <c r="PY103" s="62"/>
      <c r="PZ103" s="62"/>
      <c r="QA103" s="62"/>
      <c r="QB103" s="62"/>
      <c r="QC103" s="62"/>
      <c r="QD103" s="62"/>
      <c r="QE103" s="62"/>
      <c r="QF103" s="62"/>
      <c r="QG103" s="62"/>
      <c r="QH103" s="62"/>
      <c r="QI103" s="62"/>
      <c r="QJ103" s="62"/>
      <c r="QK103" s="62"/>
      <c r="QL103" s="62"/>
      <c r="QM103" s="62"/>
      <c r="QN103" s="62"/>
      <c r="QO103" s="62"/>
      <c r="QP103" s="62"/>
      <c r="QQ103" s="62"/>
      <c r="QR103" s="62"/>
      <c r="QS103" s="62"/>
      <c r="QT103" s="62"/>
      <c r="QU103" s="62"/>
      <c r="QV103" s="62"/>
      <c r="QW103" s="62"/>
      <c r="QX103" s="62"/>
      <c r="QY103" s="62"/>
      <c r="QZ103" s="62"/>
      <c r="RA103" s="62"/>
      <c r="RB103" s="62"/>
      <c r="RC103" s="62"/>
      <c r="RD103" s="62"/>
      <c r="RE103" s="62"/>
      <c r="RF103" s="62"/>
      <c r="RG103" s="62"/>
      <c r="RH103" s="62"/>
      <c r="RI103" s="62"/>
      <c r="RJ103" s="62"/>
      <c r="RK103" s="62"/>
      <c r="RL103" s="62"/>
      <c r="RM103" s="62"/>
      <c r="RN103" s="62"/>
      <c r="RO103" s="62"/>
      <c r="RP103" s="62"/>
      <c r="RQ103" s="62"/>
      <c r="RR103" s="62"/>
      <c r="RS103" s="62"/>
      <c r="RT103" s="62"/>
      <c r="RU103" s="62"/>
      <c r="RV103" s="62"/>
      <c r="RW103" s="62"/>
      <c r="RX103" s="62"/>
      <c r="RY103" s="62"/>
      <c r="RZ103" s="62"/>
      <c r="SA103" s="62"/>
      <c r="SB103" s="62"/>
      <c r="SC103" s="62"/>
      <c r="SD103" s="62"/>
      <c r="SE103" s="62"/>
      <c r="SF103" s="62"/>
      <c r="SG103" s="62"/>
      <c r="SH103" s="62"/>
      <c r="SI103" s="62"/>
      <c r="SJ103" s="62"/>
      <c r="SK103" s="62"/>
      <c r="SL103" s="62"/>
      <c r="SM103" s="62"/>
      <c r="SN103" s="62"/>
      <c r="SO103" s="62"/>
      <c r="SP103" s="62"/>
      <c r="SQ103" s="62"/>
      <c r="SR103" s="62"/>
      <c r="SS103" s="62"/>
      <c r="ST103" s="62"/>
      <c r="SU103" s="62"/>
      <c r="SV103" s="62"/>
      <c r="SW103" s="62"/>
      <c r="SX103" s="62"/>
      <c r="SY103" s="62"/>
      <c r="SZ103" s="62"/>
      <c r="TA103" s="62"/>
      <c r="TB103" s="62"/>
      <c r="TC103" s="62"/>
      <c r="TD103" s="62"/>
      <c r="TE103" s="62"/>
      <c r="TF103" s="62"/>
      <c r="TG103" s="62"/>
      <c r="TH103" s="62"/>
      <c r="TI103" s="62"/>
      <c r="TJ103" s="62"/>
      <c r="TK103" s="62"/>
      <c r="TL103" s="62"/>
      <c r="TM103" s="62"/>
      <c r="TN103" s="62"/>
      <c r="TO103" s="62"/>
      <c r="TP103" s="62"/>
      <c r="TQ103" s="62"/>
      <c r="TR103" s="62"/>
      <c r="TS103" s="62"/>
      <c r="TT103" s="62"/>
      <c r="TU103" s="62"/>
      <c r="TV103" s="62"/>
      <c r="TW103" s="62"/>
      <c r="TX103" s="62"/>
      <c r="TY103" s="62"/>
      <c r="TZ103" s="62"/>
      <c r="UA103" s="62"/>
      <c r="UB103" s="62"/>
      <c r="UC103" s="62"/>
      <c r="UD103" s="62"/>
      <c r="UE103" s="62"/>
      <c r="UF103" s="62"/>
      <c r="UG103" s="62"/>
      <c r="UH103" s="62"/>
      <c r="UI103" s="62"/>
      <c r="UJ103" s="62"/>
      <c r="UK103" s="62"/>
      <c r="UL103" s="62"/>
      <c r="UM103" s="62"/>
      <c r="UN103" s="62"/>
      <c r="UO103" s="62"/>
      <c r="UP103" s="62"/>
      <c r="UQ103" s="62"/>
      <c r="UR103" s="62"/>
      <c r="US103" s="62"/>
      <c r="UT103" s="62"/>
      <c r="UU103" s="62"/>
      <c r="UV103" s="62"/>
      <c r="UW103" s="62"/>
      <c r="UX103" s="62"/>
      <c r="UY103" s="62"/>
      <c r="UZ103" s="62"/>
      <c r="VA103" s="62"/>
      <c r="VB103" s="62"/>
      <c r="VC103" s="62"/>
      <c r="VD103" s="62"/>
      <c r="VE103" s="62"/>
      <c r="VF103" s="62"/>
      <c r="VG103" s="62"/>
      <c r="VH103" s="62"/>
      <c r="VI103" s="62"/>
      <c r="VJ103" s="62"/>
      <c r="VK103" s="62"/>
      <c r="VL103" s="62"/>
      <c r="VM103" s="62"/>
      <c r="VN103" s="62"/>
      <c r="VO103" s="62"/>
      <c r="VP103" s="62"/>
      <c r="VQ103" s="62"/>
      <c r="VR103" s="62"/>
      <c r="VS103" s="62"/>
      <c r="VT103" s="62"/>
      <c r="VU103" s="62"/>
      <c r="VV103" s="62"/>
      <c r="VW103" s="62"/>
      <c r="VX103" s="62"/>
      <c r="VY103" s="62"/>
      <c r="VZ103" s="62"/>
      <c r="WA103" s="62"/>
      <c r="WB103" s="62"/>
      <c r="WC103" s="62"/>
      <c r="WD103" s="62"/>
      <c r="WE103" s="62"/>
      <c r="WF103" s="62"/>
      <c r="WG103" s="62"/>
      <c r="WH103" s="62"/>
      <c r="WI103" s="62"/>
      <c r="WJ103" s="62"/>
      <c r="WK103" s="62"/>
      <c r="WL103" s="62"/>
      <c r="WM103" s="62"/>
      <c r="WN103" s="62"/>
      <c r="WO103" s="62"/>
      <c r="WP103" s="62"/>
      <c r="WQ103" s="62"/>
      <c r="WR103" s="62"/>
      <c r="WS103" s="62"/>
      <c r="WT103" s="62"/>
      <c r="WU103" s="62"/>
      <c r="WV103" s="62"/>
      <c r="WW103" s="62"/>
      <c r="WX103" s="62"/>
      <c r="WY103" s="62"/>
      <c r="WZ103" s="62"/>
      <c r="XA103" s="62"/>
      <c r="XB103" s="62"/>
      <c r="XC103" s="62"/>
      <c r="XD103" s="62"/>
      <c r="XE103" s="62"/>
      <c r="XF103" s="62"/>
      <c r="XG103" s="62"/>
      <c r="XH103" s="62"/>
      <c r="XI103" s="62"/>
      <c r="XJ103" s="62"/>
      <c r="XK103" s="62"/>
      <c r="XL103" s="62"/>
      <c r="XM103" s="62"/>
      <c r="XN103" s="62"/>
      <c r="XO103" s="62"/>
      <c r="XP103" s="62"/>
      <c r="XQ103" s="62"/>
      <c r="XR103" s="62"/>
      <c r="XS103" s="62"/>
      <c r="XT103" s="62"/>
      <c r="XU103" s="62"/>
      <c r="XV103" s="62"/>
      <c r="XW103" s="62"/>
      <c r="XX103" s="62"/>
      <c r="XY103" s="62"/>
      <c r="XZ103" s="62"/>
      <c r="YA103" s="62"/>
      <c r="YB103" s="62"/>
      <c r="YC103" s="62"/>
      <c r="YD103" s="62"/>
      <c r="YE103" s="62"/>
      <c r="YF103" s="62"/>
      <c r="YG103" s="62"/>
      <c r="YH103" s="62"/>
      <c r="YI103" s="62"/>
      <c r="YJ103" s="62"/>
      <c r="YK103" s="62"/>
      <c r="YL103" s="62"/>
      <c r="YM103" s="62"/>
      <c r="YN103" s="62"/>
      <c r="YO103" s="62"/>
      <c r="YP103" s="62"/>
      <c r="YQ103" s="62"/>
      <c r="YR103" s="62"/>
      <c r="YS103" s="62"/>
      <c r="YT103" s="62"/>
      <c r="YU103" s="62"/>
      <c r="YV103" s="62"/>
      <c r="YW103" s="62"/>
      <c r="YX103" s="62"/>
      <c r="YY103" s="62"/>
      <c r="YZ103" s="62"/>
      <c r="ZA103" s="62"/>
      <c r="ZB103" s="62"/>
      <c r="ZC103" s="62"/>
      <c r="ZD103" s="62"/>
      <c r="ZE103" s="62"/>
      <c r="ZF103" s="62"/>
      <c r="ZG103" s="62"/>
      <c r="ZH103" s="62"/>
      <c r="ZI103" s="62"/>
      <c r="ZJ103" s="62"/>
      <c r="ZK103" s="62"/>
      <c r="ZL103" s="62"/>
      <c r="ZM103" s="62"/>
      <c r="ZN103" s="62"/>
      <c r="ZO103" s="62"/>
      <c r="ZP103" s="62"/>
      <c r="ZQ103" s="62"/>
      <c r="ZR103" s="62"/>
      <c r="ZS103" s="62"/>
      <c r="ZT103" s="62"/>
      <c r="ZU103" s="62"/>
      <c r="ZV103" s="62"/>
      <c r="ZW103" s="62"/>
      <c r="ZX103" s="62"/>
      <c r="ZY103" s="62"/>
      <c r="ZZ103" s="62"/>
      <c r="AAA103" s="62"/>
      <c r="AAB103" s="62"/>
      <c r="AAC103" s="62"/>
      <c r="AAD103" s="62"/>
      <c r="AAE103" s="62"/>
      <c r="AAF103" s="62"/>
      <c r="AAG103" s="62"/>
      <c r="AAH103" s="62"/>
      <c r="AAI103" s="62"/>
      <c r="AAJ103" s="62"/>
      <c r="AAK103" s="62"/>
      <c r="AAL103" s="62"/>
      <c r="AAM103" s="62"/>
      <c r="AAN103" s="62"/>
      <c r="AAO103" s="62"/>
      <c r="AAP103" s="62"/>
      <c r="AAQ103" s="62"/>
      <c r="AAR103" s="62"/>
      <c r="AAS103" s="62"/>
      <c r="AAT103" s="62"/>
      <c r="AAU103" s="62"/>
      <c r="AAV103" s="62"/>
      <c r="AAW103" s="62"/>
      <c r="AAX103" s="62"/>
      <c r="AAY103" s="62"/>
      <c r="AAZ103" s="62"/>
      <c r="ABA103" s="62"/>
      <c r="ABB103" s="62"/>
      <c r="ABC103" s="62"/>
      <c r="ABD103" s="62"/>
      <c r="ABE103" s="62"/>
      <c r="ABF103" s="62"/>
      <c r="ABG103" s="62"/>
      <c r="ABH103" s="62"/>
      <c r="ABI103" s="62"/>
      <c r="ABJ103" s="62"/>
      <c r="ABK103" s="62"/>
      <c r="ABL103" s="62"/>
      <c r="ABM103" s="62"/>
      <c r="ABN103" s="62"/>
      <c r="ABO103" s="62"/>
      <c r="ABP103" s="62"/>
      <c r="ABQ103" s="62"/>
      <c r="ABR103" s="62"/>
      <c r="ABS103" s="62"/>
      <c r="ABT103" s="62"/>
      <c r="ABU103" s="62"/>
      <c r="ABV103" s="62"/>
      <c r="ABW103" s="62"/>
      <c r="ABX103" s="62"/>
      <c r="ABY103" s="62"/>
      <c r="ABZ103" s="62"/>
      <c r="ACA103" s="62"/>
      <c r="ACB103" s="62"/>
      <c r="ACC103" s="62"/>
      <c r="ACD103" s="62"/>
      <c r="ACE103" s="62"/>
      <c r="ACF103" s="62"/>
      <c r="ACG103" s="62"/>
      <c r="ACH103" s="62"/>
      <c r="ACI103" s="62"/>
      <c r="ACJ103" s="62"/>
      <c r="ACK103" s="62"/>
      <c r="ACL103" s="62"/>
      <c r="ACM103" s="62"/>
      <c r="ACN103" s="62"/>
      <c r="ACO103" s="62"/>
      <c r="ACP103" s="62"/>
      <c r="ACQ103" s="62"/>
      <c r="ACR103" s="62"/>
      <c r="ACS103" s="62"/>
      <c r="ACT103" s="62"/>
      <c r="ACU103" s="62"/>
      <c r="ACV103" s="62"/>
      <c r="ACW103" s="62"/>
      <c r="ACX103" s="62"/>
      <c r="ACY103" s="62"/>
      <c r="ACZ103" s="62"/>
      <c r="ADA103" s="62"/>
      <c r="ADB103" s="62"/>
      <c r="ADC103" s="62"/>
      <c r="ADD103" s="62"/>
      <c r="ADE103" s="62"/>
      <c r="ADF103" s="62"/>
      <c r="ADG103" s="62"/>
      <c r="ADH103" s="62"/>
      <c r="ADI103" s="62"/>
      <c r="ADJ103" s="62"/>
      <c r="ADK103" s="62"/>
      <c r="ADL103" s="62"/>
      <c r="ADM103" s="62"/>
      <c r="ADN103" s="62"/>
      <c r="ADO103" s="62"/>
      <c r="ADP103" s="62"/>
      <c r="ADQ103" s="62"/>
      <c r="ADR103" s="62"/>
      <c r="ADS103" s="62"/>
      <c r="ADT103" s="62"/>
      <c r="ADU103" s="62"/>
      <c r="ADV103" s="62"/>
      <c r="ADW103" s="62"/>
      <c r="ADX103" s="62"/>
      <c r="ADY103" s="62"/>
      <c r="ADZ103" s="62"/>
      <c r="AEA103" s="62"/>
      <c r="AEB103" s="62"/>
      <c r="AEC103" s="62"/>
      <c r="AED103" s="62"/>
      <c r="AEE103" s="62"/>
      <c r="AEF103" s="62"/>
      <c r="AEG103" s="62"/>
      <c r="AEH103" s="62"/>
      <c r="AEI103" s="62"/>
      <c r="AEJ103" s="62"/>
      <c r="AEK103" s="62"/>
      <c r="AEL103" s="62"/>
      <c r="AEM103" s="62"/>
      <c r="AEN103" s="62"/>
      <c r="AEO103" s="62"/>
      <c r="AEP103" s="62"/>
      <c r="AEQ103" s="62"/>
      <c r="AER103" s="62"/>
      <c r="AES103" s="62"/>
      <c r="AET103" s="62"/>
      <c r="AEU103" s="62"/>
      <c r="AEV103" s="62"/>
      <c r="AEW103" s="62"/>
      <c r="AEX103" s="62"/>
      <c r="AEY103" s="62"/>
      <c r="AEZ103" s="62"/>
      <c r="AFA103" s="62"/>
      <c r="AFB103" s="62"/>
      <c r="AFC103" s="62"/>
      <c r="AFD103" s="62"/>
      <c r="AFE103" s="62"/>
      <c r="AFF103" s="62"/>
      <c r="AFG103" s="62"/>
      <c r="AFH103" s="62"/>
      <c r="AFI103" s="62"/>
      <c r="AFJ103" s="62"/>
      <c r="AFK103" s="62"/>
      <c r="AFL103" s="62"/>
      <c r="AFM103" s="62"/>
      <c r="AFN103" s="62"/>
      <c r="AFO103" s="62"/>
      <c r="AFP103" s="62"/>
      <c r="AFQ103" s="62"/>
      <c r="AFR103" s="62"/>
      <c r="AFS103" s="62"/>
      <c r="AFT103" s="62"/>
      <c r="AFU103" s="62"/>
      <c r="AFV103" s="62"/>
      <c r="AFW103" s="62"/>
      <c r="AFX103" s="62"/>
      <c r="AFY103" s="62"/>
      <c r="AFZ103" s="62"/>
      <c r="AGA103" s="62"/>
      <c r="AGB103" s="62"/>
      <c r="AGC103" s="62"/>
      <c r="AGD103" s="62"/>
      <c r="AGE103" s="62"/>
      <c r="AGF103" s="62"/>
      <c r="AGG103" s="62"/>
      <c r="AGH103" s="62"/>
      <c r="AGI103" s="62"/>
      <c r="AGJ103" s="62"/>
      <c r="AGK103" s="62"/>
      <c r="AGL103" s="62"/>
      <c r="AGM103" s="62"/>
      <c r="AGN103" s="62"/>
      <c r="AGO103" s="62"/>
      <c r="AGP103" s="62"/>
      <c r="AGQ103" s="62"/>
      <c r="AGR103" s="62"/>
      <c r="AGS103" s="62"/>
      <c r="AGT103" s="62"/>
      <c r="AGU103" s="62"/>
      <c r="AGV103" s="62"/>
      <c r="AGW103" s="62"/>
      <c r="AGX103" s="62"/>
      <c r="AGY103" s="62"/>
      <c r="AGZ103" s="62"/>
      <c r="AHA103" s="62"/>
      <c r="AHB103" s="62"/>
      <c r="AHC103" s="62"/>
      <c r="AHD103" s="62"/>
      <c r="AHE103" s="62"/>
      <c r="AHF103" s="62"/>
      <c r="AHG103" s="62"/>
      <c r="AHH103" s="62"/>
      <c r="AHI103" s="62"/>
      <c r="AHJ103" s="62"/>
      <c r="AHK103" s="62"/>
      <c r="AHL103" s="62"/>
      <c r="AHM103" s="62"/>
      <c r="AHN103" s="62"/>
      <c r="AHO103" s="62"/>
      <c r="AHP103" s="62"/>
      <c r="AHQ103" s="62"/>
      <c r="AHR103" s="62"/>
      <c r="AHS103" s="62"/>
      <c r="AHT103" s="62"/>
      <c r="AHU103" s="62"/>
      <c r="AHV103" s="62"/>
      <c r="AHW103" s="62"/>
      <c r="AHX103" s="62"/>
      <c r="AHY103" s="62"/>
      <c r="AHZ103" s="62"/>
      <c r="AIA103" s="62"/>
      <c r="AIB103" s="62"/>
      <c r="AIC103" s="62"/>
      <c r="AID103" s="62"/>
      <c r="AIE103" s="62"/>
      <c r="AIF103" s="62"/>
      <c r="AIG103" s="62"/>
      <c r="AIH103" s="62"/>
      <c r="AII103" s="62"/>
      <c r="AIJ103" s="62"/>
      <c r="AIK103" s="62"/>
      <c r="AIL103" s="62"/>
      <c r="AIM103" s="62"/>
      <c r="AIN103" s="62"/>
      <c r="AIO103" s="62"/>
      <c r="AIP103" s="62"/>
      <c r="AIQ103" s="62"/>
      <c r="AIR103" s="62"/>
      <c r="AIS103" s="62"/>
      <c r="AIT103" s="62"/>
      <c r="AIU103" s="62"/>
      <c r="AIV103" s="62"/>
      <c r="AIW103" s="62"/>
      <c r="AIX103" s="62"/>
      <c r="AIY103" s="62"/>
      <c r="AIZ103" s="62"/>
      <c r="AJA103" s="62"/>
      <c r="AJB103" s="62"/>
      <c r="AJC103" s="62"/>
      <c r="AJD103" s="62"/>
      <c r="AJE103" s="62"/>
      <c r="AJF103" s="62"/>
      <c r="AJG103" s="62"/>
      <c r="AJH103" s="62"/>
      <c r="AJI103" s="62"/>
      <c r="AJJ103" s="62"/>
      <c r="AJK103" s="62"/>
      <c r="AJL103" s="62"/>
      <c r="AJM103" s="62"/>
      <c r="AJN103" s="62"/>
      <c r="AJO103" s="62"/>
      <c r="AJP103" s="62"/>
      <c r="AJQ103" s="62"/>
      <c r="AJR103" s="62"/>
      <c r="AJS103" s="62"/>
      <c r="AJT103" s="62"/>
      <c r="AJU103" s="62"/>
      <c r="AJV103" s="62"/>
      <c r="AJW103" s="62"/>
      <c r="AJX103" s="62"/>
      <c r="AJY103" s="62"/>
      <c r="AJZ103" s="62"/>
      <c r="AKA103" s="62"/>
      <c r="AKB103" s="62"/>
      <c r="AKC103" s="62"/>
      <c r="AKD103" s="62"/>
      <c r="AKE103" s="62"/>
      <c r="AKF103" s="62"/>
      <c r="AKG103" s="62"/>
      <c r="AKH103" s="62"/>
      <c r="AKI103" s="62"/>
      <c r="AKJ103" s="62"/>
      <c r="AKK103" s="62"/>
      <c r="AKL103" s="62"/>
      <c r="AKM103" s="62"/>
      <c r="AKN103" s="62"/>
      <c r="AKO103" s="62"/>
      <c r="AKP103" s="62"/>
      <c r="AKQ103" s="62"/>
      <c r="AKR103" s="62"/>
      <c r="AKS103" s="62"/>
      <c r="AKT103" s="62"/>
      <c r="AKU103" s="62"/>
      <c r="AKV103" s="62"/>
      <c r="AKW103" s="62"/>
      <c r="AKX103" s="62"/>
      <c r="AKY103" s="62"/>
      <c r="AKZ103" s="62"/>
      <c r="ALA103" s="62"/>
      <c r="ALB103" s="62"/>
      <c r="ALC103" s="62"/>
      <c r="ALD103" s="62"/>
      <c r="ALE103" s="62"/>
      <c r="ALF103" s="62"/>
      <c r="ALG103" s="62"/>
      <c r="ALH103" s="62"/>
      <c r="ALI103" s="62"/>
      <c r="ALJ103" s="62"/>
      <c r="ALK103" s="62"/>
      <c r="ALL103" s="62"/>
      <c r="ALM103" s="62"/>
      <c r="ALN103" s="62"/>
      <c r="ALO103" s="62"/>
      <c r="ALP103" s="62"/>
      <c r="ALQ103" s="62"/>
      <c r="ALR103" s="62"/>
      <c r="ALS103" s="62"/>
      <c r="ALT103" s="62"/>
      <c r="ALU103" s="62"/>
      <c r="ALV103" s="62"/>
      <c r="ALW103" s="62"/>
      <c r="ALX103" s="62"/>
      <c r="ALY103" s="62"/>
      <c r="ALZ103" s="62"/>
      <c r="AMA103" s="62"/>
      <c r="AMB103" s="62"/>
      <c r="AMC103" s="62"/>
      <c r="AMD103" s="62"/>
      <c r="AME103" s="62"/>
      <c r="AMF103" s="62"/>
      <c r="AMG103" s="62"/>
      <c r="AMH103" s="62"/>
      <c r="AMI103" s="62"/>
      <c r="AMJ103" s="62"/>
      <c r="AMK103" s="62"/>
    </row>
    <row r="104" spans="1:1025" s="131" customFormat="1" ht="15" customHeight="1" x14ac:dyDescent="0.2">
      <c r="A104" s="62"/>
      <c r="B104" s="88" t="s">
        <v>364</v>
      </c>
      <c r="C104" s="75" t="s">
        <v>371</v>
      </c>
      <c r="D104" s="83">
        <f>Раздел7!D150</f>
        <v>0</v>
      </c>
      <c r="E104" s="83">
        <f>Раздел7!E150</f>
        <v>0</v>
      </c>
      <c r="F104" s="83">
        <f>Раздел7!F150</f>
        <v>0</v>
      </c>
      <c r="G104" s="83">
        <f>Раздел7!G150</f>
        <v>0</v>
      </c>
      <c r="H104" s="83">
        <f>Раздел7!H150</f>
        <v>0</v>
      </c>
      <c r="I104" s="83">
        <f>Раздел7!I150</f>
        <v>0</v>
      </c>
      <c r="J104" s="83">
        <f>Раздел7!J150</f>
        <v>0</v>
      </c>
      <c r="K104" s="83">
        <f>Раздел7!K150</f>
        <v>0</v>
      </c>
      <c r="L104" s="83">
        <f>Раздел7!L150</f>
        <v>0</v>
      </c>
      <c r="M104" s="83">
        <f>Раздел7!M150</f>
        <v>0</v>
      </c>
      <c r="N104" s="83">
        <f>Раздел7!N150</f>
        <v>0</v>
      </c>
      <c r="O104" s="83">
        <f>Раздел7!O150</f>
        <v>0</v>
      </c>
      <c r="P104" s="83">
        <f>Раздел7!P150</f>
        <v>0</v>
      </c>
      <c r="Q104" s="83">
        <f>Раздел7!Q150</f>
        <v>0</v>
      </c>
      <c r="R104" s="83">
        <f>Раздел7!R150</f>
        <v>0</v>
      </c>
      <c r="S104" s="83">
        <f>Раздел7!S150</f>
        <v>0</v>
      </c>
      <c r="T104" s="83">
        <f>Раздел7!T150</f>
        <v>0</v>
      </c>
      <c r="U104" s="83">
        <f>Раздел7!U150</f>
        <v>0</v>
      </c>
      <c r="V104" s="83">
        <f>Раздел7!V150</f>
        <v>0</v>
      </c>
      <c r="W104" s="83">
        <f>Раздел7!W150</f>
        <v>0</v>
      </c>
      <c r="X104" s="83">
        <f>Раздел7!X150</f>
        <v>0</v>
      </c>
      <c r="Y104" s="83">
        <f>Раздел7!Y150</f>
        <v>0</v>
      </c>
      <c r="Z104" s="83">
        <f>Раздел7!Z150</f>
        <v>0</v>
      </c>
      <c r="AA104" s="83">
        <f>Раздел7!AA150</f>
        <v>0</v>
      </c>
      <c r="AB104" s="83">
        <f>Раздел7!AB150</f>
        <v>0</v>
      </c>
      <c r="AC104" s="83">
        <f>Раздел7!AC150</f>
        <v>0</v>
      </c>
      <c r="AD104" s="83">
        <f>Раздел7!AD150</f>
        <v>0</v>
      </c>
      <c r="AE104" s="83">
        <f>Раздел7!AE150</f>
        <v>0</v>
      </c>
      <c r="AF104" s="83">
        <f>Раздел7!AF150</f>
        <v>0</v>
      </c>
      <c r="AG104" s="83">
        <f>Раздел7!AG150</f>
        <v>0</v>
      </c>
      <c r="AH104" s="83">
        <f>Раздел7!AH150</f>
        <v>0</v>
      </c>
      <c r="AJ104" s="62">
        <f>Раздел2!F151</f>
        <v>0</v>
      </c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62"/>
      <c r="GB104" s="62"/>
      <c r="GC104" s="62"/>
      <c r="GD104" s="62"/>
      <c r="GE104" s="62"/>
      <c r="GF104" s="62"/>
      <c r="GG104" s="62"/>
      <c r="GH104" s="62"/>
      <c r="GI104" s="62"/>
      <c r="GJ104" s="62"/>
      <c r="GK104" s="62"/>
      <c r="GL104" s="62"/>
      <c r="GM104" s="62"/>
      <c r="GN104" s="62"/>
      <c r="GO104" s="62"/>
      <c r="GP104" s="62"/>
      <c r="GQ104" s="62"/>
      <c r="GR104" s="62"/>
      <c r="GS104" s="62"/>
      <c r="GT104" s="62"/>
      <c r="GU104" s="62"/>
      <c r="GV104" s="62"/>
      <c r="GW104" s="62"/>
      <c r="GX104" s="62"/>
      <c r="GY104" s="62"/>
      <c r="GZ104" s="62"/>
      <c r="HA104" s="62"/>
      <c r="HB104" s="62"/>
      <c r="HC104" s="62"/>
      <c r="HD104" s="62"/>
      <c r="HE104" s="62"/>
      <c r="HF104" s="62"/>
      <c r="HG104" s="62"/>
      <c r="HH104" s="62"/>
      <c r="HI104" s="62"/>
      <c r="HJ104" s="62"/>
      <c r="HK104" s="62"/>
      <c r="HL104" s="62"/>
      <c r="HM104" s="62"/>
      <c r="HN104" s="62"/>
      <c r="HO104" s="62"/>
      <c r="HP104" s="62"/>
      <c r="HQ104" s="62"/>
      <c r="HR104" s="62"/>
      <c r="HS104" s="62"/>
      <c r="HT104" s="62"/>
      <c r="HU104" s="62"/>
      <c r="HV104" s="62"/>
      <c r="HW104" s="62"/>
      <c r="HX104" s="62"/>
      <c r="HY104" s="62"/>
      <c r="HZ104" s="62"/>
      <c r="IA104" s="62"/>
      <c r="IB104" s="62"/>
      <c r="IC104" s="62"/>
      <c r="ID104" s="62"/>
      <c r="IE104" s="62"/>
      <c r="IF104" s="62"/>
      <c r="IG104" s="62"/>
      <c r="IH104" s="62"/>
      <c r="II104" s="62"/>
      <c r="IJ104" s="62"/>
      <c r="IK104" s="62"/>
      <c r="IL104" s="62"/>
      <c r="IM104" s="62"/>
      <c r="IN104" s="62"/>
      <c r="IO104" s="62"/>
      <c r="IP104" s="62"/>
      <c r="IQ104" s="62"/>
      <c r="IR104" s="62"/>
      <c r="IS104" s="62"/>
      <c r="IT104" s="62"/>
      <c r="IU104" s="62"/>
      <c r="IV104" s="62"/>
      <c r="IW104" s="62"/>
      <c r="IX104" s="62"/>
      <c r="IY104" s="62"/>
      <c r="IZ104" s="62"/>
      <c r="JA104" s="62"/>
      <c r="JB104" s="62"/>
      <c r="JC104" s="62"/>
      <c r="JD104" s="62"/>
      <c r="JE104" s="62"/>
      <c r="JF104" s="62"/>
      <c r="JG104" s="62"/>
      <c r="JH104" s="62"/>
      <c r="JI104" s="62"/>
      <c r="JJ104" s="62"/>
      <c r="JK104" s="62"/>
      <c r="JL104" s="62"/>
      <c r="JM104" s="62"/>
      <c r="JN104" s="62"/>
      <c r="JO104" s="62"/>
      <c r="JP104" s="62"/>
      <c r="JQ104" s="62"/>
      <c r="JR104" s="62"/>
      <c r="JS104" s="62"/>
      <c r="JT104" s="62"/>
      <c r="JU104" s="62"/>
      <c r="JV104" s="62"/>
      <c r="JW104" s="62"/>
      <c r="JX104" s="62"/>
      <c r="JY104" s="62"/>
      <c r="JZ104" s="62"/>
      <c r="KA104" s="62"/>
      <c r="KB104" s="62"/>
      <c r="KC104" s="62"/>
      <c r="KD104" s="62"/>
      <c r="KE104" s="62"/>
      <c r="KF104" s="62"/>
      <c r="KG104" s="62"/>
      <c r="KH104" s="62"/>
      <c r="KI104" s="62"/>
      <c r="KJ104" s="62"/>
      <c r="KK104" s="62"/>
      <c r="KL104" s="62"/>
      <c r="KM104" s="62"/>
      <c r="KN104" s="62"/>
      <c r="KO104" s="62"/>
      <c r="KP104" s="62"/>
      <c r="KQ104" s="62"/>
      <c r="KR104" s="62"/>
      <c r="KS104" s="62"/>
      <c r="KT104" s="62"/>
      <c r="KU104" s="62"/>
      <c r="KV104" s="62"/>
      <c r="KW104" s="62"/>
      <c r="KX104" s="62"/>
      <c r="KY104" s="62"/>
      <c r="KZ104" s="62"/>
      <c r="LA104" s="62"/>
      <c r="LB104" s="62"/>
      <c r="LC104" s="62"/>
      <c r="LD104" s="62"/>
      <c r="LE104" s="62"/>
      <c r="LF104" s="62"/>
      <c r="LG104" s="62"/>
      <c r="LH104" s="62"/>
      <c r="LI104" s="62"/>
      <c r="LJ104" s="62"/>
      <c r="LK104" s="62"/>
      <c r="LL104" s="62"/>
      <c r="LM104" s="62"/>
      <c r="LN104" s="62"/>
      <c r="LO104" s="62"/>
      <c r="LP104" s="62"/>
      <c r="LQ104" s="62"/>
      <c r="LR104" s="62"/>
      <c r="LS104" s="62"/>
      <c r="LT104" s="62"/>
      <c r="LU104" s="62"/>
      <c r="LV104" s="62"/>
      <c r="LW104" s="62"/>
      <c r="LX104" s="62"/>
      <c r="LY104" s="62"/>
      <c r="LZ104" s="62"/>
      <c r="MA104" s="62"/>
      <c r="MB104" s="62"/>
      <c r="MC104" s="62"/>
      <c r="MD104" s="62"/>
      <c r="ME104" s="62"/>
      <c r="MF104" s="62"/>
      <c r="MG104" s="62"/>
      <c r="MH104" s="62"/>
      <c r="MI104" s="62"/>
      <c r="MJ104" s="62"/>
      <c r="MK104" s="62"/>
      <c r="ML104" s="62"/>
      <c r="MM104" s="62"/>
      <c r="MN104" s="62"/>
      <c r="MO104" s="62"/>
      <c r="MP104" s="62"/>
      <c r="MQ104" s="62"/>
      <c r="MR104" s="62"/>
      <c r="MS104" s="62"/>
      <c r="MT104" s="62"/>
      <c r="MU104" s="62"/>
      <c r="MV104" s="62"/>
      <c r="MW104" s="62"/>
      <c r="MX104" s="62"/>
      <c r="MY104" s="62"/>
      <c r="MZ104" s="62"/>
      <c r="NA104" s="62"/>
      <c r="NB104" s="62"/>
      <c r="NC104" s="62"/>
      <c r="ND104" s="62"/>
      <c r="NE104" s="62"/>
      <c r="NF104" s="62"/>
      <c r="NG104" s="62"/>
      <c r="NH104" s="62"/>
      <c r="NI104" s="62"/>
      <c r="NJ104" s="62"/>
      <c r="NK104" s="62"/>
      <c r="NL104" s="62"/>
      <c r="NM104" s="62"/>
      <c r="NN104" s="62"/>
      <c r="NO104" s="62"/>
      <c r="NP104" s="62"/>
      <c r="NQ104" s="62"/>
      <c r="NR104" s="62"/>
      <c r="NS104" s="62"/>
      <c r="NT104" s="62"/>
      <c r="NU104" s="62"/>
      <c r="NV104" s="62"/>
      <c r="NW104" s="62"/>
      <c r="NX104" s="62"/>
      <c r="NY104" s="62"/>
      <c r="NZ104" s="62"/>
      <c r="OA104" s="62"/>
      <c r="OB104" s="62"/>
      <c r="OC104" s="62"/>
      <c r="OD104" s="62"/>
      <c r="OE104" s="62"/>
      <c r="OF104" s="62"/>
      <c r="OG104" s="62"/>
      <c r="OH104" s="62"/>
      <c r="OI104" s="62"/>
      <c r="OJ104" s="62"/>
      <c r="OK104" s="62"/>
      <c r="OL104" s="62"/>
      <c r="OM104" s="62"/>
      <c r="ON104" s="62"/>
      <c r="OO104" s="62"/>
      <c r="OP104" s="62"/>
      <c r="OQ104" s="62"/>
      <c r="OR104" s="62"/>
      <c r="OS104" s="62"/>
      <c r="OT104" s="62"/>
      <c r="OU104" s="62"/>
      <c r="OV104" s="62"/>
      <c r="OW104" s="62"/>
      <c r="OX104" s="62"/>
      <c r="OY104" s="62"/>
      <c r="OZ104" s="62"/>
      <c r="PA104" s="62"/>
      <c r="PB104" s="62"/>
      <c r="PC104" s="62"/>
      <c r="PD104" s="62"/>
      <c r="PE104" s="62"/>
      <c r="PF104" s="62"/>
      <c r="PG104" s="62"/>
      <c r="PH104" s="62"/>
      <c r="PI104" s="62"/>
      <c r="PJ104" s="62"/>
      <c r="PK104" s="62"/>
      <c r="PL104" s="62"/>
      <c r="PM104" s="62"/>
      <c r="PN104" s="62"/>
      <c r="PO104" s="62"/>
      <c r="PP104" s="62"/>
      <c r="PQ104" s="62"/>
      <c r="PR104" s="62"/>
      <c r="PS104" s="62"/>
      <c r="PT104" s="62"/>
      <c r="PU104" s="62"/>
      <c r="PV104" s="62"/>
      <c r="PW104" s="62"/>
      <c r="PX104" s="62"/>
      <c r="PY104" s="62"/>
      <c r="PZ104" s="62"/>
      <c r="QA104" s="62"/>
      <c r="QB104" s="62"/>
      <c r="QC104" s="62"/>
      <c r="QD104" s="62"/>
      <c r="QE104" s="62"/>
      <c r="QF104" s="62"/>
      <c r="QG104" s="62"/>
      <c r="QH104" s="62"/>
      <c r="QI104" s="62"/>
      <c r="QJ104" s="62"/>
      <c r="QK104" s="62"/>
      <c r="QL104" s="62"/>
      <c r="QM104" s="62"/>
      <c r="QN104" s="62"/>
      <c r="QO104" s="62"/>
      <c r="QP104" s="62"/>
      <c r="QQ104" s="62"/>
      <c r="QR104" s="62"/>
      <c r="QS104" s="62"/>
      <c r="QT104" s="62"/>
      <c r="QU104" s="62"/>
      <c r="QV104" s="62"/>
      <c r="QW104" s="62"/>
      <c r="QX104" s="62"/>
      <c r="QY104" s="62"/>
      <c r="QZ104" s="62"/>
      <c r="RA104" s="62"/>
      <c r="RB104" s="62"/>
      <c r="RC104" s="62"/>
      <c r="RD104" s="62"/>
      <c r="RE104" s="62"/>
      <c r="RF104" s="62"/>
      <c r="RG104" s="62"/>
      <c r="RH104" s="62"/>
      <c r="RI104" s="62"/>
      <c r="RJ104" s="62"/>
      <c r="RK104" s="62"/>
      <c r="RL104" s="62"/>
      <c r="RM104" s="62"/>
      <c r="RN104" s="62"/>
      <c r="RO104" s="62"/>
      <c r="RP104" s="62"/>
      <c r="RQ104" s="62"/>
      <c r="RR104" s="62"/>
      <c r="RS104" s="62"/>
      <c r="RT104" s="62"/>
      <c r="RU104" s="62"/>
      <c r="RV104" s="62"/>
      <c r="RW104" s="62"/>
      <c r="RX104" s="62"/>
      <c r="RY104" s="62"/>
      <c r="RZ104" s="62"/>
      <c r="SA104" s="62"/>
      <c r="SB104" s="62"/>
      <c r="SC104" s="62"/>
      <c r="SD104" s="62"/>
      <c r="SE104" s="62"/>
      <c r="SF104" s="62"/>
      <c r="SG104" s="62"/>
      <c r="SH104" s="62"/>
      <c r="SI104" s="62"/>
      <c r="SJ104" s="62"/>
      <c r="SK104" s="62"/>
      <c r="SL104" s="62"/>
      <c r="SM104" s="62"/>
      <c r="SN104" s="62"/>
      <c r="SO104" s="62"/>
      <c r="SP104" s="62"/>
      <c r="SQ104" s="62"/>
      <c r="SR104" s="62"/>
      <c r="SS104" s="62"/>
      <c r="ST104" s="62"/>
      <c r="SU104" s="62"/>
      <c r="SV104" s="62"/>
      <c r="SW104" s="62"/>
      <c r="SX104" s="62"/>
      <c r="SY104" s="62"/>
      <c r="SZ104" s="62"/>
      <c r="TA104" s="62"/>
      <c r="TB104" s="62"/>
      <c r="TC104" s="62"/>
      <c r="TD104" s="62"/>
      <c r="TE104" s="62"/>
      <c r="TF104" s="62"/>
      <c r="TG104" s="62"/>
      <c r="TH104" s="62"/>
      <c r="TI104" s="62"/>
      <c r="TJ104" s="62"/>
      <c r="TK104" s="62"/>
      <c r="TL104" s="62"/>
      <c r="TM104" s="62"/>
      <c r="TN104" s="62"/>
      <c r="TO104" s="62"/>
      <c r="TP104" s="62"/>
      <c r="TQ104" s="62"/>
      <c r="TR104" s="62"/>
      <c r="TS104" s="62"/>
      <c r="TT104" s="62"/>
      <c r="TU104" s="62"/>
      <c r="TV104" s="62"/>
      <c r="TW104" s="62"/>
      <c r="TX104" s="62"/>
      <c r="TY104" s="62"/>
      <c r="TZ104" s="62"/>
      <c r="UA104" s="62"/>
      <c r="UB104" s="62"/>
      <c r="UC104" s="62"/>
      <c r="UD104" s="62"/>
      <c r="UE104" s="62"/>
      <c r="UF104" s="62"/>
      <c r="UG104" s="62"/>
      <c r="UH104" s="62"/>
      <c r="UI104" s="62"/>
      <c r="UJ104" s="62"/>
      <c r="UK104" s="62"/>
      <c r="UL104" s="62"/>
      <c r="UM104" s="62"/>
      <c r="UN104" s="62"/>
      <c r="UO104" s="62"/>
      <c r="UP104" s="62"/>
      <c r="UQ104" s="62"/>
      <c r="UR104" s="62"/>
      <c r="US104" s="62"/>
      <c r="UT104" s="62"/>
      <c r="UU104" s="62"/>
      <c r="UV104" s="62"/>
      <c r="UW104" s="62"/>
      <c r="UX104" s="62"/>
      <c r="UY104" s="62"/>
      <c r="UZ104" s="62"/>
      <c r="VA104" s="62"/>
      <c r="VB104" s="62"/>
      <c r="VC104" s="62"/>
      <c r="VD104" s="62"/>
      <c r="VE104" s="62"/>
      <c r="VF104" s="62"/>
      <c r="VG104" s="62"/>
      <c r="VH104" s="62"/>
      <c r="VI104" s="62"/>
      <c r="VJ104" s="62"/>
      <c r="VK104" s="62"/>
      <c r="VL104" s="62"/>
      <c r="VM104" s="62"/>
      <c r="VN104" s="62"/>
      <c r="VO104" s="62"/>
      <c r="VP104" s="62"/>
      <c r="VQ104" s="62"/>
      <c r="VR104" s="62"/>
      <c r="VS104" s="62"/>
      <c r="VT104" s="62"/>
      <c r="VU104" s="62"/>
      <c r="VV104" s="62"/>
      <c r="VW104" s="62"/>
      <c r="VX104" s="62"/>
      <c r="VY104" s="62"/>
      <c r="VZ104" s="62"/>
      <c r="WA104" s="62"/>
      <c r="WB104" s="62"/>
      <c r="WC104" s="62"/>
      <c r="WD104" s="62"/>
      <c r="WE104" s="62"/>
      <c r="WF104" s="62"/>
      <c r="WG104" s="62"/>
      <c r="WH104" s="62"/>
      <c r="WI104" s="62"/>
      <c r="WJ104" s="62"/>
      <c r="WK104" s="62"/>
      <c r="WL104" s="62"/>
      <c r="WM104" s="62"/>
      <c r="WN104" s="62"/>
      <c r="WO104" s="62"/>
      <c r="WP104" s="62"/>
      <c r="WQ104" s="62"/>
      <c r="WR104" s="62"/>
      <c r="WS104" s="62"/>
      <c r="WT104" s="62"/>
      <c r="WU104" s="62"/>
      <c r="WV104" s="62"/>
      <c r="WW104" s="62"/>
      <c r="WX104" s="62"/>
      <c r="WY104" s="62"/>
      <c r="WZ104" s="62"/>
      <c r="XA104" s="62"/>
      <c r="XB104" s="62"/>
      <c r="XC104" s="62"/>
      <c r="XD104" s="62"/>
      <c r="XE104" s="62"/>
      <c r="XF104" s="62"/>
      <c r="XG104" s="62"/>
      <c r="XH104" s="62"/>
      <c r="XI104" s="62"/>
      <c r="XJ104" s="62"/>
      <c r="XK104" s="62"/>
      <c r="XL104" s="62"/>
      <c r="XM104" s="62"/>
      <c r="XN104" s="62"/>
      <c r="XO104" s="62"/>
      <c r="XP104" s="62"/>
      <c r="XQ104" s="62"/>
      <c r="XR104" s="62"/>
      <c r="XS104" s="62"/>
      <c r="XT104" s="62"/>
      <c r="XU104" s="62"/>
      <c r="XV104" s="62"/>
      <c r="XW104" s="62"/>
      <c r="XX104" s="62"/>
      <c r="XY104" s="62"/>
      <c r="XZ104" s="62"/>
      <c r="YA104" s="62"/>
      <c r="YB104" s="62"/>
      <c r="YC104" s="62"/>
      <c r="YD104" s="62"/>
      <c r="YE104" s="62"/>
      <c r="YF104" s="62"/>
      <c r="YG104" s="62"/>
      <c r="YH104" s="62"/>
      <c r="YI104" s="62"/>
      <c r="YJ104" s="62"/>
      <c r="YK104" s="62"/>
      <c r="YL104" s="62"/>
      <c r="YM104" s="62"/>
      <c r="YN104" s="62"/>
      <c r="YO104" s="62"/>
      <c r="YP104" s="62"/>
      <c r="YQ104" s="62"/>
      <c r="YR104" s="62"/>
      <c r="YS104" s="62"/>
      <c r="YT104" s="62"/>
      <c r="YU104" s="62"/>
      <c r="YV104" s="62"/>
      <c r="YW104" s="62"/>
      <c r="YX104" s="62"/>
      <c r="YY104" s="62"/>
      <c r="YZ104" s="62"/>
      <c r="ZA104" s="62"/>
      <c r="ZB104" s="62"/>
      <c r="ZC104" s="62"/>
      <c r="ZD104" s="62"/>
      <c r="ZE104" s="62"/>
      <c r="ZF104" s="62"/>
      <c r="ZG104" s="62"/>
      <c r="ZH104" s="62"/>
      <c r="ZI104" s="62"/>
      <c r="ZJ104" s="62"/>
      <c r="ZK104" s="62"/>
      <c r="ZL104" s="62"/>
      <c r="ZM104" s="62"/>
      <c r="ZN104" s="62"/>
      <c r="ZO104" s="62"/>
      <c r="ZP104" s="62"/>
      <c r="ZQ104" s="62"/>
      <c r="ZR104" s="62"/>
      <c r="ZS104" s="62"/>
      <c r="ZT104" s="62"/>
      <c r="ZU104" s="62"/>
      <c r="ZV104" s="62"/>
      <c r="ZW104" s="62"/>
      <c r="ZX104" s="62"/>
      <c r="ZY104" s="62"/>
      <c r="ZZ104" s="62"/>
      <c r="AAA104" s="62"/>
      <c r="AAB104" s="62"/>
      <c r="AAC104" s="62"/>
      <c r="AAD104" s="62"/>
      <c r="AAE104" s="62"/>
      <c r="AAF104" s="62"/>
      <c r="AAG104" s="62"/>
      <c r="AAH104" s="62"/>
      <c r="AAI104" s="62"/>
      <c r="AAJ104" s="62"/>
      <c r="AAK104" s="62"/>
      <c r="AAL104" s="62"/>
      <c r="AAM104" s="62"/>
      <c r="AAN104" s="62"/>
      <c r="AAO104" s="62"/>
      <c r="AAP104" s="62"/>
      <c r="AAQ104" s="62"/>
      <c r="AAR104" s="62"/>
      <c r="AAS104" s="62"/>
      <c r="AAT104" s="62"/>
      <c r="AAU104" s="62"/>
      <c r="AAV104" s="62"/>
      <c r="AAW104" s="62"/>
      <c r="AAX104" s="62"/>
      <c r="AAY104" s="62"/>
      <c r="AAZ104" s="62"/>
      <c r="ABA104" s="62"/>
      <c r="ABB104" s="62"/>
      <c r="ABC104" s="62"/>
      <c r="ABD104" s="62"/>
      <c r="ABE104" s="62"/>
      <c r="ABF104" s="62"/>
      <c r="ABG104" s="62"/>
      <c r="ABH104" s="62"/>
      <c r="ABI104" s="62"/>
      <c r="ABJ104" s="62"/>
      <c r="ABK104" s="62"/>
      <c r="ABL104" s="62"/>
      <c r="ABM104" s="62"/>
      <c r="ABN104" s="62"/>
      <c r="ABO104" s="62"/>
      <c r="ABP104" s="62"/>
      <c r="ABQ104" s="62"/>
      <c r="ABR104" s="62"/>
      <c r="ABS104" s="62"/>
      <c r="ABT104" s="62"/>
      <c r="ABU104" s="62"/>
      <c r="ABV104" s="62"/>
      <c r="ABW104" s="62"/>
      <c r="ABX104" s="62"/>
      <c r="ABY104" s="62"/>
      <c r="ABZ104" s="62"/>
      <c r="ACA104" s="62"/>
      <c r="ACB104" s="62"/>
      <c r="ACC104" s="62"/>
      <c r="ACD104" s="62"/>
      <c r="ACE104" s="62"/>
      <c r="ACF104" s="62"/>
      <c r="ACG104" s="62"/>
      <c r="ACH104" s="62"/>
      <c r="ACI104" s="62"/>
      <c r="ACJ104" s="62"/>
      <c r="ACK104" s="62"/>
      <c r="ACL104" s="62"/>
      <c r="ACM104" s="62"/>
      <c r="ACN104" s="62"/>
      <c r="ACO104" s="62"/>
      <c r="ACP104" s="62"/>
      <c r="ACQ104" s="62"/>
      <c r="ACR104" s="62"/>
      <c r="ACS104" s="62"/>
      <c r="ACT104" s="62"/>
      <c r="ACU104" s="62"/>
      <c r="ACV104" s="62"/>
      <c r="ACW104" s="62"/>
      <c r="ACX104" s="62"/>
      <c r="ACY104" s="62"/>
      <c r="ACZ104" s="62"/>
      <c r="ADA104" s="62"/>
      <c r="ADB104" s="62"/>
      <c r="ADC104" s="62"/>
      <c r="ADD104" s="62"/>
      <c r="ADE104" s="62"/>
      <c r="ADF104" s="62"/>
      <c r="ADG104" s="62"/>
      <c r="ADH104" s="62"/>
      <c r="ADI104" s="62"/>
      <c r="ADJ104" s="62"/>
      <c r="ADK104" s="62"/>
      <c r="ADL104" s="62"/>
      <c r="ADM104" s="62"/>
      <c r="ADN104" s="62"/>
      <c r="ADO104" s="62"/>
      <c r="ADP104" s="62"/>
      <c r="ADQ104" s="62"/>
      <c r="ADR104" s="62"/>
      <c r="ADS104" s="62"/>
      <c r="ADT104" s="62"/>
      <c r="ADU104" s="62"/>
      <c r="ADV104" s="62"/>
      <c r="ADW104" s="62"/>
      <c r="ADX104" s="62"/>
      <c r="ADY104" s="62"/>
      <c r="ADZ104" s="62"/>
      <c r="AEA104" s="62"/>
      <c r="AEB104" s="62"/>
      <c r="AEC104" s="62"/>
      <c r="AED104" s="62"/>
      <c r="AEE104" s="62"/>
      <c r="AEF104" s="62"/>
      <c r="AEG104" s="62"/>
      <c r="AEH104" s="62"/>
      <c r="AEI104" s="62"/>
      <c r="AEJ104" s="62"/>
      <c r="AEK104" s="62"/>
      <c r="AEL104" s="62"/>
      <c r="AEM104" s="62"/>
      <c r="AEN104" s="62"/>
      <c r="AEO104" s="62"/>
      <c r="AEP104" s="62"/>
      <c r="AEQ104" s="62"/>
      <c r="AER104" s="62"/>
      <c r="AES104" s="62"/>
      <c r="AET104" s="62"/>
      <c r="AEU104" s="62"/>
      <c r="AEV104" s="62"/>
      <c r="AEW104" s="62"/>
      <c r="AEX104" s="62"/>
      <c r="AEY104" s="62"/>
      <c r="AEZ104" s="62"/>
      <c r="AFA104" s="62"/>
      <c r="AFB104" s="62"/>
      <c r="AFC104" s="62"/>
      <c r="AFD104" s="62"/>
      <c r="AFE104" s="62"/>
      <c r="AFF104" s="62"/>
      <c r="AFG104" s="62"/>
      <c r="AFH104" s="62"/>
      <c r="AFI104" s="62"/>
      <c r="AFJ104" s="62"/>
      <c r="AFK104" s="62"/>
      <c r="AFL104" s="62"/>
      <c r="AFM104" s="62"/>
      <c r="AFN104" s="62"/>
      <c r="AFO104" s="62"/>
      <c r="AFP104" s="62"/>
      <c r="AFQ104" s="62"/>
      <c r="AFR104" s="62"/>
      <c r="AFS104" s="62"/>
      <c r="AFT104" s="62"/>
      <c r="AFU104" s="62"/>
      <c r="AFV104" s="62"/>
      <c r="AFW104" s="62"/>
      <c r="AFX104" s="62"/>
      <c r="AFY104" s="62"/>
      <c r="AFZ104" s="62"/>
      <c r="AGA104" s="62"/>
      <c r="AGB104" s="62"/>
      <c r="AGC104" s="62"/>
      <c r="AGD104" s="62"/>
      <c r="AGE104" s="62"/>
      <c r="AGF104" s="62"/>
      <c r="AGG104" s="62"/>
      <c r="AGH104" s="62"/>
      <c r="AGI104" s="62"/>
      <c r="AGJ104" s="62"/>
      <c r="AGK104" s="62"/>
      <c r="AGL104" s="62"/>
      <c r="AGM104" s="62"/>
      <c r="AGN104" s="62"/>
      <c r="AGO104" s="62"/>
      <c r="AGP104" s="62"/>
      <c r="AGQ104" s="62"/>
      <c r="AGR104" s="62"/>
      <c r="AGS104" s="62"/>
      <c r="AGT104" s="62"/>
      <c r="AGU104" s="62"/>
      <c r="AGV104" s="62"/>
      <c r="AGW104" s="62"/>
      <c r="AGX104" s="62"/>
      <c r="AGY104" s="62"/>
      <c r="AGZ104" s="62"/>
      <c r="AHA104" s="62"/>
      <c r="AHB104" s="62"/>
      <c r="AHC104" s="62"/>
      <c r="AHD104" s="62"/>
      <c r="AHE104" s="62"/>
      <c r="AHF104" s="62"/>
      <c r="AHG104" s="62"/>
      <c r="AHH104" s="62"/>
      <c r="AHI104" s="62"/>
      <c r="AHJ104" s="62"/>
      <c r="AHK104" s="62"/>
      <c r="AHL104" s="62"/>
      <c r="AHM104" s="62"/>
      <c r="AHN104" s="62"/>
      <c r="AHO104" s="62"/>
      <c r="AHP104" s="62"/>
      <c r="AHQ104" s="62"/>
      <c r="AHR104" s="62"/>
      <c r="AHS104" s="62"/>
      <c r="AHT104" s="62"/>
      <c r="AHU104" s="62"/>
      <c r="AHV104" s="62"/>
      <c r="AHW104" s="62"/>
      <c r="AHX104" s="62"/>
      <c r="AHY104" s="62"/>
      <c r="AHZ104" s="62"/>
      <c r="AIA104" s="62"/>
      <c r="AIB104" s="62"/>
      <c r="AIC104" s="62"/>
      <c r="AID104" s="62"/>
      <c r="AIE104" s="62"/>
      <c r="AIF104" s="62"/>
      <c r="AIG104" s="62"/>
      <c r="AIH104" s="62"/>
      <c r="AII104" s="62"/>
      <c r="AIJ104" s="62"/>
      <c r="AIK104" s="62"/>
      <c r="AIL104" s="62"/>
      <c r="AIM104" s="62"/>
      <c r="AIN104" s="62"/>
      <c r="AIO104" s="62"/>
      <c r="AIP104" s="62"/>
      <c r="AIQ104" s="62"/>
      <c r="AIR104" s="62"/>
      <c r="AIS104" s="62"/>
      <c r="AIT104" s="62"/>
      <c r="AIU104" s="62"/>
      <c r="AIV104" s="62"/>
      <c r="AIW104" s="62"/>
      <c r="AIX104" s="62"/>
      <c r="AIY104" s="62"/>
      <c r="AIZ104" s="62"/>
      <c r="AJA104" s="62"/>
      <c r="AJB104" s="62"/>
      <c r="AJC104" s="62"/>
      <c r="AJD104" s="62"/>
      <c r="AJE104" s="62"/>
      <c r="AJF104" s="62"/>
      <c r="AJG104" s="62"/>
      <c r="AJH104" s="62"/>
      <c r="AJI104" s="62"/>
      <c r="AJJ104" s="62"/>
      <c r="AJK104" s="62"/>
      <c r="AJL104" s="62"/>
      <c r="AJM104" s="62"/>
      <c r="AJN104" s="62"/>
      <c r="AJO104" s="62"/>
      <c r="AJP104" s="62"/>
      <c r="AJQ104" s="62"/>
      <c r="AJR104" s="62"/>
      <c r="AJS104" s="62"/>
      <c r="AJT104" s="62"/>
      <c r="AJU104" s="62"/>
      <c r="AJV104" s="62"/>
      <c r="AJW104" s="62"/>
      <c r="AJX104" s="62"/>
      <c r="AJY104" s="62"/>
      <c r="AJZ104" s="62"/>
      <c r="AKA104" s="62"/>
      <c r="AKB104" s="62"/>
      <c r="AKC104" s="62"/>
      <c r="AKD104" s="62"/>
      <c r="AKE104" s="62"/>
      <c r="AKF104" s="62"/>
      <c r="AKG104" s="62"/>
      <c r="AKH104" s="62"/>
      <c r="AKI104" s="62"/>
      <c r="AKJ104" s="62"/>
      <c r="AKK104" s="62"/>
      <c r="AKL104" s="62"/>
      <c r="AKM104" s="62"/>
      <c r="AKN104" s="62"/>
      <c r="AKO104" s="62"/>
      <c r="AKP104" s="62"/>
      <c r="AKQ104" s="62"/>
      <c r="AKR104" s="62"/>
      <c r="AKS104" s="62"/>
      <c r="AKT104" s="62"/>
      <c r="AKU104" s="62"/>
      <c r="AKV104" s="62"/>
      <c r="AKW104" s="62"/>
      <c r="AKX104" s="62"/>
      <c r="AKY104" s="62"/>
      <c r="AKZ104" s="62"/>
      <c r="ALA104" s="62"/>
      <c r="ALB104" s="62"/>
      <c r="ALC104" s="62"/>
      <c r="ALD104" s="62"/>
      <c r="ALE104" s="62"/>
      <c r="ALF104" s="62"/>
      <c r="ALG104" s="62"/>
      <c r="ALH104" s="62"/>
      <c r="ALI104" s="62"/>
      <c r="ALJ104" s="62"/>
      <c r="ALK104" s="62"/>
      <c r="ALL104" s="62"/>
      <c r="ALM104" s="62"/>
      <c r="ALN104" s="62"/>
      <c r="ALO104" s="62"/>
      <c r="ALP104" s="62"/>
      <c r="ALQ104" s="62"/>
      <c r="ALR104" s="62"/>
      <c r="ALS104" s="62"/>
      <c r="ALT104" s="62"/>
      <c r="ALU104" s="62"/>
      <c r="ALV104" s="62"/>
      <c r="ALW104" s="62"/>
      <c r="ALX104" s="62"/>
      <c r="ALY104" s="62"/>
      <c r="ALZ104" s="62"/>
      <c r="AMA104" s="62"/>
      <c r="AMB104" s="62"/>
      <c r="AMC104" s="62"/>
      <c r="AMD104" s="62"/>
      <c r="AME104" s="62"/>
      <c r="AMF104" s="62"/>
      <c r="AMG104" s="62"/>
      <c r="AMH104" s="62"/>
      <c r="AMI104" s="62"/>
      <c r="AMJ104" s="62"/>
      <c r="AMK104" s="62"/>
    </row>
    <row r="105" spans="1:1025" s="131" customFormat="1" ht="15" customHeight="1" x14ac:dyDescent="0.2">
      <c r="A105" s="62"/>
      <c r="B105" s="159" t="s">
        <v>374</v>
      </c>
      <c r="C105" s="75" t="s">
        <v>382</v>
      </c>
      <c r="D105" s="83">
        <f>Раздел7!D155</f>
        <v>0</v>
      </c>
      <c r="E105" s="83">
        <f>Раздел7!E155</f>
        <v>0</v>
      </c>
      <c r="F105" s="83">
        <f>Раздел7!F155</f>
        <v>0</v>
      </c>
      <c r="G105" s="83">
        <f>Раздел7!G155</f>
        <v>0</v>
      </c>
      <c r="H105" s="83">
        <f>Раздел7!H155</f>
        <v>0</v>
      </c>
      <c r="I105" s="83">
        <f>Раздел7!I155</f>
        <v>0</v>
      </c>
      <c r="J105" s="83">
        <f>Раздел7!J155</f>
        <v>0</v>
      </c>
      <c r="K105" s="83">
        <f>Раздел7!K155</f>
        <v>0</v>
      </c>
      <c r="L105" s="83">
        <f>Раздел7!L155</f>
        <v>0</v>
      </c>
      <c r="M105" s="83">
        <f>Раздел7!M155</f>
        <v>0</v>
      </c>
      <c r="N105" s="83">
        <f>Раздел7!N155</f>
        <v>0</v>
      </c>
      <c r="O105" s="83">
        <f>Раздел7!O155</f>
        <v>0</v>
      </c>
      <c r="P105" s="83">
        <f>Раздел7!P155</f>
        <v>0</v>
      </c>
      <c r="Q105" s="83">
        <f>Раздел7!Q155</f>
        <v>0</v>
      </c>
      <c r="R105" s="83">
        <f>Раздел7!R155</f>
        <v>0</v>
      </c>
      <c r="S105" s="83">
        <f>Раздел7!S155</f>
        <v>0</v>
      </c>
      <c r="T105" s="83">
        <f>Раздел7!T155</f>
        <v>0</v>
      </c>
      <c r="U105" s="83">
        <f>Раздел7!U155</f>
        <v>0</v>
      </c>
      <c r="V105" s="83">
        <f>Раздел7!V155</f>
        <v>0</v>
      </c>
      <c r="W105" s="83">
        <f>Раздел7!W155</f>
        <v>0</v>
      </c>
      <c r="X105" s="83">
        <f>Раздел7!X155</f>
        <v>0</v>
      </c>
      <c r="Y105" s="83">
        <f>Раздел7!Y155</f>
        <v>0</v>
      </c>
      <c r="Z105" s="83">
        <f>Раздел7!Z155</f>
        <v>0</v>
      </c>
      <c r="AA105" s="83">
        <f>Раздел7!AA155</f>
        <v>0</v>
      </c>
      <c r="AB105" s="83">
        <f>Раздел7!AB155</f>
        <v>0</v>
      </c>
      <c r="AC105" s="83">
        <f>Раздел7!AC155</f>
        <v>0</v>
      </c>
      <c r="AD105" s="83">
        <f>Раздел7!AD155</f>
        <v>0</v>
      </c>
      <c r="AE105" s="83">
        <f>Раздел7!AE155</f>
        <v>0</v>
      </c>
      <c r="AF105" s="83">
        <f>Раздел7!AF155</f>
        <v>0</v>
      </c>
      <c r="AG105" s="83">
        <f>Раздел7!AG155</f>
        <v>0</v>
      </c>
      <c r="AH105" s="83">
        <f>Раздел7!AH155</f>
        <v>0</v>
      </c>
      <c r="AJ105" s="62">
        <f>Раздел2!F156</f>
        <v>0</v>
      </c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  <c r="FQ105" s="62"/>
      <c r="FR105" s="62"/>
      <c r="FS105" s="62"/>
      <c r="FT105" s="62"/>
      <c r="FU105" s="62"/>
      <c r="FV105" s="62"/>
      <c r="FW105" s="62"/>
      <c r="FX105" s="62"/>
      <c r="FY105" s="62"/>
      <c r="FZ105" s="62"/>
      <c r="GA105" s="62"/>
      <c r="GB105" s="62"/>
      <c r="GC105" s="62"/>
      <c r="GD105" s="62"/>
      <c r="GE105" s="62"/>
      <c r="GF105" s="62"/>
      <c r="GG105" s="62"/>
      <c r="GH105" s="62"/>
      <c r="GI105" s="62"/>
      <c r="GJ105" s="62"/>
      <c r="GK105" s="62"/>
      <c r="GL105" s="62"/>
      <c r="GM105" s="62"/>
      <c r="GN105" s="62"/>
      <c r="GO105" s="62"/>
      <c r="GP105" s="62"/>
      <c r="GQ105" s="62"/>
      <c r="GR105" s="62"/>
      <c r="GS105" s="62"/>
      <c r="GT105" s="62"/>
      <c r="GU105" s="62"/>
      <c r="GV105" s="62"/>
      <c r="GW105" s="62"/>
      <c r="GX105" s="62"/>
      <c r="GY105" s="62"/>
      <c r="GZ105" s="62"/>
      <c r="HA105" s="62"/>
      <c r="HB105" s="62"/>
      <c r="HC105" s="62"/>
      <c r="HD105" s="62"/>
      <c r="HE105" s="62"/>
      <c r="HF105" s="62"/>
      <c r="HG105" s="62"/>
      <c r="HH105" s="62"/>
      <c r="HI105" s="62"/>
      <c r="HJ105" s="62"/>
      <c r="HK105" s="62"/>
      <c r="HL105" s="62"/>
      <c r="HM105" s="62"/>
      <c r="HN105" s="62"/>
      <c r="HO105" s="62"/>
      <c r="HP105" s="62"/>
      <c r="HQ105" s="62"/>
      <c r="HR105" s="62"/>
      <c r="HS105" s="62"/>
      <c r="HT105" s="62"/>
      <c r="HU105" s="62"/>
      <c r="HV105" s="62"/>
      <c r="HW105" s="62"/>
      <c r="HX105" s="62"/>
      <c r="HY105" s="62"/>
      <c r="HZ105" s="62"/>
      <c r="IA105" s="62"/>
      <c r="IB105" s="62"/>
      <c r="IC105" s="62"/>
      <c r="ID105" s="62"/>
      <c r="IE105" s="62"/>
      <c r="IF105" s="62"/>
      <c r="IG105" s="62"/>
      <c r="IH105" s="62"/>
      <c r="II105" s="62"/>
      <c r="IJ105" s="62"/>
      <c r="IK105" s="62"/>
      <c r="IL105" s="62"/>
      <c r="IM105" s="62"/>
      <c r="IN105" s="62"/>
      <c r="IO105" s="62"/>
      <c r="IP105" s="62"/>
      <c r="IQ105" s="62"/>
      <c r="IR105" s="62"/>
      <c r="IS105" s="62"/>
      <c r="IT105" s="62"/>
      <c r="IU105" s="62"/>
      <c r="IV105" s="62"/>
      <c r="IW105" s="62"/>
      <c r="IX105" s="62"/>
      <c r="IY105" s="62"/>
      <c r="IZ105" s="62"/>
      <c r="JA105" s="62"/>
      <c r="JB105" s="62"/>
      <c r="JC105" s="62"/>
      <c r="JD105" s="62"/>
      <c r="JE105" s="62"/>
      <c r="JF105" s="62"/>
      <c r="JG105" s="62"/>
      <c r="JH105" s="62"/>
      <c r="JI105" s="62"/>
      <c r="JJ105" s="62"/>
      <c r="JK105" s="62"/>
      <c r="JL105" s="62"/>
      <c r="JM105" s="62"/>
      <c r="JN105" s="62"/>
      <c r="JO105" s="62"/>
      <c r="JP105" s="62"/>
      <c r="JQ105" s="62"/>
      <c r="JR105" s="62"/>
      <c r="JS105" s="62"/>
      <c r="JT105" s="62"/>
      <c r="JU105" s="62"/>
      <c r="JV105" s="62"/>
      <c r="JW105" s="62"/>
      <c r="JX105" s="62"/>
      <c r="JY105" s="62"/>
      <c r="JZ105" s="62"/>
      <c r="KA105" s="62"/>
      <c r="KB105" s="62"/>
      <c r="KC105" s="62"/>
      <c r="KD105" s="62"/>
      <c r="KE105" s="62"/>
      <c r="KF105" s="62"/>
      <c r="KG105" s="62"/>
      <c r="KH105" s="62"/>
      <c r="KI105" s="62"/>
      <c r="KJ105" s="62"/>
      <c r="KK105" s="62"/>
      <c r="KL105" s="62"/>
      <c r="KM105" s="62"/>
      <c r="KN105" s="62"/>
      <c r="KO105" s="62"/>
      <c r="KP105" s="62"/>
      <c r="KQ105" s="62"/>
      <c r="KR105" s="62"/>
      <c r="KS105" s="62"/>
      <c r="KT105" s="62"/>
      <c r="KU105" s="62"/>
      <c r="KV105" s="62"/>
      <c r="KW105" s="62"/>
      <c r="KX105" s="62"/>
      <c r="KY105" s="62"/>
      <c r="KZ105" s="62"/>
      <c r="LA105" s="62"/>
      <c r="LB105" s="62"/>
      <c r="LC105" s="62"/>
      <c r="LD105" s="62"/>
      <c r="LE105" s="62"/>
      <c r="LF105" s="62"/>
      <c r="LG105" s="62"/>
      <c r="LH105" s="62"/>
      <c r="LI105" s="62"/>
      <c r="LJ105" s="62"/>
      <c r="LK105" s="62"/>
      <c r="LL105" s="62"/>
      <c r="LM105" s="62"/>
      <c r="LN105" s="62"/>
      <c r="LO105" s="62"/>
      <c r="LP105" s="62"/>
      <c r="LQ105" s="62"/>
      <c r="LR105" s="62"/>
      <c r="LS105" s="62"/>
      <c r="LT105" s="62"/>
      <c r="LU105" s="62"/>
      <c r="LV105" s="62"/>
      <c r="LW105" s="62"/>
      <c r="LX105" s="62"/>
      <c r="LY105" s="62"/>
      <c r="LZ105" s="62"/>
      <c r="MA105" s="62"/>
      <c r="MB105" s="62"/>
      <c r="MC105" s="62"/>
      <c r="MD105" s="62"/>
      <c r="ME105" s="62"/>
      <c r="MF105" s="62"/>
      <c r="MG105" s="62"/>
      <c r="MH105" s="62"/>
      <c r="MI105" s="62"/>
      <c r="MJ105" s="62"/>
      <c r="MK105" s="62"/>
      <c r="ML105" s="62"/>
      <c r="MM105" s="62"/>
      <c r="MN105" s="62"/>
      <c r="MO105" s="62"/>
      <c r="MP105" s="62"/>
      <c r="MQ105" s="62"/>
      <c r="MR105" s="62"/>
      <c r="MS105" s="62"/>
      <c r="MT105" s="62"/>
      <c r="MU105" s="62"/>
      <c r="MV105" s="62"/>
      <c r="MW105" s="62"/>
      <c r="MX105" s="62"/>
      <c r="MY105" s="62"/>
      <c r="MZ105" s="62"/>
      <c r="NA105" s="62"/>
      <c r="NB105" s="62"/>
      <c r="NC105" s="62"/>
      <c r="ND105" s="62"/>
      <c r="NE105" s="62"/>
      <c r="NF105" s="62"/>
      <c r="NG105" s="62"/>
      <c r="NH105" s="62"/>
      <c r="NI105" s="62"/>
      <c r="NJ105" s="62"/>
      <c r="NK105" s="62"/>
      <c r="NL105" s="62"/>
      <c r="NM105" s="62"/>
      <c r="NN105" s="62"/>
      <c r="NO105" s="62"/>
      <c r="NP105" s="62"/>
      <c r="NQ105" s="62"/>
      <c r="NR105" s="62"/>
      <c r="NS105" s="62"/>
      <c r="NT105" s="62"/>
      <c r="NU105" s="62"/>
      <c r="NV105" s="62"/>
      <c r="NW105" s="62"/>
      <c r="NX105" s="62"/>
      <c r="NY105" s="62"/>
      <c r="NZ105" s="62"/>
      <c r="OA105" s="62"/>
      <c r="OB105" s="62"/>
      <c r="OC105" s="62"/>
      <c r="OD105" s="62"/>
      <c r="OE105" s="62"/>
      <c r="OF105" s="62"/>
      <c r="OG105" s="62"/>
      <c r="OH105" s="62"/>
      <c r="OI105" s="62"/>
      <c r="OJ105" s="62"/>
      <c r="OK105" s="62"/>
      <c r="OL105" s="62"/>
      <c r="OM105" s="62"/>
      <c r="ON105" s="62"/>
      <c r="OO105" s="62"/>
      <c r="OP105" s="62"/>
      <c r="OQ105" s="62"/>
      <c r="OR105" s="62"/>
      <c r="OS105" s="62"/>
      <c r="OT105" s="62"/>
      <c r="OU105" s="62"/>
      <c r="OV105" s="62"/>
      <c r="OW105" s="62"/>
      <c r="OX105" s="62"/>
      <c r="OY105" s="62"/>
      <c r="OZ105" s="62"/>
      <c r="PA105" s="62"/>
      <c r="PB105" s="62"/>
      <c r="PC105" s="62"/>
      <c r="PD105" s="62"/>
      <c r="PE105" s="62"/>
      <c r="PF105" s="62"/>
      <c r="PG105" s="62"/>
      <c r="PH105" s="62"/>
      <c r="PI105" s="62"/>
      <c r="PJ105" s="62"/>
      <c r="PK105" s="62"/>
      <c r="PL105" s="62"/>
      <c r="PM105" s="62"/>
      <c r="PN105" s="62"/>
      <c r="PO105" s="62"/>
      <c r="PP105" s="62"/>
      <c r="PQ105" s="62"/>
      <c r="PR105" s="62"/>
      <c r="PS105" s="62"/>
      <c r="PT105" s="62"/>
      <c r="PU105" s="62"/>
      <c r="PV105" s="62"/>
      <c r="PW105" s="62"/>
      <c r="PX105" s="62"/>
      <c r="PY105" s="62"/>
      <c r="PZ105" s="62"/>
      <c r="QA105" s="62"/>
      <c r="QB105" s="62"/>
      <c r="QC105" s="62"/>
      <c r="QD105" s="62"/>
      <c r="QE105" s="62"/>
      <c r="QF105" s="62"/>
      <c r="QG105" s="62"/>
      <c r="QH105" s="62"/>
      <c r="QI105" s="62"/>
      <c r="QJ105" s="62"/>
      <c r="QK105" s="62"/>
      <c r="QL105" s="62"/>
      <c r="QM105" s="62"/>
      <c r="QN105" s="62"/>
      <c r="QO105" s="62"/>
      <c r="QP105" s="62"/>
      <c r="QQ105" s="62"/>
      <c r="QR105" s="62"/>
      <c r="QS105" s="62"/>
      <c r="QT105" s="62"/>
      <c r="QU105" s="62"/>
      <c r="QV105" s="62"/>
      <c r="QW105" s="62"/>
      <c r="QX105" s="62"/>
      <c r="QY105" s="62"/>
      <c r="QZ105" s="62"/>
      <c r="RA105" s="62"/>
      <c r="RB105" s="62"/>
      <c r="RC105" s="62"/>
      <c r="RD105" s="62"/>
      <c r="RE105" s="62"/>
      <c r="RF105" s="62"/>
      <c r="RG105" s="62"/>
      <c r="RH105" s="62"/>
      <c r="RI105" s="62"/>
      <c r="RJ105" s="62"/>
      <c r="RK105" s="62"/>
      <c r="RL105" s="62"/>
      <c r="RM105" s="62"/>
      <c r="RN105" s="62"/>
      <c r="RO105" s="62"/>
      <c r="RP105" s="62"/>
      <c r="RQ105" s="62"/>
      <c r="RR105" s="62"/>
      <c r="RS105" s="62"/>
      <c r="RT105" s="62"/>
      <c r="RU105" s="62"/>
      <c r="RV105" s="62"/>
      <c r="RW105" s="62"/>
      <c r="RX105" s="62"/>
      <c r="RY105" s="62"/>
      <c r="RZ105" s="62"/>
      <c r="SA105" s="62"/>
      <c r="SB105" s="62"/>
      <c r="SC105" s="62"/>
      <c r="SD105" s="62"/>
      <c r="SE105" s="62"/>
      <c r="SF105" s="62"/>
      <c r="SG105" s="62"/>
      <c r="SH105" s="62"/>
      <c r="SI105" s="62"/>
      <c r="SJ105" s="62"/>
      <c r="SK105" s="62"/>
      <c r="SL105" s="62"/>
      <c r="SM105" s="62"/>
      <c r="SN105" s="62"/>
      <c r="SO105" s="62"/>
      <c r="SP105" s="62"/>
      <c r="SQ105" s="62"/>
      <c r="SR105" s="62"/>
      <c r="SS105" s="62"/>
      <c r="ST105" s="62"/>
      <c r="SU105" s="62"/>
      <c r="SV105" s="62"/>
      <c r="SW105" s="62"/>
      <c r="SX105" s="62"/>
      <c r="SY105" s="62"/>
      <c r="SZ105" s="62"/>
      <c r="TA105" s="62"/>
      <c r="TB105" s="62"/>
      <c r="TC105" s="62"/>
      <c r="TD105" s="62"/>
      <c r="TE105" s="62"/>
      <c r="TF105" s="62"/>
      <c r="TG105" s="62"/>
      <c r="TH105" s="62"/>
      <c r="TI105" s="62"/>
      <c r="TJ105" s="62"/>
      <c r="TK105" s="62"/>
      <c r="TL105" s="62"/>
      <c r="TM105" s="62"/>
      <c r="TN105" s="62"/>
      <c r="TO105" s="62"/>
      <c r="TP105" s="62"/>
      <c r="TQ105" s="62"/>
      <c r="TR105" s="62"/>
      <c r="TS105" s="62"/>
      <c r="TT105" s="62"/>
      <c r="TU105" s="62"/>
      <c r="TV105" s="62"/>
      <c r="TW105" s="62"/>
      <c r="TX105" s="62"/>
      <c r="TY105" s="62"/>
      <c r="TZ105" s="62"/>
      <c r="UA105" s="62"/>
      <c r="UB105" s="62"/>
      <c r="UC105" s="62"/>
      <c r="UD105" s="62"/>
      <c r="UE105" s="62"/>
      <c r="UF105" s="62"/>
      <c r="UG105" s="62"/>
      <c r="UH105" s="62"/>
      <c r="UI105" s="62"/>
      <c r="UJ105" s="62"/>
      <c r="UK105" s="62"/>
      <c r="UL105" s="62"/>
      <c r="UM105" s="62"/>
      <c r="UN105" s="62"/>
      <c r="UO105" s="62"/>
      <c r="UP105" s="62"/>
      <c r="UQ105" s="62"/>
      <c r="UR105" s="62"/>
      <c r="US105" s="62"/>
      <c r="UT105" s="62"/>
      <c r="UU105" s="62"/>
      <c r="UV105" s="62"/>
      <c r="UW105" s="62"/>
      <c r="UX105" s="62"/>
      <c r="UY105" s="62"/>
      <c r="UZ105" s="62"/>
      <c r="VA105" s="62"/>
      <c r="VB105" s="62"/>
      <c r="VC105" s="62"/>
      <c r="VD105" s="62"/>
      <c r="VE105" s="62"/>
      <c r="VF105" s="62"/>
      <c r="VG105" s="62"/>
      <c r="VH105" s="62"/>
      <c r="VI105" s="62"/>
      <c r="VJ105" s="62"/>
      <c r="VK105" s="62"/>
      <c r="VL105" s="62"/>
      <c r="VM105" s="62"/>
      <c r="VN105" s="62"/>
      <c r="VO105" s="62"/>
      <c r="VP105" s="62"/>
      <c r="VQ105" s="62"/>
      <c r="VR105" s="62"/>
      <c r="VS105" s="62"/>
      <c r="VT105" s="62"/>
      <c r="VU105" s="62"/>
      <c r="VV105" s="62"/>
      <c r="VW105" s="62"/>
      <c r="VX105" s="62"/>
      <c r="VY105" s="62"/>
      <c r="VZ105" s="62"/>
      <c r="WA105" s="62"/>
      <c r="WB105" s="62"/>
      <c r="WC105" s="62"/>
      <c r="WD105" s="62"/>
      <c r="WE105" s="62"/>
      <c r="WF105" s="62"/>
      <c r="WG105" s="62"/>
      <c r="WH105" s="62"/>
      <c r="WI105" s="62"/>
      <c r="WJ105" s="62"/>
      <c r="WK105" s="62"/>
      <c r="WL105" s="62"/>
      <c r="WM105" s="62"/>
      <c r="WN105" s="62"/>
      <c r="WO105" s="62"/>
      <c r="WP105" s="62"/>
      <c r="WQ105" s="62"/>
      <c r="WR105" s="62"/>
      <c r="WS105" s="62"/>
      <c r="WT105" s="62"/>
      <c r="WU105" s="62"/>
      <c r="WV105" s="62"/>
      <c r="WW105" s="62"/>
      <c r="WX105" s="62"/>
      <c r="WY105" s="62"/>
      <c r="WZ105" s="62"/>
      <c r="XA105" s="62"/>
      <c r="XB105" s="62"/>
      <c r="XC105" s="62"/>
      <c r="XD105" s="62"/>
      <c r="XE105" s="62"/>
      <c r="XF105" s="62"/>
      <c r="XG105" s="62"/>
      <c r="XH105" s="62"/>
      <c r="XI105" s="62"/>
      <c r="XJ105" s="62"/>
      <c r="XK105" s="62"/>
      <c r="XL105" s="62"/>
      <c r="XM105" s="62"/>
      <c r="XN105" s="62"/>
      <c r="XO105" s="62"/>
      <c r="XP105" s="62"/>
      <c r="XQ105" s="62"/>
      <c r="XR105" s="62"/>
      <c r="XS105" s="62"/>
      <c r="XT105" s="62"/>
      <c r="XU105" s="62"/>
      <c r="XV105" s="62"/>
      <c r="XW105" s="62"/>
      <c r="XX105" s="62"/>
      <c r="XY105" s="62"/>
      <c r="XZ105" s="62"/>
      <c r="YA105" s="62"/>
      <c r="YB105" s="62"/>
      <c r="YC105" s="62"/>
      <c r="YD105" s="62"/>
      <c r="YE105" s="62"/>
      <c r="YF105" s="62"/>
      <c r="YG105" s="62"/>
      <c r="YH105" s="62"/>
      <c r="YI105" s="62"/>
      <c r="YJ105" s="62"/>
      <c r="YK105" s="62"/>
      <c r="YL105" s="62"/>
      <c r="YM105" s="62"/>
      <c r="YN105" s="62"/>
      <c r="YO105" s="62"/>
      <c r="YP105" s="62"/>
      <c r="YQ105" s="62"/>
      <c r="YR105" s="62"/>
      <c r="YS105" s="62"/>
      <c r="YT105" s="62"/>
      <c r="YU105" s="62"/>
      <c r="YV105" s="62"/>
      <c r="YW105" s="62"/>
      <c r="YX105" s="62"/>
      <c r="YY105" s="62"/>
      <c r="YZ105" s="62"/>
      <c r="ZA105" s="62"/>
      <c r="ZB105" s="62"/>
      <c r="ZC105" s="62"/>
      <c r="ZD105" s="62"/>
      <c r="ZE105" s="62"/>
      <c r="ZF105" s="62"/>
      <c r="ZG105" s="62"/>
      <c r="ZH105" s="62"/>
      <c r="ZI105" s="62"/>
      <c r="ZJ105" s="62"/>
      <c r="ZK105" s="62"/>
      <c r="ZL105" s="62"/>
      <c r="ZM105" s="62"/>
      <c r="ZN105" s="62"/>
      <c r="ZO105" s="62"/>
      <c r="ZP105" s="62"/>
      <c r="ZQ105" s="62"/>
      <c r="ZR105" s="62"/>
      <c r="ZS105" s="62"/>
      <c r="ZT105" s="62"/>
      <c r="ZU105" s="62"/>
      <c r="ZV105" s="62"/>
      <c r="ZW105" s="62"/>
      <c r="ZX105" s="62"/>
      <c r="ZY105" s="62"/>
      <c r="ZZ105" s="62"/>
      <c r="AAA105" s="62"/>
      <c r="AAB105" s="62"/>
      <c r="AAC105" s="62"/>
      <c r="AAD105" s="62"/>
      <c r="AAE105" s="62"/>
      <c r="AAF105" s="62"/>
      <c r="AAG105" s="62"/>
      <c r="AAH105" s="62"/>
      <c r="AAI105" s="62"/>
      <c r="AAJ105" s="62"/>
      <c r="AAK105" s="62"/>
      <c r="AAL105" s="62"/>
      <c r="AAM105" s="62"/>
      <c r="AAN105" s="62"/>
      <c r="AAO105" s="62"/>
      <c r="AAP105" s="62"/>
      <c r="AAQ105" s="62"/>
      <c r="AAR105" s="62"/>
      <c r="AAS105" s="62"/>
      <c r="AAT105" s="62"/>
      <c r="AAU105" s="62"/>
      <c r="AAV105" s="62"/>
      <c r="AAW105" s="62"/>
      <c r="AAX105" s="62"/>
      <c r="AAY105" s="62"/>
      <c r="AAZ105" s="62"/>
      <c r="ABA105" s="62"/>
      <c r="ABB105" s="62"/>
      <c r="ABC105" s="62"/>
      <c r="ABD105" s="62"/>
      <c r="ABE105" s="62"/>
      <c r="ABF105" s="62"/>
      <c r="ABG105" s="62"/>
      <c r="ABH105" s="62"/>
      <c r="ABI105" s="62"/>
      <c r="ABJ105" s="62"/>
      <c r="ABK105" s="62"/>
      <c r="ABL105" s="62"/>
      <c r="ABM105" s="62"/>
      <c r="ABN105" s="62"/>
      <c r="ABO105" s="62"/>
      <c r="ABP105" s="62"/>
      <c r="ABQ105" s="62"/>
      <c r="ABR105" s="62"/>
      <c r="ABS105" s="62"/>
      <c r="ABT105" s="62"/>
      <c r="ABU105" s="62"/>
      <c r="ABV105" s="62"/>
      <c r="ABW105" s="62"/>
      <c r="ABX105" s="62"/>
      <c r="ABY105" s="62"/>
      <c r="ABZ105" s="62"/>
      <c r="ACA105" s="62"/>
      <c r="ACB105" s="62"/>
      <c r="ACC105" s="62"/>
      <c r="ACD105" s="62"/>
      <c r="ACE105" s="62"/>
      <c r="ACF105" s="62"/>
      <c r="ACG105" s="62"/>
      <c r="ACH105" s="62"/>
      <c r="ACI105" s="62"/>
      <c r="ACJ105" s="62"/>
      <c r="ACK105" s="62"/>
      <c r="ACL105" s="62"/>
      <c r="ACM105" s="62"/>
      <c r="ACN105" s="62"/>
      <c r="ACO105" s="62"/>
      <c r="ACP105" s="62"/>
      <c r="ACQ105" s="62"/>
      <c r="ACR105" s="62"/>
      <c r="ACS105" s="62"/>
      <c r="ACT105" s="62"/>
      <c r="ACU105" s="62"/>
      <c r="ACV105" s="62"/>
      <c r="ACW105" s="62"/>
      <c r="ACX105" s="62"/>
      <c r="ACY105" s="62"/>
      <c r="ACZ105" s="62"/>
      <c r="ADA105" s="62"/>
      <c r="ADB105" s="62"/>
      <c r="ADC105" s="62"/>
      <c r="ADD105" s="62"/>
      <c r="ADE105" s="62"/>
      <c r="ADF105" s="62"/>
      <c r="ADG105" s="62"/>
      <c r="ADH105" s="62"/>
      <c r="ADI105" s="62"/>
      <c r="ADJ105" s="62"/>
      <c r="ADK105" s="62"/>
      <c r="ADL105" s="62"/>
      <c r="ADM105" s="62"/>
      <c r="ADN105" s="62"/>
      <c r="ADO105" s="62"/>
      <c r="ADP105" s="62"/>
      <c r="ADQ105" s="62"/>
      <c r="ADR105" s="62"/>
      <c r="ADS105" s="62"/>
      <c r="ADT105" s="62"/>
      <c r="ADU105" s="62"/>
      <c r="ADV105" s="62"/>
      <c r="ADW105" s="62"/>
      <c r="ADX105" s="62"/>
      <c r="ADY105" s="62"/>
      <c r="ADZ105" s="62"/>
      <c r="AEA105" s="62"/>
      <c r="AEB105" s="62"/>
      <c r="AEC105" s="62"/>
      <c r="AED105" s="62"/>
      <c r="AEE105" s="62"/>
      <c r="AEF105" s="62"/>
      <c r="AEG105" s="62"/>
      <c r="AEH105" s="62"/>
      <c r="AEI105" s="62"/>
      <c r="AEJ105" s="62"/>
      <c r="AEK105" s="62"/>
      <c r="AEL105" s="62"/>
      <c r="AEM105" s="62"/>
      <c r="AEN105" s="62"/>
      <c r="AEO105" s="62"/>
      <c r="AEP105" s="62"/>
      <c r="AEQ105" s="62"/>
      <c r="AER105" s="62"/>
      <c r="AES105" s="62"/>
      <c r="AET105" s="62"/>
      <c r="AEU105" s="62"/>
      <c r="AEV105" s="62"/>
      <c r="AEW105" s="62"/>
      <c r="AEX105" s="62"/>
      <c r="AEY105" s="62"/>
      <c r="AEZ105" s="62"/>
      <c r="AFA105" s="62"/>
      <c r="AFB105" s="62"/>
      <c r="AFC105" s="62"/>
      <c r="AFD105" s="62"/>
      <c r="AFE105" s="62"/>
      <c r="AFF105" s="62"/>
      <c r="AFG105" s="62"/>
      <c r="AFH105" s="62"/>
      <c r="AFI105" s="62"/>
      <c r="AFJ105" s="62"/>
      <c r="AFK105" s="62"/>
      <c r="AFL105" s="62"/>
      <c r="AFM105" s="62"/>
      <c r="AFN105" s="62"/>
      <c r="AFO105" s="62"/>
      <c r="AFP105" s="62"/>
      <c r="AFQ105" s="62"/>
      <c r="AFR105" s="62"/>
      <c r="AFS105" s="62"/>
      <c r="AFT105" s="62"/>
      <c r="AFU105" s="62"/>
      <c r="AFV105" s="62"/>
      <c r="AFW105" s="62"/>
      <c r="AFX105" s="62"/>
      <c r="AFY105" s="62"/>
      <c r="AFZ105" s="62"/>
      <c r="AGA105" s="62"/>
      <c r="AGB105" s="62"/>
      <c r="AGC105" s="62"/>
      <c r="AGD105" s="62"/>
      <c r="AGE105" s="62"/>
      <c r="AGF105" s="62"/>
      <c r="AGG105" s="62"/>
      <c r="AGH105" s="62"/>
      <c r="AGI105" s="62"/>
      <c r="AGJ105" s="62"/>
      <c r="AGK105" s="62"/>
      <c r="AGL105" s="62"/>
      <c r="AGM105" s="62"/>
      <c r="AGN105" s="62"/>
      <c r="AGO105" s="62"/>
      <c r="AGP105" s="62"/>
      <c r="AGQ105" s="62"/>
      <c r="AGR105" s="62"/>
      <c r="AGS105" s="62"/>
      <c r="AGT105" s="62"/>
      <c r="AGU105" s="62"/>
      <c r="AGV105" s="62"/>
      <c r="AGW105" s="62"/>
      <c r="AGX105" s="62"/>
      <c r="AGY105" s="62"/>
      <c r="AGZ105" s="62"/>
      <c r="AHA105" s="62"/>
      <c r="AHB105" s="62"/>
      <c r="AHC105" s="62"/>
      <c r="AHD105" s="62"/>
      <c r="AHE105" s="62"/>
      <c r="AHF105" s="62"/>
      <c r="AHG105" s="62"/>
      <c r="AHH105" s="62"/>
      <c r="AHI105" s="62"/>
      <c r="AHJ105" s="62"/>
      <c r="AHK105" s="62"/>
      <c r="AHL105" s="62"/>
      <c r="AHM105" s="62"/>
      <c r="AHN105" s="62"/>
      <c r="AHO105" s="62"/>
      <c r="AHP105" s="62"/>
      <c r="AHQ105" s="62"/>
      <c r="AHR105" s="62"/>
      <c r="AHS105" s="62"/>
      <c r="AHT105" s="62"/>
      <c r="AHU105" s="62"/>
      <c r="AHV105" s="62"/>
      <c r="AHW105" s="62"/>
      <c r="AHX105" s="62"/>
      <c r="AHY105" s="62"/>
      <c r="AHZ105" s="62"/>
      <c r="AIA105" s="62"/>
      <c r="AIB105" s="62"/>
      <c r="AIC105" s="62"/>
      <c r="AID105" s="62"/>
      <c r="AIE105" s="62"/>
      <c r="AIF105" s="62"/>
      <c r="AIG105" s="62"/>
      <c r="AIH105" s="62"/>
      <c r="AII105" s="62"/>
      <c r="AIJ105" s="62"/>
      <c r="AIK105" s="62"/>
      <c r="AIL105" s="62"/>
      <c r="AIM105" s="62"/>
      <c r="AIN105" s="62"/>
      <c r="AIO105" s="62"/>
      <c r="AIP105" s="62"/>
      <c r="AIQ105" s="62"/>
      <c r="AIR105" s="62"/>
      <c r="AIS105" s="62"/>
      <c r="AIT105" s="62"/>
      <c r="AIU105" s="62"/>
      <c r="AIV105" s="62"/>
      <c r="AIW105" s="62"/>
      <c r="AIX105" s="62"/>
      <c r="AIY105" s="62"/>
      <c r="AIZ105" s="62"/>
      <c r="AJA105" s="62"/>
      <c r="AJB105" s="62"/>
      <c r="AJC105" s="62"/>
      <c r="AJD105" s="62"/>
      <c r="AJE105" s="62"/>
      <c r="AJF105" s="62"/>
      <c r="AJG105" s="62"/>
      <c r="AJH105" s="62"/>
      <c r="AJI105" s="62"/>
      <c r="AJJ105" s="62"/>
      <c r="AJK105" s="62"/>
      <c r="AJL105" s="62"/>
      <c r="AJM105" s="62"/>
      <c r="AJN105" s="62"/>
      <c r="AJO105" s="62"/>
      <c r="AJP105" s="62"/>
      <c r="AJQ105" s="62"/>
      <c r="AJR105" s="62"/>
      <c r="AJS105" s="62"/>
      <c r="AJT105" s="62"/>
      <c r="AJU105" s="62"/>
      <c r="AJV105" s="62"/>
      <c r="AJW105" s="62"/>
      <c r="AJX105" s="62"/>
      <c r="AJY105" s="62"/>
      <c r="AJZ105" s="62"/>
      <c r="AKA105" s="62"/>
      <c r="AKB105" s="62"/>
      <c r="AKC105" s="62"/>
      <c r="AKD105" s="62"/>
      <c r="AKE105" s="62"/>
      <c r="AKF105" s="62"/>
      <c r="AKG105" s="62"/>
      <c r="AKH105" s="62"/>
      <c r="AKI105" s="62"/>
      <c r="AKJ105" s="62"/>
      <c r="AKK105" s="62"/>
      <c r="AKL105" s="62"/>
      <c r="AKM105" s="62"/>
      <c r="AKN105" s="62"/>
      <c r="AKO105" s="62"/>
      <c r="AKP105" s="62"/>
      <c r="AKQ105" s="62"/>
      <c r="AKR105" s="62"/>
      <c r="AKS105" s="62"/>
      <c r="AKT105" s="62"/>
      <c r="AKU105" s="62"/>
      <c r="AKV105" s="62"/>
      <c r="AKW105" s="62"/>
      <c r="AKX105" s="62"/>
      <c r="AKY105" s="62"/>
      <c r="AKZ105" s="62"/>
      <c r="ALA105" s="62"/>
      <c r="ALB105" s="62"/>
      <c r="ALC105" s="62"/>
      <c r="ALD105" s="62"/>
      <c r="ALE105" s="62"/>
      <c r="ALF105" s="62"/>
      <c r="ALG105" s="62"/>
      <c r="ALH105" s="62"/>
      <c r="ALI105" s="62"/>
      <c r="ALJ105" s="62"/>
      <c r="ALK105" s="62"/>
      <c r="ALL105" s="62"/>
      <c r="ALM105" s="62"/>
      <c r="ALN105" s="62"/>
      <c r="ALO105" s="62"/>
      <c r="ALP105" s="62"/>
      <c r="ALQ105" s="62"/>
      <c r="ALR105" s="62"/>
      <c r="ALS105" s="62"/>
      <c r="ALT105" s="62"/>
      <c r="ALU105" s="62"/>
      <c r="ALV105" s="62"/>
      <c r="ALW105" s="62"/>
      <c r="ALX105" s="62"/>
      <c r="ALY105" s="62"/>
      <c r="ALZ105" s="62"/>
      <c r="AMA105" s="62"/>
      <c r="AMB105" s="62"/>
      <c r="AMC105" s="62"/>
      <c r="AMD105" s="62"/>
      <c r="AME105" s="62"/>
      <c r="AMF105" s="62"/>
      <c r="AMG105" s="62"/>
      <c r="AMH105" s="62"/>
      <c r="AMI105" s="62"/>
      <c r="AMJ105" s="62"/>
      <c r="AMK105" s="62"/>
    </row>
    <row r="106" spans="1:1025" s="131" customFormat="1" ht="15" customHeight="1" x14ac:dyDescent="0.2">
      <c r="A106" s="62"/>
      <c r="B106" s="88" t="s">
        <v>376</v>
      </c>
      <c r="C106" s="75" t="s">
        <v>384</v>
      </c>
      <c r="D106" s="83">
        <f>Раздел7!D156</f>
        <v>0</v>
      </c>
      <c r="E106" s="83">
        <f>Раздел7!E156</f>
        <v>0</v>
      </c>
      <c r="F106" s="83">
        <f>Раздел7!F156</f>
        <v>0</v>
      </c>
      <c r="G106" s="83">
        <f>Раздел7!G156</f>
        <v>0</v>
      </c>
      <c r="H106" s="83">
        <f>Раздел7!H156</f>
        <v>0</v>
      </c>
      <c r="I106" s="83">
        <f>Раздел7!I156</f>
        <v>0</v>
      </c>
      <c r="J106" s="83">
        <f>Раздел7!J156</f>
        <v>0</v>
      </c>
      <c r="K106" s="83">
        <f>Раздел7!K156</f>
        <v>0</v>
      </c>
      <c r="L106" s="83">
        <f>Раздел7!L156</f>
        <v>0</v>
      </c>
      <c r="M106" s="83">
        <f>Раздел7!M156</f>
        <v>0</v>
      </c>
      <c r="N106" s="83">
        <f>Раздел7!N156</f>
        <v>0</v>
      </c>
      <c r="O106" s="83">
        <f>Раздел7!O156</f>
        <v>0</v>
      </c>
      <c r="P106" s="83">
        <f>Раздел7!P156</f>
        <v>0</v>
      </c>
      <c r="Q106" s="83">
        <f>Раздел7!Q156</f>
        <v>0</v>
      </c>
      <c r="R106" s="83">
        <f>Раздел7!R156</f>
        <v>0</v>
      </c>
      <c r="S106" s="83">
        <f>Раздел7!S156</f>
        <v>0</v>
      </c>
      <c r="T106" s="83">
        <f>Раздел7!T156</f>
        <v>0</v>
      </c>
      <c r="U106" s="83">
        <f>Раздел7!U156</f>
        <v>0</v>
      </c>
      <c r="V106" s="83">
        <f>Раздел7!V156</f>
        <v>0</v>
      </c>
      <c r="W106" s="83">
        <f>Раздел7!W156</f>
        <v>0</v>
      </c>
      <c r="X106" s="83">
        <f>Раздел7!X156</f>
        <v>0</v>
      </c>
      <c r="Y106" s="83">
        <f>Раздел7!Y156</f>
        <v>0</v>
      </c>
      <c r="Z106" s="83">
        <f>Раздел7!Z156</f>
        <v>0</v>
      </c>
      <c r="AA106" s="83">
        <f>Раздел7!AA156</f>
        <v>0</v>
      </c>
      <c r="AB106" s="83">
        <f>Раздел7!AB156</f>
        <v>0</v>
      </c>
      <c r="AC106" s="83">
        <f>Раздел7!AC156</f>
        <v>0</v>
      </c>
      <c r="AD106" s="83">
        <f>Раздел7!AD156</f>
        <v>0</v>
      </c>
      <c r="AE106" s="83">
        <f>Раздел7!AE156</f>
        <v>0</v>
      </c>
      <c r="AF106" s="83">
        <f>Раздел7!AF156</f>
        <v>0</v>
      </c>
      <c r="AG106" s="83">
        <f>Раздел7!AG156</f>
        <v>0</v>
      </c>
      <c r="AH106" s="83">
        <f>Раздел7!AH156</f>
        <v>0</v>
      </c>
      <c r="AJ106" s="62">
        <f>Раздел2!F157</f>
        <v>0</v>
      </c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62"/>
      <c r="GB106" s="62"/>
      <c r="GC106" s="62"/>
      <c r="GD106" s="62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  <c r="HG106" s="62"/>
      <c r="HH106" s="62"/>
      <c r="HI106" s="62"/>
      <c r="HJ106" s="62"/>
      <c r="HK106" s="62"/>
      <c r="HL106" s="62"/>
      <c r="HM106" s="62"/>
      <c r="HN106" s="62"/>
      <c r="HO106" s="62"/>
      <c r="HP106" s="62"/>
      <c r="HQ106" s="62"/>
      <c r="HR106" s="62"/>
      <c r="HS106" s="62"/>
      <c r="HT106" s="62"/>
      <c r="HU106" s="62"/>
      <c r="HV106" s="62"/>
      <c r="HW106" s="62"/>
      <c r="HX106" s="62"/>
      <c r="HY106" s="62"/>
      <c r="HZ106" s="62"/>
      <c r="IA106" s="62"/>
      <c r="IB106" s="62"/>
      <c r="IC106" s="62"/>
      <c r="ID106" s="62"/>
      <c r="IE106" s="62"/>
      <c r="IF106" s="62"/>
      <c r="IG106" s="62"/>
      <c r="IH106" s="62"/>
      <c r="II106" s="62"/>
      <c r="IJ106" s="62"/>
      <c r="IK106" s="62"/>
      <c r="IL106" s="62"/>
      <c r="IM106" s="62"/>
      <c r="IN106" s="62"/>
      <c r="IO106" s="62"/>
      <c r="IP106" s="62"/>
      <c r="IQ106" s="62"/>
      <c r="IR106" s="62"/>
      <c r="IS106" s="62"/>
      <c r="IT106" s="62"/>
      <c r="IU106" s="62"/>
      <c r="IV106" s="62"/>
      <c r="IW106" s="62"/>
      <c r="IX106" s="62"/>
      <c r="IY106" s="62"/>
      <c r="IZ106" s="62"/>
      <c r="JA106" s="62"/>
      <c r="JB106" s="62"/>
      <c r="JC106" s="62"/>
      <c r="JD106" s="62"/>
      <c r="JE106" s="62"/>
      <c r="JF106" s="62"/>
      <c r="JG106" s="62"/>
      <c r="JH106" s="62"/>
      <c r="JI106" s="62"/>
      <c r="JJ106" s="62"/>
      <c r="JK106" s="62"/>
      <c r="JL106" s="62"/>
      <c r="JM106" s="62"/>
      <c r="JN106" s="62"/>
      <c r="JO106" s="62"/>
      <c r="JP106" s="62"/>
      <c r="JQ106" s="62"/>
      <c r="JR106" s="62"/>
      <c r="JS106" s="62"/>
      <c r="JT106" s="62"/>
      <c r="JU106" s="62"/>
      <c r="JV106" s="62"/>
      <c r="JW106" s="62"/>
      <c r="JX106" s="62"/>
      <c r="JY106" s="62"/>
      <c r="JZ106" s="62"/>
      <c r="KA106" s="62"/>
      <c r="KB106" s="62"/>
      <c r="KC106" s="62"/>
      <c r="KD106" s="62"/>
      <c r="KE106" s="62"/>
      <c r="KF106" s="62"/>
      <c r="KG106" s="62"/>
      <c r="KH106" s="62"/>
      <c r="KI106" s="62"/>
      <c r="KJ106" s="62"/>
      <c r="KK106" s="62"/>
      <c r="KL106" s="62"/>
      <c r="KM106" s="62"/>
      <c r="KN106" s="62"/>
      <c r="KO106" s="62"/>
      <c r="KP106" s="62"/>
      <c r="KQ106" s="62"/>
      <c r="KR106" s="62"/>
      <c r="KS106" s="62"/>
      <c r="KT106" s="62"/>
      <c r="KU106" s="62"/>
      <c r="KV106" s="62"/>
      <c r="KW106" s="62"/>
      <c r="KX106" s="62"/>
      <c r="KY106" s="62"/>
      <c r="KZ106" s="62"/>
      <c r="LA106" s="62"/>
      <c r="LB106" s="62"/>
      <c r="LC106" s="62"/>
      <c r="LD106" s="62"/>
      <c r="LE106" s="62"/>
      <c r="LF106" s="62"/>
      <c r="LG106" s="62"/>
      <c r="LH106" s="62"/>
      <c r="LI106" s="62"/>
      <c r="LJ106" s="62"/>
      <c r="LK106" s="62"/>
      <c r="LL106" s="62"/>
      <c r="LM106" s="62"/>
      <c r="LN106" s="62"/>
      <c r="LO106" s="62"/>
      <c r="LP106" s="62"/>
      <c r="LQ106" s="62"/>
      <c r="LR106" s="62"/>
      <c r="LS106" s="62"/>
      <c r="LT106" s="62"/>
      <c r="LU106" s="62"/>
      <c r="LV106" s="62"/>
      <c r="LW106" s="62"/>
      <c r="LX106" s="62"/>
      <c r="LY106" s="62"/>
      <c r="LZ106" s="62"/>
      <c r="MA106" s="62"/>
      <c r="MB106" s="62"/>
      <c r="MC106" s="62"/>
      <c r="MD106" s="62"/>
      <c r="ME106" s="62"/>
      <c r="MF106" s="62"/>
      <c r="MG106" s="62"/>
      <c r="MH106" s="62"/>
      <c r="MI106" s="62"/>
      <c r="MJ106" s="62"/>
      <c r="MK106" s="62"/>
      <c r="ML106" s="62"/>
      <c r="MM106" s="62"/>
      <c r="MN106" s="62"/>
      <c r="MO106" s="62"/>
      <c r="MP106" s="62"/>
      <c r="MQ106" s="62"/>
      <c r="MR106" s="62"/>
      <c r="MS106" s="62"/>
      <c r="MT106" s="62"/>
      <c r="MU106" s="62"/>
      <c r="MV106" s="62"/>
      <c r="MW106" s="62"/>
      <c r="MX106" s="62"/>
      <c r="MY106" s="62"/>
      <c r="MZ106" s="62"/>
      <c r="NA106" s="62"/>
      <c r="NB106" s="62"/>
      <c r="NC106" s="62"/>
      <c r="ND106" s="62"/>
      <c r="NE106" s="62"/>
      <c r="NF106" s="62"/>
      <c r="NG106" s="62"/>
      <c r="NH106" s="62"/>
      <c r="NI106" s="62"/>
      <c r="NJ106" s="62"/>
      <c r="NK106" s="62"/>
      <c r="NL106" s="62"/>
      <c r="NM106" s="62"/>
      <c r="NN106" s="62"/>
      <c r="NO106" s="62"/>
      <c r="NP106" s="62"/>
      <c r="NQ106" s="62"/>
      <c r="NR106" s="62"/>
      <c r="NS106" s="62"/>
      <c r="NT106" s="62"/>
      <c r="NU106" s="62"/>
      <c r="NV106" s="62"/>
      <c r="NW106" s="62"/>
      <c r="NX106" s="62"/>
      <c r="NY106" s="62"/>
      <c r="NZ106" s="62"/>
      <c r="OA106" s="62"/>
      <c r="OB106" s="62"/>
      <c r="OC106" s="62"/>
      <c r="OD106" s="62"/>
      <c r="OE106" s="62"/>
      <c r="OF106" s="62"/>
      <c r="OG106" s="62"/>
      <c r="OH106" s="62"/>
      <c r="OI106" s="62"/>
      <c r="OJ106" s="62"/>
      <c r="OK106" s="62"/>
      <c r="OL106" s="62"/>
      <c r="OM106" s="62"/>
      <c r="ON106" s="62"/>
      <c r="OO106" s="62"/>
      <c r="OP106" s="62"/>
      <c r="OQ106" s="62"/>
      <c r="OR106" s="62"/>
      <c r="OS106" s="62"/>
      <c r="OT106" s="62"/>
      <c r="OU106" s="62"/>
      <c r="OV106" s="62"/>
      <c r="OW106" s="62"/>
      <c r="OX106" s="62"/>
      <c r="OY106" s="62"/>
      <c r="OZ106" s="62"/>
      <c r="PA106" s="62"/>
      <c r="PB106" s="62"/>
      <c r="PC106" s="62"/>
      <c r="PD106" s="62"/>
      <c r="PE106" s="62"/>
      <c r="PF106" s="62"/>
      <c r="PG106" s="62"/>
      <c r="PH106" s="62"/>
      <c r="PI106" s="62"/>
      <c r="PJ106" s="62"/>
      <c r="PK106" s="62"/>
      <c r="PL106" s="62"/>
      <c r="PM106" s="62"/>
      <c r="PN106" s="62"/>
      <c r="PO106" s="62"/>
      <c r="PP106" s="62"/>
      <c r="PQ106" s="62"/>
      <c r="PR106" s="62"/>
      <c r="PS106" s="62"/>
      <c r="PT106" s="62"/>
      <c r="PU106" s="62"/>
      <c r="PV106" s="62"/>
      <c r="PW106" s="62"/>
      <c r="PX106" s="62"/>
      <c r="PY106" s="62"/>
      <c r="PZ106" s="62"/>
      <c r="QA106" s="62"/>
      <c r="QB106" s="62"/>
      <c r="QC106" s="62"/>
      <c r="QD106" s="62"/>
      <c r="QE106" s="62"/>
      <c r="QF106" s="62"/>
      <c r="QG106" s="62"/>
      <c r="QH106" s="62"/>
      <c r="QI106" s="62"/>
      <c r="QJ106" s="62"/>
      <c r="QK106" s="62"/>
      <c r="QL106" s="62"/>
      <c r="QM106" s="62"/>
      <c r="QN106" s="62"/>
      <c r="QO106" s="62"/>
      <c r="QP106" s="62"/>
      <c r="QQ106" s="62"/>
      <c r="QR106" s="62"/>
      <c r="QS106" s="62"/>
      <c r="QT106" s="62"/>
      <c r="QU106" s="62"/>
      <c r="QV106" s="62"/>
      <c r="QW106" s="62"/>
      <c r="QX106" s="62"/>
      <c r="QY106" s="62"/>
      <c r="QZ106" s="62"/>
      <c r="RA106" s="62"/>
      <c r="RB106" s="62"/>
      <c r="RC106" s="62"/>
      <c r="RD106" s="62"/>
      <c r="RE106" s="62"/>
      <c r="RF106" s="62"/>
      <c r="RG106" s="62"/>
      <c r="RH106" s="62"/>
      <c r="RI106" s="62"/>
      <c r="RJ106" s="62"/>
      <c r="RK106" s="62"/>
      <c r="RL106" s="62"/>
      <c r="RM106" s="62"/>
      <c r="RN106" s="62"/>
      <c r="RO106" s="62"/>
      <c r="RP106" s="62"/>
      <c r="RQ106" s="62"/>
      <c r="RR106" s="62"/>
      <c r="RS106" s="62"/>
      <c r="RT106" s="62"/>
      <c r="RU106" s="62"/>
      <c r="RV106" s="62"/>
      <c r="RW106" s="62"/>
      <c r="RX106" s="62"/>
      <c r="RY106" s="62"/>
      <c r="RZ106" s="62"/>
      <c r="SA106" s="62"/>
      <c r="SB106" s="62"/>
      <c r="SC106" s="62"/>
      <c r="SD106" s="62"/>
      <c r="SE106" s="62"/>
      <c r="SF106" s="62"/>
      <c r="SG106" s="62"/>
      <c r="SH106" s="62"/>
      <c r="SI106" s="62"/>
      <c r="SJ106" s="62"/>
      <c r="SK106" s="62"/>
      <c r="SL106" s="62"/>
      <c r="SM106" s="62"/>
      <c r="SN106" s="62"/>
      <c r="SO106" s="62"/>
      <c r="SP106" s="62"/>
      <c r="SQ106" s="62"/>
      <c r="SR106" s="62"/>
      <c r="SS106" s="62"/>
      <c r="ST106" s="62"/>
      <c r="SU106" s="62"/>
      <c r="SV106" s="62"/>
      <c r="SW106" s="62"/>
      <c r="SX106" s="62"/>
      <c r="SY106" s="62"/>
      <c r="SZ106" s="62"/>
      <c r="TA106" s="62"/>
      <c r="TB106" s="62"/>
      <c r="TC106" s="62"/>
      <c r="TD106" s="62"/>
      <c r="TE106" s="62"/>
      <c r="TF106" s="62"/>
      <c r="TG106" s="62"/>
      <c r="TH106" s="62"/>
      <c r="TI106" s="62"/>
      <c r="TJ106" s="62"/>
      <c r="TK106" s="62"/>
      <c r="TL106" s="62"/>
      <c r="TM106" s="62"/>
      <c r="TN106" s="62"/>
      <c r="TO106" s="62"/>
      <c r="TP106" s="62"/>
      <c r="TQ106" s="62"/>
      <c r="TR106" s="62"/>
      <c r="TS106" s="62"/>
      <c r="TT106" s="62"/>
      <c r="TU106" s="62"/>
      <c r="TV106" s="62"/>
      <c r="TW106" s="62"/>
      <c r="TX106" s="62"/>
      <c r="TY106" s="62"/>
      <c r="TZ106" s="62"/>
      <c r="UA106" s="62"/>
      <c r="UB106" s="62"/>
      <c r="UC106" s="62"/>
      <c r="UD106" s="62"/>
      <c r="UE106" s="62"/>
      <c r="UF106" s="62"/>
      <c r="UG106" s="62"/>
      <c r="UH106" s="62"/>
      <c r="UI106" s="62"/>
      <c r="UJ106" s="62"/>
      <c r="UK106" s="62"/>
      <c r="UL106" s="62"/>
      <c r="UM106" s="62"/>
      <c r="UN106" s="62"/>
      <c r="UO106" s="62"/>
      <c r="UP106" s="62"/>
      <c r="UQ106" s="62"/>
      <c r="UR106" s="62"/>
      <c r="US106" s="62"/>
      <c r="UT106" s="62"/>
      <c r="UU106" s="62"/>
      <c r="UV106" s="62"/>
      <c r="UW106" s="62"/>
      <c r="UX106" s="62"/>
      <c r="UY106" s="62"/>
      <c r="UZ106" s="62"/>
      <c r="VA106" s="62"/>
      <c r="VB106" s="62"/>
      <c r="VC106" s="62"/>
      <c r="VD106" s="62"/>
      <c r="VE106" s="62"/>
      <c r="VF106" s="62"/>
      <c r="VG106" s="62"/>
      <c r="VH106" s="62"/>
      <c r="VI106" s="62"/>
      <c r="VJ106" s="62"/>
      <c r="VK106" s="62"/>
      <c r="VL106" s="62"/>
      <c r="VM106" s="62"/>
      <c r="VN106" s="62"/>
      <c r="VO106" s="62"/>
      <c r="VP106" s="62"/>
      <c r="VQ106" s="62"/>
      <c r="VR106" s="62"/>
      <c r="VS106" s="62"/>
      <c r="VT106" s="62"/>
      <c r="VU106" s="62"/>
      <c r="VV106" s="62"/>
      <c r="VW106" s="62"/>
      <c r="VX106" s="62"/>
      <c r="VY106" s="62"/>
      <c r="VZ106" s="62"/>
      <c r="WA106" s="62"/>
      <c r="WB106" s="62"/>
      <c r="WC106" s="62"/>
      <c r="WD106" s="62"/>
      <c r="WE106" s="62"/>
      <c r="WF106" s="62"/>
      <c r="WG106" s="62"/>
      <c r="WH106" s="62"/>
      <c r="WI106" s="62"/>
      <c r="WJ106" s="62"/>
      <c r="WK106" s="62"/>
      <c r="WL106" s="62"/>
      <c r="WM106" s="62"/>
      <c r="WN106" s="62"/>
      <c r="WO106" s="62"/>
      <c r="WP106" s="62"/>
      <c r="WQ106" s="62"/>
      <c r="WR106" s="62"/>
      <c r="WS106" s="62"/>
      <c r="WT106" s="62"/>
      <c r="WU106" s="62"/>
      <c r="WV106" s="62"/>
      <c r="WW106" s="62"/>
      <c r="WX106" s="62"/>
      <c r="WY106" s="62"/>
      <c r="WZ106" s="62"/>
      <c r="XA106" s="62"/>
      <c r="XB106" s="62"/>
      <c r="XC106" s="62"/>
      <c r="XD106" s="62"/>
      <c r="XE106" s="62"/>
      <c r="XF106" s="62"/>
      <c r="XG106" s="62"/>
      <c r="XH106" s="62"/>
      <c r="XI106" s="62"/>
      <c r="XJ106" s="62"/>
      <c r="XK106" s="62"/>
      <c r="XL106" s="62"/>
      <c r="XM106" s="62"/>
      <c r="XN106" s="62"/>
      <c r="XO106" s="62"/>
      <c r="XP106" s="62"/>
      <c r="XQ106" s="62"/>
      <c r="XR106" s="62"/>
      <c r="XS106" s="62"/>
      <c r="XT106" s="62"/>
      <c r="XU106" s="62"/>
      <c r="XV106" s="62"/>
      <c r="XW106" s="62"/>
      <c r="XX106" s="62"/>
      <c r="XY106" s="62"/>
      <c r="XZ106" s="62"/>
      <c r="YA106" s="62"/>
      <c r="YB106" s="62"/>
      <c r="YC106" s="62"/>
      <c r="YD106" s="62"/>
      <c r="YE106" s="62"/>
      <c r="YF106" s="62"/>
      <c r="YG106" s="62"/>
      <c r="YH106" s="62"/>
      <c r="YI106" s="62"/>
      <c r="YJ106" s="62"/>
      <c r="YK106" s="62"/>
      <c r="YL106" s="62"/>
      <c r="YM106" s="62"/>
      <c r="YN106" s="62"/>
      <c r="YO106" s="62"/>
      <c r="YP106" s="62"/>
      <c r="YQ106" s="62"/>
      <c r="YR106" s="62"/>
      <c r="YS106" s="62"/>
      <c r="YT106" s="62"/>
      <c r="YU106" s="62"/>
      <c r="YV106" s="62"/>
      <c r="YW106" s="62"/>
      <c r="YX106" s="62"/>
      <c r="YY106" s="62"/>
      <c r="YZ106" s="62"/>
      <c r="ZA106" s="62"/>
      <c r="ZB106" s="62"/>
      <c r="ZC106" s="62"/>
      <c r="ZD106" s="62"/>
      <c r="ZE106" s="62"/>
      <c r="ZF106" s="62"/>
      <c r="ZG106" s="62"/>
      <c r="ZH106" s="62"/>
      <c r="ZI106" s="62"/>
      <c r="ZJ106" s="62"/>
      <c r="ZK106" s="62"/>
      <c r="ZL106" s="62"/>
      <c r="ZM106" s="62"/>
      <c r="ZN106" s="62"/>
      <c r="ZO106" s="62"/>
      <c r="ZP106" s="62"/>
      <c r="ZQ106" s="62"/>
      <c r="ZR106" s="62"/>
      <c r="ZS106" s="62"/>
      <c r="ZT106" s="62"/>
      <c r="ZU106" s="62"/>
      <c r="ZV106" s="62"/>
      <c r="ZW106" s="62"/>
      <c r="ZX106" s="62"/>
      <c r="ZY106" s="62"/>
      <c r="ZZ106" s="62"/>
      <c r="AAA106" s="62"/>
      <c r="AAB106" s="62"/>
      <c r="AAC106" s="62"/>
      <c r="AAD106" s="62"/>
      <c r="AAE106" s="62"/>
      <c r="AAF106" s="62"/>
      <c r="AAG106" s="62"/>
      <c r="AAH106" s="62"/>
      <c r="AAI106" s="62"/>
      <c r="AAJ106" s="62"/>
      <c r="AAK106" s="62"/>
      <c r="AAL106" s="62"/>
      <c r="AAM106" s="62"/>
      <c r="AAN106" s="62"/>
      <c r="AAO106" s="62"/>
      <c r="AAP106" s="62"/>
      <c r="AAQ106" s="62"/>
      <c r="AAR106" s="62"/>
      <c r="AAS106" s="62"/>
      <c r="AAT106" s="62"/>
      <c r="AAU106" s="62"/>
      <c r="AAV106" s="62"/>
      <c r="AAW106" s="62"/>
      <c r="AAX106" s="62"/>
      <c r="AAY106" s="62"/>
      <c r="AAZ106" s="62"/>
      <c r="ABA106" s="62"/>
      <c r="ABB106" s="62"/>
      <c r="ABC106" s="62"/>
      <c r="ABD106" s="62"/>
      <c r="ABE106" s="62"/>
      <c r="ABF106" s="62"/>
      <c r="ABG106" s="62"/>
      <c r="ABH106" s="62"/>
      <c r="ABI106" s="62"/>
      <c r="ABJ106" s="62"/>
      <c r="ABK106" s="62"/>
      <c r="ABL106" s="62"/>
      <c r="ABM106" s="62"/>
      <c r="ABN106" s="62"/>
      <c r="ABO106" s="62"/>
      <c r="ABP106" s="62"/>
      <c r="ABQ106" s="62"/>
      <c r="ABR106" s="62"/>
      <c r="ABS106" s="62"/>
      <c r="ABT106" s="62"/>
      <c r="ABU106" s="62"/>
      <c r="ABV106" s="62"/>
      <c r="ABW106" s="62"/>
      <c r="ABX106" s="62"/>
      <c r="ABY106" s="62"/>
      <c r="ABZ106" s="62"/>
      <c r="ACA106" s="62"/>
      <c r="ACB106" s="62"/>
      <c r="ACC106" s="62"/>
      <c r="ACD106" s="62"/>
      <c r="ACE106" s="62"/>
      <c r="ACF106" s="62"/>
      <c r="ACG106" s="62"/>
      <c r="ACH106" s="62"/>
      <c r="ACI106" s="62"/>
      <c r="ACJ106" s="62"/>
      <c r="ACK106" s="62"/>
      <c r="ACL106" s="62"/>
      <c r="ACM106" s="62"/>
      <c r="ACN106" s="62"/>
      <c r="ACO106" s="62"/>
      <c r="ACP106" s="62"/>
      <c r="ACQ106" s="62"/>
      <c r="ACR106" s="62"/>
      <c r="ACS106" s="62"/>
      <c r="ACT106" s="62"/>
      <c r="ACU106" s="62"/>
      <c r="ACV106" s="62"/>
      <c r="ACW106" s="62"/>
      <c r="ACX106" s="62"/>
      <c r="ACY106" s="62"/>
      <c r="ACZ106" s="62"/>
      <c r="ADA106" s="62"/>
      <c r="ADB106" s="62"/>
      <c r="ADC106" s="62"/>
      <c r="ADD106" s="62"/>
      <c r="ADE106" s="62"/>
      <c r="ADF106" s="62"/>
      <c r="ADG106" s="62"/>
      <c r="ADH106" s="62"/>
      <c r="ADI106" s="62"/>
      <c r="ADJ106" s="62"/>
      <c r="ADK106" s="62"/>
      <c r="ADL106" s="62"/>
      <c r="ADM106" s="62"/>
      <c r="ADN106" s="62"/>
      <c r="ADO106" s="62"/>
      <c r="ADP106" s="62"/>
      <c r="ADQ106" s="62"/>
      <c r="ADR106" s="62"/>
      <c r="ADS106" s="62"/>
      <c r="ADT106" s="62"/>
      <c r="ADU106" s="62"/>
      <c r="ADV106" s="62"/>
      <c r="ADW106" s="62"/>
      <c r="ADX106" s="62"/>
      <c r="ADY106" s="62"/>
      <c r="ADZ106" s="62"/>
      <c r="AEA106" s="62"/>
      <c r="AEB106" s="62"/>
      <c r="AEC106" s="62"/>
      <c r="AED106" s="62"/>
      <c r="AEE106" s="62"/>
      <c r="AEF106" s="62"/>
      <c r="AEG106" s="62"/>
      <c r="AEH106" s="62"/>
      <c r="AEI106" s="62"/>
      <c r="AEJ106" s="62"/>
      <c r="AEK106" s="62"/>
      <c r="AEL106" s="62"/>
      <c r="AEM106" s="62"/>
      <c r="AEN106" s="62"/>
      <c r="AEO106" s="62"/>
      <c r="AEP106" s="62"/>
      <c r="AEQ106" s="62"/>
      <c r="AER106" s="62"/>
      <c r="AES106" s="62"/>
      <c r="AET106" s="62"/>
      <c r="AEU106" s="62"/>
      <c r="AEV106" s="62"/>
      <c r="AEW106" s="62"/>
      <c r="AEX106" s="62"/>
      <c r="AEY106" s="62"/>
      <c r="AEZ106" s="62"/>
      <c r="AFA106" s="62"/>
      <c r="AFB106" s="62"/>
      <c r="AFC106" s="62"/>
      <c r="AFD106" s="62"/>
      <c r="AFE106" s="62"/>
      <c r="AFF106" s="62"/>
      <c r="AFG106" s="62"/>
      <c r="AFH106" s="62"/>
      <c r="AFI106" s="62"/>
      <c r="AFJ106" s="62"/>
      <c r="AFK106" s="62"/>
      <c r="AFL106" s="62"/>
      <c r="AFM106" s="62"/>
      <c r="AFN106" s="62"/>
      <c r="AFO106" s="62"/>
      <c r="AFP106" s="62"/>
      <c r="AFQ106" s="62"/>
      <c r="AFR106" s="62"/>
      <c r="AFS106" s="62"/>
      <c r="AFT106" s="62"/>
      <c r="AFU106" s="62"/>
      <c r="AFV106" s="62"/>
      <c r="AFW106" s="62"/>
      <c r="AFX106" s="62"/>
      <c r="AFY106" s="62"/>
      <c r="AFZ106" s="62"/>
      <c r="AGA106" s="62"/>
      <c r="AGB106" s="62"/>
      <c r="AGC106" s="62"/>
      <c r="AGD106" s="62"/>
      <c r="AGE106" s="62"/>
      <c r="AGF106" s="62"/>
      <c r="AGG106" s="62"/>
      <c r="AGH106" s="62"/>
      <c r="AGI106" s="62"/>
      <c r="AGJ106" s="62"/>
      <c r="AGK106" s="62"/>
      <c r="AGL106" s="62"/>
      <c r="AGM106" s="62"/>
      <c r="AGN106" s="62"/>
      <c r="AGO106" s="62"/>
      <c r="AGP106" s="62"/>
      <c r="AGQ106" s="62"/>
      <c r="AGR106" s="62"/>
      <c r="AGS106" s="62"/>
      <c r="AGT106" s="62"/>
      <c r="AGU106" s="62"/>
      <c r="AGV106" s="62"/>
      <c r="AGW106" s="62"/>
      <c r="AGX106" s="62"/>
      <c r="AGY106" s="62"/>
      <c r="AGZ106" s="62"/>
      <c r="AHA106" s="62"/>
      <c r="AHB106" s="62"/>
      <c r="AHC106" s="62"/>
      <c r="AHD106" s="62"/>
      <c r="AHE106" s="62"/>
      <c r="AHF106" s="62"/>
      <c r="AHG106" s="62"/>
      <c r="AHH106" s="62"/>
      <c r="AHI106" s="62"/>
      <c r="AHJ106" s="62"/>
      <c r="AHK106" s="62"/>
      <c r="AHL106" s="62"/>
      <c r="AHM106" s="62"/>
      <c r="AHN106" s="62"/>
      <c r="AHO106" s="62"/>
      <c r="AHP106" s="62"/>
      <c r="AHQ106" s="62"/>
      <c r="AHR106" s="62"/>
      <c r="AHS106" s="62"/>
      <c r="AHT106" s="62"/>
      <c r="AHU106" s="62"/>
      <c r="AHV106" s="62"/>
      <c r="AHW106" s="62"/>
      <c r="AHX106" s="62"/>
      <c r="AHY106" s="62"/>
      <c r="AHZ106" s="62"/>
      <c r="AIA106" s="62"/>
      <c r="AIB106" s="62"/>
      <c r="AIC106" s="62"/>
      <c r="AID106" s="62"/>
      <c r="AIE106" s="62"/>
      <c r="AIF106" s="62"/>
      <c r="AIG106" s="62"/>
      <c r="AIH106" s="62"/>
      <c r="AII106" s="62"/>
      <c r="AIJ106" s="62"/>
      <c r="AIK106" s="62"/>
      <c r="AIL106" s="62"/>
      <c r="AIM106" s="62"/>
      <c r="AIN106" s="62"/>
      <c r="AIO106" s="62"/>
      <c r="AIP106" s="62"/>
      <c r="AIQ106" s="62"/>
      <c r="AIR106" s="62"/>
      <c r="AIS106" s="62"/>
      <c r="AIT106" s="62"/>
      <c r="AIU106" s="62"/>
      <c r="AIV106" s="62"/>
      <c r="AIW106" s="62"/>
      <c r="AIX106" s="62"/>
      <c r="AIY106" s="62"/>
      <c r="AIZ106" s="62"/>
      <c r="AJA106" s="62"/>
      <c r="AJB106" s="62"/>
      <c r="AJC106" s="62"/>
      <c r="AJD106" s="62"/>
      <c r="AJE106" s="62"/>
      <c r="AJF106" s="62"/>
      <c r="AJG106" s="62"/>
      <c r="AJH106" s="62"/>
      <c r="AJI106" s="62"/>
      <c r="AJJ106" s="62"/>
      <c r="AJK106" s="62"/>
      <c r="AJL106" s="62"/>
      <c r="AJM106" s="62"/>
      <c r="AJN106" s="62"/>
      <c r="AJO106" s="62"/>
      <c r="AJP106" s="62"/>
      <c r="AJQ106" s="62"/>
      <c r="AJR106" s="62"/>
      <c r="AJS106" s="62"/>
      <c r="AJT106" s="62"/>
      <c r="AJU106" s="62"/>
      <c r="AJV106" s="62"/>
      <c r="AJW106" s="62"/>
      <c r="AJX106" s="62"/>
      <c r="AJY106" s="62"/>
      <c r="AJZ106" s="62"/>
      <c r="AKA106" s="62"/>
      <c r="AKB106" s="62"/>
      <c r="AKC106" s="62"/>
      <c r="AKD106" s="62"/>
      <c r="AKE106" s="62"/>
      <c r="AKF106" s="62"/>
      <c r="AKG106" s="62"/>
      <c r="AKH106" s="62"/>
      <c r="AKI106" s="62"/>
      <c r="AKJ106" s="62"/>
      <c r="AKK106" s="62"/>
      <c r="AKL106" s="62"/>
      <c r="AKM106" s="62"/>
      <c r="AKN106" s="62"/>
      <c r="AKO106" s="62"/>
      <c r="AKP106" s="62"/>
      <c r="AKQ106" s="62"/>
      <c r="AKR106" s="62"/>
      <c r="AKS106" s="62"/>
      <c r="AKT106" s="62"/>
      <c r="AKU106" s="62"/>
      <c r="AKV106" s="62"/>
      <c r="AKW106" s="62"/>
      <c r="AKX106" s="62"/>
      <c r="AKY106" s="62"/>
      <c r="AKZ106" s="62"/>
      <c r="ALA106" s="62"/>
      <c r="ALB106" s="62"/>
      <c r="ALC106" s="62"/>
      <c r="ALD106" s="62"/>
      <c r="ALE106" s="62"/>
      <c r="ALF106" s="62"/>
      <c r="ALG106" s="62"/>
      <c r="ALH106" s="62"/>
      <c r="ALI106" s="62"/>
      <c r="ALJ106" s="62"/>
      <c r="ALK106" s="62"/>
      <c r="ALL106" s="62"/>
      <c r="ALM106" s="62"/>
      <c r="ALN106" s="62"/>
      <c r="ALO106" s="62"/>
      <c r="ALP106" s="62"/>
      <c r="ALQ106" s="62"/>
      <c r="ALR106" s="62"/>
      <c r="ALS106" s="62"/>
      <c r="ALT106" s="62"/>
      <c r="ALU106" s="62"/>
      <c r="ALV106" s="62"/>
      <c r="ALW106" s="62"/>
      <c r="ALX106" s="62"/>
      <c r="ALY106" s="62"/>
      <c r="ALZ106" s="62"/>
      <c r="AMA106" s="62"/>
      <c r="AMB106" s="62"/>
      <c r="AMC106" s="62"/>
      <c r="AMD106" s="62"/>
      <c r="AME106" s="62"/>
      <c r="AMF106" s="62"/>
      <c r="AMG106" s="62"/>
      <c r="AMH106" s="62"/>
      <c r="AMI106" s="62"/>
      <c r="AMJ106" s="62"/>
      <c r="AMK106" s="62"/>
    </row>
    <row r="107" spans="1:1025" s="131" customFormat="1" ht="15" customHeight="1" x14ac:dyDescent="0.2">
      <c r="A107" s="62"/>
      <c r="B107" s="86" t="s">
        <v>378</v>
      </c>
      <c r="C107" s="75" t="s">
        <v>386</v>
      </c>
      <c r="D107" s="83">
        <f>Раздел7!D157</f>
        <v>0</v>
      </c>
      <c r="E107" s="83">
        <f>Раздел7!E157</f>
        <v>0</v>
      </c>
      <c r="F107" s="83">
        <f>Раздел7!F157</f>
        <v>0</v>
      </c>
      <c r="G107" s="83">
        <f>Раздел7!G157</f>
        <v>0</v>
      </c>
      <c r="H107" s="83">
        <f>Раздел7!H157</f>
        <v>0</v>
      </c>
      <c r="I107" s="83">
        <f>Раздел7!I157</f>
        <v>0</v>
      </c>
      <c r="J107" s="83">
        <f>Раздел7!J157</f>
        <v>0</v>
      </c>
      <c r="K107" s="83">
        <f>Раздел7!K157</f>
        <v>0</v>
      </c>
      <c r="L107" s="83">
        <f>Раздел7!L157</f>
        <v>0</v>
      </c>
      <c r="M107" s="83">
        <f>Раздел7!M157</f>
        <v>0</v>
      </c>
      <c r="N107" s="83">
        <f>Раздел7!N157</f>
        <v>0</v>
      </c>
      <c r="O107" s="83">
        <f>Раздел7!O157</f>
        <v>0</v>
      </c>
      <c r="P107" s="83">
        <f>Раздел7!P157</f>
        <v>0</v>
      </c>
      <c r="Q107" s="83">
        <f>Раздел7!Q157</f>
        <v>0</v>
      </c>
      <c r="R107" s="83">
        <f>Раздел7!R157</f>
        <v>0</v>
      </c>
      <c r="S107" s="83">
        <f>Раздел7!S157</f>
        <v>0</v>
      </c>
      <c r="T107" s="83">
        <f>Раздел7!T157</f>
        <v>0</v>
      </c>
      <c r="U107" s="83">
        <f>Раздел7!U157</f>
        <v>0</v>
      </c>
      <c r="V107" s="83">
        <f>Раздел7!V157</f>
        <v>0</v>
      </c>
      <c r="W107" s="83">
        <f>Раздел7!W157</f>
        <v>0</v>
      </c>
      <c r="X107" s="83">
        <f>Раздел7!X157</f>
        <v>0</v>
      </c>
      <c r="Y107" s="83">
        <f>Раздел7!Y157</f>
        <v>0</v>
      </c>
      <c r="Z107" s="83">
        <f>Раздел7!Z157</f>
        <v>0</v>
      </c>
      <c r="AA107" s="83">
        <f>Раздел7!AA157</f>
        <v>0</v>
      </c>
      <c r="AB107" s="83">
        <f>Раздел7!AB157</f>
        <v>0</v>
      </c>
      <c r="AC107" s="83">
        <f>Раздел7!AC157</f>
        <v>0</v>
      </c>
      <c r="AD107" s="83">
        <f>Раздел7!AD157</f>
        <v>0</v>
      </c>
      <c r="AE107" s="83">
        <f>Раздел7!AE157</f>
        <v>0</v>
      </c>
      <c r="AF107" s="83">
        <f>Раздел7!AF157</f>
        <v>0</v>
      </c>
      <c r="AG107" s="83">
        <f>Раздел7!AG157</f>
        <v>0</v>
      </c>
      <c r="AH107" s="83">
        <f>Раздел7!AH157</f>
        <v>0</v>
      </c>
      <c r="AJ107" s="62">
        <f>Раздел2!F158</f>
        <v>0</v>
      </c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2"/>
      <c r="GM107" s="62"/>
      <c r="GN107" s="62"/>
      <c r="GO107" s="62"/>
      <c r="GP107" s="62"/>
      <c r="GQ107" s="62"/>
      <c r="GR107" s="62"/>
      <c r="GS107" s="62"/>
      <c r="GT107" s="62"/>
      <c r="GU107" s="62"/>
      <c r="GV107" s="62"/>
      <c r="GW107" s="62"/>
      <c r="GX107" s="62"/>
      <c r="GY107" s="62"/>
      <c r="GZ107" s="62"/>
      <c r="HA107" s="62"/>
      <c r="HB107" s="62"/>
      <c r="HC107" s="62"/>
      <c r="HD107" s="62"/>
      <c r="HE107" s="62"/>
      <c r="HF107" s="62"/>
      <c r="HG107" s="62"/>
      <c r="HH107" s="62"/>
      <c r="HI107" s="62"/>
      <c r="HJ107" s="62"/>
      <c r="HK107" s="62"/>
      <c r="HL107" s="62"/>
      <c r="HM107" s="62"/>
      <c r="HN107" s="62"/>
      <c r="HO107" s="62"/>
      <c r="HP107" s="62"/>
      <c r="HQ107" s="62"/>
      <c r="HR107" s="62"/>
      <c r="HS107" s="62"/>
      <c r="HT107" s="62"/>
      <c r="HU107" s="62"/>
      <c r="HV107" s="62"/>
      <c r="HW107" s="62"/>
      <c r="HX107" s="62"/>
      <c r="HY107" s="62"/>
      <c r="HZ107" s="62"/>
      <c r="IA107" s="62"/>
      <c r="IB107" s="62"/>
      <c r="IC107" s="62"/>
      <c r="ID107" s="62"/>
      <c r="IE107" s="62"/>
      <c r="IF107" s="62"/>
      <c r="IG107" s="62"/>
      <c r="IH107" s="62"/>
      <c r="II107" s="62"/>
      <c r="IJ107" s="62"/>
      <c r="IK107" s="62"/>
      <c r="IL107" s="62"/>
      <c r="IM107" s="62"/>
      <c r="IN107" s="62"/>
      <c r="IO107" s="62"/>
      <c r="IP107" s="62"/>
      <c r="IQ107" s="62"/>
      <c r="IR107" s="62"/>
      <c r="IS107" s="62"/>
      <c r="IT107" s="62"/>
      <c r="IU107" s="62"/>
      <c r="IV107" s="62"/>
      <c r="IW107" s="62"/>
      <c r="IX107" s="62"/>
      <c r="IY107" s="62"/>
      <c r="IZ107" s="62"/>
      <c r="JA107" s="62"/>
      <c r="JB107" s="62"/>
      <c r="JC107" s="62"/>
      <c r="JD107" s="62"/>
      <c r="JE107" s="62"/>
      <c r="JF107" s="62"/>
      <c r="JG107" s="62"/>
      <c r="JH107" s="62"/>
      <c r="JI107" s="62"/>
      <c r="JJ107" s="62"/>
      <c r="JK107" s="62"/>
      <c r="JL107" s="62"/>
      <c r="JM107" s="62"/>
      <c r="JN107" s="62"/>
      <c r="JO107" s="62"/>
      <c r="JP107" s="62"/>
      <c r="JQ107" s="62"/>
      <c r="JR107" s="62"/>
      <c r="JS107" s="62"/>
      <c r="JT107" s="62"/>
      <c r="JU107" s="62"/>
      <c r="JV107" s="62"/>
      <c r="JW107" s="62"/>
      <c r="JX107" s="62"/>
      <c r="JY107" s="62"/>
      <c r="JZ107" s="62"/>
      <c r="KA107" s="62"/>
      <c r="KB107" s="62"/>
      <c r="KC107" s="62"/>
      <c r="KD107" s="62"/>
      <c r="KE107" s="62"/>
      <c r="KF107" s="62"/>
      <c r="KG107" s="62"/>
      <c r="KH107" s="62"/>
      <c r="KI107" s="62"/>
      <c r="KJ107" s="62"/>
      <c r="KK107" s="62"/>
      <c r="KL107" s="62"/>
      <c r="KM107" s="62"/>
      <c r="KN107" s="62"/>
      <c r="KO107" s="62"/>
      <c r="KP107" s="62"/>
      <c r="KQ107" s="62"/>
      <c r="KR107" s="62"/>
      <c r="KS107" s="62"/>
      <c r="KT107" s="62"/>
      <c r="KU107" s="62"/>
      <c r="KV107" s="62"/>
      <c r="KW107" s="62"/>
      <c r="KX107" s="62"/>
      <c r="KY107" s="62"/>
      <c r="KZ107" s="62"/>
      <c r="LA107" s="62"/>
      <c r="LB107" s="62"/>
      <c r="LC107" s="62"/>
      <c r="LD107" s="62"/>
      <c r="LE107" s="62"/>
      <c r="LF107" s="62"/>
      <c r="LG107" s="62"/>
      <c r="LH107" s="62"/>
      <c r="LI107" s="62"/>
      <c r="LJ107" s="62"/>
      <c r="LK107" s="62"/>
      <c r="LL107" s="62"/>
      <c r="LM107" s="62"/>
      <c r="LN107" s="62"/>
      <c r="LO107" s="62"/>
      <c r="LP107" s="62"/>
      <c r="LQ107" s="62"/>
      <c r="LR107" s="62"/>
      <c r="LS107" s="62"/>
      <c r="LT107" s="62"/>
      <c r="LU107" s="62"/>
      <c r="LV107" s="62"/>
      <c r="LW107" s="62"/>
      <c r="LX107" s="62"/>
      <c r="LY107" s="62"/>
      <c r="LZ107" s="62"/>
      <c r="MA107" s="62"/>
      <c r="MB107" s="62"/>
      <c r="MC107" s="62"/>
      <c r="MD107" s="62"/>
      <c r="ME107" s="62"/>
      <c r="MF107" s="62"/>
      <c r="MG107" s="62"/>
      <c r="MH107" s="62"/>
      <c r="MI107" s="62"/>
      <c r="MJ107" s="62"/>
      <c r="MK107" s="62"/>
      <c r="ML107" s="62"/>
      <c r="MM107" s="62"/>
      <c r="MN107" s="62"/>
      <c r="MO107" s="62"/>
      <c r="MP107" s="62"/>
      <c r="MQ107" s="62"/>
      <c r="MR107" s="62"/>
      <c r="MS107" s="62"/>
      <c r="MT107" s="62"/>
      <c r="MU107" s="62"/>
      <c r="MV107" s="62"/>
      <c r="MW107" s="62"/>
      <c r="MX107" s="62"/>
      <c r="MY107" s="62"/>
      <c r="MZ107" s="62"/>
      <c r="NA107" s="62"/>
      <c r="NB107" s="62"/>
      <c r="NC107" s="62"/>
      <c r="ND107" s="62"/>
      <c r="NE107" s="62"/>
      <c r="NF107" s="62"/>
      <c r="NG107" s="62"/>
      <c r="NH107" s="62"/>
      <c r="NI107" s="62"/>
      <c r="NJ107" s="62"/>
      <c r="NK107" s="62"/>
      <c r="NL107" s="62"/>
      <c r="NM107" s="62"/>
      <c r="NN107" s="62"/>
      <c r="NO107" s="62"/>
      <c r="NP107" s="62"/>
      <c r="NQ107" s="62"/>
      <c r="NR107" s="62"/>
      <c r="NS107" s="62"/>
      <c r="NT107" s="62"/>
      <c r="NU107" s="62"/>
      <c r="NV107" s="62"/>
      <c r="NW107" s="62"/>
      <c r="NX107" s="62"/>
      <c r="NY107" s="62"/>
      <c r="NZ107" s="62"/>
      <c r="OA107" s="62"/>
      <c r="OB107" s="62"/>
      <c r="OC107" s="62"/>
      <c r="OD107" s="62"/>
      <c r="OE107" s="62"/>
      <c r="OF107" s="62"/>
      <c r="OG107" s="62"/>
      <c r="OH107" s="62"/>
      <c r="OI107" s="62"/>
      <c r="OJ107" s="62"/>
      <c r="OK107" s="62"/>
      <c r="OL107" s="62"/>
      <c r="OM107" s="62"/>
      <c r="ON107" s="62"/>
      <c r="OO107" s="62"/>
      <c r="OP107" s="62"/>
      <c r="OQ107" s="62"/>
      <c r="OR107" s="62"/>
      <c r="OS107" s="62"/>
      <c r="OT107" s="62"/>
      <c r="OU107" s="62"/>
      <c r="OV107" s="62"/>
      <c r="OW107" s="62"/>
      <c r="OX107" s="62"/>
      <c r="OY107" s="62"/>
      <c r="OZ107" s="62"/>
      <c r="PA107" s="62"/>
      <c r="PB107" s="62"/>
      <c r="PC107" s="62"/>
      <c r="PD107" s="62"/>
      <c r="PE107" s="62"/>
      <c r="PF107" s="62"/>
      <c r="PG107" s="62"/>
      <c r="PH107" s="62"/>
      <c r="PI107" s="62"/>
      <c r="PJ107" s="62"/>
      <c r="PK107" s="62"/>
      <c r="PL107" s="62"/>
      <c r="PM107" s="62"/>
      <c r="PN107" s="62"/>
      <c r="PO107" s="62"/>
      <c r="PP107" s="62"/>
      <c r="PQ107" s="62"/>
      <c r="PR107" s="62"/>
      <c r="PS107" s="62"/>
      <c r="PT107" s="62"/>
      <c r="PU107" s="62"/>
      <c r="PV107" s="62"/>
      <c r="PW107" s="62"/>
      <c r="PX107" s="62"/>
      <c r="PY107" s="62"/>
      <c r="PZ107" s="62"/>
      <c r="QA107" s="62"/>
      <c r="QB107" s="62"/>
      <c r="QC107" s="62"/>
      <c r="QD107" s="62"/>
      <c r="QE107" s="62"/>
      <c r="QF107" s="62"/>
      <c r="QG107" s="62"/>
      <c r="QH107" s="62"/>
      <c r="QI107" s="62"/>
      <c r="QJ107" s="62"/>
      <c r="QK107" s="62"/>
      <c r="QL107" s="62"/>
      <c r="QM107" s="62"/>
      <c r="QN107" s="62"/>
      <c r="QO107" s="62"/>
      <c r="QP107" s="62"/>
      <c r="QQ107" s="62"/>
      <c r="QR107" s="62"/>
      <c r="QS107" s="62"/>
      <c r="QT107" s="62"/>
      <c r="QU107" s="62"/>
      <c r="QV107" s="62"/>
      <c r="QW107" s="62"/>
      <c r="QX107" s="62"/>
      <c r="QY107" s="62"/>
      <c r="QZ107" s="62"/>
      <c r="RA107" s="62"/>
      <c r="RB107" s="62"/>
      <c r="RC107" s="62"/>
      <c r="RD107" s="62"/>
      <c r="RE107" s="62"/>
      <c r="RF107" s="62"/>
      <c r="RG107" s="62"/>
      <c r="RH107" s="62"/>
      <c r="RI107" s="62"/>
      <c r="RJ107" s="62"/>
      <c r="RK107" s="62"/>
      <c r="RL107" s="62"/>
      <c r="RM107" s="62"/>
      <c r="RN107" s="62"/>
      <c r="RO107" s="62"/>
      <c r="RP107" s="62"/>
      <c r="RQ107" s="62"/>
      <c r="RR107" s="62"/>
      <c r="RS107" s="62"/>
      <c r="RT107" s="62"/>
      <c r="RU107" s="62"/>
      <c r="RV107" s="62"/>
      <c r="RW107" s="62"/>
      <c r="RX107" s="62"/>
      <c r="RY107" s="62"/>
      <c r="RZ107" s="62"/>
      <c r="SA107" s="62"/>
      <c r="SB107" s="62"/>
      <c r="SC107" s="62"/>
      <c r="SD107" s="62"/>
      <c r="SE107" s="62"/>
      <c r="SF107" s="62"/>
      <c r="SG107" s="62"/>
      <c r="SH107" s="62"/>
      <c r="SI107" s="62"/>
      <c r="SJ107" s="62"/>
      <c r="SK107" s="62"/>
      <c r="SL107" s="62"/>
      <c r="SM107" s="62"/>
      <c r="SN107" s="62"/>
      <c r="SO107" s="62"/>
      <c r="SP107" s="62"/>
      <c r="SQ107" s="62"/>
      <c r="SR107" s="62"/>
      <c r="SS107" s="62"/>
      <c r="ST107" s="62"/>
      <c r="SU107" s="62"/>
      <c r="SV107" s="62"/>
      <c r="SW107" s="62"/>
      <c r="SX107" s="62"/>
      <c r="SY107" s="62"/>
      <c r="SZ107" s="62"/>
      <c r="TA107" s="62"/>
      <c r="TB107" s="62"/>
      <c r="TC107" s="62"/>
      <c r="TD107" s="62"/>
      <c r="TE107" s="62"/>
      <c r="TF107" s="62"/>
      <c r="TG107" s="62"/>
      <c r="TH107" s="62"/>
      <c r="TI107" s="62"/>
      <c r="TJ107" s="62"/>
      <c r="TK107" s="62"/>
      <c r="TL107" s="62"/>
      <c r="TM107" s="62"/>
      <c r="TN107" s="62"/>
      <c r="TO107" s="62"/>
      <c r="TP107" s="62"/>
      <c r="TQ107" s="62"/>
      <c r="TR107" s="62"/>
      <c r="TS107" s="62"/>
      <c r="TT107" s="62"/>
      <c r="TU107" s="62"/>
      <c r="TV107" s="62"/>
      <c r="TW107" s="62"/>
      <c r="TX107" s="62"/>
      <c r="TY107" s="62"/>
      <c r="TZ107" s="62"/>
      <c r="UA107" s="62"/>
      <c r="UB107" s="62"/>
      <c r="UC107" s="62"/>
      <c r="UD107" s="62"/>
      <c r="UE107" s="62"/>
      <c r="UF107" s="62"/>
      <c r="UG107" s="62"/>
      <c r="UH107" s="62"/>
      <c r="UI107" s="62"/>
      <c r="UJ107" s="62"/>
      <c r="UK107" s="62"/>
      <c r="UL107" s="62"/>
      <c r="UM107" s="62"/>
      <c r="UN107" s="62"/>
      <c r="UO107" s="62"/>
      <c r="UP107" s="62"/>
      <c r="UQ107" s="62"/>
      <c r="UR107" s="62"/>
      <c r="US107" s="62"/>
      <c r="UT107" s="62"/>
      <c r="UU107" s="62"/>
      <c r="UV107" s="62"/>
      <c r="UW107" s="62"/>
      <c r="UX107" s="62"/>
      <c r="UY107" s="62"/>
      <c r="UZ107" s="62"/>
      <c r="VA107" s="62"/>
      <c r="VB107" s="62"/>
      <c r="VC107" s="62"/>
      <c r="VD107" s="62"/>
      <c r="VE107" s="62"/>
      <c r="VF107" s="62"/>
      <c r="VG107" s="62"/>
      <c r="VH107" s="62"/>
      <c r="VI107" s="62"/>
      <c r="VJ107" s="62"/>
      <c r="VK107" s="62"/>
      <c r="VL107" s="62"/>
      <c r="VM107" s="62"/>
      <c r="VN107" s="62"/>
      <c r="VO107" s="62"/>
      <c r="VP107" s="62"/>
      <c r="VQ107" s="62"/>
      <c r="VR107" s="62"/>
      <c r="VS107" s="62"/>
      <c r="VT107" s="62"/>
      <c r="VU107" s="62"/>
      <c r="VV107" s="62"/>
      <c r="VW107" s="62"/>
      <c r="VX107" s="62"/>
      <c r="VY107" s="62"/>
      <c r="VZ107" s="62"/>
      <c r="WA107" s="62"/>
      <c r="WB107" s="62"/>
      <c r="WC107" s="62"/>
      <c r="WD107" s="62"/>
      <c r="WE107" s="62"/>
      <c r="WF107" s="62"/>
      <c r="WG107" s="62"/>
      <c r="WH107" s="62"/>
      <c r="WI107" s="62"/>
      <c r="WJ107" s="62"/>
      <c r="WK107" s="62"/>
      <c r="WL107" s="62"/>
      <c r="WM107" s="62"/>
      <c r="WN107" s="62"/>
      <c r="WO107" s="62"/>
      <c r="WP107" s="62"/>
      <c r="WQ107" s="62"/>
      <c r="WR107" s="62"/>
      <c r="WS107" s="62"/>
      <c r="WT107" s="62"/>
      <c r="WU107" s="62"/>
      <c r="WV107" s="62"/>
      <c r="WW107" s="62"/>
      <c r="WX107" s="62"/>
      <c r="WY107" s="62"/>
      <c r="WZ107" s="62"/>
      <c r="XA107" s="62"/>
      <c r="XB107" s="62"/>
      <c r="XC107" s="62"/>
      <c r="XD107" s="62"/>
      <c r="XE107" s="62"/>
      <c r="XF107" s="62"/>
      <c r="XG107" s="62"/>
      <c r="XH107" s="62"/>
      <c r="XI107" s="62"/>
      <c r="XJ107" s="62"/>
      <c r="XK107" s="62"/>
      <c r="XL107" s="62"/>
      <c r="XM107" s="62"/>
      <c r="XN107" s="62"/>
      <c r="XO107" s="62"/>
      <c r="XP107" s="62"/>
      <c r="XQ107" s="62"/>
      <c r="XR107" s="62"/>
      <c r="XS107" s="62"/>
      <c r="XT107" s="62"/>
      <c r="XU107" s="62"/>
      <c r="XV107" s="62"/>
      <c r="XW107" s="62"/>
      <c r="XX107" s="62"/>
      <c r="XY107" s="62"/>
      <c r="XZ107" s="62"/>
      <c r="YA107" s="62"/>
      <c r="YB107" s="62"/>
      <c r="YC107" s="62"/>
      <c r="YD107" s="62"/>
      <c r="YE107" s="62"/>
      <c r="YF107" s="62"/>
      <c r="YG107" s="62"/>
      <c r="YH107" s="62"/>
      <c r="YI107" s="62"/>
      <c r="YJ107" s="62"/>
      <c r="YK107" s="62"/>
      <c r="YL107" s="62"/>
      <c r="YM107" s="62"/>
      <c r="YN107" s="62"/>
      <c r="YO107" s="62"/>
      <c r="YP107" s="62"/>
      <c r="YQ107" s="62"/>
      <c r="YR107" s="62"/>
      <c r="YS107" s="62"/>
      <c r="YT107" s="62"/>
      <c r="YU107" s="62"/>
      <c r="YV107" s="62"/>
      <c r="YW107" s="62"/>
      <c r="YX107" s="62"/>
      <c r="YY107" s="62"/>
      <c r="YZ107" s="62"/>
      <c r="ZA107" s="62"/>
      <c r="ZB107" s="62"/>
      <c r="ZC107" s="62"/>
      <c r="ZD107" s="62"/>
      <c r="ZE107" s="62"/>
      <c r="ZF107" s="62"/>
      <c r="ZG107" s="62"/>
      <c r="ZH107" s="62"/>
      <c r="ZI107" s="62"/>
      <c r="ZJ107" s="62"/>
      <c r="ZK107" s="62"/>
      <c r="ZL107" s="62"/>
      <c r="ZM107" s="62"/>
      <c r="ZN107" s="62"/>
      <c r="ZO107" s="62"/>
      <c r="ZP107" s="62"/>
      <c r="ZQ107" s="62"/>
      <c r="ZR107" s="62"/>
      <c r="ZS107" s="62"/>
      <c r="ZT107" s="62"/>
      <c r="ZU107" s="62"/>
      <c r="ZV107" s="62"/>
      <c r="ZW107" s="62"/>
      <c r="ZX107" s="62"/>
      <c r="ZY107" s="62"/>
      <c r="ZZ107" s="62"/>
      <c r="AAA107" s="62"/>
      <c r="AAB107" s="62"/>
      <c r="AAC107" s="62"/>
      <c r="AAD107" s="62"/>
      <c r="AAE107" s="62"/>
      <c r="AAF107" s="62"/>
      <c r="AAG107" s="62"/>
      <c r="AAH107" s="62"/>
      <c r="AAI107" s="62"/>
      <c r="AAJ107" s="62"/>
      <c r="AAK107" s="62"/>
      <c r="AAL107" s="62"/>
      <c r="AAM107" s="62"/>
      <c r="AAN107" s="62"/>
      <c r="AAO107" s="62"/>
      <c r="AAP107" s="62"/>
      <c r="AAQ107" s="62"/>
      <c r="AAR107" s="62"/>
      <c r="AAS107" s="62"/>
      <c r="AAT107" s="62"/>
      <c r="AAU107" s="62"/>
      <c r="AAV107" s="62"/>
      <c r="AAW107" s="62"/>
      <c r="AAX107" s="62"/>
      <c r="AAY107" s="62"/>
      <c r="AAZ107" s="62"/>
      <c r="ABA107" s="62"/>
      <c r="ABB107" s="62"/>
      <c r="ABC107" s="62"/>
      <c r="ABD107" s="62"/>
      <c r="ABE107" s="62"/>
      <c r="ABF107" s="62"/>
      <c r="ABG107" s="62"/>
      <c r="ABH107" s="62"/>
      <c r="ABI107" s="62"/>
      <c r="ABJ107" s="62"/>
      <c r="ABK107" s="62"/>
      <c r="ABL107" s="62"/>
      <c r="ABM107" s="62"/>
      <c r="ABN107" s="62"/>
      <c r="ABO107" s="62"/>
      <c r="ABP107" s="62"/>
      <c r="ABQ107" s="62"/>
      <c r="ABR107" s="62"/>
      <c r="ABS107" s="62"/>
      <c r="ABT107" s="62"/>
      <c r="ABU107" s="62"/>
      <c r="ABV107" s="62"/>
      <c r="ABW107" s="62"/>
      <c r="ABX107" s="62"/>
      <c r="ABY107" s="62"/>
      <c r="ABZ107" s="62"/>
      <c r="ACA107" s="62"/>
      <c r="ACB107" s="62"/>
      <c r="ACC107" s="62"/>
      <c r="ACD107" s="62"/>
      <c r="ACE107" s="62"/>
      <c r="ACF107" s="62"/>
      <c r="ACG107" s="62"/>
      <c r="ACH107" s="62"/>
      <c r="ACI107" s="62"/>
      <c r="ACJ107" s="62"/>
      <c r="ACK107" s="62"/>
      <c r="ACL107" s="62"/>
      <c r="ACM107" s="62"/>
      <c r="ACN107" s="62"/>
      <c r="ACO107" s="62"/>
      <c r="ACP107" s="62"/>
      <c r="ACQ107" s="62"/>
      <c r="ACR107" s="62"/>
      <c r="ACS107" s="62"/>
      <c r="ACT107" s="62"/>
      <c r="ACU107" s="62"/>
      <c r="ACV107" s="62"/>
      <c r="ACW107" s="62"/>
      <c r="ACX107" s="62"/>
      <c r="ACY107" s="62"/>
      <c r="ACZ107" s="62"/>
      <c r="ADA107" s="62"/>
      <c r="ADB107" s="62"/>
      <c r="ADC107" s="62"/>
      <c r="ADD107" s="62"/>
      <c r="ADE107" s="62"/>
      <c r="ADF107" s="62"/>
      <c r="ADG107" s="62"/>
      <c r="ADH107" s="62"/>
      <c r="ADI107" s="62"/>
      <c r="ADJ107" s="62"/>
      <c r="ADK107" s="62"/>
      <c r="ADL107" s="62"/>
      <c r="ADM107" s="62"/>
      <c r="ADN107" s="62"/>
      <c r="ADO107" s="62"/>
      <c r="ADP107" s="62"/>
      <c r="ADQ107" s="62"/>
      <c r="ADR107" s="62"/>
      <c r="ADS107" s="62"/>
      <c r="ADT107" s="62"/>
      <c r="ADU107" s="62"/>
      <c r="ADV107" s="62"/>
      <c r="ADW107" s="62"/>
      <c r="ADX107" s="62"/>
      <c r="ADY107" s="62"/>
      <c r="ADZ107" s="62"/>
      <c r="AEA107" s="62"/>
      <c r="AEB107" s="62"/>
      <c r="AEC107" s="62"/>
      <c r="AED107" s="62"/>
      <c r="AEE107" s="62"/>
      <c r="AEF107" s="62"/>
      <c r="AEG107" s="62"/>
      <c r="AEH107" s="62"/>
      <c r="AEI107" s="62"/>
      <c r="AEJ107" s="62"/>
      <c r="AEK107" s="62"/>
      <c r="AEL107" s="62"/>
      <c r="AEM107" s="62"/>
      <c r="AEN107" s="62"/>
      <c r="AEO107" s="62"/>
      <c r="AEP107" s="62"/>
      <c r="AEQ107" s="62"/>
      <c r="AER107" s="62"/>
      <c r="AES107" s="62"/>
      <c r="AET107" s="62"/>
      <c r="AEU107" s="62"/>
      <c r="AEV107" s="62"/>
      <c r="AEW107" s="62"/>
      <c r="AEX107" s="62"/>
      <c r="AEY107" s="62"/>
      <c r="AEZ107" s="62"/>
      <c r="AFA107" s="62"/>
      <c r="AFB107" s="62"/>
      <c r="AFC107" s="62"/>
      <c r="AFD107" s="62"/>
      <c r="AFE107" s="62"/>
      <c r="AFF107" s="62"/>
      <c r="AFG107" s="62"/>
      <c r="AFH107" s="62"/>
      <c r="AFI107" s="62"/>
      <c r="AFJ107" s="62"/>
      <c r="AFK107" s="62"/>
      <c r="AFL107" s="62"/>
      <c r="AFM107" s="62"/>
      <c r="AFN107" s="62"/>
      <c r="AFO107" s="62"/>
      <c r="AFP107" s="62"/>
      <c r="AFQ107" s="62"/>
      <c r="AFR107" s="62"/>
      <c r="AFS107" s="62"/>
      <c r="AFT107" s="62"/>
      <c r="AFU107" s="62"/>
      <c r="AFV107" s="62"/>
      <c r="AFW107" s="62"/>
      <c r="AFX107" s="62"/>
      <c r="AFY107" s="62"/>
      <c r="AFZ107" s="62"/>
      <c r="AGA107" s="62"/>
      <c r="AGB107" s="62"/>
      <c r="AGC107" s="62"/>
      <c r="AGD107" s="62"/>
      <c r="AGE107" s="62"/>
      <c r="AGF107" s="62"/>
      <c r="AGG107" s="62"/>
      <c r="AGH107" s="62"/>
      <c r="AGI107" s="62"/>
      <c r="AGJ107" s="62"/>
      <c r="AGK107" s="62"/>
      <c r="AGL107" s="62"/>
      <c r="AGM107" s="62"/>
      <c r="AGN107" s="62"/>
      <c r="AGO107" s="62"/>
      <c r="AGP107" s="62"/>
      <c r="AGQ107" s="62"/>
      <c r="AGR107" s="62"/>
      <c r="AGS107" s="62"/>
      <c r="AGT107" s="62"/>
      <c r="AGU107" s="62"/>
      <c r="AGV107" s="62"/>
      <c r="AGW107" s="62"/>
      <c r="AGX107" s="62"/>
      <c r="AGY107" s="62"/>
      <c r="AGZ107" s="62"/>
      <c r="AHA107" s="62"/>
      <c r="AHB107" s="62"/>
      <c r="AHC107" s="62"/>
      <c r="AHD107" s="62"/>
      <c r="AHE107" s="62"/>
      <c r="AHF107" s="62"/>
      <c r="AHG107" s="62"/>
      <c r="AHH107" s="62"/>
      <c r="AHI107" s="62"/>
      <c r="AHJ107" s="62"/>
      <c r="AHK107" s="62"/>
      <c r="AHL107" s="62"/>
      <c r="AHM107" s="62"/>
      <c r="AHN107" s="62"/>
      <c r="AHO107" s="62"/>
      <c r="AHP107" s="62"/>
      <c r="AHQ107" s="62"/>
      <c r="AHR107" s="62"/>
      <c r="AHS107" s="62"/>
      <c r="AHT107" s="62"/>
      <c r="AHU107" s="62"/>
      <c r="AHV107" s="62"/>
      <c r="AHW107" s="62"/>
      <c r="AHX107" s="62"/>
      <c r="AHY107" s="62"/>
      <c r="AHZ107" s="62"/>
      <c r="AIA107" s="62"/>
      <c r="AIB107" s="62"/>
      <c r="AIC107" s="62"/>
      <c r="AID107" s="62"/>
      <c r="AIE107" s="62"/>
      <c r="AIF107" s="62"/>
      <c r="AIG107" s="62"/>
      <c r="AIH107" s="62"/>
      <c r="AII107" s="62"/>
      <c r="AIJ107" s="62"/>
      <c r="AIK107" s="62"/>
      <c r="AIL107" s="62"/>
      <c r="AIM107" s="62"/>
      <c r="AIN107" s="62"/>
      <c r="AIO107" s="62"/>
      <c r="AIP107" s="62"/>
      <c r="AIQ107" s="62"/>
      <c r="AIR107" s="62"/>
      <c r="AIS107" s="62"/>
      <c r="AIT107" s="62"/>
      <c r="AIU107" s="62"/>
      <c r="AIV107" s="62"/>
      <c r="AIW107" s="62"/>
      <c r="AIX107" s="62"/>
      <c r="AIY107" s="62"/>
      <c r="AIZ107" s="62"/>
      <c r="AJA107" s="62"/>
      <c r="AJB107" s="62"/>
      <c r="AJC107" s="62"/>
      <c r="AJD107" s="62"/>
      <c r="AJE107" s="62"/>
      <c r="AJF107" s="62"/>
      <c r="AJG107" s="62"/>
      <c r="AJH107" s="62"/>
      <c r="AJI107" s="62"/>
      <c r="AJJ107" s="62"/>
      <c r="AJK107" s="62"/>
      <c r="AJL107" s="62"/>
      <c r="AJM107" s="62"/>
      <c r="AJN107" s="62"/>
      <c r="AJO107" s="62"/>
      <c r="AJP107" s="62"/>
      <c r="AJQ107" s="62"/>
      <c r="AJR107" s="62"/>
      <c r="AJS107" s="62"/>
      <c r="AJT107" s="62"/>
      <c r="AJU107" s="62"/>
      <c r="AJV107" s="62"/>
      <c r="AJW107" s="62"/>
      <c r="AJX107" s="62"/>
      <c r="AJY107" s="62"/>
      <c r="AJZ107" s="62"/>
      <c r="AKA107" s="62"/>
      <c r="AKB107" s="62"/>
      <c r="AKC107" s="62"/>
      <c r="AKD107" s="62"/>
      <c r="AKE107" s="62"/>
      <c r="AKF107" s="62"/>
      <c r="AKG107" s="62"/>
      <c r="AKH107" s="62"/>
      <c r="AKI107" s="62"/>
      <c r="AKJ107" s="62"/>
      <c r="AKK107" s="62"/>
      <c r="AKL107" s="62"/>
      <c r="AKM107" s="62"/>
      <c r="AKN107" s="62"/>
      <c r="AKO107" s="62"/>
      <c r="AKP107" s="62"/>
      <c r="AKQ107" s="62"/>
      <c r="AKR107" s="62"/>
      <c r="AKS107" s="62"/>
      <c r="AKT107" s="62"/>
      <c r="AKU107" s="62"/>
      <c r="AKV107" s="62"/>
      <c r="AKW107" s="62"/>
      <c r="AKX107" s="62"/>
      <c r="AKY107" s="62"/>
      <c r="AKZ107" s="62"/>
      <c r="ALA107" s="62"/>
      <c r="ALB107" s="62"/>
      <c r="ALC107" s="62"/>
      <c r="ALD107" s="62"/>
      <c r="ALE107" s="62"/>
      <c r="ALF107" s="62"/>
      <c r="ALG107" s="62"/>
      <c r="ALH107" s="62"/>
      <c r="ALI107" s="62"/>
      <c r="ALJ107" s="62"/>
      <c r="ALK107" s="62"/>
      <c r="ALL107" s="62"/>
      <c r="ALM107" s="62"/>
      <c r="ALN107" s="62"/>
      <c r="ALO107" s="62"/>
      <c r="ALP107" s="62"/>
      <c r="ALQ107" s="62"/>
      <c r="ALR107" s="62"/>
      <c r="ALS107" s="62"/>
      <c r="ALT107" s="62"/>
      <c r="ALU107" s="62"/>
      <c r="ALV107" s="62"/>
      <c r="ALW107" s="62"/>
      <c r="ALX107" s="62"/>
      <c r="ALY107" s="62"/>
      <c r="ALZ107" s="62"/>
      <c r="AMA107" s="62"/>
      <c r="AMB107" s="62"/>
      <c r="AMC107" s="62"/>
      <c r="AMD107" s="62"/>
      <c r="AME107" s="62"/>
      <c r="AMF107" s="62"/>
      <c r="AMG107" s="62"/>
      <c r="AMH107" s="62"/>
      <c r="AMI107" s="62"/>
      <c r="AMJ107" s="62"/>
      <c r="AMK107" s="62"/>
    </row>
    <row r="108" spans="1:1025" s="131" customFormat="1" ht="15" customHeight="1" x14ac:dyDescent="0.2">
      <c r="A108" s="62"/>
      <c r="B108" s="88" t="s">
        <v>379</v>
      </c>
      <c r="C108" s="75" t="s">
        <v>388</v>
      </c>
      <c r="D108" s="83">
        <f>Раздел7!D158</f>
        <v>55</v>
      </c>
      <c r="E108" s="83">
        <f>Раздел7!E158</f>
        <v>14</v>
      </c>
      <c r="F108" s="83">
        <f>Раздел7!F158</f>
        <v>15</v>
      </c>
      <c r="G108" s="83">
        <f>Раздел7!G158</f>
        <v>26</v>
      </c>
      <c r="H108" s="83">
        <f>Раздел7!H158</f>
        <v>17</v>
      </c>
      <c r="I108" s="83">
        <f>Раздел7!I158</f>
        <v>9</v>
      </c>
      <c r="J108" s="83">
        <f>Раздел7!J158</f>
        <v>0</v>
      </c>
      <c r="K108" s="83">
        <f>Раздел7!K158</f>
        <v>0</v>
      </c>
      <c r="L108" s="83">
        <f>Раздел7!L158</f>
        <v>0</v>
      </c>
      <c r="M108" s="83">
        <f>Раздел7!M158</f>
        <v>0</v>
      </c>
      <c r="N108" s="83">
        <f>Раздел7!N158</f>
        <v>2</v>
      </c>
      <c r="O108" s="83">
        <f>Раздел7!O158</f>
        <v>0</v>
      </c>
      <c r="P108" s="83">
        <f>Раздел7!P158</f>
        <v>0</v>
      </c>
      <c r="Q108" s="83">
        <f>Раздел7!Q158</f>
        <v>0</v>
      </c>
      <c r="R108" s="83">
        <f>Раздел7!R158</f>
        <v>0</v>
      </c>
      <c r="S108" s="83">
        <f>Раздел7!S158</f>
        <v>0</v>
      </c>
      <c r="T108" s="83">
        <f>Раздел7!T158</f>
        <v>0</v>
      </c>
      <c r="U108" s="83">
        <f>Раздел7!U158</f>
        <v>1</v>
      </c>
      <c r="V108" s="83">
        <f>Раздел7!V158</f>
        <v>1</v>
      </c>
      <c r="W108" s="83">
        <f>Раздел7!W158</f>
        <v>0</v>
      </c>
      <c r="X108" s="83">
        <f>Раздел7!X158</f>
        <v>0</v>
      </c>
      <c r="Y108" s="83">
        <f>Раздел7!Y158</f>
        <v>0</v>
      </c>
      <c r="Z108" s="83">
        <f>Раздел7!Z158</f>
        <v>0</v>
      </c>
      <c r="AA108" s="83">
        <f>Раздел7!AA158</f>
        <v>0</v>
      </c>
      <c r="AB108" s="83">
        <f>Раздел7!AB158</f>
        <v>0</v>
      </c>
      <c r="AC108" s="83">
        <f>Раздел7!AC158</f>
        <v>0</v>
      </c>
      <c r="AD108" s="83">
        <f>Раздел7!AD158</f>
        <v>14</v>
      </c>
      <c r="AE108" s="83">
        <f>Раздел7!AE158</f>
        <v>14</v>
      </c>
      <c r="AF108" s="83">
        <f>Раздел7!AF158</f>
        <v>25</v>
      </c>
      <c r="AG108" s="83">
        <f>Раздел7!AG158</f>
        <v>17</v>
      </c>
      <c r="AH108" s="83">
        <f>Раздел7!AH158</f>
        <v>7</v>
      </c>
      <c r="AJ108" s="62">
        <f>Раздел2!F159</f>
        <v>0</v>
      </c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2"/>
      <c r="GM108" s="62"/>
      <c r="GN108" s="62"/>
      <c r="GO108" s="62"/>
      <c r="GP108" s="62"/>
      <c r="GQ108" s="62"/>
      <c r="GR108" s="62"/>
      <c r="GS108" s="62"/>
      <c r="GT108" s="62"/>
      <c r="GU108" s="62"/>
      <c r="GV108" s="62"/>
      <c r="GW108" s="62"/>
      <c r="GX108" s="62"/>
      <c r="GY108" s="62"/>
      <c r="GZ108" s="62"/>
      <c r="HA108" s="62"/>
      <c r="HB108" s="62"/>
      <c r="HC108" s="62"/>
      <c r="HD108" s="62"/>
      <c r="HE108" s="62"/>
      <c r="HF108" s="62"/>
      <c r="HG108" s="62"/>
      <c r="HH108" s="62"/>
      <c r="HI108" s="62"/>
      <c r="HJ108" s="62"/>
      <c r="HK108" s="62"/>
      <c r="HL108" s="62"/>
      <c r="HM108" s="62"/>
      <c r="HN108" s="62"/>
      <c r="HO108" s="62"/>
      <c r="HP108" s="62"/>
      <c r="HQ108" s="62"/>
      <c r="HR108" s="62"/>
      <c r="HS108" s="62"/>
      <c r="HT108" s="62"/>
      <c r="HU108" s="62"/>
      <c r="HV108" s="62"/>
      <c r="HW108" s="62"/>
      <c r="HX108" s="62"/>
      <c r="HY108" s="62"/>
      <c r="HZ108" s="62"/>
      <c r="IA108" s="62"/>
      <c r="IB108" s="62"/>
      <c r="IC108" s="62"/>
      <c r="ID108" s="62"/>
      <c r="IE108" s="62"/>
      <c r="IF108" s="62"/>
      <c r="IG108" s="62"/>
      <c r="IH108" s="62"/>
      <c r="II108" s="62"/>
      <c r="IJ108" s="62"/>
      <c r="IK108" s="62"/>
      <c r="IL108" s="62"/>
      <c r="IM108" s="62"/>
      <c r="IN108" s="62"/>
      <c r="IO108" s="62"/>
      <c r="IP108" s="62"/>
      <c r="IQ108" s="62"/>
      <c r="IR108" s="62"/>
      <c r="IS108" s="62"/>
      <c r="IT108" s="62"/>
      <c r="IU108" s="62"/>
      <c r="IV108" s="62"/>
      <c r="IW108" s="62"/>
      <c r="IX108" s="62"/>
      <c r="IY108" s="62"/>
      <c r="IZ108" s="62"/>
      <c r="JA108" s="62"/>
      <c r="JB108" s="62"/>
      <c r="JC108" s="62"/>
      <c r="JD108" s="62"/>
      <c r="JE108" s="62"/>
      <c r="JF108" s="62"/>
      <c r="JG108" s="62"/>
      <c r="JH108" s="62"/>
      <c r="JI108" s="62"/>
      <c r="JJ108" s="62"/>
      <c r="JK108" s="62"/>
      <c r="JL108" s="62"/>
      <c r="JM108" s="62"/>
      <c r="JN108" s="62"/>
      <c r="JO108" s="62"/>
      <c r="JP108" s="62"/>
      <c r="JQ108" s="62"/>
      <c r="JR108" s="62"/>
      <c r="JS108" s="62"/>
      <c r="JT108" s="62"/>
      <c r="JU108" s="62"/>
      <c r="JV108" s="62"/>
      <c r="JW108" s="62"/>
      <c r="JX108" s="62"/>
      <c r="JY108" s="62"/>
      <c r="JZ108" s="62"/>
      <c r="KA108" s="62"/>
      <c r="KB108" s="62"/>
      <c r="KC108" s="62"/>
      <c r="KD108" s="62"/>
      <c r="KE108" s="62"/>
      <c r="KF108" s="62"/>
      <c r="KG108" s="62"/>
      <c r="KH108" s="62"/>
      <c r="KI108" s="62"/>
      <c r="KJ108" s="62"/>
      <c r="KK108" s="62"/>
      <c r="KL108" s="62"/>
      <c r="KM108" s="62"/>
      <c r="KN108" s="62"/>
      <c r="KO108" s="62"/>
      <c r="KP108" s="62"/>
      <c r="KQ108" s="62"/>
      <c r="KR108" s="62"/>
      <c r="KS108" s="62"/>
      <c r="KT108" s="62"/>
      <c r="KU108" s="62"/>
      <c r="KV108" s="62"/>
      <c r="KW108" s="62"/>
      <c r="KX108" s="62"/>
      <c r="KY108" s="62"/>
      <c r="KZ108" s="62"/>
      <c r="LA108" s="62"/>
      <c r="LB108" s="62"/>
      <c r="LC108" s="62"/>
      <c r="LD108" s="62"/>
      <c r="LE108" s="62"/>
      <c r="LF108" s="62"/>
      <c r="LG108" s="62"/>
      <c r="LH108" s="62"/>
      <c r="LI108" s="62"/>
      <c r="LJ108" s="62"/>
      <c r="LK108" s="62"/>
      <c r="LL108" s="62"/>
      <c r="LM108" s="62"/>
      <c r="LN108" s="62"/>
      <c r="LO108" s="62"/>
      <c r="LP108" s="62"/>
      <c r="LQ108" s="62"/>
      <c r="LR108" s="62"/>
      <c r="LS108" s="62"/>
      <c r="LT108" s="62"/>
      <c r="LU108" s="62"/>
      <c r="LV108" s="62"/>
      <c r="LW108" s="62"/>
      <c r="LX108" s="62"/>
      <c r="LY108" s="62"/>
      <c r="LZ108" s="62"/>
      <c r="MA108" s="62"/>
      <c r="MB108" s="62"/>
      <c r="MC108" s="62"/>
      <c r="MD108" s="62"/>
      <c r="ME108" s="62"/>
      <c r="MF108" s="62"/>
      <c r="MG108" s="62"/>
      <c r="MH108" s="62"/>
      <c r="MI108" s="62"/>
      <c r="MJ108" s="62"/>
      <c r="MK108" s="62"/>
      <c r="ML108" s="62"/>
      <c r="MM108" s="62"/>
      <c r="MN108" s="62"/>
      <c r="MO108" s="62"/>
      <c r="MP108" s="62"/>
      <c r="MQ108" s="62"/>
      <c r="MR108" s="62"/>
      <c r="MS108" s="62"/>
      <c r="MT108" s="62"/>
      <c r="MU108" s="62"/>
      <c r="MV108" s="62"/>
      <c r="MW108" s="62"/>
      <c r="MX108" s="62"/>
      <c r="MY108" s="62"/>
      <c r="MZ108" s="62"/>
      <c r="NA108" s="62"/>
      <c r="NB108" s="62"/>
      <c r="NC108" s="62"/>
      <c r="ND108" s="62"/>
      <c r="NE108" s="62"/>
      <c r="NF108" s="62"/>
      <c r="NG108" s="62"/>
      <c r="NH108" s="62"/>
      <c r="NI108" s="62"/>
      <c r="NJ108" s="62"/>
      <c r="NK108" s="62"/>
      <c r="NL108" s="62"/>
      <c r="NM108" s="62"/>
      <c r="NN108" s="62"/>
      <c r="NO108" s="62"/>
      <c r="NP108" s="62"/>
      <c r="NQ108" s="62"/>
      <c r="NR108" s="62"/>
      <c r="NS108" s="62"/>
      <c r="NT108" s="62"/>
      <c r="NU108" s="62"/>
      <c r="NV108" s="62"/>
      <c r="NW108" s="62"/>
      <c r="NX108" s="62"/>
      <c r="NY108" s="62"/>
      <c r="NZ108" s="62"/>
      <c r="OA108" s="62"/>
      <c r="OB108" s="62"/>
      <c r="OC108" s="62"/>
      <c r="OD108" s="62"/>
      <c r="OE108" s="62"/>
      <c r="OF108" s="62"/>
      <c r="OG108" s="62"/>
      <c r="OH108" s="62"/>
      <c r="OI108" s="62"/>
      <c r="OJ108" s="62"/>
      <c r="OK108" s="62"/>
      <c r="OL108" s="62"/>
      <c r="OM108" s="62"/>
      <c r="ON108" s="62"/>
      <c r="OO108" s="62"/>
      <c r="OP108" s="62"/>
      <c r="OQ108" s="62"/>
      <c r="OR108" s="62"/>
      <c r="OS108" s="62"/>
      <c r="OT108" s="62"/>
      <c r="OU108" s="62"/>
      <c r="OV108" s="62"/>
      <c r="OW108" s="62"/>
      <c r="OX108" s="62"/>
      <c r="OY108" s="62"/>
      <c r="OZ108" s="62"/>
      <c r="PA108" s="62"/>
      <c r="PB108" s="62"/>
      <c r="PC108" s="62"/>
      <c r="PD108" s="62"/>
      <c r="PE108" s="62"/>
      <c r="PF108" s="62"/>
      <c r="PG108" s="62"/>
      <c r="PH108" s="62"/>
      <c r="PI108" s="62"/>
      <c r="PJ108" s="62"/>
      <c r="PK108" s="62"/>
      <c r="PL108" s="62"/>
      <c r="PM108" s="62"/>
      <c r="PN108" s="62"/>
      <c r="PO108" s="62"/>
      <c r="PP108" s="62"/>
      <c r="PQ108" s="62"/>
      <c r="PR108" s="62"/>
      <c r="PS108" s="62"/>
      <c r="PT108" s="62"/>
      <c r="PU108" s="62"/>
      <c r="PV108" s="62"/>
      <c r="PW108" s="62"/>
      <c r="PX108" s="62"/>
      <c r="PY108" s="62"/>
      <c r="PZ108" s="62"/>
      <c r="QA108" s="62"/>
      <c r="QB108" s="62"/>
      <c r="QC108" s="62"/>
      <c r="QD108" s="62"/>
      <c r="QE108" s="62"/>
      <c r="QF108" s="62"/>
      <c r="QG108" s="62"/>
      <c r="QH108" s="62"/>
      <c r="QI108" s="62"/>
      <c r="QJ108" s="62"/>
      <c r="QK108" s="62"/>
      <c r="QL108" s="62"/>
      <c r="QM108" s="62"/>
      <c r="QN108" s="62"/>
      <c r="QO108" s="62"/>
      <c r="QP108" s="62"/>
      <c r="QQ108" s="62"/>
      <c r="QR108" s="62"/>
      <c r="QS108" s="62"/>
      <c r="QT108" s="62"/>
      <c r="QU108" s="62"/>
      <c r="QV108" s="62"/>
      <c r="QW108" s="62"/>
      <c r="QX108" s="62"/>
      <c r="QY108" s="62"/>
      <c r="QZ108" s="62"/>
      <c r="RA108" s="62"/>
      <c r="RB108" s="62"/>
      <c r="RC108" s="62"/>
      <c r="RD108" s="62"/>
      <c r="RE108" s="62"/>
      <c r="RF108" s="62"/>
      <c r="RG108" s="62"/>
      <c r="RH108" s="62"/>
      <c r="RI108" s="62"/>
      <c r="RJ108" s="62"/>
      <c r="RK108" s="62"/>
      <c r="RL108" s="62"/>
      <c r="RM108" s="62"/>
      <c r="RN108" s="62"/>
      <c r="RO108" s="62"/>
      <c r="RP108" s="62"/>
      <c r="RQ108" s="62"/>
      <c r="RR108" s="62"/>
      <c r="RS108" s="62"/>
      <c r="RT108" s="62"/>
      <c r="RU108" s="62"/>
      <c r="RV108" s="62"/>
      <c r="RW108" s="62"/>
      <c r="RX108" s="62"/>
      <c r="RY108" s="62"/>
      <c r="RZ108" s="62"/>
      <c r="SA108" s="62"/>
      <c r="SB108" s="62"/>
      <c r="SC108" s="62"/>
      <c r="SD108" s="62"/>
      <c r="SE108" s="62"/>
      <c r="SF108" s="62"/>
      <c r="SG108" s="62"/>
      <c r="SH108" s="62"/>
      <c r="SI108" s="62"/>
      <c r="SJ108" s="62"/>
      <c r="SK108" s="62"/>
      <c r="SL108" s="62"/>
      <c r="SM108" s="62"/>
      <c r="SN108" s="62"/>
      <c r="SO108" s="62"/>
      <c r="SP108" s="62"/>
      <c r="SQ108" s="62"/>
      <c r="SR108" s="62"/>
      <c r="SS108" s="62"/>
      <c r="ST108" s="62"/>
      <c r="SU108" s="62"/>
      <c r="SV108" s="62"/>
      <c r="SW108" s="62"/>
      <c r="SX108" s="62"/>
      <c r="SY108" s="62"/>
      <c r="SZ108" s="62"/>
      <c r="TA108" s="62"/>
      <c r="TB108" s="62"/>
      <c r="TC108" s="62"/>
      <c r="TD108" s="62"/>
      <c r="TE108" s="62"/>
      <c r="TF108" s="62"/>
      <c r="TG108" s="62"/>
      <c r="TH108" s="62"/>
      <c r="TI108" s="62"/>
      <c r="TJ108" s="62"/>
      <c r="TK108" s="62"/>
      <c r="TL108" s="62"/>
      <c r="TM108" s="62"/>
      <c r="TN108" s="62"/>
      <c r="TO108" s="62"/>
      <c r="TP108" s="62"/>
      <c r="TQ108" s="62"/>
      <c r="TR108" s="62"/>
      <c r="TS108" s="62"/>
      <c r="TT108" s="62"/>
      <c r="TU108" s="62"/>
      <c r="TV108" s="62"/>
      <c r="TW108" s="62"/>
      <c r="TX108" s="62"/>
      <c r="TY108" s="62"/>
      <c r="TZ108" s="62"/>
      <c r="UA108" s="62"/>
      <c r="UB108" s="62"/>
      <c r="UC108" s="62"/>
      <c r="UD108" s="62"/>
      <c r="UE108" s="62"/>
      <c r="UF108" s="62"/>
      <c r="UG108" s="62"/>
      <c r="UH108" s="62"/>
      <c r="UI108" s="62"/>
      <c r="UJ108" s="62"/>
      <c r="UK108" s="62"/>
      <c r="UL108" s="62"/>
      <c r="UM108" s="62"/>
      <c r="UN108" s="62"/>
      <c r="UO108" s="62"/>
      <c r="UP108" s="62"/>
      <c r="UQ108" s="62"/>
      <c r="UR108" s="62"/>
      <c r="US108" s="62"/>
      <c r="UT108" s="62"/>
      <c r="UU108" s="62"/>
      <c r="UV108" s="62"/>
      <c r="UW108" s="62"/>
      <c r="UX108" s="62"/>
      <c r="UY108" s="62"/>
      <c r="UZ108" s="62"/>
      <c r="VA108" s="62"/>
      <c r="VB108" s="62"/>
      <c r="VC108" s="62"/>
      <c r="VD108" s="62"/>
      <c r="VE108" s="62"/>
      <c r="VF108" s="62"/>
      <c r="VG108" s="62"/>
      <c r="VH108" s="62"/>
      <c r="VI108" s="62"/>
      <c r="VJ108" s="62"/>
      <c r="VK108" s="62"/>
      <c r="VL108" s="62"/>
      <c r="VM108" s="62"/>
      <c r="VN108" s="62"/>
      <c r="VO108" s="62"/>
      <c r="VP108" s="62"/>
      <c r="VQ108" s="62"/>
      <c r="VR108" s="62"/>
      <c r="VS108" s="62"/>
      <c r="VT108" s="62"/>
      <c r="VU108" s="62"/>
      <c r="VV108" s="62"/>
      <c r="VW108" s="62"/>
      <c r="VX108" s="62"/>
      <c r="VY108" s="62"/>
      <c r="VZ108" s="62"/>
      <c r="WA108" s="62"/>
      <c r="WB108" s="62"/>
      <c r="WC108" s="62"/>
      <c r="WD108" s="62"/>
      <c r="WE108" s="62"/>
      <c r="WF108" s="62"/>
      <c r="WG108" s="62"/>
      <c r="WH108" s="62"/>
      <c r="WI108" s="62"/>
      <c r="WJ108" s="62"/>
      <c r="WK108" s="62"/>
      <c r="WL108" s="62"/>
      <c r="WM108" s="62"/>
      <c r="WN108" s="62"/>
      <c r="WO108" s="62"/>
      <c r="WP108" s="62"/>
      <c r="WQ108" s="62"/>
      <c r="WR108" s="62"/>
      <c r="WS108" s="62"/>
      <c r="WT108" s="62"/>
      <c r="WU108" s="62"/>
      <c r="WV108" s="62"/>
      <c r="WW108" s="62"/>
      <c r="WX108" s="62"/>
      <c r="WY108" s="62"/>
      <c r="WZ108" s="62"/>
      <c r="XA108" s="62"/>
      <c r="XB108" s="62"/>
      <c r="XC108" s="62"/>
      <c r="XD108" s="62"/>
      <c r="XE108" s="62"/>
      <c r="XF108" s="62"/>
      <c r="XG108" s="62"/>
      <c r="XH108" s="62"/>
      <c r="XI108" s="62"/>
      <c r="XJ108" s="62"/>
      <c r="XK108" s="62"/>
      <c r="XL108" s="62"/>
      <c r="XM108" s="62"/>
      <c r="XN108" s="62"/>
      <c r="XO108" s="62"/>
      <c r="XP108" s="62"/>
      <c r="XQ108" s="62"/>
      <c r="XR108" s="62"/>
      <c r="XS108" s="62"/>
      <c r="XT108" s="62"/>
      <c r="XU108" s="62"/>
      <c r="XV108" s="62"/>
      <c r="XW108" s="62"/>
      <c r="XX108" s="62"/>
      <c r="XY108" s="62"/>
      <c r="XZ108" s="62"/>
      <c r="YA108" s="62"/>
      <c r="YB108" s="62"/>
      <c r="YC108" s="62"/>
      <c r="YD108" s="62"/>
      <c r="YE108" s="62"/>
      <c r="YF108" s="62"/>
      <c r="YG108" s="62"/>
      <c r="YH108" s="62"/>
      <c r="YI108" s="62"/>
      <c r="YJ108" s="62"/>
      <c r="YK108" s="62"/>
      <c r="YL108" s="62"/>
      <c r="YM108" s="62"/>
      <c r="YN108" s="62"/>
      <c r="YO108" s="62"/>
      <c r="YP108" s="62"/>
      <c r="YQ108" s="62"/>
      <c r="YR108" s="62"/>
      <c r="YS108" s="62"/>
      <c r="YT108" s="62"/>
      <c r="YU108" s="62"/>
      <c r="YV108" s="62"/>
      <c r="YW108" s="62"/>
      <c r="YX108" s="62"/>
      <c r="YY108" s="62"/>
      <c r="YZ108" s="62"/>
      <c r="ZA108" s="62"/>
      <c r="ZB108" s="62"/>
      <c r="ZC108" s="62"/>
      <c r="ZD108" s="62"/>
      <c r="ZE108" s="62"/>
      <c r="ZF108" s="62"/>
      <c r="ZG108" s="62"/>
      <c r="ZH108" s="62"/>
      <c r="ZI108" s="62"/>
      <c r="ZJ108" s="62"/>
      <c r="ZK108" s="62"/>
      <c r="ZL108" s="62"/>
      <c r="ZM108" s="62"/>
      <c r="ZN108" s="62"/>
      <c r="ZO108" s="62"/>
      <c r="ZP108" s="62"/>
      <c r="ZQ108" s="62"/>
      <c r="ZR108" s="62"/>
      <c r="ZS108" s="62"/>
      <c r="ZT108" s="62"/>
      <c r="ZU108" s="62"/>
      <c r="ZV108" s="62"/>
      <c r="ZW108" s="62"/>
      <c r="ZX108" s="62"/>
      <c r="ZY108" s="62"/>
      <c r="ZZ108" s="62"/>
      <c r="AAA108" s="62"/>
      <c r="AAB108" s="62"/>
      <c r="AAC108" s="62"/>
      <c r="AAD108" s="62"/>
      <c r="AAE108" s="62"/>
      <c r="AAF108" s="62"/>
      <c r="AAG108" s="62"/>
      <c r="AAH108" s="62"/>
      <c r="AAI108" s="62"/>
      <c r="AAJ108" s="62"/>
      <c r="AAK108" s="62"/>
      <c r="AAL108" s="62"/>
      <c r="AAM108" s="62"/>
      <c r="AAN108" s="62"/>
      <c r="AAO108" s="62"/>
      <c r="AAP108" s="62"/>
      <c r="AAQ108" s="62"/>
      <c r="AAR108" s="62"/>
      <c r="AAS108" s="62"/>
      <c r="AAT108" s="62"/>
      <c r="AAU108" s="62"/>
      <c r="AAV108" s="62"/>
      <c r="AAW108" s="62"/>
      <c r="AAX108" s="62"/>
      <c r="AAY108" s="62"/>
      <c r="AAZ108" s="62"/>
      <c r="ABA108" s="62"/>
      <c r="ABB108" s="62"/>
      <c r="ABC108" s="62"/>
      <c r="ABD108" s="62"/>
      <c r="ABE108" s="62"/>
      <c r="ABF108" s="62"/>
      <c r="ABG108" s="62"/>
      <c r="ABH108" s="62"/>
      <c r="ABI108" s="62"/>
      <c r="ABJ108" s="62"/>
      <c r="ABK108" s="62"/>
      <c r="ABL108" s="62"/>
      <c r="ABM108" s="62"/>
      <c r="ABN108" s="62"/>
      <c r="ABO108" s="62"/>
      <c r="ABP108" s="62"/>
      <c r="ABQ108" s="62"/>
      <c r="ABR108" s="62"/>
      <c r="ABS108" s="62"/>
      <c r="ABT108" s="62"/>
      <c r="ABU108" s="62"/>
      <c r="ABV108" s="62"/>
      <c r="ABW108" s="62"/>
      <c r="ABX108" s="62"/>
      <c r="ABY108" s="62"/>
      <c r="ABZ108" s="62"/>
      <c r="ACA108" s="62"/>
      <c r="ACB108" s="62"/>
      <c r="ACC108" s="62"/>
      <c r="ACD108" s="62"/>
      <c r="ACE108" s="62"/>
      <c r="ACF108" s="62"/>
      <c r="ACG108" s="62"/>
      <c r="ACH108" s="62"/>
      <c r="ACI108" s="62"/>
      <c r="ACJ108" s="62"/>
      <c r="ACK108" s="62"/>
      <c r="ACL108" s="62"/>
      <c r="ACM108" s="62"/>
      <c r="ACN108" s="62"/>
      <c r="ACO108" s="62"/>
      <c r="ACP108" s="62"/>
      <c r="ACQ108" s="62"/>
      <c r="ACR108" s="62"/>
      <c r="ACS108" s="62"/>
      <c r="ACT108" s="62"/>
      <c r="ACU108" s="62"/>
      <c r="ACV108" s="62"/>
      <c r="ACW108" s="62"/>
      <c r="ACX108" s="62"/>
      <c r="ACY108" s="62"/>
      <c r="ACZ108" s="62"/>
      <c r="ADA108" s="62"/>
      <c r="ADB108" s="62"/>
      <c r="ADC108" s="62"/>
      <c r="ADD108" s="62"/>
      <c r="ADE108" s="62"/>
      <c r="ADF108" s="62"/>
      <c r="ADG108" s="62"/>
      <c r="ADH108" s="62"/>
      <c r="ADI108" s="62"/>
      <c r="ADJ108" s="62"/>
      <c r="ADK108" s="62"/>
      <c r="ADL108" s="62"/>
      <c r="ADM108" s="62"/>
      <c r="ADN108" s="62"/>
      <c r="ADO108" s="62"/>
      <c r="ADP108" s="62"/>
      <c r="ADQ108" s="62"/>
      <c r="ADR108" s="62"/>
      <c r="ADS108" s="62"/>
      <c r="ADT108" s="62"/>
      <c r="ADU108" s="62"/>
      <c r="ADV108" s="62"/>
      <c r="ADW108" s="62"/>
      <c r="ADX108" s="62"/>
      <c r="ADY108" s="62"/>
      <c r="ADZ108" s="62"/>
      <c r="AEA108" s="62"/>
      <c r="AEB108" s="62"/>
      <c r="AEC108" s="62"/>
      <c r="AED108" s="62"/>
      <c r="AEE108" s="62"/>
      <c r="AEF108" s="62"/>
      <c r="AEG108" s="62"/>
      <c r="AEH108" s="62"/>
      <c r="AEI108" s="62"/>
      <c r="AEJ108" s="62"/>
      <c r="AEK108" s="62"/>
      <c r="AEL108" s="62"/>
      <c r="AEM108" s="62"/>
      <c r="AEN108" s="62"/>
      <c r="AEO108" s="62"/>
      <c r="AEP108" s="62"/>
      <c r="AEQ108" s="62"/>
      <c r="AER108" s="62"/>
      <c r="AES108" s="62"/>
      <c r="AET108" s="62"/>
      <c r="AEU108" s="62"/>
      <c r="AEV108" s="62"/>
      <c r="AEW108" s="62"/>
      <c r="AEX108" s="62"/>
      <c r="AEY108" s="62"/>
      <c r="AEZ108" s="62"/>
      <c r="AFA108" s="62"/>
      <c r="AFB108" s="62"/>
      <c r="AFC108" s="62"/>
      <c r="AFD108" s="62"/>
      <c r="AFE108" s="62"/>
      <c r="AFF108" s="62"/>
      <c r="AFG108" s="62"/>
      <c r="AFH108" s="62"/>
      <c r="AFI108" s="62"/>
      <c r="AFJ108" s="62"/>
      <c r="AFK108" s="62"/>
      <c r="AFL108" s="62"/>
      <c r="AFM108" s="62"/>
      <c r="AFN108" s="62"/>
      <c r="AFO108" s="62"/>
      <c r="AFP108" s="62"/>
      <c r="AFQ108" s="62"/>
      <c r="AFR108" s="62"/>
      <c r="AFS108" s="62"/>
      <c r="AFT108" s="62"/>
      <c r="AFU108" s="62"/>
      <c r="AFV108" s="62"/>
      <c r="AFW108" s="62"/>
      <c r="AFX108" s="62"/>
      <c r="AFY108" s="62"/>
      <c r="AFZ108" s="62"/>
      <c r="AGA108" s="62"/>
      <c r="AGB108" s="62"/>
      <c r="AGC108" s="62"/>
      <c r="AGD108" s="62"/>
      <c r="AGE108" s="62"/>
      <c r="AGF108" s="62"/>
      <c r="AGG108" s="62"/>
      <c r="AGH108" s="62"/>
      <c r="AGI108" s="62"/>
      <c r="AGJ108" s="62"/>
      <c r="AGK108" s="62"/>
      <c r="AGL108" s="62"/>
      <c r="AGM108" s="62"/>
      <c r="AGN108" s="62"/>
      <c r="AGO108" s="62"/>
      <c r="AGP108" s="62"/>
      <c r="AGQ108" s="62"/>
      <c r="AGR108" s="62"/>
      <c r="AGS108" s="62"/>
      <c r="AGT108" s="62"/>
      <c r="AGU108" s="62"/>
      <c r="AGV108" s="62"/>
      <c r="AGW108" s="62"/>
      <c r="AGX108" s="62"/>
      <c r="AGY108" s="62"/>
      <c r="AGZ108" s="62"/>
      <c r="AHA108" s="62"/>
      <c r="AHB108" s="62"/>
      <c r="AHC108" s="62"/>
      <c r="AHD108" s="62"/>
      <c r="AHE108" s="62"/>
      <c r="AHF108" s="62"/>
      <c r="AHG108" s="62"/>
      <c r="AHH108" s="62"/>
      <c r="AHI108" s="62"/>
      <c r="AHJ108" s="62"/>
      <c r="AHK108" s="62"/>
      <c r="AHL108" s="62"/>
      <c r="AHM108" s="62"/>
      <c r="AHN108" s="62"/>
      <c r="AHO108" s="62"/>
      <c r="AHP108" s="62"/>
      <c r="AHQ108" s="62"/>
      <c r="AHR108" s="62"/>
      <c r="AHS108" s="62"/>
      <c r="AHT108" s="62"/>
      <c r="AHU108" s="62"/>
      <c r="AHV108" s="62"/>
      <c r="AHW108" s="62"/>
      <c r="AHX108" s="62"/>
      <c r="AHY108" s="62"/>
      <c r="AHZ108" s="62"/>
      <c r="AIA108" s="62"/>
      <c r="AIB108" s="62"/>
      <c r="AIC108" s="62"/>
      <c r="AID108" s="62"/>
      <c r="AIE108" s="62"/>
      <c r="AIF108" s="62"/>
      <c r="AIG108" s="62"/>
      <c r="AIH108" s="62"/>
      <c r="AII108" s="62"/>
      <c r="AIJ108" s="62"/>
      <c r="AIK108" s="62"/>
      <c r="AIL108" s="62"/>
      <c r="AIM108" s="62"/>
      <c r="AIN108" s="62"/>
      <c r="AIO108" s="62"/>
      <c r="AIP108" s="62"/>
      <c r="AIQ108" s="62"/>
      <c r="AIR108" s="62"/>
      <c r="AIS108" s="62"/>
      <c r="AIT108" s="62"/>
      <c r="AIU108" s="62"/>
      <c r="AIV108" s="62"/>
      <c r="AIW108" s="62"/>
      <c r="AIX108" s="62"/>
      <c r="AIY108" s="62"/>
      <c r="AIZ108" s="62"/>
      <c r="AJA108" s="62"/>
      <c r="AJB108" s="62"/>
      <c r="AJC108" s="62"/>
      <c r="AJD108" s="62"/>
      <c r="AJE108" s="62"/>
      <c r="AJF108" s="62"/>
      <c r="AJG108" s="62"/>
      <c r="AJH108" s="62"/>
      <c r="AJI108" s="62"/>
      <c r="AJJ108" s="62"/>
      <c r="AJK108" s="62"/>
      <c r="AJL108" s="62"/>
      <c r="AJM108" s="62"/>
      <c r="AJN108" s="62"/>
      <c r="AJO108" s="62"/>
      <c r="AJP108" s="62"/>
      <c r="AJQ108" s="62"/>
      <c r="AJR108" s="62"/>
      <c r="AJS108" s="62"/>
      <c r="AJT108" s="62"/>
      <c r="AJU108" s="62"/>
      <c r="AJV108" s="62"/>
      <c r="AJW108" s="62"/>
      <c r="AJX108" s="62"/>
      <c r="AJY108" s="62"/>
      <c r="AJZ108" s="62"/>
      <c r="AKA108" s="62"/>
      <c r="AKB108" s="62"/>
      <c r="AKC108" s="62"/>
      <c r="AKD108" s="62"/>
      <c r="AKE108" s="62"/>
      <c r="AKF108" s="62"/>
      <c r="AKG108" s="62"/>
      <c r="AKH108" s="62"/>
      <c r="AKI108" s="62"/>
      <c r="AKJ108" s="62"/>
      <c r="AKK108" s="62"/>
      <c r="AKL108" s="62"/>
      <c r="AKM108" s="62"/>
      <c r="AKN108" s="62"/>
      <c r="AKO108" s="62"/>
      <c r="AKP108" s="62"/>
      <c r="AKQ108" s="62"/>
      <c r="AKR108" s="62"/>
      <c r="AKS108" s="62"/>
      <c r="AKT108" s="62"/>
      <c r="AKU108" s="62"/>
      <c r="AKV108" s="62"/>
      <c r="AKW108" s="62"/>
      <c r="AKX108" s="62"/>
      <c r="AKY108" s="62"/>
      <c r="AKZ108" s="62"/>
      <c r="ALA108" s="62"/>
      <c r="ALB108" s="62"/>
      <c r="ALC108" s="62"/>
      <c r="ALD108" s="62"/>
      <c r="ALE108" s="62"/>
      <c r="ALF108" s="62"/>
      <c r="ALG108" s="62"/>
      <c r="ALH108" s="62"/>
      <c r="ALI108" s="62"/>
      <c r="ALJ108" s="62"/>
      <c r="ALK108" s="62"/>
      <c r="ALL108" s="62"/>
      <c r="ALM108" s="62"/>
      <c r="ALN108" s="62"/>
      <c r="ALO108" s="62"/>
      <c r="ALP108" s="62"/>
      <c r="ALQ108" s="62"/>
      <c r="ALR108" s="62"/>
      <c r="ALS108" s="62"/>
      <c r="ALT108" s="62"/>
      <c r="ALU108" s="62"/>
      <c r="ALV108" s="62"/>
      <c r="ALW108" s="62"/>
      <c r="ALX108" s="62"/>
      <c r="ALY108" s="62"/>
      <c r="ALZ108" s="62"/>
      <c r="AMA108" s="62"/>
      <c r="AMB108" s="62"/>
      <c r="AMC108" s="62"/>
      <c r="AMD108" s="62"/>
      <c r="AME108" s="62"/>
      <c r="AMF108" s="62"/>
      <c r="AMG108" s="62"/>
      <c r="AMH108" s="62"/>
      <c r="AMI108" s="62"/>
      <c r="AMJ108" s="62"/>
      <c r="AMK108" s="62"/>
    </row>
    <row r="109" spans="1:1025" s="131" customFormat="1" ht="15" customHeight="1" x14ac:dyDescent="0.2">
      <c r="A109" s="62"/>
      <c r="B109" s="88" t="s">
        <v>381</v>
      </c>
      <c r="C109" s="75" t="s">
        <v>390</v>
      </c>
      <c r="D109" s="83">
        <f>Раздел7!D159</f>
        <v>0</v>
      </c>
      <c r="E109" s="83">
        <f>Раздел7!E159</f>
        <v>0</v>
      </c>
      <c r="F109" s="83">
        <f>Раздел7!F159</f>
        <v>0</v>
      </c>
      <c r="G109" s="83">
        <f>Раздел7!G159</f>
        <v>0</v>
      </c>
      <c r="H109" s="83">
        <f>Раздел7!H159</f>
        <v>0</v>
      </c>
      <c r="I109" s="83">
        <f>Раздел7!I159</f>
        <v>0</v>
      </c>
      <c r="J109" s="83">
        <f>Раздел7!J159</f>
        <v>0</v>
      </c>
      <c r="K109" s="83">
        <f>Раздел7!K159</f>
        <v>0</v>
      </c>
      <c r="L109" s="83">
        <f>Раздел7!L159</f>
        <v>0</v>
      </c>
      <c r="M109" s="83">
        <f>Раздел7!M159</f>
        <v>0</v>
      </c>
      <c r="N109" s="83">
        <f>Раздел7!N159</f>
        <v>0</v>
      </c>
      <c r="O109" s="83">
        <f>Раздел7!O159</f>
        <v>0</v>
      </c>
      <c r="P109" s="83">
        <f>Раздел7!P159</f>
        <v>0</v>
      </c>
      <c r="Q109" s="83">
        <f>Раздел7!Q159</f>
        <v>0</v>
      </c>
      <c r="R109" s="83">
        <f>Раздел7!R159</f>
        <v>0</v>
      </c>
      <c r="S109" s="83">
        <f>Раздел7!S159</f>
        <v>0</v>
      </c>
      <c r="T109" s="83">
        <f>Раздел7!T159</f>
        <v>0</v>
      </c>
      <c r="U109" s="83">
        <f>Раздел7!U159</f>
        <v>0</v>
      </c>
      <c r="V109" s="83">
        <f>Раздел7!V159</f>
        <v>0</v>
      </c>
      <c r="W109" s="83">
        <f>Раздел7!W159</f>
        <v>0</v>
      </c>
      <c r="X109" s="83">
        <f>Раздел7!X159</f>
        <v>0</v>
      </c>
      <c r="Y109" s="83">
        <f>Раздел7!Y159</f>
        <v>0</v>
      </c>
      <c r="Z109" s="83">
        <f>Раздел7!Z159</f>
        <v>0</v>
      </c>
      <c r="AA109" s="83">
        <f>Раздел7!AA159</f>
        <v>0</v>
      </c>
      <c r="AB109" s="83">
        <f>Раздел7!AB159</f>
        <v>0</v>
      </c>
      <c r="AC109" s="83">
        <f>Раздел7!AC159</f>
        <v>0</v>
      </c>
      <c r="AD109" s="83">
        <f>Раздел7!AD159</f>
        <v>0</v>
      </c>
      <c r="AE109" s="83">
        <f>Раздел7!AE159</f>
        <v>0</v>
      </c>
      <c r="AF109" s="83">
        <f>Раздел7!AF159</f>
        <v>0</v>
      </c>
      <c r="AG109" s="83">
        <f>Раздел7!AG159</f>
        <v>0</v>
      </c>
      <c r="AH109" s="83">
        <f>Раздел7!AH159</f>
        <v>0</v>
      </c>
      <c r="AJ109" s="62">
        <f>Раздел2!F160</f>
        <v>0</v>
      </c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  <c r="FQ109" s="62"/>
      <c r="FR109" s="62"/>
      <c r="FS109" s="62"/>
      <c r="FT109" s="62"/>
      <c r="FU109" s="62"/>
      <c r="FV109" s="62"/>
      <c r="FW109" s="62"/>
      <c r="FX109" s="62"/>
      <c r="FY109" s="62"/>
      <c r="FZ109" s="62"/>
      <c r="GA109" s="62"/>
      <c r="GB109" s="62"/>
      <c r="GC109" s="62"/>
      <c r="GD109" s="62"/>
      <c r="GE109" s="62"/>
      <c r="GF109" s="62"/>
      <c r="GG109" s="62"/>
      <c r="GH109" s="62"/>
      <c r="GI109" s="62"/>
      <c r="GJ109" s="62"/>
      <c r="GK109" s="62"/>
      <c r="GL109" s="62"/>
      <c r="GM109" s="62"/>
      <c r="GN109" s="62"/>
      <c r="GO109" s="62"/>
      <c r="GP109" s="62"/>
      <c r="GQ109" s="62"/>
      <c r="GR109" s="62"/>
      <c r="GS109" s="62"/>
      <c r="GT109" s="62"/>
      <c r="GU109" s="62"/>
      <c r="GV109" s="62"/>
      <c r="GW109" s="62"/>
      <c r="GX109" s="62"/>
      <c r="GY109" s="62"/>
      <c r="GZ109" s="62"/>
      <c r="HA109" s="62"/>
      <c r="HB109" s="62"/>
      <c r="HC109" s="62"/>
      <c r="HD109" s="62"/>
      <c r="HE109" s="62"/>
      <c r="HF109" s="62"/>
      <c r="HG109" s="62"/>
      <c r="HH109" s="62"/>
      <c r="HI109" s="62"/>
      <c r="HJ109" s="62"/>
      <c r="HK109" s="62"/>
      <c r="HL109" s="62"/>
      <c r="HM109" s="62"/>
      <c r="HN109" s="62"/>
      <c r="HO109" s="62"/>
      <c r="HP109" s="62"/>
      <c r="HQ109" s="62"/>
      <c r="HR109" s="62"/>
      <c r="HS109" s="62"/>
      <c r="HT109" s="62"/>
      <c r="HU109" s="62"/>
      <c r="HV109" s="62"/>
      <c r="HW109" s="62"/>
      <c r="HX109" s="62"/>
      <c r="HY109" s="62"/>
      <c r="HZ109" s="62"/>
      <c r="IA109" s="62"/>
      <c r="IB109" s="62"/>
      <c r="IC109" s="62"/>
      <c r="ID109" s="62"/>
      <c r="IE109" s="62"/>
      <c r="IF109" s="62"/>
      <c r="IG109" s="62"/>
      <c r="IH109" s="62"/>
      <c r="II109" s="62"/>
      <c r="IJ109" s="62"/>
      <c r="IK109" s="62"/>
      <c r="IL109" s="62"/>
      <c r="IM109" s="62"/>
      <c r="IN109" s="62"/>
      <c r="IO109" s="62"/>
      <c r="IP109" s="62"/>
      <c r="IQ109" s="62"/>
      <c r="IR109" s="62"/>
      <c r="IS109" s="62"/>
      <c r="IT109" s="62"/>
      <c r="IU109" s="62"/>
      <c r="IV109" s="62"/>
      <c r="IW109" s="62"/>
      <c r="IX109" s="62"/>
      <c r="IY109" s="62"/>
      <c r="IZ109" s="62"/>
      <c r="JA109" s="62"/>
      <c r="JB109" s="62"/>
      <c r="JC109" s="62"/>
      <c r="JD109" s="62"/>
      <c r="JE109" s="62"/>
      <c r="JF109" s="62"/>
      <c r="JG109" s="62"/>
      <c r="JH109" s="62"/>
      <c r="JI109" s="62"/>
      <c r="JJ109" s="62"/>
      <c r="JK109" s="62"/>
      <c r="JL109" s="62"/>
      <c r="JM109" s="62"/>
      <c r="JN109" s="62"/>
      <c r="JO109" s="62"/>
      <c r="JP109" s="62"/>
      <c r="JQ109" s="62"/>
      <c r="JR109" s="62"/>
      <c r="JS109" s="62"/>
      <c r="JT109" s="62"/>
      <c r="JU109" s="62"/>
      <c r="JV109" s="62"/>
      <c r="JW109" s="62"/>
      <c r="JX109" s="62"/>
      <c r="JY109" s="62"/>
      <c r="JZ109" s="62"/>
      <c r="KA109" s="62"/>
      <c r="KB109" s="62"/>
      <c r="KC109" s="62"/>
      <c r="KD109" s="62"/>
      <c r="KE109" s="62"/>
      <c r="KF109" s="62"/>
      <c r="KG109" s="62"/>
      <c r="KH109" s="62"/>
      <c r="KI109" s="62"/>
      <c r="KJ109" s="62"/>
      <c r="KK109" s="62"/>
      <c r="KL109" s="62"/>
      <c r="KM109" s="62"/>
      <c r="KN109" s="62"/>
      <c r="KO109" s="62"/>
      <c r="KP109" s="62"/>
      <c r="KQ109" s="62"/>
      <c r="KR109" s="62"/>
      <c r="KS109" s="62"/>
      <c r="KT109" s="62"/>
      <c r="KU109" s="62"/>
      <c r="KV109" s="62"/>
      <c r="KW109" s="62"/>
      <c r="KX109" s="62"/>
      <c r="KY109" s="62"/>
      <c r="KZ109" s="62"/>
      <c r="LA109" s="62"/>
      <c r="LB109" s="62"/>
      <c r="LC109" s="62"/>
      <c r="LD109" s="62"/>
      <c r="LE109" s="62"/>
      <c r="LF109" s="62"/>
      <c r="LG109" s="62"/>
      <c r="LH109" s="62"/>
      <c r="LI109" s="62"/>
      <c r="LJ109" s="62"/>
      <c r="LK109" s="62"/>
      <c r="LL109" s="62"/>
      <c r="LM109" s="62"/>
      <c r="LN109" s="62"/>
      <c r="LO109" s="62"/>
      <c r="LP109" s="62"/>
      <c r="LQ109" s="62"/>
      <c r="LR109" s="62"/>
      <c r="LS109" s="62"/>
      <c r="LT109" s="62"/>
      <c r="LU109" s="62"/>
      <c r="LV109" s="62"/>
      <c r="LW109" s="62"/>
      <c r="LX109" s="62"/>
      <c r="LY109" s="62"/>
      <c r="LZ109" s="62"/>
      <c r="MA109" s="62"/>
      <c r="MB109" s="62"/>
      <c r="MC109" s="62"/>
      <c r="MD109" s="62"/>
      <c r="ME109" s="62"/>
      <c r="MF109" s="62"/>
      <c r="MG109" s="62"/>
      <c r="MH109" s="62"/>
      <c r="MI109" s="62"/>
      <c r="MJ109" s="62"/>
      <c r="MK109" s="62"/>
      <c r="ML109" s="62"/>
      <c r="MM109" s="62"/>
      <c r="MN109" s="62"/>
      <c r="MO109" s="62"/>
      <c r="MP109" s="62"/>
      <c r="MQ109" s="62"/>
      <c r="MR109" s="62"/>
      <c r="MS109" s="62"/>
      <c r="MT109" s="62"/>
      <c r="MU109" s="62"/>
      <c r="MV109" s="62"/>
      <c r="MW109" s="62"/>
      <c r="MX109" s="62"/>
      <c r="MY109" s="62"/>
      <c r="MZ109" s="62"/>
      <c r="NA109" s="62"/>
      <c r="NB109" s="62"/>
      <c r="NC109" s="62"/>
      <c r="ND109" s="62"/>
      <c r="NE109" s="62"/>
      <c r="NF109" s="62"/>
      <c r="NG109" s="62"/>
      <c r="NH109" s="62"/>
      <c r="NI109" s="62"/>
      <c r="NJ109" s="62"/>
      <c r="NK109" s="62"/>
      <c r="NL109" s="62"/>
      <c r="NM109" s="62"/>
      <c r="NN109" s="62"/>
      <c r="NO109" s="62"/>
      <c r="NP109" s="62"/>
      <c r="NQ109" s="62"/>
      <c r="NR109" s="62"/>
      <c r="NS109" s="62"/>
      <c r="NT109" s="62"/>
      <c r="NU109" s="62"/>
      <c r="NV109" s="62"/>
      <c r="NW109" s="62"/>
      <c r="NX109" s="62"/>
      <c r="NY109" s="62"/>
      <c r="NZ109" s="62"/>
      <c r="OA109" s="62"/>
      <c r="OB109" s="62"/>
      <c r="OC109" s="62"/>
      <c r="OD109" s="62"/>
      <c r="OE109" s="62"/>
      <c r="OF109" s="62"/>
      <c r="OG109" s="62"/>
      <c r="OH109" s="62"/>
      <c r="OI109" s="62"/>
      <c r="OJ109" s="62"/>
      <c r="OK109" s="62"/>
      <c r="OL109" s="62"/>
      <c r="OM109" s="62"/>
      <c r="ON109" s="62"/>
      <c r="OO109" s="62"/>
      <c r="OP109" s="62"/>
      <c r="OQ109" s="62"/>
      <c r="OR109" s="62"/>
      <c r="OS109" s="62"/>
      <c r="OT109" s="62"/>
      <c r="OU109" s="62"/>
      <c r="OV109" s="62"/>
      <c r="OW109" s="62"/>
      <c r="OX109" s="62"/>
      <c r="OY109" s="62"/>
      <c r="OZ109" s="62"/>
      <c r="PA109" s="62"/>
      <c r="PB109" s="62"/>
      <c r="PC109" s="62"/>
      <c r="PD109" s="62"/>
      <c r="PE109" s="62"/>
      <c r="PF109" s="62"/>
      <c r="PG109" s="62"/>
      <c r="PH109" s="62"/>
      <c r="PI109" s="62"/>
      <c r="PJ109" s="62"/>
      <c r="PK109" s="62"/>
      <c r="PL109" s="62"/>
      <c r="PM109" s="62"/>
      <c r="PN109" s="62"/>
      <c r="PO109" s="62"/>
      <c r="PP109" s="62"/>
      <c r="PQ109" s="62"/>
      <c r="PR109" s="62"/>
      <c r="PS109" s="62"/>
      <c r="PT109" s="62"/>
      <c r="PU109" s="62"/>
      <c r="PV109" s="62"/>
      <c r="PW109" s="62"/>
      <c r="PX109" s="62"/>
      <c r="PY109" s="62"/>
      <c r="PZ109" s="62"/>
      <c r="QA109" s="62"/>
      <c r="QB109" s="62"/>
      <c r="QC109" s="62"/>
      <c r="QD109" s="62"/>
      <c r="QE109" s="62"/>
      <c r="QF109" s="62"/>
      <c r="QG109" s="62"/>
      <c r="QH109" s="62"/>
      <c r="QI109" s="62"/>
      <c r="QJ109" s="62"/>
      <c r="QK109" s="62"/>
      <c r="QL109" s="62"/>
      <c r="QM109" s="62"/>
      <c r="QN109" s="62"/>
      <c r="QO109" s="62"/>
      <c r="QP109" s="62"/>
      <c r="QQ109" s="62"/>
      <c r="QR109" s="62"/>
      <c r="QS109" s="62"/>
      <c r="QT109" s="62"/>
      <c r="QU109" s="62"/>
      <c r="QV109" s="62"/>
      <c r="QW109" s="62"/>
      <c r="QX109" s="62"/>
      <c r="QY109" s="62"/>
      <c r="QZ109" s="62"/>
      <c r="RA109" s="62"/>
      <c r="RB109" s="62"/>
      <c r="RC109" s="62"/>
      <c r="RD109" s="62"/>
      <c r="RE109" s="62"/>
      <c r="RF109" s="62"/>
      <c r="RG109" s="62"/>
      <c r="RH109" s="62"/>
      <c r="RI109" s="62"/>
      <c r="RJ109" s="62"/>
      <c r="RK109" s="62"/>
      <c r="RL109" s="62"/>
      <c r="RM109" s="62"/>
      <c r="RN109" s="62"/>
      <c r="RO109" s="62"/>
      <c r="RP109" s="62"/>
      <c r="RQ109" s="62"/>
      <c r="RR109" s="62"/>
      <c r="RS109" s="62"/>
      <c r="RT109" s="62"/>
      <c r="RU109" s="62"/>
      <c r="RV109" s="62"/>
      <c r="RW109" s="62"/>
      <c r="RX109" s="62"/>
      <c r="RY109" s="62"/>
      <c r="RZ109" s="62"/>
      <c r="SA109" s="62"/>
      <c r="SB109" s="62"/>
      <c r="SC109" s="62"/>
      <c r="SD109" s="62"/>
      <c r="SE109" s="62"/>
      <c r="SF109" s="62"/>
      <c r="SG109" s="62"/>
      <c r="SH109" s="62"/>
      <c r="SI109" s="62"/>
      <c r="SJ109" s="62"/>
      <c r="SK109" s="62"/>
      <c r="SL109" s="62"/>
      <c r="SM109" s="62"/>
      <c r="SN109" s="62"/>
      <c r="SO109" s="62"/>
      <c r="SP109" s="62"/>
      <c r="SQ109" s="62"/>
      <c r="SR109" s="62"/>
      <c r="SS109" s="62"/>
      <c r="ST109" s="62"/>
      <c r="SU109" s="62"/>
      <c r="SV109" s="62"/>
      <c r="SW109" s="62"/>
      <c r="SX109" s="62"/>
      <c r="SY109" s="62"/>
      <c r="SZ109" s="62"/>
      <c r="TA109" s="62"/>
      <c r="TB109" s="62"/>
      <c r="TC109" s="62"/>
      <c r="TD109" s="62"/>
      <c r="TE109" s="62"/>
      <c r="TF109" s="62"/>
      <c r="TG109" s="62"/>
      <c r="TH109" s="62"/>
      <c r="TI109" s="62"/>
      <c r="TJ109" s="62"/>
      <c r="TK109" s="62"/>
      <c r="TL109" s="62"/>
      <c r="TM109" s="62"/>
      <c r="TN109" s="62"/>
      <c r="TO109" s="62"/>
      <c r="TP109" s="62"/>
      <c r="TQ109" s="62"/>
      <c r="TR109" s="62"/>
      <c r="TS109" s="62"/>
      <c r="TT109" s="62"/>
      <c r="TU109" s="62"/>
      <c r="TV109" s="62"/>
      <c r="TW109" s="62"/>
      <c r="TX109" s="62"/>
      <c r="TY109" s="62"/>
      <c r="TZ109" s="62"/>
      <c r="UA109" s="62"/>
      <c r="UB109" s="62"/>
      <c r="UC109" s="62"/>
      <c r="UD109" s="62"/>
      <c r="UE109" s="62"/>
      <c r="UF109" s="62"/>
      <c r="UG109" s="62"/>
      <c r="UH109" s="62"/>
      <c r="UI109" s="62"/>
      <c r="UJ109" s="62"/>
      <c r="UK109" s="62"/>
      <c r="UL109" s="62"/>
      <c r="UM109" s="62"/>
      <c r="UN109" s="62"/>
      <c r="UO109" s="62"/>
      <c r="UP109" s="62"/>
      <c r="UQ109" s="62"/>
      <c r="UR109" s="62"/>
      <c r="US109" s="62"/>
      <c r="UT109" s="62"/>
      <c r="UU109" s="62"/>
      <c r="UV109" s="62"/>
      <c r="UW109" s="62"/>
      <c r="UX109" s="62"/>
      <c r="UY109" s="62"/>
      <c r="UZ109" s="62"/>
      <c r="VA109" s="62"/>
      <c r="VB109" s="62"/>
      <c r="VC109" s="62"/>
      <c r="VD109" s="62"/>
      <c r="VE109" s="62"/>
      <c r="VF109" s="62"/>
      <c r="VG109" s="62"/>
      <c r="VH109" s="62"/>
      <c r="VI109" s="62"/>
      <c r="VJ109" s="62"/>
      <c r="VK109" s="62"/>
      <c r="VL109" s="62"/>
      <c r="VM109" s="62"/>
      <c r="VN109" s="62"/>
      <c r="VO109" s="62"/>
      <c r="VP109" s="62"/>
      <c r="VQ109" s="62"/>
      <c r="VR109" s="62"/>
      <c r="VS109" s="62"/>
      <c r="VT109" s="62"/>
      <c r="VU109" s="62"/>
      <c r="VV109" s="62"/>
      <c r="VW109" s="62"/>
      <c r="VX109" s="62"/>
      <c r="VY109" s="62"/>
      <c r="VZ109" s="62"/>
      <c r="WA109" s="62"/>
      <c r="WB109" s="62"/>
      <c r="WC109" s="62"/>
      <c r="WD109" s="62"/>
      <c r="WE109" s="62"/>
      <c r="WF109" s="62"/>
      <c r="WG109" s="62"/>
      <c r="WH109" s="62"/>
      <c r="WI109" s="62"/>
      <c r="WJ109" s="62"/>
      <c r="WK109" s="62"/>
      <c r="WL109" s="62"/>
      <c r="WM109" s="62"/>
      <c r="WN109" s="62"/>
      <c r="WO109" s="62"/>
      <c r="WP109" s="62"/>
      <c r="WQ109" s="62"/>
      <c r="WR109" s="62"/>
      <c r="WS109" s="62"/>
      <c r="WT109" s="62"/>
      <c r="WU109" s="62"/>
      <c r="WV109" s="62"/>
      <c r="WW109" s="62"/>
      <c r="WX109" s="62"/>
      <c r="WY109" s="62"/>
      <c r="WZ109" s="62"/>
      <c r="XA109" s="62"/>
      <c r="XB109" s="62"/>
      <c r="XC109" s="62"/>
      <c r="XD109" s="62"/>
      <c r="XE109" s="62"/>
      <c r="XF109" s="62"/>
      <c r="XG109" s="62"/>
      <c r="XH109" s="62"/>
      <c r="XI109" s="62"/>
      <c r="XJ109" s="62"/>
      <c r="XK109" s="62"/>
      <c r="XL109" s="62"/>
      <c r="XM109" s="62"/>
      <c r="XN109" s="62"/>
      <c r="XO109" s="62"/>
      <c r="XP109" s="62"/>
      <c r="XQ109" s="62"/>
      <c r="XR109" s="62"/>
      <c r="XS109" s="62"/>
      <c r="XT109" s="62"/>
      <c r="XU109" s="62"/>
      <c r="XV109" s="62"/>
      <c r="XW109" s="62"/>
      <c r="XX109" s="62"/>
      <c r="XY109" s="62"/>
      <c r="XZ109" s="62"/>
      <c r="YA109" s="62"/>
      <c r="YB109" s="62"/>
      <c r="YC109" s="62"/>
      <c r="YD109" s="62"/>
      <c r="YE109" s="62"/>
      <c r="YF109" s="62"/>
      <c r="YG109" s="62"/>
      <c r="YH109" s="62"/>
      <c r="YI109" s="62"/>
      <c r="YJ109" s="62"/>
      <c r="YK109" s="62"/>
      <c r="YL109" s="62"/>
      <c r="YM109" s="62"/>
      <c r="YN109" s="62"/>
      <c r="YO109" s="62"/>
      <c r="YP109" s="62"/>
      <c r="YQ109" s="62"/>
      <c r="YR109" s="62"/>
      <c r="YS109" s="62"/>
      <c r="YT109" s="62"/>
      <c r="YU109" s="62"/>
      <c r="YV109" s="62"/>
      <c r="YW109" s="62"/>
      <c r="YX109" s="62"/>
      <c r="YY109" s="62"/>
      <c r="YZ109" s="62"/>
      <c r="ZA109" s="62"/>
      <c r="ZB109" s="62"/>
      <c r="ZC109" s="62"/>
      <c r="ZD109" s="62"/>
      <c r="ZE109" s="62"/>
      <c r="ZF109" s="62"/>
      <c r="ZG109" s="62"/>
      <c r="ZH109" s="62"/>
      <c r="ZI109" s="62"/>
      <c r="ZJ109" s="62"/>
      <c r="ZK109" s="62"/>
      <c r="ZL109" s="62"/>
      <c r="ZM109" s="62"/>
      <c r="ZN109" s="62"/>
      <c r="ZO109" s="62"/>
      <c r="ZP109" s="62"/>
      <c r="ZQ109" s="62"/>
      <c r="ZR109" s="62"/>
      <c r="ZS109" s="62"/>
      <c r="ZT109" s="62"/>
      <c r="ZU109" s="62"/>
      <c r="ZV109" s="62"/>
      <c r="ZW109" s="62"/>
      <c r="ZX109" s="62"/>
      <c r="ZY109" s="62"/>
      <c r="ZZ109" s="62"/>
      <c r="AAA109" s="62"/>
      <c r="AAB109" s="62"/>
      <c r="AAC109" s="62"/>
      <c r="AAD109" s="62"/>
      <c r="AAE109" s="62"/>
      <c r="AAF109" s="62"/>
      <c r="AAG109" s="62"/>
      <c r="AAH109" s="62"/>
      <c r="AAI109" s="62"/>
      <c r="AAJ109" s="62"/>
      <c r="AAK109" s="62"/>
      <c r="AAL109" s="62"/>
      <c r="AAM109" s="62"/>
      <c r="AAN109" s="62"/>
      <c r="AAO109" s="62"/>
      <c r="AAP109" s="62"/>
      <c r="AAQ109" s="62"/>
      <c r="AAR109" s="62"/>
      <c r="AAS109" s="62"/>
      <c r="AAT109" s="62"/>
      <c r="AAU109" s="62"/>
      <c r="AAV109" s="62"/>
      <c r="AAW109" s="62"/>
      <c r="AAX109" s="62"/>
      <c r="AAY109" s="62"/>
      <c r="AAZ109" s="62"/>
      <c r="ABA109" s="62"/>
      <c r="ABB109" s="62"/>
      <c r="ABC109" s="62"/>
      <c r="ABD109" s="62"/>
      <c r="ABE109" s="62"/>
      <c r="ABF109" s="62"/>
      <c r="ABG109" s="62"/>
      <c r="ABH109" s="62"/>
      <c r="ABI109" s="62"/>
      <c r="ABJ109" s="62"/>
      <c r="ABK109" s="62"/>
      <c r="ABL109" s="62"/>
      <c r="ABM109" s="62"/>
      <c r="ABN109" s="62"/>
      <c r="ABO109" s="62"/>
      <c r="ABP109" s="62"/>
      <c r="ABQ109" s="62"/>
      <c r="ABR109" s="62"/>
      <c r="ABS109" s="62"/>
      <c r="ABT109" s="62"/>
      <c r="ABU109" s="62"/>
      <c r="ABV109" s="62"/>
      <c r="ABW109" s="62"/>
      <c r="ABX109" s="62"/>
      <c r="ABY109" s="62"/>
      <c r="ABZ109" s="62"/>
      <c r="ACA109" s="62"/>
      <c r="ACB109" s="62"/>
      <c r="ACC109" s="62"/>
      <c r="ACD109" s="62"/>
      <c r="ACE109" s="62"/>
      <c r="ACF109" s="62"/>
      <c r="ACG109" s="62"/>
      <c r="ACH109" s="62"/>
      <c r="ACI109" s="62"/>
      <c r="ACJ109" s="62"/>
      <c r="ACK109" s="62"/>
      <c r="ACL109" s="62"/>
      <c r="ACM109" s="62"/>
      <c r="ACN109" s="62"/>
      <c r="ACO109" s="62"/>
      <c r="ACP109" s="62"/>
      <c r="ACQ109" s="62"/>
      <c r="ACR109" s="62"/>
      <c r="ACS109" s="62"/>
      <c r="ACT109" s="62"/>
      <c r="ACU109" s="62"/>
      <c r="ACV109" s="62"/>
      <c r="ACW109" s="62"/>
      <c r="ACX109" s="62"/>
      <c r="ACY109" s="62"/>
      <c r="ACZ109" s="62"/>
      <c r="ADA109" s="62"/>
      <c r="ADB109" s="62"/>
      <c r="ADC109" s="62"/>
      <c r="ADD109" s="62"/>
      <c r="ADE109" s="62"/>
      <c r="ADF109" s="62"/>
      <c r="ADG109" s="62"/>
      <c r="ADH109" s="62"/>
      <c r="ADI109" s="62"/>
      <c r="ADJ109" s="62"/>
      <c r="ADK109" s="62"/>
      <c r="ADL109" s="62"/>
      <c r="ADM109" s="62"/>
      <c r="ADN109" s="62"/>
      <c r="ADO109" s="62"/>
      <c r="ADP109" s="62"/>
      <c r="ADQ109" s="62"/>
      <c r="ADR109" s="62"/>
      <c r="ADS109" s="62"/>
      <c r="ADT109" s="62"/>
      <c r="ADU109" s="62"/>
      <c r="ADV109" s="62"/>
      <c r="ADW109" s="62"/>
      <c r="ADX109" s="62"/>
      <c r="ADY109" s="62"/>
      <c r="ADZ109" s="62"/>
      <c r="AEA109" s="62"/>
      <c r="AEB109" s="62"/>
      <c r="AEC109" s="62"/>
      <c r="AED109" s="62"/>
      <c r="AEE109" s="62"/>
      <c r="AEF109" s="62"/>
      <c r="AEG109" s="62"/>
      <c r="AEH109" s="62"/>
      <c r="AEI109" s="62"/>
      <c r="AEJ109" s="62"/>
      <c r="AEK109" s="62"/>
      <c r="AEL109" s="62"/>
      <c r="AEM109" s="62"/>
      <c r="AEN109" s="62"/>
      <c r="AEO109" s="62"/>
      <c r="AEP109" s="62"/>
      <c r="AEQ109" s="62"/>
      <c r="AER109" s="62"/>
      <c r="AES109" s="62"/>
      <c r="AET109" s="62"/>
      <c r="AEU109" s="62"/>
      <c r="AEV109" s="62"/>
      <c r="AEW109" s="62"/>
      <c r="AEX109" s="62"/>
      <c r="AEY109" s="62"/>
      <c r="AEZ109" s="62"/>
      <c r="AFA109" s="62"/>
      <c r="AFB109" s="62"/>
      <c r="AFC109" s="62"/>
      <c r="AFD109" s="62"/>
      <c r="AFE109" s="62"/>
      <c r="AFF109" s="62"/>
      <c r="AFG109" s="62"/>
      <c r="AFH109" s="62"/>
      <c r="AFI109" s="62"/>
      <c r="AFJ109" s="62"/>
      <c r="AFK109" s="62"/>
      <c r="AFL109" s="62"/>
      <c r="AFM109" s="62"/>
      <c r="AFN109" s="62"/>
      <c r="AFO109" s="62"/>
      <c r="AFP109" s="62"/>
      <c r="AFQ109" s="62"/>
      <c r="AFR109" s="62"/>
      <c r="AFS109" s="62"/>
      <c r="AFT109" s="62"/>
      <c r="AFU109" s="62"/>
      <c r="AFV109" s="62"/>
      <c r="AFW109" s="62"/>
      <c r="AFX109" s="62"/>
      <c r="AFY109" s="62"/>
      <c r="AFZ109" s="62"/>
      <c r="AGA109" s="62"/>
      <c r="AGB109" s="62"/>
      <c r="AGC109" s="62"/>
      <c r="AGD109" s="62"/>
      <c r="AGE109" s="62"/>
      <c r="AGF109" s="62"/>
      <c r="AGG109" s="62"/>
      <c r="AGH109" s="62"/>
      <c r="AGI109" s="62"/>
      <c r="AGJ109" s="62"/>
      <c r="AGK109" s="62"/>
      <c r="AGL109" s="62"/>
      <c r="AGM109" s="62"/>
      <c r="AGN109" s="62"/>
      <c r="AGO109" s="62"/>
      <c r="AGP109" s="62"/>
      <c r="AGQ109" s="62"/>
      <c r="AGR109" s="62"/>
      <c r="AGS109" s="62"/>
      <c r="AGT109" s="62"/>
      <c r="AGU109" s="62"/>
      <c r="AGV109" s="62"/>
      <c r="AGW109" s="62"/>
      <c r="AGX109" s="62"/>
      <c r="AGY109" s="62"/>
      <c r="AGZ109" s="62"/>
      <c r="AHA109" s="62"/>
      <c r="AHB109" s="62"/>
      <c r="AHC109" s="62"/>
      <c r="AHD109" s="62"/>
      <c r="AHE109" s="62"/>
      <c r="AHF109" s="62"/>
      <c r="AHG109" s="62"/>
      <c r="AHH109" s="62"/>
      <c r="AHI109" s="62"/>
      <c r="AHJ109" s="62"/>
      <c r="AHK109" s="62"/>
      <c r="AHL109" s="62"/>
      <c r="AHM109" s="62"/>
      <c r="AHN109" s="62"/>
      <c r="AHO109" s="62"/>
      <c r="AHP109" s="62"/>
      <c r="AHQ109" s="62"/>
      <c r="AHR109" s="62"/>
      <c r="AHS109" s="62"/>
      <c r="AHT109" s="62"/>
      <c r="AHU109" s="62"/>
      <c r="AHV109" s="62"/>
      <c r="AHW109" s="62"/>
      <c r="AHX109" s="62"/>
      <c r="AHY109" s="62"/>
      <c r="AHZ109" s="62"/>
      <c r="AIA109" s="62"/>
      <c r="AIB109" s="62"/>
      <c r="AIC109" s="62"/>
      <c r="AID109" s="62"/>
      <c r="AIE109" s="62"/>
      <c r="AIF109" s="62"/>
      <c r="AIG109" s="62"/>
      <c r="AIH109" s="62"/>
      <c r="AII109" s="62"/>
      <c r="AIJ109" s="62"/>
      <c r="AIK109" s="62"/>
      <c r="AIL109" s="62"/>
      <c r="AIM109" s="62"/>
      <c r="AIN109" s="62"/>
      <c r="AIO109" s="62"/>
      <c r="AIP109" s="62"/>
      <c r="AIQ109" s="62"/>
      <c r="AIR109" s="62"/>
      <c r="AIS109" s="62"/>
      <c r="AIT109" s="62"/>
      <c r="AIU109" s="62"/>
      <c r="AIV109" s="62"/>
      <c r="AIW109" s="62"/>
      <c r="AIX109" s="62"/>
      <c r="AIY109" s="62"/>
      <c r="AIZ109" s="62"/>
      <c r="AJA109" s="62"/>
      <c r="AJB109" s="62"/>
      <c r="AJC109" s="62"/>
      <c r="AJD109" s="62"/>
      <c r="AJE109" s="62"/>
      <c r="AJF109" s="62"/>
      <c r="AJG109" s="62"/>
      <c r="AJH109" s="62"/>
      <c r="AJI109" s="62"/>
      <c r="AJJ109" s="62"/>
      <c r="AJK109" s="62"/>
      <c r="AJL109" s="62"/>
      <c r="AJM109" s="62"/>
      <c r="AJN109" s="62"/>
      <c r="AJO109" s="62"/>
      <c r="AJP109" s="62"/>
      <c r="AJQ109" s="62"/>
      <c r="AJR109" s="62"/>
      <c r="AJS109" s="62"/>
      <c r="AJT109" s="62"/>
      <c r="AJU109" s="62"/>
      <c r="AJV109" s="62"/>
      <c r="AJW109" s="62"/>
      <c r="AJX109" s="62"/>
      <c r="AJY109" s="62"/>
      <c r="AJZ109" s="62"/>
      <c r="AKA109" s="62"/>
      <c r="AKB109" s="62"/>
      <c r="AKC109" s="62"/>
      <c r="AKD109" s="62"/>
      <c r="AKE109" s="62"/>
      <c r="AKF109" s="62"/>
      <c r="AKG109" s="62"/>
      <c r="AKH109" s="62"/>
      <c r="AKI109" s="62"/>
      <c r="AKJ109" s="62"/>
      <c r="AKK109" s="62"/>
      <c r="AKL109" s="62"/>
      <c r="AKM109" s="62"/>
      <c r="AKN109" s="62"/>
      <c r="AKO109" s="62"/>
      <c r="AKP109" s="62"/>
      <c r="AKQ109" s="62"/>
      <c r="AKR109" s="62"/>
      <c r="AKS109" s="62"/>
      <c r="AKT109" s="62"/>
      <c r="AKU109" s="62"/>
      <c r="AKV109" s="62"/>
      <c r="AKW109" s="62"/>
      <c r="AKX109" s="62"/>
      <c r="AKY109" s="62"/>
      <c r="AKZ109" s="62"/>
      <c r="ALA109" s="62"/>
      <c r="ALB109" s="62"/>
      <c r="ALC109" s="62"/>
      <c r="ALD109" s="62"/>
      <c r="ALE109" s="62"/>
      <c r="ALF109" s="62"/>
      <c r="ALG109" s="62"/>
      <c r="ALH109" s="62"/>
      <c r="ALI109" s="62"/>
      <c r="ALJ109" s="62"/>
      <c r="ALK109" s="62"/>
      <c r="ALL109" s="62"/>
      <c r="ALM109" s="62"/>
      <c r="ALN109" s="62"/>
      <c r="ALO109" s="62"/>
      <c r="ALP109" s="62"/>
      <c r="ALQ109" s="62"/>
      <c r="ALR109" s="62"/>
      <c r="ALS109" s="62"/>
      <c r="ALT109" s="62"/>
      <c r="ALU109" s="62"/>
      <c r="ALV109" s="62"/>
      <c r="ALW109" s="62"/>
      <c r="ALX109" s="62"/>
      <c r="ALY109" s="62"/>
      <c r="ALZ109" s="62"/>
      <c r="AMA109" s="62"/>
      <c r="AMB109" s="62"/>
      <c r="AMC109" s="62"/>
      <c r="AMD109" s="62"/>
      <c r="AME109" s="62"/>
      <c r="AMF109" s="62"/>
      <c r="AMG109" s="62"/>
      <c r="AMH109" s="62"/>
      <c r="AMI109" s="62"/>
      <c r="AMJ109" s="62"/>
      <c r="AMK109" s="62"/>
    </row>
    <row r="110" spans="1:1025" s="131" customFormat="1" ht="15" customHeight="1" x14ac:dyDescent="0.2">
      <c r="A110" s="62"/>
      <c r="B110" s="88" t="s">
        <v>383</v>
      </c>
      <c r="C110" s="75" t="s">
        <v>392</v>
      </c>
      <c r="D110" s="83">
        <f>Раздел7!D160</f>
        <v>0</v>
      </c>
      <c r="E110" s="83">
        <f>Раздел7!E160</f>
        <v>0</v>
      </c>
      <c r="F110" s="83">
        <f>Раздел7!F160</f>
        <v>0</v>
      </c>
      <c r="G110" s="83">
        <f>Раздел7!G160</f>
        <v>0</v>
      </c>
      <c r="H110" s="83">
        <f>Раздел7!H160</f>
        <v>0</v>
      </c>
      <c r="I110" s="83">
        <f>Раздел7!I160</f>
        <v>0</v>
      </c>
      <c r="J110" s="83">
        <f>Раздел7!J160</f>
        <v>0</v>
      </c>
      <c r="K110" s="83">
        <f>Раздел7!K160</f>
        <v>0</v>
      </c>
      <c r="L110" s="83">
        <f>Раздел7!L160</f>
        <v>0</v>
      </c>
      <c r="M110" s="83">
        <f>Раздел7!M160</f>
        <v>0</v>
      </c>
      <c r="N110" s="83">
        <f>Раздел7!N160</f>
        <v>0</v>
      </c>
      <c r="O110" s="83">
        <f>Раздел7!O160</f>
        <v>0</v>
      </c>
      <c r="P110" s="83">
        <f>Раздел7!P160</f>
        <v>0</v>
      </c>
      <c r="Q110" s="83">
        <f>Раздел7!Q160</f>
        <v>0</v>
      </c>
      <c r="R110" s="83">
        <f>Раздел7!R160</f>
        <v>0</v>
      </c>
      <c r="S110" s="83">
        <f>Раздел7!S160</f>
        <v>0</v>
      </c>
      <c r="T110" s="83">
        <f>Раздел7!T160</f>
        <v>0</v>
      </c>
      <c r="U110" s="83">
        <f>Раздел7!U160</f>
        <v>0</v>
      </c>
      <c r="V110" s="83">
        <f>Раздел7!V160</f>
        <v>0</v>
      </c>
      <c r="W110" s="83">
        <f>Раздел7!W160</f>
        <v>0</v>
      </c>
      <c r="X110" s="83">
        <f>Раздел7!X160</f>
        <v>0</v>
      </c>
      <c r="Y110" s="83">
        <f>Раздел7!Y160</f>
        <v>0</v>
      </c>
      <c r="Z110" s="83">
        <f>Раздел7!Z160</f>
        <v>0</v>
      </c>
      <c r="AA110" s="83">
        <f>Раздел7!AA160</f>
        <v>0</v>
      </c>
      <c r="AB110" s="83">
        <f>Раздел7!AB160</f>
        <v>0</v>
      </c>
      <c r="AC110" s="83">
        <f>Раздел7!AC160</f>
        <v>0</v>
      </c>
      <c r="AD110" s="83">
        <f>Раздел7!AD160</f>
        <v>0</v>
      </c>
      <c r="AE110" s="83">
        <f>Раздел7!AE160</f>
        <v>0</v>
      </c>
      <c r="AF110" s="83">
        <f>Раздел7!AF160</f>
        <v>0</v>
      </c>
      <c r="AG110" s="83">
        <f>Раздел7!AG160</f>
        <v>0</v>
      </c>
      <c r="AH110" s="83">
        <f>Раздел7!AH160</f>
        <v>0</v>
      </c>
      <c r="AJ110" s="62">
        <f>Раздел2!F161</f>
        <v>0</v>
      </c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  <c r="FQ110" s="62"/>
      <c r="FR110" s="62"/>
      <c r="FS110" s="62"/>
      <c r="FT110" s="62"/>
      <c r="FU110" s="62"/>
      <c r="FV110" s="62"/>
      <c r="FW110" s="62"/>
      <c r="FX110" s="62"/>
      <c r="FY110" s="62"/>
      <c r="FZ110" s="62"/>
      <c r="GA110" s="62"/>
      <c r="GB110" s="62"/>
      <c r="GC110" s="62"/>
      <c r="GD110" s="62"/>
      <c r="GE110" s="62"/>
      <c r="GF110" s="62"/>
      <c r="GG110" s="62"/>
      <c r="GH110" s="62"/>
      <c r="GI110" s="62"/>
      <c r="GJ110" s="62"/>
      <c r="GK110" s="62"/>
      <c r="GL110" s="62"/>
      <c r="GM110" s="62"/>
      <c r="GN110" s="62"/>
      <c r="GO110" s="62"/>
      <c r="GP110" s="62"/>
      <c r="GQ110" s="62"/>
      <c r="GR110" s="62"/>
      <c r="GS110" s="62"/>
      <c r="GT110" s="62"/>
      <c r="GU110" s="62"/>
      <c r="GV110" s="62"/>
      <c r="GW110" s="62"/>
      <c r="GX110" s="62"/>
      <c r="GY110" s="62"/>
      <c r="GZ110" s="62"/>
      <c r="HA110" s="62"/>
      <c r="HB110" s="62"/>
      <c r="HC110" s="62"/>
      <c r="HD110" s="62"/>
      <c r="HE110" s="62"/>
      <c r="HF110" s="62"/>
      <c r="HG110" s="62"/>
      <c r="HH110" s="62"/>
      <c r="HI110" s="62"/>
      <c r="HJ110" s="62"/>
      <c r="HK110" s="62"/>
      <c r="HL110" s="62"/>
      <c r="HM110" s="62"/>
      <c r="HN110" s="62"/>
      <c r="HO110" s="62"/>
      <c r="HP110" s="62"/>
      <c r="HQ110" s="62"/>
      <c r="HR110" s="62"/>
      <c r="HS110" s="62"/>
      <c r="HT110" s="62"/>
      <c r="HU110" s="62"/>
      <c r="HV110" s="62"/>
      <c r="HW110" s="62"/>
      <c r="HX110" s="62"/>
      <c r="HY110" s="62"/>
      <c r="HZ110" s="62"/>
      <c r="IA110" s="62"/>
      <c r="IB110" s="62"/>
      <c r="IC110" s="62"/>
      <c r="ID110" s="62"/>
      <c r="IE110" s="62"/>
      <c r="IF110" s="62"/>
      <c r="IG110" s="62"/>
      <c r="IH110" s="62"/>
      <c r="II110" s="62"/>
      <c r="IJ110" s="62"/>
      <c r="IK110" s="62"/>
      <c r="IL110" s="62"/>
      <c r="IM110" s="62"/>
      <c r="IN110" s="62"/>
      <c r="IO110" s="62"/>
      <c r="IP110" s="62"/>
      <c r="IQ110" s="62"/>
      <c r="IR110" s="62"/>
      <c r="IS110" s="62"/>
      <c r="IT110" s="62"/>
      <c r="IU110" s="62"/>
      <c r="IV110" s="62"/>
      <c r="IW110" s="62"/>
      <c r="IX110" s="62"/>
      <c r="IY110" s="62"/>
      <c r="IZ110" s="62"/>
      <c r="JA110" s="62"/>
      <c r="JB110" s="62"/>
      <c r="JC110" s="62"/>
      <c r="JD110" s="62"/>
      <c r="JE110" s="62"/>
      <c r="JF110" s="62"/>
      <c r="JG110" s="62"/>
      <c r="JH110" s="62"/>
      <c r="JI110" s="62"/>
      <c r="JJ110" s="62"/>
      <c r="JK110" s="62"/>
      <c r="JL110" s="62"/>
      <c r="JM110" s="62"/>
      <c r="JN110" s="62"/>
      <c r="JO110" s="62"/>
      <c r="JP110" s="62"/>
      <c r="JQ110" s="62"/>
      <c r="JR110" s="62"/>
      <c r="JS110" s="62"/>
      <c r="JT110" s="62"/>
      <c r="JU110" s="62"/>
      <c r="JV110" s="62"/>
      <c r="JW110" s="62"/>
      <c r="JX110" s="62"/>
      <c r="JY110" s="62"/>
      <c r="JZ110" s="62"/>
      <c r="KA110" s="62"/>
      <c r="KB110" s="62"/>
      <c r="KC110" s="62"/>
      <c r="KD110" s="62"/>
      <c r="KE110" s="62"/>
      <c r="KF110" s="62"/>
      <c r="KG110" s="62"/>
      <c r="KH110" s="62"/>
      <c r="KI110" s="62"/>
      <c r="KJ110" s="62"/>
      <c r="KK110" s="62"/>
      <c r="KL110" s="62"/>
      <c r="KM110" s="62"/>
      <c r="KN110" s="62"/>
      <c r="KO110" s="62"/>
      <c r="KP110" s="62"/>
      <c r="KQ110" s="62"/>
      <c r="KR110" s="62"/>
      <c r="KS110" s="62"/>
      <c r="KT110" s="62"/>
      <c r="KU110" s="62"/>
      <c r="KV110" s="62"/>
      <c r="KW110" s="62"/>
      <c r="KX110" s="62"/>
      <c r="KY110" s="62"/>
      <c r="KZ110" s="62"/>
      <c r="LA110" s="62"/>
      <c r="LB110" s="62"/>
      <c r="LC110" s="62"/>
      <c r="LD110" s="62"/>
      <c r="LE110" s="62"/>
      <c r="LF110" s="62"/>
      <c r="LG110" s="62"/>
      <c r="LH110" s="62"/>
      <c r="LI110" s="62"/>
      <c r="LJ110" s="62"/>
      <c r="LK110" s="62"/>
      <c r="LL110" s="62"/>
      <c r="LM110" s="62"/>
      <c r="LN110" s="62"/>
      <c r="LO110" s="62"/>
      <c r="LP110" s="62"/>
      <c r="LQ110" s="62"/>
      <c r="LR110" s="62"/>
      <c r="LS110" s="62"/>
      <c r="LT110" s="62"/>
      <c r="LU110" s="62"/>
      <c r="LV110" s="62"/>
      <c r="LW110" s="62"/>
      <c r="LX110" s="62"/>
      <c r="LY110" s="62"/>
      <c r="LZ110" s="62"/>
      <c r="MA110" s="62"/>
      <c r="MB110" s="62"/>
      <c r="MC110" s="62"/>
      <c r="MD110" s="62"/>
      <c r="ME110" s="62"/>
      <c r="MF110" s="62"/>
      <c r="MG110" s="62"/>
      <c r="MH110" s="62"/>
      <c r="MI110" s="62"/>
      <c r="MJ110" s="62"/>
      <c r="MK110" s="62"/>
      <c r="ML110" s="62"/>
      <c r="MM110" s="62"/>
      <c r="MN110" s="62"/>
      <c r="MO110" s="62"/>
      <c r="MP110" s="62"/>
      <c r="MQ110" s="62"/>
      <c r="MR110" s="62"/>
      <c r="MS110" s="62"/>
      <c r="MT110" s="62"/>
      <c r="MU110" s="62"/>
      <c r="MV110" s="62"/>
      <c r="MW110" s="62"/>
      <c r="MX110" s="62"/>
      <c r="MY110" s="62"/>
      <c r="MZ110" s="62"/>
      <c r="NA110" s="62"/>
      <c r="NB110" s="62"/>
      <c r="NC110" s="62"/>
      <c r="ND110" s="62"/>
      <c r="NE110" s="62"/>
      <c r="NF110" s="62"/>
      <c r="NG110" s="62"/>
      <c r="NH110" s="62"/>
      <c r="NI110" s="62"/>
      <c r="NJ110" s="62"/>
      <c r="NK110" s="62"/>
      <c r="NL110" s="62"/>
      <c r="NM110" s="62"/>
      <c r="NN110" s="62"/>
      <c r="NO110" s="62"/>
      <c r="NP110" s="62"/>
      <c r="NQ110" s="62"/>
      <c r="NR110" s="62"/>
      <c r="NS110" s="62"/>
      <c r="NT110" s="62"/>
      <c r="NU110" s="62"/>
      <c r="NV110" s="62"/>
      <c r="NW110" s="62"/>
      <c r="NX110" s="62"/>
      <c r="NY110" s="62"/>
      <c r="NZ110" s="62"/>
      <c r="OA110" s="62"/>
      <c r="OB110" s="62"/>
      <c r="OC110" s="62"/>
      <c r="OD110" s="62"/>
      <c r="OE110" s="62"/>
      <c r="OF110" s="62"/>
      <c r="OG110" s="62"/>
      <c r="OH110" s="62"/>
      <c r="OI110" s="62"/>
      <c r="OJ110" s="62"/>
      <c r="OK110" s="62"/>
      <c r="OL110" s="62"/>
      <c r="OM110" s="62"/>
      <c r="ON110" s="62"/>
      <c r="OO110" s="62"/>
      <c r="OP110" s="62"/>
      <c r="OQ110" s="62"/>
      <c r="OR110" s="62"/>
      <c r="OS110" s="62"/>
      <c r="OT110" s="62"/>
      <c r="OU110" s="62"/>
      <c r="OV110" s="62"/>
      <c r="OW110" s="62"/>
      <c r="OX110" s="62"/>
      <c r="OY110" s="62"/>
      <c r="OZ110" s="62"/>
      <c r="PA110" s="62"/>
      <c r="PB110" s="62"/>
      <c r="PC110" s="62"/>
      <c r="PD110" s="62"/>
      <c r="PE110" s="62"/>
      <c r="PF110" s="62"/>
      <c r="PG110" s="62"/>
      <c r="PH110" s="62"/>
      <c r="PI110" s="62"/>
      <c r="PJ110" s="62"/>
      <c r="PK110" s="62"/>
      <c r="PL110" s="62"/>
      <c r="PM110" s="62"/>
      <c r="PN110" s="62"/>
      <c r="PO110" s="62"/>
      <c r="PP110" s="62"/>
      <c r="PQ110" s="62"/>
      <c r="PR110" s="62"/>
      <c r="PS110" s="62"/>
      <c r="PT110" s="62"/>
      <c r="PU110" s="62"/>
      <c r="PV110" s="62"/>
      <c r="PW110" s="62"/>
      <c r="PX110" s="62"/>
      <c r="PY110" s="62"/>
      <c r="PZ110" s="62"/>
      <c r="QA110" s="62"/>
      <c r="QB110" s="62"/>
      <c r="QC110" s="62"/>
      <c r="QD110" s="62"/>
      <c r="QE110" s="62"/>
      <c r="QF110" s="62"/>
      <c r="QG110" s="62"/>
      <c r="QH110" s="62"/>
      <c r="QI110" s="62"/>
      <c r="QJ110" s="62"/>
      <c r="QK110" s="62"/>
      <c r="QL110" s="62"/>
      <c r="QM110" s="62"/>
      <c r="QN110" s="62"/>
      <c r="QO110" s="62"/>
      <c r="QP110" s="62"/>
      <c r="QQ110" s="62"/>
      <c r="QR110" s="62"/>
      <c r="QS110" s="62"/>
      <c r="QT110" s="62"/>
      <c r="QU110" s="62"/>
      <c r="QV110" s="62"/>
      <c r="QW110" s="62"/>
      <c r="QX110" s="62"/>
      <c r="QY110" s="62"/>
      <c r="QZ110" s="62"/>
      <c r="RA110" s="62"/>
      <c r="RB110" s="62"/>
      <c r="RC110" s="62"/>
      <c r="RD110" s="62"/>
      <c r="RE110" s="62"/>
      <c r="RF110" s="62"/>
      <c r="RG110" s="62"/>
      <c r="RH110" s="62"/>
      <c r="RI110" s="62"/>
      <c r="RJ110" s="62"/>
      <c r="RK110" s="62"/>
      <c r="RL110" s="62"/>
      <c r="RM110" s="62"/>
      <c r="RN110" s="62"/>
      <c r="RO110" s="62"/>
      <c r="RP110" s="62"/>
      <c r="RQ110" s="62"/>
      <c r="RR110" s="62"/>
      <c r="RS110" s="62"/>
      <c r="RT110" s="62"/>
      <c r="RU110" s="62"/>
      <c r="RV110" s="62"/>
      <c r="RW110" s="62"/>
      <c r="RX110" s="62"/>
      <c r="RY110" s="62"/>
      <c r="RZ110" s="62"/>
      <c r="SA110" s="62"/>
      <c r="SB110" s="62"/>
      <c r="SC110" s="62"/>
      <c r="SD110" s="62"/>
      <c r="SE110" s="62"/>
      <c r="SF110" s="62"/>
      <c r="SG110" s="62"/>
      <c r="SH110" s="62"/>
      <c r="SI110" s="62"/>
      <c r="SJ110" s="62"/>
      <c r="SK110" s="62"/>
      <c r="SL110" s="62"/>
      <c r="SM110" s="62"/>
      <c r="SN110" s="62"/>
      <c r="SO110" s="62"/>
      <c r="SP110" s="62"/>
      <c r="SQ110" s="62"/>
      <c r="SR110" s="62"/>
      <c r="SS110" s="62"/>
      <c r="ST110" s="62"/>
      <c r="SU110" s="62"/>
      <c r="SV110" s="62"/>
      <c r="SW110" s="62"/>
      <c r="SX110" s="62"/>
      <c r="SY110" s="62"/>
      <c r="SZ110" s="62"/>
      <c r="TA110" s="62"/>
      <c r="TB110" s="62"/>
      <c r="TC110" s="62"/>
      <c r="TD110" s="62"/>
      <c r="TE110" s="62"/>
      <c r="TF110" s="62"/>
      <c r="TG110" s="62"/>
      <c r="TH110" s="62"/>
      <c r="TI110" s="62"/>
      <c r="TJ110" s="62"/>
      <c r="TK110" s="62"/>
      <c r="TL110" s="62"/>
      <c r="TM110" s="62"/>
      <c r="TN110" s="62"/>
      <c r="TO110" s="62"/>
      <c r="TP110" s="62"/>
      <c r="TQ110" s="62"/>
      <c r="TR110" s="62"/>
      <c r="TS110" s="62"/>
      <c r="TT110" s="62"/>
      <c r="TU110" s="62"/>
      <c r="TV110" s="62"/>
      <c r="TW110" s="62"/>
      <c r="TX110" s="62"/>
      <c r="TY110" s="62"/>
      <c r="TZ110" s="62"/>
      <c r="UA110" s="62"/>
      <c r="UB110" s="62"/>
      <c r="UC110" s="62"/>
      <c r="UD110" s="62"/>
      <c r="UE110" s="62"/>
      <c r="UF110" s="62"/>
      <c r="UG110" s="62"/>
      <c r="UH110" s="62"/>
      <c r="UI110" s="62"/>
      <c r="UJ110" s="62"/>
      <c r="UK110" s="62"/>
      <c r="UL110" s="62"/>
      <c r="UM110" s="62"/>
      <c r="UN110" s="62"/>
      <c r="UO110" s="62"/>
      <c r="UP110" s="62"/>
      <c r="UQ110" s="62"/>
      <c r="UR110" s="62"/>
      <c r="US110" s="62"/>
      <c r="UT110" s="62"/>
      <c r="UU110" s="62"/>
      <c r="UV110" s="62"/>
      <c r="UW110" s="62"/>
      <c r="UX110" s="62"/>
      <c r="UY110" s="62"/>
      <c r="UZ110" s="62"/>
      <c r="VA110" s="62"/>
      <c r="VB110" s="62"/>
      <c r="VC110" s="62"/>
      <c r="VD110" s="62"/>
      <c r="VE110" s="62"/>
      <c r="VF110" s="62"/>
      <c r="VG110" s="62"/>
      <c r="VH110" s="62"/>
      <c r="VI110" s="62"/>
      <c r="VJ110" s="62"/>
      <c r="VK110" s="62"/>
      <c r="VL110" s="62"/>
      <c r="VM110" s="62"/>
      <c r="VN110" s="62"/>
      <c r="VO110" s="62"/>
      <c r="VP110" s="62"/>
      <c r="VQ110" s="62"/>
      <c r="VR110" s="62"/>
      <c r="VS110" s="62"/>
      <c r="VT110" s="62"/>
      <c r="VU110" s="62"/>
      <c r="VV110" s="62"/>
      <c r="VW110" s="62"/>
      <c r="VX110" s="62"/>
      <c r="VY110" s="62"/>
      <c r="VZ110" s="62"/>
      <c r="WA110" s="62"/>
      <c r="WB110" s="62"/>
      <c r="WC110" s="62"/>
      <c r="WD110" s="62"/>
      <c r="WE110" s="62"/>
      <c r="WF110" s="62"/>
      <c r="WG110" s="62"/>
      <c r="WH110" s="62"/>
      <c r="WI110" s="62"/>
      <c r="WJ110" s="62"/>
      <c r="WK110" s="62"/>
      <c r="WL110" s="62"/>
      <c r="WM110" s="62"/>
      <c r="WN110" s="62"/>
      <c r="WO110" s="62"/>
      <c r="WP110" s="62"/>
      <c r="WQ110" s="62"/>
      <c r="WR110" s="62"/>
      <c r="WS110" s="62"/>
      <c r="WT110" s="62"/>
      <c r="WU110" s="62"/>
      <c r="WV110" s="62"/>
      <c r="WW110" s="62"/>
      <c r="WX110" s="62"/>
      <c r="WY110" s="62"/>
      <c r="WZ110" s="62"/>
      <c r="XA110" s="62"/>
      <c r="XB110" s="62"/>
      <c r="XC110" s="62"/>
      <c r="XD110" s="62"/>
      <c r="XE110" s="62"/>
      <c r="XF110" s="62"/>
      <c r="XG110" s="62"/>
      <c r="XH110" s="62"/>
      <c r="XI110" s="62"/>
      <c r="XJ110" s="62"/>
      <c r="XK110" s="62"/>
      <c r="XL110" s="62"/>
      <c r="XM110" s="62"/>
      <c r="XN110" s="62"/>
      <c r="XO110" s="62"/>
      <c r="XP110" s="62"/>
      <c r="XQ110" s="62"/>
      <c r="XR110" s="62"/>
      <c r="XS110" s="62"/>
      <c r="XT110" s="62"/>
      <c r="XU110" s="62"/>
      <c r="XV110" s="62"/>
      <c r="XW110" s="62"/>
      <c r="XX110" s="62"/>
      <c r="XY110" s="62"/>
      <c r="XZ110" s="62"/>
      <c r="YA110" s="62"/>
      <c r="YB110" s="62"/>
      <c r="YC110" s="62"/>
      <c r="YD110" s="62"/>
      <c r="YE110" s="62"/>
      <c r="YF110" s="62"/>
      <c r="YG110" s="62"/>
      <c r="YH110" s="62"/>
      <c r="YI110" s="62"/>
      <c r="YJ110" s="62"/>
      <c r="YK110" s="62"/>
      <c r="YL110" s="62"/>
      <c r="YM110" s="62"/>
      <c r="YN110" s="62"/>
      <c r="YO110" s="62"/>
      <c r="YP110" s="62"/>
      <c r="YQ110" s="62"/>
      <c r="YR110" s="62"/>
      <c r="YS110" s="62"/>
      <c r="YT110" s="62"/>
      <c r="YU110" s="62"/>
      <c r="YV110" s="62"/>
      <c r="YW110" s="62"/>
      <c r="YX110" s="62"/>
      <c r="YY110" s="62"/>
      <c r="YZ110" s="62"/>
      <c r="ZA110" s="62"/>
      <c r="ZB110" s="62"/>
      <c r="ZC110" s="62"/>
      <c r="ZD110" s="62"/>
      <c r="ZE110" s="62"/>
      <c r="ZF110" s="62"/>
      <c r="ZG110" s="62"/>
      <c r="ZH110" s="62"/>
      <c r="ZI110" s="62"/>
      <c r="ZJ110" s="62"/>
      <c r="ZK110" s="62"/>
      <c r="ZL110" s="62"/>
      <c r="ZM110" s="62"/>
      <c r="ZN110" s="62"/>
      <c r="ZO110" s="62"/>
      <c r="ZP110" s="62"/>
      <c r="ZQ110" s="62"/>
      <c r="ZR110" s="62"/>
      <c r="ZS110" s="62"/>
      <c r="ZT110" s="62"/>
      <c r="ZU110" s="62"/>
      <c r="ZV110" s="62"/>
      <c r="ZW110" s="62"/>
      <c r="ZX110" s="62"/>
      <c r="ZY110" s="62"/>
      <c r="ZZ110" s="62"/>
      <c r="AAA110" s="62"/>
      <c r="AAB110" s="62"/>
      <c r="AAC110" s="62"/>
      <c r="AAD110" s="62"/>
      <c r="AAE110" s="62"/>
      <c r="AAF110" s="62"/>
      <c r="AAG110" s="62"/>
      <c r="AAH110" s="62"/>
      <c r="AAI110" s="62"/>
      <c r="AAJ110" s="62"/>
      <c r="AAK110" s="62"/>
      <c r="AAL110" s="62"/>
      <c r="AAM110" s="62"/>
      <c r="AAN110" s="62"/>
      <c r="AAO110" s="62"/>
      <c r="AAP110" s="62"/>
      <c r="AAQ110" s="62"/>
      <c r="AAR110" s="62"/>
      <c r="AAS110" s="62"/>
      <c r="AAT110" s="62"/>
      <c r="AAU110" s="62"/>
      <c r="AAV110" s="62"/>
      <c r="AAW110" s="62"/>
      <c r="AAX110" s="62"/>
      <c r="AAY110" s="62"/>
      <c r="AAZ110" s="62"/>
      <c r="ABA110" s="62"/>
      <c r="ABB110" s="62"/>
      <c r="ABC110" s="62"/>
      <c r="ABD110" s="62"/>
      <c r="ABE110" s="62"/>
      <c r="ABF110" s="62"/>
      <c r="ABG110" s="62"/>
      <c r="ABH110" s="62"/>
      <c r="ABI110" s="62"/>
      <c r="ABJ110" s="62"/>
      <c r="ABK110" s="62"/>
      <c r="ABL110" s="62"/>
      <c r="ABM110" s="62"/>
      <c r="ABN110" s="62"/>
      <c r="ABO110" s="62"/>
      <c r="ABP110" s="62"/>
      <c r="ABQ110" s="62"/>
      <c r="ABR110" s="62"/>
      <c r="ABS110" s="62"/>
      <c r="ABT110" s="62"/>
      <c r="ABU110" s="62"/>
      <c r="ABV110" s="62"/>
      <c r="ABW110" s="62"/>
      <c r="ABX110" s="62"/>
      <c r="ABY110" s="62"/>
      <c r="ABZ110" s="62"/>
      <c r="ACA110" s="62"/>
      <c r="ACB110" s="62"/>
      <c r="ACC110" s="62"/>
      <c r="ACD110" s="62"/>
      <c r="ACE110" s="62"/>
      <c r="ACF110" s="62"/>
      <c r="ACG110" s="62"/>
      <c r="ACH110" s="62"/>
      <c r="ACI110" s="62"/>
      <c r="ACJ110" s="62"/>
      <c r="ACK110" s="62"/>
      <c r="ACL110" s="62"/>
      <c r="ACM110" s="62"/>
      <c r="ACN110" s="62"/>
      <c r="ACO110" s="62"/>
      <c r="ACP110" s="62"/>
      <c r="ACQ110" s="62"/>
      <c r="ACR110" s="62"/>
      <c r="ACS110" s="62"/>
      <c r="ACT110" s="62"/>
      <c r="ACU110" s="62"/>
      <c r="ACV110" s="62"/>
      <c r="ACW110" s="62"/>
      <c r="ACX110" s="62"/>
      <c r="ACY110" s="62"/>
      <c r="ACZ110" s="62"/>
      <c r="ADA110" s="62"/>
      <c r="ADB110" s="62"/>
      <c r="ADC110" s="62"/>
      <c r="ADD110" s="62"/>
      <c r="ADE110" s="62"/>
      <c r="ADF110" s="62"/>
      <c r="ADG110" s="62"/>
      <c r="ADH110" s="62"/>
      <c r="ADI110" s="62"/>
      <c r="ADJ110" s="62"/>
      <c r="ADK110" s="62"/>
      <c r="ADL110" s="62"/>
      <c r="ADM110" s="62"/>
      <c r="ADN110" s="62"/>
      <c r="ADO110" s="62"/>
      <c r="ADP110" s="62"/>
      <c r="ADQ110" s="62"/>
      <c r="ADR110" s="62"/>
      <c r="ADS110" s="62"/>
      <c r="ADT110" s="62"/>
      <c r="ADU110" s="62"/>
      <c r="ADV110" s="62"/>
      <c r="ADW110" s="62"/>
      <c r="ADX110" s="62"/>
      <c r="ADY110" s="62"/>
      <c r="ADZ110" s="62"/>
      <c r="AEA110" s="62"/>
      <c r="AEB110" s="62"/>
      <c r="AEC110" s="62"/>
      <c r="AED110" s="62"/>
      <c r="AEE110" s="62"/>
      <c r="AEF110" s="62"/>
      <c r="AEG110" s="62"/>
      <c r="AEH110" s="62"/>
      <c r="AEI110" s="62"/>
      <c r="AEJ110" s="62"/>
      <c r="AEK110" s="62"/>
      <c r="AEL110" s="62"/>
      <c r="AEM110" s="62"/>
      <c r="AEN110" s="62"/>
      <c r="AEO110" s="62"/>
      <c r="AEP110" s="62"/>
      <c r="AEQ110" s="62"/>
      <c r="AER110" s="62"/>
      <c r="AES110" s="62"/>
      <c r="AET110" s="62"/>
      <c r="AEU110" s="62"/>
      <c r="AEV110" s="62"/>
      <c r="AEW110" s="62"/>
      <c r="AEX110" s="62"/>
      <c r="AEY110" s="62"/>
      <c r="AEZ110" s="62"/>
      <c r="AFA110" s="62"/>
      <c r="AFB110" s="62"/>
      <c r="AFC110" s="62"/>
      <c r="AFD110" s="62"/>
      <c r="AFE110" s="62"/>
      <c r="AFF110" s="62"/>
      <c r="AFG110" s="62"/>
      <c r="AFH110" s="62"/>
      <c r="AFI110" s="62"/>
      <c r="AFJ110" s="62"/>
      <c r="AFK110" s="62"/>
      <c r="AFL110" s="62"/>
      <c r="AFM110" s="62"/>
      <c r="AFN110" s="62"/>
      <c r="AFO110" s="62"/>
      <c r="AFP110" s="62"/>
      <c r="AFQ110" s="62"/>
      <c r="AFR110" s="62"/>
      <c r="AFS110" s="62"/>
      <c r="AFT110" s="62"/>
      <c r="AFU110" s="62"/>
      <c r="AFV110" s="62"/>
      <c r="AFW110" s="62"/>
      <c r="AFX110" s="62"/>
      <c r="AFY110" s="62"/>
      <c r="AFZ110" s="62"/>
      <c r="AGA110" s="62"/>
      <c r="AGB110" s="62"/>
      <c r="AGC110" s="62"/>
      <c r="AGD110" s="62"/>
      <c r="AGE110" s="62"/>
      <c r="AGF110" s="62"/>
      <c r="AGG110" s="62"/>
      <c r="AGH110" s="62"/>
      <c r="AGI110" s="62"/>
      <c r="AGJ110" s="62"/>
      <c r="AGK110" s="62"/>
      <c r="AGL110" s="62"/>
      <c r="AGM110" s="62"/>
      <c r="AGN110" s="62"/>
      <c r="AGO110" s="62"/>
      <c r="AGP110" s="62"/>
      <c r="AGQ110" s="62"/>
      <c r="AGR110" s="62"/>
      <c r="AGS110" s="62"/>
      <c r="AGT110" s="62"/>
      <c r="AGU110" s="62"/>
      <c r="AGV110" s="62"/>
      <c r="AGW110" s="62"/>
      <c r="AGX110" s="62"/>
      <c r="AGY110" s="62"/>
      <c r="AGZ110" s="62"/>
      <c r="AHA110" s="62"/>
      <c r="AHB110" s="62"/>
      <c r="AHC110" s="62"/>
      <c r="AHD110" s="62"/>
      <c r="AHE110" s="62"/>
      <c r="AHF110" s="62"/>
      <c r="AHG110" s="62"/>
      <c r="AHH110" s="62"/>
      <c r="AHI110" s="62"/>
      <c r="AHJ110" s="62"/>
      <c r="AHK110" s="62"/>
      <c r="AHL110" s="62"/>
      <c r="AHM110" s="62"/>
      <c r="AHN110" s="62"/>
      <c r="AHO110" s="62"/>
      <c r="AHP110" s="62"/>
      <c r="AHQ110" s="62"/>
      <c r="AHR110" s="62"/>
      <c r="AHS110" s="62"/>
      <c r="AHT110" s="62"/>
      <c r="AHU110" s="62"/>
      <c r="AHV110" s="62"/>
      <c r="AHW110" s="62"/>
      <c r="AHX110" s="62"/>
      <c r="AHY110" s="62"/>
      <c r="AHZ110" s="62"/>
      <c r="AIA110" s="62"/>
      <c r="AIB110" s="62"/>
      <c r="AIC110" s="62"/>
      <c r="AID110" s="62"/>
      <c r="AIE110" s="62"/>
      <c r="AIF110" s="62"/>
      <c r="AIG110" s="62"/>
      <c r="AIH110" s="62"/>
      <c r="AII110" s="62"/>
      <c r="AIJ110" s="62"/>
      <c r="AIK110" s="62"/>
      <c r="AIL110" s="62"/>
      <c r="AIM110" s="62"/>
      <c r="AIN110" s="62"/>
      <c r="AIO110" s="62"/>
      <c r="AIP110" s="62"/>
      <c r="AIQ110" s="62"/>
      <c r="AIR110" s="62"/>
      <c r="AIS110" s="62"/>
      <c r="AIT110" s="62"/>
      <c r="AIU110" s="62"/>
      <c r="AIV110" s="62"/>
      <c r="AIW110" s="62"/>
      <c r="AIX110" s="62"/>
      <c r="AIY110" s="62"/>
      <c r="AIZ110" s="62"/>
      <c r="AJA110" s="62"/>
      <c r="AJB110" s="62"/>
      <c r="AJC110" s="62"/>
      <c r="AJD110" s="62"/>
      <c r="AJE110" s="62"/>
      <c r="AJF110" s="62"/>
      <c r="AJG110" s="62"/>
      <c r="AJH110" s="62"/>
      <c r="AJI110" s="62"/>
      <c r="AJJ110" s="62"/>
      <c r="AJK110" s="62"/>
      <c r="AJL110" s="62"/>
      <c r="AJM110" s="62"/>
      <c r="AJN110" s="62"/>
      <c r="AJO110" s="62"/>
      <c r="AJP110" s="62"/>
      <c r="AJQ110" s="62"/>
      <c r="AJR110" s="62"/>
      <c r="AJS110" s="62"/>
      <c r="AJT110" s="62"/>
      <c r="AJU110" s="62"/>
      <c r="AJV110" s="62"/>
      <c r="AJW110" s="62"/>
      <c r="AJX110" s="62"/>
      <c r="AJY110" s="62"/>
      <c r="AJZ110" s="62"/>
      <c r="AKA110" s="62"/>
      <c r="AKB110" s="62"/>
      <c r="AKC110" s="62"/>
      <c r="AKD110" s="62"/>
      <c r="AKE110" s="62"/>
      <c r="AKF110" s="62"/>
      <c r="AKG110" s="62"/>
      <c r="AKH110" s="62"/>
      <c r="AKI110" s="62"/>
      <c r="AKJ110" s="62"/>
      <c r="AKK110" s="62"/>
      <c r="AKL110" s="62"/>
      <c r="AKM110" s="62"/>
      <c r="AKN110" s="62"/>
      <c r="AKO110" s="62"/>
      <c r="AKP110" s="62"/>
      <c r="AKQ110" s="62"/>
      <c r="AKR110" s="62"/>
      <c r="AKS110" s="62"/>
      <c r="AKT110" s="62"/>
      <c r="AKU110" s="62"/>
      <c r="AKV110" s="62"/>
      <c r="AKW110" s="62"/>
      <c r="AKX110" s="62"/>
      <c r="AKY110" s="62"/>
      <c r="AKZ110" s="62"/>
      <c r="ALA110" s="62"/>
      <c r="ALB110" s="62"/>
      <c r="ALC110" s="62"/>
      <c r="ALD110" s="62"/>
      <c r="ALE110" s="62"/>
      <c r="ALF110" s="62"/>
      <c r="ALG110" s="62"/>
      <c r="ALH110" s="62"/>
      <c r="ALI110" s="62"/>
      <c r="ALJ110" s="62"/>
      <c r="ALK110" s="62"/>
      <c r="ALL110" s="62"/>
      <c r="ALM110" s="62"/>
      <c r="ALN110" s="62"/>
      <c r="ALO110" s="62"/>
      <c r="ALP110" s="62"/>
      <c r="ALQ110" s="62"/>
      <c r="ALR110" s="62"/>
      <c r="ALS110" s="62"/>
      <c r="ALT110" s="62"/>
      <c r="ALU110" s="62"/>
      <c r="ALV110" s="62"/>
      <c r="ALW110" s="62"/>
      <c r="ALX110" s="62"/>
      <c r="ALY110" s="62"/>
      <c r="ALZ110" s="62"/>
      <c r="AMA110" s="62"/>
      <c r="AMB110" s="62"/>
      <c r="AMC110" s="62"/>
      <c r="AMD110" s="62"/>
      <c r="AME110" s="62"/>
      <c r="AMF110" s="62"/>
      <c r="AMG110" s="62"/>
      <c r="AMH110" s="62"/>
      <c r="AMI110" s="62"/>
      <c r="AMJ110" s="62"/>
      <c r="AMK110" s="62"/>
    </row>
    <row r="111" spans="1:1025" s="131" customFormat="1" ht="15" customHeight="1" x14ac:dyDescent="0.2">
      <c r="A111" s="62"/>
      <c r="B111" s="88" t="s">
        <v>385</v>
      </c>
      <c r="C111" s="75" t="s">
        <v>394</v>
      </c>
      <c r="D111" s="83">
        <f>Раздел7!D161</f>
        <v>0</v>
      </c>
      <c r="E111" s="83">
        <f>Раздел7!E161</f>
        <v>0</v>
      </c>
      <c r="F111" s="83">
        <f>Раздел7!F161</f>
        <v>0</v>
      </c>
      <c r="G111" s="83">
        <f>Раздел7!G161</f>
        <v>0</v>
      </c>
      <c r="H111" s="83">
        <f>Раздел7!H161</f>
        <v>0</v>
      </c>
      <c r="I111" s="83">
        <f>Раздел7!I161</f>
        <v>0</v>
      </c>
      <c r="J111" s="83">
        <f>Раздел7!J161</f>
        <v>0</v>
      </c>
      <c r="K111" s="83">
        <f>Раздел7!K161</f>
        <v>0</v>
      </c>
      <c r="L111" s="83">
        <f>Раздел7!L161</f>
        <v>0</v>
      </c>
      <c r="M111" s="83">
        <f>Раздел7!M161</f>
        <v>0</v>
      </c>
      <c r="N111" s="83">
        <f>Раздел7!N161</f>
        <v>0</v>
      </c>
      <c r="O111" s="83">
        <f>Раздел7!O161</f>
        <v>0</v>
      </c>
      <c r="P111" s="83">
        <f>Раздел7!P161</f>
        <v>0</v>
      </c>
      <c r="Q111" s="83">
        <f>Раздел7!Q161</f>
        <v>0</v>
      </c>
      <c r="R111" s="83">
        <f>Раздел7!R161</f>
        <v>0</v>
      </c>
      <c r="S111" s="83">
        <f>Раздел7!S161</f>
        <v>0</v>
      </c>
      <c r="T111" s="83">
        <f>Раздел7!T161</f>
        <v>0</v>
      </c>
      <c r="U111" s="83">
        <f>Раздел7!U161</f>
        <v>0</v>
      </c>
      <c r="V111" s="83">
        <f>Раздел7!V161</f>
        <v>0</v>
      </c>
      <c r="W111" s="83">
        <f>Раздел7!W161</f>
        <v>0</v>
      </c>
      <c r="X111" s="83">
        <f>Раздел7!X161</f>
        <v>0</v>
      </c>
      <c r="Y111" s="83">
        <f>Раздел7!Y161</f>
        <v>0</v>
      </c>
      <c r="Z111" s="83">
        <f>Раздел7!Z161</f>
        <v>0</v>
      </c>
      <c r="AA111" s="83">
        <f>Раздел7!AA161</f>
        <v>0</v>
      </c>
      <c r="AB111" s="83">
        <f>Раздел7!AB161</f>
        <v>0</v>
      </c>
      <c r="AC111" s="83">
        <f>Раздел7!AC161</f>
        <v>0</v>
      </c>
      <c r="AD111" s="83">
        <f>Раздел7!AD161</f>
        <v>0</v>
      </c>
      <c r="AE111" s="83">
        <f>Раздел7!AE161</f>
        <v>0</v>
      </c>
      <c r="AF111" s="83">
        <f>Раздел7!AF161</f>
        <v>0</v>
      </c>
      <c r="AG111" s="83">
        <f>Раздел7!AG161</f>
        <v>0</v>
      </c>
      <c r="AH111" s="83">
        <f>Раздел7!AH161</f>
        <v>0</v>
      </c>
      <c r="AJ111" s="62">
        <f>Раздел2!F162</f>
        <v>0</v>
      </c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  <c r="GK111" s="62"/>
      <c r="GL111" s="62"/>
      <c r="GM111" s="62"/>
      <c r="GN111" s="62"/>
      <c r="GO111" s="62"/>
      <c r="GP111" s="62"/>
      <c r="GQ111" s="62"/>
      <c r="GR111" s="62"/>
      <c r="GS111" s="62"/>
      <c r="GT111" s="62"/>
      <c r="GU111" s="62"/>
      <c r="GV111" s="62"/>
      <c r="GW111" s="62"/>
      <c r="GX111" s="62"/>
      <c r="GY111" s="62"/>
      <c r="GZ111" s="62"/>
      <c r="HA111" s="62"/>
      <c r="HB111" s="62"/>
      <c r="HC111" s="62"/>
      <c r="HD111" s="62"/>
      <c r="HE111" s="62"/>
      <c r="HF111" s="62"/>
      <c r="HG111" s="62"/>
      <c r="HH111" s="62"/>
      <c r="HI111" s="62"/>
      <c r="HJ111" s="62"/>
      <c r="HK111" s="62"/>
      <c r="HL111" s="62"/>
      <c r="HM111" s="62"/>
      <c r="HN111" s="62"/>
      <c r="HO111" s="62"/>
      <c r="HP111" s="62"/>
      <c r="HQ111" s="62"/>
      <c r="HR111" s="62"/>
      <c r="HS111" s="62"/>
      <c r="HT111" s="62"/>
      <c r="HU111" s="62"/>
      <c r="HV111" s="62"/>
      <c r="HW111" s="62"/>
      <c r="HX111" s="62"/>
      <c r="HY111" s="62"/>
      <c r="HZ111" s="62"/>
      <c r="IA111" s="62"/>
      <c r="IB111" s="62"/>
      <c r="IC111" s="62"/>
      <c r="ID111" s="62"/>
      <c r="IE111" s="62"/>
      <c r="IF111" s="62"/>
      <c r="IG111" s="62"/>
      <c r="IH111" s="62"/>
      <c r="II111" s="62"/>
      <c r="IJ111" s="62"/>
      <c r="IK111" s="62"/>
      <c r="IL111" s="62"/>
      <c r="IM111" s="62"/>
      <c r="IN111" s="62"/>
      <c r="IO111" s="62"/>
      <c r="IP111" s="62"/>
      <c r="IQ111" s="62"/>
      <c r="IR111" s="62"/>
      <c r="IS111" s="62"/>
      <c r="IT111" s="62"/>
      <c r="IU111" s="62"/>
      <c r="IV111" s="62"/>
      <c r="IW111" s="62"/>
      <c r="IX111" s="62"/>
      <c r="IY111" s="62"/>
      <c r="IZ111" s="62"/>
      <c r="JA111" s="62"/>
      <c r="JB111" s="62"/>
      <c r="JC111" s="62"/>
      <c r="JD111" s="62"/>
      <c r="JE111" s="62"/>
      <c r="JF111" s="62"/>
      <c r="JG111" s="62"/>
      <c r="JH111" s="62"/>
      <c r="JI111" s="62"/>
      <c r="JJ111" s="62"/>
      <c r="JK111" s="62"/>
      <c r="JL111" s="62"/>
      <c r="JM111" s="62"/>
      <c r="JN111" s="62"/>
      <c r="JO111" s="62"/>
      <c r="JP111" s="62"/>
      <c r="JQ111" s="62"/>
      <c r="JR111" s="62"/>
      <c r="JS111" s="62"/>
      <c r="JT111" s="62"/>
      <c r="JU111" s="62"/>
      <c r="JV111" s="62"/>
      <c r="JW111" s="62"/>
      <c r="JX111" s="62"/>
      <c r="JY111" s="62"/>
      <c r="JZ111" s="62"/>
      <c r="KA111" s="62"/>
      <c r="KB111" s="62"/>
      <c r="KC111" s="62"/>
      <c r="KD111" s="62"/>
      <c r="KE111" s="62"/>
      <c r="KF111" s="62"/>
      <c r="KG111" s="62"/>
      <c r="KH111" s="62"/>
      <c r="KI111" s="62"/>
      <c r="KJ111" s="62"/>
      <c r="KK111" s="62"/>
      <c r="KL111" s="62"/>
      <c r="KM111" s="62"/>
      <c r="KN111" s="62"/>
      <c r="KO111" s="62"/>
      <c r="KP111" s="62"/>
      <c r="KQ111" s="62"/>
      <c r="KR111" s="62"/>
      <c r="KS111" s="62"/>
      <c r="KT111" s="62"/>
      <c r="KU111" s="62"/>
      <c r="KV111" s="62"/>
      <c r="KW111" s="62"/>
      <c r="KX111" s="62"/>
      <c r="KY111" s="62"/>
      <c r="KZ111" s="62"/>
      <c r="LA111" s="62"/>
      <c r="LB111" s="62"/>
      <c r="LC111" s="62"/>
      <c r="LD111" s="62"/>
      <c r="LE111" s="62"/>
      <c r="LF111" s="62"/>
      <c r="LG111" s="62"/>
      <c r="LH111" s="62"/>
      <c r="LI111" s="62"/>
      <c r="LJ111" s="62"/>
      <c r="LK111" s="62"/>
      <c r="LL111" s="62"/>
      <c r="LM111" s="62"/>
      <c r="LN111" s="62"/>
      <c r="LO111" s="62"/>
      <c r="LP111" s="62"/>
      <c r="LQ111" s="62"/>
      <c r="LR111" s="62"/>
      <c r="LS111" s="62"/>
      <c r="LT111" s="62"/>
      <c r="LU111" s="62"/>
      <c r="LV111" s="62"/>
      <c r="LW111" s="62"/>
      <c r="LX111" s="62"/>
      <c r="LY111" s="62"/>
      <c r="LZ111" s="62"/>
      <c r="MA111" s="62"/>
      <c r="MB111" s="62"/>
      <c r="MC111" s="62"/>
      <c r="MD111" s="62"/>
      <c r="ME111" s="62"/>
      <c r="MF111" s="62"/>
      <c r="MG111" s="62"/>
      <c r="MH111" s="62"/>
      <c r="MI111" s="62"/>
      <c r="MJ111" s="62"/>
      <c r="MK111" s="62"/>
      <c r="ML111" s="62"/>
      <c r="MM111" s="62"/>
      <c r="MN111" s="62"/>
      <c r="MO111" s="62"/>
      <c r="MP111" s="62"/>
      <c r="MQ111" s="62"/>
      <c r="MR111" s="62"/>
      <c r="MS111" s="62"/>
      <c r="MT111" s="62"/>
      <c r="MU111" s="62"/>
      <c r="MV111" s="62"/>
      <c r="MW111" s="62"/>
      <c r="MX111" s="62"/>
      <c r="MY111" s="62"/>
      <c r="MZ111" s="62"/>
      <c r="NA111" s="62"/>
      <c r="NB111" s="62"/>
      <c r="NC111" s="62"/>
      <c r="ND111" s="62"/>
      <c r="NE111" s="62"/>
      <c r="NF111" s="62"/>
      <c r="NG111" s="62"/>
      <c r="NH111" s="62"/>
      <c r="NI111" s="62"/>
      <c r="NJ111" s="62"/>
      <c r="NK111" s="62"/>
      <c r="NL111" s="62"/>
      <c r="NM111" s="62"/>
      <c r="NN111" s="62"/>
      <c r="NO111" s="62"/>
      <c r="NP111" s="62"/>
      <c r="NQ111" s="62"/>
      <c r="NR111" s="62"/>
      <c r="NS111" s="62"/>
      <c r="NT111" s="62"/>
      <c r="NU111" s="62"/>
      <c r="NV111" s="62"/>
      <c r="NW111" s="62"/>
      <c r="NX111" s="62"/>
      <c r="NY111" s="62"/>
      <c r="NZ111" s="62"/>
      <c r="OA111" s="62"/>
      <c r="OB111" s="62"/>
      <c r="OC111" s="62"/>
      <c r="OD111" s="62"/>
      <c r="OE111" s="62"/>
      <c r="OF111" s="62"/>
      <c r="OG111" s="62"/>
      <c r="OH111" s="62"/>
      <c r="OI111" s="62"/>
      <c r="OJ111" s="62"/>
      <c r="OK111" s="62"/>
      <c r="OL111" s="62"/>
      <c r="OM111" s="62"/>
      <c r="ON111" s="62"/>
      <c r="OO111" s="62"/>
      <c r="OP111" s="62"/>
      <c r="OQ111" s="62"/>
      <c r="OR111" s="62"/>
      <c r="OS111" s="62"/>
      <c r="OT111" s="62"/>
      <c r="OU111" s="62"/>
      <c r="OV111" s="62"/>
      <c r="OW111" s="62"/>
      <c r="OX111" s="62"/>
      <c r="OY111" s="62"/>
      <c r="OZ111" s="62"/>
      <c r="PA111" s="62"/>
      <c r="PB111" s="62"/>
      <c r="PC111" s="62"/>
      <c r="PD111" s="62"/>
      <c r="PE111" s="62"/>
      <c r="PF111" s="62"/>
      <c r="PG111" s="62"/>
      <c r="PH111" s="62"/>
      <c r="PI111" s="62"/>
      <c r="PJ111" s="62"/>
      <c r="PK111" s="62"/>
      <c r="PL111" s="62"/>
      <c r="PM111" s="62"/>
      <c r="PN111" s="62"/>
      <c r="PO111" s="62"/>
      <c r="PP111" s="62"/>
      <c r="PQ111" s="62"/>
      <c r="PR111" s="62"/>
      <c r="PS111" s="62"/>
      <c r="PT111" s="62"/>
      <c r="PU111" s="62"/>
      <c r="PV111" s="62"/>
      <c r="PW111" s="62"/>
      <c r="PX111" s="62"/>
      <c r="PY111" s="62"/>
      <c r="PZ111" s="62"/>
      <c r="QA111" s="62"/>
      <c r="QB111" s="62"/>
      <c r="QC111" s="62"/>
      <c r="QD111" s="62"/>
      <c r="QE111" s="62"/>
      <c r="QF111" s="62"/>
      <c r="QG111" s="62"/>
      <c r="QH111" s="62"/>
      <c r="QI111" s="62"/>
      <c r="QJ111" s="62"/>
      <c r="QK111" s="62"/>
      <c r="QL111" s="62"/>
      <c r="QM111" s="62"/>
      <c r="QN111" s="62"/>
      <c r="QO111" s="62"/>
      <c r="QP111" s="62"/>
      <c r="QQ111" s="62"/>
      <c r="QR111" s="62"/>
      <c r="QS111" s="62"/>
      <c r="QT111" s="62"/>
      <c r="QU111" s="62"/>
      <c r="QV111" s="62"/>
      <c r="QW111" s="62"/>
      <c r="QX111" s="62"/>
      <c r="QY111" s="62"/>
      <c r="QZ111" s="62"/>
      <c r="RA111" s="62"/>
      <c r="RB111" s="62"/>
      <c r="RC111" s="62"/>
      <c r="RD111" s="62"/>
      <c r="RE111" s="62"/>
      <c r="RF111" s="62"/>
      <c r="RG111" s="62"/>
      <c r="RH111" s="62"/>
      <c r="RI111" s="62"/>
      <c r="RJ111" s="62"/>
      <c r="RK111" s="62"/>
      <c r="RL111" s="62"/>
      <c r="RM111" s="62"/>
      <c r="RN111" s="62"/>
      <c r="RO111" s="62"/>
      <c r="RP111" s="62"/>
      <c r="RQ111" s="62"/>
      <c r="RR111" s="62"/>
      <c r="RS111" s="62"/>
      <c r="RT111" s="62"/>
      <c r="RU111" s="62"/>
      <c r="RV111" s="62"/>
      <c r="RW111" s="62"/>
      <c r="RX111" s="62"/>
      <c r="RY111" s="62"/>
      <c r="RZ111" s="62"/>
      <c r="SA111" s="62"/>
      <c r="SB111" s="62"/>
      <c r="SC111" s="62"/>
      <c r="SD111" s="62"/>
      <c r="SE111" s="62"/>
      <c r="SF111" s="62"/>
      <c r="SG111" s="62"/>
      <c r="SH111" s="62"/>
      <c r="SI111" s="62"/>
      <c r="SJ111" s="62"/>
      <c r="SK111" s="62"/>
      <c r="SL111" s="62"/>
      <c r="SM111" s="62"/>
      <c r="SN111" s="62"/>
      <c r="SO111" s="62"/>
      <c r="SP111" s="62"/>
      <c r="SQ111" s="62"/>
      <c r="SR111" s="62"/>
      <c r="SS111" s="62"/>
      <c r="ST111" s="62"/>
      <c r="SU111" s="62"/>
      <c r="SV111" s="62"/>
      <c r="SW111" s="62"/>
      <c r="SX111" s="62"/>
      <c r="SY111" s="62"/>
      <c r="SZ111" s="62"/>
      <c r="TA111" s="62"/>
      <c r="TB111" s="62"/>
      <c r="TC111" s="62"/>
      <c r="TD111" s="62"/>
      <c r="TE111" s="62"/>
      <c r="TF111" s="62"/>
      <c r="TG111" s="62"/>
      <c r="TH111" s="62"/>
      <c r="TI111" s="62"/>
      <c r="TJ111" s="62"/>
      <c r="TK111" s="62"/>
      <c r="TL111" s="62"/>
      <c r="TM111" s="62"/>
      <c r="TN111" s="62"/>
      <c r="TO111" s="62"/>
      <c r="TP111" s="62"/>
      <c r="TQ111" s="62"/>
      <c r="TR111" s="62"/>
      <c r="TS111" s="62"/>
      <c r="TT111" s="62"/>
      <c r="TU111" s="62"/>
      <c r="TV111" s="62"/>
      <c r="TW111" s="62"/>
      <c r="TX111" s="62"/>
      <c r="TY111" s="62"/>
      <c r="TZ111" s="62"/>
      <c r="UA111" s="62"/>
      <c r="UB111" s="62"/>
      <c r="UC111" s="62"/>
      <c r="UD111" s="62"/>
      <c r="UE111" s="62"/>
      <c r="UF111" s="62"/>
      <c r="UG111" s="62"/>
      <c r="UH111" s="62"/>
      <c r="UI111" s="62"/>
      <c r="UJ111" s="62"/>
      <c r="UK111" s="62"/>
      <c r="UL111" s="62"/>
      <c r="UM111" s="62"/>
      <c r="UN111" s="62"/>
      <c r="UO111" s="62"/>
      <c r="UP111" s="62"/>
      <c r="UQ111" s="62"/>
      <c r="UR111" s="62"/>
      <c r="US111" s="62"/>
      <c r="UT111" s="62"/>
      <c r="UU111" s="62"/>
      <c r="UV111" s="62"/>
      <c r="UW111" s="62"/>
      <c r="UX111" s="62"/>
      <c r="UY111" s="62"/>
      <c r="UZ111" s="62"/>
      <c r="VA111" s="62"/>
      <c r="VB111" s="62"/>
      <c r="VC111" s="62"/>
      <c r="VD111" s="62"/>
      <c r="VE111" s="62"/>
      <c r="VF111" s="62"/>
      <c r="VG111" s="62"/>
      <c r="VH111" s="62"/>
      <c r="VI111" s="62"/>
      <c r="VJ111" s="62"/>
      <c r="VK111" s="62"/>
      <c r="VL111" s="62"/>
      <c r="VM111" s="62"/>
      <c r="VN111" s="62"/>
      <c r="VO111" s="62"/>
      <c r="VP111" s="62"/>
      <c r="VQ111" s="62"/>
      <c r="VR111" s="62"/>
      <c r="VS111" s="62"/>
      <c r="VT111" s="62"/>
      <c r="VU111" s="62"/>
      <c r="VV111" s="62"/>
      <c r="VW111" s="62"/>
      <c r="VX111" s="62"/>
      <c r="VY111" s="62"/>
      <c r="VZ111" s="62"/>
      <c r="WA111" s="62"/>
      <c r="WB111" s="62"/>
      <c r="WC111" s="62"/>
      <c r="WD111" s="62"/>
      <c r="WE111" s="62"/>
      <c r="WF111" s="62"/>
      <c r="WG111" s="62"/>
      <c r="WH111" s="62"/>
      <c r="WI111" s="62"/>
      <c r="WJ111" s="62"/>
      <c r="WK111" s="62"/>
      <c r="WL111" s="62"/>
      <c r="WM111" s="62"/>
      <c r="WN111" s="62"/>
      <c r="WO111" s="62"/>
      <c r="WP111" s="62"/>
      <c r="WQ111" s="62"/>
      <c r="WR111" s="62"/>
      <c r="WS111" s="62"/>
      <c r="WT111" s="62"/>
      <c r="WU111" s="62"/>
      <c r="WV111" s="62"/>
      <c r="WW111" s="62"/>
      <c r="WX111" s="62"/>
      <c r="WY111" s="62"/>
      <c r="WZ111" s="62"/>
      <c r="XA111" s="62"/>
      <c r="XB111" s="62"/>
      <c r="XC111" s="62"/>
      <c r="XD111" s="62"/>
      <c r="XE111" s="62"/>
      <c r="XF111" s="62"/>
      <c r="XG111" s="62"/>
      <c r="XH111" s="62"/>
      <c r="XI111" s="62"/>
      <c r="XJ111" s="62"/>
      <c r="XK111" s="62"/>
      <c r="XL111" s="62"/>
      <c r="XM111" s="62"/>
      <c r="XN111" s="62"/>
      <c r="XO111" s="62"/>
      <c r="XP111" s="62"/>
      <c r="XQ111" s="62"/>
      <c r="XR111" s="62"/>
      <c r="XS111" s="62"/>
      <c r="XT111" s="62"/>
      <c r="XU111" s="62"/>
      <c r="XV111" s="62"/>
      <c r="XW111" s="62"/>
      <c r="XX111" s="62"/>
      <c r="XY111" s="62"/>
      <c r="XZ111" s="62"/>
      <c r="YA111" s="62"/>
      <c r="YB111" s="62"/>
      <c r="YC111" s="62"/>
      <c r="YD111" s="62"/>
      <c r="YE111" s="62"/>
      <c r="YF111" s="62"/>
      <c r="YG111" s="62"/>
      <c r="YH111" s="62"/>
      <c r="YI111" s="62"/>
      <c r="YJ111" s="62"/>
      <c r="YK111" s="62"/>
      <c r="YL111" s="62"/>
      <c r="YM111" s="62"/>
      <c r="YN111" s="62"/>
      <c r="YO111" s="62"/>
      <c r="YP111" s="62"/>
      <c r="YQ111" s="62"/>
      <c r="YR111" s="62"/>
      <c r="YS111" s="62"/>
      <c r="YT111" s="62"/>
      <c r="YU111" s="62"/>
      <c r="YV111" s="62"/>
      <c r="YW111" s="62"/>
      <c r="YX111" s="62"/>
      <c r="YY111" s="62"/>
      <c r="YZ111" s="62"/>
      <c r="ZA111" s="62"/>
      <c r="ZB111" s="62"/>
      <c r="ZC111" s="62"/>
      <c r="ZD111" s="62"/>
      <c r="ZE111" s="62"/>
      <c r="ZF111" s="62"/>
      <c r="ZG111" s="62"/>
      <c r="ZH111" s="62"/>
      <c r="ZI111" s="62"/>
      <c r="ZJ111" s="62"/>
      <c r="ZK111" s="62"/>
      <c r="ZL111" s="62"/>
      <c r="ZM111" s="62"/>
      <c r="ZN111" s="62"/>
      <c r="ZO111" s="62"/>
      <c r="ZP111" s="62"/>
      <c r="ZQ111" s="62"/>
      <c r="ZR111" s="62"/>
      <c r="ZS111" s="62"/>
      <c r="ZT111" s="62"/>
      <c r="ZU111" s="62"/>
      <c r="ZV111" s="62"/>
      <c r="ZW111" s="62"/>
      <c r="ZX111" s="62"/>
      <c r="ZY111" s="62"/>
      <c r="ZZ111" s="62"/>
      <c r="AAA111" s="62"/>
      <c r="AAB111" s="62"/>
      <c r="AAC111" s="62"/>
      <c r="AAD111" s="62"/>
      <c r="AAE111" s="62"/>
      <c r="AAF111" s="62"/>
      <c r="AAG111" s="62"/>
      <c r="AAH111" s="62"/>
      <c r="AAI111" s="62"/>
      <c r="AAJ111" s="62"/>
      <c r="AAK111" s="62"/>
      <c r="AAL111" s="62"/>
      <c r="AAM111" s="62"/>
      <c r="AAN111" s="62"/>
      <c r="AAO111" s="62"/>
      <c r="AAP111" s="62"/>
      <c r="AAQ111" s="62"/>
      <c r="AAR111" s="62"/>
      <c r="AAS111" s="62"/>
      <c r="AAT111" s="62"/>
      <c r="AAU111" s="62"/>
      <c r="AAV111" s="62"/>
      <c r="AAW111" s="62"/>
      <c r="AAX111" s="62"/>
      <c r="AAY111" s="62"/>
      <c r="AAZ111" s="62"/>
      <c r="ABA111" s="62"/>
      <c r="ABB111" s="62"/>
      <c r="ABC111" s="62"/>
      <c r="ABD111" s="62"/>
      <c r="ABE111" s="62"/>
      <c r="ABF111" s="62"/>
      <c r="ABG111" s="62"/>
      <c r="ABH111" s="62"/>
      <c r="ABI111" s="62"/>
      <c r="ABJ111" s="62"/>
      <c r="ABK111" s="62"/>
      <c r="ABL111" s="62"/>
      <c r="ABM111" s="62"/>
      <c r="ABN111" s="62"/>
      <c r="ABO111" s="62"/>
      <c r="ABP111" s="62"/>
      <c r="ABQ111" s="62"/>
      <c r="ABR111" s="62"/>
      <c r="ABS111" s="62"/>
      <c r="ABT111" s="62"/>
      <c r="ABU111" s="62"/>
      <c r="ABV111" s="62"/>
      <c r="ABW111" s="62"/>
      <c r="ABX111" s="62"/>
      <c r="ABY111" s="62"/>
      <c r="ABZ111" s="62"/>
      <c r="ACA111" s="62"/>
      <c r="ACB111" s="62"/>
      <c r="ACC111" s="62"/>
      <c r="ACD111" s="62"/>
      <c r="ACE111" s="62"/>
      <c r="ACF111" s="62"/>
      <c r="ACG111" s="62"/>
      <c r="ACH111" s="62"/>
      <c r="ACI111" s="62"/>
      <c r="ACJ111" s="62"/>
      <c r="ACK111" s="62"/>
      <c r="ACL111" s="62"/>
      <c r="ACM111" s="62"/>
      <c r="ACN111" s="62"/>
      <c r="ACO111" s="62"/>
      <c r="ACP111" s="62"/>
      <c r="ACQ111" s="62"/>
      <c r="ACR111" s="62"/>
      <c r="ACS111" s="62"/>
      <c r="ACT111" s="62"/>
      <c r="ACU111" s="62"/>
      <c r="ACV111" s="62"/>
      <c r="ACW111" s="62"/>
      <c r="ACX111" s="62"/>
      <c r="ACY111" s="62"/>
      <c r="ACZ111" s="62"/>
      <c r="ADA111" s="62"/>
      <c r="ADB111" s="62"/>
      <c r="ADC111" s="62"/>
      <c r="ADD111" s="62"/>
      <c r="ADE111" s="62"/>
      <c r="ADF111" s="62"/>
      <c r="ADG111" s="62"/>
      <c r="ADH111" s="62"/>
      <c r="ADI111" s="62"/>
      <c r="ADJ111" s="62"/>
      <c r="ADK111" s="62"/>
      <c r="ADL111" s="62"/>
      <c r="ADM111" s="62"/>
      <c r="ADN111" s="62"/>
      <c r="ADO111" s="62"/>
      <c r="ADP111" s="62"/>
      <c r="ADQ111" s="62"/>
      <c r="ADR111" s="62"/>
      <c r="ADS111" s="62"/>
      <c r="ADT111" s="62"/>
      <c r="ADU111" s="62"/>
      <c r="ADV111" s="62"/>
      <c r="ADW111" s="62"/>
      <c r="ADX111" s="62"/>
      <c r="ADY111" s="62"/>
      <c r="ADZ111" s="62"/>
      <c r="AEA111" s="62"/>
      <c r="AEB111" s="62"/>
      <c r="AEC111" s="62"/>
      <c r="AED111" s="62"/>
      <c r="AEE111" s="62"/>
      <c r="AEF111" s="62"/>
      <c r="AEG111" s="62"/>
      <c r="AEH111" s="62"/>
      <c r="AEI111" s="62"/>
      <c r="AEJ111" s="62"/>
      <c r="AEK111" s="62"/>
      <c r="AEL111" s="62"/>
      <c r="AEM111" s="62"/>
      <c r="AEN111" s="62"/>
      <c r="AEO111" s="62"/>
      <c r="AEP111" s="62"/>
      <c r="AEQ111" s="62"/>
      <c r="AER111" s="62"/>
      <c r="AES111" s="62"/>
      <c r="AET111" s="62"/>
      <c r="AEU111" s="62"/>
      <c r="AEV111" s="62"/>
      <c r="AEW111" s="62"/>
      <c r="AEX111" s="62"/>
      <c r="AEY111" s="62"/>
      <c r="AEZ111" s="62"/>
      <c r="AFA111" s="62"/>
      <c r="AFB111" s="62"/>
      <c r="AFC111" s="62"/>
      <c r="AFD111" s="62"/>
      <c r="AFE111" s="62"/>
      <c r="AFF111" s="62"/>
      <c r="AFG111" s="62"/>
      <c r="AFH111" s="62"/>
      <c r="AFI111" s="62"/>
      <c r="AFJ111" s="62"/>
      <c r="AFK111" s="62"/>
      <c r="AFL111" s="62"/>
      <c r="AFM111" s="62"/>
      <c r="AFN111" s="62"/>
      <c r="AFO111" s="62"/>
      <c r="AFP111" s="62"/>
      <c r="AFQ111" s="62"/>
      <c r="AFR111" s="62"/>
      <c r="AFS111" s="62"/>
      <c r="AFT111" s="62"/>
      <c r="AFU111" s="62"/>
      <c r="AFV111" s="62"/>
      <c r="AFW111" s="62"/>
      <c r="AFX111" s="62"/>
      <c r="AFY111" s="62"/>
      <c r="AFZ111" s="62"/>
      <c r="AGA111" s="62"/>
      <c r="AGB111" s="62"/>
      <c r="AGC111" s="62"/>
      <c r="AGD111" s="62"/>
      <c r="AGE111" s="62"/>
      <c r="AGF111" s="62"/>
      <c r="AGG111" s="62"/>
      <c r="AGH111" s="62"/>
      <c r="AGI111" s="62"/>
      <c r="AGJ111" s="62"/>
      <c r="AGK111" s="62"/>
      <c r="AGL111" s="62"/>
      <c r="AGM111" s="62"/>
      <c r="AGN111" s="62"/>
      <c r="AGO111" s="62"/>
      <c r="AGP111" s="62"/>
      <c r="AGQ111" s="62"/>
      <c r="AGR111" s="62"/>
      <c r="AGS111" s="62"/>
      <c r="AGT111" s="62"/>
      <c r="AGU111" s="62"/>
      <c r="AGV111" s="62"/>
      <c r="AGW111" s="62"/>
      <c r="AGX111" s="62"/>
      <c r="AGY111" s="62"/>
      <c r="AGZ111" s="62"/>
      <c r="AHA111" s="62"/>
      <c r="AHB111" s="62"/>
      <c r="AHC111" s="62"/>
      <c r="AHD111" s="62"/>
      <c r="AHE111" s="62"/>
      <c r="AHF111" s="62"/>
      <c r="AHG111" s="62"/>
      <c r="AHH111" s="62"/>
      <c r="AHI111" s="62"/>
      <c r="AHJ111" s="62"/>
      <c r="AHK111" s="62"/>
      <c r="AHL111" s="62"/>
      <c r="AHM111" s="62"/>
      <c r="AHN111" s="62"/>
      <c r="AHO111" s="62"/>
      <c r="AHP111" s="62"/>
      <c r="AHQ111" s="62"/>
      <c r="AHR111" s="62"/>
      <c r="AHS111" s="62"/>
      <c r="AHT111" s="62"/>
      <c r="AHU111" s="62"/>
      <c r="AHV111" s="62"/>
      <c r="AHW111" s="62"/>
      <c r="AHX111" s="62"/>
      <c r="AHY111" s="62"/>
      <c r="AHZ111" s="62"/>
      <c r="AIA111" s="62"/>
      <c r="AIB111" s="62"/>
      <c r="AIC111" s="62"/>
      <c r="AID111" s="62"/>
      <c r="AIE111" s="62"/>
      <c r="AIF111" s="62"/>
      <c r="AIG111" s="62"/>
      <c r="AIH111" s="62"/>
      <c r="AII111" s="62"/>
      <c r="AIJ111" s="62"/>
      <c r="AIK111" s="62"/>
      <c r="AIL111" s="62"/>
      <c r="AIM111" s="62"/>
      <c r="AIN111" s="62"/>
      <c r="AIO111" s="62"/>
      <c r="AIP111" s="62"/>
      <c r="AIQ111" s="62"/>
      <c r="AIR111" s="62"/>
      <c r="AIS111" s="62"/>
      <c r="AIT111" s="62"/>
      <c r="AIU111" s="62"/>
      <c r="AIV111" s="62"/>
      <c r="AIW111" s="62"/>
      <c r="AIX111" s="62"/>
      <c r="AIY111" s="62"/>
      <c r="AIZ111" s="62"/>
      <c r="AJA111" s="62"/>
      <c r="AJB111" s="62"/>
      <c r="AJC111" s="62"/>
      <c r="AJD111" s="62"/>
      <c r="AJE111" s="62"/>
      <c r="AJF111" s="62"/>
      <c r="AJG111" s="62"/>
      <c r="AJH111" s="62"/>
      <c r="AJI111" s="62"/>
      <c r="AJJ111" s="62"/>
      <c r="AJK111" s="62"/>
      <c r="AJL111" s="62"/>
      <c r="AJM111" s="62"/>
      <c r="AJN111" s="62"/>
      <c r="AJO111" s="62"/>
      <c r="AJP111" s="62"/>
      <c r="AJQ111" s="62"/>
      <c r="AJR111" s="62"/>
      <c r="AJS111" s="62"/>
      <c r="AJT111" s="62"/>
      <c r="AJU111" s="62"/>
      <c r="AJV111" s="62"/>
      <c r="AJW111" s="62"/>
      <c r="AJX111" s="62"/>
      <c r="AJY111" s="62"/>
      <c r="AJZ111" s="62"/>
      <c r="AKA111" s="62"/>
      <c r="AKB111" s="62"/>
      <c r="AKC111" s="62"/>
      <c r="AKD111" s="62"/>
      <c r="AKE111" s="62"/>
      <c r="AKF111" s="62"/>
      <c r="AKG111" s="62"/>
      <c r="AKH111" s="62"/>
      <c r="AKI111" s="62"/>
      <c r="AKJ111" s="62"/>
      <c r="AKK111" s="62"/>
      <c r="AKL111" s="62"/>
      <c r="AKM111" s="62"/>
      <c r="AKN111" s="62"/>
      <c r="AKO111" s="62"/>
      <c r="AKP111" s="62"/>
      <c r="AKQ111" s="62"/>
      <c r="AKR111" s="62"/>
      <c r="AKS111" s="62"/>
      <c r="AKT111" s="62"/>
      <c r="AKU111" s="62"/>
      <c r="AKV111" s="62"/>
      <c r="AKW111" s="62"/>
      <c r="AKX111" s="62"/>
      <c r="AKY111" s="62"/>
      <c r="AKZ111" s="62"/>
      <c r="ALA111" s="62"/>
      <c r="ALB111" s="62"/>
      <c r="ALC111" s="62"/>
      <c r="ALD111" s="62"/>
      <c r="ALE111" s="62"/>
      <c r="ALF111" s="62"/>
      <c r="ALG111" s="62"/>
      <c r="ALH111" s="62"/>
      <c r="ALI111" s="62"/>
      <c r="ALJ111" s="62"/>
      <c r="ALK111" s="62"/>
      <c r="ALL111" s="62"/>
      <c r="ALM111" s="62"/>
      <c r="ALN111" s="62"/>
      <c r="ALO111" s="62"/>
      <c r="ALP111" s="62"/>
      <c r="ALQ111" s="62"/>
      <c r="ALR111" s="62"/>
      <c r="ALS111" s="62"/>
      <c r="ALT111" s="62"/>
      <c r="ALU111" s="62"/>
      <c r="ALV111" s="62"/>
      <c r="ALW111" s="62"/>
      <c r="ALX111" s="62"/>
      <c r="ALY111" s="62"/>
      <c r="ALZ111" s="62"/>
      <c r="AMA111" s="62"/>
      <c r="AMB111" s="62"/>
      <c r="AMC111" s="62"/>
      <c r="AMD111" s="62"/>
      <c r="AME111" s="62"/>
      <c r="AMF111" s="62"/>
      <c r="AMG111" s="62"/>
      <c r="AMH111" s="62"/>
      <c r="AMI111" s="62"/>
      <c r="AMJ111" s="62"/>
      <c r="AMK111" s="62"/>
    </row>
    <row r="112" spans="1:1025" s="131" customFormat="1" ht="15" customHeight="1" x14ac:dyDescent="0.2">
      <c r="A112" s="62"/>
      <c r="B112" s="88" t="s">
        <v>387</v>
      </c>
      <c r="C112" s="75" t="s">
        <v>396</v>
      </c>
      <c r="D112" s="83">
        <f>Раздел7!D162</f>
        <v>0</v>
      </c>
      <c r="E112" s="83">
        <f>Раздел7!E162</f>
        <v>0</v>
      </c>
      <c r="F112" s="83">
        <f>Раздел7!F162</f>
        <v>0</v>
      </c>
      <c r="G112" s="83">
        <f>Раздел7!G162</f>
        <v>0</v>
      </c>
      <c r="H112" s="83">
        <f>Раздел7!H162</f>
        <v>0</v>
      </c>
      <c r="I112" s="83">
        <f>Раздел7!I162</f>
        <v>0</v>
      </c>
      <c r="J112" s="83">
        <f>Раздел7!J162</f>
        <v>0</v>
      </c>
      <c r="K112" s="83">
        <f>Раздел7!K162</f>
        <v>0</v>
      </c>
      <c r="L112" s="83">
        <f>Раздел7!L162</f>
        <v>0</v>
      </c>
      <c r="M112" s="83">
        <f>Раздел7!M162</f>
        <v>0</v>
      </c>
      <c r="N112" s="83">
        <f>Раздел7!N162</f>
        <v>0</v>
      </c>
      <c r="O112" s="83">
        <f>Раздел7!O162</f>
        <v>0</v>
      </c>
      <c r="P112" s="83">
        <f>Раздел7!P162</f>
        <v>0</v>
      </c>
      <c r="Q112" s="83">
        <f>Раздел7!Q162</f>
        <v>0</v>
      </c>
      <c r="R112" s="83">
        <f>Раздел7!R162</f>
        <v>0</v>
      </c>
      <c r="S112" s="83">
        <f>Раздел7!S162</f>
        <v>0</v>
      </c>
      <c r="T112" s="83">
        <f>Раздел7!T162</f>
        <v>0</v>
      </c>
      <c r="U112" s="83">
        <f>Раздел7!U162</f>
        <v>0</v>
      </c>
      <c r="V112" s="83">
        <f>Раздел7!V162</f>
        <v>0</v>
      </c>
      <c r="W112" s="83">
        <f>Раздел7!W162</f>
        <v>0</v>
      </c>
      <c r="X112" s="83">
        <f>Раздел7!X162</f>
        <v>0</v>
      </c>
      <c r="Y112" s="83">
        <f>Раздел7!Y162</f>
        <v>0</v>
      </c>
      <c r="Z112" s="83">
        <f>Раздел7!Z162</f>
        <v>0</v>
      </c>
      <c r="AA112" s="83">
        <f>Раздел7!AA162</f>
        <v>0</v>
      </c>
      <c r="AB112" s="83">
        <f>Раздел7!AB162</f>
        <v>0</v>
      </c>
      <c r="AC112" s="83">
        <f>Раздел7!AC162</f>
        <v>0</v>
      </c>
      <c r="AD112" s="83">
        <f>Раздел7!AD162</f>
        <v>0</v>
      </c>
      <c r="AE112" s="83">
        <f>Раздел7!AE162</f>
        <v>0</v>
      </c>
      <c r="AF112" s="83">
        <f>Раздел7!AF162</f>
        <v>0</v>
      </c>
      <c r="AG112" s="83">
        <f>Раздел7!AG162</f>
        <v>0</v>
      </c>
      <c r="AH112" s="83">
        <f>Раздел7!AH162</f>
        <v>0</v>
      </c>
      <c r="AJ112" s="62">
        <f>Раздел2!F163</f>
        <v>0</v>
      </c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  <c r="GK112" s="62"/>
      <c r="GL112" s="62"/>
      <c r="GM112" s="62"/>
      <c r="GN112" s="62"/>
      <c r="GO112" s="62"/>
      <c r="GP112" s="62"/>
      <c r="GQ112" s="62"/>
      <c r="GR112" s="62"/>
      <c r="GS112" s="62"/>
      <c r="GT112" s="62"/>
      <c r="GU112" s="62"/>
      <c r="GV112" s="62"/>
      <c r="GW112" s="62"/>
      <c r="GX112" s="62"/>
      <c r="GY112" s="62"/>
      <c r="GZ112" s="62"/>
      <c r="HA112" s="62"/>
      <c r="HB112" s="62"/>
      <c r="HC112" s="62"/>
      <c r="HD112" s="62"/>
      <c r="HE112" s="62"/>
      <c r="HF112" s="62"/>
      <c r="HG112" s="62"/>
      <c r="HH112" s="62"/>
      <c r="HI112" s="62"/>
      <c r="HJ112" s="62"/>
      <c r="HK112" s="62"/>
      <c r="HL112" s="62"/>
      <c r="HM112" s="62"/>
      <c r="HN112" s="62"/>
      <c r="HO112" s="62"/>
      <c r="HP112" s="62"/>
      <c r="HQ112" s="62"/>
      <c r="HR112" s="62"/>
      <c r="HS112" s="62"/>
      <c r="HT112" s="62"/>
      <c r="HU112" s="62"/>
      <c r="HV112" s="62"/>
      <c r="HW112" s="62"/>
      <c r="HX112" s="62"/>
      <c r="HY112" s="62"/>
      <c r="HZ112" s="62"/>
      <c r="IA112" s="62"/>
      <c r="IB112" s="62"/>
      <c r="IC112" s="62"/>
      <c r="ID112" s="62"/>
      <c r="IE112" s="62"/>
      <c r="IF112" s="62"/>
      <c r="IG112" s="62"/>
      <c r="IH112" s="62"/>
      <c r="II112" s="62"/>
      <c r="IJ112" s="62"/>
      <c r="IK112" s="62"/>
      <c r="IL112" s="62"/>
      <c r="IM112" s="62"/>
      <c r="IN112" s="62"/>
      <c r="IO112" s="62"/>
      <c r="IP112" s="62"/>
      <c r="IQ112" s="62"/>
      <c r="IR112" s="62"/>
      <c r="IS112" s="62"/>
      <c r="IT112" s="62"/>
      <c r="IU112" s="62"/>
      <c r="IV112" s="62"/>
      <c r="IW112" s="62"/>
      <c r="IX112" s="62"/>
      <c r="IY112" s="62"/>
      <c r="IZ112" s="62"/>
      <c r="JA112" s="62"/>
      <c r="JB112" s="62"/>
      <c r="JC112" s="62"/>
      <c r="JD112" s="62"/>
      <c r="JE112" s="62"/>
      <c r="JF112" s="62"/>
      <c r="JG112" s="62"/>
      <c r="JH112" s="62"/>
      <c r="JI112" s="62"/>
      <c r="JJ112" s="62"/>
      <c r="JK112" s="62"/>
      <c r="JL112" s="62"/>
      <c r="JM112" s="62"/>
      <c r="JN112" s="62"/>
      <c r="JO112" s="62"/>
      <c r="JP112" s="62"/>
      <c r="JQ112" s="62"/>
      <c r="JR112" s="62"/>
      <c r="JS112" s="62"/>
      <c r="JT112" s="62"/>
      <c r="JU112" s="62"/>
      <c r="JV112" s="62"/>
      <c r="JW112" s="62"/>
      <c r="JX112" s="62"/>
      <c r="JY112" s="62"/>
      <c r="JZ112" s="62"/>
      <c r="KA112" s="62"/>
      <c r="KB112" s="62"/>
      <c r="KC112" s="62"/>
      <c r="KD112" s="62"/>
      <c r="KE112" s="62"/>
      <c r="KF112" s="62"/>
      <c r="KG112" s="62"/>
      <c r="KH112" s="62"/>
      <c r="KI112" s="62"/>
      <c r="KJ112" s="62"/>
      <c r="KK112" s="62"/>
      <c r="KL112" s="62"/>
      <c r="KM112" s="62"/>
      <c r="KN112" s="62"/>
      <c r="KO112" s="62"/>
      <c r="KP112" s="62"/>
      <c r="KQ112" s="62"/>
      <c r="KR112" s="62"/>
      <c r="KS112" s="62"/>
      <c r="KT112" s="62"/>
      <c r="KU112" s="62"/>
      <c r="KV112" s="62"/>
      <c r="KW112" s="62"/>
      <c r="KX112" s="62"/>
      <c r="KY112" s="62"/>
      <c r="KZ112" s="62"/>
      <c r="LA112" s="62"/>
      <c r="LB112" s="62"/>
      <c r="LC112" s="62"/>
      <c r="LD112" s="62"/>
      <c r="LE112" s="62"/>
      <c r="LF112" s="62"/>
      <c r="LG112" s="62"/>
      <c r="LH112" s="62"/>
      <c r="LI112" s="62"/>
      <c r="LJ112" s="62"/>
      <c r="LK112" s="62"/>
      <c r="LL112" s="62"/>
      <c r="LM112" s="62"/>
      <c r="LN112" s="62"/>
      <c r="LO112" s="62"/>
      <c r="LP112" s="62"/>
      <c r="LQ112" s="62"/>
      <c r="LR112" s="62"/>
      <c r="LS112" s="62"/>
      <c r="LT112" s="62"/>
      <c r="LU112" s="62"/>
      <c r="LV112" s="62"/>
      <c r="LW112" s="62"/>
      <c r="LX112" s="62"/>
      <c r="LY112" s="62"/>
      <c r="LZ112" s="62"/>
      <c r="MA112" s="62"/>
      <c r="MB112" s="62"/>
      <c r="MC112" s="62"/>
      <c r="MD112" s="62"/>
      <c r="ME112" s="62"/>
      <c r="MF112" s="62"/>
      <c r="MG112" s="62"/>
      <c r="MH112" s="62"/>
      <c r="MI112" s="62"/>
      <c r="MJ112" s="62"/>
      <c r="MK112" s="62"/>
      <c r="ML112" s="62"/>
      <c r="MM112" s="62"/>
      <c r="MN112" s="62"/>
      <c r="MO112" s="62"/>
      <c r="MP112" s="62"/>
      <c r="MQ112" s="62"/>
      <c r="MR112" s="62"/>
      <c r="MS112" s="62"/>
      <c r="MT112" s="62"/>
      <c r="MU112" s="62"/>
      <c r="MV112" s="62"/>
      <c r="MW112" s="62"/>
      <c r="MX112" s="62"/>
      <c r="MY112" s="62"/>
      <c r="MZ112" s="62"/>
      <c r="NA112" s="62"/>
      <c r="NB112" s="62"/>
      <c r="NC112" s="62"/>
      <c r="ND112" s="62"/>
      <c r="NE112" s="62"/>
      <c r="NF112" s="62"/>
      <c r="NG112" s="62"/>
      <c r="NH112" s="62"/>
      <c r="NI112" s="62"/>
      <c r="NJ112" s="62"/>
      <c r="NK112" s="62"/>
      <c r="NL112" s="62"/>
      <c r="NM112" s="62"/>
      <c r="NN112" s="62"/>
      <c r="NO112" s="62"/>
      <c r="NP112" s="62"/>
      <c r="NQ112" s="62"/>
      <c r="NR112" s="62"/>
      <c r="NS112" s="62"/>
      <c r="NT112" s="62"/>
      <c r="NU112" s="62"/>
      <c r="NV112" s="62"/>
      <c r="NW112" s="62"/>
      <c r="NX112" s="62"/>
      <c r="NY112" s="62"/>
      <c r="NZ112" s="62"/>
      <c r="OA112" s="62"/>
      <c r="OB112" s="62"/>
      <c r="OC112" s="62"/>
      <c r="OD112" s="62"/>
      <c r="OE112" s="62"/>
      <c r="OF112" s="62"/>
      <c r="OG112" s="62"/>
      <c r="OH112" s="62"/>
      <c r="OI112" s="62"/>
      <c r="OJ112" s="62"/>
      <c r="OK112" s="62"/>
      <c r="OL112" s="62"/>
      <c r="OM112" s="62"/>
      <c r="ON112" s="62"/>
      <c r="OO112" s="62"/>
      <c r="OP112" s="62"/>
      <c r="OQ112" s="62"/>
      <c r="OR112" s="62"/>
      <c r="OS112" s="62"/>
      <c r="OT112" s="62"/>
      <c r="OU112" s="62"/>
      <c r="OV112" s="62"/>
      <c r="OW112" s="62"/>
      <c r="OX112" s="62"/>
      <c r="OY112" s="62"/>
      <c r="OZ112" s="62"/>
      <c r="PA112" s="62"/>
      <c r="PB112" s="62"/>
      <c r="PC112" s="62"/>
      <c r="PD112" s="62"/>
      <c r="PE112" s="62"/>
      <c r="PF112" s="62"/>
      <c r="PG112" s="62"/>
      <c r="PH112" s="62"/>
      <c r="PI112" s="62"/>
      <c r="PJ112" s="62"/>
      <c r="PK112" s="62"/>
      <c r="PL112" s="62"/>
      <c r="PM112" s="62"/>
      <c r="PN112" s="62"/>
      <c r="PO112" s="62"/>
      <c r="PP112" s="62"/>
      <c r="PQ112" s="62"/>
      <c r="PR112" s="62"/>
      <c r="PS112" s="62"/>
      <c r="PT112" s="62"/>
      <c r="PU112" s="62"/>
      <c r="PV112" s="62"/>
      <c r="PW112" s="62"/>
      <c r="PX112" s="62"/>
      <c r="PY112" s="62"/>
      <c r="PZ112" s="62"/>
      <c r="QA112" s="62"/>
      <c r="QB112" s="62"/>
      <c r="QC112" s="62"/>
      <c r="QD112" s="62"/>
      <c r="QE112" s="62"/>
      <c r="QF112" s="62"/>
      <c r="QG112" s="62"/>
      <c r="QH112" s="62"/>
      <c r="QI112" s="62"/>
      <c r="QJ112" s="62"/>
      <c r="QK112" s="62"/>
      <c r="QL112" s="62"/>
      <c r="QM112" s="62"/>
      <c r="QN112" s="62"/>
      <c r="QO112" s="62"/>
      <c r="QP112" s="62"/>
      <c r="QQ112" s="62"/>
      <c r="QR112" s="62"/>
      <c r="QS112" s="62"/>
      <c r="QT112" s="62"/>
      <c r="QU112" s="62"/>
      <c r="QV112" s="62"/>
      <c r="QW112" s="62"/>
      <c r="QX112" s="62"/>
      <c r="QY112" s="62"/>
      <c r="QZ112" s="62"/>
      <c r="RA112" s="62"/>
      <c r="RB112" s="62"/>
      <c r="RC112" s="62"/>
      <c r="RD112" s="62"/>
      <c r="RE112" s="62"/>
      <c r="RF112" s="62"/>
      <c r="RG112" s="62"/>
      <c r="RH112" s="62"/>
      <c r="RI112" s="62"/>
      <c r="RJ112" s="62"/>
      <c r="RK112" s="62"/>
      <c r="RL112" s="62"/>
      <c r="RM112" s="62"/>
      <c r="RN112" s="62"/>
      <c r="RO112" s="62"/>
      <c r="RP112" s="62"/>
      <c r="RQ112" s="62"/>
      <c r="RR112" s="62"/>
      <c r="RS112" s="62"/>
      <c r="RT112" s="62"/>
      <c r="RU112" s="62"/>
      <c r="RV112" s="62"/>
      <c r="RW112" s="62"/>
      <c r="RX112" s="62"/>
      <c r="RY112" s="62"/>
      <c r="RZ112" s="62"/>
      <c r="SA112" s="62"/>
      <c r="SB112" s="62"/>
      <c r="SC112" s="62"/>
      <c r="SD112" s="62"/>
      <c r="SE112" s="62"/>
      <c r="SF112" s="62"/>
      <c r="SG112" s="62"/>
      <c r="SH112" s="62"/>
      <c r="SI112" s="62"/>
      <c r="SJ112" s="62"/>
      <c r="SK112" s="62"/>
      <c r="SL112" s="62"/>
      <c r="SM112" s="62"/>
      <c r="SN112" s="62"/>
      <c r="SO112" s="62"/>
      <c r="SP112" s="62"/>
      <c r="SQ112" s="62"/>
      <c r="SR112" s="62"/>
      <c r="SS112" s="62"/>
      <c r="ST112" s="62"/>
      <c r="SU112" s="62"/>
      <c r="SV112" s="62"/>
      <c r="SW112" s="62"/>
      <c r="SX112" s="62"/>
      <c r="SY112" s="62"/>
      <c r="SZ112" s="62"/>
      <c r="TA112" s="62"/>
      <c r="TB112" s="62"/>
      <c r="TC112" s="62"/>
      <c r="TD112" s="62"/>
      <c r="TE112" s="62"/>
      <c r="TF112" s="62"/>
      <c r="TG112" s="62"/>
      <c r="TH112" s="62"/>
      <c r="TI112" s="62"/>
      <c r="TJ112" s="62"/>
      <c r="TK112" s="62"/>
      <c r="TL112" s="62"/>
      <c r="TM112" s="62"/>
      <c r="TN112" s="62"/>
      <c r="TO112" s="62"/>
      <c r="TP112" s="62"/>
      <c r="TQ112" s="62"/>
      <c r="TR112" s="62"/>
      <c r="TS112" s="62"/>
      <c r="TT112" s="62"/>
      <c r="TU112" s="62"/>
      <c r="TV112" s="62"/>
      <c r="TW112" s="62"/>
      <c r="TX112" s="62"/>
      <c r="TY112" s="62"/>
      <c r="TZ112" s="62"/>
      <c r="UA112" s="62"/>
      <c r="UB112" s="62"/>
      <c r="UC112" s="62"/>
      <c r="UD112" s="62"/>
      <c r="UE112" s="62"/>
      <c r="UF112" s="62"/>
      <c r="UG112" s="62"/>
      <c r="UH112" s="62"/>
      <c r="UI112" s="62"/>
      <c r="UJ112" s="62"/>
      <c r="UK112" s="62"/>
      <c r="UL112" s="62"/>
      <c r="UM112" s="62"/>
      <c r="UN112" s="62"/>
      <c r="UO112" s="62"/>
      <c r="UP112" s="62"/>
      <c r="UQ112" s="62"/>
      <c r="UR112" s="62"/>
      <c r="US112" s="62"/>
      <c r="UT112" s="62"/>
      <c r="UU112" s="62"/>
      <c r="UV112" s="62"/>
      <c r="UW112" s="62"/>
      <c r="UX112" s="62"/>
      <c r="UY112" s="62"/>
      <c r="UZ112" s="62"/>
      <c r="VA112" s="62"/>
      <c r="VB112" s="62"/>
      <c r="VC112" s="62"/>
      <c r="VD112" s="62"/>
      <c r="VE112" s="62"/>
      <c r="VF112" s="62"/>
      <c r="VG112" s="62"/>
      <c r="VH112" s="62"/>
      <c r="VI112" s="62"/>
      <c r="VJ112" s="62"/>
      <c r="VK112" s="62"/>
      <c r="VL112" s="62"/>
      <c r="VM112" s="62"/>
      <c r="VN112" s="62"/>
      <c r="VO112" s="62"/>
      <c r="VP112" s="62"/>
      <c r="VQ112" s="62"/>
      <c r="VR112" s="62"/>
      <c r="VS112" s="62"/>
      <c r="VT112" s="62"/>
      <c r="VU112" s="62"/>
      <c r="VV112" s="62"/>
      <c r="VW112" s="62"/>
      <c r="VX112" s="62"/>
      <c r="VY112" s="62"/>
      <c r="VZ112" s="62"/>
      <c r="WA112" s="62"/>
      <c r="WB112" s="62"/>
      <c r="WC112" s="62"/>
      <c r="WD112" s="62"/>
      <c r="WE112" s="62"/>
      <c r="WF112" s="62"/>
      <c r="WG112" s="62"/>
      <c r="WH112" s="62"/>
      <c r="WI112" s="62"/>
      <c r="WJ112" s="62"/>
      <c r="WK112" s="62"/>
      <c r="WL112" s="62"/>
      <c r="WM112" s="62"/>
      <c r="WN112" s="62"/>
      <c r="WO112" s="62"/>
      <c r="WP112" s="62"/>
      <c r="WQ112" s="62"/>
      <c r="WR112" s="62"/>
      <c r="WS112" s="62"/>
      <c r="WT112" s="62"/>
      <c r="WU112" s="62"/>
      <c r="WV112" s="62"/>
      <c r="WW112" s="62"/>
      <c r="WX112" s="62"/>
      <c r="WY112" s="62"/>
      <c r="WZ112" s="62"/>
      <c r="XA112" s="62"/>
      <c r="XB112" s="62"/>
      <c r="XC112" s="62"/>
      <c r="XD112" s="62"/>
      <c r="XE112" s="62"/>
      <c r="XF112" s="62"/>
      <c r="XG112" s="62"/>
      <c r="XH112" s="62"/>
      <c r="XI112" s="62"/>
      <c r="XJ112" s="62"/>
      <c r="XK112" s="62"/>
      <c r="XL112" s="62"/>
      <c r="XM112" s="62"/>
      <c r="XN112" s="62"/>
      <c r="XO112" s="62"/>
      <c r="XP112" s="62"/>
      <c r="XQ112" s="62"/>
      <c r="XR112" s="62"/>
      <c r="XS112" s="62"/>
      <c r="XT112" s="62"/>
      <c r="XU112" s="62"/>
      <c r="XV112" s="62"/>
      <c r="XW112" s="62"/>
      <c r="XX112" s="62"/>
      <c r="XY112" s="62"/>
      <c r="XZ112" s="62"/>
      <c r="YA112" s="62"/>
      <c r="YB112" s="62"/>
      <c r="YC112" s="62"/>
      <c r="YD112" s="62"/>
      <c r="YE112" s="62"/>
      <c r="YF112" s="62"/>
      <c r="YG112" s="62"/>
      <c r="YH112" s="62"/>
      <c r="YI112" s="62"/>
      <c r="YJ112" s="62"/>
      <c r="YK112" s="62"/>
      <c r="YL112" s="62"/>
      <c r="YM112" s="62"/>
      <c r="YN112" s="62"/>
      <c r="YO112" s="62"/>
      <c r="YP112" s="62"/>
      <c r="YQ112" s="62"/>
      <c r="YR112" s="62"/>
      <c r="YS112" s="62"/>
      <c r="YT112" s="62"/>
      <c r="YU112" s="62"/>
      <c r="YV112" s="62"/>
      <c r="YW112" s="62"/>
      <c r="YX112" s="62"/>
      <c r="YY112" s="62"/>
      <c r="YZ112" s="62"/>
      <c r="ZA112" s="62"/>
      <c r="ZB112" s="62"/>
      <c r="ZC112" s="62"/>
      <c r="ZD112" s="62"/>
      <c r="ZE112" s="62"/>
      <c r="ZF112" s="62"/>
      <c r="ZG112" s="62"/>
      <c r="ZH112" s="62"/>
      <c r="ZI112" s="62"/>
      <c r="ZJ112" s="62"/>
      <c r="ZK112" s="62"/>
      <c r="ZL112" s="62"/>
      <c r="ZM112" s="62"/>
      <c r="ZN112" s="62"/>
      <c r="ZO112" s="62"/>
      <c r="ZP112" s="62"/>
      <c r="ZQ112" s="62"/>
      <c r="ZR112" s="62"/>
      <c r="ZS112" s="62"/>
      <c r="ZT112" s="62"/>
      <c r="ZU112" s="62"/>
      <c r="ZV112" s="62"/>
      <c r="ZW112" s="62"/>
      <c r="ZX112" s="62"/>
      <c r="ZY112" s="62"/>
      <c r="ZZ112" s="62"/>
      <c r="AAA112" s="62"/>
      <c r="AAB112" s="62"/>
      <c r="AAC112" s="62"/>
      <c r="AAD112" s="62"/>
      <c r="AAE112" s="62"/>
      <c r="AAF112" s="62"/>
      <c r="AAG112" s="62"/>
      <c r="AAH112" s="62"/>
      <c r="AAI112" s="62"/>
      <c r="AAJ112" s="62"/>
      <c r="AAK112" s="62"/>
      <c r="AAL112" s="62"/>
      <c r="AAM112" s="62"/>
      <c r="AAN112" s="62"/>
      <c r="AAO112" s="62"/>
      <c r="AAP112" s="62"/>
      <c r="AAQ112" s="62"/>
      <c r="AAR112" s="62"/>
      <c r="AAS112" s="62"/>
      <c r="AAT112" s="62"/>
      <c r="AAU112" s="62"/>
      <c r="AAV112" s="62"/>
      <c r="AAW112" s="62"/>
      <c r="AAX112" s="62"/>
      <c r="AAY112" s="62"/>
      <c r="AAZ112" s="62"/>
      <c r="ABA112" s="62"/>
      <c r="ABB112" s="62"/>
      <c r="ABC112" s="62"/>
      <c r="ABD112" s="62"/>
      <c r="ABE112" s="62"/>
      <c r="ABF112" s="62"/>
      <c r="ABG112" s="62"/>
      <c r="ABH112" s="62"/>
      <c r="ABI112" s="62"/>
      <c r="ABJ112" s="62"/>
      <c r="ABK112" s="62"/>
      <c r="ABL112" s="62"/>
      <c r="ABM112" s="62"/>
      <c r="ABN112" s="62"/>
      <c r="ABO112" s="62"/>
      <c r="ABP112" s="62"/>
      <c r="ABQ112" s="62"/>
      <c r="ABR112" s="62"/>
      <c r="ABS112" s="62"/>
      <c r="ABT112" s="62"/>
      <c r="ABU112" s="62"/>
      <c r="ABV112" s="62"/>
      <c r="ABW112" s="62"/>
      <c r="ABX112" s="62"/>
      <c r="ABY112" s="62"/>
      <c r="ABZ112" s="62"/>
      <c r="ACA112" s="62"/>
      <c r="ACB112" s="62"/>
      <c r="ACC112" s="62"/>
      <c r="ACD112" s="62"/>
      <c r="ACE112" s="62"/>
      <c r="ACF112" s="62"/>
      <c r="ACG112" s="62"/>
      <c r="ACH112" s="62"/>
      <c r="ACI112" s="62"/>
      <c r="ACJ112" s="62"/>
      <c r="ACK112" s="62"/>
      <c r="ACL112" s="62"/>
      <c r="ACM112" s="62"/>
      <c r="ACN112" s="62"/>
      <c r="ACO112" s="62"/>
      <c r="ACP112" s="62"/>
      <c r="ACQ112" s="62"/>
      <c r="ACR112" s="62"/>
      <c r="ACS112" s="62"/>
      <c r="ACT112" s="62"/>
      <c r="ACU112" s="62"/>
      <c r="ACV112" s="62"/>
      <c r="ACW112" s="62"/>
      <c r="ACX112" s="62"/>
      <c r="ACY112" s="62"/>
      <c r="ACZ112" s="62"/>
      <c r="ADA112" s="62"/>
      <c r="ADB112" s="62"/>
      <c r="ADC112" s="62"/>
      <c r="ADD112" s="62"/>
      <c r="ADE112" s="62"/>
      <c r="ADF112" s="62"/>
      <c r="ADG112" s="62"/>
      <c r="ADH112" s="62"/>
      <c r="ADI112" s="62"/>
      <c r="ADJ112" s="62"/>
      <c r="ADK112" s="62"/>
      <c r="ADL112" s="62"/>
      <c r="ADM112" s="62"/>
      <c r="ADN112" s="62"/>
      <c r="ADO112" s="62"/>
      <c r="ADP112" s="62"/>
      <c r="ADQ112" s="62"/>
      <c r="ADR112" s="62"/>
      <c r="ADS112" s="62"/>
      <c r="ADT112" s="62"/>
      <c r="ADU112" s="62"/>
      <c r="ADV112" s="62"/>
      <c r="ADW112" s="62"/>
      <c r="ADX112" s="62"/>
      <c r="ADY112" s="62"/>
      <c r="ADZ112" s="62"/>
      <c r="AEA112" s="62"/>
      <c r="AEB112" s="62"/>
      <c r="AEC112" s="62"/>
      <c r="AED112" s="62"/>
      <c r="AEE112" s="62"/>
      <c r="AEF112" s="62"/>
      <c r="AEG112" s="62"/>
      <c r="AEH112" s="62"/>
      <c r="AEI112" s="62"/>
      <c r="AEJ112" s="62"/>
      <c r="AEK112" s="62"/>
      <c r="AEL112" s="62"/>
      <c r="AEM112" s="62"/>
      <c r="AEN112" s="62"/>
      <c r="AEO112" s="62"/>
      <c r="AEP112" s="62"/>
      <c r="AEQ112" s="62"/>
      <c r="AER112" s="62"/>
      <c r="AES112" s="62"/>
      <c r="AET112" s="62"/>
      <c r="AEU112" s="62"/>
      <c r="AEV112" s="62"/>
      <c r="AEW112" s="62"/>
      <c r="AEX112" s="62"/>
      <c r="AEY112" s="62"/>
      <c r="AEZ112" s="62"/>
      <c r="AFA112" s="62"/>
      <c r="AFB112" s="62"/>
      <c r="AFC112" s="62"/>
      <c r="AFD112" s="62"/>
      <c r="AFE112" s="62"/>
      <c r="AFF112" s="62"/>
      <c r="AFG112" s="62"/>
      <c r="AFH112" s="62"/>
      <c r="AFI112" s="62"/>
      <c r="AFJ112" s="62"/>
      <c r="AFK112" s="62"/>
      <c r="AFL112" s="62"/>
      <c r="AFM112" s="62"/>
      <c r="AFN112" s="62"/>
      <c r="AFO112" s="62"/>
      <c r="AFP112" s="62"/>
      <c r="AFQ112" s="62"/>
      <c r="AFR112" s="62"/>
      <c r="AFS112" s="62"/>
      <c r="AFT112" s="62"/>
      <c r="AFU112" s="62"/>
      <c r="AFV112" s="62"/>
      <c r="AFW112" s="62"/>
      <c r="AFX112" s="62"/>
      <c r="AFY112" s="62"/>
      <c r="AFZ112" s="62"/>
      <c r="AGA112" s="62"/>
      <c r="AGB112" s="62"/>
      <c r="AGC112" s="62"/>
      <c r="AGD112" s="62"/>
      <c r="AGE112" s="62"/>
      <c r="AGF112" s="62"/>
      <c r="AGG112" s="62"/>
      <c r="AGH112" s="62"/>
      <c r="AGI112" s="62"/>
      <c r="AGJ112" s="62"/>
      <c r="AGK112" s="62"/>
      <c r="AGL112" s="62"/>
      <c r="AGM112" s="62"/>
      <c r="AGN112" s="62"/>
      <c r="AGO112" s="62"/>
      <c r="AGP112" s="62"/>
      <c r="AGQ112" s="62"/>
      <c r="AGR112" s="62"/>
      <c r="AGS112" s="62"/>
      <c r="AGT112" s="62"/>
      <c r="AGU112" s="62"/>
      <c r="AGV112" s="62"/>
      <c r="AGW112" s="62"/>
      <c r="AGX112" s="62"/>
      <c r="AGY112" s="62"/>
      <c r="AGZ112" s="62"/>
      <c r="AHA112" s="62"/>
      <c r="AHB112" s="62"/>
      <c r="AHC112" s="62"/>
      <c r="AHD112" s="62"/>
      <c r="AHE112" s="62"/>
      <c r="AHF112" s="62"/>
      <c r="AHG112" s="62"/>
      <c r="AHH112" s="62"/>
      <c r="AHI112" s="62"/>
      <c r="AHJ112" s="62"/>
      <c r="AHK112" s="62"/>
      <c r="AHL112" s="62"/>
      <c r="AHM112" s="62"/>
      <c r="AHN112" s="62"/>
      <c r="AHO112" s="62"/>
      <c r="AHP112" s="62"/>
      <c r="AHQ112" s="62"/>
      <c r="AHR112" s="62"/>
      <c r="AHS112" s="62"/>
      <c r="AHT112" s="62"/>
      <c r="AHU112" s="62"/>
      <c r="AHV112" s="62"/>
      <c r="AHW112" s="62"/>
      <c r="AHX112" s="62"/>
      <c r="AHY112" s="62"/>
      <c r="AHZ112" s="62"/>
      <c r="AIA112" s="62"/>
      <c r="AIB112" s="62"/>
      <c r="AIC112" s="62"/>
      <c r="AID112" s="62"/>
      <c r="AIE112" s="62"/>
      <c r="AIF112" s="62"/>
      <c r="AIG112" s="62"/>
      <c r="AIH112" s="62"/>
      <c r="AII112" s="62"/>
      <c r="AIJ112" s="62"/>
      <c r="AIK112" s="62"/>
      <c r="AIL112" s="62"/>
      <c r="AIM112" s="62"/>
      <c r="AIN112" s="62"/>
      <c r="AIO112" s="62"/>
      <c r="AIP112" s="62"/>
      <c r="AIQ112" s="62"/>
      <c r="AIR112" s="62"/>
      <c r="AIS112" s="62"/>
      <c r="AIT112" s="62"/>
      <c r="AIU112" s="62"/>
      <c r="AIV112" s="62"/>
      <c r="AIW112" s="62"/>
      <c r="AIX112" s="62"/>
      <c r="AIY112" s="62"/>
      <c r="AIZ112" s="62"/>
      <c r="AJA112" s="62"/>
      <c r="AJB112" s="62"/>
      <c r="AJC112" s="62"/>
      <c r="AJD112" s="62"/>
      <c r="AJE112" s="62"/>
      <c r="AJF112" s="62"/>
      <c r="AJG112" s="62"/>
      <c r="AJH112" s="62"/>
      <c r="AJI112" s="62"/>
      <c r="AJJ112" s="62"/>
      <c r="AJK112" s="62"/>
      <c r="AJL112" s="62"/>
      <c r="AJM112" s="62"/>
      <c r="AJN112" s="62"/>
      <c r="AJO112" s="62"/>
      <c r="AJP112" s="62"/>
      <c r="AJQ112" s="62"/>
      <c r="AJR112" s="62"/>
      <c r="AJS112" s="62"/>
      <c r="AJT112" s="62"/>
      <c r="AJU112" s="62"/>
      <c r="AJV112" s="62"/>
      <c r="AJW112" s="62"/>
      <c r="AJX112" s="62"/>
      <c r="AJY112" s="62"/>
      <c r="AJZ112" s="62"/>
      <c r="AKA112" s="62"/>
      <c r="AKB112" s="62"/>
      <c r="AKC112" s="62"/>
      <c r="AKD112" s="62"/>
      <c r="AKE112" s="62"/>
      <c r="AKF112" s="62"/>
      <c r="AKG112" s="62"/>
      <c r="AKH112" s="62"/>
      <c r="AKI112" s="62"/>
      <c r="AKJ112" s="62"/>
      <c r="AKK112" s="62"/>
      <c r="AKL112" s="62"/>
      <c r="AKM112" s="62"/>
      <c r="AKN112" s="62"/>
      <c r="AKO112" s="62"/>
      <c r="AKP112" s="62"/>
      <c r="AKQ112" s="62"/>
      <c r="AKR112" s="62"/>
      <c r="AKS112" s="62"/>
      <c r="AKT112" s="62"/>
      <c r="AKU112" s="62"/>
      <c r="AKV112" s="62"/>
      <c r="AKW112" s="62"/>
      <c r="AKX112" s="62"/>
      <c r="AKY112" s="62"/>
      <c r="AKZ112" s="62"/>
      <c r="ALA112" s="62"/>
      <c r="ALB112" s="62"/>
      <c r="ALC112" s="62"/>
      <c r="ALD112" s="62"/>
      <c r="ALE112" s="62"/>
      <c r="ALF112" s="62"/>
      <c r="ALG112" s="62"/>
      <c r="ALH112" s="62"/>
      <c r="ALI112" s="62"/>
      <c r="ALJ112" s="62"/>
      <c r="ALK112" s="62"/>
      <c r="ALL112" s="62"/>
      <c r="ALM112" s="62"/>
      <c r="ALN112" s="62"/>
      <c r="ALO112" s="62"/>
      <c r="ALP112" s="62"/>
      <c r="ALQ112" s="62"/>
      <c r="ALR112" s="62"/>
      <c r="ALS112" s="62"/>
      <c r="ALT112" s="62"/>
      <c r="ALU112" s="62"/>
      <c r="ALV112" s="62"/>
      <c r="ALW112" s="62"/>
      <c r="ALX112" s="62"/>
      <c r="ALY112" s="62"/>
      <c r="ALZ112" s="62"/>
      <c r="AMA112" s="62"/>
      <c r="AMB112" s="62"/>
      <c r="AMC112" s="62"/>
      <c r="AMD112" s="62"/>
      <c r="AME112" s="62"/>
      <c r="AMF112" s="62"/>
      <c r="AMG112" s="62"/>
      <c r="AMH112" s="62"/>
      <c r="AMI112" s="62"/>
      <c r="AMJ112" s="62"/>
      <c r="AMK112" s="62"/>
    </row>
    <row r="113" spans="1:1025" s="131" customFormat="1" ht="15" customHeight="1" x14ac:dyDescent="0.2">
      <c r="A113" s="62"/>
      <c r="B113" s="88" t="s">
        <v>389</v>
      </c>
      <c r="C113" s="75" t="s">
        <v>398</v>
      </c>
      <c r="D113" s="83">
        <f>Раздел7!D163</f>
        <v>5</v>
      </c>
      <c r="E113" s="83">
        <f>Раздел7!E163</f>
        <v>2</v>
      </c>
      <c r="F113" s="83">
        <f>Раздел7!F163</f>
        <v>3</v>
      </c>
      <c r="G113" s="83">
        <f>Раздел7!G163</f>
        <v>0</v>
      </c>
      <c r="H113" s="83">
        <f>Раздел7!H163</f>
        <v>3</v>
      </c>
      <c r="I113" s="83">
        <f>Раздел7!I163</f>
        <v>0</v>
      </c>
      <c r="J113" s="83">
        <f>Раздел7!J163</f>
        <v>2</v>
      </c>
      <c r="K113" s="83">
        <f>Раздел7!K163</f>
        <v>3</v>
      </c>
      <c r="L113" s="83">
        <f>Раздел7!L163</f>
        <v>0</v>
      </c>
      <c r="M113" s="83">
        <f>Раздел7!M163</f>
        <v>3</v>
      </c>
      <c r="N113" s="83">
        <f>Раздел7!N163</f>
        <v>0</v>
      </c>
      <c r="O113" s="83">
        <f>Раздел7!O163</f>
        <v>0</v>
      </c>
      <c r="P113" s="83">
        <f>Раздел7!P163</f>
        <v>0</v>
      </c>
      <c r="Q113" s="83">
        <f>Раздел7!Q163</f>
        <v>0</v>
      </c>
      <c r="R113" s="83">
        <f>Раздел7!R163</f>
        <v>0</v>
      </c>
      <c r="S113" s="83">
        <f>Раздел7!S163</f>
        <v>0</v>
      </c>
      <c r="T113" s="83">
        <f>Раздел7!T163</f>
        <v>0</v>
      </c>
      <c r="U113" s="83">
        <f>Раздел7!U163</f>
        <v>0</v>
      </c>
      <c r="V113" s="83">
        <f>Раздел7!V163</f>
        <v>0</v>
      </c>
      <c r="W113" s="83">
        <f>Раздел7!W163</f>
        <v>0</v>
      </c>
      <c r="X113" s="83">
        <f>Раздел7!X163</f>
        <v>0</v>
      </c>
      <c r="Y113" s="83">
        <f>Раздел7!Y163</f>
        <v>0</v>
      </c>
      <c r="Z113" s="83">
        <f>Раздел7!Z163</f>
        <v>0</v>
      </c>
      <c r="AA113" s="83">
        <f>Раздел7!AA163</f>
        <v>0</v>
      </c>
      <c r="AB113" s="83">
        <f>Раздел7!AB163</f>
        <v>0</v>
      </c>
      <c r="AC113" s="83">
        <f>Раздел7!AC163</f>
        <v>0</v>
      </c>
      <c r="AD113" s="83">
        <f>Раздел7!AD163</f>
        <v>0</v>
      </c>
      <c r="AE113" s="83">
        <f>Раздел7!AE163</f>
        <v>0</v>
      </c>
      <c r="AF113" s="83">
        <f>Раздел7!AF163</f>
        <v>0</v>
      </c>
      <c r="AG113" s="83">
        <f>Раздел7!AG163</f>
        <v>0</v>
      </c>
      <c r="AH113" s="83">
        <f>Раздел7!AH163</f>
        <v>0</v>
      </c>
      <c r="AJ113" s="62">
        <f>Раздел2!F164</f>
        <v>0</v>
      </c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  <c r="FQ113" s="62"/>
      <c r="FR113" s="62"/>
      <c r="FS113" s="62"/>
      <c r="FT113" s="62"/>
      <c r="FU113" s="62"/>
      <c r="FV113" s="62"/>
      <c r="FW113" s="62"/>
      <c r="FX113" s="62"/>
      <c r="FY113" s="62"/>
      <c r="FZ113" s="62"/>
      <c r="GA113" s="62"/>
      <c r="GB113" s="62"/>
      <c r="GC113" s="62"/>
      <c r="GD113" s="62"/>
      <c r="GE113" s="62"/>
      <c r="GF113" s="62"/>
      <c r="GG113" s="62"/>
      <c r="GH113" s="62"/>
      <c r="GI113" s="62"/>
      <c r="GJ113" s="62"/>
      <c r="GK113" s="62"/>
      <c r="GL113" s="62"/>
      <c r="GM113" s="62"/>
      <c r="GN113" s="62"/>
      <c r="GO113" s="62"/>
      <c r="GP113" s="62"/>
      <c r="GQ113" s="62"/>
      <c r="GR113" s="62"/>
      <c r="GS113" s="62"/>
      <c r="GT113" s="62"/>
      <c r="GU113" s="62"/>
      <c r="GV113" s="62"/>
      <c r="GW113" s="62"/>
      <c r="GX113" s="62"/>
      <c r="GY113" s="62"/>
      <c r="GZ113" s="62"/>
      <c r="HA113" s="62"/>
      <c r="HB113" s="62"/>
      <c r="HC113" s="62"/>
      <c r="HD113" s="62"/>
      <c r="HE113" s="62"/>
      <c r="HF113" s="62"/>
      <c r="HG113" s="62"/>
      <c r="HH113" s="62"/>
      <c r="HI113" s="62"/>
      <c r="HJ113" s="62"/>
      <c r="HK113" s="62"/>
      <c r="HL113" s="62"/>
      <c r="HM113" s="62"/>
      <c r="HN113" s="62"/>
      <c r="HO113" s="62"/>
      <c r="HP113" s="62"/>
      <c r="HQ113" s="62"/>
      <c r="HR113" s="62"/>
      <c r="HS113" s="62"/>
      <c r="HT113" s="62"/>
      <c r="HU113" s="62"/>
      <c r="HV113" s="62"/>
      <c r="HW113" s="62"/>
      <c r="HX113" s="62"/>
      <c r="HY113" s="62"/>
      <c r="HZ113" s="62"/>
      <c r="IA113" s="62"/>
      <c r="IB113" s="62"/>
      <c r="IC113" s="62"/>
      <c r="ID113" s="62"/>
      <c r="IE113" s="62"/>
      <c r="IF113" s="62"/>
      <c r="IG113" s="62"/>
      <c r="IH113" s="62"/>
      <c r="II113" s="62"/>
      <c r="IJ113" s="62"/>
      <c r="IK113" s="62"/>
      <c r="IL113" s="62"/>
      <c r="IM113" s="62"/>
      <c r="IN113" s="62"/>
      <c r="IO113" s="62"/>
      <c r="IP113" s="62"/>
      <c r="IQ113" s="62"/>
      <c r="IR113" s="62"/>
      <c r="IS113" s="62"/>
      <c r="IT113" s="62"/>
      <c r="IU113" s="62"/>
      <c r="IV113" s="62"/>
      <c r="IW113" s="62"/>
      <c r="IX113" s="62"/>
      <c r="IY113" s="62"/>
      <c r="IZ113" s="62"/>
      <c r="JA113" s="62"/>
      <c r="JB113" s="62"/>
      <c r="JC113" s="62"/>
      <c r="JD113" s="62"/>
      <c r="JE113" s="62"/>
      <c r="JF113" s="62"/>
      <c r="JG113" s="62"/>
      <c r="JH113" s="62"/>
      <c r="JI113" s="62"/>
      <c r="JJ113" s="62"/>
      <c r="JK113" s="62"/>
      <c r="JL113" s="62"/>
      <c r="JM113" s="62"/>
      <c r="JN113" s="62"/>
      <c r="JO113" s="62"/>
      <c r="JP113" s="62"/>
      <c r="JQ113" s="62"/>
      <c r="JR113" s="62"/>
      <c r="JS113" s="62"/>
      <c r="JT113" s="62"/>
      <c r="JU113" s="62"/>
      <c r="JV113" s="62"/>
      <c r="JW113" s="62"/>
      <c r="JX113" s="62"/>
      <c r="JY113" s="62"/>
      <c r="JZ113" s="62"/>
      <c r="KA113" s="62"/>
      <c r="KB113" s="62"/>
      <c r="KC113" s="62"/>
      <c r="KD113" s="62"/>
      <c r="KE113" s="62"/>
      <c r="KF113" s="62"/>
      <c r="KG113" s="62"/>
      <c r="KH113" s="62"/>
      <c r="KI113" s="62"/>
      <c r="KJ113" s="62"/>
      <c r="KK113" s="62"/>
      <c r="KL113" s="62"/>
      <c r="KM113" s="62"/>
      <c r="KN113" s="62"/>
      <c r="KO113" s="62"/>
      <c r="KP113" s="62"/>
      <c r="KQ113" s="62"/>
      <c r="KR113" s="62"/>
      <c r="KS113" s="62"/>
      <c r="KT113" s="62"/>
      <c r="KU113" s="62"/>
      <c r="KV113" s="62"/>
      <c r="KW113" s="62"/>
      <c r="KX113" s="62"/>
      <c r="KY113" s="62"/>
      <c r="KZ113" s="62"/>
      <c r="LA113" s="62"/>
      <c r="LB113" s="62"/>
      <c r="LC113" s="62"/>
      <c r="LD113" s="62"/>
      <c r="LE113" s="62"/>
      <c r="LF113" s="62"/>
      <c r="LG113" s="62"/>
      <c r="LH113" s="62"/>
      <c r="LI113" s="62"/>
      <c r="LJ113" s="62"/>
      <c r="LK113" s="62"/>
      <c r="LL113" s="62"/>
      <c r="LM113" s="62"/>
      <c r="LN113" s="62"/>
      <c r="LO113" s="62"/>
      <c r="LP113" s="62"/>
      <c r="LQ113" s="62"/>
      <c r="LR113" s="62"/>
      <c r="LS113" s="62"/>
      <c r="LT113" s="62"/>
      <c r="LU113" s="62"/>
      <c r="LV113" s="62"/>
      <c r="LW113" s="62"/>
      <c r="LX113" s="62"/>
      <c r="LY113" s="62"/>
      <c r="LZ113" s="62"/>
      <c r="MA113" s="62"/>
      <c r="MB113" s="62"/>
      <c r="MC113" s="62"/>
      <c r="MD113" s="62"/>
      <c r="ME113" s="62"/>
      <c r="MF113" s="62"/>
      <c r="MG113" s="62"/>
      <c r="MH113" s="62"/>
      <c r="MI113" s="62"/>
      <c r="MJ113" s="62"/>
      <c r="MK113" s="62"/>
      <c r="ML113" s="62"/>
      <c r="MM113" s="62"/>
      <c r="MN113" s="62"/>
      <c r="MO113" s="62"/>
      <c r="MP113" s="62"/>
      <c r="MQ113" s="62"/>
      <c r="MR113" s="62"/>
      <c r="MS113" s="62"/>
      <c r="MT113" s="62"/>
      <c r="MU113" s="62"/>
      <c r="MV113" s="62"/>
      <c r="MW113" s="62"/>
      <c r="MX113" s="62"/>
      <c r="MY113" s="62"/>
      <c r="MZ113" s="62"/>
      <c r="NA113" s="62"/>
      <c r="NB113" s="62"/>
      <c r="NC113" s="62"/>
      <c r="ND113" s="62"/>
      <c r="NE113" s="62"/>
      <c r="NF113" s="62"/>
      <c r="NG113" s="62"/>
      <c r="NH113" s="62"/>
      <c r="NI113" s="62"/>
      <c r="NJ113" s="62"/>
      <c r="NK113" s="62"/>
      <c r="NL113" s="62"/>
      <c r="NM113" s="62"/>
      <c r="NN113" s="62"/>
      <c r="NO113" s="62"/>
      <c r="NP113" s="62"/>
      <c r="NQ113" s="62"/>
      <c r="NR113" s="62"/>
      <c r="NS113" s="62"/>
      <c r="NT113" s="62"/>
      <c r="NU113" s="62"/>
      <c r="NV113" s="62"/>
      <c r="NW113" s="62"/>
      <c r="NX113" s="62"/>
      <c r="NY113" s="62"/>
      <c r="NZ113" s="62"/>
      <c r="OA113" s="62"/>
      <c r="OB113" s="62"/>
      <c r="OC113" s="62"/>
      <c r="OD113" s="62"/>
      <c r="OE113" s="62"/>
      <c r="OF113" s="62"/>
      <c r="OG113" s="62"/>
      <c r="OH113" s="62"/>
      <c r="OI113" s="62"/>
      <c r="OJ113" s="62"/>
      <c r="OK113" s="62"/>
      <c r="OL113" s="62"/>
      <c r="OM113" s="62"/>
      <c r="ON113" s="62"/>
      <c r="OO113" s="62"/>
      <c r="OP113" s="62"/>
      <c r="OQ113" s="62"/>
      <c r="OR113" s="62"/>
      <c r="OS113" s="62"/>
      <c r="OT113" s="62"/>
      <c r="OU113" s="62"/>
      <c r="OV113" s="62"/>
      <c r="OW113" s="62"/>
      <c r="OX113" s="62"/>
      <c r="OY113" s="62"/>
      <c r="OZ113" s="62"/>
      <c r="PA113" s="62"/>
      <c r="PB113" s="62"/>
      <c r="PC113" s="62"/>
      <c r="PD113" s="62"/>
      <c r="PE113" s="62"/>
      <c r="PF113" s="62"/>
      <c r="PG113" s="62"/>
      <c r="PH113" s="62"/>
      <c r="PI113" s="62"/>
      <c r="PJ113" s="62"/>
      <c r="PK113" s="62"/>
      <c r="PL113" s="62"/>
      <c r="PM113" s="62"/>
      <c r="PN113" s="62"/>
      <c r="PO113" s="62"/>
      <c r="PP113" s="62"/>
      <c r="PQ113" s="62"/>
      <c r="PR113" s="62"/>
      <c r="PS113" s="62"/>
      <c r="PT113" s="62"/>
      <c r="PU113" s="62"/>
      <c r="PV113" s="62"/>
      <c r="PW113" s="62"/>
      <c r="PX113" s="62"/>
      <c r="PY113" s="62"/>
      <c r="PZ113" s="62"/>
      <c r="QA113" s="62"/>
      <c r="QB113" s="62"/>
      <c r="QC113" s="62"/>
      <c r="QD113" s="62"/>
      <c r="QE113" s="62"/>
      <c r="QF113" s="62"/>
      <c r="QG113" s="62"/>
      <c r="QH113" s="62"/>
      <c r="QI113" s="62"/>
      <c r="QJ113" s="62"/>
      <c r="QK113" s="62"/>
      <c r="QL113" s="62"/>
      <c r="QM113" s="62"/>
      <c r="QN113" s="62"/>
      <c r="QO113" s="62"/>
      <c r="QP113" s="62"/>
      <c r="QQ113" s="62"/>
      <c r="QR113" s="62"/>
      <c r="QS113" s="62"/>
      <c r="QT113" s="62"/>
      <c r="QU113" s="62"/>
      <c r="QV113" s="62"/>
      <c r="QW113" s="62"/>
      <c r="QX113" s="62"/>
      <c r="QY113" s="62"/>
      <c r="QZ113" s="62"/>
      <c r="RA113" s="62"/>
      <c r="RB113" s="62"/>
      <c r="RC113" s="62"/>
      <c r="RD113" s="62"/>
      <c r="RE113" s="62"/>
      <c r="RF113" s="62"/>
      <c r="RG113" s="62"/>
      <c r="RH113" s="62"/>
      <c r="RI113" s="62"/>
      <c r="RJ113" s="62"/>
      <c r="RK113" s="62"/>
      <c r="RL113" s="62"/>
      <c r="RM113" s="62"/>
      <c r="RN113" s="62"/>
      <c r="RO113" s="62"/>
      <c r="RP113" s="62"/>
      <c r="RQ113" s="62"/>
      <c r="RR113" s="62"/>
      <c r="RS113" s="62"/>
      <c r="RT113" s="62"/>
      <c r="RU113" s="62"/>
      <c r="RV113" s="62"/>
      <c r="RW113" s="62"/>
      <c r="RX113" s="62"/>
      <c r="RY113" s="62"/>
      <c r="RZ113" s="62"/>
      <c r="SA113" s="62"/>
      <c r="SB113" s="62"/>
      <c r="SC113" s="62"/>
      <c r="SD113" s="62"/>
      <c r="SE113" s="62"/>
      <c r="SF113" s="62"/>
      <c r="SG113" s="62"/>
      <c r="SH113" s="62"/>
      <c r="SI113" s="62"/>
      <c r="SJ113" s="62"/>
      <c r="SK113" s="62"/>
      <c r="SL113" s="62"/>
      <c r="SM113" s="62"/>
      <c r="SN113" s="62"/>
      <c r="SO113" s="62"/>
      <c r="SP113" s="62"/>
      <c r="SQ113" s="62"/>
      <c r="SR113" s="62"/>
      <c r="SS113" s="62"/>
      <c r="ST113" s="62"/>
      <c r="SU113" s="62"/>
      <c r="SV113" s="62"/>
      <c r="SW113" s="62"/>
      <c r="SX113" s="62"/>
      <c r="SY113" s="62"/>
      <c r="SZ113" s="62"/>
      <c r="TA113" s="62"/>
      <c r="TB113" s="62"/>
      <c r="TC113" s="62"/>
      <c r="TD113" s="62"/>
      <c r="TE113" s="62"/>
      <c r="TF113" s="62"/>
      <c r="TG113" s="62"/>
      <c r="TH113" s="62"/>
      <c r="TI113" s="62"/>
      <c r="TJ113" s="62"/>
      <c r="TK113" s="62"/>
      <c r="TL113" s="62"/>
      <c r="TM113" s="62"/>
      <c r="TN113" s="62"/>
      <c r="TO113" s="62"/>
      <c r="TP113" s="62"/>
      <c r="TQ113" s="62"/>
      <c r="TR113" s="62"/>
      <c r="TS113" s="62"/>
      <c r="TT113" s="62"/>
      <c r="TU113" s="62"/>
      <c r="TV113" s="62"/>
      <c r="TW113" s="62"/>
      <c r="TX113" s="62"/>
      <c r="TY113" s="62"/>
      <c r="TZ113" s="62"/>
      <c r="UA113" s="62"/>
      <c r="UB113" s="62"/>
      <c r="UC113" s="62"/>
      <c r="UD113" s="62"/>
      <c r="UE113" s="62"/>
      <c r="UF113" s="62"/>
      <c r="UG113" s="62"/>
      <c r="UH113" s="62"/>
      <c r="UI113" s="62"/>
      <c r="UJ113" s="62"/>
      <c r="UK113" s="62"/>
      <c r="UL113" s="62"/>
      <c r="UM113" s="62"/>
      <c r="UN113" s="62"/>
      <c r="UO113" s="62"/>
      <c r="UP113" s="62"/>
      <c r="UQ113" s="62"/>
      <c r="UR113" s="62"/>
      <c r="US113" s="62"/>
      <c r="UT113" s="62"/>
      <c r="UU113" s="62"/>
      <c r="UV113" s="62"/>
      <c r="UW113" s="62"/>
      <c r="UX113" s="62"/>
      <c r="UY113" s="62"/>
      <c r="UZ113" s="62"/>
      <c r="VA113" s="62"/>
      <c r="VB113" s="62"/>
      <c r="VC113" s="62"/>
      <c r="VD113" s="62"/>
      <c r="VE113" s="62"/>
      <c r="VF113" s="62"/>
      <c r="VG113" s="62"/>
      <c r="VH113" s="62"/>
      <c r="VI113" s="62"/>
      <c r="VJ113" s="62"/>
      <c r="VK113" s="62"/>
      <c r="VL113" s="62"/>
      <c r="VM113" s="62"/>
      <c r="VN113" s="62"/>
      <c r="VO113" s="62"/>
      <c r="VP113" s="62"/>
      <c r="VQ113" s="62"/>
      <c r="VR113" s="62"/>
      <c r="VS113" s="62"/>
      <c r="VT113" s="62"/>
      <c r="VU113" s="62"/>
      <c r="VV113" s="62"/>
      <c r="VW113" s="62"/>
      <c r="VX113" s="62"/>
      <c r="VY113" s="62"/>
      <c r="VZ113" s="62"/>
      <c r="WA113" s="62"/>
      <c r="WB113" s="62"/>
      <c r="WC113" s="62"/>
      <c r="WD113" s="62"/>
      <c r="WE113" s="62"/>
      <c r="WF113" s="62"/>
      <c r="WG113" s="62"/>
      <c r="WH113" s="62"/>
      <c r="WI113" s="62"/>
      <c r="WJ113" s="62"/>
      <c r="WK113" s="62"/>
      <c r="WL113" s="62"/>
      <c r="WM113" s="62"/>
      <c r="WN113" s="62"/>
      <c r="WO113" s="62"/>
      <c r="WP113" s="62"/>
      <c r="WQ113" s="62"/>
      <c r="WR113" s="62"/>
      <c r="WS113" s="62"/>
      <c r="WT113" s="62"/>
      <c r="WU113" s="62"/>
      <c r="WV113" s="62"/>
      <c r="WW113" s="62"/>
      <c r="WX113" s="62"/>
      <c r="WY113" s="62"/>
      <c r="WZ113" s="62"/>
      <c r="XA113" s="62"/>
      <c r="XB113" s="62"/>
      <c r="XC113" s="62"/>
      <c r="XD113" s="62"/>
      <c r="XE113" s="62"/>
      <c r="XF113" s="62"/>
      <c r="XG113" s="62"/>
      <c r="XH113" s="62"/>
      <c r="XI113" s="62"/>
      <c r="XJ113" s="62"/>
      <c r="XK113" s="62"/>
      <c r="XL113" s="62"/>
      <c r="XM113" s="62"/>
      <c r="XN113" s="62"/>
      <c r="XO113" s="62"/>
      <c r="XP113" s="62"/>
      <c r="XQ113" s="62"/>
      <c r="XR113" s="62"/>
      <c r="XS113" s="62"/>
      <c r="XT113" s="62"/>
      <c r="XU113" s="62"/>
      <c r="XV113" s="62"/>
      <c r="XW113" s="62"/>
      <c r="XX113" s="62"/>
      <c r="XY113" s="62"/>
      <c r="XZ113" s="62"/>
      <c r="YA113" s="62"/>
      <c r="YB113" s="62"/>
      <c r="YC113" s="62"/>
      <c r="YD113" s="62"/>
      <c r="YE113" s="62"/>
      <c r="YF113" s="62"/>
      <c r="YG113" s="62"/>
      <c r="YH113" s="62"/>
      <c r="YI113" s="62"/>
      <c r="YJ113" s="62"/>
      <c r="YK113" s="62"/>
      <c r="YL113" s="62"/>
      <c r="YM113" s="62"/>
      <c r="YN113" s="62"/>
      <c r="YO113" s="62"/>
      <c r="YP113" s="62"/>
      <c r="YQ113" s="62"/>
      <c r="YR113" s="62"/>
      <c r="YS113" s="62"/>
      <c r="YT113" s="62"/>
      <c r="YU113" s="62"/>
      <c r="YV113" s="62"/>
      <c r="YW113" s="62"/>
      <c r="YX113" s="62"/>
      <c r="YY113" s="62"/>
      <c r="YZ113" s="62"/>
      <c r="ZA113" s="62"/>
      <c r="ZB113" s="62"/>
      <c r="ZC113" s="62"/>
      <c r="ZD113" s="62"/>
      <c r="ZE113" s="62"/>
      <c r="ZF113" s="62"/>
      <c r="ZG113" s="62"/>
      <c r="ZH113" s="62"/>
      <c r="ZI113" s="62"/>
      <c r="ZJ113" s="62"/>
      <c r="ZK113" s="62"/>
      <c r="ZL113" s="62"/>
      <c r="ZM113" s="62"/>
      <c r="ZN113" s="62"/>
      <c r="ZO113" s="62"/>
      <c r="ZP113" s="62"/>
      <c r="ZQ113" s="62"/>
      <c r="ZR113" s="62"/>
      <c r="ZS113" s="62"/>
      <c r="ZT113" s="62"/>
      <c r="ZU113" s="62"/>
      <c r="ZV113" s="62"/>
      <c r="ZW113" s="62"/>
      <c r="ZX113" s="62"/>
      <c r="ZY113" s="62"/>
      <c r="ZZ113" s="62"/>
      <c r="AAA113" s="62"/>
      <c r="AAB113" s="62"/>
      <c r="AAC113" s="62"/>
      <c r="AAD113" s="62"/>
      <c r="AAE113" s="62"/>
      <c r="AAF113" s="62"/>
      <c r="AAG113" s="62"/>
      <c r="AAH113" s="62"/>
      <c r="AAI113" s="62"/>
      <c r="AAJ113" s="62"/>
      <c r="AAK113" s="62"/>
      <c r="AAL113" s="62"/>
      <c r="AAM113" s="62"/>
      <c r="AAN113" s="62"/>
      <c r="AAO113" s="62"/>
      <c r="AAP113" s="62"/>
      <c r="AAQ113" s="62"/>
      <c r="AAR113" s="62"/>
      <c r="AAS113" s="62"/>
      <c r="AAT113" s="62"/>
      <c r="AAU113" s="62"/>
      <c r="AAV113" s="62"/>
      <c r="AAW113" s="62"/>
      <c r="AAX113" s="62"/>
      <c r="AAY113" s="62"/>
      <c r="AAZ113" s="62"/>
      <c r="ABA113" s="62"/>
      <c r="ABB113" s="62"/>
      <c r="ABC113" s="62"/>
      <c r="ABD113" s="62"/>
      <c r="ABE113" s="62"/>
      <c r="ABF113" s="62"/>
      <c r="ABG113" s="62"/>
      <c r="ABH113" s="62"/>
      <c r="ABI113" s="62"/>
      <c r="ABJ113" s="62"/>
      <c r="ABK113" s="62"/>
      <c r="ABL113" s="62"/>
      <c r="ABM113" s="62"/>
      <c r="ABN113" s="62"/>
      <c r="ABO113" s="62"/>
      <c r="ABP113" s="62"/>
      <c r="ABQ113" s="62"/>
      <c r="ABR113" s="62"/>
      <c r="ABS113" s="62"/>
      <c r="ABT113" s="62"/>
      <c r="ABU113" s="62"/>
      <c r="ABV113" s="62"/>
      <c r="ABW113" s="62"/>
      <c r="ABX113" s="62"/>
      <c r="ABY113" s="62"/>
      <c r="ABZ113" s="62"/>
      <c r="ACA113" s="62"/>
      <c r="ACB113" s="62"/>
      <c r="ACC113" s="62"/>
      <c r="ACD113" s="62"/>
      <c r="ACE113" s="62"/>
      <c r="ACF113" s="62"/>
      <c r="ACG113" s="62"/>
      <c r="ACH113" s="62"/>
      <c r="ACI113" s="62"/>
      <c r="ACJ113" s="62"/>
      <c r="ACK113" s="62"/>
      <c r="ACL113" s="62"/>
      <c r="ACM113" s="62"/>
      <c r="ACN113" s="62"/>
      <c r="ACO113" s="62"/>
      <c r="ACP113" s="62"/>
      <c r="ACQ113" s="62"/>
      <c r="ACR113" s="62"/>
      <c r="ACS113" s="62"/>
      <c r="ACT113" s="62"/>
      <c r="ACU113" s="62"/>
      <c r="ACV113" s="62"/>
      <c r="ACW113" s="62"/>
      <c r="ACX113" s="62"/>
      <c r="ACY113" s="62"/>
      <c r="ACZ113" s="62"/>
      <c r="ADA113" s="62"/>
      <c r="ADB113" s="62"/>
      <c r="ADC113" s="62"/>
      <c r="ADD113" s="62"/>
      <c r="ADE113" s="62"/>
      <c r="ADF113" s="62"/>
      <c r="ADG113" s="62"/>
      <c r="ADH113" s="62"/>
      <c r="ADI113" s="62"/>
      <c r="ADJ113" s="62"/>
      <c r="ADK113" s="62"/>
      <c r="ADL113" s="62"/>
      <c r="ADM113" s="62"/>
      <c r="ADN113" s="62"/>
      <c r="ADO113" s="62"/>
      <c r="ADP113" s="62"/>
      <c r="ADQ113" s="62"/>
      <c r="ADR113" s="62"/>
      <c r="ADS113" s="62"/>
      <c r="ADT113" s="62"/>
      <c r="ADU113" s="62"/>
      <c r="ADV113" s="62"/>
      <c r="ADW113" s="62"/>
      <c r="ADX113" s="62"/>
      <c r="ADY113" s="62"/>
      <c r="ADZ113" s="62"/>
      <c r="AEA113" s="62"/>
      <c r="AEB113" s="62"/>
      <c r="AEC113" s="62"/>
      <c r="AED113" s="62"/>
      <c r="AEE113" s="62"/>
      <c r="AEF113" s="62"/>
      <c r="AEG113" s="62"/>
      <c r="AEH113" s="62"/>
      <c r="AEI113" s="62"/>
      <c r="AEJ113" s="62"/>
      <c r="AEK113" s="62"/>
      <c r="AEL113" s="62"/>
      <c r="AEM113" s="62"/>
      <c r="AEN113" s="62"/>
      <c r="AEO113" s="62"/>
      <c r="AEP113" s="62"/>
      <c r="AEQ113" s="62"/>
      <c r="AER113" s="62"/>
      <c r="AES113" s="62"/>
      <c r="AET113" s="62"/>
      <c r="AEU113" s="62"/>
      <c r="AEV113" s="62"/>
      <c r="AEW113" s="62"/>
      <c r="AEX113" s="62"/>
      <c r="AEY113" s="62"/>
      <c r="AEZ113" s="62"/>
      <c r="AFA113" s="62"/>
      <c r="AFB113" s="62"/>
      <c r="AFC113" s="62"/>
      <c r="AFD113" s="62"/>
      <c r="AFE113" s="62"/>
      <c r="AFF113" s="62"/>
      <c r="AFG113" s="62"/>
      <c r="AFH113" s="62"/>
      <c r="AFI113" s="62"/>
      <c r="AFJ113" s="62"/>
      <c r="AFK113" s="62"/>
      <c r="AFL113" s="62"/>
      <c r="AFM113" s="62"/>
      <c r="AFN113" s="62"/>
      <c r="AFO113" s="62"/>
      <c r="AFP113" s="62"/>
      <c r="AFQ113" s="62"/>
      <c r="AFR113" s="62"/>
      <c r="AFS113" s="62"/>
      <c r="AFT113" s="62"/>
      <c r="AFU113" s="62"/>
      <c r="AFV113" s="62"/>
      <c r="AFW113" s="62"/>
      <c r="AFX113" s="62"/>
      <c r="AFY113" s="62"/>
      <c r="AFZ113" s="62"/>
      <c r="AGA113" s="62"/>
      <c r="AGB113" s="62"/>
      <c r="AGC113" s="62"/>
      <c r="AGD113" s="62"/>
      <c r="AGE113" s="62"/>
      <c r="AGF113" s="62"/>
      <c r="AGG113" s="62"/>
      <c r="AGH113" s="62"/>
      <c r="AGI113" s="62"/>
      <c r="AGJ113" s="62"/>
      <c r="AGK113" s="62"/>
      <c r="AGL113" s="62"/>
      <c r="AGM113" s="62"/>
      <c r="AGN113" s="62"/>
      <c r="AGO113" s="62"/>
      <c r="AGP113" s="62"/>
      <c r="AGQ113" s="62"/>
      <c r="AGR113" s="62"/>
      <c r="AGS113" s="62"/>
      <c r="AGT113" s="62"/>
      <c r="AGU113" s="62"/>
      <c r="AGV113" s="62"/>
      <c r="AGW113" s="62"/>
      <c r="AGX113" s="62"/>
      <c r="AGY113" s="62"/>
      <c r="AGZ113" s="62"/>
      <c r="AHA113" s="62"/>
      <c r="AHB113" s="62"/>
      <c r="AHC113" s="62"/>
      <c r="AHD113" s="62"/>
      <c r="AHE113" s="62"/>
      <c r="AHF113" s="62"/>
      <c r="AHG113" s="62"/>
      <c r="AHH113" s="62"/>
      <c r="AHI113" s="62"/>
      <c r="AHJ113" s="62"/>
      <c r="AHK113" s="62"/>
      <c r="AHL113" s="62"/>
      <c r="AHM113" s="62"/>
      <c r="AHN113" s="62"/>
      <c r="AHO113" s="62"/>
      <c r="AHP113" s="62"/>
      <c r="AHQ113" s="62"/>
      <c r="AHR113" s="62"/>
      <c r="AHS113" s="62"/>
      <c r="AHT113" s="62"/>
      <c r="AHU113" s="62"/>
      <c r="AHV113" s="62"/>
      <c r="AHW113" s="62"/>
      <c r="AHX113" s="62"/>
      <c r="AHY113" s="62"/>
      <c r="AHZ113" s="62"/>
      <c r="AIA113" s="62"/>
      <c r="AIB113" s="62"/>
      <c r="AIC113" s="62"/>
      <c r="AID113" s="62"/>
      <c r="AIE113" s="62"/>
      <c r="AIF113" s="62"/>
      <c r="AIG113" s="62"/>
      <c r="AIH113" s="62"/>
      <c r="AII113" s="62"/>
      <c r="AIJ113" s="62"/>
      <c r="AIK113" s="62"/>
      <c r="AIL113" s="62"/>
      <c r="AIM113" s="62"/>
      <c r="AIN113" s="62"/>
      <c r="AIO113" s="62"/>
      <c r="AIP113" s="62"/>
      <c r="AIQ113" s="62"/>
      <c r="AIR113" s="62"/>
      <c r="AIS113" s="62"/>
      <c r="AIT113" s="62"/>
      <c r="AIU113" s="62"/>
      <c r="AIV113" s="62"/>
      <c r="AIW113" s="62"/>
      <c r="AIX113" s="62"/>
      <c r="AIY113" s="62"/>
      <c r="AIZ113" s="62"/>
      <c r="AJA113" s="62"/>
      <c r="AJB113" s="62"/>
      <c r="AJC113" s="62"/>
      <c r="AJD113" s="62"/>
      <c r="AJE113" s="62"/>
      <c r="AJF113" s="62"/>
      <c r="AJG113" s="62"/>
      <c r="AJH113" s="62"/>
      <c r="AJI113" s="62"/>
      <c r="AJJ113" s="62"/>
      <c r="AJK113" s="62"/>
      <c r="AJL113" s="62"/>
      <c r="AJM113" s="62"/>
      <c r="AJN113" s="62"/>
      <c r="AJO113" s="62"/>
      <c r="AJP113" s="62"/>
      <c r="AJQ113" s="62"/>
      <c r="AJR113" s="62"/>
      <c r="AJS113" s="62"/>
      <c r="AJT113" s="62"/>
      <c r="AJU113" s="62"/>
      <c r="AJV113" s="62"/>
      <c r="AJW113" s="62"/>
      <c r="AJX113" s="62"/>
      <c r="AJY113" s="62"/>
      <c r="AJZ113" s="62"/>
      <c r="AKA113" s="62"/>
      <c r="AKB113" s="62"/>
      <c r="AKC113" s="62"/>
      <c r="AKD113" s="62"/>
      <c r="AKE113" s="62"/>
      <c r="AKF113" s="62"/>
      <c r="AKG113" s="62"/>
      <c r="AKH113" s="62"/>
      <c r="AKI113" s="62"/>
      <c r="AKJ113" s="62"/>
      <c r="AKK113" s="62"/>
      <c r="AKL113" s="62"/>
      <c r="AKM113" s="62"/>
      <c r="AKN113" s="62"/>
      <c r="AKO113" s="62"/>
      <c r="AKP113" s="62"/>
      <c r="AKQ113" s="62"/>
      <c r="AKR113" s="62"/>
      <c r="AKS113" s="62"/>
      <c r="AKT113" s="62"/>
      <c r="AKU113" s="62"/>
      <c r="AKV113" s="62"/>
      <c r="AKW113" s="62"/>
      <c r="AKX113" s="62"/>
      <c r="AKY113" s="62"/>
      <c r="AKZ113" s="62"/>
      <c r="ALA113" s="62"/>
      <c r="ALB113" s="62"/>
      <c r="ALC113" s="62"/>
      <c r="ALD113" s="62"/>
      <c r="ALE113" s="62"/>
      <c r="ALF113" s="62"/>
      <c r="ALG113" s="62"/>
      <c r="ALH113" s="62"/>
      <c r="ALI113" s="62"/>
      <c r="ALJ113" s="62"/>
      <c r="ALK113" s="62"/>
      <c r="ALL113" s="62"/>
      <c r="ALM113" s="62"/>
      <c r="ALN113" s="62"/>
      <c r="ALO113" s="62"/>
      <c r="ALP113" s="62"/>
      <c r="ALQ113" s="62"/>
      <c r="ALR113" s="62"/>
      <c r="ALS113" s="62"/>
      <c r="ALT113" s="62"/>
      <c r="ALU113" s="62"/>
      <c r="ALV113" s="62"/>
      <c r="ALW113" s="62"/>
      <c r="ALX113" s="62"/>
      <c r="ALY113" s="62"/>
      <c r="ALZ113" s="62"/>
      <c r="AMA113" s="62"/>
      <c r="AMB113" s="62"/>
      <c r="AMC113" s="62"/>
      <c r="AMD113" s="62"/>
      <c r="AME113" s="62"/>
      <c r="AMF113" s="62"/>
      <c r="AMG113" s="62"/>
      <c r="AMH113" s="62"/>
      <c r="AMI113" s="62"/>
      <c r="AMJ113" s="62"/>
      <c r="AMK113" s="62"/>
    </row>
    <row r="114" spans="1:1025" s="131" customFormat="1" ht="15" customHeight="1" x14ac:dyDescent="0.2">
      <c r="A114" s="62"/>
      <c r="B114" s="88" t="s">
        <v>391</v>
      </c>
      <c r="C114" s="75" t="s">
        <v>400</v>
      </c>
      <c r="D114" s="83">
        <f>Раздел7!D164</f>
        <v>0</v>
      </c>
      <c r="E114" s="83">
        <f>Раздел7!E164</f>
        <v>0</v>
      </c>
      <c r="F114" s="83">
        <f>Раздел7!F164</f>
        <v>0</v>
      </c>
      <c r="G114" s="83">
        <f>Раздел7!G164</f>
        <v>0</v>
      </c>
      <c r="H114" s="83">
        <f>Раздел7!H164</f>
        <v>0</v>
      </c>
      <c r="I114" s="83">
        <f>Раздел7!I164</f>
        <v>0</v>
      </c>
      <c r="J114" s="83">
        <f>Раздел7!J164</f>
        <v>0</v>
      </c>
      <c r="K114" s="83">
        <f>Раздел7!K164</f>
        <v>0</v>
      </c>
      <c r="L114" s="83">
        <f>Раздел7!L164</f>
        <v>0</v>
      </c>
      <c r="M114" s="83">
        <f>Раздел7!M164</f>
        <v>0</v>
      </c>
      <c r="N114" s="83">
        <f>Раздел7!N164</f>
        <v>0</v>
      </c>
      <c r="O114" s="83">
        <f>Раздел7!O164</f>
        <v>0</v>
      </c>
      <c r="P114" s="83">
        <f>Раздел7!P164</f>
        <v>0</v>
      </c>
      <c r="Q114" s="83">
        <f>Раздел7!Q164</f>
        <v>0</v>
      </c>
      <c r="R114" s="83">
        <f>Раздел7!R164</f>
        <v>0</v>
      </c>
      <c r="S114" s="83">
        <f>Раздел7!S164</f>
        <v>0</v>
      </c>
      <c r="T114" s="83">
        <f>Раздел7!T164</f>
        <v>0</v>
      </c>
      <c r="U114" s="83">
        <f>Раздел7!U164</f>
        <v>0</v>
      </c>
      <c r="V114" s="83">
        <f>Раздел7!V164</f>
        <v>0</v>
      </c>
      <c r="W114" s="83">
        <f>Раздел7!W164</f>
        <v>0</v>
      </c>
      <c r="X114" s="83">
        <f>Раздел7!X164</f>
        <v>0</v>
      </c>
      <c r="Y114" s="83">
        <f>Раздел7!Y164</f>
        <v>0</v>
      </c>
      <c r="Z114" s="83">
        <f>Раздел7!Z164</f>
        <v>0</v>
      </c>
      <c r="AA114" s="83">
        <f>Раздел7!AA164</f>
        <v>0</v>
      </c>
      <c r="AB114" s="83">
        <f>Раздел7!AB164</f>
        <v>0</v>
      </c>
      <c r="AC114" s="83">
        <f>Раздел7!AC164</f>
        <v>0</v>
      </c>
      <c r="AD114" s="83">
        <f>Раздел7!AD164</f>
        <v>0</v>
      </c>
      <c r="AE114" s="83">
        <f>Раздел7!AE164</f>
        <v>0</v>
      </c>
      <c r="AF114" s="83">
        <f>Раздел7!AF164</f>
        <v>0</v>
      </c>
      <c r="AG114" s="83">
        <f>Раздел7!AG164</f>
        <v>0</v>
      </c>
      <c r="AH114" s="83">
        <f>Раздел7!AH164</f>
        <v>0</v>
      </c>
      <c r="AJ114" s="62">
        <f>Раздел2!F165</f>
        <v>0</v>
      </c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  <c r="FQ114" s="62"/>
      <c r="FR114" s="62"/>
      <c r="FS114" s="62"/>
      <c r="FT114" s="62"/>
      <c r="FU114" s="62"/>
      <c r="FV114" s="62"/>
      <c r="FW114" s="62"/>
      <c r="FX114" s="62"/>
      <c r="FY114" s="62"/>
      <c r="FZ114" s="62"/>
      <c r="GA114" s="62"/>
      <c r="GB114" s="62"/>
      <c r="GC114" s="62"/>
      <c r="GD114" s="62"/>
      <c r="GE114" s="62"/>
      <c r="GF114" s="62"/>
      <c r="GG114" s="62"/>
      <c r="GH114" s="62"/>
      <c r="GI114" s="62"/>
      <c r="GJ114" s="62"/>
      <c r="GK114" s="62"/>
      <c r="GL114" s="62"/>
      <c r="GM114" s="62"/>
      <c r="GN114" s="62"/>
      <c r="GO114" s="62"/>
      <c r="GP114" s="62"/>
      <c r="GQ114" s="62"/>
      <c r="GR114" s="62"/>
      <c r="GS114" s="62"/>
      <c r="GT114" s="62"/>
      <c r="GU114" s="62"/>
      <c r="GV114" s="62"/>
      <c r="GW114" s="62"/>
      <c r="GX114" s="62"/>
      <c r="GY114" s="62"/>
      <c r="GZ114" s="62"/>
      <c r="HA114" s="62"/>
      <c r="HB114" s="62"/>
      <c r="HC114" s="62"/>
      <c r="HD114" s="62"/>
      <c r="HE114" s="62"/>
      <c r="HF114" s="62"/>
      <c r="HG114" s="62"/>
      <c r="HH114" s="62"/>
      <c r="HI114" s="62"/>
      <c r="HJ114" s="62"/>
      <c r="HK114" s="62"/>
      <c r="HL114" s="62"/>
      <c r="HM114" s="62"/>
      <c r="HN114" s="62"/>
      <c r="HO114" s="62"/>
      <c r="HP114" s="62"/>
      <c r="HQ114" s="62"/>
      <c r="HR114" s="62"/>
      <c r="HS114" s="62"/>
      <c r="HT114" s="62"/>
      <c r="HU114" s="62"/>
      <c r="HV114" s="62"/>
      <c r="HW114" s="62"/>
      <c r="HX114" s="62"/>
      <c r="HY114" s="62"/>
      <c r="HZ114" s="62"/>
      <c r="IA114" s="62"/>
      <c r="IB114" s="62"/>
      <c r="IC114" s="62"/>
      <c r="ID114" s="62"/>
      <c r="IE114" s="62"/>
      <c r="IF114" s="62"/>
      <c r="IG114" s="62"/>
      <c r="IH114" s="62"/>
      <c r="II114" s="62"/>
      <c r="IJ114" s="62"/>
      <c r="IK114" s="62"/>
      <c r="IL114" s="62"/>
      <c r="IM114" s="62"/>
      <c r="IN114" s="62"/>
      <c r="IO114" s="62"/>
      <c r="IP114" s="62"/>
      <c r="IQ114" s="62"/>
      <c r="IR114" s="62"/>
      <c r="IS114" s="62"/>
      <c r="IT114" s="62"/>
      <c r="IU114" s="62"/>
      <c r="IV114" s="62"/>
      <c r="IW114" s="62"/>
      <c r="IX114" s="62"/>
      <c r="IY114" s="62"/>
      <c r="IZ114" s="62"/>
      <c r="JA114" s="62"/>
      <c r="JB114" s="62"/>
      <c r="JC114" s="62"/>
      <c r="JD114" s="62"/>
      <c r="JE114" s="62"/>
      <c r="JF114" s="62"/>
      <c r="JG114" s="62"/>
      <c r="JH114" s="62"/>
      <c r="JI114" s="62"/>
      <c r="JJ114" s="62"/>
      <c r="JK114" s="62"/>
      <c r="JL114" s="62"/>
      <c r="JM114" s="62"/>
      <c r="JN114" s="62"/>
      <c r="JO114" s="62"/>
      <c r="JP114" s="62"/>
      <c r="JQ114" s="62"/>
      <c r="JR114" s="62"/>
      <c r="JS114" s="62"/>
      <c r="JT114" s="62"/>
      <c r="JU114" s="62"/>
      <c r="JV114" s="62"/>
      <c r="JW114" s="62"/>
      <c r="JX114" s="62"/>
      <c r="JY114" s="62"/>
      <c r="JZ114" s="62"/>
      <c r="KA114" s="62"/>
      <c r="KB114" s="62"/>
      <c r="KC114" s="62"/>
      <c r="KD114" s="62"/>
      <c r="KE114" s="62"/>
      <c r="KF114" s="62"/>
      <c r="KG114" s="62"/>
      <c r="KH114" s="62"/>
      <c r="KI114" s="62"/>
      <c r="KJ114" s="62"/>
      <c r="KK114" s="62"/>
      <c r="KL114" s="62"/>
      <c r="KM114" s="62"/>
      <c r="KN114" s="62"/>
      <c r="KO114" s="62"/>
      <c r="KP114" s="62"/>
      <c r="KQ114" s="62"/>
      <c r="KR114" s="62"/>
      <c r="KS114" s="62"/>
      <c r="KT114" s="62"/>
      <c r="KU114" s="62"/>
      <c r="KV114" s="62"/>
      <c r="KW114" s="62"/>
      <c r="KX114" s="62"/>
      <c r="KY114" s="62"/>
      <c r="KZ114" s="62"/>
      <c r="LA114" s="62"/>
      <c r="LB114" s="62"/>
      <c r="LC114" s="62"/>
      <c r="LD114" s="62"/>
      <c r="LE114" s="62"/>
      <c r="LF114" s="62"/>
      <c r="LG114" s="62"/>
      <c r="LH114" s="62"/>
      <c r="LI114" s="62"/>
      <c r="LJ114" s="62"/>
      <c r="LK114" s="62"/>
      <c r="LL114" s="62"/>
      <c r="LM114" s="62"/>
      <c r="LN114" s="62"/>
      <c r="LO114" s="62"/>
      <c r="LP114" s="62"/>
      <c r="LQ114" s="62"/>
      <c r="LR114" s="62"/>
      <c r="LS114" s="62"/>
      <c r="LT114" s="62"/>
      <c r="LU114" s="62"/>
      <c r="LV114" s="62"/>
      <c r="LW114" s="62"/>
      <c r="LX114" s="62"/>
      <c r="LY114" s="62"/>
      <c r="LZ114" s="62"/>
      <c r="MA114" s="62"/>
      <c r="MB114" s="62"/>
      <c r="MC114" s="62"/>
      <c r="MD114" s="62"/>
      <c r="ME114" s="62"/>
      <c r="MF114" s="62"/>
      <c r="MG114" s="62"/>
      <c r="MH114" s="62"/>
      <c r="MI114" s="62"/>
      <c r="MJ114" s="62"/>
      <c r="MK114" s="62"/>
      <c r="ML114" s="62"/>
      <c r="MM114" s="62"/>
      <c r="MN114" s="62"/>
      <c r="MO114" s="62"/>
      <c r="MP114" s="62"/>
      <c r="MQ114" s="62"/>
      <c r="MR114" s="62"/>
      <c r="MS114" s="62"/>
      <c r="MT114" s="62"/>
      <c r="MU114" s="62"/>
      <c r="MV114" s="62"/>
      <c r="MW114" s="62"/>
      <c r="MX114" s="62"/>
      <c r="MY114" s="62"/>
      <c r="MZ114" s="62"/>
      <c r="NA114" s="62"/>
      <c r="NB114" s="62"/>
      <c r="NC114" s="62"/>
      <c r="ND114" s="62"/>
      <c r="NE114" s="62"/>
      <c r="NF114" s="62"/>
      <c r="NG114" s="62"/>
      <c r="NH114" s="62"/>
      <c r="NI114" s="62"/>
      <c r="NJ114" s="62"/>
      <c r="NK114" s="62"/>
      <c r="NL114" s="62"/>
      <c r="NM114" s="62"/>
      <c r="NN114" s="62"/>
      <c r="NO114" s="62"/>
      <c r="NP114" s="62"/>
      <c r="NQ114" s="62"/>
      <c r="NR114" s="62"/>
      <c r="NS114" s="62"/>
      <c r="NT114" s="62"/>
      <c r="NU114" s="62"/>
      <c r="NV114" s="62"/>
      <c r="NW114" s="62"/>
      <c r="NX114" s="62"/>
      <c r="NY114" s="62"/>
      <c r="NZ114" s="62"/>
      <c r="OA114" s="62"/>
      <c r="OB114" s="62"/>
      <c r="OC114" s="62"/>
      <c r="OD114" s="62"/>
      <c r="OE114" s="62"/>
      <c r="OF114" s="62"/>
      <c r="OG114" s="62"/>
      <c r="OH114" s="62"/>
      <c r="OI114" s="62"/>
      <c r="OJ114" s="62"/>
      <c r="OK114" s="62"/>
      <c r="OL114" s="62"/>
      <c r="OM114" s="62"/>
      <c r="ON114" s="62"/>
      <c r="OO114" s="62"/>
      <c r="OP114" s="62"/>
      <c r="OQ114" s="62"/>
      <c r="OR114" s="62"/>
      <c r="OS114" s="62"/>
      <c r="OT114" s="62"/>
      <c r="OU114" s="62"/>
      <c r="OV114" s="62"/>
      <c r="OW114" s="62"/>
      <c r="OX114" s="62"/>
      <c r="OY114" s="62"/>
      <c r="OZ114" s="62"/>
      <c r="PA114" s="62"/>
      <c r="PB114" s="62"/>
      <c r="PC114" s="62"/>
      <c r="PD114" s="62"/>
      <c r="PE114" s="62"/>
      <c r="PF114" s="62"/>
      <c r="PG114" s="62"/>
      <c r="PH114" s="62"/>
      <c r="PI114" s="62"/>
      <c r="PJ114" s="62"/>
      <c r="PK114" s="62"/>
      <c r="PL114" s="62"/>
      <c r="PM114" s="62"/>
      <c r="PN114" s="62"/>
      <c r="PO114" s="62"/>
      <c r="PP114" s="62"/>
      <c r="PQ114" s="62"/>
      <c r="PR114" s="62"/>
      <c r="PS114" s="62"/>
      <c r="PT114" s="62"/>
      <c r="PU114" s="62"/>
      <c r="PV114" s="62"/>
      <c r="PW114" s="62"/>
      <c r="PX114" s="62"/>
      <c r="PY114" s="62"/>
      <c r="PZ114" s="62"/>
      <c r="QA114" s="62"/>
      <c r="QB114" s="62"/>
      <c r="QC114" s="62"/>
      <c r="QD114" s="62"/>
      <c r="QE114" s="62"/>
      <c r="QF114" s="62"/>
      <c r="QG114" s="62"/>
      <c r="QH114" s="62"/>
      <c r="QI114" s="62"/>
      <c r="QJ114" s="62"/>
      <c r="QK114" s="62"/>
      <c r="QL114" s="62"/>
      <c r="QM114" s="62"/>
      <c r="QN114" s="62"/>
      <c r="QO114" s="62"/>
      <c r="QP114" s="62"/>
      <c r="QQ114" s="62"/>
      <c r="QR114" s="62"/>
      <c r="QS114" s="62"/>
      <c r="QT114" s="62"/>
      <c r="QU114" s="62"/>
      <c r="QV114" s="62"/>
      <c r="QW114" s="62"/>
      <c r="QX114" s="62"/>
      <c r="QY114" s="62"/>
      <c r="QZ114" s="62"/>
      <c r="RA114" s="62"/>
      <c r="RB114" s="62"/>
      <c r="RC114" s="62"/>
      <c r="RD114" s="62"/>
      <c r="RE114" s="62"/>
      <c r="RF114" s="62"/>
      <c r="RG114" s="62"/>
      <c r="RH114" s="62"/>
      <c r="RI114" s="62"/>
      <c r="RJ114" s="62"/>
      <c r="RK114" s="62"/>
      <c r="RL114" s="62"/>
      <c r="RM114" s="62"/>
      <c r="RN114" s="62"/>
      <c r="RO114" s="62"/>
      <c r="RP114" s="62"/>
      <c r="RQ114" s="62"/>
      <c r="RR114" s="62"/>
      <c r="RS114" s="62"/>
      <c r="RT114" s="62"/>
      <c r="RU114" s="62"/>
      <c r="RV114" s="62"/>
      <c r="RW114" s="62"/>
      <c r="RX114" s="62"/>
      <c r="RY114" s="62"/>
      <c r="RZ114" s="62"/>
      <c r="SA114" s="62"/>
      <c r="SB114" s="62"/>
      <c r="SC114" s="62"/>
      <c r="SD114" s="62"/>
      <c r="SE114" s="62"/>
      <c r="SF114" s="62"/>
      <c r="SG114" s="62"/>
      <c r="SH114" s="62"/>
      <c r="SI114" s="62"/>
      <c r="SJ114" s="62"/>
      <c r="SK114" s="62"/>
      <c r="SL114" s="62"/>
      <c r="SM114" s="62"/>
      <c r="SN114" s="62"/>
      <c r="SO114" s="62"/>
      <c r="SP114" s="62"/>
      <c r="SQ114" s="62"/>
      <c r="SR114" s="62"/>
      <c r="SS114" s="62"/>
      <c r="ST114" s="62"/>
      <c r="SU114" s="62"/>
      <c r="SV114" s="62"/>
      <c r="SW114" s="62"/>
      <c r="SX114" s="62"/>
      <c r="SY114" s="62"/>
      <c r="SZ114" s="62"/>
      <c r="TA114" s="62"/>
      <c r="TB114" s="62"/>
      <c r="TC114" s="62"/>
      <c r="TD114" s="62"/>
      <c r="TE114" s="62"/>
      <c r="TF114" s="62"/>
      <c r="TG114" s="62"/>
      <c r="TH114" s="62"/>
      <c r="TI114" s="62"/>
      <c r="TJ114" s="62"/>
      <c r="TK114" s="62"/>
      <c r="TL114" s="62"/>
      <c r="TM114" s="62"/>
      <c r="TN114" s="62"/>
      <c r="TO114" s="62"/>
      <c r="TP114" s="62"/>
      <c r="TQ114" s="62"/>
      <c r="TR114" s="62"/>
      <c r="TS114" s="62"/>
      <c r="TT114" s="62"/>
      <c r="TU114" s="62"/>
      <c r="TV114" s="62"/>
      <c r="TW114" s="62"/>
      <c r="TX114" s="62"/>
      <c r="TY114" s="62"/>
      <c r="TZ114" s="62"/>
      <c r="UA114" s="62"/>
      <c r="UB114" s="62"/>
      <c r="UC114" s="62"/>
      <c r="UD114" s="62"/>
      <c r="UE114" s="62"/>
      <c r="UF114" s="62"/>
      <c r="UG114" s="62"/>
      <c r="UH114" s="62"/>
      <c r="UI114" s="62"/>
      <c r="UJ114" s="62"/>
      <c r="UK114" s="62"/>
      <c r="UL114" s="62"/>
      <c r="UM114" s="62"/>
      <c r="UN114" s="62"/>
      <c r="UO114" s="62"/>
      <c r="UP114" s="62"/>
      <c r="UQ114" s="62"/>
      <c r="UR114" s="62"/>
      <c r="US114" s="62"/>
      <c r="UT114" s="62"/>
      <c r="UU114" s="62"/>
      <c r="UV114" s="62"/>
      <c r="UW114" s="62"/>
      <c r="UX114" s="62"/>
      <c r="UY114" s="62"/>
      <c r="UZ114" s="62"/>
      <c r="VA114" s="62"/>
      <c r="VB114" s="62"/>
      <c r="VC114" s="62"/>
      <c r="VD114" s="62"/>
      <c r="VE114" s="62"/>
      <c r="VF114" s="62"/>
      <c r="VG114" s="62"/>
      <c r="VH114" s="62"/>
      <c r="VI114" s="62"/>
      <c r="VJ114" s="62"/>
      <c r="VK114" s="62"/>
      <c r="VL114" s="62"/>
      <c r="VM114" s="62"/>
      <c r="VN114" s="62"/>
      <c r="VO114" s="62"/>
      <c r="VP114" s="62"/>
      <c r="VQ114" s="62"/>
      <c r="VR114" s="62"/>
      <c r="VS114" s="62"/>
      <c r="VT114" s="62"/>
      <c r="VU114" s="62"/>
      <c r="VV114" s="62"/>
      <c r="VW114" s="62"/>
      <c r="VX114" s="62"/>
      <c r="VY114" s="62"/>
      <c r="VZ114" s="62"/>
      <c r="WA114" s="62"/>
      <c r="WB114" s="62"/>
      <c r="WC114" s="62"/>
      <c r="WD114" s="62"/>
      <c r="WE114" s="62"/>
      <c r="WF114" s="62"/>
      <c r="WG114" s="62"/>
      <c r="WH114" s="62"/>
      <c r="WI114" s="62"/>
      <c r="WJ114" s="62"/>
      <c r="WK114" s="62"/>
      <c r="WL114" s="62"/>
      <c r="WM114" s="62"/>
      <c r="WN114" s="62"/>
      <c r="WO114" s="62"/>
      <c r="WP114" s="62"/>
      <c r="WQ114" s="62"/>
      <c r="WR114" s="62"/>
      <c r="WS114" s="62"/>
      <c r="WT114" s="62"/>
      <c r="WU114" s="62"/>
      <c r="WV114" s="62"/>
      <c r="WW114" s="62"/>
      <c r="WX114" s="62"/>
      <c r="WY114" s="62"/>
      <c r="WZ114" s="62"/>
      <c r="XA114" s="62"/>
      <c r="XB114" s="62"/>
      <c r="XC114" s="62"/>
      <c r="XD114" s="62"/>
      <c r="XE114" s="62"/>
      <c r="XF114" s="62"/>
      <c r="XG114" s="62"/>
      <c r="XH114" s="62"/>
      <c r="XI114" s="62"/>
      <c r="XJ114" s="62"/>
      <c r="XK114" s="62"/>
      <c r="XL114" s="62"/>
      <c r="XM114" s="62"/>
      <c r="XN114" s="62"/>
      <c r="XO114" s="62"/>
      <c r="XP114" s="62"/>
      <c r="XQ114" s="62"/>
      <c r="XR114" s="62"/>
      <c r="XS114" s="62"/>
      <c r="XT114" s="62"/>
      <c r="XU114" s="62"/>
      <c r="XV114" s="62"/>
      <c r="XW114" s="62"/>
      <c r="XX114" s="62"/>
      <c r="XY114" s="62"/>
      <c r="XZ114" s="62"/>
      <c r="YA114" s="62"/>
      <c r="YB114" s="62"/>
      <c r="YC114" s="62"/>
      <c r="YD114" s="62"/>
      <c r="YE114" s="62"/>
      <c r="YF114" s="62"/>
      <c r="YG114" s="62"/>
      <c r="YH114" s="62"/>
      <c r="YI114" s="62"/>
      <c r="YJ114" s="62"/>
      <c r="YK114" s="62"/>
      <c r="YL114" s="62"/>
      <c r="YM114" s="62"/>
      <c r="YN114" s="62"/>
      <c r="YO114" s="62"/>
      <c r="YP114" s="62"/>
      <c r="YQ114" s="62"/>
      <c r="YR114" s="62"/>
      <c r="YS114" s="62"/>
      <c r="YT114" s="62"/>
      <c r="YU114" s="62"/>
      <c r="YV114" s="62"/>
      <c r="YW114" s="62"/>
      <c r="YX114" s="62"/>
      <c r="YY114" s="62"/>
      <c r="YZ114" s="62"/>
      <c r="ZA114" s="62"/>
      <c r="ZB114" s="62"/>
      <c r="ZC114" s="62"/>
      <c r="ZD114" s="62"/>
      <c r="ZE114" s="62"/>
      <c r="ZF114" s="62"/>
      <c r="ZG114" s="62"/>
      <c r="ZH114" s="62"/>
      <c r="ZI114" s="62"/>
      <c r="ZJ114" s="62"/>
      <c r="ZK114" s="62"/>
      <c r="ZL114" s="62"/>
      <c r="ZM114" s="62"/>
      <c r="ZN114" s="62"/>
      <c r="ZO114" s="62"/>
      <c r="ZP114" s="62"/>
      <c r="ZQ114" s="62"/>
      <c r="ZR114" s="62"/>
      <c r="ZS114" s="62"/>
      <c r="ZT114" s="62"/>
      <c r="ZU114" s="62"/>
      <c r="ZV114" s="62"/>
      <c r="ZW114" s="62"/>
      <c r="ZX114" s="62"/>
      <c r="ZY114" s="62"/>
      <c r="ZZ114" s="62"/>
      <c r="AAA114" s="62"/>
      <c r="AAB114" s="62"/>
      <c r="AAC114" s="62"/>
      <c r="AAD114" s="62"/>
      <c r="AAE114" s="62"/>
      <c r="AAF114" s="62"/>
      <c r="AAG114" s="62"/>
      <c r="AAH114" s="62"/>
      <c r="AAI114" s="62"/>
      <c r="AAJ114" s="62"/>
      <c r="AAK114" s="62"/>
      <c r="AAL114" s="62"/>
      <c r="AAM114" s="62"/>
      <c r="AAN114" s="62"/>
      <c r="AAO114" s="62"/>
      <c r="AAP114" s="62"/>
      <c r="AAQ114" s="62"/>
      <c r="AAR114" s="62"/>
      <c r="AAS114" s="62"/>
      <c r="AAT114" s="62"/>
      <c r="AAU114" s="62"/>
      <c r="AAV114" s="62"/>
      <c r="AAW114" s="62"/>
      <c r="AAX114" s="62"/>
      <c r="AAY114" s="62"/>
      <c r="AAZ114" s="62"/>
      <c r="ABA114" s="62"/>
      <c r="ABB114" s="62"/>
      <c r="ABC114" s="62"/>
      <c r="ABD114" s="62"/>
      <c r="ABE114" s="62"/>
      <c r="ABF114" s="62"/>
      <c r="ABG114" s="62"/>
      <c r="ABH114" s="62"/>
      <c r="ABI114" s="62"/>
      <c r="ABJ114" s="62"/>
      <c r="ABK114" s="62"/>
      <c r="ABL114" s="62"/>
      <c r="ABM114" s="62"/>
      <c r="ABN114" s="62"/>
      <c r="ABO114" s="62"/>
      <c r="ABP114" s="62"/>
      <c r="ABQ114" s="62"/>
      <c r="ABR114" s="62"/>
      <c r="ABS114" s="62"/>
      <c r="ABT114" s="62"/>
      <c r="ABU114" s="62"/>
      <c r="ABV114" s="62"/>
      <c r="ABW114" s="62"/>
      <c r="ABX114" s="62"/>
      <c r="ABY114" s="62"/>
      <c r="ABZ114" s="62"/>
      <c r="ACA114" s="62"/>
      <c r="ACB114" s="62"/>
      <c r="ACC114" s="62"/>
      <c r="ACD114" s="62"/>
      <c r="ACE114" s="62"/>
      <c r="ACF114" s="62"/>
      <c r="ACG114" s="62"/>
      <c r="ACH114" s="62"/>
      <c r="ACI114" s="62"/>
      <c r="ACJ114" s="62"/>
      <c r="ACK114" s="62"/>
      <c r="ACL114" s="62"/>
      <c r="ACM114" s="62"/>
      <c r="ACN114" s="62"/>
      <c r="ACO114" s="62"/>
      <c r="ACP114" s="62"/>
      <c r="ACQ114" s="62"/>
      <c r="ACR114" s="62"/>
      <c r="ACS114" s="62"/>
      <c r="ACT114" s="62"/>
      <c r="ACU114" s="62"/>
      <c r="ACV114" s="62"/>
      <c r="ACW114" s="62"/>
      <c r="ACX114" s="62"/>
      <c r="ACY114" s="62"/>
      <c r="ACZ114" s="62"/>
      <c r="ADA114" s="62"/>
      <c r="ADB114" s="62"/>
      <c r="ADC114" s="62"/>
      <c r="ADD114" s="62"/>
      <c r="ADE114" s="62"/>
      <c r="ADF114" s="62"/>
      <c r="ADG114" s="62"/>
      <c r="ADH114" s="62"/>
      <c r="ADI114" s="62"/>
      <c r="ADJ114" s="62"/>
      <c r="ADK114" s="62"/>
      <c r="ADL114" s="62"/>
      <c r="ADM114" s="62"/>
      <c r="ADN114" s="62"/>
      <c r="ADO114" s="62"/>
      <c r="ADP114" s="62"/>
      <c r="ADQ114" s="62"/>
      <c r="ADR114" s="62"/>
      <c r="ADS114" s="62"/>
      <c r="ADT114" s="62"/>
      <c r="ADU114" s="62"/>
      <c r="ADV114" s="62"/>
      <c r="ADW114" s="62"/>
      <c r="ADX114" s="62"/>
      <c r="ADY114" s="62"/>
      <c r="ADZ114" s="62"/>
      <c r="AEA114" s="62"/>
      <c r="AEB114" s="62"/>
      <c r="AEC114" s="62"/>
      <c r="AED114" s="62"/>
      <c r="AEE114" s="62"/>
      <c r="AEF114" s="62"/>
      <c r="AEG114" s="62"/>
      <c r="AEH114" s="62"/>
      <c r="AEI114" s="62"/>
      <c r="AEJ114" s="62"/>
      <c r="AEK114" s="62"/>
      <c r="AEL114" s="62"/>
      <c r="AEM114" s="62"/>
      <c r="AEN114" s="62"/>
      <c r="AEO114" s="62"/>
      <c r="AEP114" s="62"/>
      <c r="AEQ114" s="62"/>
      <c r="AER114" s="62"/>
      <c r="AES114" s="62"/>
      <c r="AET114" s="62"/>
      <c r="AEU114" s="62"/>
      <c r="AEV114" s="62"/>
      <c r="AEW114" s="62"/>
      <c r="AEX114" s="62"/>
      <c r="AEY114" s="62"/>
      <c r="AEZ114" s="62"/>
      <c r="AFA114" s="62"/>
      <c r="AFB114" s="62"/>
      <c r="AFC114" s="62"/>
      <c r="AFD114" s="62"/>
      <c r="AFE114" s="62"/>
      <c r="AFF114" s="62"/>
      <c r="AFG114" s="62"/>
      <c r="AFH114" s="62"/>
      <c r="AFI114" s="62"/>
      <c r="AFJ114" s="62"/>
      <c r="AFK114" s="62"/>
      <c r="AFL114" s="62"/>
      <c r="AFM114" s="62"/>
      <c r="AFN114" s="62"/>
      <c r="AFO114" s="62"/>
      <c r="AFP114" s="62"/>
      <c r="AFQ114" s="62"/>
      <c r="AFR114" s="62"/>
      <c r="AFS114" s="62"/>
      <c r="AFT114" s="62"/>
      <c r="AFU114" s="62"/>
      <c r="AFV114" s="62"/>
      <c r="AFW114" s="62"/>
      <c r="AFX114" s="62"/>
      <c r="AFY114" s="62"/>
      <c r="AFZ114" s="62"/>
      <c r="AGA114" s="62"/>
      <c r="AGB114" s="62"/>
      <c r="AGC114" s="62"/>
      <c r="AGD114" s="62"/>
      <c r="AGE114" s="62"/>
      <c r="AGF114" s="62"/>
      <c r="AGG114" s="62"/>
      <c r="AGH114" s="62"/>
      <c r="AGI114" s="62"/>
      <c r="AGJ114" s="62"/>
      <c r="AGK114" s="62"/>
      <c r="AGL114" s="62"/>
      <c r="AGM114" s="62"/>
      <c r="AGN114" s="62"/>
      <c r="AGO114" s="62"/>
      <c r="AGP114" s="62"/>
      <c r="AGQ114" s="62"/>
      <c r="AGR114" s="62"/>
      <c r="AGS114" s="62"/>
      <c r="AGT114" s="62"/>
      <c r="AGU114" s="62"/>
      <c r="AGV114" s="62"/>
      <c r="AGW114" s="62"/>
      <c r="AGX114" s="62"/>
      <c r="AGY114" s="62"/>
      <c r="AGZ114" s="62"/>
      <c r="AHA114" s="62"/>
      <c r="AHB114" s="62"/>
      <c r="AHC114" s="62"/>
      <c r="AHD114" s="62"/>
      <c r="AHE114" s="62"/>
      <c r="AHF114" s="62"/>
      <c r="AHG114" s="62"/>
      <c r="AHH114" s="62"/>
      <c r="AHI114" s="62"/>
      <c r="AHJ114" s="62"/>
      <c r="AHK114" s="62"/>
      <c r="AHL114" s="62"/>
      <c r="AHM114" s="62"/>
      <c r="AHN114" s="62"/>
      <c r="AHO114" s="62"/>
      <c r="AHP114" s="62"/>
      <c r="AHQ114" s="62"/>
      <c r="AHR114" s="62"/>
      <c r="AHS114" s="62"/>
      <c r="AHT114" s="62"/>
      <c r="AHU114" s="62"/>
      <c r="AHV114" s="62"/>
      <c r="AHW114" s="62"/>
      <c r="AHX114" s="62"/>
      <c r="AHY114" s="62"/>
      <c r="AHZ114" s="62"/>
      <c r="AIA114" s="62"/>
      <c r="AIB114" s="62"/>
      <c r="AIC114" s="62"/>
      <c r="AID114" s="62"/>
      <c r="AIE114" s="62"/>
      <c r="AIF114" s="62"/>
      <c r="AIG114" s="62"/>
      <c r="AIH114" s="62"/>
      <c r="AII114" s="62"/>
      <c r="AIJ114" s="62"/>
      <c r="AIK114" s="62"/>
      <c r="AIL114" s="62"/>
      <c r="AIM114" s="62"/>
      <c r="AIN114" s="62"/>
      <c r="AIO114" s="62"/>
      <c r="AIP114" s="62"/>
      <c r="AIQ114" s="62"/>
      <c r="AIR114" s="62"/>
      <c r="AIS114" s="62"/>
      <c r="AIT114" s="62"/>
      <c r="AIU114" s="62"/>
      <c r="AIV114" s="62"/>
      <c r="AIW114" s="62"/>
      <c r="AIX114" s="62"/>
      <c r="AIY114" s="62"/>
      <c r="AIZ114" s="62"/>
      <c r="AJA114" s="62"/>
      <c r="AJB114" s="62"/>
      <c r="AJC114" s="62"/>
      <c r="AJD114" s="62"/>
      <c r="AJE114" s="62"/>
      <c r="AJF114" s="62"/>
      <c r="AJG114" s="62"/>
      <c r="AJH114" s="62"/>
      <c r="AJI114" s="62"/>
      <c r="AJJ114" s="62"/>
      <c r="AJK114" s="62"/>
      <c r="AJL114" s="62"/>
      <c r="AJM114" s="62"/>
      <c r="AJN114" s="62"/>
      <c r="AJO114" s="62"/>
      <c r="AJP114" s="62"/>
      <c r="AJQ114" s="62"/>
      <c r="AJR114" s="62"/>
      <c r="AJS114" s="62"/>
      <c r="AJT114" s="62"/>
      <c r="AJU114" s="62"/>
      <c r="AJV114" s="62"/>
      <c r="AJW114" s="62"/>
      <c r="AJX114" s="62"/>
      <c r="AJY114" s="62"/>
      <c r="AJZ114" s="62"/>
      <c r="AKA114" s="62"/>
      <c r="AKB114" s="62"/>
      <c r="AKC114" s="62"/>
      <c r="AKD114" s="62"/>
      <c r="AKE114" s="62"/>
      <c r="AKF114" s="62"/>
      <c r="AKG114" s="62"/>
      <c r="AKH114" s="62"/>
      <c r="AKI114" s="62"/>
      <c r="AKJ114" s="62"/>
      <c r="AKK114" s="62"/>
      <c r="AKL114" s="62"/>
      <c r="AKM114" s="62"/>
      <c r="AKN114" s="62"/>
      <c r="AKO114" s="62"/>
      <c r="AKP114" s="62"/>
      <c r="AKQ114" s="62"/>
      <c r="AKR114" s="62"/>
      <c r="AKS114" s="62"/>
      <c r="AKT114" s="62"/>
      <c r="AKU114" s="62"/>
      <c r="AKV114" s="62"/>
      <c r="AKW114" s="62"/>
      <c r="AKX114" s="62"/>
      <c r="AKY114" s="62"/>
      <c r="AKZ114" s="62"/>
      <c r="ALA114" s="62"/>
      <c r="ALB114" s="62"/>
      <c r="ALC114" s="62"/>
      <c r="ALD114" s="62"/>
      <c r="ALE114" s="62"/>
      <c r="ALF114" s="62"/>
      <c r="ALG114" s="62"/>
      <c r="ALH114" s="62"/>
      <c r="ALI114" s="62"/>
      <c r="ALJ114" s="62"/>
      <c r="ALK114" s="62"/>
      <c r="ALL114" s="62"/>
      <c r="ALM114" s="62"/>
      <c r="ALN114" s="62"/>
      <c r="ALO114" s="62"/>
      <c r="ALP114" s="62"/>
      <c r="ALQ114" s="62"/>
      <c r="ALR114" s="62"/>
      <c r="ALS114" s="62"/>
      <c r="ALT114" s="62"/>
      <c r="ALU114" s="62"/>
      <c r="ALV114" s="62"/>
      <c r="ALW114" s="62"/>
      <c r="ALX114" s="62"/>
      <c r="ALY114" s="62"/>
      <c r="ALZ114" s="62"/>
      <c r="AMA114" s="62"/>
      <c r="AMB114" s="62"/>
      <c r="AMC114" s="62"/>
      <c r="AMD114" s="62"/>
      <c r="AME114" s="62"/>
      <c r="AMF114" s="62"/>
      <c r="AMG114" s="62"/>
      <c r="AMH114" s="62"/>
      <c r="AMI114" s="62"/>
      <c r="AMJ114" s="62"/>
      <c r="AMK114" s="62"/>
    </row>
    <row r="115" spans="1:1025" s="131" customFormat="1" ht="15" customHeight="1" x14ac:dyDescent="0.2">
      <c r="A115" s="62"/>
      <c r="B115" s="88" t="s">
        <v>393</v>
      </c>
      <c r="C115" s="75" t="s">
        <v>402</v>
      </c>
      <c r="D115" s="83">
        <f>Раздел7!D165</f>
        <v>0</v>
      </c>
      <c r="E115" s="83">
        <f>Раздел7!E165</f>
        <v>0</v>
      </c>
      <c r="F115" s="83">
        <f>Раздел7!F165</f>
        <v>0</v>
      </c>
      <c r="G115" s="83">
        <f>Раздел7!G165</f>
        <v>0</v>
      </c>
      <c r="H115" s="83">
        <f>Раздел7!H165</f>
        <v>0</v>
      </c>
      <c r="I115" s="83">
        <f>Раздел7!I165</f>
        <v>0</v>
      </c>
      <c r="J115" s="83">
        <f>Раздел7!J165</f>
        <v>0</v>
      </c>
      <c r="K115" s="83">
        <f>Раздел7!K165</f>
        <v>0</v>
      </c>
      <c r="L115" s="83">
        <f>Раздел7!L165</f>
        <v>0</v>
      </c>
      <c r="M115" s="83">
        <f>Раздел7!M165</f>
        <v>0</v>
      </c>
      <c r="N115" s="83">
        <f>Раздел7!N165</f>
        <v>0</v>
      </c>
      <c r="O115" s="83">
        <f>Раздел7!O165</f>
        <v>0</v>
      </c>
      <c r="P115" s="83">
        <f>Раздел7!P165</f>
        <v>0</v>
      </c>
      <c r="Q115" s="83">
        <f>Раздел7!Q165</f>
        <v>0</v>
      </c>
      <c r="R115" s="83">
        <f>Раздел7!R165</f>
        <v>0</v>
      </c>
      <c r="S115" s="83">
        <f>Раздел7!S165</f>
        <v>0</v>
      </c>
      <c r="T115" s="83">
        <f>Раздел7!T165</f>
        <v>0</v>
      </c>
      <c r="U115" s="83">
        <f>Раздел7!U165</f>
        <v>0</v>
      </c>
      <c r="V115" s="83">
        <f>Раздел7!V165</f>
        <v>0</v>
      </c>
      <c r="W115" s="83">
        <f>Раздел7!W165</f>
        <v>0</v>
      </c>
      <c r="X115" s="83">
        <f>Раздел7!X165</f>
        <v>0</v>
      </c>
      <c r="Y115" s="83">
        <f>Раздел7!Y165</f>
        <v>0</v>
      </c>
      <c r="Z115" s="83">
        <f>Раздел7!Z165</f>
        <v>0</v>
      </c>
      <c r="AA115" s="83">
        <f>Раздел7!AA165</f>
        <v>0</v>
      </c>
      <c r="AB115" s="83">
        <f>Раздел7!AB165</f>
        <v>0</v>
      </c>
      <c r="AC115" s="83">
        <f>Раздел7!AC165</f>
        <v>0</v>
      </c>
      <c r="AD115" s="83">
        <f>Раздел7!AD165</f>
        <v>0</v>
      </c>
      <c r="AE115" s="83">
        <f>Раздел7!AE165</f>
        <v>0</v>
      </c>
      <c r="AF115" s="83">
        <f>Раздел7!AF165</f>
        <v>0</v>
      </c>
      <c r="AG115" s="83">
        <f>Раздел7!AG165</f>
        <v>0</v>
      </c>
      <c r="AH115" s="83">
        <f>Раздел7!AH165</f>
        <v>0</v>
      </c>
      <c r="AJ115" s="62">
        <f>Раздел2!F166</f>
        <v>0</v>
      </c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62"/>
      <c r="GB115" s="62"/>
      <c r="GC115" s="62"/>
      <c r="GD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  <c r="HG115" s="62"/>
      <c r="HH115" s="62"/>
      <c r="HI115" s="62"/>
      <c r="HJ115" s="62"/>
      <c r="HK115" s="62"/>
      <c r="HL115" s="62"/>
      <c r="HM115" s="62"/>
      <c r="HN115" s="62"/>
      <c r="HO115" s="62"/>
      <c r="HP115" s="62"/>
      <c r="HQ115" s="62"/>
      <c r="HR115" s="62"/>
      <c r="HS115" s="62"/>
      <c r="HT115" s="62"/>
      <c r="HU115" s="62"/>
      <c r="HV115" s="62"/>
      <c r="HW115" s="62"/>
      <c r="HX115" s="62"/>
      <c r="HY115" s="62"/>
      <c r="HZ115" s="62"/>
      <c r="IA115" s="62"/>
      <c r="IB115" s="62"/>
      <c r="IC115" s="62"/>
      <c r="ID115" s="62"/>
      <c r="IE115" s="62"/>
      <c r="IF115" s="62"/>
      <c r="IG115" s="62"/>
      <c r="IH115" s="62"/>
      <c r="II115" s="62"/>
      <c r="IJ115" s="62"/>
      <c r="IK115" s="62"/>
      <c r="IL115" s="62"/>
      <c r="IM115" s="62"/>
      <c r="IN115" s="62"/>
      <c r="IO115" s="62"/>
      <c r="IP115" s="62"/>
      <c r="IQ115" s="62"/>
      <c r="IR115" s="62"/>
      <c r="IS115" s="62"/>
      <c r="IT115" s="62"/>
      <c r="IU115" s="62"/>
      <c r="IV115" s="62"/>
      <c r="IW115" s="62"/>
      <c r="IX115" s="62"/>
      <c r="IY115" s="62"/>
      <c r="IZ115" s="62"/>
      <c r="JA115" s="62"/>
      <c r="JB115" s="62"/>
      <c r="JC115" s="62"/>
      <c r="JD115" s="62"/>
      <c r="JE115" s="62"/>
      <c r="JF115" s="62"/>
      <c r="JG115" s="62"/>
      <c r="JH115" s="62"/>
      <c r="JI115" s="62"/>
      <c r="JJ115" s="62"/>
      <c r="JK115" s="62"/>
      <c r="JL115" s="62"/>
      <c r="JM115" s="62"/>
      <c r="JN115" s="62"/>
      <c r="JO115" s="62"/>
      <c r="JP115" s="62"/>
      <c r="JQ115" s="62"/>
      <c r="JR115" s="62"/>
      <c r="JS115" s="62"/>
      <c r="JT115" s="62"/>
      <c r="JU115" s="62"/>
      <c r="JV115" s="62"/>
      <c r="JW115" s="62"/>
      <c r="JX115" s="62"/>
      <c r="JY115" s="62"/>
      <c r="JZ115" s="62"/>
      <c r="KA115" s="62"/>
      <c r="KB115" s="62"/>
      <c r="KC115" s="62"/>
      <c r="KD115" s="62"/>
      <c r="KE115" s="62"/>
      <c r="KF115" s="62"/>
      <c r="KG115" s="62"/>
      <c r="KH115" s="62"/>
      <c r="KI115" s="62"/>
      <c r="KJ115" s="62"/>
      <c r="KK115" s="62"/>
      <c r="KL115" s="62"/>
      <c r="KM115" s="62"/>
      <c r="KN115" s="62"/>
      <c r="KO115" s="62"/>
      <c r="KP115" s="62"/>
      <c r="KQ115" s="62"/>
      <c r="KR115" s="62"/>
      <c r="KS115" s="62"/>
      <c r="KT115" s="62"/>
      <c r="KU115" s="62"/>
      <c r="KV115" s="62"/>
      <c r="KW115" s="62"/>
      <c r="KX115" s="62"/>
      <c r="KY115" s="62"/>
      <c r="KZ115" s="62"/>
      <c r="LA115" s="62"/>
      <c r="LB115" s="62"/>
      <c r="LC115" s="62"/>
      <c r="LD115" s="62"/>
      <c r="LE115" s="62"/>
      <c r="LF115" s="62"/>
      <c r="LG115" s="62"/>
      <c r="LH115" s="62"/>
      <c r="LI115" s="62"/>
      <c r="LJ115" s="62"/>
      <c r="LK115" s="62"/>
      <c r="LL115" s="62"/>
      <c r="LM115" s="62"/>
      <c r="LN115" s="62"/>
      <c r="LO115" s="62"/>
      <c r="LP115" s="62"/>
      <c r="LQ115" s="62"/>
      <c r="LR115" s="62"/>
      <c r="LS115" s="62"/>
      <c r="LT115" s="62"/>
      <c r="LU115" s="62"/>
      <c r="LV115" s="62"/>
      <c r="LW115" s="62"/>
      <c r="LX115" s="62"/>
      <c r="LY115" s="62"/>
      <c r="LZ115" s="62"/>
      <c r="MA115" s="62"/>
      <c r="MB115" s="62"/>
      <c r="MC115" s="62"/>
      <c r="MD115" s="62"/>
      <c r="ME115" s="62"/>
      <c r="MF115" s="62"/>
      <c r="MG115" s="62"/>
      <c r="MH115" s="62"/>
      <c r="MI115" s="62"/>
      <c r="MJ115" s="62"/>
      <c r="MK115" s="62"/>
      <c r="ML115" s="62"/>
      <c r="MM115" s="62"/>
      <c r="MN115" s="62"/>
      <c r="MO115" s="62"/>
      <c r="MP115" s="62"/>
      <c r="MQ115" s="62"/>
      <c r="MR115" s="62"/>
      <c r="MS115" s="62"/>
      <c r="MT115" s="62"/>
      <c r="MU115" s="62"/>
      <c r="MV115" s="62"/>
      <c r="MW115" s="62"/>
      <c r="MX115" s="62"/>
      <c r="MY115" s="62"/>
      <c r="MZ115" s="62"/>
      <c r="NA115" s="62"/>
      <c r="NB115" s="62"/>
      <c r="NC115" s="62"/>
      <c r="ND115" s="62"/>
      <c r="NE115" s="62"/>
      <c r="NF115" s="62"/>
      <c r="NG115" s="62"/>
      <c r="NH115" s="62"/>
      <c r="NI115" s="62"/>
      <c r="NJ115" s="62"/>
      <c r="NK115" s="62"/>
      <c r="NL115" s="62"/>
      <c r="NM115" s="62"/>
      <c r="NN115" s="62"/>
      <c r="NO115" s="62"/>
      <c r="NP115" s="62"/>
      <c r="NQ115" s="62"/>
      <c r="NR115" s="62"/>
      <c r="NS115" s="62"/>
      <c r="NT115" s="62"/>
      <c r="NU115" s="62"/>
      <c r="NV115" s="62"/>
      <c r="NW115" s="62"/>
      <c r="NX115" s="62"/>
      <c r="NY115" s="62"/>
      <c r="NZ115" s="62"/>
      <c r="OA115" s="62"/>
      <c r="OB115" s="62"/>
      <c r="OC115" s="62"/>
      <c r="OD115" s="62"/>
      <c r="OE115" s="62"/>
      <c r="OF115" s="62"/>
      <c r="OG115" s="62"/>
      <c r="OH115" s="62"/>
      <c r="OI115" s="62"/>
      <c r="OJ115" s="62"/>
      <c r="OK115" s="62"/>
      <c r="OL115" s="62"/>
      <c r="OM115" s="62"/>
      <c r="ON115" s="62"/>
      <c r="OO115" s="62"/>
      <c r="OP115" s="62"/>
      <c r="OQ115" s="62"/>
      <c r="OR115" s="62"/>
      <c r="OS115" s="62"/>
      <c r="OT115" s="62"/>
      <c r="OU115" s="62"/>
      <c r="OV115" s="62"/>
      <c r="OW115" s="62"/>
      <c r="OX115" s="62"/>
      <c r="OY115" s="62"/>
      <c r="OZ115" s="62"/>
      <c r="PA115" s="62"/>
      <c r="PB115" s="62"/>
      <c r="PC115" s="62"/>
      <c r="PD115" s="62"/>
      <c r="PE115" s="62"/>
      <c r="PF115" s="62"/>
      <c r="PG115" s="62"/>
      <c r="PH115" s="62"/>
      <c r="PI115" s="62"/>
      <c r="PJ115" s="62"/>
      <c r="PK115" s="62"/>
      <c r="PL115" s="62"/>
      <c r="PM115" s="62"/>
      <c r="PN115" s="62"/>
      <c r="PO115" s="62"/>
      <c r="PP115" s="62"/>
      <c r="PQ115" s="62"/>
      <c r="PR115" s="62"/>
      <c r="PS115" s="62"/>
      <c r="PT115" s="62"/>
      <c r="PU115" s="62"/>
      <c r="PV115" s="62"/>
      <c r="PW115" s="62"/>
      <c r="PX115" s="62"/>
      <c r="PY115" s="62"/>
      <c r="PZ115" s="62"/>
      <c r="QA115" s="62"/>
      <c r="QB115" s="62"/>
      <c r="QC115" s="62"/>
      <c r="QD115" s="62"/>
      <c r="QE115" s="62"/>
      <c r="QF115" s="62"/>
      <c r="QG115" s="62"/>
      <c r="QH115" s="62"/>
      <c r="QI115" s="62"/>
      <c r="QJ115" s="62"/>
      <c r="QK115" s="62"/>
      <c r="QL115" s="62"/>
      <c r="QM115" s="62"/>
      <c r="QN115" s="62"/>
      <c r="QO115" s="62"/>
      <c r="QP115" s="62"/>
      <c r="QQ115" s="62"/>
      <c r="QR115" s="62"/>
      <c r="QS115" s="62"/>
      <c r="QT115" s="62"/>
      <c r="QU115" s="62"/>
      <c r="QV115" s="62"/>
      <c r="QW115" s="62"/>
      <c r="QX115" s="62"/>
      <c r="QY115" s="62"/>
      <c r="QZ115" s="62"/>
      <c r="RA115" s="62"/>
      <c r="RB115" s="62"/>
      <c r="RC115" s="62"/>
      <c r="RD115" s="62"/>
      <c r="RE115" s="62"/>
      <c r="RF115" s="62"/>
      <c r="RG115" s="62"/>
      <c r="RH115" s="62"/>
      <c r="RI115" s="62"/>
      <c r="RJ115" s="62"/>
      <c r="RK115" s="62"/>
      <c r="RL115" s="62"/>
      <c r="RM115" s="62"/>
      <c r="RN115" s="62"/>
      <c r="RO115" s="62"/>
      <c r="RP115" s="62"/>
      <c r="RQ115" s="62"/>
      <c r="RR115" s="62"/>
      <c r="RS115" s="62"/>
      <c r="RT115" s="62"/>
      <c r="RU115" s="62"/>
      <c r="RV115" s="62"/>
      <c r="RW115" s="62"/>
      <c r="RX115" s="62"/>
      <c r="RY115" s="62"/>
      <c r="RZ115" s="62"/>
      <c r="SA115" s="62"/>
      <c r="SB115" s="62"/>
      <c r="SC115" s="62"/>
      <c r="SD115" s="62"/>
      <c r="SE115" s="62"/>
      <c r="SF115" s="62"/>
      <c r="SG115" s="62"/>
      <c r="SH115" s="62"/>
      <c r="SI115" s="62"/>
      <c r="SJ115" s="62"/>
      <c r="SK115" s="62"/>
      <c r="SL115" s="62"/>
      <c r="SM115" s="62"/>
      <c r="SN115" s="62"/>
      <c r="SO115" s="62"/>
      <c r="SP115" s="62"/>
      <c r="SQ115" s="62"/>
      <c r="SR115" s="62"/>
      <c r="SS115" s="62"/>
      <c r="ST115" s="62"/>
      <c r="SU115" s="62"/>
      <c r="SV115" s="62"/>
      <c r="SW115" s="62"/>
      <c r="SX115" s="62"/>
      <c r="SY115" s="62"/>
      <c r="SZ115" s="62"/>
      <c r="TA115" s="62"/>
      <c r="TB115" s="62"/>
      <c r="TC115" s="62"/>
      <c r="TD115" s="62"/>
      <c r="TE115" s="62"/>
      <c r="TF115" s="62"/>
      <c r="TG115" s="62"/>
      <c r="TH115" s="62"/>
      <c r="TI115" s="62"/>
      <c r="TJ115" s="62"/>
      <c r="TK115" s="62"/>
      <c r="TL115" s="62"/>
      <c r="TM115" s="62"/>
      <c r="TN115" s="62"/>
      <c r="TO115" s="62"/>
      <c r="TP115" s="62"/>
      <c r="TQ115" s="62"/>
      <c r="TR115" s="62"/>
      <c r="TS115" s="62"/>
      <c r="TT115" s="62"/>
      <c r="TU115" s="62"/>
      <c r="TV115" s="62"/>
      <c r="TW115" s="62"/>
      <c r="TX115" s="62"/>
      <c r="TY115" s="62"/>
      <c r="TZ115" s="62"/>
      <c r="UA115" s="62"/>
      <c r="UB115" s="62"/>
      <c r="UC115" s="62"/>
      <c r="UD115" s="62"/>
      <c r="UE115" s="62"/>
      <c r="UF115" s="62"/>
      <c r="UG115" s="62"/>
      <c r="UH115" s="62"/>
      <c r="UI115" s="62"/>
      <c r="UJ115" s="62"/>
      <c r="UK115" s="62"/>
      <c r="UL115" s="62"/>
      <c r="UM115" s="62"/>
      <c r="UN115" s="62"/>
      <c r="UO115" s="62"/>
      <c r="UP115" s="62"/>
      <c r="UQ115" s="62"/>
      <c r="UR115" s="62"/>
      <c r="US115" s="62"/>
      <c r="UT115" s="62"/>
      <c r="UU115" s="62"/>
      <c r="UV115" s="62"/>
      <c r="UW115" s="62"/>
      <c r="UX115" s="62"/>
      <c r="UY115" s="62"/>
      <c r="UZ115" s="62"/>
      <c r="VA115" s="62"/>
      <c r="VB115" s="62"/>
      <c r="VC115" s="62"/>
      <c r="VD115" s="62"/>
      <c r="VE115" s="62"/>
      <c r="VF115" s="62"/>
      <c r="VG115" s="62"/>
      <c r="VH115" s="62"/>
      <c r="VI115" s="62"/>
      <c r="VJ115" s="62"/>
      <c r="VK115" s="62"/>
      <c r="VL115" s="62"/>
      <c r="VM115" s="62"/>
      <c r="VN115" s="62"/>
      <c r="VO115" s="62"/>
      <c r="VP115" s="62"/>
      <c r="VQ115" s="62"/>
      <c r="VR115" s="62"/>
      <c r="VS115" s="62"/>
      <c r="VT115" s="62"/>
      <c r="VU115" s="62"/>
      <c r="VV115" s="62"/>
      <c r="VW115" s="62"/>
      <c r="VX115" s="62"/>
      <c r="VY115" s="62"/>
      <c r="VZ115" s="62"/>
      <c r="WA115" s="62"/>
      <c r="WB115" s="62"/>
      <c r="WC115" s="62"/>
      <c r="WD115" s="62"/>
      <c r="WE115" s="62"/>
      <c r="WF115" s="62"/>
      <c r="WG115" s="62"/>
      <c r="WH115" s="62"/>
      <c r="WI115" s="62"/>
      <c r="WJ115" s="62"/>
      <c r="WK115" s="62"/>
      <c r="WL115" s="62"/>
      <c r="WM115" s="62"/>
      <c r="WN115" s="62"/>
      <c r="WO115" s="62"/>
      <c r="WP115" s="62"/>
      <c r="WQ115" s="62"/>
      <c r="WR115" s="62"/>
      <c r="WS115" s="62"/>
      <c r="WT115" s="62"/>
      <c r="WU115" s="62"/>
      <c r="WV115" s="62"/>
      <c r="WW115" s="62"/>
      <c r="WX115" s="62"/>
      <c r="WY115" s="62"/>
      <c r="WZ115" s="62"/>
      <c r="XA115" s="62"/>
      <c r="XB115" s="62"/>
      <c r="XC115" s="62"/>
      <c r="XD115" s="62"/>
      <c r="XE115" s="62"/>
      <c r="XF115" s="62"/>
      <c r="XG115" s="62"/>
      <c r="XH115" s="62"/>
      <c r="XI115" s="62"/>
      <c r="XJ115" s="62"/>
      <c r="XK115" s="62"/>
      <c r="XL115" s="62"/>
      <c r="XM115" s="62"/>
      <c r="XN115" s="62"/>
      <c r="XO115" s="62"/>
      <c r="XP115" s="62"/>
      <c r="XQ115" s="62"/>
      <c r="XR115" s="62"/>
      <c r="XS115" s="62"/>
      <c r="XT115" s="62"/>
      <c r="XU115" s="62"/>
      <c r="XV115" s="62"/>
      <c r="XW115" s="62"/>
      <c r="XX115" s="62"/>
      <c r="XY115" s="62"/>
      <c r="XZ115" s="62"/>
      <c r="YA115" s="62"/>
      <c r="YB115" s="62"/>
      <c r="YC115" s="62"/>
      <c r="YD115" s="62"/>
      <c r="YE115" s="62"/>
      <c r="YF115" s="62"/>
      <c r="YG115" s="62"/>
      <c r="YH115" s="62"/>
      <c r="YI115" s="62"/>
      <c r="YJ115" s="62"/>
      <c r="YK115" s="62"/>
      <c r="YL115" s="62"/>
      <c r="YM115" s="62"/>
      <c r="YN115" s="62"/>
      <c r="YO115" s="62"/>
      <c r="YP115" s="62"/>
      <c r="YQ115" s="62"/>
      <c r="YR115" s="62"/>
      <c r="YS115" s="62"/>
      <c r="YT115" s="62"/>
      <c r="YU115" s="62"/>
      <c r="YV115" s="62"/>
      <c r="YW115" s="62"/>
      <c r="YX115" s="62"/>
      <c r="YY115" s="62"/>
      <c r="YZ115" s="62"/>
      <c r="ZA115" s="62"/>
      <c r="ZB115" s="62"/>
      <c r="ZC115" s="62"/>
      <c r="ZD115" s="62"/>
      <c r="ZE115" s="62"/>
      <c r="ZF115" s="62"/>
      <c r="ZG115" s="62"/>
      <c r="ZH115" s="62"/>
      <c r="ZI115" s="62"/>
      <c r="ZJ115" s="62"/>
      <c r="ZK115" s="62"/>
      <c r="ZL115" s="62"/>
      <c r="ZM115" s="62"/>
      <c r="ZN115" s="62"/>
      <c r="ZO115" s="62"/>
      <c r="ZP115" s="62"/>
      <c r="ZQ115" s="62"/>
      <c r="ZR115" s="62"/>
      <c r="ZS115" s="62"/>
      <c r="ZT115" s="62"/>
      <c r="ZU115" s="62"/>
      <c r="ZV115" s="62"/>
      <c r="ZW115" s="62"/>
      <c r="ZX115" s="62"/>
      <c r="ZY115" s="62"/>
      <c r="ZZ115" s="62"/>
      <c r="AAA115" s="62"/>
      <c r="AAB115" s="62"/>
      <c r="AAC115" s="62"/>
      <c r="AAD115" s="62"/>
      <c r="AAE115" s="62"/>
      <c r="AAF115" s="62"/>
      <c r="AAG115" s="62"/>
      <c r="AAH115" s="62"/>
      <c r="AAI115" s="62"/>
      <c r="AAJ115" s="62"/>
      <c r="AAK115" s="62"/>
      <c r="AAL115" s="62"/>
      <c r="AAM115" s="62"/>
      <c r="AAN115" s="62"/>
      <c r="AAO115" s="62"/>
      <c r="AAP115" s="62"/>
      <c r="AAQ115" s="62"/>
      <c r="AAR115" s="62"/>
      <c r="AAS115" s="62"/>
      <c r="AAT115" s="62"/>
      <c r="AAU115" s="62"/>
      <c r="AAV115" s="62"/>
      <c r="AAW115" s="62"/>
      <c r="AAX115" s="62"/>
      <c r="AAY115" s="62"/>
      <c r="AAZ115" s="62"/>
      <c r="ABA115" s="62"/>
      <c r="ABB115" s="62"/>
      <c r="ABC115" s="62"/>
      <c r="ABD115" s="62"/>
      <c r="ABE115" s="62"/>
      <c r="ABF115" s="62"/>
      <c r="ABG115" s="62"/>
      <c r="ABH115" s="62"/>
      <c r="ABI115" s="62"/>
      <c r="ABJ115" s="62"/>
      <c r="ABK115" s="62"/>
      <c r="ABL115" s="62"/>
      <c r="ABM115" s="62"/>
      <c r="ABN115" s="62"/>
      <c r="ABO115" s="62"/>
      <c r="ABP115" s="62"/>
      <c r="ABQ115" s="62"/>
      <c r="ABR115" s="62"/>
      <c r="ABS115" s="62"/>
      <c r="ABT115" s="62"/>
      <c r="ABU115" s="62"/>
      <c r="ABV115" s="62"/>
      <c r="ABW115" s="62"/>
      <c r="ABX115" s="62"/>
      <c r="ABY115" s="62"/>
      <c r="ABZ115" s="62"/>
      <c r="ACA115" s="62"/>
      <c r="ACB115" s="62"/>
      <c r="ACC115" s="62"/>
      <c r="ACD115" s="62"/>
      <c r="ACE115" s="62"/>
      <c r="ACF115" s="62"/>
      <c r="ACG115" s="62"/>
      <c r="ACH115" s="62"/>
      <c r="ACI115" s="62"/>
      <c r="ACJ115" s="62"/>
      <c r="ACK115" s="62"/>
      <c r="ACL115" s="62"/>
      <c r="ACM115" s="62"/>
      <c r="ACN115" s="62"/>
      <c r="ACO115" s="62"/>
      <c r="ACP115" s="62"/>
      <c r="ACQ115" s="62"/>
      <c r="ACR115" s="62"/>
      <c r="ACS115" s="62"/>
      <c r="ACT115" s="62"/>
      <c r="ACU115" s="62"/>
      <c r="ACV115" s="62"/>
      <c r="ACW115" s="62"/>
      <c r="ACX115" s="62"/>
      <c r="ACY115" s="62"/>
      <c r="ACZ115" s="62"/>
      <c r="ADA115" s="62"/>
      <c r="ADB115" s="62"/>
      <c r="ADC115" s="62"/>
      <c r="ADD115" s="62"/>
      <c r="ADE115" s="62"/>
      <c r="ADF115" s="62"/>
      <c r="ADG115" s="62"/>
      <c r="ADH115" s="62"/>
      <c r="ADI115" s="62"/>
      <c r="ADJ115" s="62"/>
      <c r="ADK115" s="62"/>
      <c r="ADL115" s="62"/>
      <c r="ADM115" s="62"/>
      <c r="ADN115" s="62"/>
      <c r="ADO115" s="62"/>
      <c r="ADP115" s="62"/>
      <c r="ADQ115" s="62"/>
      <c r="ADR115" s="62"/>
      <c r="ADS115" s="62"/>
      <c r="ADT115" s="62"/>
      <c r="ADU115" s="62"/>
      <c r="ADV115" s="62"/>
      <c r="ADW115" s="62"/>
      <c r="ADX115" s="62"/>
      <c r="ADY115" s="62"/>
      <c r="ADZ115" s="62"/>
      <c r="AEA115" s="62"/>
      <c r="AEB115" s="62"/>
      <c r="AEC115" s="62"/>
      <c r="AED115" s="62"/>
      <c r="AEE115" s="62"/>
      <c r="AEF115" s="62"/>
      <c r="AEG115" s="62"/>
      <c r="AEH115" s="62"/>
      <c r="AEI115" s="62"/>
      <c r="AEJ115" s="62"/>
      <c r="AEK115" s="62"/>
      <c r="AEL115" s="62"/>
      <c r="AEM115" s="62"/>
      <c r="AEN115" s="62"/>
      <c r="AEO115" s="62"/>
      <c r="AEP115" s="62"/>
      <c r="AEQ115" s="62"/>
      <c r="AER115" s="62"/>
      <c r="AES115" s="62"/>
      <c r="AET115" s="62"/>
      <c r="AEU115" s="62"/>
      <c r="AEV115" s="62"/>
      <c r="AEW115" s="62"/>
      <c r="AEX115" s="62"/>
      <c r="AEY115" s="62"/>
      <c r="AEZ115" s="62"/>
      <c r="AFA115" s="62"/>
      <c r="AFB115" s="62"/>
      <c r="AFC115" s="62"/>
      <c r="AFD115" s="62"/>
      <c r="AFE115" s="62"/>
      <c r="AFF115" s="62"/>
      <c r="AFG115" s="62"/>
      <c r="AFH115" s="62"/>
      <c r="AFI115" s="62"/>
      <c r="AFJ115" s="62"/>
      <c r="AFK115" s="62"/>
      <c r="AFL115" s="62"/>
      <c r="AFM115" s="62"/>
      <c r="AFN115" s="62"/>
      <c r="AFO115" s="62"/>
      <c r="AFP115" s="62"/>
      <c r="AFQ115" s="62"/>
      <c r="AFR115" s="62"/>
      <c r="AFS115" s="62"/>
      <c r="AFT115" s="62"/>
      <c r="AFU115" s="62"/>
      <c r="AFV115" s="62"/>
      <c r="AFW115" s="62"/>
      <c r="AFX115" s="62"/>
      <c r="AFY115" s="62"/>
      <c r="AFZ115" s="62"/>
      <c r="AGA115" s="62"/>
      <c r="AGB115" s="62"/>
      <c r="AGC115" s="62"/>
      <c r="AGD115" s="62"/>
      <c r="AGE115" s="62"/>
      <c r="AGF115" s="62"/>
      <c r="AGG115" s="62"/>
      <c r="AGH115" s="62"/>
      <c r="AGI115" s="62"/>
      <c r="AGJ115" s="62"/>
      <c r="AGK115" s="62"/>
      <c r="AGL115" s="62"/>
      <c r="AGM115" s="62"/>
      <c r="AGN115" s="62"/>
      <c r="AGO115" s="62"/>
      <c r="AGP115" s="62"/>
      <c r="AGQ115" s="62"/>
      <c r="AGR115" s="62"/>
      <c r="AGS115" s="62"/>
      <c r="AGT115" s="62"/>
      <c r="AGU115" s="62"/>
      <c r="AGV115" s="62"/>
      <c r="AGW115" s="62"/>
      <c r="AGX115" s="62"/>
      <c r="AGY115" s="62"/>
      <c r="AGZ115" s="62"/>
      <c r="AHA115" s="62"/>
      <c r="AHB115" s="62"/>
      <c r="AHC115" s="62"/>
      <c r="AHD115" s="62"/>
      <c r="AHE115" s="62"/>
      <c r="AHF115" s="62"/>
      <c r="AHG115" s="62"/>
      <c r="AHH115" s="62"/>
      <c r="AHI115" s="62"/>
      <c r="AHJ115" s="62"/>
      <c r="AHK115" s="62"/>
      <c r="AHL115" s="62"/>
      <c r="AHM115" s="62"/>
      <c r="AHN115" s="62"/>
      <c r="AHO115" s="62"/>
      <c r="AHP115" s="62"/>
      <c r="AHQ115" s="62"/>
      <c r="AHR115" s="62"/>
      <c r="AHS115" s="62"/>
      <c r="AHT115" s="62"/>
      <c r="AHU115" s="62"/>
      <c r="AHV115" s="62"/>
      <c r="AHW115" s="62"/>
      <c r="AHX115" s="62"/>
      <c r="AHY115" s="62"/>
      <c r="AHZ115" s="62"/>
      <c r="AIA115" s="62"/>
      <c r="AIB115" s="62"/>
      <c r="AIC115" s="62"/>
      <c r="AID115" s="62"/>
      <c r="AIE115" s="62"/>
      <c r="AIF115" s="62"/>
      <c r="AIG115" s="62"/>
      <c r="AIH115" s="62"/>
      <c r="AII115" s="62"/>
      <c r="AIJ115" s="62"/>
      <c r="AIK115" s="62"/>
      <c r="AIL115" s="62"/>
      <c r="AIM115" s="62"/>
      <c r="AIN115" s="62"/>
      <c r="AIO115" s="62"/>
      <c r="AIP115" s="62"/>
      <c r="AIQ115" s="62"/>
      <c r="AIR115" s="62"/>
      <c r="AIS115" s="62"/>
      <c r="AIT115" s="62"/>
      <c r="AIU115" s="62"/>
      <c r="AIV115" s="62"/>
      <c r="AIW115" s="62"/>
      <c r="AIX115" s="62"/>
      <c r="AIY115" s="62"/>
      <c r="AIZ115" s="62"/>
      <c r="AJA115" s="62"/>
      <c r="AJB115" s="62"/>
      <c r="AJC115" s="62"/>
      <c r="AJD115" s="62"/>
      <c r="AJE115" s="62"/>
      <c r="AJF115" s="62"/>
      <c r="AJG115" s="62"/>
      <c r="AJH115" s="62"/>
      <c r="AJI115" s="62"/>
      <c r="AJJ115" s="62"/>
      <c r="AJK115" s="62"/>
      <c r="AJL115" s="62"/>
      <c r="AJM115" s="62"/>
      <c r="AJN115" s="62"/>
      <c r="AJO115" s="62"/>
      <c r="AJP115" s="62"/>
      <c r="AJQ115" s="62"/>
      <c r="AJR115" s="62"/>
      <c r="AJS115" s="62"/>
      <c r="AJT115" s="62"/>
      <c r="AJU115" s="62"/>
      <c r="AJV115" s="62"/>
      <c r="AJW115" s="62"/>
      <c r="AJX115" s="62"/>
      <c r="AJY115" s="62"/>
      <c r="AJZ115" s="62"/>
      <c r="AKA115" s="62"/>
      <c r="AKB115" s="62"/>
      <c r="AKC115" s="62"/>
      <c r="AKD115" s="62"/>
      <c r="AKE115" s="62"/>
      <c r="AKF115" s="62"/>
      <c r="AKG115" s="62"/>
      <c r="AKH115" s="62"/>
      <c r="AKI115" s="62"/>
      <c r="AKJ115" s="62"/>
      <c r="AKK115" s="62"/>
      <c r="AKL115" s="62"/>
      <c r="AKM115" s="62"/>
      <c r="AKN115" s="62"/>
      <c r="AKO115" s="62"/>
      <c r="AKP115" s="62"/>
      <c r="AKQ115" s="62"/>
      <c r="AKR115" s="62"/>
      <c r="AKS115" s="62"/>
      <c r="AKT115" s="62"/>
      <c r="AKU115" s="62"/>
      <c r="AKV115" s="62"/>
      <c r="AKW115" s="62"/>
      <c r="AKX115" s="62"/>
      <c r="AKY115" s="62"/>
      <c r="AKZ115" s="62"/>
      <c r="ALA115" s="62"/>
      <c r="ALB115" s="62"/>
      <c r="ALC115" s="62"/>
      <c r="ALD115" s="62"/>
      <c r="ALE115" s="62"/>
      <c r="ALF115" s="62"/>
      <c r="ALG115" s="62"/>
      <c r="ALH115" s="62"/>
      <c r="ALI115" s="62"/>
      <c r="ALJ115" s="62"/>
      <c r="ALK115" s="62"/>
      <c r="ALL115" s="62"/>
      <c r="ALM115" s="62"/>
      <c r="ALN115" s="62"/>
      <c r="ALO115" s="62"/>
      <c r="ALP115" s="62"/>
      <c r="ALQ115" s="62"/>
      <c r="ALR115" s="62"/>
      <c r="ALS115" s="62"/>
      <c r="ALT115" s="62"/>
      <c r="ALU115" s="62"/>
      <c r="ALV115" s="62"/>
      <c r="ALW115" s="62"/>
      <c r="ALX115" s="62"/>
      <c r="ALY115" s="62"/>
      <c r="ALZ115" s="62"/>
      <c r="AMA115" s="62"/>
      <c r="AMB115" s="62"/>
      <c r="AMC115" s="62"/>
      <c r="AMD115" s="62"/>
      <c r="AME115" s="62"/>
      <c r="AMF115" s="62"/>
      <c r="AMG115" s="62"/>
      <c r="AMH115" s="62"/>
      <c r="AMI115" s="62"/>
      <c r="AMJ115" s="62"/>
      <c r="AMK115" s="62"/>
    </row>
    <row r="116" spans="1:1025" s="131" customFormat="1" ht="15" customHeight="1" x14ac:dyDescent="0.2">
      <c r="A116" s="62"/>
      <c r="B116" s="88" t="s">
        <v>395</v>
      </c>
      <c r="C116" s="75" t="s">
        <v>404</v>
      </c>
      <c r="D116" s="83">
        <f>Раздел7!D166</f>
        <v>0</v>
      </c>
      <c r="E116" s="83">
        <f>Раздел7!E166</f>
        <v>0</v>
      </c>
      <c r="F116" s="83">
        <f>Раздел7!F166</f>
        <v>0</v>
      </c>
      <c r="G116" s="83">
        <f>Раздел7!G166</f>
        <v>0</v>
      </c>
      <c r="H116" s="83">
        <f>Раздел7!H166</f>
        <v>34</v>
      </c>
      <c r="I116" s="83">
        <f>Раздел7!I166</f>
        <v>13</v>
      </c>
      <c r="J116" s="83">
        <f>Раздел7!J166</f>
        <v>0</v>
      </c>
      <c r="K116" s="83">
        <f>Раздел7!K166</f>
        <v>0</v>
      </c>
      <c r="L116" s="83">
        <f>Раздел7!L166</f>
        <v>0</v>
      </c>
      <c r="M116" s="83">
        <f>Раздел7!M166</f>
        <v>24</v>
      </c>
      <c r="N116" s="83">
        <f>Раздел7!N166</f>
        <v>1</v>
      </c>
      <c r="O116" s="83">
        <f>Раздел7!O166</f>
        <v>0</v>
      </c>
      <c r="P116" s="83">
        <f>Раздел7!P166</f>
        <v>0</v>
      </c>
      <c r="Q116" s="83">
        <f>Раздел7!Q166</f>
        <v>0</v>
      </c>
      <c r="R116" s="83">
        <f>Раздел7!R166</f>
        <v>10</v>
      </c>
      <c r="S116" s="83">
        <f>Раздел7!S166</f>
        <v>0</v>
      </c>
      <c r="T116" s="83">
        <f>Раздел7!T166</f>
        <v>0</v>
      </c>
      <c r="U116" s="83">
        <f>Раздел7!U166</f>
        <v>0</v>
      </c>
      <c r="V116" s="83">
        <f>Раздел7!V166</f>
        <v>0</v>
      </c>
      <c r="W116" s="83">
        <f>Раздел7!W166</f>
        <v>0</v>
      </c>
      <c r="X116" s="83">
        <f>Раздел7!X166</f>
        <v>12</v>
      </c>
      <c r="Y116" s="83">
        <f>Раздел7!Y166</f>
        <v>0</v>
      </c>
      <c r="Z116" s="83">
        <f>Раздел7!Z166</f>
        <v>0</v>
      </c>
      <c r="AA116" s="83">
        <f>Раздел7!AA166</f>
        <v>0</v>
      </c>
      <c r="AB116" s="83">
        <f>Раздел7!AB166</f>
        <v>0</v>
      </c>
      <c r="AC116" s="83">
        <f>Раздел7!AC166</f>
        <v>0</v>
      </c>
      <c r="AD116" s="83">
        <f>Раздел7!AD166</f>
        <v>0</v>
      </c>
      <c r="AE116" s="83">
        <f>Раздел7!AE166</f>
        <v>0</v>
      </c>
      <c r="AF116" s="83">
        <f>Раздел7!AF166</f>
        <v>0</v>
      </c>
      <c r="AG116" s="83">
        <f>Раздел7!AG166</f>
        <v>0</v>
      </c>
      <c r="AH116" s="83">
        <f>Раздел7!AH166</f>
        <v>0</v>
      </c>
      <c r="AJ116" s="62">
        <f>Раздел2!F167</f>
        <v>0</v>
      </c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  <c r="DH116" s="62"/>
      <c r="DI116" s="62"/>
      <c r="DJ116" s="62"/>
      <c r="DK116" s="62"/>
      <c r="DL116" s="62"/>
      <c r="DM116" s="62"/>
      <c r="DN116" s="62"/>
      <c r="DO116" s="62"/>
      <c r="DP116" s="62"/>
      <c r="DQ116" s="62"/>
      <c r="DR116" s="62"/>
      <c r="DS116" s="62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  <c r="FC116" s="62"/>
      <c r="FD116" s="62"/>
      <c r="FE116" s="62"/>
      <c r="FF116" s="62"/>
      <c r="FG116" s="62"/>
      <c r="FH116" s="62"/>
      <c r="FI116" s="62"/>
      <c r="FJ116" s="62"/>
      <c r="FK116" s="62"/>
      <c r="FL116" s="62"/>
      <c r="FM116" s="62"/>
      <c r="FN116" s="62"/>
      <c r="FO116" s="62"/>
      <c r="FP116" s="62"/>
      <c r="FQ116" s="62"/>
      <c r="FR116" s="62"/>
      <c r="FS116" s="62"/>
      <c r="FT116" s="62"/>
      <c r="FU116" s="62"/>
      <c r="FV116" s="62"/>
      <c r="FW116" s="62"/>
      <c r="FX116" s="62"/>
      <c r="FY116" s="62"/>
      <c r="FZ116" s="62"/>
      <c r="GA116" s="62"/>
      <c r="GB116" s="62"/>
      <c r="GC116" s="62"/>
      <c r="GD116" s="62"/>
      <c r="GE116" s="62"/>
      <c r="GF116" s="62"/>
      <c r="GG116" s="62"/>
      <c r="GH116" s="62"/>
      <c r="GI116" s="62"/>
      <c r="GJ116" s="62"/>
      <c r="GK116" s="62"/>
      <c r="GL116" s="62"/>
      <c r="GM116" s="62"/>
      <c r="GN116" s="62"/>
      <c r="GO116" s="62"/>
      <c r="GP116" s="62"/>
      <c r="GQ116" s="62"/>
      <c r="GR116" s="62"/>
      <c r="GS116" s="62"/>
      <c r="GT116" s="62"/>
      <c r="GU116" s="62"/>
      <c r="GV116" s="62"/>
      <c r="GW116" s="62"/>
      <c r="GX116" s="62"/>
      <c r="GY116" s="62"/>
      <c r="GZ116" s="62"/>
      <c r="HA116" s="62"/>
      <c r="HB116" s="62"/>
      <c r="HC116" s="62"/>
      <c r="HD116" s="62"/>
      <c r="HE116" s="62"/>
      <c r="HF116" s="62"/>
      <c r="HG116" s="62"/>
      <c r="HH116" s="62"/>
      <c r="HI116" s="62"/>
      <c r="HJ116" s="62"/>
      <c r="HK116" s="62"/>
      <c r="HL116" s="62"/>
      <c r="HM116" s="62"/>
      <c r="HN116" s="62"/>
      <c r="HO116" s="62"/>
      <c r="HP116" s="62"/>
      <c r="HQ116" s="62"/>
      <c r="HR116" s="62"/>
      <c r="HS116" s="62"/>
      <c r="HT116" s="62"/>
      <c r="HU116" s="62"/>
      <c r="HV116" s="62"/>
      <c r="HW116" s="62"/>
      <c r="HX116" s="62"/>
      <c r="HY116" s="62"/>
      <c r="HZ116" s="62"/>
      <c r="IA116" s="62"/>
      <c r="IB116" s="62"/>
      <c r="IC116" s="62"/>
      <c r="ID116" s="62"/>
      <c r="IE116" s="62"/>
      <c r="IF116" s="62"/>
      <c r="IG116" s="62"/>
      <c r="IH116" s="62"/>
      <c r="II116" s="62"/>
      <c r="IJ116" s="62"/>
      <c r="IK116" s="62"/>
      <c r="IL116" s="62"/>
      <c r="IM116" s="62"/>
      <c r="IN116" s="62"/>
      <c r="IO116" s="62"/>
      <c r="IP116" s="62"/>
      <c r="IQ116" s="62"/>
      <c r="IR116" s="62"/>
      <c r="IS116" s="62"/>
      <c r="IT116" s="62"/>
      <c r="IU116" s="62"/>
      <c r="IV116" s="62"/>
      <c r="IW116" s="62"/>
      <c r="IX116" s="62"/>
      <c r="IY116" s="62"/>
      <c r="IZ116" s="62"/>
      <c r="JA116" s="62"/>
      <c r="JB116" s="62"/>
      <c r="JC116" s="62"/>
      <c r="JD116" s="62"/>
      <c r="JE116" s="62"/>
      <c r="JF116" s="62"/>
      <c r="JG116" s="62"/>
      <c r="JH116" s="62"/>
      <c r="JI116" s="62"/>
      <c r="JJ116" s="62"/>
      <c r="JK116" s="62"/>
      <c r="JL116" s="62"/>
      <c r="JM116" s="62"/>
      <c r="JN116" s="62"/>
      <c r="JO116" s="62"/>
      <c r="JP116" s="62"/>
      <c r="JQ116" s="62"/>
      <c r="JR116" s="62"/>
      <c r="JS116" s="62"/>
      <c r="JT116" s="62"/>
      <c r="JU116" s="62"/>
      <c r="JV116" s="62"/>
      <c r="JW116" s="62"/>
      <c r="JX116" s="62"/>
      <c r="JY116" s="62"/>
      <c r="JZ116" s="62"/>
      <c r="KA116" s="62"/>
      <c r="KB116" s="62"/>
      <c r="KC116" s="62"/>
      <c r="KD116" s="62"/>
      <c r="KE116" s="62"/>
      <c r="KF116" s="62"/>
      <c r="KG116" s="62"/>
      <c r="KH116" s="62"/>
      <c r="KI116" s="62"/>
      <c r="KJ116" s="62"/>
      <c r="KK116" s="62"/>
      <c r="KL116" s="62"/>
      <c r="KM116" s="62"/>
      <c r="KN116" s="62"/>
      <c r="KO116" s="62"/>
      <c r="KP116" s="62"/>
      <c r="KQ116" s="62"/>
      <c r="KR116" s="62"/>
      <c r="KS116" s="62"/>
      <c r="KT116" s="62"/>
      <c r="KU116" s="62"/>
      <c r="KV116" s="62"/>
      <c r="KW116" s="62"/>
      <c r="KX116" s="62"/>
      <c r="KY116" s="62"/>
      <c r="KZ116" s="62"/>
      <c r="LA116" s="62"/>
      <c r="LB116" s="62"/>
      <c r="LC116" s="62"/>
      <c r="LD116" s="62"/>
      <c r="LE116" s="62"/>
      <c r="LF116" s="62"/>
      <c r="LG116" s="62"/>
      <c r="LH116" s="62"/>
      <c r="LI116" s="62"/>
      <c r="LJ116" s="62"/>
      <c r="LK116" s="62"/>
      <c r="LL116" s="62"/>
      <c r="LM116" s="62"/>
      <c r="LN116" s="62"/>
      <c r="LO116" s="62"/>
      <c r="LP116" s="62"/>
      <c r="LQ116" s="62"/>
      <c r="LR116" s="62"/>
      <c r="LS116" s="62"/>
      <c r="LT116" s="62"/>
      <c r="LU116" s="62"/>
      <c r="LV116" s="62"/>
      <c r="LW116" s="62"/>
      <c r="LX116" s="62"/>
      <c r="LY116" s="62"/>
      <c r="LZ116" s="62"/>
      <c r="MA116" s="62"/>
      <c r="MB116" s="62"/>
      <c r="MC116" s="62"/>
      <c r="MD116" s="62"/>
      <c r="ME116" s="62"/>
      <c r="MF116" s="62"/>
      <c r="MG116" s="62"/>
      <c r="MH116" s="62"/>
      <c r="MI116" s="62"/>
      <c r="MJ116" s="62"/>
      <c r="MK116" s="62"/>
      <c r="ML116" s="62"/>
      <c r="MM116" s="62"/>
      <c r="MN116" s="62"/>
      <c r="MO116" s="62"/>
      <c r="MP116" s="62"/>
      <c r="MQ116" s="62"/>
      <c r="MR116" s="62"/>
      <c r="MS116" s="62"/>
      <c r="MT116" s="62"/>
      <c r="MU116" s="62"/>
      <c r="MV116" s="62"/>
      <c r="MW116" s="62"/>
      <c r="MX116" s="62"/>
      <c r="MY116" s="62"/>
      <c r="MZ116" s="62"/>
      <c r="NA116" s="62"/>
      <c r="NB116" s="62"/>
      <c r="NC116" s="62"/>
      <c r="ND116" s="62"/>
      <c r="NE116" s="62"/>
      <c r="NF116" s="62"/>
      <c r="NG116" s="62"/>
      <c r="NH116" s="62"/>
      <c r="NI116" s="62"/>
      <c r="NJ116" s="62"/>
      <c r="NK116" s="62"/>
      <c r="NL116" s="62"/>
      <c r="NM116" s="62"/>
      <c r="NN116" s="62"/>
      <c r="NO116" s="62"/>
      <c r="NP116" s="62"/>
      <c r="NQ116" s="62"/>
      <c r="NR116" s="62"/>
      <c r="NS116" s="62"/>
      <c r="NT116" s="62"/>
      <c r="NU116" s="62"/>
      <c r="NV116" s="62"/>
      <c r="NW116" s="62"/>
      <c r="NX116" s="62"/>
      <c r="NY116" s="62"/>
      <c r="NZ116" s="62"/>
      <c r="OA116" s="62"/>
      <c r="OB116" s="62"/>
      <c r="OC116" s="62"/>
      <c r="OD116" s="62"/>
      <c r="OE116" s="62"/>
      <c r="OF116" s="62"/>
      <c r="OG116" s="62"/>
      <c r="OH116" s="62"/>
      <c r="OI116" s="62"/>
      <c r="OJ116" s="62"/>
      <c r="OK116" s="62"/>
      <c r="OL116" s="62"/>
      <c r="OM116" s="62"/>
      <c r="ON116" s="62"/>
      <c r="OO116" s="62"/>
      <c r="OP116" s="62"/>
      <c r="OQ116" s="62"/>
      <c r="OR116" s="62"/>
      <c r="OS116" s="62"/>
      <c r="OT116" s="62"/>
      <c r="OU116" s="62"/>
      <c r="OV116" s="62"/>
      <c r="OW116" s="62"/>
      <c r="OX116" s="62"/>
      <c r="OY116" s="62"/>
      <c r="OZ116" s="62"/>
      <c r="PA116" s="62"/>
      <c r="PB116" s="62"/>
      <c r="PC116" s="62"/>
      <c r="PD116" s="62"/>
      <c r="PE116" s="62"/>
      <c r="PF116" s="62"/>
      <c r="PG116" s="62"/>
      <c r="PH116" s="62"/>
      <c r="PI116" s="62"/>
      <c r="PJ116" s="62"/>
      <c r="PK116" s="62"/>
      <c r="PL116" s="62"/>
      <c r="PM116" s="62"/>
      <c r="PN116" s="62"/>
      <c r="PO116" s="62"/>
      <c r="PP116" s="62"/>
      <c r="PQ116" s="62"/>
      <c r="PR116" s="62"/>
      <c r="PS116" s="62"/>
      <c r="PT116" s="62"/>
      <c r="PU116" s="62"/>
      <c r="PV116" s="62"/>
      <c r="PW116" s="62"/>
      <c r="PX116" s="62"/>
      <c r="PY116" s="62"/>
      <c r="PZ116" s="62"/>
      <c r="QA116" s="62"/>
      <c r="QB116" s="62"/>
      <c r="QC116" s="62"/>
      <c r="QD116" s="62"/>
      <c r="QE116" s="62"/>
      <c r="QF116" s="62"/>
      <c r="QG116" s="62"/>
      <c r="QH116" s="62"/>
      <c r="QI116" s="62"/>
      <c r="QJ116" s="62"/>
      <c r="QK116" s="62"/>
      <c r="QL116" s="62"/>
      <c r="QM116" s="62"/>
      <c r="QN116" s="62"/>
      <c r="QO116" s="62"/>
      <c r="QP116" s="62"/>
      <c r="QQ116" s="62"/>
      <c r="QR116" s="62"/>
      <c r="QS116" s="62"/>
      <c r="QT116" s="62"/>
      <c r="QU116" s="62"/>
      <c r="QV116" s="62"/>
      <c r="QW116" s="62"/>
      <c r="QX116" s="62"/>
      <c r="QY116" s="62"/>
      <c r="QZ116" s="62"/>
      <c r="RA116" s="62"/>
      <c r="RB116" s="62"/>
      <c r="RC116" s="62"/>
      <c r="RD116" s="62"/>
      <c r="RE116" s="62"/>
      <c r="RF116" s="62"/>
      <c r="RG116" s="62"/>
      <c r="RH116" s="62"/>
      <c r="RI116" s="62"/>
      <c r="RJ116" s="62"/>
      <c r="RK116" s="62"/>
      <c r="RL116" s="62"/>
      <c r="RM116" s="62"/>
      <c r="RN116" s="62"/>
      <c r="RO116" s="62"/>
      <c r="RP116" s="62"/>
      <c r="RQ116" s="62"/>
      <c r="RR116" s="62"/>
      <c r="RS116" s="62"/>
      <c r="RT116" s="62"/>
      <c r="RU116" s="62"/>
      <c r="RV116" s="62"/>
      <c r="RW116" s="62"/>
      <c r="RX116" s="62"/>
      <c r="RY116" s="62"/>
      <c r="RZ116" s="62"/>
      <c r="SA116" s="62"/>
      <c r="SB116" s="62"/>
      <c r="SC116" s="62"/>
      <c r="SD116" s="62"/>
      <c r="SE116" s="62"/>
      <c r="SF116" s="62"/>
      <c r="SG116" s="62"/>
      <c r="SH116" s="62"/>
      <c r="SI116" s="62"/>
      <c r="SJ116" s="62"/>
      <c r="SK116" s="62"/>
      <c r="SL116" s="62"/>
      <c r="SM116" s="62"/>
      <c r="SN116" s="62"/>
      <c r="SO116" s="62"/>
      <c r="SP116" s="62"/>
      <c r="SQ116" s="62"/>
      <c r="SR116" s="62"/>
      <c r="SS116" s="62"/>
      <c r="ST116" s="62"/>
      <c r="SU116" s="62"/>
      <c r="SV116" s="62"/>
      <c r="SW116" s="62"/>
      <c r="SX116" s="62"/>
      <c r="SY116" s="62"/>
      <c r="SZ116" s="62"/>
      <c r="TA116" s="62"/>
      <c r="TB116" s="62"/>
      <c r="TC116" s="62"/>
      <c r="TD116" s="62"/>
      <c r="TE116" s="62"/>
      <c r="TF116" s="62"/>
      <c r="TG116" s="62"/>
      <c r="TH116" s="62"/>
      <c r="TI116" s="62"/>
      <c r="TJ116" s="62"/>
      <c r="TK116" s="62"/>
      <c r="TL116" s="62"/>
      <c r="TM116" s="62"/>
      <c r="TN116" s="62"/>
      <c r="TO116" s="62"/>
      <c r="TP116" s="62"/>
      <c r="TQ116" s="62"/>
      <c r="TR116" s="62"/>
      <c r="TS116" s="62"/>
      <c r="TT116" s="62"/>
      <c r="TU116" s="62"/>
      <c r="TV116" s="62"/>
      <c r="TW116" s="62"/>
      <c r="TX116" s="62"/>
      <c r="TY116" s="62"/>
      <c r="TZ116" s="62"/>
      <c r="UA116" s="62"/>
      <c r="UB116" s="62"/>
      <c r="UC116" s="62"/>
      <c r="UD116" s="62"/>
      <c r="UE116" s="62"/>
      <c r="UF116" s="62"/>
      <c r="UG116" s="62"/>
      <c r="UH116" s="62"/>
      <c r="UI116" s="62"/>
      <c r="UJ116" s="62"/>
      <c r="UK116" s="62"/>
      <c r="UL116" s="62"/>
      <c r="UM116" s="62"/>
      <c r="UN116" s="62"/>
      <c r="UO116" s="62"/>
      <c r="UP116" s="62"/>
      <c r="UQ116" s="62"/>
      <c r="UR116" s="62"/>
      <c r="US116" s="62"/>
      <c r="UT116" s="62"/>
      <c r="UU116" s="62"/>
      <c r="UV116" s="62"/>
      <c r="UW116" s="62"/>
      <c r="UX116" s="62"/>
      <c r="UY116" s="62"/>
      <c r="UZ116" s="62"/>
      <c r="VA116" s="62"/>
      <c r="VB116" s="62"/>
      <c r="VC116" s="62"/>
      <c r="VD116" s="62"/>
      <c r="VE116" s="62"/>
      <c r="VF116" s="62"/>
      <c r="VG116" s="62"/>
      <c r="VH116" s="62"/>
      <c r="VI116" s="62"/>
      <c r="VJ116" s="62"/>
      <c r="VK116" s="62"/>
      <c r="VL116" s="62"/>
      <c r="VM116" s="62"/>
      <c r="VN116" s="62"/>
      <c r="VO116" s="62"/>
      <c r="VP116" s="62"/>
      <c r="VQ116" s="62"/>
      <c r="VR116" s="62"/>
      <c r="VS116" s="62"/>
      <c r="VT116" s="62"/>
      <c r="VU116" s="62"/>
      <c r="VV116" s="62"/>
      <c r="VW116" s="62"/>
      <c r="VX116" s="62"/>
      <c r="VY116" s="62"/>
      <c r="VZ116" s="62"/>
      <c r="WA116" s="62"/>
      <c r="WB116" s="62"/>
      <c r="WC116" s="62"/>
      <c r="WD116" s="62"/>
      <c r="WE116" s="62"/>
      <c r="WF116" s="62"/>
      <c r="WG116" s="62"/>
      <c r="WH116" s="62"/>
      <c r="WI116" s="62"/>
      <c r="WJ116" s="62"/>
      <c r="WK116" s="62"/>
      <c r="WL116" s="62"/>
      <c r="WM116" s="62"/>
      <c r="WN116" s="62"/>
      <c r="WO116" s="62"/>
      <c r="WP116" s="62"/>
      <c r="WQ116" s="62"/>
      <c r="WR116" s="62"/>
      <c r="WS116" s="62"/>
      <c r="WT116" s="62"/>
      <c r="WU116" s="62"/>
      <c r="WV116" s="62"/>
      <c r="WW116" s="62"/>
      <c r="WX116" s="62"/>
      <c r="WY116" s="62"/>
      <c r="WZ116" s="62"/>
      <c r="XA116" s="62"/>
      <c r="XB116" s="62"/>
      <c r="XC116" s="62"/>
      <c r="XD116" s="62"/>
      <c r="XE116" s="62"/>
      <c r="XF116" s="62"/>
      <c r="XG116" s="62"/>
      <c r="XH116" s="62"/>
      <c r="XI116" s="62"/>
      <c r="XJ116" s="62"/>
      <c r="XK116" s="62"/>
      <c r="XL116" s="62"/>
      <c r="XM116" s="62"/>
      <c r="XN116" s="62"/>
      <c r="XO116" s="62"/>
      <c r="XP116" s="62"/>
      <c r="XQ116" s="62"/>
      <c r="XR116" s="62"/>
      <c r="XS116" s="62"/>
      <c r="XT116" s="62"/>
      <c r="XU116" s="62"/>
      <c r="XV116" s="62"/>
      <c r="XW116" s="62"/>
      <c r="XX116" s="62"/>
      <c r="XY116" s="62"/>
      <c r="XZ116" s="62"/>
      <c r="YA116" s="62"/>
      <c r="YB116" s="62"/>
      <c r="YC116" s="62"/>
      <c r="YD116" s="62"/>
      <c r="YE116" s="62"/>
      <c r="YF116" s="62"/>
      <c r="YG116" s="62"/>
      <c r="YH116" s="62"/>
      <c r="YI116" s="62"/>
      <c r="YJ116" s="62"/>
      <c r="YK116" s="62"/>
      <c r="YL116" s="62"/>
      <c r="YM116" s="62"/>
      <c r="YN116" s="62"/>
      <c r="YO116" s="62"/>
      <c r="YP116" s="62"/>
      <c r="YQ116" s="62"/>
      <c r="YR116" s="62"/>
      <c r="YS116" s="62"/>
      <c r="YT116" s="62"/>
      <c r="YU116" s="62"/>
      <c r="YV116" s="62"/>
      <c r="YW116" s="62"/>
      <c r="YX116" s="62"/>
      <c r="YY116" s="62"/>
      <c r="YZ116" s="62"/>
      <c r="ZA116" s="62"/>
      <c r="ZB116" s="62"/>
      <c r="ZC116" s="62"/>
      <c r="ZD116" s="62"/>
      <c r="ZE116" s="62"/>
      <c r="ZF116" s="62"/>
      <c r="ZG116" s="62"/>
      <c r="ZH116" s="62"/>
      <c r="ZI116" s="62"/>
      <c r="ZJ116" s="62"/>
      <c r="ZK116" s="62"/>
      <c r="ZL116" s="62"/>
      <c r="ZM116" s="62"/>
      <c r="ZN116" s="62"/>
      <c r="ZO116" s="62"/>
      <c r="ZP116" s="62"/>
      <c r="ZQ116" s="62"/>
      <c r="ZR116" s="62"/>
      <c r="ZS116" s="62"/>
      <c r="ZT116" s="62"/>
      <c r="ZU116" s="62"/>
      <c r="ZV116" s="62"/>
      <c r="ZW116" s="62"/>
      <c r="ZX116" s="62"/>
      <c r="ZY116" s="62"/>
      <c r="ZZ116" s="62"/>
      <c r="AAA116" s="62"/>
      <c r="AAB116" s="62"/>
      <c r="AAC116" s="62"/>
      <c r="AAD116" s="62"/>
      <c r="AAE116" s="62"/>
      <c r="AAF116" s="62"/>
      <c r="AAG116" s="62"/>
      <c r="AAH116" s="62"/>
      <c r="AAI116" s="62"/>
      <c r="AAJ116" s="62"/>
      <c r="AAK116" s="62"/>
      <c r="AAL116" s="62"/>
      <c r="AAM116" s="62"/>
      <c r="AAN116" s="62"/>
      <c r="AAO116" s="62"/>
      <c r="AAP116" s="62"/>
      <c r="AAQ116" s="62"/>
      <c r="AAR116" s="62"/>
      <c r="AAS116" s="62"/>
      <c r="AAT116" s="62"/>
      <c r="AAU116" s="62"/>
      <c r="AAV116" s="62"/>
      <c r="AAW116" s="62"/>
      <c r="AAX116" s="62"/>
      <c r="AAY116" s="62"/>
      <c r="AAZ116" s="62"/>
      <c r="ABA116" s="62"/>
      <c r="ABB116" s="62"/>
      <c r="ABC116" s="62"/>
      <c r="ABD116" s="62"/>
      <c r="ABE116" s="62"/>
      <c r="ABF116" s="62"/>
      <c r="ABG116" s="62"/>
      <c r="ABH116" s="62"/>
      <c r="ABI116" s="62"/>
      <c r="ABJ116" s="62"/>
      <c r="ABK116" s="62"/>
      <c r="ABL116" s="62"/>
      <c r="ABM116" s="62"/>
      <c r="ABN116" s="62"/>
      <c r="ABO116" s="62"/>
      <c r="ABP116" s="62"/>
      <c r="ABQ116" s="62"/>
      <c r="ABR116" s="62"/>
      <c r="ABS116" s="62"/>
      <c r="ABT116" s="62"/>
      <c r="ABU116" s="62"/>
      <c r="ABV116" s="62"/>
      <c r="ABW116" s="62"/>
      <c r="ABX116" s="62"/>
      <c r="ABY116" s="62"/>
      <c r="ABZ116" s="62"/>
      <c r="ACA116" s="62"/>
      <c r="ACB116" s="62"/>
      <c r="ACC116" s="62"/>
      <c r="ACD116" s="62"/>
      <c r="ACE116" s="62"/>
      <c r="ACF116" s="62"/>
      <c r="ACG116" s="62"/>
      <c r="ACH116" s="62"/>
      <c r="ACI116" s="62"/>
      <c r="ACJ116" s="62"/>
      <c r="ACK116" s="62"/>
      <c r="ACL116" s="62"/>
      <c r="ACM116" s="62"/>
      <c r="ACN116" s="62"/>
      <c r="ACO116" s="62"/>
      <c r="ACP116" s="62"/>
      <c r="ACQ116" s="62"/>
      <c r="ACR116" s="62"/>
      <c r="ACS116" s="62"/>
      <c r="ACT116" s="62"/>
      <c r="ACU116" s="62"/>
      <c r="ACV116" s="62"/>
      <c r="ACW116" s="62"/>
      <c r="ACX116" s="62"/>
      <c r="ACY116" s="62"/>
      <c r="ACZ116" s="62"/>
      <c r="ADA116" s="62"/>
      <c r="ADB116" s="62"/>
      <c r="ADC116" s="62"/>
      <c r="ADD116" s="62"/>
      <c r="ADE116" s="62"/>
      <c r="ADF116" s="62"/>
      <c r="ADG116" s="62"/>
      <c r="ADH116" s="62"/>
      <c r="ADI116" s="62"/>
      <c r="ADJ116" s="62"/>
      <c r="ADK116" s="62"/>
      <c r="ADL116" s="62"/>
      <c r="ADM116" s="62"/>
      <c r="ADN116" s="62"/>
      <c r="ADO116" s="62"/>
      <c r="ADP116" s="62"/>
      <c r="ADQ116" s="62"/>
      <c r="ADR116" s="62"/>
      <c r="ADS116" s="62"/>
      <c r="ADT116" s="62"/>
      <c r="ADU116" s="62"/>
      <c r="ADV116" s="62"/>
      <c r="ADW116" s="62"/>
      <c r="ADX116" s="62"/>
      <c r="ADY116" s="62"/>
      <c r="ADZ116" s="62"/>
      <c r="AEA116" s="62"/>
      <c r="AEB116" s="62"/>
      <c r="AEC116" s="62"/>
      <c r="AED116" s="62"/>
      <c r="AEE116" s="62"/>
      <c r="AEF116" s="62"/>
      <c r="AEG116" s="62"/>
      <c r="AEH116" s="62"/>
      <c r="AEI116" s="62"/>
      <c r="AEJ116" s="62"/>
      <c r="AEK116" s="62"/>
      <c r="AEL116" s="62"/>
      <c r="AEM116" s="62"/>
      <c r="AEN116" s="62"/>
      <c r="AEO116" s="62"/>
      <c r="AEP116" s="62"/>
      <c r="AEQ116" s="62"/>
      <c r="AER116" s="62"/>
      <c r="AES116" s="62"/>
      <c r="AET116" s="62"/>
      <c r="AEU116" s="62"/>
      <c r="AEV116" s="62"/>
      <c r="AEW116" s="62"/>
      <c r="AEX116" s="62"/>
      <c r="AEY116" s="62"/>
      <c r="AEZ116" s="62"/>
      <c r="AFA116" s="62"/>
      <c r="AFB116" s="62"/>
      <c r="AFC116" s="62"/>
      <c r="AFD116" s="62"/>
      <c r="AFE116" s="62"/>
      <c r="AFF116" s="62"/>
      <c r="AFG116" s="62"/>
      <c r="AFH116" s="62"/>
      <c r="AFI116" s="62"/>
      <c r="AFJ116" s="62"/>
      <c r="AFK116" s="62"/>
      <c r="AFL116" s="62"/>
      <c r="AFM116" s="62"/>
      <c r="AFN116" s="62"/>
      <c r="AFO116" s="62"/>
      <c r="AFP116" s="62"/>
      <c r="AFQ116" s="62"/>
      <c r="AFR116" s="62"/>
      <c r="AFS116" s="62"/>
      <c r="AFT116" s="62"/>
      <c r="AFU116" s="62"/>
      <c r="AFV116" s="62"/>
      <c r="AFW116" s="62"/>
      <c r="AFX116" s="62"/>
      <c r="AFY116" s="62"/>
      <c r="AFZ116" s="62"/>
      <c r="AGA116" s="62"/>
      <c r="AGB116" s="62"/>
      <c r="AGC116" s="62"/>
      <c r="AGD116" s="62"/>
      <c r="AGE116" s="62"/>
      <c r="AGF116" s="62"/>
      <c r="AGG116" s="62"/>
      <c r="AGH116" s="62"/>
      <c r="AGI116" s="62"/>
      <c r="AGJ116" s="62"/>
      <c r="AGK116" s="62"/>
      <c r="AGL116" s="62"/>
      <c r="AGM116" s="62"/>
      <c r="AGN116" s="62"/>
      <c r="AGO116" s="62"/>
      <c r="AGP116" s="62"/>
      <c r="AGQ116" s="62"/>
      <c r="AGR116" s="62"/>
      <c r="AGS116" s="62"/>
      <c r="AGT116" s="62"/>
      <c r="AGU116" s="62"/>
      <c r="AGV116" s="62"/>
      <c r="AGW116" s="62"/>
      <c r="AGX116" s="62"/>
      <c r="AGY116" s="62"/>
      <c r="AGZ116" s="62"/>
      <c r="AHA116" s="62"/>
      <c r="AHB116" s="62"/>
      <c r="AHC116" s="62"/>
      <c r="AHD116" s="62"/>
      <c r="AHE116" s="62"/>
      <c r="AHF116" s="62"/>
      <c r="AHG116" s="62"/>
      <c r="AHH116" s="62"/>
      <c r="AHI116" s="62"/>
      <c r="AHJ116" s="62"/>
      <c r="AHK116" s="62"/>
      <c r="AHL116" s="62"/>
      <c r="AHM116" s="62"/>
      <c r="AHN116" s="62"/>
      <c r="AHO116" s="62"/>
      <c r="AHP116" s="62"/>
      <c r="AHQ116" s="62"/>
      <c r="AHR116" s="62"/>
      <c r="AHS116" s="62"/>
      <c r="AHT116" s="62"/>
      <c r="AHU116" s="62"/>
      <c r="AHV116" s="62"/>
      <c r="AHW116" s="62"/>
      <c r="AHX116" s="62"/>
      <c r="AHY116" s="62"/>
      <c r="AHZ116" s="62"/>
      <c r="AIA116" s="62"/>
      <c r="AIB116" s="62"/>
      <c r="AIC116" s="62"/>
      <c r="AID116" s="62"/>
      <c r="AIE116" s="62"/>
      <c r="AIF116" s="62"/>
      <c r="AIG116" s="62"/>
      <c r="AIH116" s="62"/>
      <c r="AII116" s="62"/>
      <c r="AIJ116" s="62"/>
      <c r="AIK116" s="62"/>
      <c r="AIL116" s="62"/>
      <c r="AIM116" s="62"/>
      <c r="AIN116" s="62"/>
      <c r="AIO116" s="62"/>
      <c r="AIP116" s="62"/>
      <c r="AIQ116" s="62"/>
      <c r="AIR116" s="62"/>
      <c r="AIS116" s="62"/>
      <c r="AIT116" s="62"/>
      <c r="AIU116" s="62"/>
      <c r="AIV116" s="62"/>
      <c r="AIW116" s="62"/>
      <c r="AIX116" s="62"/>
      <c r="AIY116" s="62"/>
      <c r="AIZ116" s="62"/>
      <c r="AJA116" s="62"/>
      <c r="AJB116" s="62"/>
      <c r="AJC116" s="62"/>
      <c r="AJD116" s="62"/>
      <c r="AJE116" s="62"/>
      <c r="AJF116" s="62"/>
      <c r="AJG116" s="62"/>
      <c r="AJH116" s="62"/>
      <c r="AJI116" s="62"/>
      <c r="AJJ116" s="62"/>
      <c r="AJK116" s="62"/>
      <c r="AJL116" s="62"/>
      <c r="AJM116" s="62"/>
      <c r="AJN116" s="62"/>
      <c r="AJO116" s="62"/>
      <c r="AJP116" s="62"/>
      <c r="AJQ116" s="62"/>
      <c r="AJR116" s="62"/>
      <c r="AJS116" s="62"/>
      <c r="AJT116" s="62"/>
      <c r="AJU116" s="62"/>
      <c r="AJV116" s="62"/>
      <c r="AJW116" s="62"/>
      <c r="AJX116" s="62"/>
      <c r="AJY116" s="62"/>
      <c r="AJZ116" s="62"/>
      <c r="AKA116" s="62"/>
      <c r="AKB116" s="62"/>
      <c r="AKC116" s="62"/>
      <c r="AKD116" s="62"/>
      <c r="AKE116" s="62"/>
      <c r="AKF116" s="62"/>
      <c r="AKG116" s="62"/>
      <c r="AKH116" s="62"/>
      <c r="AKI116" s="62"/>
      <c r="AKJ116" s="62"/>
      <c r="AKK116" s="62"/>
      <c r="AKL116" s="62"/>
      <c r="AKM116" s="62"/>
      <c r="AKN116" s="62"/>
      <c r="AKO116" s="62"/>
      <c r="AKP116" s="62"/>
      <c r="AKQ116" s="62"/>
      <c r="AKR116" s="62"/>
      <c r="AKS116" s="62"/>
      <c r="AKT116" s="62"/>
      <c r="AKU116" s="62"/>
      <c r="AKV116" s="62"/>
      <c r="AKW116" s="62"/>
      <c r="AKX116" s="62"/>
      <c r="AKY116" s="62"/>
      <c r="AKZ116" s="62"/>
      <c r="ALA116" s="62"/>
      <c r="ALB116" s="62"/>
      <c r="ALC116" s="62"/>
      <c r="ALD116" s="62"/>
      <c r="ALE116" s="62"/>
      <c r="ALF116" s="62"/>
      <c r="ALG116" s="62"/>
      <c r="ALH116" s="62"/>
      <c r="ALI116" s="62"/>
      <c r="ALJ116" s="62"/>
      <c r="ALK116" s="62"/>
      <c r="ALL116" s="62"/>
      <c r="ALM116" s="62"/>
      <c r="ALN116" s="62"/>
      <c r="ALO116" s="62"/>
      <c r="ALP116" s="62"/>
      <c r="ALQ116" s="62"/>
      <c r="ALR116" s="62"/>
      <c r="ALS116" s="62"/>
      <c r="ALT116" s="62"/>
      <c r="ALU116" s="62"/>
      <c r="ALV116" s="62"/>
      <c r="ALW116" s="62"/>
      <c r="ALX116" s="62"/>
      <c r="ALY116" s="62"/>
      <c r="ALZ116" s="62"/>
      <c r="AMA116" s="62"/>
      <c r="AMB116" s="62"/>
      <c r="AMC116" s="62"/>
      <c r="AMD116" s="62"/>
      <c r="AME116" s="62"/>
      <c r="AMF116" s="62"/>
      <c r="AMG116" s="62"/>
      <c r="AMH116" s="62"/>
      <c r="AMI116" s="62"/>
      <c r="AMJ116" s="62"/>
      <c r="AMK116" s="62"/>
    </row>
    <row r="117" spans="1:1025" s="131" customFormat="1" ht="15" customHeight="1" x14ac:dyDescent="0.2">
      <c r="A117" s="62"/>
      <c r="B117" s="88" t="s">
        <v>397</v>
      </c>
      <c r="C117" s="75" t="s">
        <v>406</v>
      </c>
      <c r="D117" s="83">
        <f>Раздел7!D167</f>
        <v>0</v>
      </c>
      <c r="E117" s="83">
        <f>Раздел7!E167</f>
        <v>0</v>
      </c>
      <c r="F117" s="83">
        <f>Раздел7!F167</f>
        <v>0</v>
      </c>
      <c r="G117" s="83">
        <f>Раздел7!G167</f>
        <v>0</v>
      </c>
      <c r="H117" s="83">
        <f>Раздел7!H167</f>
        <v>0</v>
      </c>
      <c r="I117" s="83">
        <f>Раздел7!I167</f>
        <v>0</v>
      </c>
      <c r="J117" s="83">
        <f>Раздел7!J167</f>
        <v>0</v>
      </c>
      <c r="K117" s="83">
        <f>Раздел7!K167</f>
        <v>0</v>
      </c>
      <c r="L117" s="83">
        <f>Раздел7!L167</f>
        <v>0</v>
      </c>
      <c r="M117" s="83">
        <f>Раздел7!M167</f>
        <v>0</v>
      </c>
      <c r="N117" s="83">
        <f>Раздел7!N167</f>
        <v>0</v>
      </c>
      <c r="O117" s="83">
        <f>Раздел7!O167</f>
        <v>0</v>
      </c>
      <c r="P117" s="83">
        <f>Раздел7!P167</f>
        <v>0</v>
      </c>
      <c r="Q117" s="83">
        <f>Раздел7!Q167</f>
        <v>0</v>
      </c>
      <c r="R117" s="83">
        <f>Раздел7!R167</f>
        <v>0</v>
      </c>
      <c r="S117" s="83">
        <f>Раздел7!S167</f>
        <v>0</v>
      </c>
      <c r="T117" s="83">
        <f>Раздел7!T167</f>
        <v>0</v>
      </c>
      <c r="U117" s="83">
        <f>Раздел7!U167</f>
        <v>0</v>
      </c>
      <c r="V117" s="83">
        <f>Раздел7!V167</f>
        <v>0</v>
      </c>
      <c r="W117" s="83">
        <f>Раздел7!W167</f>
        <v>0</v>
      </c>
      <c r="X117" s="83">
        <f>Раздел7!X167</f>
        <v>0</v>
      </c>
      <c r="Y117" s="83">
        <f>Раздел7!Y167</f>
        <v>0</v>
      </c>
      <c r="Z117" s="83">
        <f>Раздел7!Z167</f>
        <v>0</v>
      </c>
      <c r="AA117" s="83">
        <f>Раздел7!AA167</f>
        <v>0</v>
      </c>
      <c r="AB117" s="83">
        <f>Раздел7!AB167</f>
        <v>0</v>
      </c>
      <c r="AC117" s="83">
        <f>Раздел7!AC167</f>
        <v>0</v>
      </c>
      <c r="AD117" s="83">
        <f>Раздел7!AD167</f>
        <v>0</v>
      </c>
      <c r="AE117" s="83">
        <f>Раздел7!AE167</f>
        <v>0</v>
      </c>
      <c r="AF117" s="83">
        <f>Раздел7!AF167</f>
        <v>0</v>
      </c>
      <c r="AG117" s="83">
        <f>Раздел7!AG167</f>
        <v>0</v>
      </c>
      <c r="AH117" s="83">
        <f>Раздел7!AH167</f>
        <v>0</v>
      </c>
      <c r="AJ117" s="62">
        <f>Раздел2!F168</f>
        <v>0</v>
      </c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  <c r="DH117" s="62"/>
      <c r="DI117" s="62"/>
      <c r="DJ117" s="62"/>
      <c r="DK117" s="62"/>
      <c r="DL117" s="62"/>
      <c r="DM117" s="62"/>
      <c r="DN117" s="62"/>
      <c r="DO117" s="62"/>
      <c r="DP117" s="62"/>
      <c r="DQ117" s="62"/>
      <c r="DR117" s="62"/>
      <c r="DS117" s="62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  <c r="IJ117" s="62"/>
      <c r="IK117" s="62"/>
      <c r="IL117" s="62"/>
      <c r="IM117" s="62"/>
      <c r="IN117" s="62"/>
      <c r="IO117" s="62"/>
      <c r="IP117" s="62"/>
      <c r="IQ117" s="62"/>
      <c r="IR117" s="62"/>
      <c r="IS117" s="62"/>
      <c r="IT117" s="62"/>
      <c r="IU117" s="62"/>
      <c r="IV117" s="62"/>
      <c r="IW117" s="62"/>
      <c r="IX117" s="62"/>
      <c r="IY117" s="62"/>
      <c r="IZ117" s="62"/>
      <c r="JA117" s="62"/>
      <c r="JB117" s="62"/>
      <c r="JC117" s="62"/>
      <c r="JD117" s="62"/>
      <c r="JE117" s="62"/>
      <c r="JF117" s="62"/>
      <c r="JG117" s="62"/>
      <c r="JH117" s="62"/>
      <c r="JI117" s="62"/>
      <c r="JJ117" s="62"/>
      <c r="JK117" s="62"/>
      <c r="JL117" s="62"/>
      <c r="JM117" s="62"/>
      <c r="JN117" s="62"/>
      <c r="JO117" s="62"/>
      <c r="JP117" s="62"/>
      <c r="JQ117" s="62"/>
      <c r="JR117" s="62"/>
      <c r="JS117" s="62"/>
      <c r="JT117" s="62"/>
      <c r="JU117" s="62"/>
      <c r="JV117" s="62"/>
      <c r="JW117" s="62"/>
      <c r="JX117" s="62"/>
      <c r="JY117" s="62"/>
      <c r="JZ117" s="62"/>
      <c r="KA117" s="62"/>
      <c r="KB117" s="62"/>
      <c r="KC117" s="62"/>
      <c r="KD117" s="62"/>
      <c r="KE117" s="62"/>
      <c r="KF117" s="62"/>
      <c r="KG117" s="62"/>
      <c r="KH117" s="62"/>
      <c r="KI117" s="62"/>
      <c r="KJ117" s="62"/>
      <c r="KK117" s="62"/>
      <c r="KL117" s="62"/>
      <c r="KM117" s="62"/>
      <c r="KN117" s="62"/>
      <c r="KO117" s="62"/>
      <c r="KP117" s="62"/>
      <c r="KQ117" s="62"/>
      <c r="KR117" s="62"/>
      <c r="KS117" s="62"/>
      <c r="KT117" s="62"/>
      <c r="KU117" s="62"/>
      <c r="KV117" s="62"/>
      <c r="KW117" s="62"/>
      <c r="KX117" s="62"/>
      <c r="KY117" s="62"/>
      <c r="KZ117" s="62"/>
      <c r="LA117" s="62"/>
      <c r="LB117" s="62"/>
      <c r="LC117" s="62"/>
      <c r="LD117" s="62"/>
      <c r="LE117" s="62"/>
      <c r="LF117" s="62"/>
      <c r="LG117" s="62"/>
      <c r="LH117" s="62"/>
      <c r="LI117" s="62"/>
      <c r="LJ117" s="62"/>
      <c r="LK117" s="62"/>
      <c r="LL117" s="62"/>
      <c r="LM117" s="62"/>
      <c r="LN117" s="62"/>
      <c r="LO117" s="62"/>
      <c r="LP117" s="62"/>
      <c r="LQ117" s="62"/>
      <c r="LR117" s="62"/>
      <c r="LS117" s="62"/>
      <c r="LT117" s="62"/>
      <c r="LU117" s="62"/>
      <c r="LV117" s="62"/>
      <c r="LW117" s="62"/>
      <c r="LX117" s="62"/>
      <c r="LY117" s="62"/>
      <c r="LZ117" s="62"/>
      <c r="MA117" s="62"/>
      <c r="MB117" s="62"/>
      <c r="MC117" s="62"/>
      <c r="MD117" s="62"/>
      <c r="ME117" s="62"/>
      <c r="MF117" s="62"/>
      <c r="MG117" s="62"/>
      <c r="MH117" s="62"/>
      <c r="MI117" s="62"/>
      <c r="MJ117" s="62"/>
      <c r="MK117" s="62"/>
      <c r="ML117" s="62"/>
      <c r="MM117" s="62"/>
      <c r="MN117" s="62"/>
      <c r="MO117" s="62"/>
      <c r="MP117" s="62"/>
      <c r="MQ117" s="62"/>
      <c r="MR117" s="62"/>
      <c r="MS117" s="62"/>
      <c r="MT117" s="62"/>
      <c r="MU117" s="62"/>
      <c r="MV117" s="62"/>
      <c r="MW117" s="62"/>
      <c r="MX117" s="62"/>
      <c r="MY117" s="62"/>
      <c r="MZ117" s="62"/>
      <c r="NA117" s="62"/>
      <c r="NB117" s="62"/>
      <c r="NC117" s="62"/>
      <c r="ND117" s="62"/>
      <c r="NE117" s="62"/>
      <c r="NF117" s="62"/>
      <c r="NG117" s="62"/>
      <c r="NH117" s="62"/>
      <c r="NI117" s="62"/>
      <c r="NJ117" s="62"/>
      <c r="NK117" s="62"/>
      <c r="NL117" s="62"/>
      <c r="NM117" s="62"/>
      <c r="NN117" s="62"/>
      <c r="NO117" s="62"/>
      <c r="NP117" s="62"/>
      <c r="NQ117" s="62"/>
      <c r="NR117" s="62"/>
      <c r="NS117" s="62"/>
      <c r="NT117" s="62"/>
      <c r="NU117" s="62"/>
      <c r="NV117" s="62"/>
      <c r="NW117" s="62"/>
      <c r="NX117" s="62"/>
      <c r="NY117" s="62"/>
      <c r="NZ117" s="62"/>
      <c r="OA117" s="62"/>
      <c r="OB117" s="62"/>
      <c r="OC117" s="62"/>
      <c r="OD117" s="62"/>
      <c r="OE117" s="62"/>
      <c r="OF117" s="62"/>
      <c r="OG117" s="62"/>
      <c r="OH117" s="62"/>
      <c r="OI117" s="62"/>
      <c r="OJ117" s="62"/>
      <c r="OK117" s="62"/>
      <c r="OL117" s="62"/>
      <c r="OM117" s="62"/>
      <c r="ON117" s="62"/>
      <c r="OO117" s="62"/>
      <c r="OP117" s="62"/>
      <c r="OQ117" s="62"/>
      <c r="OR117" s="62"/>
      <c r="OS117" s="62"/>
      <c r="OT117" s="62"/>
      <c r="OU117" s="62"/>
      <c r="OV117" s="62"/>
      <c r="OW117" s="62"/>
      <c r="OX117" s="62"/>
      <c r="OY117" s="62"/>
      <c r="OZ117" s="62"/>
      <c r="PA117" s="62"/>
      <c r="PB117" s="62"/>
      <c r="PC117" s="62"/>
      <c r="PD117" s="62"/>
      <c r="PE117" s="62"/>
      <c r="PF117" s="62"/>
      <c r="PG117" s="62"/>
      <c r="PH117" s="62"/>
      <c r="PI117" s="62"/>
      <c r="PJ117" s="62"/>
      <c r="PK117" s="62"/>
      <c r="PL117" s="62"/>
      <c r="PM117" s="62"/>
      <c r="PN117" s="62"/>
      <c r="PO117" s="62"/>
      <c r="PP117" s="62"/>
      <c r="PQ117" s="62"/>
      <c r="PR117" s="62"/>
      <c r="PS117" s="62"/>
      <c r="PT117" s="62"/>
      <c r="PU117" s="62"/>
      <c r="PV117" s="62"/>
      <c r="PW117" s="62"/>
      <c r="PX117" s="62"/>
      <c r="PY117" s="62"/>
      <c r="PZ117" s="62"/>
      <c r="QA117" s="62"/>
      <c r="QB117" s="62"/>
      <c r="QC117" s="62"/>
      <c r="QD117" s="62"/>
      <c r="QE117" s="62"/>
      <c r="QF117" s="62"/>
      <c r="QG117" s="62"/>
      <c r="QH117" s="62"/>
      <c r="QI117" s="62"/>
      <c r="QJ117" s="62"/>
      <c r="QK117" s="62"/>
      <c r="QL117" s="62"/>
      <c r="QM117" s="62"/>
      <c r="QN117" s="62"/>
      <c r="QO117" s="62"/>
      <c r="QP117" s="62"/>
      <c r="QQ117" s="62"/>
      <c r="QR117" s="62"/>
      <c r="QS117" s="62"/>
      <c r="QT117" s="62"/>
      <c r="QU117" s="62"/>
      <c r="QV117" s="62"/>
      <c r="QW117" s="62"/>
      <c r="QX117" s="62"/>
      <c r="QY117" s="62"/>
      <c r="QZ117" s="62"/>
      <c r="RA117" s="62"/>
      <c r="RB117" s="62"/>
      <c r="RC117" s="62"/>
      <c r="RD117" s="62"/>
      <c r="RE117" s="62"/>
      <c r="RF117" s="62"/>
      <c r="RG117" s="62"/>
      <c r="RH117" s="62"/>
      <c r="RI117" s="62"/>
      <c r="RJ117" s="62"/>
      <c r="RK117" s="62"/>
      <c r="RL117" s="62"/>
      <c r="RM117" s="62"/>
      <c r="RN117" s="62"/>
      <c r="RO117" s="62"/>
      <c r="RP117" s="62"/>
      <c r="RQ117" s="62"/>
      <c r="RR117" s="62"/>
      <c r="RS117" s="62"/>
      <c r="RT117" s="62"/>
      <c r="RU117" s="62"/>
      <c r="RV117" s="62"/>
      <c r="RW117" s="62"/>
      <c r="RX117" s="62"/>
      <c r="RY117" s="62"/>
      <c r="RZ117" s="62"/>
      <c r="SA117" s="62"/>
      <c r="SB117" s="62"/>
      <c r="SC117" s="62"/>
      <c r="SD117" s="62"/>
      <c r="SE117" s="62"/>
      <c r="SF117" s="62"/>
      <c r="SG117" s="62"/>
      <c r="SH117" s="62"/>
      <c r="SI117" s="62"/>
      <c r="SJ117" s="62"/>
      <c r="SK117" s="62"/>
      <c r="SL117" s="62"/>
      <c r="SM117" s="62"/>
      <c r="SN117" s="62"/>
      <c r="SO117" s="62"/>
      <c r="SP117" s="62"/>
      <c r="SQ117" s="62"/>
      <c r="SR117" s="62"/>
      <c r="SS117" s="62"/>
      <c r="ST117" s="62"/>
      <c r="SU117" s="62"/>
      <c r="SV117" s="62"/>
      <c r="SW117" s="62"/>
      <c r="SX117" s="62"/>
      <c r="SY117" s="62"/>
      <c r="SZ117" s="62"/>
      <c r="TA117" s="62"/>
      <c r="TB117" s="62"/>
      <c r="TC117" s="62"/>
      <c r="TD117" s="62"/>
      <c r="TE117" s="62"/>
      <c r="TF117" s="62"/>
      <c r="TG117" s="62"/>
      <c r="TH117" s="62"/>
      <c r="TI117" s="62"/>
      <c r="TJ117" s="62"/>
      <c r="TK117" s="62"/>
      <c r="TL117" s="62"/>
      <c r="TM117" s="62"/>
      <c r="TN117" s="62"/>
      <c r="TO117" s="62"/>
      <c r="TP117" s="62"/>
      <c r="TQ117" s="62"/>
      <c r="TR117" s="62"/>
      <c r="TS117" s="62"/>
      <c r="TT117" s="62"/>
      <c r="TU117" s="62"/>
      <c r="TV117" s="62"/>
      <c r="TW117" s="62"/>
      <c r="TX117" s="62"/>
      <c r="TY117" s="62"/>
      <c r="TZ117" s="62"/>
      <c r="UA117" s="62"/>
      <c r="UB117" s="62"/>
      <c r="UC117" s="62"/>
      <c r="UD117" s="62"/>
      <c r="UE117" s="62"/>
      <c r="UF117" s="62"/>
      <c r="UG117" s="62"/>
      <c r="UH117" s="62"/>
      <c r="UI117" s="62"/>
      <c r="UJ117" s="62"/>
      <c r="UK117" s="62"/>
      <c r="UL117" s="62"/>
      <c r="UM117" s="62"/>
      <c r="UN117" s="62"/>
      <c r="UO117" s="62"/>
      <c r="UP117" s="62"/>
      <c r="UQ117" s="62"/>
      <c r="UR117" s="62"/>
      <c r="US117" s="62"/>
      <c r="UT117" s="62"/>
      <c r="UU117" s="62"/>
      <c r="UV117" s="62"/>
      <c r="UW117" s="62"/>
      <c r="UX117" s="62"/>
      <c r="UY117" s="62"/>
      <c r="UZ117" s="62"/>
      <c r="VA117" s="62"/>
      <c r="VB117" s="62"/>
      <c r="VC117" s="62"/>
      <c r="VD117" s="62"/>
      <c r="VE117" s="62"/>
      <c r="VF117" s="62"/>
      <c r="VG117" s="62"/>
      <c r="VH117" s="62"/>
      <c r="VI117" s="62"/>
      <c r="VJ117" s="62"/>
      <c r="VK117" s="62"/>
      <c r="VL117" s="62"/>
      <c r="VM117" s="62"/>
      <c r="VN117" s="62"/>
      <c r="VO117" s="62"/>
      <c r="VP117" s="62"/>
      <c r="VQ117" s="62"/>
      <c r="VR117" s="62"/>
      <c r="VS117" s="62"/>
      <c r="VT117" s="62"/>
      <c r="VU117" s="62"/>
      <c r="VV117" s="62"/>
      <c r="VW117" s="62"/>
      <c r="VX117" s="62"/>
      <c r="VY117" s="62"/>
      <c r="VZ117" s="62"/>
      <c r="WA117" s="62"/>
      <c r="WB117" s="62"/>
      <c r="WC117" s="62"/>
      <c r="WD117" s="62"/>
      <c r="WE117" s="62"/>
      <c r="WF117" s="62"/>
      <c r="WG117" s="62"/>
      <c r="WH117" s="62"/>
      <c r="WI117" s="62"/>
      <c r="WJ117" s="62"/>
      <c r="WK117" s="62"/>
      <c r="WL117" s="62"/>
      <c r="WM117" s="62"/>
      <c r="WN117" s="62"/>
      <c r="WO117" s="62"/>
      <c r="WP117" s="62"/>
      <c r="WQ117" s="62"/>
      <c r="WR117" s="62"/>
      <c r="WS117" s="62"/>
      <c r="WT117" s="62"/>
      <c r="WU117" s="62"/>
      <c r="WV117" s="62"/>
      <c r="WW117" s="62"/>
      <c r="WX117" s="62"/>
      <c r="WY117" s="62"/>
      <c r="WZ117" s="62"/>
      <c r="XA117" s="62"/>
      <c r="XB117" s="62"/>
      <c r="XC117" s="62"/>
      <c r="XD117" s="62"/>
      <c r="XE117" s="62"/>
      <c r="XF117" s="62"/>
      <c r="XG117" s="62"/>
      <c r="XH117" s="62"/>
      <c r="XI117" s="62"/>
      <c r="XJ117" s="62"/>
      <c r="XK117" s="62"/>
      <c r="XL117" s="62"/>
      <c r="XM117" s="62"/>
      <c r="XN117" s="62"/>
      <c r="XO117" s="62"/>
      <c r="XP117" s="62"/>
      <c r="XQ117" s="62"/>
      <c r="XR117" s="62"/>
      <c r="XS117" s="62"/>
      <c r="XT117" s="62"/>
      <c r="XU117" s="62"/>
      <c r="XV117" s="62"/>
      <c r="XW117" s="62"/>
      <c r="XX117" s="62"/>
      <c r="XY117" s="62"/>
      <c r="XZ117" s="62"/>
      <c r="YA117" s="62"/>
      <c r="YB117" s="62"/>
      <c r="YC117" s="62"/>
      <c r="YD117" s="62"/>
      <c r="YE117" s="62"/>
      <c r="YF117" s="62"/>
      <c r="YG117" s="62"/>
      <c r="YH117" s="62"/>
      <c r="YI117" s="62"/>
      <c r="YJ117" s="62"/>
      <c r="YK117" s="62"/>
      <c r="YL117" s="62"/>
      <c r="YM117" s="62"/>
      <c r="YN117" s="62"/>
      <c r="YO117" s="62"/>
      <c r="YP117" s="62"/>
      <c r="YQ117" s="62"/>
      <c r="YR117" s="62"/>
      <c r="YS117" s="62"/>
      <c r="YT117" s="62"/>
      <c r="YU117" s="62"/>
      <c r="YV117" s="62"/>
      <c r="YW117" s="62"/>
      <c r="YX117" s="62"/>
      <c r="YY117" s="62"/>
      <c r="YZ117" s="62"/>
      <c r="ZA117" s="62"/>
      <c r="ZB117" s="62"/>
      <c r="ZC117" s="62"/>
      <c r="ZD117" s="62"/>
      <c r="ZE117" s="62"/>
      <c r="ZF117" s="62"/>
      <c r="ZG117" s="62"/>
      <c r="ZH117" s="62"/>
      <c r="ZI117" s="62"/>
      <c r="ZJ117" s="62"/>
      <c r="ZK117" s="62"/>
      <c r="ZL117" s="62"/>
      <c r="ZM117" s="62"/>
      <c r="ZN117" s="62"/>
      <c r="ZO117" s="62"/>
      <c r="ZP117" s="62"/>
      <c r="ZQ117" s="62"/>
      <c r="ZR117" s="62"/>
      <c r="ZS117" s="62"/>
      <c r="ZT117" s="62"/>
      <c r="ZU117" s="62"/>
      <c r="ZV117" s="62"/>
      <c r="ZW117" s="62"/>
      <c r="ZX117" s="62"/>
      <c r="ZY117" s="62"/>
      <c r="ZZ117" s="62"/>
      <c r="AAA117" s="62"/>
      <c r="AAB117" s="62"/>
      <c r="AAC117" s="62"/>
      <c r="AAD117" s="62"/>
      <c r="AAE117" s="62"/>
      <c r="AAF117" s="62"/>
      <c r="AAG117" s="62"/>
      <c r="AAH117" s="62"/>
      <c r="AAI117" s="62"/>
      <c r="AAJ117" s="62"/>
      <c r="AAK117" s="62"/>
      <c r="AAL117" s="62"/>
      <c r="AAM117" s="62"/>
      <c r="AAN117" s="62"/>
      <c r="AAO117" s="62"/>
      <c r="AAP117" s="62"/>
      <c r="AAQ117" s="62"/>
      <c r="AAR117" s="62"/>
      <c r="AAS117" s="62"/>
      <c r="AAT117" s="62"/>
      <c r="AAU117" s="62"/>
      <c r="AAV117" s="62"/>
      <c r="AAW117" s="62"/>
      <c r="AAX117" s="62"/>
      <c r="AAY117" s="62"/>
      <c r="AAZ117" s="62"/>
      <c r="ABA117" s="62"/>
      <c r="ABB117" s="62"/>
      <c r="ABC117" s="62"/>
      <c r="ABD117" s="62"/>
      <c r="ABE117" s="62"/>
      <c r="ABF117" s="62"/>
      <c r="ABG117" s="62"/>
      <c r="ABH117" s="62"/>
      <c r="ABI117" s="62"/>
      <c r="ABJ117" s="62"/>
      <c r="ABK117" s="62"/>
      <c r="ABL117" s="62"/>
      <c r="ABM117" s="62"/>
      <c r="ABN117" s="62"/>
      <c r="ABO117" s="62"/>
      <c r="ABP117" s="62"/>
      <c r="ABQ117" s="62"/>
      <c r="ABR117" s="62"/>
      <c r="ABS117" s="62"/>
      <c r="ABT117" s="62"/>
      <c r="ABU117" s="62"/>
      <c r="ABV117" s="62"/>
      <c r="ABW117" s="62"/>
      <c r="ABX117" s="62"/>
      <c r="ABY117" s="62"/>
      <c r="ABZ117" s="62"/>
      <c r="ACA117" s="62"/>
      <c r="ACB117" s="62"/>
      <c r="ACC117" s="62"/>
      <c r="ACD117" s="62"/>
      <c r="ACE117" s="62"/>
      <c r="ACF117" s="62"/>
      <c r="ACG117" s="62"/>
      <c r="ACH117" s="62"/>
      <c r="ACI117" s="62"/>
      <c r="ACJ117" s="62"/>
      <c r="ACK117" s="62"/>
      <c r="ACL117" s="62"/>
      <c r="ACM117" s="62"/>
      <c r="ACN117" s="62"/>
      <c r="ACO117" s="62"/>
      <c r="ACP117" s="62"/>
      <c r="ACQ117" s="62"/>
      <c r="ACR117" s="62"/>
      <c r="ACS117" s="62"/>
      <c r="ACT117" s="62"/>
      <c r="ACU117" s="62"/>
      <c r="ACV117" s="62"/>
      <c r="ACW117" s="62"/>
      <c r="ACX117" s="62"/>
      <c r="ACY117" s="62"/>
      <c r="ACZ117" s="62"/>
      <c r="ADA117" s="62"/>
      <c r="ADB117" s="62"/>
      <c r="ADC117" s="62"/>
      <c r="ADD117" s="62"/>
      <c r="ADE117" s="62"/>
      <c r="ADF117" s="62"/>
      <c r="ADG117" s="62"/>
      <c r="ADH117" s="62"/>
      <c r="ADI117" s="62"/>
      <c r="ADJ117" s="62"/>
      <c r="ADK117" s="62"/>
      <c r="ADL117" s="62"/>
      <c r="ADM117" s="62"/>
      <c r="ADN117" s="62"/>
      <c r="ADO117" s="62"/>
      <c r="ADP117" s="62"/>
      <c r="ADQ117" s="62"/>
      <c r="ADR117" s="62"/>
      <c r="ADS117" s="62"/>
      <c r="ADT117" s="62"/>
      <c r="ADU117" s="62"/>
      <c r="ADV117" s="62"/>
      <c r="ADW117" s="62"/>
      <c r="ADX117" s="62"/>
      <c r="ADY117" s="62"/>
      <c r="ADZ117" s="62"/>
      <c r="AEA117" s="62"/>
      <c r="AEB117" s="62"/>
      <c r="AEC117" s="62"/>
      <c r="AED117" s="62"/>
      <c r="AEE117" s="62"/>
      <c r="AEF117" s="62"/>
      <c r="AEG117" s="62"/>
      <c r="AEH117" s="62"/>
      <c r="AEI117" s="62"/>
      <c r="AEJ117" s="62"/>
      <c r="AEK117" s="62"/>
      <c r="AEL117" s="62"/>
      <c r="AEM117" s="62"/>
      <c r="AEN117" s="62"/>
      <c r="AEO117" s="62"/>
      <c r="AEP117" s="62"/>
      <c r="AEQ117" s="62"/>
      <c r="AER117" s="62"/>
      <c r="AES117" s="62"/>
      <c r="AET117" s="62"/>
      <c r="AEU117" s="62"/>
      <c r="AEV117" s="62"/>
      <c r="AEW117" s="62"/>
      <c r="AEX117" s="62"/>
      <c r="AEY117" s="62"/>
      <c r="AEZ117" s="62"/>
      <c r="AFA117" s="62"/>
      <c r="AFB117" s="62"/>
      <c r="AFC117" s="62"/>
      <c r="AFD117" s="62"/>
      <c r="AFE117" s="62"/>
      <c r="AFF117" s="62"/>
      <c r="AFG117" s="62"/>
      <c r="AFH117" s="62"/>
      <c r="AFI117" s="62"/>
      <c r="AFJ117" s="62"/>
      <c r="AFK117" s="62"/>
      <c r="AFL117" s="62"/>
      <c r="AFM117" s="62"/>
      <c r="AFN117" s="62"/>
      <c r="AFO117" s="62"/>
      <c r="AFP117" s="62"/>
      <c r="AFQ117" s="62"/>
      <c r="AFR117" s="62"/>
      <c r="AFS117" s="62"/>
      <c r="AFT117" s="62"/>
      <c r="AFU117" s="62"/>
      <c r="AFV117" s="62"/>
      <c r="AFW117" s="62"/>
      <c r="AFX117" s="62"/>
      <c r="AFY117" s="62"/>
      <c r="AFZ117" s="62"/>
      <c r="AGA117" s="62"/>
      <c r="AGB117" s="62"/>
      <c r="AGC117" s="62"/>
      <c r="AGD117" s="62"/>
      <c r="AGE117" s="62"/>
      <c r="AGF117" s="62"/>
      <c r="AGG117" s="62"/>
      <c r="AGH117" s="62"/>
      <c r="AGI117" s="62"/>
      <c r="AGJ117" s="62"/>
      <c r="AGK117" s="62"/>
      <c r="AGL117" s="62"/>
      <c r="AGM117" s="62"/>
      <c r="AGN117" s="62"/>
      <c r="AGO117" s="62"/>
      <c r="AGP117" s="62"/>
      <c r="AGQ117" s="62"/>
      <c r="AGR117" s="62"/>
      <c r="AGS117" s="62"/>
      <c r="AGT117" s="62"/>
      <c r="AGU117" s="62"/>
      <c r="AGV117" s="62"/>
      <c r="AGW117" s="62"/>
      <c r="AGX117" s="62"/>
      <c r="AGY117" s="62"/>
      <c r="AGZ117" s="62"/>
      <c r="AHA117" s="62"/>
      <c r="AHB117" s="62"/>
      <c r="AHC117" s="62"/>
      <c r="AHD117" s="62"/>
      <c r="AHE117" s="62"/>
      <c r="AHF117" s="62"/>
      <c r="AHG117" s="62"/>
      <c r="AHH117" s="62"/>
      <c r="AHI117" s="62"/>
      <c r="AHJ117" s="62"/>
      <c r="AHK117" s="62"/>
      <c r="AHL117" s="62"/>
      <c r="AHM117" s="62"/>
      <c r="AHN117" s="62"/>
      <c r="AHO117" s="62"/>
      <c r="AHP117" s="62"/>
      <c r="AHQ117" s="62"/>
      <c r="AHR117" s="62"/>
      <c r="AHS117" s="62"/>
      <c r="AHT117" s="62"/>
      <c r="AHU117" s="62"/>
      <c r="AHV117" s="62"/>
      <c r="AHW117" s="62"/>
      <c r="AHX117" s="62"/>
      <c r="AHY117" s="62"/>
      <c r="AHZ117" s="62"/>
      <c r="AIA117" s="62"/>
      <c r="AIB117" s="62"/>
      <c r="AIC117" s="62"/>
      <c r="AID117" s="62"/>
      <c r="AIE117" s="62"/>
      <c r="AIF117" s="62"/>
      <c r="AIG117" s="62"/>
      <c r="AIH117" s="62"/>
      <c r="AII117" s="62"/>
      <c r="AIJ117" s="62"/>
      <c r="AIK117" s="62"/>
      <c r="AIL117" s="62"/>
      <c r="AIM117" s="62"/>
      <c r="AIN117" s="62"/>
      <c r="AIO117" s="62"/>
      <c r="AIP117" s="62"/>
      <c r="AIQ117" s="62"/>
      <c r="AIR117" s="62"/>
      <c r="AIS117" s="62"/>
      <c r="AIT117" s="62"/>
      <c r="AIU117" s="62"/>
      <c r="AIV117" s="62"/>
      <c r="AIW117" s="62"/>
      <c r="AIX117" s="62"/>
      <c r="AIY117" s="62"/>
      <c r="AIZ117" s="62"/>
      <c r="AJA117" s="62"/>
      <c r="AJB117" s="62"/>
      <c r="AJC117" s="62"/>
      <c r="AJD117" s="62"/>
      <c r="AJE117" s="62"/>
      <c r="AJF117" s="62"/>
      <c r="AJG117" s="62"/>
      <c r="AJH117" s="62"/>
      <c r="AJI117" s="62"/>
      <c r="AJJ117" s="62"/>
      <c r="AJK117" s="62"/>
      <c r="AJL117" s="62"/>
      <c r="AJM117" s="62"/>
      <c r="AJN117" s="62"/>
      <c r="AJO117" s="62"/>
      <c r="AJP117" s="62"/>
      <c r="AJQ117" s="62"/>
      <c r="AJR117" s="62"/>
      <c r="AJS117" s="62"/>
      <c r="AJT117" s="62"/>
      <c r="AJU117" s="62"/>
      <c r="AJV117" s="62"/>
      <c r="AJW117" s="62"/>
      <c r="AJX117" s="62"/>
      <c r="AJY117" s="62"/>
      <c r="AJZ117" s="62"/>
      <c r="AKA117" s="62"/>
      <c r="AKB117" s="62"/>
      <c r="AKC117" s="62"/>
      <c r="AKD117" s="62"/>
      <c r="AKE117" s="62"/>
      <c r="AKF117" s="62"/>
      <c r="AKG117" s="62"/>
      <c r="AKH117" s="62"/>
      <c r="AKI117" s="62"/>
      <c r="AKJ117" s="62"/>
      <c r="AKK117" s="62"/>
      <c r="AKL117" s="62"/>
      <c r="AKM117" s="62"/>
      <c r="AKN117" s="62"/>
      <c r="AKO117" s="62"/>
      <c r="AKP117" s="62"/>
      <c r="AKQ117" s="62"/>
      <c r="AKR117" s="62"/>
      <c r="AKS117" s="62"/>
      <c r="AKT117" s="62"/>
      <c r="AKU117" s="62"/>
      <c r="AKV117" s="62"/>
      <c r="AKW117" s="62"/>
      <c r="AKX117" s="62"/>
      <c r="AKY117" s="62"/>
      <c r="AKZ117" s="62"/>
      <c r="ALA117" s="62"/>
      <c r="ALB117" s="62"/>
      <c r="ALC117" s="62"/>
      <c r="ALD117" s="62"/>
      <c r="ALE117" s="62"/>
      <c r="ALF117" s="62"/>
      <c r="ALG117" s="62"/>
      <c r="ALH117" s="62"/>
      <c r="ALI117" s="62"/>
      <c r="ALJ117" s="62"/>
      <c r="ALK117" s="62"/>
      <c r="ALL117" s="62"/>
      <c r="ALM117" s="62"/>
      <c r="ALN117" s="62"/>
      <c r="ALO117" s="62"/>
      <c r="ALP117" s="62"/>
      <c r="ALQ117" s="62"/>
      <c r="ALR117" s="62"/>
      <c r="ALS117" s="62"/>
      <c r="ALT117" s="62"/>
      <c r="ALU117" s="62"/>
      <c r="ALV117" s="62"/>
      <c r="ALW117" s="62"/>
      <c r="ALX117" s="62"/>
      <c r="ALY117" s="62"/>
      <c r="ALZ117" s="62"/>
      <c r="AMA117" s="62"/>
      <c r="AMB117" s="62"/>
      <c r="AMC117" s="62"/>
      <c r="AMD117" s="62"/>
      <c r="AME117" s="62"/>
      <c r="AMF117" s="62"/>
      <c r="AMG117" s="62"/>
      <c r="AMH117" s="62"/>
      <c r="AMI117" s="62"/>
      <c r="AMJ117" s="62"/>
      <c r="AMK117" s="62"/>
    </row>
    <row r="118" spans="1:1025" s="131" customFormat="1" ht="15" customHeight="1" x14ac:dyDescent="0.2">
      <c r="A118" s="62"/>
      <c r="B118" s="88" t="s">
        <v>399</v>
      </c>
      <c r="C118" s="75" t="s">
        <v>408</v>
      </c>
      <c r="D118" s="83">
        <f>Раздел7!D168</f>
        <v>0</v>
      </c>
      <c r="E118" s="83">
        <f>Раздел7!E168</f>
        <v>0</v>
      </c>
      <c r="F118" s="83">
        <f>Раздел7!F168</f>
        <v>0</v>
      </c>
      <c r="G118" s="83">
        <f>Раздел7!G168</f>
        <v>0</v>
      </c>
      <c r="H118" s="83">
        <f>Раздел7!H168</f>
        <v>0</v>
      </c>
      <c r="I118" s="83">
        <f>Раздел7!I168</f>
        <v>0</v>
      </c>
      <c r="J118" s="83">
        <f>Раздел7!J168</f>
        <v>0</v>
      </c>
      <c r="K118" s="83">
        <f>Раздел7!K168</f>
        <v>0</v>
      </c>
      <c r="L118" s="83">
        <f>Раздел7!L168</f>
        <v>0</v>
      </c>
      <c r="M118" s="83">
        <f>Раздел7!M168</f>
        <v>0</v>
      </c>
      <c r="N118" s="83">
        <f>Раздел7!N168</f>
        <v>0</v>
      </c>
      <c r="O118" s="83">
        <f>Раздел7!O168</f>
        <v>0</v>
      </c>
      <c r="P118" s="83">
        <f>Раздел7!P168</f>
        <v>0</v>
      </c>
      <c r="Q118" s="83">
        <f>Раздел7!Q168</f>
        <v>0</v>
      </c>
      <c r="R118" s="83">
        <f>Раздел7!R168</f>
        <v>0</v>
      </c>
      <c r="S118" s="83">
        <f>Раздел7!S168</f>
        <v>0</v>
      </c>
      <c r="T118" s="83">
        <f>Раздел7!T168</f>
        <v>0</v>
      </c>
      <c r="U118" s="83">
        <f>Раздел7!U168</f>
        <v>0</v>
      </c>
      <c r="V118" s="83">
        <f>Раздел7!V168</f>
        <v>0</v>
      </c>
      <c r="W118" s="83">
        <f>Раздел7!W168</f>
        <v>0</v>
      </c>
      <c r="X118" s="83">
        <f>Раздел7!X168</f>
        <v>0</v>
      </c>
      <c r="Y118" s="83">
        <f>Раздел7!Y168</f>
        <v>0</v>
      </c>
      <c r="Z118" s="83">
        <f>Раздел7!Z168</f>
        <v>0</v>
      </c>
      <c r="AA118" s="83">
        <f>Раздел7!AA168</f>
        <v>0</v>
      </c>
      <c r="AB118" s="83">
        <f>Раздел7!AB168</f>
        <v>0</v>
      </c>
      <c r="AC118" s="83">
        <f>Раздел7!AC168</f>
        <v>0</v>
      </c>
      <c r="AD118" s="83">
        <f>Раздел7!AD168</f>
        <v>0</v>
      </c>
      <c r="AE118" s="83">
        <f>Раздел7!AE168</f>
        <v>0</v>
      </c>
      <c r="AF118" s="83">
        <f>Раздел7!AF168</f>
        <v>0</v>
      </c>
      <c r="AG118" s="83">
        <f>Раздел7!AG168</f>
        <v>0</v>
      </c>
      <c r="AH118" s="83">
        <f>Раздел7!AH168</f>
        <v>0</v>
      </c>
      <c r="AJ118" s="62">
        <f>Раздел2!F169</f>
        <v>0</v>
      </c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  <c r="IJ118" s="62"/>
      <c r="IK118" s="62"/>
      <c r="IL118" s="62"/>
      <c r="IM118" s="62"/>
      <c r="IN118" s="62"/>
      <c r="IO118" s="62"/>
      <c r="IP118" s="62"/>
      <c r="IQ118" s="62"/>
      <c r="IR118" s="62"/>
      <c r="IS118" s="62"/>
      <c r="IT118" s="62"/>
      <c r="IU118" s="62"/>
      <c r="IV118" s="62"/>
      <c r="IW118" s="62"/>
      <c r="IX118" s="62"/>
      <c r="IY118" s="62"/>
      <c r="IZ118" s="62"/>
      <c r="JA118" s="62"/>
      <c r="JB118" s="62"/>
      <c r="JC118" s="62"/>
      <c r="JD118" s="62"/>
      <c r="JE118" s="62"/>
      <c r="JF118" s="62"/>
      <c r="JG118" s="62"/>
      <c r="JH118" s="62"/>
      <c r="JI118" s="62"/>
      <c r="JJ118" s="62"/>
      <c r="JK118" s="62"/>
      <c r="JL118" s="62"/>
      <c r="JM118" s="62"/>
      <c r="JN118" s="62"/>
      <c r="JO118" s="62"/>
      <c r="JP118" s="62"/>
      <c r="JQ118" s="62"/>
      <c r="JR118" s="62"/>
      <c r="JS118" s="62"/>
      <c r="JT118" s="62"/>
      <c r="JU118" s="62"/>
      <c r="JV118" s="62"/>
      <c r="JW118" s="62"/>
      <c r="JX118" s="62"/>
      <c r="JY118" s="62"/>
      <c r="JZ118" s="62"/>
      <c r="KA118" s="62"/>
      <c r="KB118" s="62"/>
      <c r="KC118" s="62"/>
      <c r="KD118" s="62"/>
      <c r="KE118" s="62"/>
      <c r="KF118" s="62"/>
      <c r="KG118" s="62"/>
      <c r="KH118" s="62"/>
      <c r="KI118" s="62"/>
      <c r="KJ118" s="62"/>
      <c r="KK118" s="62"/>
      <c r="KL118" s="62"/>
      <c r="KM118" s="62"/>
      <c r="KN118" s="62"/>
      <c r="KO118" s="62"/>
      <c r="KP118" s="62"/>
      <c r="KQ118" s="62"/>
      <c r="KR118" s="62"/>
      <c r="KS118" s="62"/>
      <c r="KT118" s="62"/>
      <c r="KU118" s="62"/>
      <c r="KV118" s="62"/>
      <c r="KW118" s="62"/>
      <c r="KX118" s="62"/>
      <c r="KY118" s="62"/>
      <c r="KZ118" s="62"/>
      <c r="LA118" s="62"/>
      <c r="LB118" s="62"/>
      <c r="LC118" s="62"/>
      <c r="LD118" s="62"/>
      <c r="LE118" s="62"/>
      <c r="LF118" s="62"/>
      <c r="LG118" s="62"/>
      <c r="LH118" s="62"/>
      <c r="LI118" s="62"/>
      <c r="LJ118" s="62"/>
      <c r="LK118" s="62"/>
      <c r="LL118" s="62"/>
      <c r="LM118" s="62"/>
      <c r="LN118" s="62"/>
      <c r="LO118" s="62"/>
      <c r="LP118" s="62"/>
      <c r="LQ118" s="62"/>
      <c r="LR118" s="62"/>
      <c r="LS118" s="62"/>
      <c r="LT118" s="62"/>
      <c r="LU118" s="62"/>
      <c r="LV118" s="62"/>
      <c r="LW118" s="62"/>
      <c r="LX118" s="62"/>
      <c r="LY118" s="62"/>
      <c r="LZ118" s="62"/>
      <c r="MA118" s="62"/>
      <c r="MB118" s="62"/>
      <c r="MC118" s="62"/>
      <c r="MD118" s="62"/>
      <c r="ME118" s="62"/>
      <c r="MF118" s="62"/>
      <c r="MG118" s="62"/>
      <c r="MH118" s="62"/>
      <c r="MI118" s="62"/>
      <c r="MJ118" s="62"/>
      <c r="MK118" s="62"/>
      <c r="ML118" s="62"/>
      <c r="MM118" s="62"/>
      <c r="MN118" s="62"/>
      <c r="MO118" s="62"/>
      <c r="MP118" s="62"/>
      <c r="MQ118" s="62"/>
      <c r="MR118" s="62"/>
      <c r="MS118" s="62"/>
      <c r="MT118" s="62"/>
      <c r="MU118" s="62"/>
      <c r="MV118" s="62"/>
      <c r="MW118" s="62"/>
      <c r="MX118" s="62"/>
      <c r="MY118" s="62"/>
      <c r="MZ118" s="62"/>
      <c r="NA118" s="62"/>
      <c r="NB118" s="62"/>
      <c r="NC118" s="62"/>
      <c r="ND118" s="62"/>
      <c r="NE118" s="62"/>
      <c r="NF118" s="62"/>
      <c r="NG118" s="62"/>
      <c r="NH118" s="62"/>
      <c r="NI118" s="62"/>
      <c r="NJ118" s="62"/>
      <c r="NK118" s="62"/>
      <c r="NL118" s="62"/>
      <c r="NM118" s="62"/>
      <c r="NN118" s="62"/>
      <c r="NO118" s="62"/>
      <c r="NP118" s="62"/>
      <c r="NQ118" s="62"/>
      <c r="NR118" s="62"/>
      <c r="NS118" s="62"/>
      <c r="NT118" s="62"/>
      <c r="NU118" s="62"/>
      <c r="NV118" s="62"/>
      <c r="NW118" s="62"/>
      <c r="NX118" s="62"/>
      <c r="NY118" s="62"/>
      <c r="NZ118" s="62"/>
      <c r="OA118" s="62"/>
      <c r="OB118" s="62"/>
      <c r="OC118" s="62"/>
      <c r="OD118" s="62"/>
      <c r="OE118" s="62"/>
      <c r="OF118" s="62"/>
      <c r="OG118" s="62"/>
      <c r="OH118" s="62"/>
      <c r="OI118" s="62"/>
      <c r="OJ118" s="62"/>
      <c r="OK118" s="62"/>
      <c r="OL118" s="62"/>
      <c r="OM118" s="62"/>
      <c r="ON118" s="62"/>
      <c r="OO118" s="62"/>
      <c r="OP118" s="62"/>
      <c r="OQ118" s="62"/>
      <c r="OR118" s="62"/>
      <c r="OS118" s="62"/>
      <c r="OT118" s="62"/>
      <c r="OU118" s="62"/>
      <c r="OV118" s="62"/>
      <c r="OW118" s="62"/>
      <c r="OX118" s="62"/>
      <c r="OY118" s="62"/>
      <c r="OZ118" s="62"/>
      <c r="PA118" s="62"/>
      <c r="PB118" s="62"/>
      <c r="PC118" s="62"/>
      <c r="PD118" s="62"/>
      <c r="PE118" s="62"/>
      <c r="PF118" s="62"/>
      <c r="PG118" s="62"/>
      <c r="PH118" s="62"/>
      <c r="PI118" s="62"/>
      <c r="PJ118" s="62"/>
      <c r="PK118" s="62"/>
      <c r="PL118" s="62"/>
      <c r="PM118" s="62"/>
      <c r="PN118" s="62"/>
      <c r="PO118" s="62"/>
      <c r="PP118" s="62"/>
      <c r="PQ118" s="62"/>
      <c r="PR118" s="62"/>
      <c r="PS118" s="62"/>
      <c r="PT118" s="62"/>
      <c r="PU118" s="62"/>
      <c r="PV118" s="62"/>
      <c r="PW118" s="62"/>
      <c r="PX118" s="62"/>
      <c r="PY118" s="62"/>
      <c r="PZ118" s="62"/>
      <c r="QA118" s="62"/>
      <c r="QB118" s="62"/>
      <c r="QC118" s="62"/>
      <c r="QD118" s="62"/>
      <c r="QE118" s="62"/>
      <c r="QF118" s="62"/>
      <c r="QG118" s="62"/>
      <c r="QH118" s="62"/>
      <c r="QI118" s="62"/>
      <c r="QJ118" s="62"/>
      <c r="QK118" s="62"/>
      <c r="QL118" s="62"/>
      <c r="QM118" s="62"/>
      <c r="QN118" s="62"/>
      <c r="QO118" s="62"/>
      <c r="QP118" s="62"/>
      <c r="QQ118" s="62"/>
      <c r="QR118" s="62"/>
      <c r="QS118" s="62"/>
      <c r="QT118" s="62"/>
      <c r="QU118" s="62"/>
      <c r="QV118" s="62"/>
      <c r="QW118" s="62"/>
      <c r="QX118" s="62"/>
      <c r="QY118" s="62"/>
      <c r="QZ118" s="62"/>
      <c r="RA118" s="62"/>
      <c r="RB118" s="62"/>
      <c r="RC118" s="62"/>
      <c r="RD118" s="62"/>
      <c r="RE118" s="62"/>
      <c r="RF118" s="62"/>
      <c r="RG118" s="62"/>
      <c r="RH118" s="62"/>
      <c r="RI118" s="62"/>
      <c r="RJ118" s="62"/>
      <c r="RK118" s="62"/>
      <c r="RL118" s="62"/>
      <c r="RM118" s="62"/>
      <c r="RN118" s="62"/>
      <c r="RO118" s="62"/>
      <c r="RP118" s="62"/>
      <c r="RQ118" s="62"/>
      <c r="RR118" s="62"/>
      <c r="RS118" s="62"/>
      <c r="RT118" s="62"/>
      <c r="RU118" s="62"/>
      <c r="RV118" s="62"/>
      <c r="RW118" s="62"/>
      <c r="RX118" s="62"/>
      <c r="RY118" s="62"/>
      <c r="RZ118" s="62"/>
      <c r="SA118" s="62"/>
      <c r="SB118" s="62"/>
      <c r="SC118" s="62"/>
      <c r="SD118" s="62"/>
      <c r="SE118" s="62"/>
      <c r="SF118" s="62"/>
      <c r="SG118" s="62"/>
      <c r="SH118" s="62"/>
      <c r="SI118" s="62"/>
      <c r="SJ118" s="62"/>
      <c r="SK118" s="62"/>
      <c r="SL118" s="62"/>
      <c r="SM118" s="62"/>
      <c r="SN118" s="62"/>
      <c r="SO118" s="62"/>
      <c r="SP118" s="62"/>
      <c r="SQ118" s="62"/>
      <c r="SR118" s="62"/>
      <c r="SS118" s="62"/>
      <c r="ST118" s="62"/>
      <c r="SU118" s="62"/>
      <c r="SV118" s="62"/>
      <c r="SW118" s="62"/>
      <c r="SX118" s="62"/>
      <c r="SY118" s="62"/>
      <c r="SZ118" s="62"/>
      <c r="TA118" s="62"/>
      <c r="TB118" s="62"/>
      <c r="TC118" s="62"/>
      <c r="TD118" s="62"/>
      <c r="TE118" s="62"/>
      <c r="TF118" s="62"/>
      <c r="TG118" s="62"/>
      <c r="TH118" s="62"/>
      <c r="TI118" s="62"/>
      <c r="TJ118" s="62"/>
      <c r="TK118" s="62"/>
      <c r="TL118" s="62"/>
      <c r="TM118" s="62"/>
      <c r="TN118" s="62"/>
      <c r="TO118" s="62"/>
      <c r="TP118" s="62"/>
      <c r="TQ118" s="62"/>
      <c r="TR118" s="62"/>
      <c r="TS118" s="62"/>
      <c r="TT118" s="62"/>
      <c r="TU118" s="62"/>
      <c r="TV118" s="62"/>
      <c r="TW118" s="62"/>
      <c r="TX118" s="62"/>
      <c r="TY118" s="62"/>
      <c r="TZ118" s="62"/>
      <c r="UA118" s="62"/>
      <c r="UB118" s="62"/>
      <c r="UC118" s="62"/>
      <c r="UD118" s="62"/>
      <c r="UE118" s="62"/>
      <c r="UF118" s="62"/>
      <c r="UG118" s="62"/>
      <c r="UH118" s="62"/>
      <c r="UI118" s="62"/>
      <c r="UJ118" s="62"/>
      <c r="UK118" s="62"/>
      <c r="UL118" s="62"/>
      <c r="UM118" s="62"/>
      <c r="UN118" s="62"/>
      <c r="UO118" s="62"/>
      <c r="UP118" s="62"/>
      <c r="UQ118" s="62"/>
      <c r="UR118" s="62"/>
      <c r="US118" s="62"/>
      <c r="UT118" s="62"/>
      <c r="UU118" s="62"/>
      <c r="UV118" s="62"/>
      <c r="UW118" s="62"/>
      <c r="UX118" s="62"/>
      <c r="UY118" s="62"/>
      <c r="UZ118" s="62"/>
      <c r="VA118" s="62"/>
      <c r="VB118" s="62"/>
      <c r="VC118" s="62"/>
      <c r="VD118" s="62"/>
      <c r="VE118" s="62"/>
      <c r="VF118" s="62"/>
      <c r="VG118" s="62"/>
      <c r="VH118" s="62"/>
      <c r="VI118" s="62"/>
      <c r="VJ118" s="62"/>
      <c r="VK118" s="62"/>
      <c r="VL118" s="62"/>
      <c r="VM118" s="62"/>
      <c r="VN118" s="62"/>
      <c r="VO118" s="62"/>
      <c r="VP118" s="62"/>
      <c r="VQ118" s="62"/>
      <c r="VR118" s="62"/>
      <c r="VS118" s="62"/>
      <c r="VT118" s="62"/>
      <c r="VU118" s="62"/>
      <c r="VV118" s="62"/>
      <c r="VW118" s="62"/>
      <c r="VX118" s="62"/>
      <c r="VY118" s="62"/>
      <c r="VZ118" s="62"/>
      <c r="WA118" s="62"/>
      <c r="WB118" s="62"/>
      <c r="WC118" s="62"/>
      <c r="WD118" s="62"/>
      <c r="WE118" s="62"/>
      <c r="WF118" s="62"/>
      <c r="WG118" s="62"/>
      <c r="WH118" s="62"/>
      <c r="WI118" s="62"/>
      <c r="WJ118" s="62"/>
      <c r="WK118" s="62"/>
      <c r="WL118" s="62"/>
      <c r="WM118" s="62"/>
      <c r="WN118" s="62"/>
      <c r="WO118" s="62"/>
      <c r="WP118" s="62"/>
      <c r="WQ118" s="62"/>
      <c r="WR118" s="62"/>
      <c r="WS118" s="62"/>
      <c r="WT118" s="62"/>
      <c r="WU118" s="62"/>
      <c r="WV118" s="62"/>
      <c r="WW118" s="62"/>
      <c r="WX118" s="62"/>
      <c r="WY118" s="62"/>
      <c r="WZ118" s="62"/>
      <c r="XA118" s="62"/>
      <c r="XB118" s="62"/>
      <c r="XC118" s="62"/>
      <c r="XD118" s="62"/>
      <c r="XE118" s="62"/>
      <c r="XF118" s="62"/>
      <c r="XG118" s="62"/>
      <c r="XH118" s="62"/>
      <c r="XI118" s="62"/>
      <c r="XJ118" s="62"/>
      <c r="XK118" s="62"/>
      <c r="XL118" s="62"/>
      <c r="XM118" s="62"/>
      <c r="XN118" s="62"/>
      <c r="XO118" s="62"/>
      <c r="XP118" s="62"/>
      <c r="XQ118" s="62"/>
      <c r="XR118" s="62"/>
      <c r="XS118" s="62"/>
      <c r="XT118" s="62"/>
      <c r="XU118" s="62"/>
      <c r="XV118" s="62"/>
      <c r="XW118" s="62"/>
      <c r="XX118" s="62"/>
      <c r="XY118" s="62"/>
      <c r="XZ118" s="62"/>
      <c r="YA118" s="62"/>
      <c r="YB118" s="62"/>
      <c r="YC118" s="62"/>
      <c r="YD118" s="62"/>
      <c r="YE118" s="62"/>
      <c r="YF118" s="62"/>
      <c r="YG118" s="62"/>
      <c r="YH118" s="62"/>
      <c r="YI118" s="62"/>
      <c r="YJ118" s="62"/>
      <c r="YK118" s="62"/>
      <c r="YL118" s="62"/>
      <c r="YM118" s="62"/>
      <c r="YN118" s="62"/>
      <c r="YO118" s="62"/>
      <c r="YP118" s="62"/>
      <c r="YQ118" s="62"/>
      <c r="YR118" s="62"/>
      <c r="YS118" s="62"/>
      <c r="YT118" s="62"/>
      <c r="YU118" s="62"/>
      <c r="YV118" s="62"/>
      <c r="YW118" s="62"/>
      <c r="YX118" s="62"/>
      <c r="YY118" s="62"/>
      <c r="YZ118" s="62"/>
      <c r="ZA118" s="62"/>
      <c r="ZB118" s="62"/>
      <c r="ZC118" s="62"/>
      <c r="ZD118" s="62"/>
      <c r="ZE118" s="62"/>
      <c r="ZF118" s="62"/>
      <c r="ZG118" s="62"/>
      <c r="ZH118" s="62"/>
      <c r="ZI118" s="62"/>
      <c r="ZJ118" s="62"/>
      <c r="ZK118" s="62"/>
      <c r="ZL118" s="62"/>
      <c r="ZM118" s="62"/>
      <c r="ZN118" s="62"/>
      <c r="ZO118" s="62"/>
      <c r="ZP118" s="62"/>
      <c r="ZQ118" s="62"/>
      <c r="ZR118" s="62"/>
      <c r="ZS118" s="62"/>
      <c r="ZT118" s="62"/>
      <c r="ZU118" s="62"/>
      <c r="ZV118" s="62"/>
      <c r="ZW118" s="62"/>
      <c r="ZX118" s="62"/>
      <c r="ZY118" s="62"/>
      <c r="ZZ118" s="62"/>
      <c r="AAA118" s="62"/>
      <c r="AAB118" s="62"/>
      <c r="AAC118" s="62"/>
      <c r="AAD118" s="62"/>
      <c r="AAE118" s="62"/>
      <c r="AAF118" s="62"/>
      <c r="AAG118" s="62"/>
      <c r="AAH118" s="62"/>
      <c r="AAI118" s="62"/>
      <c r="AAJ118" s="62"/>
      <c r="AAK118" s="62"/>
      <c r="AAL118" s="62"/>
      <c r="AAM118" s="62"/>
      <c r="AAN118" s="62"/>
      <c r="AAO118" s="62"/>
      <c r="AAP118" s="62"/>
      <c r="AAQ118" s="62"/>
      <c r="AAR118" s="62"/>
      <c r="AAS118" s="62"/>
      <c r="AAT118" s="62"/>
      <c r="AAU118" s="62"/>
      <c r="AAV118" s="62"/>
      <c r="AAW118" s="62"/>
      <c r="AAX118" s="62"/>
      <c r="AAY118" s="62"/>
      <c r="AAZ118" s="62"/>
      <c r="ABA118" s="62"/>
      <c r="ABB118" s="62"/>
      <c r="ABC118" s="62"/>
      <c r="ABD118" s="62"/>
      <c r="ABE118" s="62"/>
      <c r="ABF118" s="62"/>
      <c r="ABG118" s="62"/>
      <c r="ABH118" s="62"/>
      <c r="ABI118" s="62"/>
      <c r="ABJ118" s="62"/>
      <c r="ABK118" s="62"/>
      <c r="ABL118" s="62"/>
      <c r="ABM118" s="62"/>
      <c r="ABN118" s="62"/>
      <c r="ABO118" s="62"/>
      <c r="ABP118" s="62"/>
      <c r="ABQ118" s="62"/>
      <c r="ABR118" s="62"/>
      <c r="ABS118" s="62"/>
      <c r="ABT118" s="62"/>
      <c r="ABU118" s="62"/>
      <c r="ABV118" s="62"/>
      <c r="ABW118" s="62"/>
      <c r="ABX118" s="62"/>
      <c r="ABY118" s="62"/>
      <c r="ABZ118" s="62"/>
      <c r="ACA118" s="62"/>
      <c r="ACB118" s="62"/>
      <c r="ACC118" s="62"/>
      <c r="ACD118" s="62"/>
      <c r="ACE118" s="62"/>
      <c r="ACF118" s="62"/>
      <c r="ACG118" s="62"/>
      <c r="ACH118" s="62"/>
      <c r="ACI118" s="62"/>
      <c r="ACJ118" s="62"/>
      <c r="ACK118" s="62"/>
      <c r="ACL118" s="62"/>
      <c r="ACM118" s="62"/>
      <c r="ACN118" s="62"/>
      <c r="ACO118" s="62"/>
      <c r="ACP118" s="62"/>
      <c r="ACQ118" s="62"/>
      <c r="ACR118" s="62"/>
      <c r="ACS118" s="62"/>
      <c r="ACT118" s="62"/>
      <c r="ACU118" s="62"/>
      <c r="ACV118" s="62"/>
      <c r="ACW118" s="62"/>
      <c r="ACX118" s="62"/>
      <c r="ACY118" s="62"/>
      <c r="ACZ118" s="62"/>
      <c r="ADA118" s="62"/>
      <c r="ADB118" s="62"/>
      <c r="ADC118" s="62"/>
      <c r="ADD118" s="62"/>
      <c r="ADE118" s="62"/>
      <c r="ADF118" s="62"/>
      <c r="ADG118" s="62"/>
      <c r="ADH118" s="62"/>
      <c r="ADI118" s="62"/>
      <c r="ADJ118" s="62"/>
      <c r="ADK118" s="62"/>
      <c r="ADL118" s="62"/>
      <c r="ADM118" s="62"/>
      <c r="ADN118" s="62"/>
      <c r="ADO118" s="62"/>
      <c r="ADP118" s="62"/>
      <c r="ADQ118" s="62"/>
      <c r="ADR118" s="62"/>
      <c r="ADS118" s="62"/>
      <c r="ADT118" s="62"/>
      <c r="ADU118" s="62"/>
      <c r="ADV118" s="62"/>
      <c r="ADW118" s="62"/>
      <c r="ADX118" s="62"/>
      <c r="ADY118" s="62"/>
      <c r="ADZ118" s="62"/>
      <c r="AEA118" s="62"/>
      <c r="AEB118" s="62"/>
      <c r="AEC118" s="62"/>
      <c r="AED118" s="62"/>
      <c r="AEE118" s="62"/>
      <c r="AEF118" s="62"/>
      <c r="AEG118" s="62"/>
      <c r="AEH118" s="62"/>
      <c r="AEI118" s="62"/>
      <c r="AEJ118" s="62"/>
      <c r="AEK118" s="62"/>
      <c r="AEL118" s="62"/>
      <c r="AEM118" s="62"/>
      <c r="AEN118" s="62"/>
      <c r="AEO118" s="62"/>
      <c r="AEP118" s="62"/>
      <c r="AEQ118" s="62"/>
      <c r="AER118" s="62"/>
      <c r="AES118" s="62"/>
      <c r="AET118" s="62"/>
      <c r="AEU118" s="62"/>
      <c r="AEV118" s="62"/>
      <c r="AEW118" s="62"/>
      <c r="AEX118" s="62"/>
      <c r="AEY118" s="62"/>
      <c r="AEZ118" s="62"/>
      <c r="AFA118" s="62"/>
      <c r="AFB118" s="62"/>
      <c r="AFC118" s="62"/>
      <c r="AFD118" s="62"/>
      <c r="AFE118" s="62"/>
      <c r="AFF118" s="62"/>
      <c r="AFG118" s="62"/>
      <c r="AFH118" s="62"/>
      <c r="AFI118" s="62"/>
      <c r="AFJ118" s="62"/>
      <c r="AFK118" s="62"/>
      <c r="AFL118" s="62"/>
      <c r="AFM118" s="62"/>
      <c r="AFN118" s="62"/>
      <c r="AFO118" s="62"/>
      <c r="AFP118" s="62"/>
      <c r="AFQ118" s="62"/>
      <c r="AFR118" s="62"/>
      <c r="AFS118" s="62"/>
      <c r="AFT118" s="62"/>
      <c r="AFU118" s="62"/>
      <c r="AFV118" s="62"/>
      <c r="AFW118" s="62"/>
      <c r="AFX118" s="62"/>
      <c r="AFY118" s="62"/>
      <c r="AFZ118" s="62"/>
      <c r="AGA118" s="62"/>
      <c r="AGB118" s="62"/>
      <c r="AGC118" s="62"/>
      <c r="AGD118" s="62"/>
      <c r="AGE118" s="62"/>
      <c r="AGF118" s="62"/>
      <c r="AGG118" s="62"/>
      <c r="AGH118" s="62"/>
      <c r="AGI118" s="62"/>
      <c r="AGJ118" s="62"/>
      <c r="AGK118" s="62"/>
      <c r="AGL118" s="62"/>
      <c r="AGM118" s="62"/>
      <c r="AGN118" s="62"/>
      <c r="AGO118" s="62"/>
      <c r="AGP118" s="62"/>
      <c r="AGQ118" s="62"/>
      <c r="AGR118" s="62"/>
      <c r="AGS118" s="62"/>
      <c r="AGT118" s="62"/>
      <c r="AGU118" s="62"/>
      <c r="AGV118" s="62"/>
      <c r="AGW118" s="62"/>
      <c r="AGX118" s="62"/>
      <c r="AGY118" s="62"/>
      <c r="AGZ118" s="62"/>
      <c r="AHA118" s="62"/>
      <c r="AHB118" s="62"/>
      <c r="AHC118" s="62"/>
      <c r="AHD118" s="62"/>
      <c r="AHE118" s="62"/>
      <c r="AHF118" s="62"/>
      <c r="AHG118" s="62"/>
      <c r="AHH118" s="62"/>
      <c r="AHI118" s="62"/>
      <c r="AHJ118" s="62"/>
      <c r="AHK118" s="62"/>
      <c r="AHL118" s="62"/>
      <c r="AHM118" s="62"/>
      <c r="AHN118" s="62"/>
      <c r="AHO118" s="62"/>
      <c r="AHP118" s="62"/>
      <c r="AHQ118" s="62"/>
      <c r="AHR118" s="62"/>
      <c r="AHS118" s="62"/>
      <c r="AHT118" s="62"/>
      <c r="AHU118" s="62"/>
      <c r="AHV118" s="62"/>
      <c r="AHW118" s="62"/>
      <c r="AHX118" s="62"/>
      <c r="AHY118" s="62"/>
      <c r="AHZ118" s="62"/>
      <c r="AIA118" s="62"/>
      <c r="AIB118" s="62"/>
      <c r="AIC118" s="62"/>
      <c r="AID118" s="62"/>
      <c r="AIE118" s="62"/>
      <c r="AIF118" s="62"/>
      <c r="AIG118" s="62"/>
      <c r="AIH118" s="62"/>
      <c r="AII118" s="62"/>
      <c r="AIJ118" s="62"/>
      <c r="AIK118" s="62"/>
      <c r="AIL118" s="62"/>
      <c r="AIM118" s="62"/>
      <c r="AIN118" s="62"/>
      <c r="AIO118" s="62"/>
      <c r="AIP118" s="62"/>
      <c r="AIQ118" s="62"/>
      <c r="AIR118" s="62"/>
      <c r="AIS118" s="62"/>
      <c r="AIT118" s="62"/>
      <c r="AIU118" s="62"/>
      <c r="AIV118" s="62"/>
      <c r="AIW118" s="62"/>
      <c r="AIX118" s="62"/>
      <c r="AIY118" s="62"/>
      <c r="AIZ118" s="62"/>
      <c r="AJA118" s="62"/>
      <c r="AJB118" s="62"/>
      <c r="AJC118" s="62"/>
      <c r="AJD118" s="62"/>
      <c r="AJE118" s="62"/>
      <c r="AJF118" s="62"/>
      <c r="AJG118" s="62"/>
      <c r="AJH118" s="62"/>
      <c r="AJI118" s="62"/>
      <c r="AJJ118" s="62"/>
      <c r="AJK118" s="62"/>
      <c r="AJL118" s="62"/>
      <c r="AJM118" s="62"/>
      <c r="AJN118" s="62"/>
      <c r="AJO118" s="62"/>
      <c r="AJP118" s="62"/>
      <c r="AJQ118" s="62"/>
      <c r="AJR118" s="62"/>
      <c r="AJS118" s="62"/>
      <c r="AJT118" s="62"/>
      <c r="AJU118" s="62"/>
      <c r="AJV118" s="62"/>
      <c r="AJW118" s="62"/>
      <c r="AJX118" s="62"/>
      <c r="AJY118" s="62"/>
      <c r="AJZ118" s="62"/>
      <c r="AKA118" s="62"/>
      <c r="AKB118" s="62"/>
      <c r="AKC118" s="62"/>
      <c r="AKD118" s="62"/>
      <c r="AKE118" s="62"/>
      <c r="AKF118" s="62"/>
      <c r="AKG118" s="62"/>
      <c r="AKH118" s="62"/>
      <c r="AKI118" s="62"/>
      <c r="AKJ118" s="62"/>
      <c r="AKK118" s="62"/>
      <c r="AKL118" s="62"/>
      <c r="AKM118" s="62"/>
      <c r="AKN118" s="62"/>
      <c r="AKO118" s="62"/>
      <c r="AKP118" s="62"/>
      <c r="AKQ118" s="62"/>
      <c r="AKR118" s="62"/>
      <c r="AKS118" s="62"/>
      <c r="AKT118" s="62"/>
      <c r="AKU118" s="62"/>
      <c r="AKV118" s="62"/>
      <c r="AKW118" s="62"/>
      <c r="AKX118" s="62"/>
      <c r="AKY118" s="62"/>
      <c r="AKZ118" s="62"/>
      <c r="ALA118" s="62"/>
      <c r="ALB118" s="62"/>
      <c r="ALC118" s="62"/>
      <c r="ALD118" s="62"/>
      <c r="ALE118" s="62"/>
      <c r="ALF118" s="62"/>
      <c r="ALG118" s="62"/>
      <c r="ALH118" s="62"/>
      <c r="ALI118" s="62"/>
      <c r="ALJ118" s="62"/>
      <c r="ALK118" s="62"/>
      <c r="ALL118" s="62"/>
      <c r="ALM118" s="62"/>
      <c r="ALN118" s="62"/>
      <c r="ALO118" s="62"/>
      <c r="ALP118" s="62"/>
      <c r="ALQ118" s="62"/>
      <c r="ALR118" s="62"/>
      <c r="ALS118" s="62"/>
      <c r="ALT118" s="62"/>
      <c r="ALU118" s="62"/>
      <c r="ALV118" s="62"/>
      <c r="ALW118" s="62"/>
      <c r="ALX118" s="62"/>
      <c r="ALY118" s="62"/>
      <c r="ALZ118" s="62"/>
      <c r="AMA118" s="62"/>
      <c r="AMB118" s="62"/>
      <c r="AMC118" s="62"/>
      <c r="AMD118" s="62"/>
      <c r="AME118" s="62"/>
      <c r="AMF118" s="62"/>
      <c r="AMG118" s="62"/>
      <c r="AMH118" s="62"/>
      <c r="AMI118" s="62"/>
      <c r="AMJ118" s="62"/>
      <c r="AMK118" s="62"/>
    </row>
    <row r="119" spans="1:1025" s="131" customFormat="1" ht="15" customHeight="1" x14ac:dyDescent="0.2">
      <c r="A119" s="62"/>
      <c r="B119" s="159" t="s">
        <v>401</v>
      </c>
      <c r="C119" s="75" t="s">
        <v>410</v>
      </c>
      <c r="D119" s="83">
        <f>Раздел7!D169</f>
        <v>0</v>
      </c>
      <c r="E119" s="83">
        <f>Раздел7!E169</f>
        <v>0</v>
      </c>
      <c r="F119" s="83">
        <f>Раздел7!F169</f>
        <v>0</v>
      </c>
      <c r="G119" s="83">
        <f>Раздел7!G169</f>
        <v>0</v>
      </c>
      <c r="H119" s="83">
        <f>Раздел7!H169</f>
        <v>0</v>
      </c>
      <c r="I119" s="83">
        <f>Раздел7!I169</f>
        <v>0</v>
      </c>
      <c r="J119" s="83">
        <f>Раздел7!J169</f>
        <v>0</v>
      </c>
      <c r="K119" s="83">
        <f>Раздел7!K169</f>
        <v>0</v>
      </c>
      <c r="L119" s="83">
        <f>Раздел7!L169</f>
        <v>0</v>
      </c>
      <c r="M119" s="83">
        <f>Раздел7!M169</f>
        <v>0</v>
      </c>
      <c r="N119" s="83">
        <f>Раздел7!N169</f>
        <v>0</v>
      </c>
      <c r="O119" s="83">
        <f>Раздел7!O169</f>
        <v>0</v>
      </c>
      <c r="P119" s="83">
        <f>Раздел7!P169</f>
        <v>0</v>
      </c>
      <c r="Q119" s="83">
        <f>Раздел7!Q169</f>
        <v>0</v>
      </c>
      <c r="R119" s="83">
        <f>Раздел7!R169</f>
        <v>0</v>
      </c>
      <c r="S119" s="83">
        <f>Раздел7!S169</f>
        <v>0</v>
      </c>
      <c r="T119" s="83">
        <f>Раздел7!T169</f>
        <v>0</v>
      </c>
      <c r="U119" s="83">
        <f>Раздел7!U169</f>
        <v>0</v>
      </c>
      <c r="V119" s="83">
        <f>Раздел7!V169</f>
        <v>0</v>
      </c>
      <c r="W119" s="83">
        <f>Раздел7!W169</f>
        <v>0</v>
      </c>
      <c r="X119" s="83">
        <f>Раздел7!X169</f>
        <v>0</v>
      </c>
      <c r="Y119" s="83">
        <f>Раздел7!Y169</f>
        <v>0</v>
      </c>
      <c r="Z119" s="83">
        <f>Раздел7!Z169</f>
        <v>0</v>
      </c>
      <c r="AA119" s="83">
        <f>Раздел7!AA169</f>
        <v>0</v>
      </c>
      <c r="AB119" s="83">
        <f>Раздел7!AB169</f>
        <v>0</v>
      </c>
      <c r="AC119" s="83">
        <f>Раздел7!AC169</f>
        <v>0</v>
      </c>
      <c r="AD119" s="83">
        <f>Раздел7!AD169</f>
        <v>0</v>
      </c>
      <c r="AE119" s="83">
        <f>Раздел7!AE169</f>
        <v>0</v>
      </c>
      <c r="AF119" s="83">
        <f>Раздел7!AF169</f>
        <v>0</v>
      </c>
      <c r="AG119" s="83">
        <f>Раздел7!AG169</f>
        <v>0</v>
      </c>
      <c r="AH119" s="83">
        <f>Раздел7!AH169</f>
        <v>0</v>
      </c>
      <c r="AJ119" s="62">
        <f>Раздел2!F170</f>
        <v>0</v>
      </c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  <c r="DH119" s="62"/>
      <c r="DI119" s="62"/>
      <c r="DJ119" s="62"/>
      <c r="DK119" s="62"/>
      <c r="DL119" s="62"/>
      <c r="DM119" s="62"/>
      <c r="DN119" s="62"/>
      <c r="DO119" s="62"/>
      <c r="DP119" s="62"/>
      <c r="DQ119" s="62"/>
      <c r="DR119" s="62"/>
      <c r="DS119" s="62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  <c r="IJ119" s="62"/>
      <c r="IK119" s="62"/>
      <c r="IL119" s="62"/>
      <c r="IM119" s="62"/>
      <c r="IN119" s="62"/>
      <c r="IO119" s="62"/>
      <c r="IP119" s="62"/>
      <c r="IQ119" s="62"/>
      <c r="IR119" s="62"/>
      <c r="IS119" s="62"/>
      <c r="IT119" s="62"/>
      <c r="IU119" s="62"/>
      <c r="IV119" s="62"/>
      <c r="IW119" s="62"/>
      <c r="IX119" s="62"/>
      <c r="IY119" s="62"/>
      <c r="IZ119" s="62"/>
      <c r="JA119" s="62"/>
      <c r="JB119" s="62"/>
      <c r="JC119" s="62"/>
      <c r="JD119" s="62"/>
      <c r="JE119" s="62"/>
      <c r="JF119" s="62"/>
      <c r="JG119" s="62"/>
      <c r="JH119" s="62"/>
      <c r="JI119" s="62"/>
      <c r="JJ119" s="62"/>
      <c r="JK119" s="62"/>
      <c r="JL119" s="62"/>
      <c r="JM119" s="62"/>
      <c r="JN119" s="62"/>
      <c r="JO119" s="62"/>
      <c r="JP119" s="62"/>
      <c r="JQ119" s="62"/>
      <c r="JR119" s="62"/>
      <c r="JS119" s="62"/>
      <c r="JT119" s="62"/>
      <c r="JU119" s="62"/>
      <c r="JV119" s="62"/>
      <c r="JW119" s="62"/>
      <c r="JX119" s="62"/>
      <c r="JY119" s="62"/>
      <c r="JZ119" s="62"/>
      <c r="KA119" s="62"/>
      <c r="KB119" s="62"/>
      <c r="KC119" s="62"/>
      <c r="KD119" s="62"/>
      <c r="KE119" s="62"/>
      <c r="KF119" s="62"/>
      <c r="KG119" s="62"/>
      <c r="KH119" s="62"/>
      <c r="KI119" s="62"/>
      <c r="KJ119" s="62"/>
      <c r="KK119" s="62"/>
      <c r="KL119" s="62"/>
      <c r="KM119" s="62"/>
      <c r="KN119" s="62"/>
      <c r="KO119" s="62"/>
      <c r="KP119" s="62"/>
      <c r="KQ119" s="62"/>
      <c r="KR119" s="62"/>
      <c r="KS119" s="62"/>
      <c r="KT119" s="62"/>
      <c r="KU119" s="62"/>
      <c r="KV119" s="62"/>
      <c r="KW119" s="62"/>
      <c r="KX119" s="62"/>
      <c r="KY119" s="62"/>
      <c r="KZ119" s="62"/>
      <c r="LA119" s="62"/>
      <c r="LB119" s="62"/>
      <c r="LC119" s="62"/>
      <c r="LD119" s="62"/>
      <c r="LE119" s="62"/>
      <c r="LF119" s="62"/>
      <c r="LG119" s="62"/>
      <c r="LH119" s="62"/>
      <c r="LI119" s="62"/>
      <c r="LJ119" s="62"/>
      <c r="LK119" s="62"/>
      <c r="LL119" s="62"/>
      <c r="LM119" s="62"/>
      <c r="LN119" s="62"/>
      <c r="LO119" s="62"/>
      <c r="LP119" s="62"/>
      <c r="LQ119" s="62"/>
      <c r="LR119" s="62"/>
      <c r="LS119" s="62"/>
      <c r="LT119" s="62"/>
      <c r="LU119" s="62"/>
      <c r="LV119" s="62"/>
      <c r="LW119" s="62"/>
      <c r="LX119" s="62"/>
      <c r="LY119" s="62"/>
      <c r="LZ119" s="62"/>
      <c r="MA119" s="62"/>
      <c r="MB119" s="62"/>
      <c r="MC119" s="62"/>
      <c r="MD119" s="62"/>
      <c r="ME119" s="62"/>
      <c r="MF119" s="62"/>
      <c r="MG119" s="62"/>
      <c r="MH119" s="62"/>
      <c r="MI119" s="62"/>
      <c r="MJ119" s="62"/>
      <c r="MK119" s="62"/>
      <c r="ML119" s="62"/>
      <c r="MM119" s="62"/>
      <c r="MN119" s="62"/>
      <c r="MO119" s="62"/>
      <c r="MP119" s="62"/>
      <c r="MQ119" s="62"/>
      <c r="MR119" s="62"/>
      <c r="MS119" s="62"/>
      <c r="MT119" s="62"/>
      <c r="MU119" s="62"/>
      <c r="MV119" s="62"/>
      <c r="MW119" s="62"/>
      <c r="MX119" s="62"/>
      <c r="MY119" s="62"/>
      <c r="MZ119" s="62"/>
      <c r="NA119" s="62"/>
      <c r="NB119" s="62"/>
      <c r="NC119" s="62"/>
      <c r="ND119" s="62"/>
      <c r="NE119" s="62"/>
      <c r="NF119" s="62"/>
      <c r="NG119" s="62"/>
      <c r="NH119" s="62"/>
      <c r="NI119" s="62"/>
      <c r="NJ119" s="62"/>
      <c r="NK119" s="62"/>
      <c r="NL119" s="62"/>
      <c r="NM119" s="62"/>
      <c r="NN119" s="62"/>
      <c r="NO119" s="62"/>
      <c r="NP119" s="62"/>
      <c r="NQ119" s="62"/>
      <c r="NR119" s="62"/>
      <c r="NS119" s="62"/>
      <c r="NT119" s="62"/>
      <c r="NU119" s="62"/>
      <c r="NV119" s="62"/>
      <c r="NW119" s="62"/>
      <c r="NX119" s="62"/>
      <c r="NY119" s="62"/>
      <c r="NZ119" s="62"/>
      <c r="OA119" s="62"/>
      <c r="OB119" s="62"/>
      <c r="OC119" s="62"/>
      <c r="OD119" s="62"/>
      <c r="OE119" s="62"/>
      <c r="OF119" s="62"/>
      <c r="OG119" s="62"/>
      <c r="OH119" s="62"/>
      <c r="OI119" s="62"/>
      <c r="OJ119" s="62"/>
      <c r="OK119" s="62"/>
      <c r="OL119" s="62"/>
      <c r="OM119" s="62"/>
      <c r="ON119" s="62"/>
      <c r="OO119" s="62"/>
      <c r="OP119" s="62"/>
      <c r="OQ119" s="62"/>
      <c r="OR119" s="62"/>
      <c r="OS119" s="62"/>
      <c r="OT119" s="62"/>
      <c r="OU119" s="62"/>
      <c r="OV119" s="62"/>
      <c r="OW119" s="62"/>
      <c r="OX119" s="62"/>
      <c r="OY119" s="62"/>
      <c r="OZ119" s="62"/>
      <c r="PA119" s="62"/>
      <c r="PB119" s="62"/>
      <c r="PC119" s="62"/>
      <c r="PD119" s="62"/>
      <c r="PE119" s="62"/>
      <c r="PF119" s="62"/>
      <c r="PG119" s="62"/>
      <c r="PH119" s="62"/>
      <c r="PI119" s="62"/>
      <c r="PJ119" s="62"/>
      <c r="PK119" s="62"/>
      <c r="PL119" s="62"/>
      <c r="PM119" s="62"/>
      <c r="PN119" s="62"/>
      <c r="PO119" s="62"/>
      <c r="PP119" s="62"/>
      <c r="PQ119" s="62"/>
      <c r="PR119" s="62"/>
      <c r="PS119" s="62"/>
      <c r="PT119" s="62"/>
      <c r="PU119" s="62"/>
      <c r="PV119" s="62"/>
      <c r="PW119" s="62"/>
      <c r="PX119" s="62"/>
      <c r="PY119" s="62"/>
      <c r="PZ119" s="62"/>
      <c r="QA119" s="62"/>
      <c r="QB119" s="62"/>
      <c r="QC119" s="62"/>
      <c r="QD119" s="62"/>
      <c r="QE119" s="62"/>
      <c r="QF119" s="62"/>
      <c r="QG119" s="62"/>
      <c r="QH119" s="62"/>
      <c r="QI119" s="62"/>
      <c r="QJ119" s="62"/>
      <c r="QK119" s="62"/>
      <c r="QL119" s="62"/>
      <c r="QM119" s="62"/>
      <c r="QN119" s="62"/>
      <c r="QO119" s="62"/>
      <c r="QP119" s="62"/>
      <c r="QQ119" s="62"/>
      <c r="QR119" s="62"/>
      <c r="QS119" s="62"/>
      <c r="QT119" s="62"/>
      <c r="QU119" s="62"/>
      <c r="QV119" s="62"/>
      <c r="QW119" s="62"/>
      <c r="QX119" s="62"/>
      <c r="QY119" s="62"/>
      <c r="QZ119" s="62"/>
      <c r="RA119" s="62"/>
      <c r="RB119" s="62"/>
      <c r="RC119" s="62"/>
      <c r="RD119" s="62"/>
      <c r="RE119" s="62"/>
      <c r="RF119" s="62"/>
      <c r="RG119" s="62"/>
      <c r="RH119" s="62"/>
      <c r="RI119" s="62"/>
      <c r="RJ119" s="62"/>
      <c r="RK119" s="62"/>
      <c r="RL119" s="62"/>
      <c r="RM119" s="62"/>
      <c r="RN119" s="62"/>
      <c r="RO119" s="62"/>
      <c r="RP119" s="62"/>
      <c r="RQ119" s="62"/>
      <c r="RR119" s="62"/>
      <c r="RS119" s="62"/>
      <c r="RT119" s="62"/>
      <c r="RU119" s="62"/>
      <c r="RV119" s="62"/>
      <c r="RW119" s="62"/>
      <c r="RX119" s="62"/>
      <c r="RY119" s="62"/>
      <c r="RZ119" s="62"/>
      <c r="SA119" s="62"/>
      <c r="SB119" s="62"/>
      <c r="SC119" s="62"/>
      <c r="SD119" s="62"/>
      <c r="SE119" s="62"/>
      <c r="SF119" s="62"/>
      <c r="SG119" s="62"/>
      <c r="SH119" s="62"/>
      <c r="SI119" s="62"/>
      <c r="SJ119" s="62"/>
      <c r="SK119" s="62"/>
      <c r="SL119" s="62"/>
      <c r="SM119" s="62"/>
      <c r="SN119" s="62"/>
      <c r="SO119" s="62"/>
      <c r="SP119" s="62"/>
      <c r="SQ119" s="62"/>
      <c r="SR119" s="62"/>
      <c r="SS119" s="62"/>
      <c r="ST119" s="62"/>
      <c r="SU119" s="62"/>
      <c r="SV119" s="62"/>
      <c r="SW119" s="62"/>
      <c r="SX119" s="62"/>
      <c r="SY119" s="62"/>
      <c r="SZ119" s="62"/>
      <c r="TA119" s="62"/>
      <c r="TB119" s="62"/>
      <c r="TC119" s="62"/>
      <c r="TD119" s="62"/>
      <c r="TE119" s="62"/>
      <c r="TF119" s="62"/>
      <c r="TG119" s="62"/>
      <c r="TH119" s="62"/>
      <c r="TI119" s="62"/>
      <c r="TJ119" s="62"/>
      <c r="TK119" s="62"/>
      <c r="TL119" s="62"/>
      <c r="TM119" s="62"/>
      <c r="TN119" s="62"/>
      <c r="TO119" s="62"/>
      <c r="TP119" s="62"/>
      <c r="TQ119" s="62"/>
      <c r="TR119" s="62"/>
      <c r="TS119" s="62"/>
      <c r="TT119" s="62"/>
      <c r="TU119" s="62"/>
      <c r="TV119" s="62"/>
      <c r="TW119" s="62"/>
      <c r="TX119" s="62"/>
      <c r="TY119" s="62"/>
      <c r="TZ119" s="62"/>
      <c r="UA119" s="62"/>
      <c r="UB119" s="62"/>
      <c r="UC119" s="62"/>
      <c r="UD119" s="62"/>
      <c r="UE119" s="62"/>
      <c r="UF119" s="62"/>
      <c r="UG119" s="62"/>
      <c r="UH119" s="62"/>
      <c r="UI119" s="62"/>
      <c r="UJ119" s="62"/>
      <c r="UK119" s="62"/>
      <c r="UL119" s="62"/>
      <c r="UM119" s="62"/>
      <c r="UN119" s="62"/>
      <c r="UO119" s="62"/>
      <c r="UP119" s="62"/>
      <c r="UQ119" s="62"/>
      <c r="UR119" s="62"/>
      <c r="US119" s="62"/>
      <c r="UT119" s="62"/>
      <c r="UU119" s="62"/>
      <c r="UV119" s="62"/>
      <c r="UW119" s="62"/>
      <c r="UX119" s="62"/>
      <c r="UY119" s="62"/>
      <c r="UZ119" s="62"/>
      <c r="VA119" s="62"/>
      <c r="VB119" s="62"/>
      <c r="VC119" s="62"/>
      <c r="VD119" s="62"/>
      <c r="VE119" s="62"/>
      <c r="VF119" s="62"/>
      <c r="VG119" s="62"/>
      <c r="VH119" s="62"/>
      <c r="VI119" s="62"/>
      <c r="VJ119" s="62"/>
      <c r="VK119" s="62"/>
      <c r="VL119" s="62"/>
      <c r="VM119" s="62"/>
      <c r="VN119" s="62"/>
      <c r="VO119" s="62"/>
      <c r="VP119" s="62"/>
      <c r="VQ119" s="62"/>
      <c r="VR119" s="62"/>
      <c r="VS119" s="62"/>
      <c r="VT119" s="62"/>
      <c r="VU119" s="62"/>
      <c r="VV119" s="62"/>
      <c r="VW119" s="62"/>
      <c r="VX119" s="62"/>
      <c r="VY119" s="62"/>
      <c r="VZ119" s="62"/>
      <c r="WA119" s="62"/>
      <c r="WB119" s="62"/>
      <c r="WC119" s="62"/>
      <c r="WD119" s="62"/>
      <c r="WE119" s="62"/>
      <c r="WF119" s="62"/>
      <c r="WG119" s="62"/>
      <c r="WH119" s="62"/>
      <c r="WI119" s="62"/>
      <c r="WJ119" s="62"/>
      <c r="WK119" s="62"/>
      <c r="WL119" s="62"/>
      <c r="WM119" s="62"/>
      <c r="WN119" s="62"/>
      <c r="WO119" s="62"/>
      <c r="WP119" s="62"/>
      <c r="WQ119" s="62"/>
      <c r="WR119" s="62"/>
      <c r="WS119" s="62"/>
      <c r="WT119" s="62"/>
      <c r="WU119" s="62"/>
      <c r="WV119" s="62"/>
      <c r="WW119" s="62"/>
      <c r="WX119" s="62"/>
      <c r="WY119" s="62"/>
      <c r="WZ119" s="62"/>
      <c r="XA119" s="62"/>
      <c r="XB119" s="62"/>
      <c r="XC119" s="62"/>
      <c r="XD119" s="62"/>
      <c r="XE119" s="62"/>
      <c r="XF119" s="62"/>
      <c r="XG119" s="62"/>
      <c r="XH119" s="62"/>
      <c r="XI119" s="62"/>
      <c r="XJ119" s="62"/>
      <c r="XK119" s="62"/>
      <c r="XL119" s="62"/>
      <c r="XM119" s="62"/>
      <c r="XN119" s="62"/>
      <c r="XO119" s="62"/>
      <c r="XP119" s="62"/>
      <c r="XQ119" s="62"/>
      <c r="XR119" s="62"/>
      <c r="XS119" s="62"/>
      <c r="XT119" s="62"/>
      <c r="XU119" s="62"/>
      <c r="XV119" s="62"/>
      <c r="XW119" s="62"/>
      <c r="XX119" s="62"/>
      <c r="XY119" s="62"/>
      <c r="XZ119" s="62"/>
      <c r="YA119" s="62"/>
      <c r="YB119" s="62"/>
      <c r="YC119" s="62"/>
      <c r="YD119" s="62"/>
      <c r="YE119" s="62"/>
      <c r="YF119" s="62"/>
      <c r="YG119" s="62"/>
      <c r="YH119" s="62"/>
      <c r="YI119" s="62"/>
      <c r="YJ119" s="62"/>
      <c r="YK119" s="62"/>
      <c r="YL119" s="62"/>
      <c r="YM119" s="62"/>
      <c r="YN119" s="62"/>
      <c r="YO119" s="62"/>
      <c r="YP119" s="62"/>
      <c r="YQ119" s="62"/>
      <c r="YR119" s="62"/>
      <c r="YS119" s="62"/>
      <c r="YT119" s="62"/>
      <c r="YU119" s="62"/>
      <c r="YV119" s="62"/>
      <c r="YW119" s="62"/>
      <c r="YX119" s="62"/>
      <c r="YY119" s="62"/>
      <c r="YZ119" s="62"/>
      <c r="ZA119" s="62"/>
      <c r="ZB119" s="62"/>
      <c r="ZC119" s="62"/>
      <c r="ZD119" s="62"/>
      <c r="ZE119" s="62"/>
      <c r="ZF119" s="62"/>
      <c r="ZG119" s="62"/>
      <c r="ZH119" s="62"/>
      <c r="ZI119" s="62"/>
      <c r="ZJ119" s="62"/>
      <c r="ZK119" s="62"/>
      <c r="ZL119" s="62"/>
      <c r="ZM119" s="62"/>
      <c r="ZN119" s="62"/>
      <c r="ZO119" s="62"/>
      <c r="ZP119" s="62"/>
      <c r="ZQ119" s="62"/>
      <c r="ZR119" s="62"/>
      <c r="ZS119" s="62"/>
      <c r="ZT119" s="62"/>
      <c r="ZU119" s="62"/>
      <c r="ZV119" s="62"/>
      <c r="ZW119" s="62"/>
      <c r="ZX119" s="62"/>
      <c r="ZY119" s="62"/>
      <c r="ZZ119" s="62"/>
      <c r="AAA119" s="62"/>
      <c r="AAB119" s="62"/>
      <c r="AAC119" s="62"/>
      <c r="AAD119" s="62"/>
      <c r="AAE119" s="62"/>
      <c r="AAF119" s="62"/>
      <c r="AAG119" s="62"/>
      <c r="AAH119" s="62"/>
      <c r="AAI119" s="62"/>
      <c r="AAJ119" s="62"/>
      <c r="AAK119" s="62"/>
      <c r="AAL119" s="62"/>
      <c r="AAM119" s="62"/>
      <c r="AAN119" s="62"/>
      <c r="AAO119" s="62"/>
      <c r="AAP119" s="62"/>
      <c r="AAQ119" s="62"/>
      <c r="AAR119" s="62"/>
      <c r="AAS119" s="62"/>
      <c r="AAT119" s="62"/>
      <c r="AAU119" s="62"/>
      <c r="AAV119" s="62"/>
      <c r="AAW119" s="62"/>
      <c r="AAX119" s="62"/>
      <c r="AAY119" s="62"/>
      <c r="AAZ119" s="62"/>
      <c r="ABA119" s="62"/>
      <c r="ABB119" s="62"/>
      <c r="ABC119" s="62"/>
      <c r="ABD119" s="62"/>
      <c r="ABE119" s="62"/>
      <c r="ABF119" s="62"/>
      <c r="ABG119" s="62"/>
      <c r="ABH119" s="62"/>
      <c r="ABI119" s="62"/>
      <c r="ABJ119" s="62"/>
      <c r="ABK119" s="62"/>
      <c r="ABL119" s="62"/>
      <c r="ABM119" s="62"/>
      <c r="ABN119" s="62"/>
      <c r="ABO119" s="62"/>
      <c r="ABP119" s="62"/>
      <c r="ABQ119" s="62"/>
      <c r="ABR119" s="62"/>
      <c r="ABS119" s="62"/>
      <c r="ABT119" s="62"/>
      <c r="ABU119" s="62"/>
      <c r="ABV119" s="62"/>
      <c r="ABW119" s="62"/>
      <c r="ABX119" s="62"/>
      <c r="ABY119" s="62"/>
      <c r="ABZ119" s="62"/>
      <c r="ACA119" s="62"/>
      <c r="ACB119" s="62"/>
      <c r="ACC119" s="62"/>
      <c r="ACD119" s="62"/>
      <c r="ACE119" s="62"/>
      <c r="ACF119" s="62"/>
      <c r="ACG119" s="62"/>
      <c r="ACH119" s="62"/>
      <c r="ACI119" s="62"/>
      <c r="ACJ119" s="62"/>
      <c r="ACK119" s="62"/>
      <c r="ACL119" s="62"/>
      <c r="ACM119" s="62"/>
      <c r="ACN119" s="62"/>
      <c r="ACO119" s="62"/>
      <c r="ACP119" s="62"/>
      <c r="ACQ119" s="62"/>
      <c r="ACR119" s="62"/>
      <c r="ACS119" s="62"/>
      <c r="ACT119" s="62"/>
      <c r="ACU119" s="62"/>
      <c r="ACV119" s="62"/>
      <c r="ACW119" s="62"/>
      <c r="ACX119" s="62"/>
      <c r="ACY119" s="62"/>
      <c r="ACZ119" s="62"/>
      <c r="ADA119" s="62"/>
      <c r="ADB119" s="62"/>
      <c r="ADC119" s="62"/>
      <c r="ADD119" s="62"/>
      <c r="ADE119" s="62"/>
      <c r="ADF119" s="62"/>
      <c r="ADG119" s="62"/>
      <c r="ADH119" s="62"/>
      <c r="ADI119" s="62"/>
      <c r="ADJ119" s="62"/>
      <c r="ADK119" s="62"/>
      <c r="ADL119" s="62"/>
      <c r="ADM119" s="62"/>
      <c r="ADN119" s="62"/>
      <c r="ADO119" s="62"/>
      <c r="ADP119" s="62"/>
      <c r="ADQ119" s="62"/>
      <c r="ADR119" s="62"/>
      <c r="ADS119" s="62"/>
      <c r="ADT119" s="62"/>
      <c r="ADU119" s="62"/>
      <c r="ADV119" s="62"/>
      <c r="ADW119" s="62"/>
      <c r="ADX119" s="62"/>
      <c r="ADY119" s="62"/>
      <c r="ADZ119" s="62"/>
      <c r="AEA119" s="62"/>
      <c r="AEB119" s="62"/>
      <c r="AEC119" s="62"/>
      <c r="AED119" s="62"/>
      <c r="AEE119" s="62"/>
      <c r="AEF119" s="62"/>
      <c r="AEG119" s="62"/>
      <c r="AEH119" s="62"/>
      <c r="AEI119" s="62"/>
      <c r="AEJ119" s="62"/>
      <c r="AEK119" s="62"/>
      <c r="AEL119" s="62"/>
      <c r="AEM119" s="62"/>
      <c r="AEN119" s="62"/>
      <c r="AEO119" s="62"/>
      <c r="AEP119" s="62"/>
      <c r="AEQ119" s="62"/>
      <c r="AER119" s="62"/>
      <c r="AES119" s="62"/>
      <c r="AET119" s="62"/>
      <c r="AEU119" s="62"/>
      <c r="AEV119" s="62"/>
      <c r="AEW119" s="62"/>
      <c r="AEX119" s="62"/>
      <c r="AEY119" s="62"/>
      <c r="AEZ119" s="62"/>
      <c r="AFA119" s="62"/>
      <c r="AFB119" s="62"/>
      <c r="AFC119" s="62"/>
      <c r="AFD119" s="62"/>
      <c r="AFE119" s="62"/>
      <c r="AFF119" s="62"/>
      <c r="AFG119" s="62"/>
      <c r="AFH119" s="62"/>
      <c r="AFI119" s="62"/>
      <c r="AFJ119" s="62"/>
      <c r="AFK119" s="62"/>
      <c r="AFL119" s="62"/>
      <c r="AFM119" s="62"/>
      <c r="AFN119" s="62"/>
      <c r="AFO119" s="62"/>
      <c r="AFP119" s="62"/>
      <c r="AFQ119" s="62"/>
      <c r="AFR119" s="62"/>
      <c r="AFS119" s="62"/>
      <c r="AFT119" s="62"/>
      <c r="AFU119" s="62"/>
      <c r="AFV119" s="62"/>
      <c r="AFW119" s="62"/>
      <c r="AFX119" s="62"/>
      <c r="AFY119" s="62"/>
      <c r="AFZ119" s="62"/>
      <c r="AGA119" s="62"/>
      <c r="AGB119" s="62"/>
      <c r="AGC119" s="62"/>
      <c r="AGD119" s="62"/>
      <c r="AGE119" s="62"/>
      <c r="AGF119" s="62"/>
      <c r="AGG119" s="62"/>
      <c r="AGH119" s="62"/>
      <c r="AGI119" s="62"/>
      <c r="AGJ119" s="62"/>
      <c r="AGK119" s="62"/>
      <c r="AGL119" s="62"/>
      <c r="AGM119" s="62"/>
      <c r="AGN119" s="62"/>
      <c r="AGO119" s="62"/>
      <c r="AGP119" s="62"/>
      <c r="AGQ119" s="62"/>
      <c r="AGR119" s="62"/>
      <c r="AGS119" s="62"/>
      <c r="AGT119" s="62"/>
      <c r="AGU119" s="62"/>
      <c r="AGV119" s="62"/>
      <c r="AGW119" s="62"/>
      <c r="AGX119" s="62"/>
      <c r="AGY119" s="62"/>
      <c r="AGZ119" s="62"/>
      <c r="AHA119" s="62"/>
      <c r="AHB119" s="62"/>
      <c r="AHC119" s="62"/>
      <c r="AHD119" s="62"/>
      <c r="AHE119" s="62"/>
      <c r="AHF119" s="62"/>
      <c r="AHG119" s="62"/>
      <c r="AHH119" s="62"/>
      <c r="AHI119" s="62"/>
      <c r="AHJ119" s="62"/>
      <c r="AHK119" s="62"/>
      <c r="AHL119" s="62"/>
      <c r="AHM119" s="62"/>
      <c r="AHN119" s="62"/>
      <c r="AHO119" s="62"/>
      <c r="AHP119" s="62"/>
      <c r="AHQ119" s="62"/>
      <c r="AHR119" s="62"/>
      <c r="AHS119" s="62"/>
      <c r="AHT119" s="62"/>
      <c r="AHU119" s="62"/>
      <c r="AHV119" s="62"/>
      <c r="AHW119" s="62"/>
      <c r="AHX119" s="62"/>
      <c r="AHY119" s="62"/>
      <c r="AHZ119" s="62"/>
      <c r="AIA119" s="62"/>
      <c r="AIB119" s="62"/>
      <c r="AIC119" s="62"/>
      <c r="AID119" s="62"/>
      <c r="AIE119" s="62"/>
      <c r="AIF119" s="62"/>
      <c r="AIG119" s="62"/>
      <c r="AIH119" s="62"/>
      <c r="AII119" s="62"/>
      <c r="AIJ119" s="62"/>
      <c r="AIK119" s="62"/>
      <c r="AIL119" s="62"/>
      <c r="AIM119" s="62"/>
      <c r="AIN119" s="62"/>
      <c r="AIO119" s="62"/>
      <c r="AIP119" s="62"/>
      <c r="AIQ119" s="62"/>
      <c r="AIR119" s="62"/>
      <c r="AIS119" s="62"/>
      <c r="AIT119" s="62"/>
      <c r="AIU119" s="62"/>
      <c r="AIV119" s="62"/>
      <c r="AIW119" s="62"/>
      <c r="AIX119" s="62"/>
      <c r="AIY119" s="62"/>
      <c r="AIZ119" s="62"/>
      <c r="AJA119" s="62"/>
      <c r="AJB119" s="62"/>
      <c r="AJC119" s="62"/>
      <c r="AJD119" s="62"/>
      <c r="AJE119" s="62"/>
      <c r="AJF119" s="62"/>
      <c r="AJG119" s="62"/>
      <c r="AJH119" s="62"/>
      <c r="AJI119" s="62"/>
      <c r="AJJ119" s="62"/>
      <c r="AJK119" s="62"/>
      <c r="AJL119" s="62"/>
      <c r="AJM119" s="62"/>
      <c r="AJN119" s="62"/>
      <c r="AJO119" s="62"/>
      <c r="AJP119" s="62"/>
      <c r="AJQ119" s="62"/>
      <c r="AJR119" s="62"/>
      <c r="AJS119" s="62"/>
      <c r="AJT119" s="62"/>
      <c r="AJU119" s="62"/>
      <c r="AJV119" s="62"/>
      <c r="AJW119" s="62"/>
      <c r="AJX119" s="62"/>
      <c r="AJY119" s="62"/>
      <c r="AJZ119" s="62"/>
      <c r="AKA119" s="62"/>
      <c r="AKB119" s="62"/>
      <c r="AKC119" s="62"/>
      <c r="AKD119" s="62"/>
      <c r="AKE119" s="62"/>
      <c r="AKF119" s="62"/>
      <c r="AKG119" s="62"/>
      <c r="AKH119" s="62"/>
      <c r="AKI119" s="62"/>
      <c r="AKJ119" s="62"/>
      <c r="AKK119" s="62"/>
      <c r="AKL119" s="62"/>
      <c r="AKM119" s="62"/>
      <c r="AKN119" s="62"/>
      <c r="AKO119" s="62"/>
      <c r="AKP119" s="62"/>
      <c r="AKQ119" s="62"/>
      <c r="AKR119" s="62"/>
      <c r="AKS119" s="62"/>
      <c r="AKT119" s="62"/>
      <c r="AKU119" s="62"/>
      <c r="AKV119" s="62"/>
      <c r="AKW119" s="62"/>
      <c r="AKX119" s="62"/>
      <c r="AKY119" s="62"/>
      <c r="AKZ119" s="62"/>
      <c r="ALA119" s="62"/>
      <c r="ALB119" s="62"/>
      <c r="ALC119" s="62"/>
      <c r="ALD119" s="62"/>
      <c r="ALE119" s="62"/>
      <c r="ALF119" s="62"/>
      <c r="ALG119" s="62"/>
      <c r="ALH119" s="62"/>
      <c r="ALI119" s="62"/>
      <c r="ALJ119" s="62"/>
      <c r="ALK119" s="62"/>
      <c r="ALL119" s="62"/>
      <c r="ALM119" s="62"/>
      <c r="ALN119" s="62"/>
      <c r="ALO119" s="62"/>
      <c r="ALP119" s="62"/>
      <c r="ALQ119" s="62"/>
      <c r="ALR119" s="62"/>
      <c r="ALS119" s="62"/>
      <c r="ALT119" s="62"/>
      <c r="ALU119" s="62"/>
      <c r="ALV119" s="62"/>
      <c r="ALW119" s="62"/>
      <c r="ALX119" s="62"/>
      <c r="ALY119" s="62"/>
      <c r="ALZ119" s="62"/>
      <c r="AMA119" s="62"/>
      <c r="AMB119" s="62"/>
      <c r="AMC119" s="62"/>
      <c r="AMD119" s="62"/>
      <c r="AME119" s="62"/>
      <c r="AMF119" s="62"/>
      <c r="AMG119" s="62"/>
      <c r="AMH119" s="62"/>
      <c r="AMI119" s="62"/>
      <c r="AMJ119" s="62"/>
      <c r="AMK119" s="62"/>
    </row>
    <row r="120" spans="1:1025" s="131" customFormat="1" ht="15" customHeight="1" x14ac:dyDescent="0.2">
      <c r="A120" s="62"/>
      <c r="B120" s="159" t="s">
        <v>403</v>
      </c>
      <c r="C120" s="75" t="s">
        <v>412</v>
      </c>
      <c r="D120" s="83">
        <f>Раздел7!D170</f>
        <v>0</v>
      </c>
      <c r="E120" s="83">
        <f>Раздел7!E170</f>
        <v>0</v>
      </c>
      <c r="F120" s="83">
        <f>Раздел7!F170</f>
        <v>0</v>
      </c>
      <c r="G120" s="83">
        <f>Раздел7!G170</f>
        <v>0</v>
      </c>
      <c r="H120" s="83">
        <f>Раздел7!H170</f>
        <v>0</v>
      </c>
      <c r="I120" s="83">
        <f>Раздел7!I170</f>
        <v>0</v>
      </c>
      <c r="J120" s="83">
        <f>Раздел7!J170</f>
        <v>0</v>
      </c>
      <c r="K120" s="83">
        <f>Раздел7!K170</f>
        <v>0</v>
      </c>
      <c r="L120" s="83">
        <f>Раздел7!L170</f>
        <v>0</v>
      </c>
      <c r="M120" s="83">
        <f>Раздел7!M170</f>
        <v>0</v>
      </c>
      <c r="N120" s="83">
        <f>Раздел7!N170</f>
        <v>0</v>
      </c>
      <c r="O120" s="83">
        <f>Раздел7!O170</f>
        <v>0</v>
      </c>
      <c r="P120" s="83">
        <f>Раздел7!P170</f>
        <v>0</v>
      </c>
      <c r="Q120" s="83">
        <f>Раздел7!Q170</f>
        <v>0</v>
      </c>
      <c r="R120" s="83">
        <f>Раздел7!R170</f>
        <v>0</v>
      </c>
      <c r="S120" s="83">
        <f>Раздел7!S170</f>
        <v>0</v>
      </c>
      <c r="T120" s="83">
        <f>Раздел7!T170</f>
        <v>0</v>
      </c>
      <c r="U120" s="83">
        <f>Раздел7!U170</f>
        <v>0</v>
      </c>
      <c r="V120" s="83">
        <f>Раздел7!V170</f>
        <v>0</v>
      </c>
      <c r="W120" s="83">
        <f>Раздел7!W170</f>
        <v>0</v>
      </c>
      <c r="X120" s="83">
        <f>Раздел7!X170</f>
        <v>0</v>
      </c>
      <c r="Y120" s="83">
        <f>Раздел7!Y170</f>
        <v>0</v>
      </c>
      <c r="Z120" s="83">
        <f>Раздел7!Z170</f>
        <v>0</v>
      </c>
      <c r="AA120" s="83">
        <f>Раздел7!AA170</f>
        <v>0</v>
      </c>
      <c r="AB120" s="83">
        <f>Раздел7!AB170</f>
        <v>0</v>
      </c>
      <c r="AC120" s="83">
        <f>Раздел7!AC170</f>
        <v>0</v>
      </c>
      <c r="AD120" s="83">
        <f>Раздел7!AD170</f>
        <v>0</v>
      </c>
      <c r="AE120" s="83">
        <f>Раздел7!AE170</f>
        <v>0</v>
      </c>
      <c r="AF120" s="83">
        <f>Раздел7!AF170</f>
        <v>0</v>
      </c>
      <c r="AG120" s="83">
        <f>Раздел7!AG170</f>
        <v>0</v>
      </c>
      <c r="AH120" s="83">
        <f>Раздел7!AH170</f>
        <v>0</v>
      </c>
      <c r="AJ120" s="62">
        <f>Раздел2!F171</f>
        <v>0</v>
      </c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62"/>
      <c r="DM120" s="62"/>
      <c r="DN120" s="62"/>
      <c r="DO120" s="62"/>
      <c r="DP120" s="62"/>
      <c r="DQ120" s="62"/>
      <c r="DR120" s="62"/>
      <c r="DS120" s="62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2"/>
      <c r="EZ120" s="62"/>
      <c r="FA120" s="62"/>
      <c r="FB120" s="62"/>
      <c r="FC120" s="62"/>
      <c r="FD120" s="62"/>
      <c r="FE120" s="62"/>
      <c r="FF120" s="62"/>
      <c r="FG120" s="62"/>
      <c r="FH120" s="62"/>
      <c r="FI120" s="62"/>
      <c r="FJ120" s="62"/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  <c r="IJ120" s="62"/>
      <c r="IK120" s="62"/>
      <c r="IL120" s="62"/>
      <c r="IM120" s="62"/>
      <c r="IN120" s="62"/>
      <c r="IO120" s="62"/>
      <c r="IP120" s="62"/>
      <c r="IQ120" s="62"/>
      <c r="IR120" s="62"/>
      <c r="IS120" s="62"/>
      <c r="IT120" s="62"/>
      <c r="IU120" s="62"/>
      <c r="IV120" s="62"/>
      <c r="IW120" s="62"/>
      <c r="IX120" s="62"/>
      <c r="IY120" s="62"/>
      <c r="IZ120" s="62"/>
      <c r="JA120" s="62"/>
      <c r="JB120" s="62"/>
      <c r="JC120" s="62"/>
      <c r="JD120" s="62"/>
      <c r="JE120" s="62"/>
      <c r="JF120" s="62"/>
      <c r="JG120" s="62"/>
      <c r="JH120" s="62"/>
      <c r="JI120" s="62"/>
      <c r="JJ120" s="62"/>
      <c r="JK120" s="62"/>
      <c r="JL120" s="62"/>
      <c r="JM120" s="62"/>
      <c r="JN120" s="62"/>
      <c r="JO120" s="62"/>
      <c r="JP120" s="62"/>
      <c r="JQ120" s="62"/>
      <c r="JR120" s="62"/>
      <c r="JS120" s="62"/>
      <c r="JT120" s="62"/>
      <c r="JU120" s="62"/>
      <c r="JV120" s="62"/>
      <c r="JW120" s="62"/>
      <c r="JX120" s="62"/>
      <c r="JY120" s="62"/>
      <c r="JZ120" s="62"/>
      <c r="KA120" s="62"/>
      <c r="KB120" s="62"/>
      <c r="KC120" s="62"/>
      <c r="KD120" s="62"/>
      <c r="KE120" s="62"/>
      <c r="KF120" s="62"/>
      <c r="KG120" s="62"/>
      <c r="KH120" s="62"/>
      <c r="KI120" s="62"/>
      <c r="KJ120" s="62"/>
      <c r="KK120" s="62"/>
      <c r="KL120" s="62"/>
      <c r="KM120" s="62"/>
      <c r="KN120" s="62"/>
      <c r="KO120" s="62"/>
      <c r="KP120" s="62"/>
      <c r="KQ120" s="62"/>
      <c r="KR120" s="62"/>
      <c r="KS120" s="62"/>
      <c r="KT120" s="62"/>
      <c r="KU120" s="62"/>
      <c r="KV120" s="62"/>
      <c r="KW120" s="62"/>
      <c r="KX120" s="62"/>
      <c r="KY120" s="62"/>
      <c r="KZ120" s="62"/>
      <c r="LA120" s="62"/>
      <c r="LB120" s="62"/>
      <c r="LC120" s="62"/>
      <c r="LD120" s="62"/>
      <c r="LE120" s="62"/>
      <c r="LF120" s="62"/>
      <c r="LG120" s="62"/>
      <c r="LH120" s="62"/>
      <c r="LI120" s="62"/>
      <c r="LJ120" s="62"/>
      <c r="LK120" s="62"/>
      <c r="LL120" s="62"/>
      <c r="LM120" s="62"/>
      <c r="LN120" s="62"/>
      <c r="LO120" s="62"/>
      <c r="LP120" s="62"/>
      <c r="LQ120" s="62"/>
      <c r="LR120" s="62"/>
      <c r="LS120" s="62"/>
      <c r="LT120" s="62"/>
      <c r="LU120" s="62"/>
      <c r="LV120" s="62"/>
      <c r="LW120" s="62"/>
      <c r="LX120" s="62"/>
      <c r="LY120" s="62"/>
      <c r="LZ120" s="62"/>
      <c r="MA120" s="62"/>
      <c r="MB120" s="62"/>
      <c r="MC120" s="62"/>
      <c r="MD120" s="62"/>
      <c r="ME120" s="62"/>
      <c r="MF120" s="62"/>
      <c r="MG120" s="62"/>
      <c r="MH120" s="62"/>
      <c r="MI120" s="62"/>
      <c r="MJ120" s="62"/>
      <c r="MK120" s="62"/>
      <c r="ML120" s="62"/>
      <c r="MM120" s="62"/>
      <c r="MN120" s="62"/>
      <c r="MO120" s="62"/>
      <c r="MP120" s="62"/>
      <c r="MQ120" s="62"/>
      <c r="MR120" s="62"/>
      <c r="MS120" s="62"/>
      <c r="MT120" s="62"/>
      <c r="MU120" s="62"/>
      <c r="MV120" s="62"/>
      <c r="MW120" s="62"/>
      <c r="MX120" s="62"/>
      <c r="MY120" s="62"/>
      <c r="MZ120" s="62"/>
      <c r="NA120" s="62"/>
      <c r="NB120" s="62"/>
      <c r="NC120" s="62"/>
      <c r="ND120" s="62"/>
      <c r="NE120" s="62"/>
      <c r="NF120" s="62"/>
      <c r="NG120" s="62"/>
      <c r="NH120" s="62"/>
      <c r="NI120" s="62"/>
      <c r="NJ120" s="62"/>
      <c r="NK120" s="62"/>
      <c r="NL120" s="62"/>
      <c r="NM120" s="62"/>
      <c r="NN120" s="62"/>
      <c r="NO120" s="62"/>
      <c r="NP120" s="62"/>
      <c r="NQ120" s="62"/>
      <c r="NR120" s="62"/>
      <c r="NS120" s="62"/>
      <c r="NT120" s="62"/>
      <c r="NU120" s="62"/>
      <c r="NV120" s="62"/>
      <c r="NW120" s="62"/>
      <c r="NX120" s="62"/>
      <c r="NY120" s="62"/>
      <c r="NZ120" s="62"/>
      <c r="OA120" s="62"/>
      <c r="OB120" s="62"/>
      <c r="OC120" s="62"/>
      <c r="OD120" s="62"/>
      <c r="OE120" s="62"/>
      <c r="OF120" s="62"/>
      <c r="OG120" s="62"/>
      <c r="OH120" s="62"/>
      <c r="OI120" s="62"/>
      <c r="OJ120" s="62"/>
      <c r="OK120" s="62"/>
      <c r="OL120" s="62"/>
      <c r="OM120" s="62"/>
      <c r="ON120" s="62"/>
      <c r="OO120" s="62"/>
      <c r="OP120" s="62"/>
      <c r="OQ120" s="62"/>
      <c r="OR120" s="62"/>
      <c r="OS120" s="62"/>
      <c r="OT120" s="62"/>
      <c r="OU120" s="62"/>
      <c r="OV120" s="62"/>
      <c r="OW120" s="62"/>
      <c r="OX120" s="62"/>
      <c r="OY120" s="62"/>
      <c r="OZ120" s="62"/>
      <c r="PA120" s="62"/>
      <c r="PB120" s="62"/>
      <c r="PC120" s="62"/>
      <c r="PD120" s="62"/>
      <c r="PE120" s="62"/>
      <c r="PF120" s="62"/>
      <c r="PG120" s="62"/>
      <c r="PH120" s="62"/>
      <c r="PI120" s="62"/>
      <c r="PJ120" s="62"/>
      <c r="PK120" s="62"/>
      <c r="PL120" s="62"/>
      <c r="PM120" s="62"/>
      <c r="PN120" s="62"/>
      <c r="PO120" s="62"/>
      <c r="PP120" s="62"/>
      <c r="PQ120" s="62"/>
      <c r="PR120" s="62"/>
      <c r="PS120" s="62"/>
      <c r="PT120" s="62"/>
      <c r="PU120" s="62"/>
      <c r="PV120" s="62"/>
      <c r="PW120" s="62"/>
      <c r="PX120" s="62"/>
      <c r="PY120" s="62"/>
      <c r="PZ120" s="62"/>
      <c r="QA120" s="62"/>
      <c r="QB120" s="62"/>
      <c r="QC120" s="62"/>
      <c r="QD120" s="62"/>
      <c r="QE120" s="62"/>
      <c r="QF120" s="62"/>
      <c r="QG120" s="62"/>
      <c r="QH120" s="62"/>
      <c r="QI120" s="62"/>
      <c r="QJ120" s="62"/>
      <c r="QK120" s="62"/>
      <c r="QL120" s="62"/>
      <c r="QM120" s="62"/>
      <c r="QN120" s="62"/>
      <c r="QO120" s="62"/>
      <c r="QP120" s="62"/>
      <c r="QQ120" s="62"/>
      <c r="QR120" s="62"/>
      <c r="QS120" s="62"/>
      <c r="QT120" s="62"/>
      <c r="QU120" s="62"/>
      <c r="QV120" s="62"/>
      <c r="QW120" s="62"/>
      <c r="QX120" s="62"/>
      <c r="QY120" s="62"/>
      <c r="QZ120" s="62"/>
      <c r="RA120" s="62"/>
      <c r="RB120" s="62"/>
      <c r="RC120" s="62"/>
      <c r="RD120" s="62"/>
      <c r="RE120" s="62"/>
      <c r="RF120" s="62"/>
      <c r="RG120" s="62"/>
      <c r="RH120" s="62"/>
      <c r="RI120" s="62"/>
      <c r="RJ120" s="62"/>
      <c r="RK120" s="62"/>
      <c r="RL120" s="62"/>
      <c r="RM120" s="62"/>
      <c r="RN120" s="62"/>
      <c r="RO120" s="62"/>
      <c r="RP120" s="62"/>
      <c r="RQ120" s="62"/>
      <c r="RR120" s="62"/>
      <c r="RS120" s="62"/>
      <c r="RT120" s="62"/>
      <c r="RU120" s="62"/>
      <c r="RV120" s="62"/>
      <c r="RW120" s="62"/>
      <c r="RX120" s="62"/>
      <c r="RY120" s="62"/>
      <c r="RZ120" s="62"/>
      <c r="SA120" s="62"/>
      <c r="SB120" s="62"/>
      <c r="SC120" s="62"/>
      <c r="SD120" s="62"/>
      <c r="SE120" s="62"/>
      <c r="SF120" s="62"/>
      <c r="SG120" s="62"/>
      <c r="SH120" s="62"/>
      <c r="SI120" s="62"/>
      <c r="SJ120" s="62"/>
      <c r="SK120" s="62"/>
      <c r="SL120" s="62"/>
      <c r="SM120" s="62"/>
      <c r="SN120" s="62"/>
      <c r="SO120" s="62"/>
      <c r="SP120" s="62"/>
      <c r="SQ120" s="62"/>
      <c r="SR120" s="62"/>
      <c r="SS120" s="62"/>
      <c r="ST120" s="62"/>
      <c r="SU120" s="62"/>
      <c r="SV120" s="62"/>
      <c r="SW120" s="62"/>
      <c r="SX120" s="62"/>
      <c r="SY120" s="62"/>
      <c r="SZ120" s="62"/>
      <c r="TA120" s="62"/>
      <c r="TB120" s="62"/>
      <c r="TC120" s="62"/>
      <c r="TD120" s="62"/>
      <c r="TE120" s="62"/>
      <c r="TF120" s="62"/>
      <c r="TG120" s="62"/>
      <c r="TH120" s="62"/>
      <c r="TI120" s="62"/>
      <c r="TJ120" s="62"/>
      <c r="TK120" s="62"/>
      <c r="TL120" s="62"/>
      <c r="TM120" s="62"/>
      <c r="TN120" s="62"/>
      <c r="TO120" s="62"/>
      <c r="TP120" s="62"/>
      <c r="TQ120" s="62"/>
      <c r="TR120" s="62"/>
      <c r="TS120" s="62"/>
      <c r="TT120" s="62"/>
      <c r="TU120" s="62"/>
      <c r="TV120" s="62"/>
      <c r="TW120" s="62"/>
      <c r="TX120" s="62"/>
      <c r="TY120" s="62"/>
      <c r="TZ120" s="62"/>
      <c r="UA120" s="62"/>
      <c r="UB120" s="62"/>
      <c r="UC120" s="62"/>
      <c r="UD120" s="62"/>
      <c r="UE120" s="62"/>
      <c r="UF120" s="62"/>
      <c r="UG120" s="62"/>
      <c r="UH120" s="62"/>
      <c r="UI120" s="62"/>
      <c r="UJ120" s="62"/>
      <c r="UK120" s="62"/>
      <c r="UL120" s="62"/>
      <c r="UM120" s="62"/>
      <c r="UN120" s="62"/>
      <c r="UO120" s="62"/>
      <c r="UP120" s="62"/>
      <c r="UQ120" s="62"/>
      <c r="UR120" s="62"/>
      <c r="US120" s="62"/>
      <c r="UT120" s="62"/>
      <c r="UU120" s="62"/>
      <c r="UV120" s="62"/>
      <c r="UW120" s="62"/>
      <c r="UX120" s="62"/>
      <c r="UY120" s="62"/>
      <c r="UZ120" s="62"/>
      <c r="VA120" s="62"/>
      <c r="VB120" s="62"/>
      <c r="VC120" s="62"/>
      <c r="VD120" s="62"/>
      <c r="VE120" s="62"/>
      <c r="VF120" s="62"/>
      <c r="VG120" s="62"/>
      <c r="VH120" s="62"/>
      <c r="VI120" s="62"/>
      <c r="VJ120" s="62"/>
      <c r="VK120" s="62"/>
      <c r="VL120" s="62"/>
      <c r="VM120" s="62"/>
      <c r="VN120" s="62"/>
      <c r="VO120" s="62"/>
      <c r="VP120" s="62"/>
      <c r="VQ120" s="62"/>
      <c r="VR120" s="62"/>
      <c r="VS120" s="62"/>
      <c r="VT120" s="62"/>
      <c r="VU120" s="62"/>
      <c r="VV120" s="62"/>
      <c r="VW120" s="62"/>
      <c r="VX120" s="62"/>
      <c r="VY120" s="62"/>
      <c r="VZ120" s="62"/>
      <c r="WA120" s="62"/>
      <c r="WB120" s="62"/>
      <c r="WC120" s="62"/>
      <c r="WD120" s="62"/>
      <c r="WE120" s="62"/>
      <c r="WF120" s="62"/>
      <c r="WG120" s="62"/>
      <c r="WH120" s="62"/>
      <c r="WI120" s="62"/>
      <c r="WJ120" s="62"/>
      <c r="WK120" s="62"/>
      <c r="WL120" s="62"/>
      <c r="WM120" s="62"/>
      <c r="WN120" s="62"/>
      <c r="WO120" s="62"/>
      <c r="WP120" s="62"/>
      <c r="WQ120" s="62"/>
      <c r="WR120" s="62"/>
      <c r="WS120" s="62"/>
      <c r="WT120" s="62"/>
      <c r="WU120" s="62"/>
      <c r="WV120" s="62"/>
      <c r="WW120" s="62"/>
      <c r="WX120" s="62"/>
      <c r="WY120" s="62"/>
      <c r="WZ120" s="62"/>
      <c r="XA120" s="62"/>
      <c r="XB120" s="62"/>
      <c r="XC120" s="62"/>
      <c r="XD120" s="62"/>
      <c r="XE120" s="62"/>
      <c r="XF120" s="62"/>
      <c r="XG120" s="62"/>
      <c r="XH120" s="62"/>
      <c r="XI120" s="62"/>
      <c r="XJ120" s="62"/>
      <c r="XK120" s="62"/>
      <c r="XL120" s="62"/>
      <c r="XM120" s="62"/>
      <c r="XN120" s="62"/>
      <c r="XO120" s="62"/>
      <c r="XP120" s="62"/>
      <c r="XQ120" s="62"/>
      <c r="XR120" s="62"/>
      <c r="XS120" s="62"/>
      <c r="XT120" s="62"/>
      <c r="XU120" s="62"/>
      <c r="XV120" s="62"/>
      <c r="XW120" s="62"/>
      <c r="XX120" s="62"/>
      <c r="XY120" s="62"/>
      <c r="XZ120" s="62"/>
      <c r="YA120" s="62"/>
      <c r="YB120" s="62"/>
      <c r="YC120" s="62"/>
      <c r="YD120" s="62"/>
      <c r="YE120" s="62"/>
      <c r="YF120" s="62"/>
      <c r="YG120" s="62"/>
      <c r="YH120" s="62"/>
      <c r="YI120" s="62"/>
      <c r="YJ120" s="62"/>
      <c r="YK120" s="62"/>
      <c r="YL120" s="62"/>
      <c r="YM120" s="62"/>
      <c r="YN120" s="62"/>
      <c r="YO120" s="62"/>
      <c r="YP120" s="62"/>
      <c r="YQ120" s="62"/>
      <c r="YR120" s="62"/>
      <c r="YS120" s="62"/>
      <c r="YT120" s="62"/>
      <c r="YU120" s="62"/>
      <c r="YV120" s="62"/>
      <c r="YW120" s="62"/>
      <c r="YX120" s="62"/>
      <c r="YY120" s="62"/>
      <c r="YZ120" s="62"/>
      <c r="ZA120" s="62"/>
      <c r="ZB120" s="62"/>
      <c r="ZC120" s="62"/>
      <c r="ZD120" s="62"/>
      <c r="ZE120" s="62"/>
      <c r="ZF120" s="62"/>
      <c r="ZG120" s="62"/>
      <c r="ZH120" s="62"/>
      <c r="ZI120" s="62"/>
      <c r="ZJ120" s="62"/>
      <c r="ZK120" s="62"/>
      <c r="ZL120" s="62"/>
      <c r="ZM120" s="62"/>
      <c r="ZN120" s="62"/>
      <c r="ZO120" s="62"/>
      <c r="ZP120" s="62"/>
      <c r="ZQ120" s="62"/>
      <c r="ZR120" s="62"/>
      <c r="ZS120" s="62"/>
      <c r="ZT120" s="62"/>
      <c r="ZU120" s="62"/>
      <c r="ZV120" s="62"/>
      <c r="ZW120" s="62"/>
      <c r="ZX120" s="62"/>
      <c r="ZY120" s="62"/>
      <c r="ZZ120" s="62"/>
      <c r="AAA120" s="62"/>
      <c r="AAB120" s="62"/>
      <c r="AAC120" s="62"/>
      <c r="AAD120" s="62"/>
      <c r="AAE120" s="62"/>
      <c r="AAF120" s="62"/>
      <c r="AAG120" s="62"/>
      <c r="AAH120" s="62"/>
      <c r="AAI120" s="62"/>
      <c r="AAJ120" s="62"/>
      <c r="AAK120" s="62"/>
      <c r="AAL120" s="62"/>
      <c r="AAM120" s="62"/>
      <c r="AAN120" s="62"/>
      <c r="AAO120" s="62"/>
      <c r="AAP120" s="62"/>
      <c r="AAQ120" s="62"/>
      <c r="AAR120" s="62"/>
      <c r="AAS120" s="62"/>
      <c r="AAT120" s="62"/>
      <c r="AAU120" s="62"/>
      <c r="AAV120" s="62"/>
      <c r="AAW120" s="62"/>
      <c r="AAX120" s="62"/>
      <c r="AAY120" s="62"/>
      <c r="AAZ120" s="62"/>
      <c r="ABA120" s="62"/>
      <c r="ABB120" s="62"/>
      <c r="ABC120" s="62"/>
      <c r="ABD120" s="62"/>
      <c r="ABE120" s="62"/>
      <c r="ABF120" s="62"/>
      <c r="ABG120" s="62"/>
      <c r="ABH120" s="62"/>
      <c r="ABI120" s="62"/>
      <c r="ABJ120" s="62"/>
      <c r="ABK120" s="62"/>
      <c r="ABL120" s="62"/>
      <c r="ABM120" s="62"/>
      <c r="ABN120" s="62"/>
      <c r="ABO120" s="62"/>
      <c r="ABP120" s="62"/>
      <c r="ABQ120" s="62"/>
      <c r="ABR120" s="62"/>
      <c r="ABS120" s="62"/>
      <c r="ABT120" s="62"/>
      <c r="ABU120" s="62"/>
      <c r="ABV120" s="62"/>
      <c r="ABW120" s="62"/>
      <c r="ABX120" s="62"/>
      <c r="ABY120" s="62"/>
      <c r="ABZ120" s="62"/>
      <c r="ACA120" s="62"/>
      <c r="ACB120" s="62"/>
      <c r="ACC120" s="62"/>
      <c r="ACD120" s="62"/>
      <c r="ACE120" s="62"/>
      <c r="ACF120" s="62"/>
      <c r="ACG120" s="62"/>
      <c r="ACH120" s="62"/>
      <c r="ACI120" s="62"/>
      <c r="ACJ120" s="62"/>
      <c r="ACK120" s="62"/>
      <c r="ACL120" s="62"/>
      <c r="ACM120" s="62"/>
      <c r="ACN120" s="62"/>
      <c r="ACO120" s="62"/>
      <c r="ACP120" s="62"/>
      <c r="ACQ120" s="62"/>
      <c r="ACR120" s="62"/>
      <c r="ACS120" s="62"/>
      <c r="ACT120" s="62"/>
      <c r="ACU120" s="62"/>
      <c r="ACV120" s="62"/>
      <c r="ACW120" s="62"/>
      <c r="ACX120" s="62"/>
      <c r="ACY120" s="62"/>
      <c r="ACZ120" s="62"/>
      <c r="ADA120" s="62"/>
      <c r="ADB120" s="62"/>
      <c r="ADC120" s="62"/>
      <c r="ADD120" s="62"/>
      <c r="ADE120" s="62"/>
      <c r="ADF120" s="62"/>
      <c r="ADG120" s="62"/>
      <c r="ADH120" s="62"/>
      <c r="ADI120" s="62"/>
      <c r="ADJ120" s="62"/>
      <c r="ADK120" s="62"/>
      <c r="ADL120" s="62"/>
      <c r="ADM120" s="62"/>
      <c r="ADN120" s="62"/>
      <c r="ADO120" s="62"/>
      <c r="ADP120" s="62"/>
      <c r="ADQ120" s="62"/>
      <c r="ADR120" s="62"/>
      <c r="ADS120" s="62"/>
      <c r="ADT120" s="62"/>
      <c r="ADU120" s="62"/>
      <c r="ADV120" s="62"/>
      <c r="ADW120" s="62"/>
      <c r="ADX120" s="62"/>
      <c r="ADY120" s="62"/>
      <c r="ADZ120" s="62"/>
      <c r="AEA120" s="62"/>
      <c r="AEB120" s="62"/>
      <c r="AEC120" s="62"/>
      <c r="AED120" s="62"/>
      <c r="AEE120" s="62"/>
      <c r="AEF120" s="62"/>
      <c r="AEG120" s="62"/>
      <c r="AEH120" s="62"/>
      <c r="AEI120" s="62"/>
      <c r="AEJ120" s="62"/>
      <c r="AEK120" s="62"/>
      <c r="AEL120" s="62"/>
      <c r="AEM120" s="62"/>
      <c r="AEN120" s="62"/>
      <c r="AEO120" s="62"/>
      <c r="AEP120" s="62"/>
      <c r="AEQ120" s="62"/>
      <c r="AER120" s="62"/>
      <c r="AES120" s="62"/>
      <c r="AET120" s="62"/>
      <c r="AEU120" s="62"/>
      <c r="AEV120" s="62"/>
      <c r="AEW120" s="62"/>
      <c r="AEX120" s="62"/>
      <c r="AEY120" s="62"/>
      <c r="AEZ120" s="62"/>
      <c r="AFA120" s="62"/>
      <c r="AFB120" s="62"/>
      <c r="AFC120" s="62"/>
      <c r="AFD120" s="62"/>
      <c r="AFE120" s="62"/>
      <c r="AFF120" s="62"/>
      <c r="AFG120" s="62"/>
      <c r="AFH120" s="62"/>
      <c r="AFI120" s="62"/>
      <c r="AFJ120" s="62"/>
      <c r="AFK120" s="62"/>
      <c r="AFL120" s="62"/>
      <c r="AFM120" s="62"/>
      <c r="AFN120" s="62"/>
      <c r="AFO120" s="62"/>
      <c r="AFP120" s="62"/>
      <c r="AFQ120" s="62"/>
      <c r="AFR120" s="62"/>
      <c r="AFS120" s="62"/>
      <c r="AFT120" s="62"/>
      <c r="AFU120" s="62"/>
      <c r="AFV120" s="62"/>
      <c r="AFW120" s="62"/>
      <c r="AFX120" s="62"/>
      <c r="AFY120" s="62"/>
      <c r="AFZ120" s="62"/>
      <c r="AGA120" s="62"/>
      <c r="AGB120" s="62"/>
      <c r="AGC120" s="62"/>
      <c r="AGD120" s="62"/>
      <c r="AGE120" s="62"/>
      <c r="AGF120" s="62"/>
      <c r="AGG120" s="62"/>
      <c r="AGH120" s="62"/>
      <c r="AGI120" s="62"/>
      <c r="AGJ120" s="62"/>
      <c r="AGK120" s="62"/>
      <c r="AGL120" s="62"/>
      <c r="AGM120" s="62"/>
      <c r="AGN120" s="62"/>
      <c r="AGO120" s="62"/>
      <c r="AGP120" s="62"/>
      <c r="AGQ120" s="62"/>
      <c r="AGR120" s="62"/>
      <c r="AGS120" s="62"/>
      <c r="AGT120" s="62"/>
      <c r="AGU120" s="62"/>
      <c r="AGV120" s="62"/>
      <c r="AGW120" s="62"/>
      <c r="AGX120" s="62"/>
      <c r="AGY120" s="62"/>
      <c r="AGZ120" s="62"/>
      <c r="AHA120" s="62"/>
      <c r="AHB120" s="62"/>
      <c r="AHC120" s="62"/>
      <c r="AHD120" s="62"/>
      <c r="AHE120" s="62"/>
      <c r="AHF120" s="62"/>
      <c r="AHG120" s="62"/>
      <c r="AHH120" s="62"/>
      <c r="AHI120" s="62"/>
      <c r="AHJ120" s="62"/>
      <c r="AHK120" s="62"/>
      <c r="AHL120" s="62"/>
      <c r="AHM120" s="62"/>
      <c r="AHN120" s="62"/>
      <c r="AHO120" s="62"/>
      <c r="AHP120" s="62"/>
      <c r="AHQ120" s="62"/>
      <c r="AHR120" s="62"/>
      <c r="AHS120" s="62"/>
      <c r="AHT120" s="62"/>
      <c r="AHU120" s="62"/>
      <c r="AHV120" s="62"/>
      <c r="AHW120" s="62"/>
      <c r="AHX120" s="62"/>
      <c r="AHY120" s="62"/>
      <c r="AHZ120" s="62"/>
      <c r="AIA120" s="62"/>
      <c r="AIB120" s="62"/>
      <c r="AIC120" s="62"/>
      <c r="AID120" s="62"/>
      <c r="AIE120" s="62"/>
      <c r="AIF120" s="62"/>
      <c r="AIG120" s="62"/>
      <c r="AIH120" s="62"/>
      <c r="AII120" s="62"/>
      <c r="AIJ120" s="62"/>
      <c r="AIK120" s="62"/>
      <c r="AIL120" s="62"/>
      <c r="AIM120" s="62"/>
      <c r="AIN120" s="62"/>
      <c r="AIO120" s="62"/>
      <c r="AIP120" s="62"/>
      <c r="AIQ120" s="62"/>
      <c r="AIR120" s="62"/>
      <c r="AIS120" s="62"/>
      <c r="AIT120" s="62"/>
      <c r="AIU120" s="62"/>
      <c r="AIV120" s="62"/>
      <c r="AIW120" s="62"/>
      <c r="AIX120" s="62"/>
      <c r="AIY120" s="62"/>
      <c r="AIZ120" s="62"/>
      <c r="AJA120" s="62"/>
      <c r="AJB120" s="62"/>
      <c r="AJC120" s="62"/>
      <c r="AJD120" s="62"/>
      <c r="AJE120" s="62"/>
      <c r="AJF120" s="62"/>
      <c r="AJG120" s="62"/>
      <c r="AJH120" s="62"/>
      <c r="AJI120" s="62"/>
      <c r="AJJ120" s="62"/>
      <c r="AJK120" s="62"/>
      <c r="AJL120" s="62"/>
      <c r="AJM120" s="62"/>
      <c r="AJN120" s="62"/>
      <c r="AJO120" s="62"/>
      <c r="AJP120" s="62"/>
      <c r="AJQ120" s="62"/>
      <c r="AJR120" s="62"/>
      <c r="AJS120" s="62"/>
      <c r="AJT120" s="62"/>
      <c r="AJU120" s="62"/>
      <c r="AJV120" s="62"/>
      <c r="AJW120" s="62"/>
      <c r="AJX120" s="62"/>
      <c r="AJY120" s="62"/>
      <c r="AJZ120" s="62"/>
      <c r="AKA120" s="62"/>
      <c r="AKB120" s="62"/>
      <c r="AKC120" s="62"/>
      <c r="AKD120" s="62"/>
      <c r="AKE120" s="62"/>
      <c r="AKF120" s="62"/>
      <c r="AKG120" s="62"/>
      <c r="AKH120" s="62"/>
      <c r="AKI120" s="62"/>
      <c r="AKJ120" s="62"/>
      <c r="AKK120" s="62"/>
      <c r="AKL120" s="62"/>
      <c r="AKM120" s="62"/>
      <c r="AKN120" s="62"/>
      <c r="AKO120" s="62"/>
      <c r="AKP120" s="62"/>
      <c r="AKQ120" s="62"/>
      <c r="AKR120" s="62"/>
      <c r="AKS120" s="62"/>
      <c r="AKT120" s="62"/>
      <c r="AKU120" s="62"/>
      <c r="AKV120" s="62"/>
      <c r="AKW120" s="62"/>
      <c r="AKX120" s="62"/>
      <c r="AKY120" s="62"/>
      <c r="AKZ120" s="62"/>
      <c r="ALA120" s="62"/>
      <c r="ALB120" s="62"/>
      <c r="ALC120" s="62"/>
      <c r="ALD120" s="62"/>
      <c r="ALE120" s="62"/>
      <c r="ALF120" s="62"/>
      <c r="ALG120" s="62"/>
      <c r="ALH120" s="62"/>
      <c r="ALI120" s="62"/>
      <c r="ALJ120" s="62"/>
      <c r="ALK120" s="62"/>
      <c r="ALL120" s="62"/>
      <c r="ALM120" s="62"/>
      <c r="ALN120" s="62"/>
      <c r="ALO120" s="62"/>
      <c r="ALP120" s="62"/>
      <c r="ALQ120" s="62"/>
      <c r="ALR120" s="62"/>
      <c r="ALS120" s="62"/>
      <c r="ALT120" s="62"/>
      <c r="ALU120" s="62"/>
      <c r="ALV120" s="62"/>
      <c r="ALW120" s="62"/>
      <c r="ALX120" s="62"/>
      <c r="ALY120" s="62"/>
      <c r="ALZ120" s="62"/>
      <c r="AMA120" s="62"/>
      <c r="AMB120" s="62"/>
      <c r="AMC120" s="62"/>
      <c r="AMD120" s="62"/>
      <c r="AME120" s="62"/>
      <c r="AMF120" s="62"/>
      <c r="AMG120" s="62"/>
      <c r="AMH120" s="62"/>
      <c r="AMI120" s="62"/>
      <c r="AMJ120" s="62"/>
      <c r="AMK120" s="62"/>
    </row>
    <row r="121" spans="1:1025" s="131" customFormat="1" ht="15" customHeight="1" x14ac:dyDescent="0.2">
      <c r="A121" s="62"/>
      <c r="B121" s="159" t="s">
        <v>405</v>
      </c>
      <c r="C121" s="75" t="s">
        <v>414</v>
      </c>
      <c r="D121" s="83">
        <f>Раздел7!D171</f>
        <v>0</v>
      </c>
      <c r="E121" s="83">
        <f>Раздел7!E171</f>
        <v>0</v>
      </c>
      <c r="F121" s="83">
        <f>Раздел7!F171</f>
        <v>0</v>
      </c>
      <c r="G121" s="83">
        <f>Раздел7!G171</f>
        <v>0</v>
      </c>
      <c r="H121" s="83">
        <f>Раздел7!H171</f>
        <v>0</v>
      </c>
      <c r="I121" s="83">
        <f>Раздел7!I171</f>
        <v>0</v>
      </c>
      <c r="J121" s="83">
        <f>Раздел7!J171</f>
        <v>0</v>
      </c>
      <c r="K121" s="83">
        <f>Раздел7!K171</f>
        <v>0</v>
      </c>
      <c r="L121" s="83">
        <f>Раздел7!L171</f>
        <v>0</v>
      </c>
      <c r="M121" s="83">
        <f>Раздел7!M171</f>
        <v>0</v>
      </c>
      <c r="N121" s="83">
        <f>Раздел7!N171</f>
        <v>0</v>
      </c>
      <c r="O121" s="83">
        <f>Раздел7!O171</f>
        <v>0</v>
      </c>
      <c r="P121" s="83">
        <f>Раздел7!P171</f>
        <v>0</v>
      </c>
      <c r="Q121" s="83">
        <f>Раздел7!Q171</f>
        <v>0</v>
      </c>
      <c r="R121" s="83">
        <f>Раздел7!R171</f>
        <v>0</v>
      </c>
      <c r="S121" s="83">
        <f>Раздел7!S171</f>
        <v>0</v>
      </c>
      <c r="T121" s="83">
        <f>Раздел7!T171</f>
        <v>0</v>
      </c>
      <c r="U121" s="83">
        <f>Раздел7!U171</f>
        <v>0</v>
      </c>
      <c r="V121" s="83">
        <f>Раздел7!V171</f>
        <v>0</v>
      </c>
      <c r="W121" s="83">
        <f>Раздел7!W171</f>
        <v>0</v>
      </c>
      <c r="X121" s="83">
        <f>Раздел7!X171</f>
        <v>0</v>
      </c>
      <c r="Y121" s="83">
        <f>Раздел7!Y171</f>
        <v>0</v>
      </c>
      <c r="Z121" s="83">
        <f>Раздел7!Z171</f>
        <v>0</v>
      </c>
      <c r="AA121" s="83">
        <f>Раздел7!AA171</f>
        <v>0</v>
      </c>
      <c r="AB121" s="83">
        <f>Раздел7!AB171</f>
        <v>0</v>
      </c>
      <c r="AC121" s="83">
        <f>Раздел7!AC171</f>
        <v>0</v>
      </c>
      <c r="AD121" s="83">
        <f>Раздел7!AD171</f>
        <v>0</v>
      </c>
      <c r="AE121" s="83">
        <f>Раздел7!AE171</f>
        <v>0</v>
      </c>
      <c r="AF121" s="83">
        <f>Раздел7!AF171</f>
        <v>0</v>
      </c>
      <c r="AG121" s="83">
        <f>Раздел7!AG171</f>
        <v>0</v>
      </c>
      <c r="AH121" s="83">
        <f>Раздел7!AH171</f>
        <v>0</v>
      </c>
      <c r="AJ121" s="62">
        <f>Раздел2!F172</f>
        <v>0</v>
      </c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  <c r="DI121" s="62"/>
      <c r="DJ121" s="62"/>
      <c r="DK121" s="62"/>
      <c r="DL121" s="62"/>
      <c r="DM121" s="62"/>
      <c r="DN121" s="62"/>
      <c r="DO121" s="62"/>
      <c r="DP121" s="62"/>
      <c r="DQ121" s="62"/>
      <c r="DR121" s="62"/>
      <c r="DS121" s="62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  <c r="IU121" s="62"/>
      <c r="IV121" s="62"/>
      <c r="IW121" s="62"/>
      <c r="IX121" s="62"/>
      <c r="IY121" s="62"/>
      <c r="IZ121" s="62"/>
      <c r="JA121" s="62"/>
      <c r="JB121" s="62"/>
      <c r="JC121" s="62"/>
      <c r="JD121" s="62"/>
      <c r="JE121" s="62"/>
      <c r="JF121" s="62"/>
      <c r="JG121" s="62"/>
      <c r="JH121" s="62"/>
      <c r="JI121" s="62"/>
      <c r="JJ121" s="62"/>
      <c r="JK121" s="62"/>
      <c r="JL121" s="62"/>
      <c r="JM121" s="62"/>
      <c r="JN121" s="62"/>
      <c r="JO121" s="62"/>
      <c r="JP121" s="62"/>
      <c r="JQ121" s="62"/>
      <c r="JR121" s="62"/>
      <c r="JS121" s="62"/>
      <c r="JT121" s="62"/>
      <c r="JU121" s="62"/>
      <c r="JV121" s="62"/>
      <c r="JW121" s="62"/>
      <c r="JX121" s="62"/>
      <c r="JY121" s="62"/>
      <c r="JZ121" s="62"/>
      <c r="KA121" s="62"/>
      <c r="KB121" s="62"/>
      <c r="KC121" s="62"/>
      <c r="KD121" s="62"/>
      <c r="KE121" s="62"/>
      <c r="KF121" s="62"/>
      <c r="KG121" s="62"/>
      <c r="KH121" s="62"/>
      <c r="KI121" s="62"/>
      <c r="KJ121" s="62"/>
      <c r="KK121" s="62"/>
      <c r="KL121" s="62"/>
      <c r="KM121" s="62"/>
      <c r="KN121" s="62"/>
      <c r="KO121" s="62"/>
      <c r="KP121" s="62"/>
      <c r="KQ121" s="62"/>
      <c r="KR121" s="62"/>
      <c r="KS121" s="62"/>
      <c r="KT121" s="62"/>
      <c r="KU121" s="62"/>
      <c r="KV121" s="62"/>
      <c r="KW121" s="62"/>
      <c r="KX121" s="62"/>
      <c r="KY121" s="62"/>
      <c r="KZ121" s="62"/>
      <c r="LA121" s="62"/>
      <c r="LB121" s="62"/>
      <c r="LC121" s="62"/>
      <c r="LD121" s="62"/>
      <c r="LE121" s="62"/>
      <c r="LF121" s="62"/>
      <c r="LG121" s="62"/>
      <c r="LH121" s="62"/>
      <c r="LI121" s="62"/>
      <c r="LJ121" s="62"/>
      <c r="LK121" s="62"/>
      <c r="LL121" s="62"/>
      <c r="LM121" s="62"/>
      <c r="LN121" s="62"/>
      <c r="LO121" s="62"/>
      <c r="LP121" s="62"/>
      <c r="LQ121" s="62"/>
      <c r="LR121" s="62"/>
      <c r="LS121" s="62"/>
      <c r="LT121" s="62"/>
      <c r="LU121" s="62"/>
      <c r="LV121" s="62"/>
      <c r="LW121" s="62"/>
      <c r="LX121" s="62"/>
      <c r="LY121" s="62"/>
      <c r="LZ121" s="62"/>
      <c r="MA121" s="62"/>
      <c r="MB121" s="62"/>
      <c r="MC121" s="62"/>
      <c r="MD121" s="62"/>
      <c r="ME121" s="62"/>
      <c r="MF121" s="62"/>
      <c r="MG121" s="62"/>
      <c r="MH121" s="62"/>
      <c r="MI121" s="62"/>
      <c r="MJ121" s="62"/>
      <c r="MK121" s="62"/>
      <c r="ML121" s="62"/>
      <c r="MM121" s="62"/>
      <c r="MN121" s="62"/>
      <c r="MO121" s="62"/>
      <c r="MP121" s="62"/>
      <c r="MQ121" s="62"/>
      <c r="MR121" s="62"/>
      <c r="MS121" s="62"/>
      <c r="MT121" s="62"/>
      <c r="MU121" s="62"/>
      <c r="MV121" s="62"/>
      <c r="MW121" s="62"/>
      <c r="MX121" s="62"/>
      <c r="MY121" s="62"/>
      <c r="MZ121" s="62"/>
      <c r="NA121" s="62"/>
      <c r="NB121" s="62"/>
      <c r="NC121" s="62"/>
      <c r="ND121" s="62"/>
      <c r="NE121" s="62"/>
      <c r="NF121" s="62"/>
      <c r="NG121" s="62"/>
      <c r="NH121" s="62"/>
      <c r="NI121" s="62"/>
      <c r="NJ121" s="62"/>
      <c r="NK121" s="62"/>
      <c r="NL121" s="62"/>
      <c r="NM121" s="62"/>
      <c r="NN121" s="62"/>
      <c r="NO121" s="62"/>
      <c r="NP121" s="62"/>
      <c r="NQ121" s="62"/>
      <c r="NR121" s="62"/>
      <c r="NS121" s="62"/>
      <c r="NT121" s="62"/>
      <c r="NU121" s="62"/>
      <c r="NV121" s="62"/>
      <c r="NW121" s="62"/>
      <c r="NX121" s="62"/>
      <c r="NY121" s="62"/>
      <c r="NZ121" s="62"/>
      <c r="OA121" s="62"/>
      <c r="OB121" s="62"/>
      <c r="OC121" s="62"/>
      <c r="OD121" s="62"/>
      <c r="OE121" s="62"/>
      <c r="OF121" s="62"/>
      <c r="OG121" s="62"/>
      <c r="OH121" s="62"/>
      <c r="OI121" s="62"/>
      <c r="OJ121" s="62"/>
      <c r="OK121" s="62"/>
      <c r="OL121" s="62"/>
      <c r="OM121" s="62"/>
      <c r="ON121" s="62"/>
      <c r="OO121" s="62"/>
      <c r="OP121" s="62"/>
      <c r="OQ121" s="62"/>
      <c r="OR121" s="62"/>
      <c r="OS121" s="62"/>
      <c r="OT121" s="62"/>
      <c r="OU121" s="62"/>
      <c r="OV121" s="62"/>
      <c r="OW121" s="62"/>
      <c r="OX121" s="62"/>
      <c r="OY121" s="62"/>
      <c r="OZ121" s="62"/>
      <c r="PA121" s="62"/>
      <c r="PB121" s="62"/>
      <c r="PC121" s="62"/>
      <c r="PD121" s="62"/>
      <c r="PE121" s="62"/>
      <c r="PF121" s="62"/>
      <c r="PG121" s="62"/>
      <c r="PH121" s="62"/>
      <c r="PI121" s="62"/>
      <c r="PJ121" s="62"/>
      <c r="PK121" s="62"/>
      <c r="PL121" s="62"/>
      <c r="PM121" s="62"/>
      <c r="PN121" s="62"/>
      <c r="PO121" s="62"/>
      <c r="PP121" s="62"/>
      <c r="PQ121" s="62"/>
      <c r="PR121" s="62"/>
      <c r="PS121" s="62"/>
      <c r="PT121" s="62"/>
      <c r="PU121" s="62"/>
      <c r="PV121" s="62"/>
      <c r="PW121" s="62"/>
      <c r="PX121" s="62"/>
      <c r="PY121" s="62"/>
      <c r="PZ121" s="62"/>
      <c r="QA121" s="62"/>
      <c r="QB121" s="62"/>
      <c r="QC121" s="62"/>
      <c r="QD121" s="62"/>
      <c r="QE121" s="62"/>
      <c r="QF121" s="62"/>
      <c r="QG121" s="62"/>
      <c r="QH121" s="62"/>
      <c r="QI121" s="62"/>
      <c r="QJ121" s="62"/>
      <c r="QK121" s="62"/>
      <c r="QL121" s="62"/>
      <c r="QM121" s="62"/>
      <c r="QN121" s="62"/>
      <c r="QO121" s="62"/>
      <c r="QP121" s="62"/>
      <c r="QQ121" s="62"/>
      <c r="QR121" s="62"/>
      <c r="QS121" s="62"/>
      <c r="QT121" s="62"/>
      <c r="QU121" s="62"/>
      <c r="QV121" s="62"/>
      <c r="QW121" s="62"/>
      <c r="QX121" s="62"/>
      <c r="QY121" s="62"/>
      <c r="QZ121" s="62"/>
      <c r="RA121" s="62"/>
      <c r="RB121" s="62"/>
      <c r="RC121" s="62"/>
      <c r="RD121" s="62"/>
      <c r="RE121" s="62"/>
      <c r="RF121" s="62"/>
      <c r="RG121" s="62"/>
      <c r="RH121" s="62"/>
      <c r="RI121" s="62"/>
      <c r="RJ121" s="62"/>
      <c r="RK121" s="62"/>
      <c r="RL121" s="62"/>
      <c r="RM121" s="62"/>
      <c r="RN121" s="62"/>
      <c r="RO121" s="62"/>
      <c r="RP121" s="62"/>
      <c r="RQ121" s="62"/>
      <c r="RR121" s="62"/>
      <c r="RS121" s="62"/>
      <c r="RT121" s="62"/>
      <c r="RU121" s="62"/>
      <c r="RV121" s="62"/>
      <c r="RW121" s="62"/>
      <c r="RX121" s="62"/>
      <c r="RY121" s="62"/>
      <c r="RZ121" s="62"/>
      <c r="SA121" s="62"/>
      <c r="SB121" s="62"/>
      <c r="SC121" s="62"/>
      <c r="SD121" s="62"/>
      <c r="SE121" s="62"/>
      <c r="SF121" s="62"/>
      <c r="SG121" s="62"/>
      <c r="SH121" s="62"/>
      <c r="SI121" s="62"/>
      <c r="SJ121" s="62"/>
      <c r="SK121" s="62"/>
      <c r="SL121" s="62"/>
      <c r="SM121" s="62"/>
      <c r="SN121" s="62"/>
      <c r="SO121" s="62"/>
      <c r="SP121" s="62"/>
      <c r="SQ121" s="62"/>
      <c r="SR121" s="62"/>
      <c r="SS121" s="62"/>
      <c r="ST121" s="62"/>
      <c r="SU121" s="62"/>
      <c r="SV121" s="62"/>
      <c r="SW121" s="62"/>
      <c r="SX121" s="62"/>
      <c r="SY121" s="62"/>
      <c r="SZ121" s="62"/>
      <c r="TA121" s="62"/>
      <c r="TB121" s="62"/>
      <c r="TC121" s="62"/>
      <c r="TD121" s="62"/>
      <c r="TE121" s="62"/>
      <c r="TF121" s="62"/>
      <c r="TG121" s="62"/>
      <c r="TH121" s="62"/>
      <c r="TI121" s="62"/>
      <c r="TJ121" s="62"/>
      <c r="TK121" s="62"/>
      <c r="TL121" s="62"/>
      <c r="TM121" s="62"/>
      <c r="TN121" s="62"/>
      <c r="TO121" s="62"/>
      <c r="TP121" s="62"/>
      <c r="TQ121" s="62"/>
      <c r="TR121" s="62"/>
      <c r="TS121" s="62"/>
      <c r="TT121" s="62"/>
      <c r="TU121" s="62"/>
      <c r="TV121" s="62"/>
      <c r="TW121" s="62"/>
      <c r="TX121" s="62"/>
      <c r="TY121" s="62"/>
      <c r="TZ121" s="62"/>
      <c r="UA121" s="62"/>
      <c r="UB121" s="62"/>
      <c r="UC121" s="62"/>
      <c r="UD121" s="62"/>
      <c r="UE121" s="62"/>
      <c r="UF121" s="62"/>
      <c r="UG121" s="62"/>
      <c r="UH121" s="62"/>
      <c r="UI121" s="62"/>
      <c r="UJ121" s="62"/>
      <c r="UK121" s="62"/>
      <c r="UL121" s="62"/>
      <c r="UM121" s="62"/>
      <c r="UN121" s="62"/>
      <c r="UO121" s="62"/>
      <c r="UP121" s="62"/>
      <c r="UQ121" s="62"/>
      <c r="UR121" s="62"/>
      <c r="US121" s="62"/>
      <c r="UT121" s="62"/>
      <c r="UU121" s="62"/>
      <c r="UV121" s="62"/>
      <c r="UW121" s="62"/>
      <c r="UX121" s="62"/>
      <c r="UY121" s="62"/>
      <c r="UZ121" s="62"/>
      <c r="VA121" s="62"/>
      <c r="VB121" s="62"/>
      <c r="VC121" s="62"/>
      <c r="VD121" s="62"/>
      <c r="VE121" s="62"/>
      <c r="VF121" s="62"/>
      <c r="VG121" s="62"/>
      <c r="VH121" s="62"/>
      <c r="VI121" s="62"/>
      <c r="VJ121" s="62"/>
      <c r="VK121" s="62"/>
      <c r="VL121" s="62"/>
      <c r="VM121" s="62"/>
      <c r="VN121" s="62"/>
      <c r="VO121" s="62"/>
      <c r="VP121" s="62"/>
      <c r="VQ121" s="62"/>
      <c r="VR121" s="62"/>
      <c r="VS121" s="62"/>
      <c r="VT121" s="62"/>
      <c r="VU121" s="62"/>
      <c r="VV121" s="62"/>
      <c r="VW121" s="62"/>
      <c r="VX121" s="62"/>
      <c r="VY121" s="62"/>
      <c r="VZ121" s="62"/>
      <c r="WA121" s="62"/>
      <c r="WB121" s="62"/>
      <c r="WC121" s="62"/>
      <c r="WD121" s="62"/>
      <c r="WE121" s="62"/>
      <c r="WF121" s="62"/>
      <c r="WG121" s="62"/>
      <c r="WH121" s="62"/>
      <c r="WI121" s="62"/>
      <c r="WJ121" s="62"/>
      <c r="WK121" s="62"/>
      <c r="WL121" s="62"/>
      <c r="WM121" s="62"/>
      <c r="WN121" s="62"/>
      <c r="WO121" s="62"/>
      <c r="WP121" s="62"/>
      <c r="WQ121" s="62"/>
      <c r="WR121" s="62"/>
      <c r="WS121" s="62"/>
      <c r="WT121" s="62"/>
      <c r="WU121" s="62"/>
      <c r="WV121" s="62"/>
      <c r="WW121" s="62"/>
      <c r="WX121" s="62"/>
      <c r="WY121" s="62"/>
      <c r="WZ121" s="62"/>
      <c r="XA121" s="62"/>
      <c r="XB121" s="62"/>
      <c r="XC121" s="62"/>
      <c r="XD121" s="62"/>
      <c r="XE121" s="62"/>
      <c r="XF121" s="62"/>
      <c r="XG121" s="62"/>
      <c r="XH121" s="62"/>
      <c r="XI121" s="62"/>
      <c r="XJ121" s="62"/>
      <c r="XK121" s="62"/>
      <c r="XL121" s="62"/>
      <c r="XM121" s="62"/>
      <c r="XN121" s="62"/>
      <c r="XO121" s="62"/>
      <c r="XP121" s="62"/>
      <c r="XQ121" s="62"/>
      <c r="XR121" s="62"/>
      <c r="XS121" s="62"/>
      <c r="XT121" s="62"/>
      <c r="XU121" s="62"/>
      <c r="XV121" s="62"/>
      <c r="XW121" s="62"/>
      <c r="XX121" s="62"/>
      <c r="XY121" s="62"/>
      <c r="XZ121" s="62"/>
      <c r="YA121" s="62"/>
      <c r="YB121" s="62"/>
      <c r="YC121" s="62"/>
      <c r="YD121" s="62"/>
      <c r="YE121" s="62"/>
      <c r="YF121" s="62"/>
      <c r="YG121" s="62"/>
      <c r="YH121" s="62"/>
      <c r="YI121" s="62"/>
      <c r="YJ121" s="62"/>
      <c r="YK121" s="62"/>
      <c r="YL121" s="62"/>
      <c r="YM121" s="62"/>
      <c r="YN121" s="62"/>
      <c r="YO121" s="62"/>
      <c r="YP121" s="62"/>
      <c r="YQ121" s="62"/>
      <c r="YR121" s="62"/>
      <c r="YS121" s="62"/>
      <c r="YT121" s="62"/>
      <c r="YU121" s="62"/>
      <c r="YV121" s="62"/>
      <c r="YW121" s="62"/>
      <c r="YX121" s="62"/>
      <c r="YY121" s="62"/>
      <c r="YZ121" s="62"/>
      <c r="ZA121" s="62"/>
      <c r="ZB121" s="62"/>
      <c r="ZC121" s="62"/>
      <c r="ZD121" s="62"/>
      <c r="ZE121" s="62"/>
      <c r="ZF121" s="62"/>
      <c r="ZG121" s="62"/>
      <c r="ZH121" s="62"/>
      <c r="ZI121" s="62"/>
      <c r="ZJ121" s="62"/>
      <c r="ZK121" s="62"/>
      <c r="ZL121" s="62"/>
      <c r="ZM121" s="62"/>
      <c r="ZN121" s="62"/>
      <c r="ZO121" s="62"/>
      <c r="ZP121" s="62"/>
      <c r="ZQ121" s="62"/>
      <c r="ZR121" s="62"/>
      <c r="ZS121" s="62"/>
      <c r="ZT121" s="62"/>
      <c r="ZU121" s="62"/>
      <c r="ZV121" s="62"/>
      <c r="ZW121" s="62"/>
      <c r="ZX121" s="62"/>
      <c r="ZY121" s="62"/>
      <c r="ZZ121" s="62"/>
      <c r="AAA121" s="62"/>
      <c r="AAB121" s="62"/>
      <c r="AAC121" s="62"/>
      <c r="AAD121" s="62"/>
      <c r="AAE121" s="62"/>
      <c r="AAF121" s="62"/>
      <c r="AAG121" s="62"/>
      <c r="AAH121" s="62"/>
      <c r="AAI121" s="62"/>
      <c r="AAJ121" s="62"/>
      <c r="AAK121" s="62"/>
      <c r="AAL121" s="62"/>
      <c r="AAM121" s="62"/>
      <c r="AAN121" s="62"/>
      <c r="AAO121" s="62"/>
      <c r="AAP121" s="62"/>
      <c r="AAQ121" s="62"/>
      <c r="AAR121" s="62"/>
      <c r="AAS121" s="62"/>
      <c r="AAT121" s="62"/>
      <c r="AAU121" s="62"/>
      <c r="AAV121" s="62"/>
      <c r="AAW121" s="62"/>
      <c r="AAX121" s="62"/>
      <c r="AAY121" s="62"/>
      <c r="AAZ121" s="62"/>
      <c r="ABA121" s="62"/>
      <c r="ABB121" s="62"/>
      <c r="ABC121" s="62"/>
      <c r="ABD121" s="62"/>
      <c r="ABE121" s="62"/>
      <c r="ABF121" s="62"/>
      <c r="ABG121" s="62"/>
      <c r="ABH121" s="62"/>
      <c r="ABI121" s="62"/>
      <c r="ABJ121" s="62"/>
      <c r="ABK121" s="62"/>
      <c r="ABL121" s="62"/>
      <c r="ABM121" s="62"/>
      <c r="ABN121" s="62"/>
      <c r="ABO121" s="62"/>
      <c r="ABP121" s="62"/>
      <c r="ABQ121" s="62"/>
      <c r="ABR121" s="62"/>
      <c r="ABS121" s="62"/>
      <c r="ABT121" s="62"/>
      <c r="ABU121" s="62"/>
      <c r="ABV121" s="62"/>
      <c r="ABW121" s="62"/>
      <c r="ABX121" s="62"/>
      <c r="ABY121" s="62"/>
      <c r="ABZ121" s="62"/>
      <c r="ACA121" s="62"/>
      <c r="ACB121" s="62"/>
      <c r="ACC121" s="62"/>
      <c r="ACD121" s="62"/>
      <c r="ACE121" s="62"/>
      <c r="ACF121" s="62"/>
      <c r="ACG121" s="62"/>
      <c r="ACH121" s="62"/>
      <c r="ACI121" s="62"/>
      <c r="ACJ121" s="62"/>
      <c r="ACK121" s="62"/>
      <c r="ACL121" s="62"/>
      <c r="ACM121" s="62"/>
      <c r="ACN121" s="62"/>
      <c r="ACO121" s="62"/>
      <c r="ACP121" s="62"/>
      <c r="ACQ121" s="62"/>
      <c r="ACR121" s="62"/>
      <c r="ACS121" s="62"/>
      <c r="ACT121" s="62"/>
      <c r="ACU121" s="62"/>
      <c r="ACV121" s="62"/>
      <c r="ACW121" s="62"/>
      <c r="ACX121" s="62"/>
      <c r="ACY121" s="62"/>
      <c r="ACZ121" s="62"/>
      <c r="ADA121" s="62"/>
      <c r="ADB121" s="62"/>
      <c r="ADC121" s="62"/>
      <c r="ADD121" s="62"/>
      <c r="ADE121" s="62"/>
      <c r="ADF121" s="62"/>
      <c r="ADG121" s="62"/>
      <c r="ADH121" s="62"/>
      <c r="ADI121" s="62"/>
      <c r="ADJ121" s="62"/>
      <c r="ADK121" s="62"/>
      <c r="ADL121" s="62"/>
      <c r="ADM121" s="62"/>
      <c r="ADN121" s="62"/>
      <c r="ADO121" s="62"/>
      <c r="ADP121" s="62"/>
      <c r="ADQ121" s="62"/>
      <c r="ADR121" s="62"/>
      <c r="ADS121" s="62"/>
      <c r="ADT121" s="62"/>
      <c r="ADU121" s="62"/>
      <c r="ADV121" s="62"/>
      <c r="ADW121" s="62"/>
      <c r="ADX121" s="62"/>
      <c r="ADY121" s="62"/>
      <c r="ADZ121" s="62"/>
      <c r="AEA121" s="62"/>
      <c r="AEB121" s="62"/>
      <c r="AEC121" s="62"/>
      <c r="AED121" s="62"/>
      <c r="AEE121" s="62"/>
      <c r="AEF121" s="62"/>
      <c r="AEG121" s="62"/>
      <c r="AEH121" s="62"/>
      <c r="AEI121" s="62"/>
      <c r="AEJ121" s="62"/>
      <c r="AEK121" s="62"/>
      <c r="AEL121" s="62"/>
      <c r="AEM121" s="62"/>
      <c r="AEN121" s="62"/>
      <c r="AEO121" s="62"/>
      <c r="AEP121" s="62"/>
      <c r="AEQ121" s="62"/>
      <c r="AER121" s="62"/>
      <c r="AES121" s="62"/>
      <c r="AET121" s="62"/>
      <c r="AEU121" s="62"/>
      <c r="AEV121" s="62"/>
      <c r="AEW121" s="62"/>
      <c r="AEX121" s="62"/>
      <c r="AEY121" s="62"/>
      <c r="AEZ121" s="62"/>
      <c r="AFA121" s="62"/>
      <c r="AFB121" s="62"/>
      <c r="AFC121" s="62"/>
      <c r="AFD121" s="62"/>
      <c r="AFE121" s="62"/>
      <c r="AFF121" s="62"/>
      <c r="AFG121" s="62"/>
      <c r="AFH121" s="62"/>
      <c r="AFI121" s="62"/>
      <c r="AFJ121" s="62"/>
      <c r="AFK121" s="62"/>
      <c r="AFL121" s="62"/>
      <c r="AFM121" s="62"/>
      <c r="AFN121" s="62"/>
      <c r="AFO121" s="62"/>
      <c r="AFP121" s="62"/>
      <c r="AFQ121" s="62"/>
      <c r="AFR121" s="62"/>
      <c r="AFS121" s="62"/>
      <c r="AFT121" s="62"/>
      <c r="AFU121" s="62"/>
      <c r="AFV121" s="62"/>
      <c r="AFW121" s="62"/>
      <c r="AFX121" s="62"/>
      <c r="AFY121" s="62"/>
      <c r="AFZ121" s="62"/>
      <c r="AGA121" s="62"/>
      <c r="AGB121" s="62"/>
      <c r="AGC121" s="62"/>
      <c r="AGD121" s="62"/>
      <c r="AGE121" s="62"/>
      <c r="AGF121" s="62"/>
      <c r="AGG121" s="62"/>
      <c r="AGH121" s="62"/>
      <c r="AGI121" s="62"/>
      <c r="AGJ121" s="62"/>
      <c r="AGK121" s="62"/>
      <c r="AGL121" s="62"/>
      <c r="AGM121" s="62"/>
      <c r="AGN121" s="62"/>
      <c r="AGO121" s="62"/>
      <c r="AGP121" s="62"/>
      <c r="AGQ121" s="62"/>
      <c r="AGR121" s="62"/>
      <c r="AGS121" s="62"/>
      <c r="AGT121" s="62"/>
      <c r="AGU121" s="62"/>
      <c r="AGV121" s="62"/>
      <c r="AGW121" s="62"/>
      <c r="AGX121" s="62"/>
      <c r="AGY121" s="62"/>
      <c r="AGZ121" s="62"/>
      <c r="AHA121" s="62"/>
      <c r="AHB121" s="62"/>
      <c r="AHC121" s="62"/>
      <c r="AHD121" s="62"/>
      <c r="AHE121" s="62"/>
      <c r="AHF121" s="62"/>
      <c r="AHG121" s="62"/>
      <c r="AHH121" s="62"/>
      <c r="AHI121" s="62"/>
      <c r="AHJ121" s="62"/>
      <c r="AHK121" s="62"/>
      <c r="AHL121" s="62"/>
      <c r="AHM121" s="62"/>
      <c r="AHN121" s="62"/>
      <c r="AHO121" s="62"/>
      <c r="AHP121" s="62"/>
      <c r="AHQ121" s="62"/>
      <c r="AHR121" s="62"/>
      <c r="AHS121" s="62"/>
      <c r="AHT121" s="62"/>
      <c r="AHU121" s="62"/>
      <c r="AHV121" s="62"/>
      <c r="AHW121" s="62"/>
      <c r="AHX121" s="62"/>
      <c r="AHY121" s="62"/>
      <c r="AHZ121" s="62"/>
      <c r="AIA121" s="62"/>
      <c r="AIB121" s="62"/>
      <c r="AIC121" s="62"/>
      <c r="AID121" s="62"/>
      <c r="AIE121" s="62"/>
      <c r="AIF121" s="62"/>
      <c r="AIG121" s="62"/>
      <c r="AIH121" s="62"/>
      <c r="AII121" s="62"/>
      <c r="AIJ121" s="62"/>
      <c r="AIK121" s="62"/>
      <c r="AIL121" s="62"/>
      <c r="AIM121" s="62"/>
      <c r="AIN121" s="62"/>
      <c r="AIO121" s="62"/>
      <c r="AIP121" s="62"/>
      <c r="AIQ121" s="62"/>
      <c r="AIR121" s="62"/>
      <c r="AIS121" s="62"/>
      <c r="AIT121" s="62"/>
      <c r="AIU121" s="62"/>
      <c r="AIV121" s="62"/>
      <c r="AIW121" s="62"/>
      <c r="AIX121" s="62"/>
      <c r="AIY121" s="62"/>
      <c r="AIZ121" s="62"/>
      <c r="AJA121" s="62"/>
      <c r="AJB121" s="62"/>
      <c r="AJC121" s="62"/>
      <c r="AJD121" s="62"/>
      <c r="AJE121" s="62"/>
      <c r="AJF121" s="62"/>
      <c r="AJG121" s="62"/>
      <c r="AJH121" s="62"/>
      <c r="AJI121" s="62"/>
      <c r="AJJ121" s="62"/>
      <c r="AJK121" s="62"/>
      <c r="AJL121" s="62"/>
      <c r="AJM121" s="62"/>
      <c r="AJN121" s="62"/>
      <c r="AJO121" s="62"/>
      <c r="AJP121" s="62"/>
      <c r="AJQ121" s="62"/>
      <c r="AJR121" s="62"/>
      <c r="AJS121" s="62"/>
      <c r="AJT121" s="62"/>
      <c r="AJU121" s="62"/>
      <c r="AJV121" s="62"/>
      <c r="AJW121" s="62"/>
      <c r="AJX121" s="62"/>
      <c r="AJY121" s="62"/>
      <c r="AJZ121" s="62"/>
      <c r="AKA121" s="62"/>
      <c r="AKB121" s="62"/>
      <c r="AKC121" s="62"/>
      <c r="AKD121" s="62"/>
      <c r="AKE121" s="62"/>
      <c r="AKF121" s="62"/>
      <c r="AKG121" s="62"/>
      <c r="AKH121" s="62"/>
      <c r="AKI121" s="62"/>
      <c r="AKJ121" s="62"/>
      <c r="AKK121" s="62"/>
      <c r="AKL121" s="62"/>
      <c r="AKM121" s="62"/>
      <c r="AKN121" s="62"/>
      <c r="AKO121" s="62"/>
      <c r="AKP121" s="62"/>
      <c r="AKQ121" s="62"/>
      <c r="AKR121" s="62"/>
      <c r="AKS121" s="62"/>
      <c r="AKT121" s="62"/>
      <c r="AKU121" s="62"/>
      <c r="AKV121" s="62"/>
      <c r="AKW121" s="62"/>
      <c r="AKX121" s="62"/>
      <c r="AKY121" s="62"/>
      <c r="AKZ121" s="62"/>
      <c r="ALA121" s="62"/>
      <c r="ALB121" s="62"/>
      <c r="ALC121" s="62"/>
      <c r="ALD121" s="62"/>
      <c r="ALE121" s="62"/>
      <c r="ALF121" s="62"/>
      <c r="ALG121" s="62"/>
      <c r="ALH121" s="62"/>
      <c r="ALI121" s="62"/>
      <c r="ALJ121" s="62"/>
      <c r="ALK121" s="62"/>
      <c r="ALL121" s="62"/>
      <c r="ALM121" s="62"/>
      <c r="ALN121" s="62"/>
      <c r="ALO121" s="62"/>
      <c r="ALP121" s="62"/>
      <c r="ALQ121" s="62"/>
      <c r="ALR121" s="62"/>
      <c r="ALS121" s="62"/>
      <c r="ALT121" s="62"/>
      <c r="ALU121" s="62"/>
      <c r="ALV121" s="62"/>
      <c r="ALW121" s="62"/>
      <c r="ALX121" s="62"/>
      <c r="ALY121" s="62"/>
      <c r="ALZ121" s="62"/>
      <c r="AMA121" s="62"/>
      <c r="AMB121" s="62"/>
      <c r="AMC121" s="62"/>
      <c r="AMD121" s="62"/>
      <c r="AME121" s="62"/>
      <c r="AMF121" s="62"/>
      <c r="AMG121" s="62"/>
      <c r="AMH121" s="62"/>
      <c r="AMI121" s="62"/>
      <c r="AMJ121" s="62"/>
      <c r="AMK121" s="62"/>
    </row>
    <row r="122" spans="1:1025" s="131" customFormat="1" ht="21" x14ac:dyDescent="0.2">
      <c r="A122" s="62"/>
      <c r="B122" s="159" t="s">
        <v>407</v>
      </c>
      <c r="C122" s="75" t="s">
        <v>416</v>
      </c>
      <c r="D122" s="83">
        <f>Раздел7!D172</f>
        <v>0</v>
      </c>
      <c r="E122" s="83">
        <f>Раздел7!E172</f>
        <v>0</v>
      </c>
      <c r="F122" s="83">
        <f>Раздел7!F172</f>
        <v>0</v>
      </c>
      <c r="G122" s="83">
        <f>Раздел7!G172</f>
        <v>0</v>
      </c>
      <c r="H122" s="83">
        <f>Раздел7!H172</f>
        <v>0</v>
      </c>
      <c r="I122" s="83">
        <f>Раздел7!I172</f>
        <v>0</v>
      </c>
      <c r="J122" s="83">
        <f>Раздел7!J172</f>
        <v>0</v>
      </c>
      <c r="K122" s="83">
        <f>Раздел7!K172</f>
        <v>0</v>
      </c>
      <c r="L122" s="83">
        <f>Раздел7!L172</f>
        <v>0</v>
      </c>
      <c r="M122" s="83">
        <f>Раздел7!M172</f>
        <v>0</v>
      </c>
      <c r="N122" s="83">
        <f>Раздел7!N172</f>
        <v>0</v>
      </c>
      <c r="O122" s="83">
        <f>Раздел7!O172</f>
        <v>0</v>
      </c>
      <c r="P122" s="83">
        <f>Раздел7!P172</f>
        <v>0</v>
      </c>
      <c r="Q122" s="83">
        <f>Раздел7!Q172</f>
        <v>0</v>
      </c>
      <c r="R122" s="83">
        <f>Раздел7!R172</f>
        <v>0</v>
      </c>
      <c r="S122" s="83">
        <f>Раздел7!S172</f>
        <v>0</v>
      </c>
      <c r="T122" s="83">
        <f>Раздел7!T172</f>
        <v>0</v>
      </c>
      <c r="U122" s="83">
        <f>Раздел7!U172</f>
        <v>0</v>
      </c>
      <c r="V122" s="83">
        <f>Раздел7!V172</f>
        <v>0</v>
      </c>
      <c r="W122" s="83">
        <f>Раздел7!W172</f>
        <v>0</v>
      </c>
      <c r="X122" s="83">
        <f>Раздел7!X172</f>
        <v>0</v>
      </c>
      <c r="Y122" s="83">
        <f>Раздел7!Y172</f>
        <v>0</v>
      </c>
      <c r="Z122" s="83">
        <f>Раздел7!Z172</f>
        <v>0</v>
      </c>
      <c r="AA122" s="83">
        <f>Раздел7!AA172</f>
        <v>0</v>
      </c>
      <c r="AB122" s="83">
        <f>Раздел7!AB172</f>
        <v>0</v>
      </c>
      <c r="AC122" s="83">
        <f>Раздел7!AC172</f>
        <v>0</v>
      </c>
      <c r="AD122" s="83">
        <f>Раздел7!AD172</f>
        <v>0</v>
      </c>
      <c r="AE122" s="83">
        <f>Раздел7!AE172</f>
        <v>0</v>
      </c>
      <c r="AF122" s="83">
        <f>Раздел7!AF172</f>
        <v>0</v>
      </c>
      <c r="AG122" s="83">
        <f>Раздел7!AG172</f>
        <v>0</v>
      </c>
      <c r="AH122" s="83">
        <f>Раздел7!AH172</f>
        <v>0</v>
      </c>
      <c r="AJ122" s="62">
        <f>Раздел2!F173</f>
        <v>0</v>
      </c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  <c r="DI122" s="62"/>
      <c r="DJ122" s="62"/>
      <c r="DK122" s="62"/>
      <c r="DL122" s="62"/>
      <c r="DM122" s="62"/>
      <c r="DN122" s="62"/>
      <c r="DO122" s="62"/>
      <c r="DP122" s="62"/>
      <c r="DQ122" s="62"/>
      <c r="DR122" s="62"/>
      <c r="DS122" s="62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  <c r="IU122" s="62"/>
      <c r="IV122" s="62"/>
      <c r="IW122" s="62"/>
      <c r="IX122" s="62"/>
      <c r="IY122" s="62"/>
      <c r="IZ122" s="62"/>
      <c r="JA122" s="62"/>
      <c r="JB122" s="62"/>
      <c r="JC122" s="62"/>
      <c r="JD122" s="62"/>
      <c r="JE122" s="62"/>
      <c r="JF122" s="62"/>
      <c r="JG122" s="62"/>
      <c r="JH122" s="62"/>
      <c r="JI122" s="62"/>
      <c r="JJ122" s="62"/>
      <c r="JK122" s="62"/>
      <c r="JL122" s="62"/>
      <c r="JM122" s="62"/>
      <c r="JN122" s="62"/>
      <c r="JO122" s="62"/>
      <c r="JP122" s="62"/>
      <c r="JQ122" s="62"/>
      <c r="JR122" s="62"/>
      <c r="JS122" s="62"/>
      <c r="JT122" s="62"/>
      <c r="JU122" s="62"/>
      <c r="JV122" s="62"/>
      <c r="JW122" s="62"/>
      <c r="JX122" s="62"/>
      <c r="JY122" s="62"/>
      <c r="JZ122" s="62"/>
      <c r="KA122" s="62"/>
      <c r="KB122" s="62"/>
      <c r="KC122" s="62"/>
      <c r="KD122" s="62"/>
      <c r="KE122" s="62"/>
      <c r="KF122" s="62"/>
      <c r="KG122" s="62"/>
      <c r="KH122" s="62"/>
      <c r="KI122" s="62"/>
      <c r="KJ122" s="62"/>
      <c r="KK122" s="62"/>
      <c r="KL122" s="62"/>
      <c r="KM122" s="62"/>
      <c r="KN122" s="62"/>
      <c r="KO122" s="62"/>
      <c r="KP122" s="62"/>
      <c r="KQ122" s="62"/>
      <c r="KR122" s="62"/>
      <c r="KS122" s="62"/>
      <c r="KT122" s="62"/>
      <c r="KU122" s="62"/>
      <c r="KV122" s="62"/>
      <c r="KW122" s="62"/>
      <c r="KX122" s="62"/>
      <c r="KY122" s="62"/>
      <c r="KZ122" s="62"/>
      <c r="LA122" s="62"/>
      <c r="LB122" s="62"/>
      <c r="LC122" s="62"/>
      <c r="LD122" s="62"/>
      <c r="LE122" s="62"/>
      <c r="LF122" s="62"/>
      <c r="LG122" s="62"/>
      <c r="LH122" s="62"/>
      <c r="LI122" s="62"/>
      <c r="LJ122" s="62"/>
      <c r="LK122" s="62"/>
      <c r="LL122" s="62"/>
      <c r="LM122" s="62"/>
      <c r="LN122" s="62"/>
      <c r="LO122" s="62"/>
      <c r="LP122" s="62"/>
      <c r="LQ122" s="62"/>
      <c r="LR122" s="62"/>
      <c r="LS122" s="62"/>
      <c r="LT122" s="62"/>
      <c r="LU122" s="62"/>
      <c r="LV122" s="62"/>
      <c r="LW122" s="62"/>
      <c r="LX122" s="62"/>
      <c r="LY122" s="62"/>
      <c r="LZ122" s="62"/>
      <c r="MA122" s="62"/>
      <c r="MB122" s="62"/>
      <c r="MC122" s="62"/>
      <c r="MD122" s="62"/>
      <c r="ME122" s="62"/>
      <c r="MF122" s="62"/>
      <c r="MG122" s="62"/>
      <c r="MH122" s="62"/>
      <c r="MI122" s="62"/>
      <c r="MJ122" s="62"/>
      <c r="MK122" s="62"/>
      <c r="ML122" s="62"/>
      <c r="MM122" s="62"/>
      <c r="MN122" s="62"/>
      <c r="MO122" s="62"/>
      <c r="MP122" s="62"/>
      <c r="MQ122" s="62"/>
      <c r="MR122" s="62"/>
      <c r="MS122" s="62"/>
      <c r="MT122" s="62"/>
      <c r="MU122" s="62"/>
      <c r="MV122" s="62"/>
      <c r="MW122" s="62"/>
      <c r="MX122" s="62"/>
      <c r="MY122" s="62"/>
      <c r="MZ122" s="62"/>
      <c r="NA122" s="62"/>
      <c r="NB122" s="62"/>
      <c r="NC122" s="62"/>
      <c r="ND122" s="62"/>
      <c r="NE122" s="62"/>
      <c r="NF122" s="62"/>
      <c r="NG122" s="62"/>
      <c r="NH122" s="62"/>
      <c r="NI122" s="62"/>
      <c r="NJ122" s="62"/>
      <c r="NK122" s="62"/>
      <c r="NL122" s="62"/>
      <c r="NM122" s="62"/>
      <c r="NN122" s="62"/>
      <c r="NO122" s="62"/>
      <c r="NP122" s="62"/>
      <c r="NQ122" s="62"/>
      <c r="NR122" s="62"/>
      <c r="NS122" s="62"/>
      <c r="NT122" s="62"/>
      <c r="NU122" s="62"/>
      <c r="NV122" s="62"/>
      <c r="NW122" s="62"/>
      <c r="NX122" s="62"/>
      <c r="NY122" s="62"/>
      <c r="NZ122" s="62"/>
      <c r="OA122" s="62"/>
      <c r="OB122" s="62"/>
      <c r="OC122" s="62"/>
      <c r="OD122" s="62"/>
      <c r="OE122" s="62"/>
      <c r="OF122" s="62"/>
      <c r="OG122" s="62"/>
      <c r="OH122" s="62"/>
      <c r="OI122" s="62"/>
      <c r="OJ122" s="62"/>
      <c r="OK122" s="62"/>
      <c r="OL122" s="62"/>
      <c r="OM122" s="62"/>
      <c r="ON122" s="62"/>
      <c r="OO122" s="62"/>
      <c r="OP122" s="62"/>
      <c r="OQ122" s="62"/>
      <c r="OR122" s="62"/>
      <c r="OS122" s="62"/>
      <c r="OT122" s="62"/>
      <c r="OU122" s="62"/>
      <c r="OV122" s="62"/>
      <c r="OW122" s="62"/>
      <c r="OX122" s="62"/>
      <c r="OY122" s="62"/>
      <c r="OZ122" s="62"/>
      <c r="PA122" s="62"/>
      <c r="PB122" s="62"/>
      <c r="PC122" s="62"/>
      <c r="PD122" s="62"/>
      <c r="PE122" s="62"/>
      <c r="PF122" s="62"/>
      <c r="PG122" s="62"/>
      <c r="PH122" s="62"/>
      <c r="PI122" s="62"/>
      <c r="PJ122" s="62"/>
      <c r="PK122" s="62"/>
      <c r="PL122" s="62"/>
      <c r="PM122" s="62"/>
      <c r="PN122" s="62"/>
      <c r="PO122" s="62"/>
      <c r="PP122" s="62"/>
      <c r="PQ122" s="62"/>
      <c r="PR122" s="62"/>
      <c r="PS122" s="62"/>
      <c r="PT122" s="62"/>
      <c r="PU122" s="62"/>
      <c r="PV122" s="62"/>
      <c r="PW122" s="62"/>
      <c r="PX122" s="62"/>
      <c r="PY122" s="62"/>
      <c r="PZ122" s="62"/>
      <c r="QA122" s="62"/>
      <c r="QB122" s="62"/>
      <c r="QC122" s="62"/>
      <c r="QD122" s="62"/>
      <c r="QE122" s="62"/>
      <c r="QF122" s="62"/>
      <c r="QG122" s="62"/>
      <c r="QH122" s="62"/>
      <c r="QI122" s="62"/>
      <c r="QJ122" s="62"/>
      <c r="QK122" s="62"/>
      <c r="QL122" s="62"/>
      <c r="QM122" s="62"/>
      <c r="QN122" s="62"/>
      <c r="QO122" s="62"/>
      <c r="QP122" s="62"/>
      <c r="QQ122" s="62"/>
      <c r="QR122" s="62"/>
      <c r="QS122" s="62"/>
      <c r="QT122" s="62"/>
      <c r="QU122" s="62"/>
      <c r="QV122" s="62"/>
      <c r="QW122" s="62"/>
      <c r="QX122" s="62"/>
      <c r="QY122" s="62"/>
      <c r="QZ122" s="62"/>
      <c r="RA122" s="62"/>
      <c r="RB122" s="62"/>
      <c r="RC122" s="62"/>
      <c r="RD122" s="62"/>
      <c r="RE122" s="62"/>
      <c r="RF122" s="62"/>
      <c r="RG122" s="62"/>
      <c r="RH122" s="62"/>
      <c r="RI122" s="62"/>
      <c r="RJ122" s="62"/>
      <c r="RK122" s="62"/>
      <c r="RL122" s="62"/>
      <c r="RM122" s="62"/>
      <c r="RN122" s="62"/>
      <c r="RO122" s="62"/>
      <c r="RP122" s="62"/>
      <c r="RQ122" s="62"/>
      <c r="RR122" s="62"/>
      <c r="RS122" s="62"/>
      <c r="RT122" s="62"/>
      <c r="RU122" s="62"/>
      <c r="RV122" s="62"/>
      <c r="RW122" s="62"/>
      <c r="RX122" s="62"/>
      <c r="RY122" s="62"/>
      <c r="RZ122" s="62"/>
      <c r="SA122" s="62"/>
      <c r="SB122" s="62"/>
      <c r="SC122" s="62"/>
      <c r="SD122" s="62"/>
      <c r="SE122" s="62"/>
      <c r="SF122" s="62"/>
      <c r="SG122" s="62"/>
      <c r="SH122" s="62"/>
      <c r="SI122" s="62"/>
      <c r="SJ122" s="62"/>
      <c r="SK122" s="62"/>
      <c r="SL122" s="62"/>
      <c r="SM122" s="62"/>
      <c r="SN122" s="62"/>
      <c r="SO122" s="62"/>
      <c r="SP122" s="62"/>
      <c r="SQ122" s="62"/>
      <c r="SR122" s="62"/>
      <c r="SS122" s="62"/>
      <c r="ST122" s="62"/>
      <c r="SU122" s="62"/>
      <c r="SV122" s="62"/>
      <c r="SW122" s="62"/>
      <c r="SX122" s="62"/>
      <c r="SY122" s="62"/>
      <c r="SZ122" s="62"/>
      <c r="TA122" s="62"/>
      <c r="TB122" s="62"/>
      <c r="TC122" s="62"/>
      <c r="TD122" s="62"/>
      <c r="TE122" s="62"/>
      <c r="TF122" s="62"/>
      <c r="TG122" s="62"/>
      <c r="TH122" s="62"/>
      <c r="TI122" s="62"/>
      <c r="TJ122" s="62"/>
      <c r="TK122" s="62"/>
      <c r="TL122" s="62"/>
      <c r="TM122" s="62"/>
      <c r="TN122" s="62"/>
      <c r="TO122" s="62"/>
      <c r="TP122" s="62"/>
      <c r="TQ122" s="62"/>
      <c r="TR122" s="62"/>
      <c r="TS122" s="62"/>
      <c r="TT122" s="62"/>
      <c r="TU122" s="62"/>
      <c r="TV122" s="62"/>
      <c r="TW122" s="62"/>
      <c r="TX122" s="62"/>
      <c r="TY122" s="62"/>
      <c r="TZ122" s="62"/>
      <c r="UA122" s="62"/>
      <c r="UB122" s="62"/>
      <c r="UC122" s="62"/>
      <c r="UD122" s="62"/>
      <c r="UE122" s="62"/>
      <c r="UF122" s="62"/>
      <c r="UG122" s="62"/>
      <c r="UH122" s="62"/>
      <c r="UI122" s="62"/>
      <c r="UJ122" s="62"/>
      <c r="UK122" s="62"/>
      <c r="UL122" s="62"/>
      <c r="UM122" s="62"/>
      <c r="UN122" s="62"/>
      <c r="UO122" s="62"/>
      <c r="UP122" s="62"/>
      <c r="UQ122" s="62"/>
      <c r="UR122" s="62"/>
      <c r="US122" s="62"/>
      <c r="UT122" s="62"/>
      <c r="UU122" s="62"/>
      <c r="UV122" s="62"/>
      <c r="UW122" s="62"/>
      <c r="UX122" s="62"/>
      <c r="UY122" s="62"/>
      <c r="UZ122" s="62"/>
      <c r="VA122" s="62"/>
      <c r="VB122" s="62"/>
      <c r="VC122" s="62"/>
      <c r="VD122" s="62"/>
      <c r="VE122" s="62"/>
      <c r="VF122" s="62"/>
      <c r="VG122" s="62"/>
      <c r="VH122" s="62"/>
      <c r="VI122" s="62"/>
      <c r="VJ122" s="62"/>
      <c r="VK122" s="62"/>
      <c r="VL122" s="62"/>
      <c r="VM122" s="62"/>
      <c r="VN122" s="62"/>
      <c r="VO122" s="62"/>
      <c r="VP122" s="62"/>
      <c r="VQ122" s="62"/>
      <c r="VR122" s="62"/>
      <c r="VS122" s="62"/>
      <c r="VT122" s="62"/>
      <c r="VU122" s="62"/>
      <c r="VV122" s="62"/>
      <c r="VW122" s="62"/>
      <c r="VX122" s="62"/>
      <c r="VY122" s="62"/>
      <c r="VZ122" s="62"/>
      <c r="WA122" s="62"/>
      <c r="WB122" s="62"/>
      <c r="WC122" s="62"/>
      <c r="WD122" s="62"/>
      <c r="WE122" s="62"/>
      <c r="WF122" s="62"/>
      <c r="WG122" s="62"/>
      <c r="WH122" s="62"/>
      <c r="WI122" s="62"/>
      <c r="WJ122" s="62"/>
      <c r="WK122" s="62"/>
      <c r="WL122" s="62"/>
      <c r="WM122" s="62"/>
      <c r="WN122" s="62"/>
      <c r="WO122" s="62"/>
      <c r="WP122" s="62"/>
      <c r="WQ122" s="62"/>
      <c r="WR122" s="62"/>
      <c r="WS122" s="62"/>
      <c r="WT122" s="62"/>
      <c r="WU122" s="62"/>
      <c r="WV122" s="62"/>
      <c r="WW122" s="62"/>
      <c r="WX122" s="62"/>
      <c r="WY122" s="62"/>
      <c r="WZ122" s="62"/>
      <c r="XA122" s="62"/>
      <c r="XB122" s="62"/>
      <c r="XC122" s="62"/>
      <c r="XD122" s="62"/>
      <c r="XE122" s="62"/>
      <c r="XF122" s="62"/>
      <c r="XG122" s="62"/>
      <c r="XH122" s="62"/>
      <c r="XI122" s="62"/>
      <c r="XJ122" s="62"/>
      <c r="XK122" s="62"/>
      <c r="XL122" s="62"/>
      <c r="XM122" s="62"/>
      <c r="XN122" s="62"/>
      <c r="XO122" s="62"/>
      <c r="XP122" s="62"/>
      <c r="XQ122" s="62"/>
      <c r="XR122" s="62"/>
      <c r="XS122" s="62"/>
      <c r="XT122" s="62"/>
      <c r="XU122" s="62"/>
      <c r="XV122" s="62"/>
      <c r="XW122" s="62"/>
      <c r="XX122" s="62"/>
      <c r="XY122" s="62"/>
      <c r="XZ122" s="62"/>
      <c r="YA122" s="62"/>
      <c r="YB122" s="62"/>
      <c r="YC122" s="62"/>
      <c r="YD122" s="62"/>
      <c r="YE122" s="62"/>
      <c r="YF122" s="62"/>
      <c r="YG122" s="62"/>
      <c r="YH122" s="62"/>
      <c r="YI122" s="62"/>
      <c r="YJ122" s="62"/>
      <c r="YK122" s="62"/>
      <c r="YL122" s="62"/>
      <c r="YM122" s="62"/>
      <c r="YN122" s="62"/>
      <c r="YO122" s="62"/>
      <c r="YP122" s="62"/>
      <c r="YQ122" s="62"/>
      <c r="YR122" s="62"/>
      <c r="YS122" s="62"/>
      <c r="YT122" s="62"/>
      <c r="YU122" s="62"/>
      <c r="YV122" s="62"/>
      <c r="YW122" s="62"/>
      <c r="YX122" s="62"/>
      <c r="YY122" s="62"/>
      <c r="YZ122" s="62"/>
      <c r="ZA122" s="62"/>
      <c r="ZB122" s="62"/>
      <c r="ZC122" s="62"/>
      <c r="ZD122" s="62"/>
      <c r="ZE122" s="62"/>
      <c r="ZF122" s="62"/>
      <c r="ZG122" s="62"/>
      <c r="ZH122" s="62"/>
      <c r="ZI122" s="62"/>
      <c r="ZJ122" s="62"/>
      <c r="ZK122" s="62"/>
      <c r="ZL122" s="62"/>
      <c r="ZM122" s="62"/>
      <c r="ZN122" s="62"/>
      <c r="ZO122" s="62"/>
      <c r="ZP122" s="62"/>
      <c r="ZQ122" s="62"/>
      <c r="ZR122" s="62"/>
      <c r="ZS122" s="62"/>
      <c r="ZT122" s="62"/>
      <c r="ZU122" s="62"/>
      <c r="ZV122" s="62"/>
      <c r="ZW122" s="62"/>
      <c r="ZX122" s="62"/>
      <c r="ZY122" s="62"/>
      <c r="ZZ122" s="62"/>
      <c r="AAA122" s="62"/>
      <c r="AAB122" s="62"/>
      <c r="AAC122" s="62"/>
      <c r="AAD122" s="62"/>
      <c r="AAE122" s="62"/>
      <c r="AAF122" s="62"/>
      <c r="AAG122" s="62"/>
      <c r="AAH122" s="62"/>
      <c r="AAI122" s="62"/>
      <c r="AAJ122" s="62"/>
      <c r="AAK122" s="62"/>
      <c r="AAL122" s="62"/>
      <c r="AAM122" s="62"/>
      <c r="AAN122" s="62"/>
      <c r="AAO122" s="62"/>
      <c r="AAP122" s="62"/>
      <c r="AAQ122" s="62"/>
      <c r="AAR122" s="62"/>
      <c r="AAS122" s="62"/>
      <c r="AAT122" s="62"/>
      <c r="AAU122" s="62"/>
      <c r="AAV122" s="62"/>
      <c r="AAW122" s="62"/>
      <c r="AAX122" s="62"/>
      <c r="AAY122" s="62"/>
      <c r="AAZ122" s="62"/>
      <c r="ABA122" s="62"/>
      <c r="ABB122" s="62"/>
      <c r="ABC122" s="62"/>
      <c r="ABD122" s="62"/>
      <c r="ABE122" s="62"/>
      <c r="ABF122" s="62"/>
      <c r="ABG122" s="62"/>
      <c r="ABH122" s="62"/>
      <c r="ABI122" s="62"/>
      <c r="ABJ122" s="62"/>
      <c r="ABK122" s="62"/>
      <c r="ABL122" s="62"/>
      <c r="ABM122" s="62"/>
      <c r="ABN122" s="62"/>
      <c r="ABO122" s="62"/>
      <c r="ABP122" s="62"/>
      <c r="ABQ122" s="62"/>
      <c r="ABR122" s="62"/>
      <c r="ABS122" s="62"/>
      <c r="ABT122" s="62"/>
      <c r="ABU122" s="62"/>
      <c r="ABV122" s="62"/>
      <c r="ABW122" s="62"/>
      <c r="ABX122" s="62"/>
      <c r="ABY122" s="62"/>
      <c r="ABZ122" s="62"/>
      <c r="ACA122" s="62"/>
      <c r="ACB122" s="62"/>
      <c r="ACC122" s="62"/>
      <c r="ACD122" s="62"/>
      <c r="ACE122" s="62"/>
      <c r="ACF122" s="62"/>
      <c r="ACG122" s="62"/>
      <c r="ACH122" s="62"/>
      <c r="ACI122" s="62"/>
      <c r="ACJ122" s="62"/>
      <c r="ACK122" s="62"/>
      <c r="ACL122" s="62"/>
      <c r="ACM122" s="62"/>
      <c r="ACN122" s="62"/>
      <c r="ACO122" s="62"/>
      <c r="ACP122" s="62"/>
      <c r="ACQ122" s="62"/>
      <c r="ACR122" s="62"/>
      <c r="ACS122" s="62"/>
      <c r="ACT122" s="62"/>
      <c r="ACU122" s="62"/>
      <c r="ACV122" s="62"/>
      <c r="ACW122" s="62"/>
      <c r="ACX122" s="62"/>
      <c r="ACY122" s="62"/>
      <c r="ACZ122" s="62"/>
      <c r="ADA122" s="62"/>
      <c r="ADB122" s="62"/>
      <c r="ADC122" s="62"/>
      <c r="ADD122" s="62"/>
      <c r="ADE122" s="62"/>
      <c r="ADF122" s="62"/>
      <c r="ADG122" s="62"/>
      <c r="ADH122" s="62"/>
      <c r="ADI122" s="62"/>
      <c r="ADJ122" s="62"/>
      <c r="ADK122" s="62"/>
      <c r="ADL122" s="62"/>
      <c r="ADM122" s="62"/>
      <c r="ADN122" s="62"/>
      <c r="ADO122" s="62"/>
      <c r="ADP122" s="62"/>
      <c r="ADQ122" s="62"/>
      <c r="ADR122" s="62"/>
      <c r="ADS122" s="62"/>
      <c r="ADT122" s="62"/>
      <c r="ADU122" s="62"/>
      <c r="ADV122" s="62"/>
      <c r="ADW122" s="62"/>
      <c r="ADX122" s="62"/>
      <c r="ADY122" s="62"/>
      <c r="ADZ122" s="62"/>
      <c r="AEA122" s="62"/>
      <c r="AEB122" s="62"/>
      <c r="AEC122" s="62"/>
      <c r="AED122" s="62"/>
      <c r="AEE122" s="62"/>
      <c r="AEF122" s="62"/>
      <c r="AEG122" s="62"/>
      <c r="AEH122" s="62"/>
      <c r="AEI122" s="62"/>
      <c r="AEJ122" s="62"/>
      <c r="AEK122" s="62"/>
      <c r="AEL122" s="62"/>
      <c r="AEM122" s="62"/>
      <c r="AEN122" s="62"/>
      <c r="AEO122" s="62"/>
      <c r="AEP122" s="62"/>
      <c r="AEQ122" s="62"/>
      <c r="AER122" s="62"/>
      <c r="AES122" s="62"/>
      <c r="AET122" s="62"/>
      <c r="AEU122" s="62"/>
      <c r="AEV122" s="62"/>
      <c r="AEW122" s="62"/>
      <c r="AEX122" s="62"/>
      <c r="AEY122" s="62"/>
      <c r="AEZ122" s="62"/>
      <c r="AFA122" s="62"/>
      <c r="AFB122" s="62"/>
      <c r="AFC122" s="62"/>
      <c r="AFD122" s="62"/>
      <c r="AFE122" s="62"/>
      <c r="AFF122" s="62"/>
      <c r="AFG122" s="62"/>
      <c r="AFH122" s="62"/>
      <c r="AFI122" s="62"/>
      <c r="AFJ122" s="62"/>
      <c r="AFK122" s="62"/>
      <c r="AFL122" s="62"/>
      <c r="AFM122" s="62"/>
      <c r="AFN122" s="62"/>
      <c r="AFO122" s="62"/>
      <c r="AFP122" s="62"/>
      <c r="AFQ122" s="62"/>
      <c r="AFR122" s="62"/>
      <c r="AFS122" s="62"/>
      <c r="AFT122" s="62"/>
      <c r="AFU122" s="62"/>
      <c r="AFV122" s="62"/>
      <c r="AFW122" s="62"/>
      <c r="AFX122" s="62"/>
      <c r="AFY122" s="62"/>
      <c r="AFZ122" s="62"/>
      <c r="AGA122" s="62"/>
      <c r="AGB122" s="62"/>
      <c r="AGC122" s="62"/>
      <c r="AGD122" s="62"/>
      <c r="AGE122" s="62"/>
      <c r="AGF122" s="62"/>
      <c r="AGG122" s="62"/>
      <c r="AGH122" s="62"/>
      <c r="AGI122" s="62"/>
      <c r="AGJ122" s="62"/>
      <c r="AGK122" s="62"/>
      <c r="AGL122" s="62"/>
      <c r="AGM122" s="62"/>
      <c r="AGN122" s="62"/>
      <c r="AGO122" s="62"/>
      <c r="AGP122" s="62"/>
      <c r="AGQ122" s="62"/>
      <c r="AGR122" s="62"/>
      <c r="AGS122" s="62"/>
      <c r="AGT122" s="62"/>
      <c r="AGU122" s="62"/>
      <c r="AGV122" s="62"/>
      <c r="AGW122" s="62"/>
      <c r="AGX122" s="62"/>
      <c r="AGY122" s="62"/>
      <c r="AGZ122" s="62"/>
      <c r="AHA122" s="62"/>
      <c r="AHB122" s="62"/>
      <c r="AHC122" s="62"/>
      <c r="AHD122" s="62"/>
      <c r="AHE122" s="62"/>
      <c r="AHF122" s="62"/>
      <c r="AHG122" s="62"/>
      <c r="AHH122" s="62"/>
      <c r="AHI122" s="62"/>
      <c r="AHJ122" s="62"/>
      <c r="AHK122" s="62"/>
      <c r="AHL122" s="62"/>
      <c r="AHM122" s="62"/>
      <c r="AHN122" s="62"/>
      <c r="AHO122" s="62"/>
      <c r="AHP122" s="62"/>
      <c r="AHQ122" s="62"/>
      <c r="AHR122" s="62"/>
      <c r="AHS122" s="62"/>
      <c r="AHT122" s="62"/>
      <c r="AHU122" s="62"/>
      <c r="AHV122" s="62"/>
      <c r="AHW122" s="62"/>
      <c r="AHX122" s="62"/>
      <c r="AHY122" s="62"/>
      <c r="AHZ122" s="62"/>
      <c r="AIA122" s="62"/>
      <c r="AIB122" s="62"/>
      <c r="AIC122" s="62"/>
      <c r="AID122" s="62"/>
      <c r="AIE122" s="62"/>
      <c r="AIF122" s="62"/>
      <c r="AIG122" s="62"/>
      <c r="AIH122" s="62"/>
      <c r="AII122" s="62"/>
      <c r="AIJ122" s="62"/>
      <c r="AIK122" s="62"/>
      <c r="AIL122" s="62"/>
      <c r="AIM122" s="62"/>
      <c r="AIN122" s="62"/>
      <c r="AIO122" s="62"/>
      <c r="AIP122" s="62"/>
      <c r="AIQ122" s="62"/>
      <c r="AIR122" s="62"/>
      <c r="AIS122" s="62"/>
      <c r="AIT122" s="62"/>
      <c r="AIU122" s="62"/>
      <c r="AIV122" s="62"/>
      <c r="AIW122" s="62"/>
      <c r="AIX122" s="62"/>
      <c r="AIY122" s="62"/>
      <c r="AIZ122" s="62"/>
      <c r="AJA122" s="62"/>
      <c r="AJB122" s="62"/>
      <c r="AJC122" s="62"/>
      <c r="AJD122" s="62"/>
      <c r="AJE122" s="62"/>
      <c r="AJF122" s="62"/>
      <c r="AJG122" s="62"/>
      <c r="AJH122" s="62"/>
      <c r="AJI122" s="62"/>
      <c r="AJJ122" s="62"/>
      <c r="AJK122" s="62"/>
      <c r="AJL122" s="62"/>
      <c r="AJM122" s="62"/>
      <c r="AJN122" s="62"/>
      <c r="AJO122" s="62"/>
      <c r="AJP122" s="62"/>
      <c r="AJQ122" s="62"/>
      <c r="AJR122" s="62"/>
      <c r="AJS122" s="62"/>
      <c r="AJT122" s="62"/>
      <c r="AJU122" s="62"/>
      <c r="AJV122" s="62"/>
      <c r="AJW122" s="62"/>
      <c r="AJX122" s="62"/>
      <c r="AJY122" s="62"/>
      <c r="AJZ122" s="62"/>
      <c r="AKA122" s="62"/>
      <c r="AKB122" s="62"/>
      <c r="AKC122" s="62"/>
      <c r="AKD122" s="62"/>
      <c r="AKE122" s="62"/>
      <c r="AKF122" s="62"/>
      <c r="AKG122" s="62"/>
      <c r="AKH122" s="62"/>
      <c r="AKI122" s="62"/>
      <c r="AKJ122" s="62"/>
      <c r="AKK122" s="62"/>
      <c r="AKL122" s="62"/>
      <c r="AKM122" s="62"/>
      <c r="AKN122" s="62"/>
      <c r="AKO122" s="62"/>
      <c r="AKP122" s="62"/>
      <c r="AKQ122" s="62"/>
      <c r="AKR122" s="62"/>
      <c r="AKS122" s="62"/>
      <c r="AKT122" s="62"/>
      <c r="AKU122" s="62"/>
      <c r="AKV122" s="62"/>
      <c r="AKW122" s="62"/>
      <c r="AKX122" s="62"/>
      <c r="AKY122" s="62"/>
      <c r="AKZ122" s="62"/>
      <c r="ALA122" s="62"/>
      <c r="ALB122" s="62"/>
      <c r="ALC122" s="62"/>
      <c r="ALD122" s="62"/>
      <c r="ALE122" s="62"/>
      <c r="ALF122" s="62"/>
      <c r="ALG122" s="62"/>
      <c r="ALH122" s="62"/>
      <c r="ALI122" s="62"/>
      <c r="ALJ122" s="62"/>
      <c r="ALK122" s="62"/>
      <c r="ALL122" s="62"/>
      <c r="ALM122" s="62"/>
      <c r="ALN122" s="62"/>
      <c r="ALO122" s="62"/>
      <c r="ALP122" s="62"/>
      <c r="ALQ122" s="62"/>
      <c r="ALR122" s="62"/>
      <c r="ALS122" s="62"/>
      <c r="ALT122" s="62"/>
      <c r="ALU122" s="62"/>
      <c r="ALV122" s="62"/>
      <c r="ALW122" s="62"/>
      <c r="ALX122" s="62"/>
      <c r="ALY122" s="62"/>
      <c r="ALZ122" s="62"/>
      <c r="AMA122" s="62"/>
      <c r="AMB122" s="62"/>
      <c r="AMC122" s="62"/>
      <c r="AMD122" s="62"/>
      <c r="AME122" s="62"/>
      <c r="AMF122" s="62"/>
      <c r="AMG122" s="62"/>
      <c r="AMH122" s="62"/>
      <c r="AMI122" s="62"/>
      <c r="AMJ122" s="62"/>
      <c r="AMK122" s="62"/>
    </row>
    <row r="123" spans="1:1025" s="131" customFormat="1" ht="21" x14ac:dyDescent="0.2">
      <c r="A123" s="62"/>
      <c r="B123" s="159" t="s">
        <v>409</v>
      </c>
      <c r="C123" s="75" t="s">
        <v>418</v>
      </c>
      <c r="D123" s="83">
        <f>Раздел7!D173</f>
        <v>0</v>
      </c>
      <c r="E123" s="83">
        <f>Раздел7!E173</f>
        <v>0</v>
      </c>
      <c r="F123" s="83">
        <f>Раздел7!F173</f>
        <v>0</v>
      </c>
      <c r="G123" s="83">
        <f>Раздел7!G173</f>
        <v>0</v>
      </c>
      <c r="H123" s="83">
        <f>Раздел7!H173</f>
        <v>0</v>
      </c>
      <c r="I123" s="83">
        <f>Раздел7!I173</f>
        <v>0</v>
      </c>
      <c r="J123" s="83">
        <f>Раздел7!J173</f>
        <v>0</v>
      </c>
      <c r="K123" s="83">
        <f>Раздел7!K173</f>
        <v>0</v>
      </c>
      <c r="L123" s="83">
        <f>Раздел7!L173</f>
        <v>0</v>
      </c>
      <c r="M123" s="83">
        <f>Раздел7!M173</f>
        <v>0</v>
      </c>
      <c r="N123" s="83">
        <f>Раздел7!N173</f>
        <v>0</v>
      </c>
      <c r="O123" s="83">
        <f>Раздел7!O173</f>
        <v>0</v>
      </c>
      <c r="P123" s="83">
        <f>Раздел7!P173</f>
        <v>0</v>
      </c>
      <c r="Q123" s="83">
        <f>Раздел7!Q173</f>
        <v>0</v>
      </c>
      <c r="R123" s="83">
        <f>Раздел7!R173</f>
        <v>0</v>
      </c>
      <c r="S123" s="83">
        <f>Раздел7!S173</f>
        <v>0</v>
      </c>
      <c r="T123" s="83">
        <f>Раздел7!T173</f>
        <v>0</v>
      </c>
      <c r="U123" s="83">
        <f>Раздел7!U173</f>
        <v>0</v>
      </c>
      <c r="V123" s="83">
        <f>Раздел7!V173</f>
        <v>0</v>
      </c>
      <c r="W123" s="83">
        <f>Раздел7!W173</f>
        <v>0</v>
      </c>
      <c r="X123" s="83">
        <f>Раздел7!X173</f>
        <v>0</v>
      </c>
      <c r="Y123" s="83">
        <f>Раздел7!Y173</f>
        <v>0</v>
      </c>
      <c r="Z123" s="83">
        <f>Раздел7!Z173</f>
        <v>0</v>
      </c>
      <c r="AA123" s="83">
        <f>Раздел7!AA173</f>
        <v>0</v>
      </c>
      <c r="AB123" s="83">
        <f>Раздел7!AB173</f>
        <v>0</v>
      </c>
      <c r="AC123" s="83">
        <f>Раздел7!AC173</f>
        <v>0</v>
      </c>
      <c r="AD123" s="83">
        <f>Раздел7!AD173</f>
        <v>0</v>
      </c>
      <c r="AE123" s="83">
        <f>Раздел7!AE173</f>
        <v>0</v>
      </c>
      <c r="AF123" s="83">
        <f>Раздел7!AF173</f>
        <v>0</v>
      </c>
      <c r="AG123" s="83">
        <f>Раздел7!AG173</f>
        <v>0</v>
      </c>
      <c r="AH123" s="83">
        <f>Раздел7!AH173</f>
        <v>0</v>
      </c>
      <c r="AJ123" s="62">
        <f>Раздел2!F174</f>
        <v>0</v>
      </c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  <c r="DI123" s="62"/>
      <c r="DJ123" s="62"/>
      <c r="DK123" s="62"/>
      <c r="DL123" s="62"/>
      <c r="DM123" s="62"/>
      <c r="DN123" s="62"/>
      <c r="DO123" s="62"/>
      <c r="DP123" s="62"/>
      <c r="DQ123" s="62"/>
      <c r="DR123" s="62"/>
      <c r="DS123" s="62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  <c r="IJ123" s="62"/>
      <c r="IK123" s="62"/>
      <c r="IL123" s="62"/>
      <c r="IM123" s="62"/>
      <c r="IN123" s="62"/>
      <c r="IO123" s="62"/>
      <c r="IP123" s="62"/>
      <c r="IQ123" s="62"/>
      <c r="IR123" s="62"/>
      <c r="IS123" s="62"/>
      <c r="IT123" s="62"/>
      <c r="IU123" s="62"/>
      <c r="IV123" s="62"/>
      <c r="IW123" s="62"/>
      <c r="IX123" s="62"/>
      <c r="IY123" s="62"/>
      <c r="IZ123" s="62"/>
      <c r="JA123" s="62"/>
      <c r="JB123" s="62"/>
      <c r="JC123" s="62"/>
      <c r="JD123" s="62"/>
      <c r="JE123" s="62"/>
      <c r="JF123" s="62"/>
      <c r="JG123" s="62"/>
      <c r="JH123" s="62"/>
      <c r="JI123" s="62"/>
      <c r="JJ123" s="62"/>
      <c r="JK123" s="62"/>
      <c r="JL123" s="62"/>
      <c r="JM123" s="62"/>
      <c r="JN123" s="62"/>
      <c r="JO123" s="62"/>
      <c r="JP123" s="62"/>
      <c r="JQ123" s="62"/>
      <c r="JR123" s="62"/>
      <c r="JS123" s="62"/>
      <c r="JT123" s="62"/>
      <c r="JU123" s="62"/>
      <c r="JV123" s="62"/>
      <c r="JW123" s="62"/>
      <c r="JX123" s="62"/>
      <c r="JY123" s="62"/>
      <c r="JZ123" s="62"/>
      <c r="KA123" s="62"/>
      <c r="KB123" s="62"/>
      <c r="KC123" s="62"/>
      <c r="KD123" s="62"/>
      <c r="KE123" s="62"/>
      <c r="KF123" s="62"/>
      <c r="KG123" s="62"/>
      <c r="KH123" s="62"/>
      <c r="KI123" s="62"/>
      <c r="KJ123" s="62"/>
      <c r="KK123" s="62"/>
      <c r="KL123" s="62"/>
      <c r="KM123" s="62"/>
      <c r="KN123" s="62"/>
      <c r="KO123" s="62"/>
      <c r="KP123" s="62"/>
      <c r="KQ123" s="62"/>
      <c r="KR123" s="62"/>
      <c r="KS123" s="62"/>
      <c r="KT123" s="62"/>
      <c r="KU123" s="62"/>
      <c r="KV123" s="62"/>
      <c r="KW123" s="62"/>
      <c r="KX123" s="62"/>
      <c r="KY123" s="62"/>
      <c r="KZ123" s="62"/>
      <c r="LA123" s="62"/>
      <c r="LB123" s="62"/>
      <c r="LC123" s="62"/>
      <c r="LD123" s="62"/>
      <c r="LE123" s="62"/>
      <c r="LF123" s="62"/>
      <c r="LG123" s="62"/>
      <c r="LH123" s="62"/>
      <c r="LI123" s="62"/>
      <c r="LJ123" s="62"/>
      <c r="LK123" s="62"/>
      <c r="LL123" s="62"/>
      <c r="LM123" s="62"/>
      <c r="LN123" s="62"/>
      <c r="LO123" s="62"/>
      <c r="LP123" s="62"/>
      <c r="LQ123" s="62"/>
      <c r="LR123" s="62"/>
      <c r="LS123" s="62"/>
      <c r="LT123" s="62"/>
      <c r="LU123" s="62"/>
      <c r="LV123" s="62"/>
      <c r="LW123" s="62"/>
      <c r="LX123" s="62"/>
      <c r="LY123" s="62"/>
      <c r="LZ123" s="62"/>
      <c r="MA123" s="62"/>
      <c r="MB123" s="62"/>
      <c r="MC123" s="62"/>
      <c r="MD123" s="62"/>
      <c r="ME123" s="62"/>
      <c r="MF123" s="62"/>
      <c r="MG123" s="62"/>
      <c r="MH123" s="62"/>
      <c r="MI123" s="62"/>
      <c r="MJ123" s="62"/>
      <c r="MK123" s="62"/>
      <c r="ML123" s="62"/>
      <c r="MM123" s="62"/>
      <c r="MN123" s="62"/>
      <c r="MO123" s="62"/>
      <c r="MP123" s="62"/>
      <c r="MQ123" s="62"/>
      <c r="MR123" s="62"/>
      <c r="MS123" s="62"/>
      <c r="MT123" s="62"/>
      <c r="MU123" s="62"/>
      <c r="MV123" s="62"/>
      <c r="MW123" s="62"/>
      <c r="MX123" s="62"/>
      <c r="MY123" s="62"/>
      <c r="MZ123" s="62"/>
      <c r="NA123" s="62"/>
      <c r="NB123" s="62"/>
      <c r="NC123" s="62"/>
      <c r="ND123" s="62"/>
      <c r="NE123" s="62"/>
      <c r="NF123" s="62"/>
      <c r="NG123" s="62"/>
      <c r="NH123" s="62"/>
      <c r="NI123" s="62"/>
      <c r="NJ123" s="62"/>
      <c r="NK123" s="62"/>
      <c r="NL123" s="62"/>
      <c r="NM123" s="62"/>
      <c r="NN123" s="62"/>
      <c r="NO123" s="62"/>
      <c r="NP123" s="62"/>
      <c r="NQ123" s="62"/>
      <c r="NR123" s="62"/>
      <c r="NS123" s="62"/>
      <c r="NT123" s="62"/>
      <c r="NU123" s="62"/>
      <c r="NV123" s="62"/>
      <c r="NW123" s="62"/>
      <c r="NX123" s="62"/>
      <c r="NY123" s="62"/>
      <c r="NZ123" s="62"/>
      <c r="OA123" s="62"/>
      <c r="OB123" s="62"/>
      <c r="OC123" s="62"/>
      <c r="OD123" s="62"/>
      <c r="OE123" s="62"/>
      <c r="OF123" s="62"/>
      <c r="OG123" s="62"/>
      <c r="OH123" s="62"/>
      <c r="OI123" s="62"/>
      <c r="OJ123" s="62"/>
      <c r="OK123" s="62"/>
      <c r="OL123" s="62"/>
      <c r="OM123" s="62"/>
      <c r="ON123" s="62"/>
      <c r="OO123" s="62"/>
      <c r="OP123" s="62"/>
      <c r="OQ123" s="62"/>
      <c r="OR123" s="62"/>
      <c r="OS123" s="62"/>
      <c r="OT123" s="62"/>
      <c r="OU123" s="62"/>
      <c r="OV123" s="62"/>
      <c r="OW123" s="62"/>
      <c r="OX123" s="62"/>
      <c r="OY123" s="62"/>
      <c r="OZ123" s="62"/>
      <c r="PA123" s="62"/>
      <c r="PB123" s="62"/>
      <c r="PC123" s="62"/>
      <c r="PD123" s="62"/>
      <c r="PE123" s="62"/>
      <c r="PF123" s="62"/>
      <c r="PG123" s="62"/>
      <c r="PH123" s="62"/>
      <c r="PI123" s="62"/>
      <c r="PJ123" s="62"/>
      <c r="PK123" s="62"/>
      <c r="PL123" s="62"/>
      <c r="PM123" s="62"/>
      <c r="PN123" s="62"/>
      <c r="PO123" s="62"/>
      <c r="PP123" s="62"/>
      <c r="PQ123" s="62"/>
      <c r="PR123" s="62"/>
      <c r="PS123" s="62"/>
      <c r="PT123" s="62"/>
      <c r="PU123" s="62"/>
      <c r="PV123" s="62"/>
      <c r="PW123" s="62"/>
      <c r="PX123" s="62"/>
      <c r="PY123" s="62"/>
      <c r="PZ123" s="62"/>
      <c r="QA123" s="62"/>
      <c r="QB123" s="62"/>
      <c r="QC123" s="62"/>
      <c r="QD123" s="62"/>
      <c r="QE123" s="62"/>
      <c r="QF123" s="62"/>
      <c r="QG123" s="62"/>
      <c r="QH123" s="62"/>
      <c r="QI123" s="62"/>
      <c r="QJ123" s="62"/>
      <c r="QK123" s="62"/>
      <c r="QL123" s="62"/>
      <c r="QM123" s="62"/>
      <c r="QN123" s="62"/>
      <c r="QO123" s="62"/>
      <c r="QP123" s="62"/>
      <c r="QQ123" s="62"/>
      <c r="QR123" s="62"/>
      <c r="QS123" s="62"/>
      <c r="QT123" s="62"/>
      <c r="QU123" s="62"/>
      <c r="QV123" s="62"/>
      <c r="QW123" s="62"/>
      <c r="QX123" s="62"/>
      <c r="QY123" s="62"/>
      <c r="QZ123" s="62"/>
      <c r="RA123" s="62"/>
      <c r="RB123" s="62"/>
      <c r="RC123" s="62"/>
      <c r="RD123" s="62"/>
      <c r="RE123" s="62"/>
      <c r="RF123" s="62"/>
      <c r="RG123" s="62"/>
      <c r="RH123" s="62"/>
      <c r="RI123" s="62"/>
      <c r="RJ123" s="62"/>
      <c r="RK123" s="62"/>
      <c r="RL123" s="62"/>
      <c r="RM123" s="62"/>
      <c r="RN123" s="62"/>
      <c r="RO123" s="62"/>
      <c r="RP123" s="62"/>
      <c r="RQ123" s="62"/>
      <c r="RR123" s="62"/>
      <c r="RS123" s="62"/>
      <c r="RT123" s="62"/>
      <c r="RU123" s="62"/>
      <c r="RV123" s="62"/>
      <c r="RW123" s="62"/>
      <c r="RX123" s="62"/>
      <c r="RY123" s="62"/>
      <c r="RZ123" s="62"/>
      <c r="SA123" s="62"/>
      <c r="SB123" s="62"/>
      <c r="SC123" s="62"/>
      <c r="SD123" s="62"/>
      <c r="SE123" s="62"/>
      <c r="SF123" s="62"/>
      <c r="SG123" s="62"/>
      <c r="SH123" s="62"/>
      <c r="SI123" s="62"/>
      <c r="SJ123" s="62"/>
      <c r="SK123" s="62"/>
      <c r="SL123" s="62"/>
      <c r="SM123" s="62"/>
      <c r="SN123" s="62"/>
      <c r="SO123" s="62"/>
      <c r="SP123" s="62"/>
      <c r="SQ123" s="62"/>
      <c r="SR123" s="62"/>
      <c r="SS123" s="62"/>
      <c r="ST123" s="62"/>
      <c r="SU123" s="62"/>
      <c r="SV123" s="62"/>
      <c r="SW123" s="62"/>
      <c r="SX123" s="62"/>
      <c r="SY123" s="62"/>
      <c r="SZ123" s="62"/>
      <c r="TA123" s="62"/>
      <c r="TB123" s="62"/>
      <c r="TC123" s="62"/>
      <c r="TD123" s="62"/>
      <c r="TE123" s="62"/>
      <c r="TF123" s="62"/>
      <c r="TG123" s="62"/>
      <c r="TH123" s="62"/>
      <c r="TI123" s="62"/>
      <c r="TJ123" s="62"/>
      <c r="TK123" s="62"/>
      <c r="TL123" s="62"/>
      <c r="TM123" s="62"/>
      <c r="TN123" s="62"/>
      <c r="TO123" s="62"/>
      <c r="TP123" s="62"/>
      <c r="TQ123" s="62"/>
      <c r="TR123" s="62"/>
      <c r="TS123" s="62"/>
      <c r="TT123" s="62"/>
      <c r="TU123" s="62"/>
      <c r="TV123" s="62"/>
      <c r="TW123" s="62"/>
      <c r="TX123" s="62"/>
      <c r="TY123" s="62"/>
      <c r="TZ123" s="62"/>
      <c r="UA123" s="62"/>
      <c r="UB123" s="62"/>
      <c r="UC123" s="62"/>
      <c r="UD123" s="62"/>
      <c r="UE123" s="62"/>
      <c r="UF123" s="62"/>
      <c r="UG123" s="62"/>
      <c r="UH123" s="62"/>
      <c r="UI123" s="62"/>
      <c r="UJ123" s="62"/>
      <c r="UK123" s="62"/>
      <c r="UL123" s="62"/>
      <c r="UM123" s="62"/>
      <c r="UN123" s="62"/>
      <c r="UO123" s="62"/>
      <c r="UP123" s="62"/>
      <c r="UQ123" s="62"/>
      <c r="UR123" s="62"/>
      <c r="US123" s="62"/>
      <c r="UT123" s="62"/>
      <c r="UU123" s="62"/>
      <c r="UV123" s="62"/>
      <c r="UW123" s="62"/>
      <c r="UX123" s="62"/>
      <c r="UY123" s="62"/>
      <c r="UZ123" s="62"/>
      <c r="VA123" s="62"/>
      <c r="VB123" s="62"/>
      <c r="VC123" s="62"/>
      <c r="VD123" s="62"/>
      <c r="VE123" s="62"/>
      <c r="VF123" s="62"/>
      <c r="VG123" s="62"/>
      <c r="VH123" s="62"/>
      <c r="VI123" s="62"/>
      <c r="VJ123" s="62"/>
      <c r="VK123" s="62"/>
      <c r="VL123" s="62"/>
      <c r="VM123" s="62"/>
      <c r="VN123" s="62"/>
      <c r="VO123" s="62"/>
      <c r="VP123" s="62"/>
      <c r="VQ123" s="62"/>
      <c r="VR123" s="62"/>
      <c r="VS123" s="62"/>
      <c r="VT123" s="62"/>
      <c r="VU123" s="62"/>
      <c r="VV123" s="62"/>
      <c r="VW123" s="62"/>
      <c r="VX123" s="62"/>
      <c r="VY123" s="62"/>
      <c r="VZ123" s="62"/>
      <c r="WA123" s="62"/>
      <c r="WB123" s="62"/>
      <c r="WC123" s="62"/>
      <c r="WD123" s="62"/>
      <c r="WE123" s="62"/>
      <c r="WF123" s="62"/>
      <c r="WG123" s="62"/>
      <c r="WH123" s="62"/>
      <c r="WI123" s="62"/>
      <c r="WJ123" s="62"/>
      <c r="WK123" s="62"/>
      <c r="WL123" s="62"/>
      <c r="WM123" s="62"/>
      <c r="WN123" s="62"/>
      <c r="WO123" s="62"/>
      <c r="WP123" s="62"/>
      <c r="WQ123" s="62"/>
      <c r="WR123" s="62"/>
      <c r="WS123" s="62"/>
      <c r="WT123" s="62"/>
      <c r="WU123" s="62"/>
      <c r="WV123" s="62"/>
      <c r="WW123" s="62"/>
      <c r="WX123" s="62"/>
      <c r="WY123" s="62"/>
      <c r="WZ123" s="62"/>
      <c r="XA123" s="62"/>
      <c r="XB123" s="62"/>
      <c r="XC123" s="62"/>
      <c r="XD123" s="62"/>
      <c r="XE123" s="62"/>
      <c r="XF123" s="62"/>
      <c r="XG123" s="62"/>
      <c r="XH123" s="62"/>
      <c r="XI123" s="62"/>
      <c r="XJ123" s="62"/>
      <c r="XK123" s="62"/>
      <c r="XL123" s="62"/>
      <c r="XM123" s="62"/>
      <c r="XN123" s="62"/>
      <c r="XO123" s="62"/>
      <c r="XP123" s="62"/>
      <c r="XQ123" s="62"/>
      <c r="XR123" s="62"/>
      <c r="XS123" s="62"/>
      <c r="XT123" s="62"/>
      <c r="XU123" s="62"/>
      <c r="XV123" s="62"/>
      <c r="XW123" s="62"/>
      <c r="XX123" s="62"/>
      <c r="XY123" s="62"/>
      <c r="XZ123" s="62"/>
      <c r="YA123" s="62"/>
      <c r="YB123" s="62"/>
      <c r="YC123" s="62"/>
      <c r="YD123" s="62"/>
      <c r="YE123" s="62"/>
      <c r="YF123" s="62"/>
      <c r="YG123" s="62"/>
      <c r="YH123" s="62"/>
      <c r="YI123" s="62"/>
      <c r="YJ123" s="62"/>
      <c r="YK123" s="62"/>
      <c r="YL123" s="62"/>
      <c r="YM123" s="62"/>
      <c r="YN123" s="62"/>
      <c r="YO123" s="62"/>
      <c r="YP123" s="62"/>
      <c r="YQ123" s="62"/>
      <c r="YR123" s="62"/>
      <c r="YS123" s="62"/>
      <c r="YT123" s="62"/>
      <c r="YU123" s="62"/>
      <c r="YV123" s="62"/>
      <c r="YW123" s="62"/>
      <c r="YX123" s="62"/>
      <c r="YY123" s="62"/>
      <c r="YZ123" s="62"/>
      <c r="ZA123" s="62"/>
      <c r="ZB123" s="62"/>
      <c r="ZC123" s="62"/>
      <c r="ZD123" s="62"/>
      <c r="ZE123" s="62"/>
      <c r="ZF123" s="62"/>
      <c r="ZG123" s="62"/>
      <c r="ZH123" s="62"/>
      <c r="ZI123" s="62"/>
      <c r="ZJ123" s="62"/>
      <c r="ZK123" s="62"/>
      <c r="ZL123" s="62"/>
      <c r="ZM123" s="62"/>
      <c r="ZN123" s="62"/>
      <c r="ZO123" s="62"/>
      <c r="ZP123" s="62"/>
      <c r="ZQ123" s="62"/>
      <c r="ZR123" s="62"/>
      <c r="ZS123" s="62"/>
      <c r="ZT123" s="62"/>
      <c r="ZU123" s="62"/>
      <c r="ZV123" s="62"/>
      <c r="ZW123" s="62"/>
      <c r="ZX123" s="62"/>
      <c r="ZY123" s="62"/>
      <c r="ZZ123" s="62"/>
      <c r="AAA123" s="62"/>
      <c r="AAB123" s="62"/>
      <c r="AAC123" s="62"/>
      <c r="AAD123" s="62"/>
      <c r="AAE123" s="62"/>
      <c r="AAF123" s="62"/>
      <c r="AAG123" s="62"/>
      <c r="AAH123" s="62"/>
      <c r="AAI123" s="62"/>
      <c r="AAJ123" s="62"/>
      <c r="AAK123" s="62"/>
      <c r="AAL123" s="62"/>
      <c r="AAM123" s="62"/>
      <c r="AAN123" s="62"/>
      <c r="AAO123" s="62"/>
      <c r="AAP123" s="62"/>
      <c r="AAQ123" s="62"/>
      <c r="AAR123" s="62"/>
      <c r="AAS123" s="62"/>
      <c r="AAT123" s="62"/>
      <c r="AAU123" s="62"/>
      <c r="AAV123" s="62"/>
      <c r="AAW123" s="62"/>
      <c r="AAX123" s="62"/>
      <c r="AAY123" s="62"/>
      <c r="AAZ123" s="62"/>
      <c r="ABA123" s="62"/>
      <c r="ABB123" s="62"/>
      <c r="ABC123" s="62"/>
      <c r="ABD123" s="62"/>
      <c r="ABE123" s="62"/>
      <c r="ABF123" s="62"/>
      <c r="ABG123" s="62"/>
      <c r="ABH123" s="62"/>
      <c r="ABI123" s="62"/>
      <c r="ABJ123" s="62"/>
      <c r="ABK123" s="62"/>
      <c r="ABL123" s="62"/>
      <c r="ABM123" s="62"/>
      <c r="ABN123" s="62"/>
      <c r="ABO123" s="62"/>
      <c r="ABP123" s="62"/>
      <c r="ABQ123" s="62"/>
      <c r="ABR123" s="62"/>
      <c r="ABS123" s="62"/>
      <c r="ABT123" s="62"/>
      <c r="ABU123" s="62"/>
      <c r="ABV123" s="62"/>
      <c r="ABW123" s="62"/>
      <c r="ABX123" s="62"/>
      <c r="ABY123" s="62"/>
      <c r="ABZ123" s="62"/>
      <c r="ACA123" s="62"/>
      <c r="ACB123" s="62"/>
      <c r="ACC123" s="62"/>
      <c r="ACD123" s="62"/>
      <c r="ACE123" s="62"/>
      <c r="ACF123" s="62"/>
      <c r="ACG123" s="62"/>
      <c r="ACH123" s="62"/>
      <c r="ACI123" s="62"/>
      <c r="ACJ123" s="62"/>
      <c r="ACK123" s="62"/>
      <c r="ACL123" s="62"/>
      <c r="ACM123" s="62"/>
      <c r="ACN123" s="62"/>
      <c r="ACO123" s="62"/>
      <c r="ACP123" s="62"/>
      <c r="ACQ123" s="62"/>
      <c r="ACR123" s="62"/>
      <c r="ACS123" s="62"/>
      <c r="ACT123" s="62"/>
      <c r="ACU123" s="62"/>
      <c r="ACV123" s="62"/>
      <c r="ACW123" s="62"/>
      <c r="ACX123" s="62"/>
      <c r="ACY123" s="62"/>
      <c r="ACZ123" s="62"/>
      <c r="ADA123" s="62"/>
      <c r="ADB123" s="62"/>
      <c r="ADC123" s="62"/>
      <c r="ADD123" s="62"/>
      <c r="ADE123" s="62"/>
      <c r="ADF123" s="62"/>
      <c r="ADG123" s="62"/>
      <c r="ADH123" s="62"/>
      <c r="ADI123" s="62"/>
      <c r="ADJ123" s="62"/>
      <c r="ADK123" s="62"/>
      <c r="ADL123" s="62"/>
      <c r="ADM123" s="62"/>
      <c r="ADN123" s="62"/>
      <c r="ADO123" s="62"/>
      <c r="ADP123" s="62"/>
      <c r="ADQ123" s="62"/>
      <c r="ADR123" s="62"/>
      <c r="ADS123" s="62"/>
      <c r="ADT123" s="62"/>
      <c r="ADU123" s="62"/>
      <c r="ADV123" s="62"/>
      <c r="ADW123" s="62"/>
      <c r="ADX123" s="62"/>
      <c r="ADY123" s="62"/>
      <c r="ADZ123" s="62"/>
      <c r="AEA123" s="62"/>
      <c r="AEB123" s="62"/>
      <c r="AEC123" s="62"/>
      <c r="AED123" s="62"/>
      <c r="AEE123" s="62"/>
      <c r="AEF123" s="62"/>
      <c r="AEG123" s="62"/>
      <c r="AEH123" s="62"/>
      <c r="AEI123" s="62"/>
      <c r="AEJ123" s="62"/>
      <c r="AEK123" s="62"/>
      <c r="AEL123" s="62"/>
      <c r="AEM123" s="62"/>
      <c r="AEN123" s="62"/>
      <c r="AEO123" s="62"/>
      <c r="AEP123" s="62"/>
      <c r="AEQ123" s="62"/>
      <c r="AER123" s="62"/>
      <c r="AES123" s="62"/>
      <c r="AET123" s="62"/>
      <c r="AEU123" s="62"/>
      <c r="AEV123" s="62"/>
      <c r="AEW123" s="62"/>
      <c r="AEX123" s="62"/>
      <c r="AEY123" s="62"/>
      <c r="AEZ123" s="62"/>
      <c r="AFA123" s="62"/>
      <c r="AFB123" s="62"/>
      <c r="AFC123" s="62"/>
      <c r="AFD123" s="62"/>
      <c r="AFE123" s="62"/>
      <c r="AFF123" s="62"/>
      <c r="AFG123" s="62"/>
      <c r="AFH123" s="62"/>
      <c r="AFI123" s="62"/>
      <c r="AFJ123" s="62"/>
      <c r="AFK123" s="62"/>
      <c r="AFL123" s="62"/>
      <c r="AFM123" s="62"/>
      <c r="AFN123" s="62"/>
      <c r="AFO123" s="62"/>
      <c r="AFP123" s="62"/>
      <c r="AFQ123" s="62"/>
      <c r="AFR123" s="62"/>
      <c r="AFS123" s="62"/>
      <c r="AFT123" s="62"/>
      <c r="AFU123" s="62"/>
      <c r="AFV123" s="62"/>
      <c r="AFW123" s="62"/>
      <c r="AFX123" s="62"/>
      <c r="AFY123" s="62"/>
      <c r="AFZ123" s="62"/>
      <c r="AGA123" s="62"/>
      <c r="AGB123" s="62"/>
      <c r="AGC123" s="62"/>
      <c r="AGD123" s="62"/>
      <c r="AGE123" s="62"/>
      <c r="AGF123" s="62"/>
      <c r="AGG123" s="62"/>
      <c r="AGH123" s="62"/>
      <c r="AGI123" s="62"/>
      <c r="AGJ123" s="62"/>
      <c r="AGK123" s="62"/>
      <c r="AGL123" s="62"/>
      <c r="AGM123" s="62"/>
      <c r="AGN123" s="62"/>
      <c r="AGO123" s="62"/>
      <c r="AGP123" s="62"/>
      <c r="AGQ123" s="62"/>
      <c r="AGR123" s="62"/>
      <c r="AGS123" s="62"/>
      <c r="AGT123" s="62"/>
      <c r="AGU123" s="62"/>
      <c r="AGV123" s="62"/>
      <c r="AGW123" s="62"/>
      <c r="AGX123" s="62"/>
      <c r="AGY123" s="62"/>
      <c r="AGZ123" s="62"/>
      <c r="AHA123" s="62"/>
      <c r="AHB123" s="62"/>
      <c r="AHC123" s="62"/>
      <c r="AHD123" s="62"/>
      <c r="AHE123" s="62"/>
      <c r="AHF123" s="62"/>
      <c r="AHG123" s="62"/>
      <c r="AHH123" s="62"/>
      <c r="AHI123" s="62"/>
      <c r="AHJ123" s="62"/>
      <c r="AHK123" s="62"/>
      <c r="AHL123" s="62"/>
      <c r="AHM123" s="62"/>
      <c r="AHN123" s="62"/>
      <c r="AHO123" s="62"/>
      <c r="AHP123" s="62"/>
      <c r="AHQ123" s="62"/>
      <c r="AHR123" s="62"/>
      <c r="AHS123" s="62"/>
      <c r="AHT123" s="62"/>
      <c r="AHU123" s="62"/>
      <c r="AHV123" s="62"/>
      <c r="AHW123" s="62"/>
      <c r="AHX123" s="62"/>
      <c r="AHY123" s="62"/>
      <c r="AHZ123" s="62"/>
      <c r="AIA123" s="62"/>
      <c r="AIB123" s="62"/>
      <c r="AIC123" s="62"/>
      <c r="AID123" s="62"/>
      <c r="AIE123" s="62"/>
      <c r="AIF123" s="62"/>
      <c r="AIG123" s="62"/>
      <c r="AIH123" s="62"/>
      <c r="AII123" s="62"/>
      <c r="AIJ123" s="62"/>
      <c r="AIK123" s="62"/>
      <c r="AIL123" s="62"/>
      <c r="AIM123" s="62"/>
      <c r="AIN123" s="62"/>
      <c r="AIO123" s="62"/>
      <c r="AIP123" s="62"/>
      <c r="AIQ123" s="62"/>
      <c r="AIR123" s="62"/>
      <c r="AIS123" s="62"/>
      <c r="AIT123" s="62"/>
      <c r="AIU123" s="62"/>
      <c r="AIV123" s="62"/>
      <c r="AIW123" s="62"/>
      <c r="AIX123" s="62"/>
      <c r="AIY123" s="62"/>
      <c r="AIZ123" s="62"/>
      <c r="AJA123" s="62"/>
      <c r="AJB123" s="62"/>
      <c r="AJC123" s="62"/>
      <c r="AJD123" s="62"/>
      <c r="AJE123" s="62"/>
      <c r="AJF123" s="62"/>
      <c r="AJG123" s="62"/>
      <c r="AJH123" s="62"/>
      <c r="AJI123" s="62"/>
      <c r="AJJ123" s="62"/>
      <c r="AJK123" s="62"/>
      <c r="AJL123" s="62"/>
      <c r="AJM123" s="62"/>
      <c r="AJN123" s="62"/>
      <c r="AJO123" s="62"/>
      <c r="AJP123" s="62"/>
      <c r="AJQ123" s="62"/>
      <c r="AJR123" s="62"/>
      <c r="AJS123" s="62"/>
      <c r="AJT123" s="62"/>
      <c r="AJU123" s="62"/>
      <c r="AJV123" s="62"/>
      <c r="AJW123" s="62"/>
      <c r="AJX123" s="62"/>
      <c r="AJY123" s="62"/>
      <c r="AJZ123" s="62"/>
      <c r="AKA123" s="62"/>
      <c r="AKB123" s="62"/>
      <c r="AKC123" s="62"/>
      <c r="AKD123" s="62"/>
      <c r="AKE123" s="62"/>
      <c r="AKF123" s="62"/>
      <c r="AKG123" s="62"/>
      <c r="AKH123" s="62"/>
      <c r="AKI123" s="62"/>
      <c r="AKJ123" s="62"/>
      <c r="AKK123" s="62"/>
      <c r="AKL123" s="62"/>
      <c r="AKM123" s="62"/>
      <c r="AKN123" s="62"/>
      <c r="AKO123" s="62"/>
      <c r="AKP123" s="62"/>
      <c r="AKQ123" s="62"/>
      <c r="AKR123" s="62"/>
      <c r="AKS123" s="62"/>
      <c r="AKT123" s="62"/>
      <c r="AKU123" s="62"/>
      <c r="AKV123" s="62"/>
      <c r="AKW123" s="62"/>
      <c r="AKX123" s="62"/>
      <c r="AKY123" s="62"/>
      <c r="AKZ123" s="62"/>
      <c r="ALA123" s="62"/>
      <c r="ALB123" s="62"/>
      <c r="ALC123" s="62"/>
      <c r="ALD123" s="62"/>
      <c r="ALE123" s="62"/>
      <c r="ALF123" s="62"/>
      <c r="ALG123" s="62"/>
      <c r="ALH123" s="62"/>
      <c r="ALI123" s="62"/>
      <c r="ALJ123" s="62"/>
      <c r="ALK123" s="62"/>
      <c r="ALL123" s="62"/>
      <c r="ALM123" s="62"/>
      <c r="ALN123" s="62"/>
      <c r="ALO123" s="62"/>
      <c r="ALP123" s="62"/>
      <c r="ALQ123" s="62"/>
      <c r="ALR123" s="62"/>
      <c r="ALS123" s="62"/>
      <c r="ALT123" s="62"/>
      <c r="ALU123" s="62"/>
      <c r="ALV123" s="62"/>
      <c r="ALW123" s="62"/>
      <c r="ALX123" s="62"/>
      <c r="ALY123" s="62"/>
      <c r="ALZ123" s="62"/>
      <c r="AMA123" s="62"/>
      <c r="AMB123" s="62"/>
      <c r="AMC123" s="62"/>
      <c r="AMD123" s="62"/>
      <c r="AME123" s="62"/>
      <c r="AMF123" s="62"/>
      <c r="AMG123" s="62"/>
      <c r="AMH123" s="62"/>
      <c r="AMI123" s="62"/>
      <c r="AMJ123" s="62"/>
      <c r="AMK123" s="62"/>
    </row>
    <row r="124" spans="1:1025" s="131" customFormat="1" ht="15" customHeight="1" x14ac:dyDescent="0.2">
      <c r="A124" s="62"/>
      <c r="B124" s="159" t="s">
        <v>411</v>
      </c>
      <c r="C124" s="75" t="s">
        <v>420</v>
      </c>
      <c r="D124" s="83">
        <f>Раздел7!D174</f>
        <v>0</v>
      </c>
      <c r="E124" s="83">
        <f>Раздел7!E174</f>
        <v>0</v>
      </c>
      <c r="F124" s="83">
        <f>Раздел7!F174</f>
        <v>0</v>
      </c>
      <c r="G124" s="83">
        <f>Раздел7!G174</f>
        <v>0</v>
      </c>
      <c r="H124" s="83">
        <f>Раздел7!H174</f>
        <v>0</v>
      </c>
      <c r="I124" s="83">
        <f>Раздел7!I174</f>
        <v>0</v>
      </c>
      <c r="J124" s="83">
        <f>Раздел7!J174</f>
        <v>0</v>
      </c>
      <c r="K124" s="83">
        <f>Раздел7!K174</f>
        <v>0</v>
      </c>
      <c r="L124" s="83">
        <f>Раздел7!L174</f>
        <v>0</v>
      </c>
      <c r="M124" s="83">
        <f>Раздел7!M174</f>
        <v>0</v>
      </c>
      <c r="N124" s="83">
        <f>Раздел7!N174</f>
        <v>0</v>
      </c>
      <c r="O124" s="83">
        <f>Раздел7!O174</f>
        <v>0</v>
      </c>
      <c r="P124" s="83">
        <f>Раздел7!P174</f>
        <v>0</v>
      </c>
      <c r="Q124" s="83">
        <f>Раздел7!Q174</f>
        <v>0</v>
      </c>
      <c r="R124" s="83">
        <f>Раздел7!R174</f>
        <v>0</v>
      </c>
      <c r="S124" s="83">
        <f>Раздел7!S174</f>
        <v>0</v>
      </c>
      <c r="T124" s="83">
        <f>Раздел7!T174</f>
        <v>0</v>
      </c>
      <c r="U124" s="83">
        <f>Раздел7!U174</f>
        <v>0</v>
      </c>
      <c r="V124" s="83">
        <f>Раздел7!V174</f>
        <v>0</v>
      </c>
      <c r="W124" s="83">
        <f>Раздел7!W174</f>
        <v>0</v>
      </c>
      <c r="X124" s="83">
        <f>Раздел7!X174</f>
        <v>0</v>
      </c>
      <c r="Y124" s="83">
        <f>Раздел7!Y174</f>
        <v>0</v>
      </c>
      <c r="Z124" s="83">
        <f>Раздел7!Z174</f>
        <v>0</v>
      </c>
      <c r="AA124" s="83">
        <f>Раздел7!AA174</f>
        <v>0</v>
      </c>
      <c r="AB124" s="83">
        <f>Раздел7!AB174</f>
        <v>0</v>
      </c>
      <c r="AC124" s="83">
        <f>Раздел7!AC174</f>
        <v>0</v>
      </c>
      <c r="AD124" s="83">
        <f>Раздел7!AD174</f>
        <v>0</v>
      </c>
      <c r="AE124" s="83">
        <f>Раздел7!AE174</f>
        <v>0</v>
      </c>
      <c r="AF124" s="83">
        <f>Раздел7!AF174</f>
        <v>0</v>
      </c>
      <c r="AG124" s="83">
        <f>Раздел7!AG174</f>
        <v>0</v>
      </c>
      <c r="AH124" s="83">
        <f>Раздел7!AH174</f>
        <v>0</v>
      </c>
      <c r="AJ124" s="62">
        <f>Раздел2!F175</f>
        <v>0</v>
      </c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  <c r="IU124" s="62"/>
      <c r="IV124" s="62"/>
      <c r="IW124" s="62"/>
      <c r="IX124" s="62"/>
      <c r="IY124" s="62"/>
      <c r="IZ124" s="62"/>
      <c r="JA124" s="62"/>
      <c r="JB124" s="62"/>
      <c r="JC124" s="62"/>
      <c r="JD124" s="62"/>
      <c r="JE124" s="62"/>
      <c r="JF124" s="62"/>
      <c r="JG124" s="62"/>
      <c r="JH124" s="62"/>
      <c r="JI124" s="62"/>
      <c r="JJ124" s="62"/>
      <c r="JK124" s="62"/>
      <c r="JL124" s="62"/>
      <c r="JM124" s="62"/>
      <c r="JN124" s="62"/>
      <c r="JO124" s="62"/>
      <c r="JP124" s="62"/>
      <c r="JQ124" s="62"/>
      <c r="JR124" s="62"/>
      <c r="JS124" s="62"/>
      <c r="JT124" s="62"/>
      <c r="JU124" s="62"/>
      <c r="JV124" s="62"/>
      <c r="JW124" s="62"/>
      <c r="JX124" s="62"/>
      <c r="JY124" s="62"/>
      <c r="JZ124" s="62"/>
      <c r="KA124" s="62"/>
      <c r="KB124" s="62"/>
      <c r="KC124" s="62"/>
      <c r="KD124" s="62"/>
      <c r="KE124" s="62"/>
      <c r="KF124" s="62"/>
      <c r="KG124" s="62"/>
      <c r="KH124" s="62"/>
      <c r="KI124" s="62"/>
      <c r="KJ124" s="62"/>
      <c r="KK124" s="62"/>
      <c r="KL124" s="62"/>
      <c r="KM124" s="62"/>
      <c r="KN124" s="62"/>
      <c r="KO124" s="62"/>
      <c r="KP124" s="62"/>
      <c r="KQ124" s="62"/>
      <c r="KR124" s="62"/>
      <c r="KS124" s="62"/>
      <c r="KT124" s="62"/>
      <c r="KU124" s="62"/>
      <c r="KV124" s="62"/>
      <c r="KW124" s="62"/>
      <c r="KX124" s="62"/>
      <c r="KY124" s="62"/>
      <c r="KZ124" s="62"/>
      <c r="LA124" s="62"/>
      <c r="LB124" s="62"/>
      <c r="LC124" s="62"/>
      <c r="LD124" s="62"/>
      <c r="LE124" s="62"/>
      <c r="LF124" s="62"/>
      <c r="LG124" s="62"/>
      <c r="LH124" s="62"/>
      <c r="LI124" s="62"/>
      <c r="LJ124" s="62"/>
      <c r="LK124" s="62"/>
      <c r="LL124" s="62"/>
      <c r="LM124" s="62"/>
      <c r="LN124" s="62"/>
      <c r="LO124" s="62"/>
      <c r="LP124" s="62"/>
      <c r="LQ124" s="62"/>
      <c r="LR124" s="62"/>
      <c r="LS124" s="62"/>
      <c r="LT124" s="62"/>
      <c r="LU124" s="62"/>
      <c r="LV124" s="62"/>
      <c r="LW124" s="62"/>
      <c r="LX124" s="62"/>
      <c r="LY124" s="62"/>
      <c r="LZ124" s="62"/>
      <c r="MA124" s="62"/>
      <c r="MB124" s="62"/>
      <c r="MC124" s="62"/>
      <c r="MD124" s="62"/>
      <c r="ME124" s="62"/>
      <c r="MF124" s="62"/>
      <c r="MG124" s="62"/>
      <c r="MH124" s="62"/>
      <c r="MI124" s="62"/>
      <c r="MJ124" s="62"/>
      <c r="MK124" s="62"/>
      <c r="ML124" s="62"/>
      <c r="MM124" s="62"/>
      <c r="MN124" s="62"/>
      <c r="MO124" s="62"/>
      <c r="MP124" s="62"/>
      <c r="MQ124" s="62"/>
      <c r="MR124" s="62"/>
      <c r="MS124" s="62"/>
      <c r="MT124" s="62"/>
      <c r="MU124" s="62"/>
      <c r="MV124" s="62"/>
      <c r="MW124" s="62"/>
      <c r="MX124" s="62"/>
      <c r="MY124" s="62"/>
      <c r="MZ124" s="62"/>
      <c r="NA124" s="62"/>
      <c r="NB124" s="62"/>
      <c r="NC124" s="62"/>
      <c r="ND124" s="62"/>
      <c r="NE124" s="62"/>
      <c r="NF124" s="62"/>
      <c r="NG124" s="62"/>
      <c r="NH124" s="62"/>
      <c r="NI124" s="62"/>
      <c r="NJ124" s="62"/>
      <c r="NK124" s="62"/>
      <c r="NL124" s="62"/>
      <c r="NM124" s="62"/>
      <c r="NN124" s="62"/>
      <c r="NO124" s="62"/>
      <c r="NP124" s="62"/>
      <c r="NQ124" s="62"/>
      <c r="NR124" s="62"/>
      <c r="NS124" s="62"/>
      <c r="NT124" s="62"/>
      <c r="NU124" s="62"/>
      <c r="NV124" s="62"/>
      <c r="NW124" s="62"/>
      <c r="NX124" s="62"/>
      <c r="NY124" s="62"/>
      <c r="NZ124" s="62"/>
      <c r="OA124" s="62"/>
      <c r="OB124" s="62"/>
      <c r="OC124" s="62"/>
      <c r="OD124" s="62"/>
      <c r="OE124" s="62"/>
      <c r="OF124" s="62"/>
      <c r="OG124" s="62"/>
      <c r="OH124" s="62"/>
      <c r="OI124" s="62"/>
      <c r="OJ124" s="62"/>
      <c r="OK124" s="62"/>
      <c r="OL124" s="62"/>
      <c r="OM124" s="62"/>
      <c r="ON124" s="62"/>
      <c r="OO124" s="62"/>
      <c r="OP124" s="62"/>
      <c r="OQ124" s="62"/>
      <c r="OR124" s="62"/>
      <c r="OS124" s="62"/>
      <c r="OT124" s="62"/>
      <c r="OU124" s="62"/>
      <c r="OV124" s="62"/>
      <c r="OW124" s="62"/>
      <c r="OX124" s="62"/>
      <c r="OY124" s="62"/>
      <c r="OZ124" s="62"/>
      <c r="PA124" s="62"/>
      <c r="PB124" s="62"/>
      <c r="PC124" s="62"/>
      <c r="PD124" s="62"/>
      <c r="PE124" s="62"/>
      <c r="PF124" s="62"/>
      <c r="PG124" s="62"/>
      <c r="PH124" s="62"/>
      <c r="PI124" s="62"/>
      <c r="PJ124" s="62"/>
      <c r="PK124" s="62"/>
      <c r="PL124" s="62"/>
      <c r="PM124" s="62"/>
      <c r="PN124" s="62"/>
      <c r="PO124" s="62"/>
      <c r="PP124" s="62"/>
      <c r="PQ124" s="62"/>
      <c r="PR124" s="62"/>
      <c r="PS124" s="62"/>
      <c r="PT124" s="62"/>
      <c r="PU124" s="62"/>
      <c r="PV124" s="62"/>
      <c r="PW124" s="62"/>
      <c r="PX124" s="62"/>
      <c r="PY124" s="62"/>
      <c r="PZ124" s="62"/>
      <c r="QA124" s="62"/>
      <c r="QB124" s="62"/>
      <c r="QC124" s="62"/>
      <c r="QD124" s="62"/>
      <c r="QE124" s="62"/>
      <c r="QF124" s="62"/>
      <c r="QG124" s="62"/>
      <c r="QH124" s="62"/>
      <c r="QI124" s="62"/>
      <c r="QJ124" s="62"/>
      <c r="QK124" s="62"/>
      <c r="QL124" s="62"/>
      <c r="QM124" s="62"/>
      <c r="QN124" s="62"/>
      <c r="QO124" s="62"/>
      <c r="QP124" s="62"/>
      <c r="QQ124" s="62"/>
      <c r="QR124" s="62"/>
      <c r="QS124" s="62"/>
      <c r="QT124" s="62"/>
      <c r="QU124" s="62"/>
      <c r="QV124" s="62"/>
      <c r="QW124" s="62"/>
      <c r="QX124" s="62"/>
      <c r="QY124" s="62"/>
      <c r="QZ124" s="62"/>
      <c r="RA124" s="62"/>
      <c r="RB124" s="62"/>
      <c r="RC124" s="62"/>
      <c r="RD124" s="62"/>
      <c r="RE124" s="62"/>
      <c r="RF124" s="62"/>
      <c r="RG124" s="62"/>
      <c r="RH124" s="62"/>
      <c r="RI124" s="62"/>
      <c r="RJ124" s="62"/>
      <c r="RK124" s="62"/>
      <c r="RL124" s="62"/>
      <c r="RM124" s="62"/>
      <c r="RN124" s="62"/>
      <c r="RO124" s="62"/>
      <c r="RP124" s="62"/>
      <c r="RQ124" s="62"/>
      <c r="RR124" s="62"/>
      <c r="RS124" s="62"/>
      <c r="RT124" s="62"/>
      <c r="RU124" s="62"/>
      <c r="RV124" s="62"/>
      <c r="RW124" s="62"/>
      <c r="RX124" s="62"/>
      <c r="RY124" s="62"/>
      <c r="RZ124" s="62"/>
      <c r="SA124" s="62"/>
      <c r="SB124" s="62"/>
      <c r="SC124" s="62"/>
      <c r="SD124" s="62"/>
      <c r="SE124" s="62"/>
      <c r="SF124" s="62"/>
      <c r="SG124" s="62"/>
      <c r="SH124" s="62"/>
      <c r="SI124" s="62"/>
      <c r="SJ124" s="62"/>
      <c r="SK124" s="62"/>
      <c r="SL124" s="62"/>
      <c r="SM124" s="62"/>
      <c r="SN124" s="62"/>
      <c r="SO124" s="62"/>
      <c r="SP124" s="62"/>
      <c r="SQ124" s="62"/>
      <c r="SR124" s="62"/>
      <c r="SS124" s="62"/>
      <c r="ST124" s="62"/>
      <c r="SU124" s="62"/>
      <c r="SV124" s="62"/>
      <c r="SW124" s="62"/>
      <c r="SX124" s="62"/>
      <c r="SY124" s="62"/>
      <c r="SZ124" s="62"/>
      <c r="TA124" s="62"/>
      <c r="TB124" s="62"/>
      <c r="TC124" s="62"/>
      <c r="TD124" s="62"/>
      <c r="TE124" s="62"/>
      <c r="TF124" s="62"/>
      <c r="TG124" s="62"/>
      <c r="TH124" s="62"/>
      <c r="TI124" s="62"/>
      <c r="TJ124" s="62"/>
      <c r="TK124" s="62"/>
      <c r="TL124" s="62"/>
      <c r="TM124" s="62"/>
      <c r="TN124" s="62"/>
      <c r="TO124" s="62"/>
      <c r="TP124" s="62"/>
      <c r="TQ124" s="62"/>
      <c r="TR124" s="62"/>
      <c r="TS124" s="62"/>
      <c r="TT124" s="62"/>
      <c r="TU124" s="62"/>
      <c r="TV124" s="62"/>
      <c r="TW124" s="62"/>
      <c r="TX124" s="62"/>
      <c r="TY124" s="62"/>
      <c r="TZ124" s="62"/>
      <c r="UA124" s="62"/>
      <c r="UB124" s="62"/>
      <c r="UC124" s="62"/>
      <c r="UD124" s="62"/>
      <c r="UE124" s="62"/>
      <c r="UF124" s="62"/>
      <c r="UG124" s="62"/>
      <c r="UH124" s="62"/>
      <c r="UI124" s="62"/>
      <c r="UJ124" s="62"/>
      <c r="UK124" s="62"/>
      <c r="UL124" s="62"/>
      <c r="UM124" s="62"/>
      <c r="UN124" s="62"/>
      <c r="UO124" s="62"/>
      <c r="UP124" s="62"/>
      <c r="UQ124" s="62"/>
      <c r="UR124" s="62"/>
      <c r="US124" s="62"/>
      <c r="UT124" s="62"/>
      <c r="UU124" s="62"/>
      <c r="UV124" s="62"/>
      <c r="UW124" s="62"/>
      <c r="UX124" s="62"/>
      <c r="UY124" s="62"/>
      <c r="UZ124" s="62"/>
      <c r="VA124" s="62"/>
      <c r="VB124" s="62"/>
      <c r="VC124" s="62"/>
      <c r="VD124" s="62"/>
      <c r="VE124" s="62"/>
      <c r="VF124" s="62"/>
      <c r="VG124" s="62"/>
      <c r="VH124" s="62"/>
      <c r="VI124" s="62"/>
      <c r="VJ124" s="62"/>
      <c r="VK124" s="62"/>
      <c r="VL124" s="62"/>
      <c r="VM124" s="62"/>
      <c r="VN124" s="62"/>
      <c r="VO124" s="62"/>
      <c r="VP124" s="62"/>
      <c r="VQ124" s="62"/>
      <c r="VR124" s="62"/>
      <c r="VS124" s="62"/>
      <c r="VT124" s="62"/>
      <c r="VU124" s="62"/>
      <c r="VV124" s="62"/>
      <c r="VW124" s="62"/>
      <c r="VX124" s="62"/>
      <c r="VY124" s="62"/>
      <c r="VZ124" s="62"/>
      <c r="WA124" s="62"/>
      <c r="WB124" s="62"/>
      <c r="WC124" s="62"/>
      <c r="WD124" s="62"/>
      <c r="WE124" s="62"/>
      <c r="WF124" s="62"/>
      <c r="WG124" s="62"/>
      <c r="WH124" s="62"/>
      <c r="WI124" s="62"/>
      <c r="WJ124" s="62"/>
      <c r="WK124" s="62"/>
      <c r="WL124" s="62"/>
      <c r="WM124" s="62"/>
      <c r="WN124" s="62"/>
      <c r="WO124" s="62"/>
      <c r="WP124" s="62"/>
      <c r="WQ124" s="62"/>
      <c r="WR124" s="62"/>
      <c r="WS124" s="62"/>
      <c r="WT124" s="62"/>
      <c r="WU124" s="62"/>
      <c r="WV124" s="62"/>
      <c r="WW124" s="62"/>
      <c r="WX124" s="62"/>
      <c r="WY124" s="62"/>
      <c r="WZ124" s="62"/>
      <c r="XA124" s="62"/>
      <c r="XB124" s="62"/>
      <c r="XC124" s="62"/>
      <c r="XD124" s="62"/>
      <c r="XE124" s="62"/>
      <c r="XF124" s="62"/>
      <c r="XG124" s="62"/>
      <c r="XH124" s="62"/>
      <c r="XI124" s="62"/>
      <c r="XJ124" s="62"/>
      <c r="XK124" s="62"/>
      <c r="XL124" s="62"/>
      <c r="XM124" s="62"/>
      <c r="XN124" s="62"/>
      <c r="XO124" s="62"/>
      <c r="XP124" s="62"/>
      <c r="XQ124" s="62"/>
      <c r="XR124" s="62"/>
      <c r="XS124" s="62"/>
      <c r="XT124" s="62"/>
      <c r="XU124" s="62"/>
      <c r="XV124" s="62"/>
      <c r="XW124" s="62"/>
      <c r="XX124" s="62"/>
      <c r="XY124" s="62"/>
      <c r="XZ124" s="62"/>
      <c r="YA124" s="62"/>
      <c r="YB124" s="62"/>
      <c r="YC124" s="62"/>
      <c r="YD124" s="62"/>
      <c r="YE124" s="62"/>
      <c r="YF124" s="62"/>
      <c r="YG124" s="62"/>
      <c r="YH124" s="62"/>
      <c r="YI124" s="62"/>
      <c r="YJ124" s="62"/>
      <c r="YK124" s="62"/>
      <c r="YL124" s="62"/>
      <c r="YM124" s="62"/>
      <c r="YN124" s="62"/>
      <c r="YO124" s="62"/>
      <c r="YP124" s="62"/>
      <c r="YQ124" s="62"/>
      <c r="YR124" s="62"/>
      <c r="YS124" s="62"/>
      <c r="YT124" s="62"/>
      <c r="YU124" s="62"/>
      <c r="YV124" s="62"/>
      <c r="YW124" s="62"/>
      <c r="YX124" s="62"/>
      <c r="YY124" s="62"/>
      <c r="YZ124" s="62"/>
      <c r="ZA124" s="62"/>
      <c r="ZB124" s="62"/>
      <c r="ZC124" s="62"/>
      <c r="ZD124" s="62"/>
      <c r="ZE124" s="62"/>
      <c r="ZF124" s="62"/>
      <c r="ZG124" s="62"/>
      <c r="ZH124" s="62"/>
      <c r="ZI124" s="62"/>
      <c r="ZJ124" s="62"/>
      <c r="ZK124" s="62"/>
      <c r="ZL124" s="62"/>
      <c r="ZM124" s="62"/>
      <c r="ZN124" s="62"/>
      <c r="ZO124" s="62"/>
      <c r="ZP124" s="62"/>
      <c r="ZQ124" s="62"/>
      <c r="ZR124" s="62"/>
      <c r="ZS124" s="62"/>
      <c r="ZT124" s="62"/>
      <c r="ZU124" s="62"/>
      <c r="ZV124" s="62"/>
      <c r="ZW124" s="62"/>
      <c r="ZX124" s="62"/>
      <c r="ZY124" s="62"/>
      <c r="ZZ124" s="62"/>
      <c r="AAA124" s="62"/>
      <c r="AAB124" s="62"/>
      <c r="AAC124" s="62"/>
      <c r="AAD124" s="62"/>
      <c r="AAE124" s="62"/>
      <c r="AAF124" s="62"/>
      <c r="AAG124" s="62"/>
      <c r="AAH124" s="62"/>
      <c r="AAI124" s="62"/>
      <c r="AAJ124" s="62"/>
      <c r="AAK124" s="62"/>
      <c r="AAL124" s="62"/>
      <c r="AAM124" s="62"/>
      <c r="AAN124" s="62"/>
      <c r="AAO124" s="62"/>
      <c r="AAP124" s="62"/>
      <c r="AAQ124" s="62"/>
      <c r="AAR124" s="62"/>
      <c r="AAS124" s="62"/>
      <c r="AAT124" s="62"/>
      <c r="AAU124" s="62"/>
      <c r="AAV124" s="62"/>
      <c r="AAW124" s="62"/>
      <c r="AAX124" s="62"/>
      <c r="AAY124" s="62"/>
      <c r="AAZ124" s="62"/>
      <c r="ABA124" s="62"/>
      <c r="ABB124" s="62"/>
      <c r="ABC124" s="62"/>
      <c r="ABD124" s="62"/>
      <c r="ABE124" s="62"/>
      <c r="ABF124" s="62"/>
      <c r="ABG124" s="62"/>
      <c r="ABH124" s="62"/>
      <c r="ABI124" s="62"/>
      <c r="ABJ124" s="62"/>
      <c r="ABK124" s="62"/>
      <c r="ABL124" s="62"/>
      <c r="ABM124" s="62"/>
      <c r="ABN124" s="62"/>
      <c r="ABO124" s="62"/>
      <c r="ABP124" s="62"/>
      <c r="ABQ124" s="62"/>
      <c r="ABR124" s="62"/>
      <c r="ABS124" s="62"/>
      <c r="ABT124" s="62"/>
      <c r="ABU124" s="62"/>
      <c r="ABV124" s="62"/>
      <c r="ABW124" s="62"/>
      <c r="ABX124" s="62"/>
      <c r="ABY124" s="62"/>
      <c r="ABZ124" s="62"/>
      <c r="ACA124" s="62"/>
      <c r="ACB124" s="62"/>
      <c r="ACC124" s="62"/>
      <c r="ACD124" s="62"/>
      <c r="ACE124" s="62"/>
      <c r="ACF124" s="62"/>
      <c r="ACG124" s="62"/>
      <c r="ACH124" s="62"/>
      <c r="ACI124" s="62"/>
      <c r="ACJ124" s="62"/>
      <c r="ACK124" s="62"/>
      <c r="ACL124" s="62"/>
      <c r="ACM124" s="62"/>
      <c r="ACN124" s="62"/>
      <c r="ACO124" s="62"/>
      <c r="ACP124" s="62"/>
      <c r="ACQ124" s="62"/>
      <c r="ACR124" s="62"/>
      <c r="ACS124" s="62"/>
      <c r="ACT124" s="62"/>
      <c r="ACU124" s="62"/>
      <c r="ACV124" s="62"/>
      <c r="ACW124" s="62"/>
      <c r="ACX124" s="62"/>
      <c r="ACY124" s="62"/>
      <c r="ACZ124" s="62"/>
      <c r="ADA124" s="62"/>
      <c r="ADB124" s="62"/>
      <c r="ADC124" s="62"/>
      <c r="ADD124" s="62"/>
      <c r="ADE124" s="62"/>
      <c r="ADF124" s="62"/>
      <c r="ADG124" s="62"/>
      <c r="ADH124" s="62"/>
      <c r="ADI124" s="62"/>
      <c r="ADJ124" s="62"/>
      <c r="ADK124" s="62"/>
      <c r="ADL124" s="62"/>
      <c r="ADM124" s="62"/>
      <c r="ADN124" s="62"/>
      <c r="ADO124" s="62"/>
      <c r="ADP124" s="62"/>
      <c r="ADQ124" s="62"/>
      <c r="ADR124" s="62"/>
      <c r="ADS124" s="62"/>
      <c r="ADT124" s="62"/>
      <c r="ADU124" s="62"/>
      <c r="ADV124" s="62"/>
      <c r="ADW124" s="62"/>
      <c r="ADX124" s="62"/>
      <c r="ADY124" s="62"/>
      <c r="ADZ124" s="62"/>
      <c r="AEA124" s="62"/>
      <c r="AEB124" s="62"/>
      <c r="AEC124" s="62"/>
      <c r="AED124" s="62"/>
      <c r="AEE124" s="62"/>
      <c r="AEF124" s="62"/>
      <c r="AEG124" s="62"/>
      <c r="AEH124" s="62"/>
      <c r="AEI124" s="62"/>
      <c r="AEJ124" s="62"/>
      <c r="AEK124" s="62"/>
      <c r="AEL124" s="62"/>
      <c r="AEM124" s="62"/>
      <c r="AEN124" s="62"/>
      <c r="AEO124" s="62"/>
      <c r="AEP124" s="62"/>
      <c r="AEQ124" s="62"/>
      <c r="AER124" s="62"/>
      <c r="AES124" s="62"/>
      <c r="AET124" s="62"/>
      <c r="AEU124" s="62"/>
      <c r="AEV124" s="62"/>
      <c r="AEW124" s="62"/>
      <c r="AEX124" s="62"/>
      <c r="AEY124" s="62"/>
      <c r="AEZ124" s="62"/>
      <c r="AFA124" s="62"/>
      <c r="AFB124" s="62"/>
      <c r="AFC124" s="62"/>
      <c r="AFD124" s="62"/>
      <c r="AFE124" s="62"/>
      <c r="AFF124" s="62"/>
      <c r="AFG124" s="62"/>
      <c r="AFH124" s="62"/>
      <c r="AFI124" s="62"/>
      <c r="AFJ124" s="62"/>
      <c r="AFK124" s="62"/>
      <c r="AFL124" s="62"/>
      <c r="AFM124" s="62"/>
      <c r="AFN124" s="62"/>
      <c r="AFO124" s="62"/>
      <c r="AFP124" s="62"/>
      <c r="AFQ124" s="62"/>
      <c r="AFR124" s="62"/>
      <c r="AFS124" s="62"/>
      <c r="AFT124" s="62"/>
      <c r="AFU124" s="62"/>
      <c r="AFV124" s="62"/>
      <c r="AFW124" s="62"/>
      <c r="AFX124" s="62"/>
      <c r="AFY124" s="62"/>
      <c r="AFZ124" s="62"/>
      <c r="AGA124" s="62"/>
      <c r="AGB124" s="62"/>
      <c r="AGC124" s="62"/>
      <c r="AGD124" s="62"/>
      <c r="AGE124" s="62"/>
      <c r="AGF124" s="62"/>
      <c r="AGG124" s="62"/>
      <c r="AGH124" s="62"/>
      <c r="AGI124" s="62"/>
      <c r="AGJ124" s="62"/>
      <c r="AGK124" s="62"/>
      <c r="AGL124" s="62"/>
      <c r="AGM124" s="62"/>
      <c r="AGN124" s="62"/>
      <c r="AGO124" s="62"/>
      <c r="AGP124" s="62"/>
      <c r="AGQ124" s="62"/>
      <c r="AGR124" s="62"/>
      <c r="AGS124" s="62"/>
      <c r="AGT124" s="62"/>
      <c r="AGU124" s="62"/>
      <c r="AGV124" s="62"/>
      <c r="AGW124" s="62"/>
      <c r="AGX124" s="62"/>
      <c r="AGY124" s="62"/>
      <c r="AGZ124" s="62"/>
      <c r="AHA124" s="62"/>
      <c r="AHB124" s="62"/>
      <c r="AHC124" s="62"/>
      <c r="AHD124" s="62"/>
      <c r="AHE124" s="62"/>
      <c r="AHF124" s="62"/>
      <c r="AHG124" s="62"/>
      <c r="AHH124" s="62"/>
      <c r="AHI124" s="62"/>
      <c r="AHJ124" s="62"/>
      <c r="AHK124" s="62"/>
      <c r="AHL124" s="62"/>
      <c r="AHM124" s="62"/>
      <c r="AHN124" s="62"/>
      <c r="AHO124" s="62"/>
      <c r="AHP124" s="62"/>
      <c r="AHQ124" s="62"/>
      <c r="AHR124" s="62"/>
      <c r="AHS124" s="62"/>
      <c r="AHT124" s="62"/>
      <c r="AHU124" s="62"/>
      <c r="AHV124" s="62"/>
      <c r="AHW124" s="62"/>
      <c r="AHX124" s="62"/>
      <c r="AHY124" s="62"/>
      <c r="AHZ124" s="62"/>
      <c r="AIA124" s="62"/>
      <c r="AIB124" s="62"/>
      <c r="AIC124" s="62"/>
      <c r="AID124" s="62"/>
      <c r="AIE124" s="62"/>
      <c r="AIF124" s="62"/>
      <c r="AIG124" s="62"/>
      <c r="AIH124" s="62"/>
      <c r="AII124" s="62"/>
      <c r="AIJ124" s="62"/>
      <c r="AIK124" s="62"/>
      <c r="AIL124" s="62"/>
      <c r="AIM124" s="62"/>
      <c r="AIN124" s="62"/>
      <c r="AIO124" s="62"/>
      <c r="AIP124" s="62"/>
      <c r="AIQ124" s="62"/>
      <c r="AIR124" s="62"/>
      <c r="AIS124" s="62"/>
      <c r="AIT124" s="62"/>
      <c r="AIU124" s="62"/>
      <c r="AIV124" s="62"/>
      <c r="AIW124" s="62"/>
      <c r="AIX124" s="62"/>
      <c r="AIY124" s="62"/>
      <c r="AIZ124" s="62"/>
      <c r="AJA124" s="62"/>
      <c r="AJB124" s="62"/>
      <c r="AJC124" s="62"/>
      <c r="AJD124" s="62"/>
      <c r="AJE124" s="62"/>
      <c r="AJF124" s="62"/>
      <c r="AJG124" s="62"/>
      <c r="AJH124" s="62"/>
      <c r="AJI124" s="62"/>
      <c r="AJJ124" s="62"/>
      <c r="AJK124" s="62"/>
      <c r="AJL124" s="62"/>
      <c r="AJM124" s="62"/>
      <c r="AJN124" s="62"/>
      <c r="AJO124" s="62"/>
      <c r="AJP124" s="62"/>
      <c r="AJQ124" s="62"/>
      <c r="AJR124" s="62"/>
      <c r="AJS124" s="62"/>
      <c r="AJT124" s="62"/>
      <c r="AJU124" s="62"/>
      <c r="AJV124" s="62"/>
      <c r="AJW124" s="62"/>
      <c r="AJX124" s="62"/>
      <c r="AJY124" s="62"/>
      <c r="AJZ124" s="62"/>
      <c r="AKA124" s="62"/>
      <c r="AKB124" s="62"/>
      <c r="AKC124" s="62"/>
      <c r="AKD124" s="62"/>
      <c r="AKE124" s="62"/>
      <c r="AKF124" s="62"/>
      <c r="AKG124" s="62"/>
      <c r="AKH124" s="62"/>
      <c r="AKI124" s="62"/>
      <c r="AKJ124" s="62"/>
      <c r="AKK124" s="62"/>
      <c r="AKL124" s="62"/>
      <c r="AKM124" s="62"/>
      <c r="AKN124" s="62"/>
      <c r="AKO124" s="62"/>
      <c r="AKP124" s="62"/>
      <c r="AKQ124" s="62"/>
      <c r="AKR124" s="62"/>
      <c r="AKS124" s="62"/>
      <c r="AKT124" s="62"/>
      <c r="AKU124" s="62"/>
      <c r="AKV124" s="62"/>
      <c r="AKW124" s="62"/>
      <c r="AKX124" s="62"/>
      <c r="AKY124" s="62"/>
      <c r="AKZ124" s="62"/>
      <c r="ALA124" s="62"/>
      <c r="ALB124" s="62"/>
      <c r="ALC124" s="62"/>
      <c r="ALD124" s="62"/>
      <c r="ALE124" s="62"/>
      <c r="ALF124" s="62"/>
      <c r="ALG124" s="62"/>
      <c r="ALH124" s="62"/>
      <c r="ALI124" s="62"/>
      <c r="ALJ124" s="62"/>
      <c r="ALK124" s="62"/>
      <c r="ALL124" s="62"/>
      <c r="ALM124" s="62"/>
      <c r="ALN124" s="62"/>
      <c r="ALO124" s="62"/>
      <c r="ALP124" s="62"/>
      <c r="ALQ124" s="62"/>
      <c r="ALR124" s="62"/>
      <c r="ALS124" s="62"/>
      <c r="ALT124" s="62"/>
      <c r="ALU124" s="62"/>
      <c r="ALV124" s="62"/>
      <c r="ALW124" s="62"/>
      <c r="ALX124" s="62"/>
      <c r="ALY124" s="62"/>
      <c r="ALZ124" s="62"/>
      <c r="AMA124" s="62"/>
      <c r="AMB124" s="62"/>
      <c r="AMC124" s="62"/>
      <c r="AMD124" s="62"/>
      <c r="AME124" s="62"/>
      <c r="AMF124" s="62"/>
      <c r="AMG124" s="62"/>
      <c r="AMH124" s="62"/>
      <c r="AMI124" s="62"/>
      <c r="AMJ124" s="62"/>
      <c r="AMK124" s="62"/>
    </row>
    <row r="125" spans="1:1025" s="131" customFormat="1" ht="12.75" x14ac:dyDescent="0.2">
      <c r="A125" s="62"/>
      <c r="B125" s="159" t="s">
        <v>413</v>
      </c>
      <c r="C125" s="75" t="s">
        <v>422</v>
      </c>
      <c r="D125" s="83">
        <f>Раздел7!D175</f>
        <v>0</v>
      </c>
      <c r="E125" s="83">
        <f>Раздел7!E175</f>
        <v>0</v>
      </c>
      <c r="F125" s="83">
        <f>Раздел7!F175</f>
        <v>0</v>
      </c>
      <c r="G125" s="83">
        <f>Раздел7!G175</f>
        <v>0</v>
      </c>
      <c r="H125" s="83">
        <f>Раздел7!H175</f>
        <v>0</v>
      </c>
      <c r="I125" s="83">
        <f>Раздел7!I175</f>
        <v>0</v>
      </c>
      <c r="J125" s="83">
        <f>Раздел7!J175</f>
        <v>0</v>
      </c>
      <c r="K125" s="83">
        <f>Раздел7!K175</f>
        <v>0</v>
      </c>
      <c r="L125" s="83">
        <f>Раздел7!L175</f>
        <v>0</v>
      </c>
      <c r="M125" s="83">
        <f>Раздел7!M175</f>
        <v>0</v>
      </c>
      <c r="N125" s="83">
        <f>Раздел7!N175</f>
        <v>0</v>
      </c>
      <c r="O125" s="83">
        <f>Раздел7!O175</f>
        <v>0</v>
      </c>
      <c r="P125" s="83">
        <f>Раздел7!P175</f>
        <v>0</v>
      </c>
      <c r="Q125" s="83">
        <f>Раздел7!Q175</f>
        <v>0</v>
      </c>
      <c r="R125" s="83">
        <f>Раздел7!R175</f>
        <v>0</v>
      </c>
      <c r="S125" s="83">
        <f>Раздел7!S175</f>
        <v>0</v>
      </c>
      <c r="T125" s="83">
        <f>Раздел7!T175</f>
        <v>0</v>
      </c>
      <c r="U125" s="83">
        <f>Раздел7!U175</f>
        <v>0</v>
      </c>
      <c r="V125" s="83">
        <f>Раздел7!V175</f>
        <v>0</v>
      </c>
      <c r="W125" s="83">
        <f>Раздел7!W175</f>
        <v>0</v>
      </c>
      <c r="X125" s="83">
        <f>Раздел7!X175</f>
        <v>0</v>
      </c>
      <c r="Y125" s="83">
        <f>Раздел7!Y175</f>
        <v>0</v>
      </c>
      <c r="Z125" s="83">
        <f>Раздел7!Z175</f>
        <v>0</v>
      </c>
      <c r="AA125" s="83">
        <f>Раздел7!AA175</f>
        <v>0</v>
      </c>
      <c r="AB125" s="83">
        <f>Раздел7!AB175</f>
        <v>0</v>
      </c>
      <c r="AC125" s="83">
        <f>Раздел7!AC175</f>
        <v>0</v>
      </c>
      <c r="AD125" s="83">
        <f>Раздел7!AD175</f>
        <v>0</v>
      </c>
      <c r="AE125" s="83">
        <f>Раздел7!AE175</f>
        <v>0</v>
      </c>
      <c r="AF125" s="83">
        <f>Раздел7!AF175</f>
        <v>0</v>
      </c>
      <c r="AG125" s="83">
        <f>Раздел7!AG175</f>
        <v>0</v>
      </c>
      <c r="AH125" s="83">
        <f>Раздел7!AH175</f>
        <v>0</v>
      </c>
      <c r="AJ125" s="62">
        <f>Раздел2!F176</f>
        <v>0</v>
      </c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  <c r="IJ125" s="62"/>
      <c r="IK125" s="62"/>
      <c r="IL125" s="62"/>
      <c r="IM125" s="62"/>
      <c r="IN125" s="62"/>
      <c r="IO125" s="62"/>
      <c r="IP125" s="62"/>
      <c r="IQ125" s="62"/>
      <c r="IR125" s="62"/>
      <c r="IS125" s="62"/>
      <c r="IT125" s="62"/>
      <c r="IU125" s="62"/>
      <c r="IV125" s="62"/>
      <c r="IW125" s="62"/>
      <c r="IX125" s="62"/>
      <c r="IY125" s="62"/>
      <c r="IZ125" s="62"/>
      <c r="JA125" s="62"/>
      <c r="JB125" s="62"/>
      <c r="JC125" s="62"/>
      <c r="JD125" s="62"/>
      <c r="JE125" s="62"/>
      <c r="JF125" s="62"/>
      <c r="JG125" s="62"/>
      <c r="JH125" s="62"/>
      <c r="JI125" s="62"/>
      <c r="JJ125" s="62"/>
      <c r="JK125" s="62"/>
      <c r="JL125" s="62"/>
      <c r="JM125" s="62"/>
      <c r="JN125" s="62"/>
      <c r="JO125" s="62"/>
      <c r="JP125" s="62"/>
      <c r="JQ125" s="62"/>
      <c r="JR125" s="62"/>
      <c r="JS125" s="62"/>
      <c r="JT125" s="62"/>
      <c r="JU125" s="62"/>
      <c r="JV125" s="62"/>
      <c r="JW125" s="62"/>
      <c r="JX125" s="62"/>
      <c r="JY125" s="62"/>
      <c r="JZ125" s="62"/>
      <c r="KA125" s="62"/>
      <c r="KB125" s="62"/>
      <c r="KC125" s="62"/>
      <c r="KD125" s="62"/>
      <c r="KE125" s="62"/>
      <c r="KF125" s="62"/>
      <c r="KG125" s="62"/>
      <c r="KH125" s="62"/>
      <c r="KI125" s="62"/>
      <c r="KJ125" s="62"/>
      <c r="KK125" s="62"/>
      <c r="KL125" s="62"/>
      <c r="KM125" s="62"/>
      <c r="KN125" s="62"/>
      <c r="KO125" s="62"/>
      <c r="KP125" s="62"/>
      <c r="KQ125" s="62"/>
      <c r="KR125" s="62"/>
      <c r="KS125" s="62"/>
      <c r="KT125" s="62"/>
      <c r="KU125" s="62"/>
      <c r="KV125" s="62"/>
      <c r="KW125" s="62"/>
      <c r="KX125" s="62"/>
      <c r="KY125" s="62"/>
      <c r="KZ125" s="62"/>
      <c r="LA125" s="62"/>
      <c r="LB125" s="62"/>
      <c r="LC125" s="62"/>
      <c r="LD125" s="62"/>
      <c r="LE125" s="62"/>
      <c r="LF125" s="62"/>
      <c r="LG125" s="62"/>
      <c r="LH125" s="62"/>
      <c r="LI125" s="62"/>
      <c r="LJ125" s="62"/>
      <c r="LK125" s="62"/>
      <c r="LL125" s="62"/>
      <c r="LM125" s="62"/>
      <c r="LN125" s="62"/>
      <c r="LO125" s="62"/>
      <c r="LP125" s="62"/>
      <c r="LQ125" s="62"/>
      <c r="LR125" s="62"/>
      <c r="LS125" s="62"/>
      <c r="LT125" s="62"/>
      <c r="LU125" s="62"/>
      <c r="LV125" s="62"/>
      <c r="LW125" s="62"/>
      <c r="LX125" s="62"/>
      <c r="LY125" s="62"/>
      <c r="LZ125" s="62"/>
      <c r="MA125" s="62"/>
      <c r="MB125" s="62"/>
      <c r="MC125" s="62"/>
      <c r="MD125" s="62"/>
      <c r="ME125" s="62"/>
      <c r="MF125" s="62"/>
      <c r="MG125" s="62"/>
      <c r="MH125" s="62"/>
      <c r="MI125" s="62"/>
      <c r="MJ125" s="62"/>
      <c r="MK125" s="62"/>
      <c r="ML125" s="62"/>
      <c r="MM125" s="62"/>
      <c r="MN125" s="62"/>
      <c r="MO125" s="62"/>
      <c r="MP125" s="62"/>
      <c r="MQ125" s="62"/>
      <c r="MR125" s="62"/>
      <c r="MS125" s="62"/>
      <c r="MT125" s="62"/>
      <c r="MU125" s="62"/>
      <c r="MV125" s="62"/>
      <c r="MW125" s="62"/>
      <c r="MX125" s="62"/>
      <c r="MY125" s="62"/>
      <c r="MZ125" s="62"/>
      <c r="NA125" s="62"/>
      <c r="NB125" s="62"/>
      <c r="NC125" s="62"/>
      <c r="ND125" s="62"/>
      <c r="NE125" s="62"/>
      <c r="NF125" s="62"/>
      <c r="NG125" s="62"/>
      <c r="NH125" s="62"/>
      <c r="NI125" s="62"/>
      <c r="NJ125" s="62"/>
      <c r="NK125" s="62"/>
      <c r="NL125" s="62"/>
      <c r="NM125" s="62"/>
      <c r="NN125" s="62"/>
      <c r="NO125" s="62"/>
      <c r="NP125" s="62"/>
      <c r="NQ125" s="62"/>
      <c r="NR125" s="62"/>
      <c r="NS125" s="62"/>
      <c r="NT125" s="62"/>
      <c r="NU125" s="62"/>
      <c r="NV125" s="62"/>
      <c r="NW125" s="62"/>
      <c r="NX125" s="62"/>
      <c r="NY125" s="62"/>
      <c r="NZ125" s="62"/>
      <c r="OA125" s="62"/>
      <c r="OB125" s="62"/>
      <c r="OC125" s="62"/>
      <c r="OD125" s="62"/>
      <c r="OE125" s="62"/>
      <c r="OF125" s="62"/>
      <c r="OG125" s="62"/>
      <c r="OH125" s="62"/>
      <c r="OI125" s="62"/>
      <c r="OJ125" s="62"/>
      <c r="OK125" s="62"/>
      <c r="OL125" s="62"/>
      <c r="OM125" s="62"/>
      <c r="ON125" s="62"/>
      <c r="OO125" s="62"/>
      <c r="OP125" s="62"/>
      <c r="OQ125" s="62"/>
      <c r="OR125" s="62"/>
      <c r="OS125" s="62"/>
      <c r="OT125" s="62"/>
      <c r="OU125" s="62"/>
      <c r="OV125" s="62"/>
      <c r="OW125" s="62"/>
      <c r="OX125" s="62"/>
      <c r="OY125" s="62"/>
      <c r="OZ125" s="62"/>
      <c r="PA125" s="62"/>
      <c r="PB125" s="62"/>
      <c r="PC125" s="62"/>
      <c r="PD125" s="62"/>
      <c r="PE125" s="62"/>
      <c r="PF125" s="62"/>
      <c r="PG125" s="62"/>
      <c r="PH125" s="62"/>
      <c r="PI125" s="62"/>
      <c r="PJ125" s="62"/>
      <c r="PK125" s="62"/>
      <c r="PL125" s="62"/>
      <c r="PM125" s="62"/>
      <c r="PN125" s="62"/>
      <c r="PO125" s="62"/>
      <c r="PP125" s="62"/>
      <c r="PQ125" s="62"/>
      <c r="PR125" s="62"/>
      <c r="PS125" s="62"/>
      <c r="PT125" s="62"/>
      <c r="PU125" s="62"/>
      <c r="PV125" s="62"/>
      <c r="PW125" s="62"/>
      <c r="PX125" s="62"/>
      <c r="PY125" s="62"/>
      <c r="PZ125" s="62"/>
      <c r="QA125" s="62"/>
      <c r="QB125" s="62"/>
      <c r="QC125" s="62"/>
      <c r="QD125" s="62"/>
      <c r="QE125" s="62"/>
      <c r="QF125" s="62"/>
      <c r="QG125" s="62"/>
      <c r="QH125" s="62"/>
      <c r="QI125" s="62"/>
      <c r="QJ125" s="62"/>
      <c r="QK125" s="62"/>
      <c r="QL125" s="62"/>
      <c r="QM125" s="62"/>
      <c r="QN125" s="62"/>
      <c r="QO125" s="62"/>
      <c r="QP125" s="62"/>
      <c r="QQ125" s="62"/>
      <c r="QR125" s="62"/>
      <c r="QS125" s="62"/>
      <c r="QT125" s="62"/>
      <c r="QU125" s="62"/>
      <c r="QV125" s="62"/>
      <c r="QW125" s="62"/>
      <c r="QX125" s="62"/>
      <c r="QY125" s="62"/>
      <c r="QZ125" s="62"/>
      <c r="RA125" s="62"/>
      <c r="RB125" s="62"/>
      <c r="RC125" s="62"/>
      <c r="RD125" s="62"/>
      <c r="RE125" s="62"/>
      <c r="RF125" s="62"/>
      <c r="RG125" s="62"/>
      <c r="RH125" s="62"/>
      <c r="RI125" s="62"/>
      <c r="RJ125" s="62"/>
      <c r="RK125" s="62"/>
      <c r="RL125" s="62"/>
      <c r="RM125" s="62"/>
      <c r="RN125" s="62"/>
      <c r="RO125" s="62"/>
      <c r="RP125" s="62"/>
      <c r="RQ125" s="62"/>
      <c r="RR125" s="62"/>
      <c r="RS125" s="62"/>
      <c r="RT125" s="62"/>
      <c r="RU125" s="62"/>
      <c r="RV125" s="62"/>
      <c r="RW125" s="62"/>
      <c r="RX125" s="62"/>
      <c r="RY125" s="62"/>
      <c r="RZ125" s="62"/>
      <c r="SA125" s="62"/>
      <c r="SB125" s="62"/>
      <c r="SC125" s="62"/>
      <c r="SD125" s="62"/>
      <c r="SE125" s="62"/>
      <c r="SF125" s="62"/>
      <c r="SG125" s="62"/>
      <c r="SH125" s="62"/>
      <c r="SI125" s="62"/>
      <c r="SJ125" s="62"/>
      <c r="SK125" s="62"/>
      <c r="SL125" s="62"/>
      <c r="SM125" s="62"/>
      <c r="SN125" s="62"/>
      <c r="SO125" s="62"/>
      <c r="SP125" s="62"/>
      <c r="SQ125" s="62"/>
      <c r="SR125" s="62"/>
      <c r="SS125" s="62"/>
      <c r="ST125" s="62"/>
      <c r="SU125" s="62"/>
      <c r="SV125" s="62"/>
      <c r="SW125" s="62"/>
      <c r="SX125" s="62"/>
      <c r="SY125" s="62"/>
      <c r="SZ125" s="62"/>
      <c r="TA125" s="62"/>
      <c r="TB125" s="62"/>
      <c r="TC125" s="62"/>
      <c r="TD125" s="62"/>
      <c r="TE125" s="62"/>
      <c r="TF125" s="62"/>
      <c r="TG125" s="62"/>
      <c r="TH125" s="62"/>
      <c r="TI125" s="62"/>
      <c r="TJ125" s="62"/>
      <c r="TK125" s="62"/>
      <c r="TL125" s="62"/>
      <c r="TM125" s="62"/>
      <c r="TN125" s="62"/>
      <c r="TO125" s="62"/>
      <c r="TP125" s="62"/>
      <c r="TQ125" s="62"/>
      <c r="TR125" s="62"/>
      <c r="TS125" s="62"/>
      <c r="TT125" s="62"/>
      <c r="TU125" s="62"/>
      <c r="TV125" s="62"/>
      <c r="TW125" s="62"/>
      <c r="TX125" s="62"/>
      <c r="TY125" s="62"/>
      <c r="TZ125" s="62"/>
      <c r="UA125" s="62"/>
      <c r="UB125" s="62"/>
      <c r="UC125" s="62"/>
      <c r="UD125" s="62"/>
      <c r="UE125" s="62"/>
      <c r="UF125" s="62"/>
      <c r="UG125" s="62"/>
      <c r="UH125" s="62"/>
      <c r="UI125" s="62"/>
      <c r="UJ125" s="62"/>
      <c r="UK125" s="62"/>
      <c r="UL125" s="62"/>
      <c r="UM125" s="62"/>
      <c r="UN125" s="62"/>
      <c r="UO125" s="62"/>
      <c r="UP125" s="62"/>
      <c r="UQ125" s="62"/>
      <c r="UR125" s="62"/>
      <c r="US125" s="62"/>
      <c r="UT125" s="62"/>
      <c r="UU125" s="62"/>
      <c r="UV125" s="62"/>
      <c r="UW125" s="62"/>
      <c r="UX125" s="62"/>
      <c r="UY125" s="62"/>
      <c r="UZ125" s="62"/>
      <c r="VA125" s="62"/>
      <c r="VB125" s="62"/>
      <c r="VC125" s="62"/>
      <c r="VD125" s="62"/>
      <c r="VE125" s="62"/>
      <c r="VF125" s="62"/>
      <c r="VG125" s="62"/>
      <c r="VH125" s="62"/>
      <c r="VI125" s="62"/>
      <c r="VJ125" s="62"/>
      <c r="VK125" s="62"/>
      <c r="VL125" s="62"/>
      <c r="VM125" s="62"/>
      <c r="VN125" s="62"/>
      <c r="VO125" s="62"/>
      <c r="VP125" s="62"/>
      <c r="VQ125" s="62"/>
      <c r="VR125" s="62"/>
      <c r="VS125" s="62"/>
      <c r="VT125" s="62"/>
      <c r="VU125" s="62"/>
      <c r="VV125" s="62"/>
      <c r="VW125" s="62"/>
      <c r="VX125" s="62"/>
      <c r="VY125" s="62"/>
      <c r="VZ125" s="62"/>
      <c r="WA125" s="62"/>
      <c r="WB125" s="62"/>
      <c r="WC125" s="62"/>
      <c r="WD125" s="62"/>
      <c r="WE125" s="62"/>
      <c r="WF125" s="62"/>
      <c r="WG125" s="62"/>
      <c r="WH125" s="62"/>
      <c r="WI125" s="62"/>
      <c r="WJ125" s="62"/>
      <c r="WK125" s="62"/>
      <c r="WL125" s="62"/>
      <c r="WM125" s="62"/>
      <c r="WN125" s="62"/>
      <c r="WO125" s="62"/>
      <c r="WP125" s="62"/>
      <c r="WQ125" s="62"/>
      <c r="WR125" s="62"/>
      <c r="WS125" s="62"/>
      <c r="WT125" s="62"/>
      <c r="WU125" s="62"/>
      <c r="WV125" s="62"/>
      <c r="WW125" s="62"/>
      <c r="WX125" s="62"/>
      <c r="WY125" s="62"/>
      <c r="WZ125" s="62"/>
      <c r="XA125" s="62"/>
      <c r="XB125" s="62"/>
      <c r="XC125" s="62"/>
      <c r="XD125" s="62"/>
      <c r="XE125" s="62"/>
      <c r="XF125" s="62"/>
      <c r="XG125" s="62"/>
      <c r="XH125" s="62"/>
      <c r="XI125" s="62"/>
      <c r="XJ125" s="62"/>
      <c r="XK125" s="62"/>
      <c r="XL125" s="62"/>
      <c r="XM125" s="62"/>
      <c r="XN125" s="62"/>
      <c r="XO125" s="62"/>
      <c r="XP125" s="62"/>
      <c r="XQ125" s="62"/>
      <c r="XR125" s="62"/>
      <c r="XS125" s="62"/>
      <c r="XT125" s="62"/>
      <c r="XU125" s="62"/>
      <c r="XV125" s="62"/>
      <c r="XW125" s="62"/>
      <c r="XX125" s="62"/>
      <c r="XY125" s="62"/>
      <c r="XZ125" s="62"/>
      <c r="YA125" s="62"/>
      <c r="YB125" s="62"/>
      <c r="YC125" s="62"/>
      <c r="YD125" s="62"/>
      <c r="YE125" s="62"/>
      <c r="YF125" s="62"/>
      <c r="YG125" s="62"/>
      <c r="YH125" s="62"/>
      <c r="YI125" s="62"/>
      <c r="YJ125" s="62"/>
      <c r="YK125" s="62"/>
      <c r="YL125" s="62"/>
      <c r="YM125" s="62"/>
      <c r="YN125" s="62"/>
      <c r="YO125" s="62"/>
      <c r="YP125" s="62"/>
      <c r="YQ125" s="62"/>
      <c r="YR125" s="62"/>
      <c r="YS125" s="62"/>
      <c r="YT125" s="62"/>
      <c r="YU125" s="62"/>
      <c r="YV125" s="62"/>
      <c r="YW125" s="62"/>
      <c r="YX125" s="62"/>
      <c r="YY125" s="62"/>
      <c r="YZ125" s="62"/>
      <c r="ZA125" s="62"/>
      <c r="ZB125" s="62"/>
      <c r="ZC125" s="62"/>
      <c r="ZD125" s="62"/>
      <c r="ZE125" s="62"/>
      <c r="ZF125" s="62"/>
      <c r="ZG125" s="62"/>
      <c r="ZH125" s="62"/>
      <c r="ZI125" s="62"/>
      <c r="ZJ125" s="62"/>
      <c r="ZK125" s="62"/>
      <c r="ZL125" s="62"/>
      <c r="ZM125" s="62"/>
      <c r="ZN125" s="62"/>
      <c r="ZO125" s="62"/>
      <c r="ZP125" s="62"/>
      <c r="ZQ125" s="62"/>
      <c r="ZR125" s="62"/>
      <c r="ZS125" s="62"/>
      <c r="ZT125" s="62"/>
      <c r="ZU125" s="62"/>
      <c r="ZV125" s="62"/>
      <c r="ZW125" s="62"/>
      <c r="ZX125" s="62"/>
      <c r="ZY125" s="62"/>
      <c r="ZZ125" s="62"/>
      <c r="AAA125" s="62"/>
      <c r="AAB125" s="62"/>
      <c r="AAC125" s="62"/>
      <c r="AAD125" s="62"/>
      <c r="AAE125" s="62"/>
      <c r="AAF125" s="62"/>
      <c r="AAG125" s="62"/>
      <c r="AAH125" s="62"/>
      <c r="AAI125" s="62"/>
      <c r="AAJ125" s="62"/>
      <c r="AAK125" s="62"/>
      <c r="AAL125" s="62"/>
      <c r="AAM125" s="62"/>
      <c r="AAN125" s="62"/>
      <c r="AAO125" s="62"/>
      <c r="AAP125" s="62"/>
      <c r="AAQ125" s="62"/>
      <c r="AAR125" s="62"/>
      <c r="AAS125" s="62"/>
      <c r="AAT125" s="62"/>
      <c r="AAU125" s="62"/>
      <c r="AAV125" s="62"/>
      <c r="AAW125" s="62"/>
      <c r="AAX125" s="62"/>
      <c r="AAY125" s="62"/>
      <c r="AAZ125" s="62"/>
      <c r="ABA125" s="62"/>
      <c r="ABB125" s="62"/>
      <c r="ABC125" s="62"/>
      <c r="ABD125" s="62"/>
      <c r="ABE125" s="62"/>
      <c r="ABF125" s="62"/>
      <c r="ABG125" s="62"/>
      <c r="ABH125" s="62"/>
      <c r="ABI125" s="62"/>
      <c r="ABJ125" s="62"/>
      <c r="ABK125" s="62"/>
      <c r="ABL125" s="62"/>
      <c r="ABM125" s="62"/>
      <c r="ABN125" s="62"/>
      <c r="ABO125" s="62"/>
      <c r="ABP125" s="62"/>
      <c r="ABQ125" s="62"/>
      <c r="ABR125" s="62"/>
      <c r="ABS125" s="62"/>
      <c r="ABT125" s="62"/>
      <c r="ABU125" s="62"/>
      <c r="ABV125" s="62"/>
      <c r="ABW125" s="62"/>
      <c r="ABX125" s="62"/>
      <c r="ABY125" s="62"/>
      <c r="ABZ125" s="62"/>
      <c r="ACA125" s="62"/>
      <c r="ACB125" s="62"/>
      <c r="ACC125" s="62"/>
      <c r="ACD125" s="62"/>
      <c r="ACE125" s="62"/>
      <c r="ACF125" s="62"/>
      <c r="ACG125" s="62"/>
      <c r="ACH125" s="62"/>
      <c r="ACI125" s="62"/>
      <c r="ACJ125" s="62"/>
      <c r="ACK125" s="62"/>
      <c r="ACL125" s="62"/>
      <c r="ACM125" s="62"/>
      <c r="ACN125" s="62"/>
      <c r="ACO125" s="62"/>
      <c r="ACP125" s="62"/>
      <c r="ACQ125" s="62"/>
      <c r="ACR125" s="62"/>
      <c r="ACS125" s="62"/>
      <c r="ACT125" s="62"/>
      <c r="ACU125" s="62"/>
      <c r="ACV125" s="62"/>
      <c r="ACW125" s="62"/>
      <c r="ACX125" s="62"/>
      <c r="ACY125" s="62"/>
      <c r="ACZ125" s="62"/>
      <c r="ADA125" s="62"/>
      <c r="ADB125" s="62"/>
      <c r="ADC125" s="62"/>
      <c r="ADD125" s="62"/>
      <c r="ADE125" s="62"/>
      <c r="ADF125" s="62"/>
      <c r="ADG125" s="62"/>
      <c r="ADH125" s="62"/>
      <c r="ADI125" s="62"/>
      <c r="ADJ125" s="62"/>
      <c r="ADK125" s="62"/>
      <c r="ADL125" s="62"/>
      <c r="ADM125" s="62"/>
      <c r="ADN125" s="62"/>
      <c r="ADO125" s="62"/>
      <c r="ADP125" s="62"/>
      <c r="ADQ125" s="62"/>
      <c r="ADR125" s="62"/>
      <c r="ADS125" s="62"/>
      <c r="ADT125" s="62"/>
      <c r="ADU125" s="62"/>
      <c r="ADV125" s="62"/>
      <c r="ADW125" s="62"/>
      <c r="ADX125" s="62"/>
      <c r="ADY125" s="62"/>
      <c r="ADZ125" s="62"/>
      <c r="AEA125" s="62"/>
      <c r="AEB125" s="62"/>
      <c r="AEC125" s="62"/>
      <c r="AED125" s="62"/>
      <c r="AEE125" s="62"/>
      <c r="AEF125" s="62"/>
      <c r="AEG125" s="62"/>
      <c r="AEH125" s="62"/>
      <c r="AEI125" s="62"/>
      <c r="AEJ125" s="62"/>
      <c r="AEK125" s="62"/>
      <c r="AEL125" s="62"/>
      <c r="AEM125" s="62"/>
      <c r="AEN125" s="62"/>
      <c r="AEO125" s="62"/>
      <c r="AEP125" s="62"/>
      <c r="AEQ125" s="62"/>
      <c r="AER125" s="62"/>
      <c r="AES125" s="62"/>
      <c r="AET125" s="62"/>
      <c r="AEU125" s="62"/>
      <c r="AEV125" s="62"/>
      <c r="AEW125" s="62"/>
      <c r="AEX125" s="62"/>
      <c r="AEY125" s="62"/>
      <c r="AEZ125" s="62"/>
      <c r="AFA125" s="62"/>
      <c r="AFB125" s="62"/>
      <c r="AFC125" s="62"/>
      <c r="AFD125" s="62"/>
      <c r="AFE125" s="62"/>
      <c r="AFF125" s="62"/>
      <c r="AFG125" s="62"/>
      <c r="AFH125" s="62"/>
      <c r="AFI125" s="62"/>
      <c r="AFJ125" s="62"/>
      <c r="AFK125" s="62"/>
      <c r="AFL125" s="62"/>
      <c r="AFM125" s="62"/>
      <c r="AFN125" s="62"/>
      <c r="AFO125" s="62"/>
      <c r="AFP125" s="62"/>
      <c r="AFQ125" s="62"/>
      <c r="AFR125" s="62"/>
      <c r="AFS125" s="62"/>
      <c r="AFT125" s="62"/>
      <c r="AFU125" s="62"/>
      <c r="AFV125" s="62"/>
      <c r="AFW125" s="62"/>
      <c r="AFX125" s="62"/>
      <c r="AFY125" s="62"/>
      <c r="AFZ125" s="62"/>
      <c r="AGA125" s="62"/>
      <c r="AGB125" s="62"/>
      <c r="AGC125" s="62"/>
      <c r="AGD125" s="62"/>
      <c r="AGE125" s="62"/>
      <c r="AGF125" s="62"/>
      <c r="AGG125" s="62"/>
      <c r="AGH125" s="62"/>
      <c r="AGI125" s="62"/>
      <c r="AGJ125" s="62"/>
      <c r="AGK125" s="62"/>
      <c r="AGL125" s="62"/>
      <c r="AGM125" s="62"/>
      <c r="AGN125" s="62"/>
      <c r="AGO125" s="62"/>
      <c r="AGP125" s="62"/>
      <c r="AGQ125" s="62"/>
      <c r="AGR125" s="62"/>
      <c r="AGS125" s="62"/>
      <c r="AGT125" s="62"/>
      <c r="AGU125" s="62"/>
      <c r="AGV125" s="62"/>
      <c r="AGW125" s="62"/>
      <c r="AGX125" s="62"/>
      <c r="AGY125" s="62"/>
      <c r="AGZ125" s="62"/>
      <c r="AHA125" s="62"/>
      <c r="AHB125" s="62"/>
      <c r="AHC125" s="62"/>
      <c r="AHD125" s="62"/>
      <c r="AHE125" s="62"/>
      <c r="AHF125" s="62"/>
      <c r="AHG125" s="62"/>
      <c r="AHH125" s="62"/>
      <c r="AHI125" s="62"/>
      <c r="AHJ125" s="62"/>
      <c r="AHK125" s="62"/>
      <c r="AHL125" s="62"/>
      <c r="AHM125" s="62"/>
      <c r="AHN125" s="62"/>
      <c r="AHO125" s="62"/>
      <c r="AHP125" s="62"/>
      <c r="AHQ125" s="62"/>
      <c r="AHR125" s="62"/>
      <c r="AHS125" s="62"/>
      <c r="AHT125" s="62"/>
      <c r="AHU125" s="62"/>
      <c r="AHV125" s="62"/>
      <c r="AHW125" s="62"/>
      <c r="AHX125" s="62"/>
      <c r="AHY125" s="62"/>
      <c r="AHZ125" s="62"/>
      <c r="AIA125" s="62"/>
      <c r="AIB125" s="62"/>
      <c r="AIC125" s="62"/>
      <c r="AID125" s="62"/>
      <c r="AIE125" s="62"/>
      <c r="AIF125" s="62"/>
      <c r="AIG125" s="62"/>
      <c r="AIH125" s="62"/>
      <c r="AII125" s="62"/>
      <c r="AIJ125" s="62"/>
      <c r="AIK125" s="62"/>
      <c r="AIL125" s="62"/>
      <c r="AIM125" s="62"/>
      <c r="AIN125" s="62"/>
      <c r="AIO125" s="62"/>
      <c r="AIP125" s="62"/>
      <c r="AIQ125" s="62"/>
      <c r="AIR125" s="62"/>
      <c r="AIS125" s="62"/>
      <c r="AIT125" s="62"/>
      <c r="AIU125" s="62"/>
      <c r="AIV125" s="62"/>
      <c r="AIW125" s="62"/>
      <c r="AIX125" s="62"/>
      <c r="AIY125" s="62"/>
      <c r="AIZ125" s="62"/>
      <c r="AJA125" s="62"/>
      <c r="AJB125" s="62"/>
      <c r="AJC125" s="62"/>
      <c r="AJD125" s="62"/>
      <c r="AJE125" s="62"/>
      <c r="AJF125" s="62"/>
      <c r="AJG125" s="62"/>
      <c r="AJH125" s="62"/>
      <c r="AJI125" s="62"/>
      <c r="AJJ125" s="62"/>
      <c r="AJK125" s="62"/>
      <c r="AJL125" s="62"/>
      <c r="AJM125" s="62"/>
      <c r="AJN125" s="62"/>
      <c r="AJO125" s="62"/>
      <c r="AJP125" s="62"/>
      <c r="AJQ125" s="62"/>
      <c r="AJR125" s="62"/>
      <c r="AJS125" s="62"/>
      <c r="AJT125" s="62"/>
      <c r="AJU125" s="62"/>
      <c r="AJV125" s="62"/>
      <c r="AJW125" s="62"/>
      <c r="AJX125" s="62"/>
      <c r="AJY125" s="62"/>
      <c r="AJZ125" s="62"/>
      <c r="AKA125" s="62"/>
      <c r="AKB125" s="62"/>
      <c r="AKC125" s="62"/>
      <c r="AKD125" s="62"/>
      <c r="AKE125" s="62"/>
      <c r="AKF125" s="62"/>
      <c r="AKG125" s="62"/>
      <c r="AKH125" s="62"/>
      <c r="AKI125" s="62"/>
      <c r="AKJ125" s="62"/>
      <c r="AKK125" s="62"/>
      <c r="AKL125" s="62"/>
      <c r="AKM125" s="62"/>
      <c r="AKN125" s="62"/>
      <c r="AKO125" s="62"/>
      <c r="AKP125" s="62"/>
      <c r="AKQ125" s="62"/>
      <c r="AKR125" s="62"/>
      <c r="AKS125" s="62"/>
      <c r="AKT125" s="62"/>
      <c r="AKU125" s="62"/>
      <c r="AKV125" s="62"/>
      <c r="AKW125" s="62"/>
      <c r="AKX125" s="62"/>
      <c r="AKY125" s="62"/>
      <c r="AKZ125" s="62"/>
      <c r="ALA125" s="62"/>
      <c r="ALB125" s="62"/>
      <c r="ALC125" s="62"/>
      <c r="ALD125" s="62"/>
      <c r="ALE125" s="62"/>
      <c r="ALF125" s="62"/>
      <c r="ALG125" s="62"/>
      <c r="ALH125" s="62"/>
      <c r="ALI125" s="62"/>
      <c r="ALJ125" s="62"/>
      <c r="ALK125" s="62"/>
      <c r="ALL125" s="62"/>
      <c r="ALM125" s="62"/>
      <c r="ALN125" s="62"/>
      <c r="ALO125" s="62"/>
      <c r="ALP125" s="62"/>
      <c r="ALQ125" s="62"/>
      <c r="ALR125" s="62"/>
      <c r="ALS125" s="62"/>
      <c r="ALT125" s="62"/>
      <c r="ALU125" s="62"/>
      <c r="ALV125" s="62"/>
      <c r="ALW125" s="62"/>
      <c r="ALX125" s="62"/>
      <c r="ALY125" s="62"/>
      <c r="ALZ125" s="62"/>
      <c r="AMA125" s="62"/>
      <c r="AMB125" s="62"/>
      <c r="AMC125" s="62"/>
      <c r="AMD125" s="62"/>
      <c r="AME125" s="62"/>
      <c r="AMF125" s="62"/>
      <c r="AMG125" s="62"/>
      <c r="AMH125" s="62"/>
      <c r="AMI125" s="62"/>
      <c r="AMJ125" s="62"/>
      <c r="AMK125" s="62"/>
    </row>
    <row r="126" spans="1:1025" s="131" customFormat="1" ht="12.75" x14ac:dyDescent="0.2">
      <c r="A126" s="62"/>
      <c r="B126" s="159" t="s">
        <v>415</v>
      </c>
      <c r="C126" s="75" t="s">
        <v>424</v>
      </c>
      <c r="D126" s="83">
        <f>Раздел7!D176</f>
        <v>0</v>
      </c>
      <c r="E126" s="83">
        <f>Раздел7!E176</f>
        <v>0</v>
      </c>
      <c r="F126" s="83">
        <f>Раздел7!F176</f>
        <v>0</v>
      </c>
      <c r="G126" s="83">
        <f>Раздел7!G176</f>
        <v>0</v>
      </c>
      <c r="H126" s="83">
        <f>Раздел7!H176</f>
        <v>0</v>
      </c>
      <c r="I126" s="83">
        <f>Раздел7!I176</f>
        <v>0</v>
      </c>
      <c r="J126" s="83">
        <f>Раздел7!J176</f>
        <v>0</v>
      </c>
      <c r="K126" s="83">
        <f>Раздел7!K176</f>
        <v>0</v>
      </c>
      <c r="L126" s="83">
        <f>Раздел7!L176</f>
        <v>0</v>
      </c>
      <c r="M126" s="83">
        <f>Раздел7!M176</f>
        <v>0</v>
      </c>
      <c r="N126" s="83">
        <f>Раздел7!N176</f>
        <v>0</v>
      </c>
      <c r="O126" s="83">
        <f>Раздел7!O176</f>
        <v>0</v>
      </c>
      <c r="P126" s="83">
        <f>Раздел7!P176</f>
        <v>0</v>
      </c>
      <c r="Q126" s="83">
        <f>Раздел7!Q176</f>
        <v>0</v>
      </c>
      <c r="R126" s="83">
        <f>Раздел7!R176</f>
        <v>0</v>
      </c>
      <c r="S126" s="83">
        <f>Раздел7!S176</f>
        <v>0</v>
      </c>
      <c r="T126" s="83">
        <f>Раздел7!T176</f>
        <v>0</v>
      </c>
      <c r="U126" s="83">
        <f>Раздел7!U176</f>
        <v>0</v>
      </c>
      <c r="V126" s="83">
        <f>Раздел7!V176</f>
        <v>0</v>
      </c>
      <c r="W126" s="83">
        <f>Раздел7!W176</f>
        <v>0</v>
      </c>
      <c r="X126" s="83">
        <f>Раздел7!X176</f>
        <v>0</v>
      </c>
      <c r="Y126" s="83">
        <f>Раздел7!Y176</f>
        <v>0</v>
      </c>
      <c r="Z126" s="83">
        <f>Раздел7!Z176</f>
        <v>0</v>
      </c>
      <c r="AA126" s="83">
        <f>Раздел7!AA176</f>
        <v>0</v>
      </c>
      <c r="AB126" s="83">
        <f>Раздел7!AB176</f>
        <v>0</v>
      </c>
      <c r="AC126" s="83">
        <f>Раздел7!AC176</f>
        <v>0</v>
      </c>
      <c r="AD126" s="83">
        <f>Раздел7!AD176</f>
        <v>0</v>
      </c>
      <c r="AE126" s="83">
        <f>Раздел7!AE176</f>
        <v>0</v>
      </c>
      <c r="AF126" s="83">
        <f>Раздел7!AF176</f>
        <v>0</v>
      </c>
      <c r="AG126" s="83">
        <f>Раздел7!AG176</f>
        <v>0</v>
      </c>
      <c r="AH126" s="83">
        <f>Раздел7!AH176</f>
        <v>0</v>
      </c>
      <c r="AJ126" s="62">
        <f>Раздел2!F177</f>
        <v>0</v>
      </c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62"/>
      <c r="DM126" s="62"/>
      <c r="DN126" s="62"/>
      <c r="DO126" s="62"/>
      <c r="DP126" s="62"/>
      <c r="DQ126" s="62"/>
      <c r="DR126" s="62"/>
      <c r="DS126" s="62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  <c r="IJ126" s="62"/>
      <c r="IK126" s="62"/>
      <c r="IL126" s="62"/>
      <c r="IM126" s="62"/>
      <c r="IN126" s="62"/>
      <c r="IO126" s="62"/>
      <c r="IP126" s="62"/>
      <c r="IQ126" s="62"/>
      <c r="IR126" s="62"/>
      <c r="IS126" s="62"/>
      <c r="IT126" s="62"/>
      <c r="IU126" s="62"/>
      <c r="IV126" s="62"/>
      <c r="IW126" s="62"/>
      <c r="IX126" s="62"/>
      <c r="IY126" s="62"/>
      <c r="IZ126" s="62"/>
      <c r="JA126" s="62"/>
      <c r="JB126" s="62"/>
      <c r="JC126" s="62"/>
      <c r="JD126" s="62"/>
      <c r="JE126" s="62"/>
      <c r="JF126" s="62"/>
      <c r="JG126" s="62"/>
      <c r="JH126" s="62"/>
      <c r="JI126" s="62"/>
      <c r="JJ126" s="62"/>
      <c r="JK126" s="62"/>
      <c r="JL126" s="62"/>
      <c r="JM126" s="62"/>
      <c r="JN126" s="62"/>
      <c r="JO126" s="62"/>
      <c r="JP126" s="62"/>
      <c r="JQ126" s="62"/>
      <c r="JR126" s="62"/>
      <c r="JS126" s="62"/>
      <c r="JT126" s="62"/>
      <c r="JU126" s="62"/>
      <c r="JV126" s="62"/>
      <c r="JW126" s="62"/>
      <c r="JX126" s="62"/>
      <c r="JY126" s="62"/>
      <c r="JZ126" s="62"/>
      <c r="KA126" s="62"/>
      <c r="KB126" s="62"/>
      <c r="KC126" s="62"/>
      <c r="KD126" s="62"/>
      <c r="KE126" s="62"/>
      <c r="KF126" s="62"/>
      <c r="KG126" s="62"/>
      <c r="KH126" s="62"/>
      <c r="KI126" s="62"/>
      <c r="KJ126" s="62"/>
      <c r="KK126" s="62"/>
      <c r="KL126" s="62"/>
      <c r="KM126" s="62"/>
      <c r="KN126" s="62"/>
      <c r="KO126" s="62"/>
      <c r="KP126" s="62"/>
      <c r="KQ126" s="62"/>
      <c r="KR126" s="62"/>
      <c r="KS126" s="62"/>
      <c r="KT126" s="62"/>
      <c r="KU126" s="62"/>
      <c r="KV126" s="62"/>
      <c r="KW126" s="62"/>
      <c r="KX126" s="62"/>
      <c r="KY126" s="62"/>
      <c r="KZ126" s="62"/>
      <c r="LA126" s="62"/>
      <c r="LB126" s="62"/>
      <c r="LC126" s="62"/>
      <c r="LD126" s="62"/>
      <c r="LE126" s="62"/>
      <c r="LF126" s="62"/>
      <c r="LG126" s="62"/>
      <c r="LH126" s="62"/>
      <c r="LI126" s="62"/>
      <c r="LJ126" s="62"/>
      <c r="LK126" s="62"/>
      <c r="LL126" s="62"/>
      <c r="LM126" s="62"/>
      <c r="LN126" s="62"/>
      <c r="LO126" s="62"/>
      <c r="LP126" s="62"/>
      <c r="LQ126" s="62"/>
      <c r="LR126" s="62"/>
      <c r="LS126" s="62"/>
      <c r="LT126" s="62"/>
      <c r="LU126" s="62"/>
      <c r="LV126" s="62"/>
      <c r="LW126" s="62"/>
      <c r="LX126" s="62"/>
      <c r="LY126" s="62"/>
      <c r="LZ126" s="62"/>
      <c r="MA126" s="62"/>
      <c r="MB126" s="62"/>
      <c r="MC126" s="62"/>
      <c r="MD126" s="62"/>
      <c r="ME126" s="62"/>
      <c r="MF126" s="62"/>
      <c r="MG126" s="62"/>
      <c r="MH126" s="62"/>
      <c r="MI126" s="62"/>
      <c r="MJ126" s="62"/>
      <c r="MK126" s="62"/>
      <c r="ML126" s="62"/>
      <c r="MM126" s="62"/>
      <c r="MN126" s="62"/>
      <c r="MO126" s="62"/>
      <c r="MP126" s="62"/>
      <c r="MQ126" s="62"/>
      <c r="MR126" s="62"/>
      <c r="MS126" s="62"/>
      <c r="MT126" s="62"/>
      <c r="MU126" s="62"/>
      <c r="MV126" s="62"/>
      <c r="MW126" s="62"/>
      <c r="MX126" s="62"/>
      <c r="MY126" s="62"/>
      <c r="MZ126" s="62"/>
      <c r="NA126" s="62"/>
      <c r="NB126" s="62"/>
      <c r="NC126" s="62"/>
      <c r="ND126" s="62"/>
      <c r="NE126" s="62"/>
      <c r="NF126" s="62"/>
      <c r="NG126" s="62"/>
      <c r="NH126" s="62"/>
      <c r="NI126" s="62"/>
      <c r="NJ126" s="62"/>
      <c r="NK126" s="62"/>
      <c r="NL126" s="62"/>
      <c r="NM126" s="62"/>
      <c r="NN126" s="62"/>
      <c r="NO126" s="62"/>
      <c r="NP126" s="62"/>
      <c r="NQ126" s="62"/>
      <c r="NR126" s="62"/>
      <c r="NS126" s="62"/>
      <c r="NT126" s="62"/>
      <c r="NU126" s="62"/>
      <c r="NV126" s="62"/>
      <c r="NW126" s="62"/>
      <c r="NX126" s="62"/>
      <c r="NY126" s="62"/>
      <c r="NZ126" s="62"/>
      <c r="OA126" s="62"/>
      <c r="OB126" s="62"/>
      <c r="OC126" s="62"/>
      <c r="OD126" s="62"/>
      <c r="OE126" s="62"/>
      <c r="OF126" s="62"/>
      <c r="OG126" s="62"/>
      <c r="OH126" s="62"/>
      <c r="OI126" s="62"/>
      <c r="OJ126" s="62"/>
      <c r="OK126" s="62"/>
      <c r="OL126" s="62"/>
      <c r="OM126" s="62"/>
      <c r="ON126" s="62"/>
      <c r="OO126" s="62"/>
      <c r="OP126" s="62"/>
      <c r="OQ126" s="62"/>
      <c r="OR126" s="62"/>
      <c r="OS126" s="62"/>
      <c r="OT126" s="62"/>
      <c r="OU126" s="62"/>
      <c r="OV126" s="62"/>
      <c r="OW126" s="62"/>
      <c r="OX126" s="62"/>
      <c r="OY126" s="62"/>
      <c r="OZ126" s="62"/>
      <c r="PA126" s="62"/>
      <c r="PB126" s="62"/>
      <c r="PC126" s="62"/>
      <c r="PD126" s="62"/>
      <c r="PE126" s="62"/>
      <c r="PF126" s="62"/>
      <c r="PG126" s="62"/>
      <c r="PH126" s="62"/>
      <c r="PI126" s="62"/>
      <c r="PJ126" s="62"/>
      <c r="PK126" s="62"/>
      <c r="PL126" s="62"/>
      <c r="PM126" s="62"/>
      <c r="PN126" s="62"/>
      <c r="PO126" s="62"/>
      <c r="PP126" s="62"/>
      <c r="PQ126" s="62"/>
      <c r="PR126" s="62"/>
      <c r="PS126" s="62"/>
      <c r="PT126" s="62"/>
      <c r="PU126" s="62"/>
      <c r="PV126" s="62"/>
      <c r="PW126" s="62"/>
      <c r="PX126" s="62"/>
      <c r="PY126" s="62"/>
      <c r="PZ126" s="62"/>
      <c r="QA126" s="62"/>
      <c r="QB126" s="62"/>
      <c r="QC126" s="62"/>
      <c r="QD126" s="62"/>
      <c r="QE126" s="62"/>
      <c r="QF126" s="62"/>
      <c r="QG126" s="62"/>
      <c r="QH126" s="62"/>
      <c r="QI126" s="62"/>
      <c r="QJ126" s="62"/>
      <c r="QK126" s="62"/>
      <c r="QL126" s="62"/>
      <c r="QM126" s="62"/>
      <c r="QN126" s="62"/>
      <c r="QO126" s="62"/>
      <c r="QP126" s="62"/>
      <c r="QQ126" s="62"/>
      <c r="QR126" s="62"/>
      <c r="QS126" s="62"/>
      <c r="QT126" s="62"/>
      <c r="QU126" s="62"/>
      <c r="QV126" s="62"/>
      <c r="QW126" s="62"/>
      <c r="QX126" s="62"/>
      <c r="QY126" s="62"/>
      <c r="QZ126" s="62"/>
      <c r="RA126" s="62"/>
      <c r="RB126" s="62"/>
      <c r="RC126" s="62"/>
      <c r="RD126" s="62"/>
      <c r="RE126" s="62"/>
      <c r="RF126" s="62"/>
      <c r="RG126" s="62"/>
      <c r="RH126" s="62"/>
      <c r="RI126" s="62"/>
      <c r="RJ126" s="62"/>
      <c r="RK126" s="62"/>
      <c r="RL126" s="62"/>
      <c r="RM126" s="62"/>
      <c r="RN126" s="62"/>
      <c r="RO126" s="62"/>
      <c r="RP126" s="62"/>
      <c r="RQ126" s="62"/>
      <c r="RR126" s="62"/>
      <c r="RS126" s="62"/>
      <c r="RT126" s="62"/>
      <c r="RU126" s="62"/>
      <c r="RV126" s="62"/>
      <c r="RW126" s="62"/>
      <c r="RX126" s="62"/>
      <c r="RY126" s="62"/>
      <c r="RZ126" s="62"/>
      <c r="SA126" s="62"/>
      <c r="SB126" s="62"/>
      <c r="SC126" s="62"/>
      <c r="SD126" s="62"/>
      <c r="SE126" s="62"/>
      <c r="SF126" s="62"/>
      <c r="SG126" s="62"/>
      <c r="SH126" s="62"/>
      <c r="SI126" s="62"/>
      <c r="SJ126" s="62"/>
      <c r="SK126" s="62"/>
      <c r="SL126" s="62"/>
      <c r="SM126" s="62"/>
      <c r="SN126" s="62"/>
      <c r="SO126" s="62"/>
      <c r="SP126" s="62"/>
      <c r="SQ126" s="62"/>
      <c r="SR126" s="62"/>
      <c r="SS126" s="62"/>
      <c r="ST126" s="62"/>
      <c r="SU126" s="62"/>
      <c r="SV126" s="62"/>
      <c r="SW126" s="62"/>
      <c r="SX126" s="62"/>
      <c r="SY126" s="62"/>
      <c r="SZ126" s="62"/>
      <c r="TA126" s="62"/>
      <c r="TB126" s="62"/>
      <c r="TC126" s="62"/>
      <c r="TD126" s="62"/>
      <c r="TE126" s="62"/>
      <c r="TF126" s="62"/>
      <c r="TG126" s="62"/>
      <c r="TH126" s="62"/>
      <c r="TI126" s="62"/>
      <c r="TJ126" s="62"/>
      <c r="TK126" s="62"/>
      <c r="TL126" s="62"/>
      <c r="TM126" s="62"/>
      <c r="TN126" s="62"/>
      <c r="TO126" s="62"/>
      <c r="TP126" s="62"/>
      <c r="TQ126" s="62"/>
      <c r="TR126" s="62"/>
      <c r="TS126" s="62"/>
      <c r="TT126" s="62"/>
      <c r="TU126" s="62"/>
      <c r="TV126" s="62"/>
      <c r="TW126" s="62"/>
      <c r="TX126" s="62"/>
      <c r="TY126" s="62"/>
      <c r="TZ126" s="62"/>
      <c r="UA126" s="62"/>
      <c r="UB126" s="62"/>
      <c r="UC126" s="62"/>
      <c r="UD126" s="62"/>
      <c r="UE126" s="62"/>
      <c r="UF126" s="62"/>
      <c r="UG126" s="62"/>
      <c r="UH126" s="62"/>
      <c r="UI126" s="62"/>
      <c r="UJ126" s="62"/>
      <c r="UK126" s="62"/>
      <c r="UL126" s="62"/>
      <c r="UM126" s="62"/>
      <c r="UN126" s="62"/>
      <c r="UO126" s="62"/>
      <c r="UP126" s="62"/>
      <c r="UQ126" s="62"/>
      <c r="UR126" s="62"/>
      <c r="US126" s="62"/>
      <c r="UT126" s="62"/>
      <c r="UU126" s="62"/>
      <c r="UV126" s="62"/>
      <c r="UW126" s="62"/>
      <c r="UX126" s="62"/>
      <c r="UY126" s="62"/>
      <c r="UZ126" s="62"/>
      <c r="VA126" s="62"/>
      <c r="VB126" s="62"/>
      <c r="VC126" s="62"/>
      <c r="VD126" s="62"/>
      <c r="VE126" s="62"/>
      <c r="VF126" s="62"/>
      <c r="VG126" s="62"/>
      <c r="VH126" s="62"/>
      <c r="VI126" s="62"/>
      <c r="VJ126" s="62"/>
      <c r="VK126" s="62"/>
      <c r="VL126" s="62"/>
      <c r="VM126" s="62"/>
      <c r="VN126" s="62"/>
      <c r="VO126" s="62"/>
      <c r="VP126" s="62"/>
      <c r="VQ126" s="62"/>
      <c r="VR126" s="62"/>
      <c r="VS126" s="62"/>
      <c r="VT126" s="62"/>
      <c r="VU126" s="62"/>
      <c r="VV126" s="62"/>
      <c r="VW126" s="62"/>
      <c r="VX126" s="62"/>
      <c r="VY126" s="62"/>
      <c r="VZ126" s="62"/>
      <c r="WA126" s="62"/>
      <c r="WB126" s="62"/>
      <c r="WC126" s="62"/>
      <c r="WD126" s="62"/>
      <c r="WE126" s="62"/>
      <c r="WF126" s="62"/>
      <c r="WG126" s="62"/>
      <c r="WH126" s="62"/>
      <c r="WI126" s="62"/>
      <c r="WJ126" s="62"/>
      <c r="WK126" s="62"/>
      <c r="WL126" s="62"/>
      <c r="WM126" s="62"/>
      <c r="WN126" s="62"/>
      <c r="WO126" s="62"/>
      <c r="WP126" s="62"/>
      <c r="WQ126" s="62"/>
      <c r="WR126" s="62"/>
      <c r="WS126" s="62"/>
      <c r="WT126" s="62"/>
      <c r="WU126" s="62"/>
      <c r="WV126" s="62"/>
      <c r="WW126" s="62"/>
      <c r="WX126" s="62"/>
      <c r="WY126" s="62"/>
      <c r="WZ126" s="62"/>
      <c r="XA126" s="62"/>
      <c r="XB126" s="62"/>
      <c r="XC126" s="62"/>
      <c r="XD126" s="62"/>
      <c r="XE126" s="62"/>
      <c r="XF126" s="62"/>
      <c r="XG126" s="62"/>
      <c r="XH126" s="62"/>
      <c r="XI126" s="62"/>
      <c r="XJ126" s="62"/>
      <c r="XK126" s="62"/>
      <c r="XL126" s="62"/>
      <c r="XM126" s="62"/>
      <c r="XN126" s="62"/>
      <c r="XO126" s="62"/>
      <c r="XP126" s="62"/>
      <c r="XQ126" s="62"/>
      <c r="XR126" s="62"/>
      <c r="XS126" s="62"/>
      <c r="XT126" s="62"/>
      <c r="XU126" s="62"/>
      <c r="XV126" s="62"/>
      <c r="XW126" s="62"/>
      <c r="XX126" s="62"/>
      <c r="XY126" s="62"/>
      <c r="XZ126" s="62"/>
      <c r="YA126" s="62"/>
      <c r="YB126" s="62"/>
      <c r="YC126" s="62"/>
      <c r="YD126" s="62"/>
      <c r="YE126" s="62"/>
      <c r="YF126" s="62"/>
      <c r="YG126" s="62"/>
      <c r="YH126" s="62"/>
      <c r="YI126" s="62"/>
      <c r="YJ126" s="62"/>
      <c r="YK126" s="62"/>
      <c r="YL126" s="62"/>
      <c r="YM126" s="62"/>
      <c r="YN126" s="62"/>
      <c r="YO126" s="62"/>
      <c r="YP126" s="62"/>
      <c r="YQ126" s="62"/>
      <c r="YR126" s="62"/>
      <c r="YS126" s="62"/>
      <c r="YT126" s="62"/>
      <c r="YU126" s="62"/>
      <c r="YV126" s="62"/>
      <c r="YW126" s="62"/>
      <c r="YX126" s="62"/>
      <c r="YY126" s="62"/>
      <c r="YZ126" s="62"/>
      <c r="ZA126" s="62"/>
      <c r="ZB126" s="62"/>
      <c r="ZC126" s="62"/>
      <c r="ZD126" s="62"/>
      <c r="ZE126" s="62"/>
      <c r="ZF126" s="62"/>
      <c r="ZG126" s="62"/>
      <c r="ZH126" s="62"/>
      <c r="ZI126" s="62"/>
      <c r="ZJ126" s="62"/>
      <c r="ZK126" s="62"/>
      <c r="ZL126" s="62"/>
      <c r="ZM126" s="62"/>
      <c r="ZN126" s="62"/>
      <c r="ZO126" s="62"/>
      <c r="ZP126" s="62"/>
      <c r="ZQ126" s="62"/>
      <c r="ZR126" s="62"/>
      <c r="ZS126" s="62"/>
      <c r="ZT126" s="62"/>
      <c r="ZU126" s="62"/>
      <c r="ZV126" s="62"/>
      <c r="ZW126" s="62"/>
      <c r="ZX126" s="62"/>
      <c r="ZY126" s="62"/>
      <c r="ZZ126" s="62"/>
      <c r="AAA126" s="62"/>
      <c r="AAB126" s="62"/>
      <c r="AAC126" s="62"/>
      <c r="AAD126" s="62"/>
      <c r="AAE126" s="62"/>
      <c r="AAF126" s="62"/>
      <c r="AAG126" s="62"/>
      <c r="AAH126" s="62"/>
      <c r="AAI126" s="62"/>
      <c r="AAJ126" s="62"/>
      <c r="AAK126" s="62"/>
      <c r="AAL126" s="62"/>
      <c r="AAM126" s="62"/>
      <c r="AAN126" s="62"/>
      <c r="AAO126" s="62"/>
      <c r="AAP126" s="62"/>
      <c r="AAQ126" s="62"/>
      <c r="AAR126" s="62"/>
      <c r="AAS126" s="62"/>
      <c r="AAT126" s="62"/>
      <c r="AAU126" s="62"/>
      <c r="AAV126" s="62"/>
      <c r="AAW126" s="62"/>
      <c r="AAX126" s="62"/>
      <c r="AAY126" s="62"/>
      <c r="AAZ126" s="62"/>
      <c r="ABA126" s="62"/>
      <c r="ABB126" s="62"/>
      <c r="ABC126" s="62"/>
      <c r="ABD126" s="62"/>
      <c r="ABE126" s="62"/>
      <c r="ABF126" s="62"/>
      <c r="ABG126" s="62"/>
      <c r="ABH126" s="62"/>
      <c r="ABI126" s="62"/>
      <c r="ABJ126" s="62"/>
      <c r="ABK126" s="62"/>
      <c r="ABL126" s="62"/>
      <c r="ABM126" s="62"/>
      <c r="ABN126" s="62"/>
      <c r="ABO126" s="62"/>
      <c r="ABP126" s="62"/>
      <c r="ABQ126" s="62"/>
      <c r="ABR126" s="62"/>
      <c r="ABS126" s="62"/>
      <c r="ABT126" s="62"/>
      <c r="ABU126" s="62"/>
      <c r="ABV126" s="62"/>
      <c r="ABW126" s="62"/>
      <c r="ABX126" s="62"/>
      <c r="ABY126" s="62"/>
      <c r="ABZ126" s="62"/>
      <c r="ACA126" s="62"/>
      <c r="ACB126" s="62"/>
      <c r="ACC126" s="62"/>
      <c r="ACD126" s="62"/>
      <c r="ACE126" s="62"/>
      <c r="ACF126" s="62"/>
      <c r="ACG126" s="62"/>
      <c r="ACH126" s="62"/>
      <c r="ACI126" s="62"/>
      <c r="ACJ126" s="62"/>
      <c r="ACK126" s="62"/>
      <c r="ACL126" s="62"/>
      <c r="ACM126" s="62"/>
      <c r="ACN126" s="62"/>
      <c r="ACO126" s="62"/>
      <c r="ACP126" s="62"/>
      <c r="ACQ126" s="62"/>
      <c r="ACR126" s="62"/>
      <c r="ACS126" s="62"/>
      <c r="ACT126" s="62"/>
      <c r="ACU126" s="62"/>
      <c r="ACV126" s="62"/>
      <c r="ACW126" s="62"/>
      <c r="ACX126" s="62"/>
      <c r="ACY126" s="62"/>
      <c r="ACZ126" s="62"/>
      <c r="ADA126" s="62"/>
      <c r="ADB126" s="62"/>
      <c r="ADC126" s="62"/>
      <c r="ADD126" s="62"/>
      <c r="ADE126" s="62"/>
      <c r="ADF126" s="62"/>
      <c r="ADG126" s="62"/>
      <c r="ADH126" s="62"/>
      <c r="ADI126" s="62"/>
      <c r="ADJ126" s="62"/>
      <c r="ADK126" s="62"/>
      <c r="ADL126" s="62"/>
      <c r="ADM126" s="62"/>
      <c r="ADN126" s="62"/>
      <c r="ADO126" s="62"/>
      <c r="ADP126" s="62"/>
      <c r="ADQ126" s="62"/>
      <c r="ADR126" s="62"/>
      <c r="ADS126" s="62"/>
      <c r="ADT126" s="62"/>
      <c r="ADU126" s="62"/>
      <c r="ADV126" s="62"/>
      <c r="ADW126" s="62"/>
      <c r="ADX126" s="62"/>
      <c r="ADY126" s="62"/>
      <c r="ADZ126" s="62"/>
      <c r="AEA126" s="62"/>
      <c r="AEB126" s="62"/>
      <c r="AEC126" s="62"/>
      <c r="AED126" s="62"/>
      <c r="AEE126" s="62"/>
      <c r="AEF126" s="62"/>
      <c r="AEG126" s="62"/>
      <c r="AEH126" s="62"/>
      <c r="AEI126" s="62"/>
      <c r="AEJ126" s="62"/>
      <c r="AEK126" s="62"/>
      <c r="AEL126" s="62"/>
      <c r="AEM126" s="62"/>
      <c r="AEN126" s="62"/>
      <c r="AEO126" s="62"/>
      <c r="AEP126" s="62"/>
      <c r="AEQ126" s="62"/>
      <c r="AER126" s="62"/>
      <c r="AES126" s="62"/>
      <c r="AET126" s="62"/>
      <c r="AEU126" s="62"/>
      <c r="AEV126" s="62"/>
      <c r="AEW126" s="62"/>
      <c r="AEX126" s="62"/>
      <c r="AEY126" s="62"/>
      <c r="AEZ126" s="62"/>
      <c r="AFA126" s="62"/>
      <c r="AFB126" s="62"/>
      <c r="AFC126" s="62"/>
      <c r="AFD126" s="62"/>
      <c r="AFE126" s="62"/>
      <c r="AFF126" s="62"/>
      <c r="AFG126" s="62"/>
      <c r="AFH126" s="62"/>
      <c r="AFI126" s="62"/>
      <c r="AFJ126" s="62"/>
      <c r="AFK126" s="62"/>
      <c r="AFL126" s="62"/>
      <c r="AFM126" s="62"/>
      <c r="AFN126" s="62"/>
      <c r="AFO126" s="62"/>
      <c r="AFP126" s="62"/>
      <c r="AFQ126" s="62"/>
      <c r="AFR126" s="62"/>
      <c r="AFS126" s="62"/>
      <c r="AFT126" s="62"/>
      <c r="AFU126" s="62"/>
      <c r="AFV126" s="62"/>
      <c r="AFW126" s="62"/>
      <c r="AFX126" s="62"/>
      <c r="AFY126" s="62"/>
      <c r="AFZ126" s="62"/>
      <c r="AGA126" s="62"/>
      <c r="AGB126" s="62"/>
      <c r="AGC126" s="62"/>
      <c r="AGD126" s="62"/>
      <c r="AGE126" s="62"/>
      <c r="AGF126" s="62"/>
      <c r="AGG126" s="62"/>
      <c r="AGH126" s="62"/>
      <c r="AGI126" s="62"/>
      <c r="AGJ126" s="62"/>
      <c r="AGK126" s="62"/>
      <c r="AGL126" s="62"/>
      <c r="AGM126" s="62"/>
      <c r="AGN126" s="62"/>
      <c r="AGO126" s="62"/>
      <c r="AGP126" s="62"/>
      <c r="AGQ126" s="62"/>
      <c r="AGR126" s="62"/>
      <c r="AGS126" s="62"/>
      <c r="AGT126" s="62"/>
      <c r="AGU126" s="62"/>
      <c r="AGV126" s="62"/>
      <c r="AGW126" s="62"/>
      <c r="AGX126" s="62"/>
      <c r="AGY126" s="62"/>
      <c r="AGZ126" s="62"/>
      <c r="AHA126" s="62"/>
      <c r="AHB126" s="62"/>
      <c r="AHC126" s="62"/>
      <c r="AHD126" s="62"/>
      <c r="AHE126" s="62"/>
      <c r="AHF126" s="62"/>
      <c r="AHG126" s="62"/>
      <c r="AHH126" s="62"/>
      <c r="AHI126" s="62"/>
      <c r="AHJ126" s="62"/>
      <c r="AHK126" s="62"/>
      <c r="AHL126" s="62"/>
      <c r="AHM126" s="62"/>
      <c r="AHN126" s="62"/>
      <c r="AHO126" s="62"/>
      <c r="AHP126" s="62"/>
      <c r="AHQ126" s="62"/>
      <c r="AHR126" s="62"/>
      <c r="AHS126" s="62"/>
      <c r="AHT126" s="62"/>
      <c r="AHU126" s="62"/>
      <c r="AHV126" s="62"/>
      <c r="AHW126" s="62"/>
      <c r="AHX126" s="62"/>
      <c r="AHY126" s="62"/>
      <c r="AHZ126" s="62"/>
      <c r="AIA126" s="62"/>
      <c r="AIB126" s="62"/>
      <c r="AIC126" s="62"/>
      <c r="AID126" s="62"/>
      <c r="AIE126" s="62"/>
      <c r="AIF126" s="62"/>
      <c r="AIG126" s="62"/>
      <c r="AIH126" s="62"/>
      <c r="AII126" s="62"/>
      <c r="AIJ126" s="62"/>
      <c r="AIK126" s="62"/>
      <c r="AIL126" s="62"/>
      <c r="AIM126" s="62"/>
      <c r="AIN126" s="62"/>
      <c r="AIO126" s="62"/>
      <c r="AIP126" s="62"/>
      <c r="AIQ126" s="62"/>
      <c r="AIR126" s="62"/>
      <c r="AIS126" s="62"/>
      <c r="AIT126" s="62"/>
      <c r="AIU126" s="62"/>
      <c r="AIV126" s="62"/>
      <c r="AIW126" s="62"/>
      <c r="AIX126" s="62"/>
      <c r="AIY126" s="62"/>
      <c r="AIZ126" s="62"/>
      <c r="AJA126" s="62"/>
      <c r="AJB126" s="62"/>
      <c r="AJC126" s="62"/>
      <c r="AJD126" s="62"/>
      <c r="AJE126" s="62"/>
      <c r="AJF126" s="62"/>
      <c r="AJG126" s="62"/>
      <c r="AJH126" s="62"/>
      <c r="AJI126" s="62"/>
      <c r="AJJ126" s="62"/>
      <c r="AJK126" s="62"/>
      <c r="AJL126" s="62"/>
      <c r="AJM126" s="62"/>
      <c r="AJN126" s="62"/>
      <c r="AJO126" s="62"/>
      <c r="AJP126" s="62"/>
      <c r="AJQ126" s="62"/>
      <c r="AJR126" s="62"/>
      <c r="AJS126" s="62"/>
      <c r="AJT126" s="62"/>
      <c r="AJU126" s="62"/>
      <c r="AJV126" s="62"/>
      <c r="AJW126" s="62"/>
      <c r="AJX126" s="62"/>
      <c r="AJY126" s="62"/>
      <c r="AJZ126" s="62"/>
      <c r="AKA126" s="62"/>
      <c r="AKB126" s="62"/>
      <c r="AKC126" s="62"/>
      <c r="AKD126" s="62"/>
      <c r="AKE126" s="62"/>
      <c r="AKF126" s="62"/>
      <c r="AKG126" s="62"/>
      <c r="AKH126" s="62"/>
      <c r="AKI126" s="62"/>
      <c r="AKJ126" s="62"/>
      <c r="AKK126" s="62"/>
      <c r="AKL126" s="62"/>
      <c r="AKM126" s="62"/>
      <c r="AKN126" s="62"/>
      <c r="AKO126" s="62"/>
      <c r="AKP126" s="62"/>
      <c r="AKQ126" s="62"/>
      <c r="AKR126" s="62"/>
      <c r="AKS126" s="62"/>
      <c r="AKT126" s="62"/>
      <c r="AKU126" s="62"/>
      <c r="AKV126" s="62"/>
      <c r="AKW126" s="62"/>
      <c r="AKX126" s="62"/>
      <c r="AKY126" s="62"/>
      <c r="AKZ126" s="62"/>
      <c r="ALA126" s="62"/>
      <c r="ALB126" s="62"/>
      <c r="ALC126" s="62"/>
      <c r="ALD126" s="62"/>
      <c r="ALE126" s="62"/>
      <c r="ALF126" s="62"/>
      <c r="ALG126" s="62"/>
      <c r="ALH126" s="62"/>
      <c r="ALI126" s="62"/>
      <c r="ALJ126" s="62"/>
      <c r="ALK126" s="62"/>
      <c r="ALL126" s="62"/>
      <c r="ALM126" s="62"/>
      <c r="ALN126" s="62"/>
      <c r="ALO126" s="62"/>
      <c r="ALP126" s="62"/>
      <c r="ALQ126" s="62"/>
      <c r="ALR126" s="62"/>
      <c r="ALS126" s="62"/>
      <c r="ALT126" s="62"/>
      <c r="ALU126" s="62"/>
      <c r="ALV126" s="62"/>
      <c r="ALW126" s="62"/>
      <c r="ALX126" s="62"/>
      <c r="ALY126" s="62"/>
      <c r="ALZ126" s="62"/>
      <c r="AMA126" s="62"/>
      <c r="AMB126" s="62"/>
      <c r="AMC126" s="62"/>
      <c r="AMD126" s="62"/>
      <c r="AME126" s="62"/>
      <c r="AMF126" s="62"/>
      <c r="AMG126" s="62"/>
      <c r="AMH126" s="62"/>
      <c r="AMI126" s="62"/>
      <c r="AMJ126" s="62"/>
      <c r="AMK126" s="62"/>
    </row>
    <row r="127" spans="1:1025" s="131" customFormat="1" ht="15" customHeight="1" x14ac:dyDescent="0.2">
      <c r="A127" s="62"/>
      <c r="B127" s="159" t="s">
        <v>417</v>
      </c>
      <c r="C127" s="75" t="s">
        <v>426</v>
      </c>
      <c r="D127" s="83">
        <f>Раздел7!D177</f>
        <v>0</v>
      </c>
      <c r="E127" s="83">
        <f>Раздел7!E177</f>
        <v>0</v>
      </c>
      <c r="F127" s="83">
        <f>Раздел7!F177</f>
        <v>0</v>
      </c>
      <c r="G127" s="83">
        <f>Раздел7!G177</f>
        <v>0</v>
      </c>
      <c r="H127" s="83">
        <f>Раздел7!H177</f>
        <v>0</v>
      </c>
      <c r="I127" s="83">
        <f>Раздел7!I177</f>
        <v>0</v>
      </c>
      <c r="J127" s="83">
        <f>Раздел7!J177</f>
        <v>0</v>
      </c>
      <c r="K127" s="83">
        <f>Раздел7!K177</f>
        <v>0</v>
      </c>
      <c r="L127" s="83">
        <f>Раздел7!L177</f>
        <v>0</v>
      </c>
      <c r="M127" s="83">
        <f>Раздел7!M177</f>
        <v>0</v>
      </c>
      <c r="N127" s="83">
        <f>Раздел7!N177</f>
        <v>0</v>
      </c>
      <c r="O127" s="83">
        <f>Раздел7!O177</f>
        <v>0</v>
      </c>
      <c r="P127" s="83">
        <f>Раздел7!P177</f>
        <v>0</v>
      </c>
      <c r="Q127" s="83">
        <f>Раздел7!Q177</f>
        <v>0</v>
      </c>
      <c r="R127" s="83">
        <f>Раздел7!R177</f>
        <v>0</v>
      </c>
      <c r="S127" s="83">
        <f>Раздел7!S177</f>
        <v>0</v>
      </c>
      <c r="T127" s="83">
        <f>Раздел7!T177</f>
        <v>0</v>
      </c>
      <c r="U127" s="83">
        <f>Раздел7!U177</f>
        <v>0</v>
      </c>
      <c r="V127" s="83">
        <f>Раздел7!V177</f>
        <v>0</v>
      </c>
      <c r="W127" s="83">
        <f>Раздел7!W177</f>
        <v>0</v>
      </c>
      <c r="X127" s="83">
        <f>Раздел7!X177</f>
        <v>0</v>
      </c>
      <c r="Y127" s="83">
        <f>Раздел7!Y177</f>
        <v>0</v>
      </c>
      <c r="Z127" s="83">
        <f>Раздел7!Z177</f>
        <v>0</v>
      </c>
      <c r="AA127" s="83">
        <f>Раздел7!AA177</f>
        <v>0</v>
      </c>
      <c r="AB127" s="83">
        <f>Раздел7!AB177</f>
        <v>0</v>
      </c>
      <c r="AC127" s="83">
        <f>Раздел7!AC177</f>
        <v>0</v>
      </c>
      <c r="AD127" s="83">
        <f>Раздел7!AD177</f>
        <v>0</v>
      </c>
      <c r="AE127" s="83">
        <f>Раздел7!AE177</f>
        <v>0</v>
      </c>
      <c r="AF127" s="83">
        <f>Раздел7!AF177</f>
        <v>0</v>
      </c>
      <c r="AG127" s="83">
        <f>Раздел7!AG177</f>
        <v>0</v>
      </c>
      <c r="AH127" s="83">
        <f>Раздел7!AH177</f>
        <v>0</v>
      </c>
      <c r="AJ127" s="62">
        <f>Раздел2!F178</f>
        <v>0</v>
      </c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62"/>
      <c r="DM127" s="62"/>
      <c r="DN127" s="62"/>
      <c r="DO127" s="62"/>
      <c r="DP127" s="62"/>
      <c r="DQ127" s="62"/>
      <c r="DR127" s="62"/>
      <c r="DS127" s="62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  <c r="IJ127" s="62"/>
      <c r="IK127" s="62"/>
      <c r="IL127" s="62"/>
      <c r="IM127" s="62"/>
      <c r="IN127" s="62"/>
      <c r="IO127" s="62"/>
      <c r="IP127" s="62"/>
      <c r="IQ127" s="62"/>
      <c r="IR127" s="62"/>
      <c r="IS127" s="62"/>
      <c r="IT127" s="62"/>
      <c r="IU127" s="62"/>
      <c r="IV127" s="62"/>
      <c r="IW127" s="62"/>
      <c r="IX127" s="62"/>
      <c r="IY127" s="62"/>
      <c r="IZ127" s="62"/>
      <c r="JA127" s="62"/>
      <c r="JB127" s="62"/>
      <c r="JC127" s="62"/>
      <c r="JD127" s="62"/>
      <c r="JE127" s="62"/>
      <c r="JF127" s="62"/>
      <c r="JG127" s="62"/>
      <c r="JH127" s="62"/>
      <c r="JI127" s="62"/>
      <c r="JJ127" s="62"/>
      <c r="JK127" s="62"/>
      <c r="JL127" s="62"/>
      <c r="JM127" s="62"/>
      <c r="JN127" s="62"/>
      <c r="JO127" s="62"/>
      <c r="JP127" s="62"/>
      <c r="JQ127" s="62"/>
      <c r="JR127" s="62"/>
      <c r="JS127" s="62"/>
      <c r="JT127" s="62"/>
      <c r="JU127" s="62"/>
      <c r="JV127" s="62"/>
      <c r="JW127" s="62"/>
      <c r="JX127" s="62"/>
      <c r="JY127" s="62"/>
      <c r="JZ127" s="62"/>
      <c r="KA127" s="62"/>
      <c r="KB127" s="62"/>
      <c r="KC127" s="62"/>
      <c r="KD127" s="62"/>
      <c r="KE127" s="62"/>
      <c r="KF127" s="62"/>
      <c r="KG127" s="62"/>
      <c r="KH127" s="62"/>
      <c r="KI127" s="62"/>
      <c r="KJ127" s="62"/>
      <c r="KK127" s="62"/>
      <c r="KL127" s="62"/>
      <c r="KM127" s="62"/>
      <c r="KN127" s="62"/>
      <c r="KO127" s="62"/>
      <c r="KP127" s="62"/>
      <c r="KQ127" s="62"/>
      <c r="KR127" s="62"/>
      <c r="KS127" s="62"/>
      <c r="KT127" s="62"/>
      <c r="KU127" s="62"/>
      <c r="KV127" s="62"/>
      <c r="KW127" s="62"/>
      <c r="KX127" s="62"/>
      <c r="KY127" s="62"/>
      <c r="KZ127" s="62"/>
      <c r="LA127" s="62"/>
      <c r="LB127" s="62"/>
      <c r="LC127" s="62"/>
      <c r="LD127" s="62"/>
      <c r="LE127" s="62"/>
      <c r="LF127" s="62"/>
      <c r="LG127" s="62"/>
      <c r="LH127" s="62"/>
      <c r="LI127" s="62"/>
      <c r="LJ127" s="62"/>
      <c r="LK127" s="62"/>
      <c r="LL127" s="62"/>
      <c r="LM127" s="62"/>
      <c r="LN127" s="62"/>
      <c r="LO127" s="62"/>
      <c r="LP127" s="62"/>
      <c r="LQ127" s="62"/>
      <c r="LR127" s="62"/>
      <c r="LS127" s="62"/>
      <c r="LT127" s="62"/>
      <c r="LU127" s="62"/>
      <c r="LV127" s="62"/>
      <c r="LW127" s="62"/>
      <c r="LX127" s="62"/>
      <c r="LY127" s="62"/>
      <c r="LZ127" s="62"/>
      <c r="MA127" s="62"/>
      <c r="MB127" s="62"/>
      <c r="MC127" s="62"/>
      <c r="MD127" s="62"/>
      <c r="ME127" s="62"/>
      <c r="MF127" s="62"/>
      <c r="MG127" s="62"/>
      <c r="MH127" s="62"/>
      <c r="MI127" s="62"/>
      <c r="MJ127" s="62"/>
      <c r="MK127" s="62"/>
      <c r="ML127" s="62"/>
      <c r="MM127" s="62"/>
      <c r="MN127" s="62"/>
      <c r="MO127" s="62"/>
      <c r="MP127" s="62"/>
      <c r="MQ127" s="62"/>
      <c r="MR127" s="62"/>
      <c r="MS127" s="62"/>
      <c r="MT127" s="62"/>
      <c r="MU127" s="62"/>
      <c r="MV127" s="62"/>
      <c r="MW127" s="62"/>
      <c r="MX127" s="62"/>
      <c r="MY127" s="62"/>
      <c r="MZ127" s="62"/>
      <c r="NA127" s="62"/>
      <c r="NB127" s="62"/>
      <c r="NC127" s="62"/>
      <c r="ND127" s="62"/>
      <c r="NE127" s="62"/>
      <c r="NF127" s="62"/>
      <c r="NG127" s="62"/>
      <c r="NH127" s="62"/>
      <c r="NI127" s="62"/>
      <c r="NJ127" s="62"/>
      <c r="NK127" s="62"/>
      <c r="NL127" s="62"/>
      <c r="NM127" s="62"/>
      <c r="NN127" s="62"/>
      <c r="NO127" s="62"/>
      <c r="NP127" s="62"/>
      <c r="NQ127" s="62"/>
      <c r="NR127" s="62"/>
      <c r="NS127" s="62"/>
      <c r="NT127" s="62"/>
      <c r="NU127" s="62"/>
      <c r="NV127" s="62"/>
      <c r="NW127" s="62"/>
      <c r="NX127" s="62"/>
      <c r="NY127" s="62"/>
      <c r="NZ127" s="62"/>
      <c r="OA127" s="62"/>
      <c r="OB127" s="62"/>
      <c r="OC127" s="62"/>
      <c r="OD127" s="62"/>
      <c r="OE127" s="62"/>
      <c r="OF127" s="62"/>
      <c r="OG127" s="62"/>
      <c r="OH127" s="62"/>
      <c r="OI127" s="62"/>
      <c r="OJ127" s="62"/>
      <c r="OK127" s="62"/>
      <c r="OL127" s="62"/>
      <c r="OM127" s="62"/>
      <c r="ON127" s="62"/>
      <c r="OO127" s="62"/>
      <c r="OP127" s="62"/>
      <c r="OQ127" s="62"/>
      <c r="OR127" s="62"/>
      <c r="OS127" s="62"/>
      <c r="OT127" s="62"/>
      <c r="OU127" s="62"/>
      <c r="OV127" s="62"/>
      <c r="OW127" s="62"/>
      <c r="OX127" s="62"/>
      <c r="OY127" s="62"/>
      <c r="OZ127" s="62"/>
      <c r="PA127" s="62"/>
      <c r="PB127" s="62"/>
      <c r="PC127" s="62"/>
      <c r="PD127" s="62"/>
      <c r="PE127" s="62"/>
      <c r="PF127" s="62"/>
      <c r="PG127" s="62"/>
      <c r="PH127" s="62"/>
      <c r="PI127" s="62"/>
      <c r="PJ127" s="62"/>
      <c r="PK127" s="62"/>
      <c r="PL127" s="62"/>
      <c r="PM127" s="62"/>
      <c r="PN127" s="62"/>
      <c r="PO127" s="62"/>
      <c r="PP127" s="62"/>
      <c r="PQ127" s="62"/>
      <c r="PR127" s="62"/>
      <c r="PS127" s="62"/>
      <c r="PT127" s="62"/>
      <c r="PU127" s="62"/>
      <c r="PV127" s="62"/>
      <c r="PW127" s="62"/>
      <c r="PX127" s="62"/>
      <c r="PY127" s="62"/>
      <c r="PZ127" s="62"/>
      <c r="QA127" s="62"/>
      <c r="QB127" s="62"/>
      <c r="QC127" s="62"/>
      <c r="QD127" s="62"/>
      <c r="QE127" s="62"/>
      <c r="QF127" s="62"/>
      <c r="QG127" s="62"/>
      <c r="QH127" s="62"/>
      <c r="QI127" s="62"/>
      <c r="QJ127" s="62"/>
      <c r="QK127" s="62"/>
      <c r="QL127" s="62"/>
      <c r="QM127" s="62"/>
      <c r="QN127" s="62"/>
      <c r="QO127" s="62"/>
      <c r="QP127" s="62"/>
      <c r="QQ127" s="62"/>
      <c r="QR127" s="62"/>
      <c r="QS127" s="62"/>
      <c r="QT127" s="62"/>
      <c r="QU127" s="62"/>
      <c r="QV127" s="62"/>
      <c r="QW127" s="62"/>
      <c r="QX127" s="62"/>
      <c r="QY127" s="62"/>
      <c r="QZ127" s="62"/>
      <c r="RA127" s="62"/>
      <c r="RB127" s="62"/>
      <c r="RC127" s="62"/>
      <c r="RD127" s="62"/>
      <c r="RE127" s="62"/>
      <c r="RF127" s="62"/>
      <c r="RG127" s="62"/>
      <c r="RH127" s="62"/>
      <c r="RI127" s="62"/>
      <c r="RJ127" s="62"/>
      <c r="RK127" s="62"/>
      <c r="RL127" s="62"/>
      <c r="RM127" s="62"/>
      <c r="RN127" s="62"/>
      <c r="RO127" s="62"/>
      <c r="RP127" s="62"/>
      <c r="RQ127" s="62"/>
      <c r="RR127" s="62"/>
      <c r="RS127" s="62"/>
      <c r="RT127" s="62"/>
      <c r="RU127" s="62"/>
      <c r="RV127" s="62"/>
      <c r="RW127" s="62"/>
      <c r="RX127" s="62"/>
      <c r="RY127" s="62"/>
      <c r="RZ127" s="62"/>
      <c r="SA127" s="62"/>
      <c r="SB127" s="62"/>
      <c r="SC127" s="62"/>
      <c r="SD127" s="62"/>
      <c r="SE127" s="62"/>
      <c r="SF127" s="62"/>
      <c r="SG127" s="62"/>
      <c r="SH127" s="62"/>
      <c r="SI127" s="62"/>
      <c r="SJ127" s="62"/>
      <c r="SK127" s="62"/>
      <c r="SL127" s="62"/>
      <c r="SM127" s="62"/>
      <c r="SN127" s="62"/>
      <c r="SO127" s="62"/>
      <c r="SP127" s="62"/>
      <c r="SQ127" s="62"/>
      <c r="SR127" s="62"/>
      <c r="SS127" s="62"/>
      <c r="ST127" s="62"/>
      <c r="SU127" s="62"/>
      <c r="SV127" s="62"/>
      <c r="SW127" s="62"/>
      <c r="SX127" s="62"/>
      <c r="SY127" s="62"/>
      <c r="SZ127" s="62"/>
      <c r="TA127" s="62"/>
      <c r="TB127" s="62"/>
      <c r="TC127" s="62"/>
      <c r="TD127" s="62"/>
      <c r="TE127" s="62"/>
      <c r="TF127" s="62"/>
      <c r="TG127" s="62"/>
      <c r="TH127" s="62"/>
      <c r="TI127" s="62"/>
      <c r="TJ127" s="62"/>
      <c r="TK127" s="62"/>
      <c r="TL127" s="62"/>
      <c r="TM127" s="62"/>
      <c r="TN127" s="62"/>
      <c r="TO127" s="62"/>
      <c r="TP127" s="62"/>
      <c r="TQ127" s="62"/>
      <c r="TR127" s="62"/>
      <c r="TS127" s="62"/>
      <c r="TT127" s="62"/>
      <c r="TU127" s="62"/>
      <c r="TV127" s="62"/>
      <c r="TW127" s="62"/>
      <c r="TX127" s="62"/>
      <c r="TY127" s="62"/>
      <c r="TZ127" s="62"/>
      <c r="UA127" s="62"/>
      <c r="UB127" s="62"/>
      <c r="UC127" s="62"/>
      <c r="UD127" s="62"/>
      <c r="UE127" s="62"/>
      <c r="UF127" s="62"/>
      <c r="UG127" s="62"/>
      <c r="UH127" s="62"/>
      <c r="UI127" s="62"/>
      <c r="UJ127" s="62"/>
      <c r="UK127" s="62"/>
      <c r="UL127" s="62"/>
      <c r="UM127" s="62"/>
      <c r="UN127" s="62"/>
      <c r="UO127" s="62"/>
      <c r="UP127" s="62"/>
      <c r="UQ127" s="62"/>
      <c r="UR127" s="62"/>
      <c r="US127" s="62"/>
      <c r="UT127" s="62"/>
      <c r="UU127" s="62"/>
      <c r="UV127" s="62"/>
      <c r="UW127" s="62"/>
      <c r="UX127" s="62"/>
      <c r="UY127" s="62"/>
      <c r="UZ127" s="62"/>
      <c r="VA127" s="62"/>
      <c r="VB127" s="62"/>
      <c r="VC127" s="62"/>
      <c r="VD127" s="62"/>
      <c r="VE127" s="62"/>
      <c r="VF127" s="62"/>
      <c r="VG127" s="62"/>
      <c r="VH127" s="62"/>
      <c r="VI127" s="62"/>
      <c r="VJ127" s="62"/>
      <c r="VK127" s="62"/>
      <c r="VL127" s="62"/>
      <c r="VM127" s="62"/>
      <c r="VN127" s="62"/>
      <c r="VO127" s="62"/>
      <c r="VP127" s="62"/>
      <c r="VQ127" s="62"/>
      <c r="VR127" s="62"/>
      <c r="VS127" s="62"/>
      <c r="VT127" s="62"/>
      <c r="VU127" s="62"/>
      <c r="VV127" s="62"/>
      <c r="VW127" s="62"/>
      <c r="VX127" s="62"/>
      <c r="VY127" s="62"/>
      <c r="VZ127" s="62"/>
      <c r="WA127" s="62"/>
      <c r="WB127" s="62"/>
      <c r="WC127" s="62"/>
      <c r="WD127" s="62"/>
      <c r="WE127" s="62"/>
      <c r="WF127" s="62"/>
      <c r="WG127" s="62"/>
      <c r="WH127" s="62"/>
      <c r="WI127" s="62"/>
      <c r="WJ127" s="62"/>
      <c r="WK127" s="62"/>
      <c r="WL127" s="62"/>
      <c r="WM127" s="62"/>
      <c r="WN127" s="62"/>
      <c r="WO127" s="62"/>
      <c r="WP127" s="62"/>
      <c r="WQ127" s="62"/>
      <c r="WR127" s="62"/>
      <c r="WS127" s="62"/>
      <c r="WT127" s="62"/>
      <c r="WU127" s="62"/>
      <c r="WV127" s="62"/>
      <c r="WW127" s="62"/>
      <c r="WX127" s="62"/>
      <c r="WY127" s="62"/>
      <c r="WZ127" s="62"/>
      <c r="XA127" s="62"/>
      <c r="XB127" s="62"/>
      <c r="XC127" s="62"/>
      <c r="XD127" s="62"/>
      <c r="XE127" s="62"/>
      <c r="XF127" s="62"/>
      <c r="XG127" s="62"/>
      <c r="XH127" s="62"/>
      <c r="XI127" s="62"/>
      <c r="XJ127" s="62"/>
      <c r="XK127" s="62"/>
      <c r="XL127" s="62"/>
      <c r="XM127" s="62"/>
      <c r="XN127" s="62"/>
      <c r="XO127" s="62"/>
      <c r="XP127" s="62"/>
      <c r="XQ127" s="62"/>
      <c r="XR127" s="62"/>
      <c r="XS127" s="62"/>
      <c r="XT127" s="62"/>
      <c r="XU127" s="62"/>
      <c r="XV127" s="62"/>
      <c r="XW127" s="62"/>
      <c r="XX127" s="62"/>
      <c r="XY127" s="62"/>
      <c r="XZ127" s="62"/>
      <c r="YA127" s="62"/>
      <c r="YB127" s="62"/>
      <c r="YC127" s="62"/>
      <c r="YD127" s="62"/>
      <c r="YE127" s="62"/>
      <c r="YF127" s="62"/>
      <c r="YG127" s="62"/>
      <c r="YH127" s="62"/>
      <c r="YI127" s="62"/>
      <c r="YJ127" s="62"/>
      <c r="YK127" s="62"/>
      <c r="YL127" s="62"/>
      <c r="YM127" s="62"/>
      <c r="YN127" s="62"/>
      <c r="YO127" s="62"/>
      <c r="YP127" s="62"/>
      <c r="YQ127" s="62"/>
      <c r="YR127" s="62"/>
      <c r="YS127" s="62"/>
      <c r="YT127" s="62"/>
      <c r="YU127" s="62"/>
      <c r="YV127" s="62"/>
      <c r="YW127" s="62"/>
      <c r="YX127" s="62"/>
      <c r="YY127" s="62"/>
      <c r="YZ127" s="62"/>
      <c r="ZA127" s="62"/>
      <c r="ZB127" s="62"/>
      <c r="ZC127" s="62"/>
      <c r="ZD127" s="62"/>
      <c r="ZE127" s="62"/>
      <c r="ZF127" s="62"/>
      <c r="ZG127" s="62"/>
      <c r="ZH127" s="62"/>
      <c r="ZI127" s="62"/>
      <c r="ZJ127" s="62"/>
      <c r="ZK127" s="62"/>
      <c r="ZL127" s="62"/>
      <c r="ZM127" s="62"/>
      <c r="ZN127" s="62"/>
      <c r="ZO127" s="62"/>
      <c r="ZP127" s="62"/>
      <c r="ZQ127" s="62"/>
      <c r="ZR127" s="62"/>
      <c r="ZS127" s="62"/>
      <c r="ZT127" s="62"/>
      <c r="ZU127" s="62"/>
      <c r="ZV127" s="62"/>
      <c r="ZW127" s="62"/>
      <c r="ZX127" s="62"/>
      <c r="ZY127" s="62"/>
      <c r="ZZ127" s="62"/>
      <c r="AAA127" s="62"/>
      <c r="AAB127" s="62"/>
      <c r="AAC127" s="62"/>
      <c r="AAD127" s="62"/>
      <c r="AAE127" s="62"/>
      <c r="AAF127" s="62"/>
      <c r="AAG127" s="62"/>
      <c r="AAH127" s="62"/>
      <c r="AAI127" s="62"/>
      <c r="AAJ127" s="62"/>
      <c r="AAK127" s="62"/>
      <c r="AAL127" s="62"/>
      <c r="AAM127" s="62"/>
      <c r="AAN127" s="62"/>
      <c r="AAO127" s="62"/>
      <c r="AAP127" s="62"/>
      <c r="AAQ127" s="62"/>
      <c r="AAR127" s="62"/>
      <c r="AAS127" s="62"/>
      <c r="AAT127" s="62"/>
      <c r="AAU127" s="62"/>
      <c r="AAV127" s="62"/>
      <c r="AAW127" s="62"/>
      <c r="AAX127" s="62"/>
      <c r="AAY127" s="62"/>
      <c r="AAZ127" s="62"/>
      <c r="ABA127" s="62"/>
      <c r="ABB127" s="62"/>
      <c r="ABC127" s="62"/>
      <c r="ABD127" s="62"/>
      <c r="ABE127" s="62"/>
      <c r="ABF127" s="62"/>
      <c r="ABG127" s="62"/>
      <c r="ABH127" s="62"/>
      <c r="ABI127" s="62"/>
      <c r="ABJ127" s="62"/>
      <c r="ABK127" s="62"/>
      <c r="ABL127" s="62"/>
      <c r="ABM127" s="62"/>
      <c r="ABN127" s="62"/>
      <c r="ABO127" s="62"/>
      <c r="ABP127" s="62"/>
      <c r="ABQ127" s="62"/>
      <c r="ABR127" s="62"/>
      <c r="ABS127" s="62"/>
      <c r="ABT127" s="62"/>
      <c r="ABU127" s="62"/>
      <c r="ABV127" s="62"/>
      <c r="ABW127" s="62"/>
      <c r="ABX127" s="62"/>
      <c r="ABY127" s="62"/>
      <c r="ABZ127" s="62"/>
      <c r="ACA127" s="62"/>
      <c r="ACB127" s="62"/>
      <c r="ACC127" s="62"/>
      <c r="ACD127" s="62"/>
      <c r="ACE127" s="62"/>
      <c r="ACF127" s="62"/>
      <c r="ACG127" s="62"/>
      <c r="ACH127" s="62"/>
      <c r="ACI127" s="62"/>
      <c r="ACJ127" s="62"/>
      <c r="ACK127" s="62"/>
      <c r="ACL127" s="62"/>
      <c r="ACM127" s="62"/>
      <c r="ACN127" s="62"/>
      <c r="ACO127" s="62"/>
      <c r="ACP127" s="62"/>
      <c r="ACQ127" s="62"/>
      <c r="ACR127" s="62"/>
      <c r="ACS127" s="62"/>
      <c r="ACT127" s="62"/>
      <c r="ACU127" s="62"/>
      <c r="ACV127" s="62"/>
      <c r="ACW127" s="62"/>
      <c r="ACX127" s="62"/>
      <c r="ACY127" s="62"/>
      <c r="ACZ127" s="62"/>
      <c r="ADA127" s="62"/>
      <c r="ADB127" s="62"/>
      <c r="ADC127" s="62"/>
      <c r="ADD127" s="62"/>
      <c r="ADE127" s="62"/>
      <c r="ADF127" s="62"/>
      <c r="ADG127" s="62"/>
      <c r="ADH127" s="62"/>
      <c r="ADI127" s="62"/>
      <c r="ADJ127" s="62"/>
      <c r="ADK127" s="62"/>
      <c r="ADL127" s="62"/>
      <c r="ADM127" s="62"/>
      <c r="ADN127" s="62"/>
      <c r="ADO127" s="62"/>
      <c r="ADP127" s="62"/>
      <c r="ADQ127" s="62"/>
      <c r="ADR127" s="62"/>
      <c r="ADS127" s="62"/>
      <c r="ADT127" s="62"/>
      <c r="ADU127" s="62"/>
      <c r="ADV127" s="62"/>
      <c r="ADW127" s="62"/>
      <c r="ADX127" s="62"/>
      <c r="ADY127" s="62"/>
      <c r="ADZ127" s="62"/>
      <c r="AEA127" s="62"/>
      <c r="AEB127" s="62"/>
      <c r="AEC127" s="62"/>
      <c r="AED127" s="62"/>
      <c r="AEE127" s="62"/>
      <c r="AEF127" s="62"/>
      <c r="AEG127" s="62"/>
      <c r="AEH127" s="62"/>
      <c r="AEI127" s="62"/>
      <c r="AEJ127" s="62"/>
      <c r="AEK127" s="62"/>
      <c r="AEL127" s="62"/>
      <c r="AEM127" s="62"/>
      <c r="AEN127" s="62"/>
      <c r="AEO127" s="62"/>
      <c r="AEP127" s="62"/>
      <c r="AEQ127" s="62"/>
      <c r="AER127" s="62"/>
      <c r="AES127" s="62"/>
      <c r="AET127" s="62"/>
      <c r="AEU127" s="62"/>
      <c r="AEV127" s="62"/>
      <c r="AEW127" s="62"/>
      <c r="AEX127" s="62"/>
      <c r="AEY127" s="62"/>
      <c r="AEZ127" s="62"/>
      <c r="AFA127" s="62"/>
      <c r="AFB127" s="62"/>
      <c r="AFC127" s="62"/>
      <c r="AFD127" s="62"/>
      <c r="AFE127" s="62"/>
      <c r="AFF127" s="62"/>
      <c r="AFG127" s="62"/>
      <c r="AFH127" s="62"/>
      <c r="AFI127" s="62"/>
      <c r="AFJ127" s="62"/>
      <c r="AFK127" s="62"/>
      <c r="AFL127" s="62"/>
      <c r="AFM127" s="62"/>
      <c r="AFN127" s="62"/>
      <c r="AFO127" s="62"/>
      <c r="AFP127" s="62"/>
      <c r="AFQ127" s="62"/>
      <c r="AFR127" s="62"/>
      <c r="AFS127" s="62"/>
      <c r="AFT127" s="62"/>
      <c r="AFU127" s="62"/>
      <c r="AFV127" s="62"/>
      <c r="AFW127" s="62"/>
      <c r="AFX127" s="62"/>
      <c r="AFY127" s="62"/>
      <c r="AFZ127" s="62"/>
      <c r="AGA127" s="62"/>
      <c r="AGB127" s="62"/>
      <c r="AGC127" s="62"/>
      <c r="AGD127" s="62"/>
      <c r="AGE127" s="62"/>
      <c r="AGF127" s="62"/>
      <c r="AGG127" s="62"/>
      <c r="AGH127" s="62"/>
      <c r="AGI127" s="62"/>
      <c r="AGJ127" s="62"/>
      <c r="AGK127" s="62"/>
      <c r="AGL127" s="62"/>
      <c r="AGM127" s="62"/>
      <c r="AGN127" s="62"/>
      <c r="AGO127" s="62"/>
      <c r="AGP127" s="62"/>
      <c r="AGQ127" s="62"/>
      <c r="AGR127" s="62"/>
      <c r="AGS127" s="62"/>
      <c r="AGT127" s="62"/>
      <c r="AGU127" s="62"/>
      <c r="AGV127" s="62"/>
      <c r="AGW127" s="62"/>
      <c r="AGX127" s="62"/>
      <c r="AGY127" s="62"/>
      <c r="AGZ127" s="62"/>
      <c r="AHA127" s="62"/>
      <c r="AHB127" s="62"/>
      <c r="AHC127" s="62"/>
      <c r="AHD127" s="62"/>
      <c r="AHE127" s="62"/>
      <c r="AHF127" s="62"/>
      <c r="AHG127" s="62"/>
      <c r="AHH127" s="62"/>
      <c r="AHI127" s="62"/>
      <c r="AHJ127" s="62"/>
      <c r="AHK127" s="62"/>
      <c r="AHL127" s="62"/>
      <c r="AHM127" s="62"/>
      <c r="AHN127" s="62"/>
      <c r="AHO127" s="62"/>
      <c r="AHP127" s="62"/>
      <c r="AHQ127" s="62"/>
      <c r="AHR127" s="62"/>
      <c r="AHS127" s="62"/>
      <c r="AHT127" s="62"/>
      <c r="AHU127" s="62"/>
      <c r="AHV127" s="62"/>
      <c r="AHW127" s="62"/>
      <c r="AHX127" s="62"/>
      <c r="AHY127" s="62"/>
      <c r="AHZ127" s="62"/>
      <c r="AIA127" s="62"/>
      <c r="AIB127" s="62"/>
      <c r="AIC127" s="62"/>
      <c r="AID127" s="62"/>
      <c r="AIE127" s="62"/>
      <c r="AIF127" s="62"/>
      <c r="AIG127" s="62"/>
      <c r="AIH127" s="62"/>
      <c r="AII127" s="62"/>
      <c r="AIJ127" s="62"/>
      <c r="AIK127" s="62"/>
      <c r="AIL127" s="62"/>
      <c r="AIM127" s="62"/>
      <c r="AIN127" s="62"/>
      <c r="AIO127" s="62"/>
      <c r="AIP127" s="62"/>
      <c r="AIQ127" s="62"/>
      <c r="AIR127" s="62"/>
      <c r="AIS127" s="62"/>
      <c r="AIT127" s="62"/>
      <c r="AIU127" s="62"/>
      <c r="AIV127" s="62"/>
      <c r="AIW127" s="62"/>
      <c r="AIX127" s="62"/>
      <c r="AIY127" s="62"/>
      <c r="AIZ127" s="62"/>
      <c r="AJA127" s="62"/>
      <c r="AJB127" s="62"/>
      <c r="AJC127" s="62"/>
      <c r="AJD127" s="62"/>
      <c r="AJE127" s="62"/>
      <c r="AJF127" s="62"/>
      <c r="AJG127" s="62"/>
      <c r="AJH127" s="62"/>
      <c r="AJI127" s="62"/>
      <c r="AJJ127" s="62"/>
      <c r="AJK127" s="62"/>
      <c r="AJL127" s="62"/>
      <c r="AJM127" s="62"/>
      <c r="AJN127" s="62"/>
      <c r="AJO127" s="62"/>
      <c r="AJP127" s="62"/>
      <c r="AJQ127" s="62"/>
      <c r="AJR127" s="62"/>
      <c r="AJS127" s="62"/>
      <c r="AJT127" s="62"/>
      <c r="AJU127" s="62"/>
      <c r="AJV127" s="62"/>
      <c r="AJW127" s="62"/>
      <c r="AJX127" s="62"/>
      <c r="AJY127" s="62"/>
      <c r="AJZ127" s="62"/>
      <c r="AKA127" s="62"/>
      <c r="AKB127" s="62"/>
      <c r="AKC127" s="62"/>
      <c r="AKD127" s="62"/>
      <c r="AKE127" s="62"/>
      <c r="AKF127" s="62"/>
      <c r="AKG127" s="62"/>
      <c r="AKH127" s="62"/>
      <c r="AKI127" s="62"/>
      <c r="AKJ127" s="62"/>
      <c r="AKK127" s="62"/>
      <c r="AKL127" s="62"/>
      <c r="AKM127" s="62"/>
      <c r="AKN127" s="62"/>
      <c r="AKO127" s="62"/>
      <c r="AKP127" s="62"/>
      <c r="AKQ127" s="62"/>
      <c r="AKR127" s="62"/>
      <c r="AKS127" s="62"/>
      <c r="AKT127" s="62"/>
      <c r="AKU127" s="62"/>
      <c r="AKV127" s="62"/>
      <c r="AKW127" s="62"/>
      <c r="AKX127" s="62"/>
      <c r="AKY127" s="62"/>
      <c r="AKZ127" s="62"/>
      <c r="ALA127" s="62"/>
      <c r="ALB127" s="62"/>
      <c r="ALC127" s="62"/>
      <c r="ALD127" s="62"/>
      <c r="ALE127" s="62"/>
      <c r="ALF127" s="62"/>
      <c r="ALG127" s="62"/>
      <c r="ALH127" s="62"/>
      <c r="ALI127" s="62"/>
      <c r="ALJ127" s="62"/>
      <c r="ALK127" s="62"/>
      <c r="ALL127" s="62"/>
      <c r="ALM127" s="62"/>
      <c r="ALN127" s="62"/>
      <c r="ALO127" s="62"/>
      <c r="ALP127" s="62"/>
      <c r="ALQ127" s="62"/>
      <c r="ALR127" s="62"/>
      <c r="ALS127" s="62"/>
      <c r="ALT127" s="62"/>
      <c r="ALU127" s="62"/>
      <c r="ALV127" s="62"/>
      <c r="ALW127" s="62"/>
      <c r="ALX127" s="62"/>
      <c r="ALY127" s="62"/>
      <c r="ALZ127" s="62"/>
      <c r="AMA127" s="62"/>
      <c r="AMB127" s="62"/>
      <c r="AMC127" s="62"/>
      <c r="AMD127" s="62"/>
      <c r="AME127" s="62"/>
      <c r="AMF127" s="62"/>
      <c r="AMG127" s="62"/>
      <c r="AMH127" s="62"/>
      <c r="AMI127" s="62"/>
      <c r="AMJ127" s="62"/>
      <c r="AMK127" s="62"/>
    </row>
    <row r="128" spans="1:1025" s="131" customFormat="1" ht="15" customHeight="1" x14ac:dyDescent="0.2">
      <c r="A128" s="62"/>
      <c r="B128" s="159" t="s">
        <v>419</v>
      </c>
      <c r="C128" s="75" t="s">
        <v>428</v>
      </c>
      <c r="D128" s="83">
        <f>Раздел7!D178</f>
        <v>0</v>
      </c>
      <c r="E128" s="83">
        <f>Раздел7!E178</f>
        <v>0</v>
      </c>
      <c r="F128" s="83">
        <f>Раздел7!F178</f>
        <v>0</v>
      </c>
      <c r="G128" s="83">
        <f>Раздел7!G178</f>
        <v>0</v>
      </c>
      <c r="H128" s="83">
        <f>Раздел7!H178</f>
        <v>0</v>
      </c>
      <c r="I128" s="83">
        <f>Раздел7!I178</f>
        <v>0</v>
      </c>
      <c r="J128" s="83">
        <f>Раздел7!J178</f>
        <v>0</v>
      </c>
      <c r="K128" s="83">
        <f>Раздел7!K178</f>
        <v>0</v>
      </c>
      <c r="L128" s="83">
        <f>Раздел7!L178</f>
        <v>0</v>
      </c>
      <c r="M128" s="83">
        <f>Раздел7!M178</f>
        <v>0</v>
      </c>
      <c r="N128" s="83">
        <f>Раздел7!N178</f>
        <v>0</v>
      </c>
      <c r="O128" s="83">
        <f>Раздел7!O178</f>
        <v>0</v>
      </c>
      <c r="P128" s="83">
        <f>Раздел7!P178</f>
        <v>0</v>
      </c>
      <c r="Q128" s="83">
        <f>Раздел7!Q178</f>
        <v>0</v>
      </c>
      <c r="R128" s="83">
        <f>Раздел7!R178</f>
        <v>0</v>
      </c>
      <c r="S128" s="83">
        <f>Раздел7!S178</f>
        <v>0</v>
      </c>
      <c r="T128" s="83">
        <f>Раздел7!T178</f>
        <v>0</v>
      </c>
      <c r="U128" s="83">
        <f>Раздел7!U178</f>
        <v>0</v>
      </c>
      <c r="V128" s="83">
        <f>Раздел7!V178</f>
        <v>0</v>
      </c>
      <c r="W128" s="83">
        <f>Раздел7!W178</f>
        <v>0</v>
      </c>
      <c r="X128" s="83">
        <f>Раздел7!X178</f>
        <v>0</v>
      </c>
      <c r="Y128" s="83">
        <f>Раздел7!Y178</f>
        <v>0</v>
      </c>
      <c r="Z128" s="83">
        <f>Раздел7!Z178</f>
        <v>0</v>
      </c>
      <c r="AA128" s="83">
        <f>Раздел7!AA178</f>
        <v>0</v>
      </c>
      <c r="AB128" s="83">
        <f>Раздел7!AB178</f>
        <v>0</v>
      </c>
      <c r="AC128" s="83">
        <f>Раздел7!AC178</f>
        <v>0</v>
      </c>
      <c r="AD128" s="83">
        <f>Раздел7!AD178</f>
        <v>0</v>
      </c>
      <c r="AE128" s="83">
        <f>Раздел7!AE178</f>
        <v>0</v>
      </c>
      <c r="AF128" s="83">
        <f>Раздел7!AF178</f>
        <v>0</v>
      </c>
      <c r="AG128" s="83">
        <f>Раздел7!AG178</f>
        <v>0</v>
      </c>
      <c r="AH128" s="83">
        <f>Раздел7!AH178</f>
        <v>0</v>
      </c>
      <c r="AJ128" s="62">
        <f>Раздел2!F179</f>
        <v>0</v>
      </c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62"/>
      <c r="DM128" s="62"/>
      <c r="DN128" s="62"/>
      <c r="DO128" s="62"/>
      <c r="DP128" s="62"/>
      <c r="DQ128" s="62"/>
      <c r="DR128" s="62"/>
      <c r="DS128" s="62"/>
      <c r="DT128" s="62"/>
      <c r="DU128" s="62"/>
      <c r="DV128" s="62"/>
      <c r="DW128" s="62"/>
      <c r="DX128" s="62"/>
      <c r="DY128" s="62"/>
      <c r="DZ128" s="62"/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/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  <c r="EY128" s="62"/>
      <c r="EZ128" s="62"/>
      <c r="FA128" s="62"/>
      <c r="FB128" s="62"/>
      <c r="FC128" s="62"/>
      <c r="FD128" s="62"/>
      <c r="FE128" s="62"/>
      <c r="FF128" s="62"/>
      <c r="FG128" s="62"/>
      <c r="FH128" s="62"/>
      <c r="FI128" s="62"/>
      <c r="FJ128" s="62"/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  <c r="IJ128" s="62"/>
      <c r="IK128" s="62"/>
      <c r="IL128" s="62"/>
      <c r="IM128" s="62"/>
      <c r="IN128" s="62"/>
      <c r="IO128" s="62"/>
      <c r="IP128" s="62"/>
      <c r="IQ128" s="62"/>
      <c r="IR128" s="62"/>
      <c r="IS128" s="62"/>
      <c r="IT128" s="62"/>
      <c r="IU128" s="62"/>
      <c r="IV128" s="62"/>
      <c r="IW128" s="62"/>
      <c r="IX128" s="62"/>
      <c r="IY128" s="62"/>
      <c r="IZ128" s="62"/>
      <c r="JA128" s="62"/>
      <c r="JB128" s="62"/>
      <c r="JC128" s="62"/>
      <c r="JD128" s="62"/>
      <c r="JE128" s="62"/>
      <c r="JF128" s="62"/>
      <c r="JG128" s="62"/>
      <c r="JH128" s="62"/>
      <c r="JI128" s="62"/>
      <c r="JJ128" s="62"/>
      <c r="JK128" s="62"/>
      <c r="JL128" s="62"/>
      <c r="JM128" s="62"/>
      <c r="JN128" s="62"/>
      <c r="JO128" s="62"/>
      <c r="JP128" s="62"/>
      <c r="JQ128" s="62"/>
      <c r="JR128" s="62"/>
      <c r="JS128" s="62"/>
      <c r="JT128" s="62"/>
      <c r="JU128" s="62"/>
      <c r="JV128" s="62"/>
      <c r="JW128" s="62"/>
      <c r="JX128" s="62"/>
      <c r="JY128" s="62"/>
      <c r="JZ128" s="62"/>
      <c r="KA128" s="62"/>
      <c r="KB128" s="62"/>
      <c r="KC128" s="62"/>
      <c r="KD128" s="62"/>
      <c r="KE128" s="62"/>
      <c r="KF128" s="62"/>
      <c r="KG128" s="62"/>
      <c r="KH128" s="62"/>
      <c r="KI128" s="62"/>
      <c r="KJ128" s="62"/>
      <c r="KK128" s="62"/>
      <c r="KL128" s="62"/>
      <c r="KM128" s="62"/>
      <c r="KN128" s="62"/>
      <c r="KO128" s="62"/>
      <c r="KP128" s="62"/>
      <c r="KQ128" s="62"/>
      <c r="KR128" s="62"/>
      <c r="KS128" s="62"/>
      <c r="KT128" s="62"/>
      <c r="KU128" s="62"/>
      <c r="KV128" s="62"/>
      <c r="KW128" s="62"/>
      <c r="KX128" s="62"/>
      <c r="KY128" s="62"/>
      <c r="KZ128" s="62"/>
      <c r="LA128" s="62"/>
      <c r="LB128" s="62"/>
      <c r="LC128" s="62"/>
      <c r="LD128" s="62"/>
      <c r="LE128" s="62"/>
      <c r="LF128" s="62"/>
      <c r="LG128" s="62"/>
      <c r="LH128" s="62"/>
      <c r="LI128" s="62"/>
      <c r="LJ128" s="62"/>
      <c r="LK128" s="62"/>
      <c r="LL128" s="62"/>
      <c r="LM128" s="62"/>
      <c r="LN128" s="62"/>
      <c r="LO128" s="62"/>
      <c r="LP128" s="62"/>
      <c r="LQ128" s="62"/>
      <c r="LR128" s="62"/>
      <c r="LS128" s="62"/>
      <c r="LT128" s="62"/>
      <c r="LU128" s="62"/>
      <c r="LV128" s="62"/>
      <c r="LW128" s="62"/>
      <c r="LX128" s="62"/>
      <c r="LY128" s="62"/>
      <c r="LZ128" s="62"/>
      <c r="MA128" s="62"/>
      <c r="MB128" s="62"/>
      <c r="MC128" s="62"/>
      <c r="MD128" s="62"/>
      <c r="ME128" s="62"/>
      <c r="MF128" s="62"/>
      <c r="MG128" s="62"/>
      <c r="MH128" s="62"/>
      <c r="MI128" s="62"/>
      <c r="MJ128" s="62"/>
      <c r="MK128" s="62"/>
      <c r="ML128" s="62"/>
      <c r="MM128" s="62"/>
      <c r="MN128" s="62"/>
      <c r="MO128" s="62"/>
      <c r="MP128" s="62"/>
      <c r="MQ128" s="62"/>
      <c r="MR128" s="62"/>
      <c r="MS128" s="62"/>
      <c r="MT128" s="62"/>
      <c r="MU128" s="62"/>
      <c r="MV128" s="62"/>
      <c r="MW128" s="62"/>
      <c r="MX128" s="62"/>
      <c r="MY128" s="62"/>
      <c r="MZ128" s="62"/>
      <c r="NA128" s="62"/>
      <c r="NB128" s="62"/>
      <c r="NC128" s="62"/>
      <c r="ND128" s="62"/>
      <c r="NE128" s="62"/>
      <c r="NF128" s="62"/>
      <c r="NG128" s="62"/>
      <c r="NH128" s="62"/>
      <c r="NI128" s="62"/>
      <c r="NJ128" s="62"/>
      <c r="NK128" s="62"/>
      <c r="NL128" s="62"/>
      <c r="NM128" s="62"/>
      <c r="NN128" s="62"/>
      <c r="NO128" s="62"/>
      <c r="NP128" s="62"/>
      <c r="NQ128" s="62"/>
      <c r="NR128" s="62"/>
      <c r="NS128" s="62"/>
      <c r="NT128" s="62"/>
      <c r="NU128" s="62"/>
      <c r="NV128" s="62"/>
      <c r="NW128" s="62"/>
      <c r="NX128" s="62"/>
      <c r="NY128" s="62"/>
      <c r="NZ128" s="62"/>
      <c r="OA128" s="62"/>
      <c r="OB128" s="62"/>
      <c r="OC128" s="62"/>
      <c r="OD128" s="62"/>
      <c r="OE128" s="62"/>
      <c r="OF128" s="62"/>
      <c r="OG128" s="62"/>
      <c r="OH128" s="62"/>
      <c r="OI128" s="62"/>
      <c r="OJ128" s="62"/>
      <c r="OK128" s="62"/>
      <c r="OL128" s="62"/>
      <c r="OM128" s="62"/>
      <c r="ON128" s="62"/>
      <c r="OO128" s="62"/>
      <c r="OP128" s="62"/>
      <c r="OQ128" s="62"/>
      <c r="OR128" s="62"/>
      <c r="OS128" s="62"/>
      <c r="OT128" s="62"/>
      <c r="OU128" s="62"/>
      <c r="OV128" s="62"/>
      <c r="OW128" s="62"/>
      <c r="OX128" s="62"/>
      <c r="OY128" s="62"/>
      <c r="OZ128" s="62"/>
      <c r="PA128" s="62"/>
      <c r="PB128" s="62"/>
      <c r="PC128" s="62"/>
      <c r="PD128" s="62"/>
      <c r="PE128" s="62"/>
      <c r="PF128" s="62"/>
      <c r="PG128" s="62"/>
      <c r="PH128" s="62"/>
      <c r="PI128" s="62"/>
      <c r="PJ128" s="62"/>
      <c r="PK128" s="62"/>
      <c r="PL128" s="62"/>
      <c r="PM128" s="62"/>
      <c r="PN128" s="62"/>
      <c r="PO128" s="62"/>
      <c r="PP128" s="62"/>
      <c r="PQ128" s="62"/>
      <c r="PR128" s="62"/>
      <c r="PS128" s="62"/>
      <c r="PT128" s="62"/>
      <c r="PU128" s="62"/>
      <c r="PV128" s="62"/>
      <c r="PW128" s="62"/>
      <c r="PX128" s="62"/>
      <c r="PY128" s="62"/>
      <c r="PZ128" s="62"/>
      <c r="QA128" s="62"/>
      <c r="QB128" s="62"/>
      <c r="QC128" s="62"/>
      <c r="QD128" s="62"/>
      <c r="QE128" s="62"/>
      <c r="QF128" s="62"/>
      <c r="QG128" s="62"/>
      <c r="QH128" s="62"/>
      <c r="QI128" s="62"/>
      <c r="QJ128" s="62"/>
      <c r="QK128" s="62"/>
      <c r="QL128" s="62"/>
      <c r="QM128" s="62"/>
      <c r="QN128" s="62"/>
      <c r="QO128" s="62"/>
      <c r="QP128" s="62"/>
      <c r="QQ128" s="62"/>
      <c r="QR128" s="62"/>
      <c r="QS128" s="62"/>
      <c r="QT128" s="62"/>
      <c r="QU128" s="62"/>
      <c r="QV128" s="62"/>
      <c r="QW128" s="62"/>
      <c r="QX128" s="62"/>
      <c r="QY128" s="62"/>
      <c r="QZ128" s="62"/>
      <c r="RA128" s="62"/>
      <c r="RB128" s="62"/>
      <c r="RC128" s="62"/>
      <c r="RD128" s="62"/>
      <c r="RE128" s="62"/>
      <c r="RF128" s="62"/>
      <c r="RG128" s="62"/>
      <c r="RH128" s="62"/>
      <c r="RI128" s="62"/>
      <c r="RJ128" s="62"/>
      <c r="RK128" s="62"/>
      <c r="RL128" s="62"/>
      <c r="RM128" s="62"/>
      <c r="RN128" s="62"/>
      <c r="RO128" s="62"/>
      <c r="RP128" s="62"/>
      <c r="RQ128" s="62"/>
      <c r="RR128" s="62"/>
      <c r="RS128" s="62"/>
      <c r="RT128" s="62"/>
      <c r="RU128" s="62"/>
      <c r="RV128" s="62"/>
      <c r="RW128" s="62"/>
      <c r="RX128" s="62"/>
      <c r="RY128" s="62"/>
      <c r="RZ128" s="62"/>
      <c r="SA128" s="62"/>
      <c r="SB128" s="62"/>
      <c r="SC128" s="62"/>
      <c r="SD128" s="62"/>
      <c r="SE128" s="62"/>
      <c r="SF128" s="62"/>
      <c r="SG128" s="62"/>
      <c r="SH128" s="62"/>
      <c r="SI128" s="62"/>
      <c r="SJ128" s="62"/>
      <c r="SK128" s="62"/>
      <c r="SL128" s="62"/>
      <c r="SM128" s="62"/>
      <c r="SN128" s="62"/>
      <c r="SO128" s="62"/>
      <c r="SP128" s="62"/>
      <c r="SQ128" s="62"/>
      <c r="SR128" s="62"/>
      <c r="SS128" s="62"/>
      <c r="ST128" s="62"/>
      <c r="SU128" s="62"/>
      <c r="SV128" s="62"/>
      <c r="SW128" s="62"/>
      <c r="SX128" s="62"/>
      <c r="SY128" s="62"/>
      <c r="SZ128" s="62"/>
      <c r="TA128" s="62"/>
      <c r="TB128" s="62"/>
      <c r="TC128" s="62"/>
      <c r="TD128" s="62"/>
      <c r="TE128" s="62"/>
      <c r="TF128" s="62"/>
      <c r="TG128" s="62"/>
      <c r="TH128" s="62"/>
      <c r="TI128" s="62"/>
      <c r="TJ128" s="62"/>
      <c r="TK128" s="62"/>
      <c r="TL128" s="62"/>
      <c r="TM128" s="62"/>
      <c r="TN128" s="62"/>
      <c r="TO128" s="62"/>
      <c r="TP128" s="62"/>
      <c r="TQ128" s="62"/>
      <c r="TR128" s="62"/>
      <c r="TS128" s="62"/>
      <c r="TT128" s="62"/>
      <c r="TU128" s="62"/>
      <c r="TV128" s="62"/>
      <c r="TW128" s="62"/>
      <c r="TX128" s="62"/>
      <c r="TY128" s="62"/>
      <c r="TZ128" s="62"/>
      <c r="UA128" s="62"/>
      <c r="UB128" s="62"/>
      <c r="UC128" s="62"/>
      <c r="UD128" s="62"/>
      <c r="UE128" s="62"/>
      <c r="UF128" s="62"/>
      <c r="UG128" s="62"/>
      <c r="UH128" s="62"/>
      <c r="UI128" s="62"/>
      <c r="UJ128" s="62"/>
      <c r="UK128" s="62"/>
      <c r="UL128" s="62"/>
      <c r="UM128" s="62"/>
      <c r="UN128" s="62"/>
      <c r="UO128" s="62"/>
      <c r="UP128" s="62"/>
      <c r="UQ128" s="62"/>
      <c r="UR128" s="62"/>
      <c r="US128" s="62"/>
      <c r="UT128" s="62"/>
      <c r="UU128" s="62"/>
      <c r="UV128" s="62"/>
      <c r="UW128" s="62"/>
      <c r="UX128" s="62"/>
      <c r="UY128" s="62"/>
      <c r="UZ128" s="62"/>
      <c r="VA128" s="62"/>
      <c r="VB128" s="62"/>
      <c r="VC128" s="62"/>
      <c r="VD128" s="62"/>
      <c r="VE128" s="62"/>
      <c r="VF128" s="62"/>
      <c r="VG128" s="62"/>
      <c r="VH128" s="62"/>
      <c r="VI128" s="62"/>
      <c r="VJ128" s="62"/>
      <c r="VK128" s="62"/>
      <c r="VL128" s="62"/>
      <c r="VM128" s="62"/>
      <c r="VN128" s="62"/>
      <c r="VO128" s="62"/>
      <c r="VP128" s="62"/>
      <c r="VQ128" s="62"/>
      <c r="VR128" s="62"/>
      <c r="VS128" s="62"/>
      <c r="VT128" s="62"/>
      <c r="VU128" s="62"/>
      <c r="VV128" s="62"/>
      <c r="VW128" s="62"/>
      <c r="VX128" s="62"/>
      <c r="VY128" s="62"/>
      <c r="VZ128" s="62"/>
      <c r="WA128" s="62"/>
      <c r="WB128" s="62"/>
      <c r="WC128" s="62"/>
      <c r="WD128" s="62"/>
      <c r="WE128" s="62"/>
      <c r="WF128" s="62"/>
      <c r="WG128" s="62"/>
      <c r="WH128" s="62"/>
      <c r="WI128" s="62"/>
      <c r="WJ128" s="62"/>
      <c r="WK128" s="62"/>
      <c r="WL128" s="62"/>
      <c r="WM128" s="62"/>
      <c r="WN128" s="62"/>
      <c r="WO128" s="62"/>
      <c r="WP128" s="62"/>
      <c r="WQ128" s="62"/>
      <c r="WR128" s="62"/>
      <c r="WS128" s="62"/>
      <c r="WT128" s="62"/>
      <c r="WU128" s="62"/>
      <c r="WV128" s="62"/>
      <c r="WW128" s="62"/>
      <c r="WX128" s="62"/>
      <c r="WY128" s="62"/>
      <c r="WZ128" s="62"/>
      <c r="XA128" s="62"/>
      <c r="XB128" s="62"/>
      <c r="XC128" s="62"/>
      <c r="XD128" s="62"/>
      <c r="XE128" s="62"/>
      <c r="XF128" s="62"/>
      <c r="XG128" s="62"/>
      <c r="XH128" s="62"/>
      <c r="XI128" s="62"/>
      <c r="XJ128" s="62"/>
      <c r="XK128" s="62"/>
      <c r="XL128" s="62"/>
      <c r="XM128" s="62"/>
      <c r="XN128" s="62"/>
      <c r="XO128" s="62"/>
      <c r="XP128" s="62"/>
      <c r="XQ128" s="62"/>
      <c r="XR128" s="62"/>
      <c r="XS128" s="62"/>
      <c r="XT128" s="62"/>
      <c r="XU128" s="62"/>
      <c r="XV128" s="62"/>
      <c r="XW128" s="62"/>
      <c r="XX128" s="62"/>
      <c r="XY128" s="62"/>
      <c r="XZ128" s="62"/>
      <c r="YA128" s="62"/>
      <c r="YB128" s="62"/>
      <c r="YC128" s="62"/>
      <c r="YD128" s="62"/>
      <c r="YE128" s="62"/>
      <c r="YF128" s="62"/>
      <c r="YG128" s="62"/>
      <c r="YH128" s="62"/>
      <c r="YI128" s="62"/>
      <c r="YJ128" s="62"/>
      <c r="YK128" s="62"/>
      <c r="YL128" s="62"/>
      <c r="YM128" s="62"/>
      <c r="YN128" s="62"/>
      <c r="YO128" s="62"/>
      <c r="YP128" s="62"/>
      <c r="YQ128" s="62"/>
      <c r="YR128" s="62"/>
      <c r="YS128" s="62"/>
      <c r="YT128" s="62"/>
      <c r="YU128" s="62"/>
      <c r="YV128" s="62"/>
      <c r="YW128" s="62"/>
      <c r="YX128" s="62"/>
      <c r="YY128" s="62"/>
      <c r="YZ128" s="62"/>
      <c r="ZA128" s="62"/>
      <c r="ZB128" s="62"/>
      <c r="ZC128" s="62"/>
      <c r="ZD128" s="62"/>
      <c r="ZE128" s="62"/>
      <c r="ZF128" s="62"/>
      <c r="ZG128" s="62"/>
      <c r="ZH128" s="62"/>
      <c r="ZI128" s="62"/>
      <c r="ZJ128" s="62"/>
      <c r="ZK128" s="62"/>
      <c r="ZL128" s="62"/>
      <c r="ZM128" s="62"/>
      <c r="ZN128" s="62"/>
      <c r="ZO128" s="62"/>
      <c r="ZP128" s="62"/>
      <c r="ZQ128" s="62"/>
      <c r="ZR128" s="62"/>
      <c r="ZS128" s="62"/>
      <c r="ZT128" s="62"/>
      <c r="ZU128" s="62"/>
      <c r="ZV128" s="62"/>
      <c r="ZW128" s="62"/>
      <c r="ZX128" s="62"/>
      <c r="ZY128" s="62"/>
      <c r="ZZ128" s="62"/>
      <c r="AAA128" s="62"/>
      <c r="AAB128" s="62"/>
      <c r="AAC128" s="62"/>
      <c r="AAD128" s="62"/>
      <c r="AAE128" s="62"/>
      <c r="AAF128" s="62"/>
      <c r="AAG128" s="62"/>
      <c r="AAH128" s="62"/>
      <c r="AAI128" s="62"/>
      <c r="AAJ128" s="62"/>
      <c r="AAK128" s="62"/>
      <c r="AAL128" s="62"/>
      <c r="AAM128" s="62"/>
      <c r="AAN128" s="62"/>
      <c r="AAO128" s="62"/>
      <c r="AAP128" s="62"/>
      <c r="AAQ128" s="62"/>
      <c r="AAR128" s="62"/>
      <c r="AAS128" s="62"/>
      <c r="AAT128" s="62"/>
      <c r="AAU128" s="62"/>
      <c r="AAV128" s="62"/>
      <c r="AAW128" s="62"/>
      <c r="AAX128" s="62"/>
      <c r="AAY128" s="62"/>
      <c r="AAZ128" s="62"/>
      <c r="ABA128" s="62"/>
      <c r="ABB128" s="62"/>
      <c r="ABC128" s="62"/>
      <c r="ABD128" s="62"/>
      <c r="ABE128" s="62"/>
      <c r="ABF128" s="62"/>
      <c r="ABG128" s="62"/>
      <c r="ABH128" s="62"/>
      <c r="ABI128" s="62"/>
      <c r="ABJ128" s="62"/>
      <c r="ABK128" s="62"/>
      <c r="ABL128" s="62"/>
      <c r="ABM128" s="62"/>
      <c r="ABN128" s="62"/>
      <c r="ABO128" s="62"/>
      <c r="ABP128" s="62"/>
      <c r="ABQ128" s="62"/>
      <c r="ABR128" s="62"/>
      <c r="ABS128" s="62"/>
      <c r="ABT128" s="62"/>
      <c r="ABU128" s="62"/>
      <c r="ABV128" s="62"/>
      <c r="ABW128" s="62"/>
      <c r="ABX128" s="62"/>
      <c r="ABY128" s="62"/>
      <c r="ABZ128" s="62"/>
      <c r="ACA128" s="62"/>
      <c r="ACB128" s="62"/>
      <c r="ACC128" s="62"/>
      <c r="ACD128" s="62"/>
      <c r="ACE128" s="62"/>
      <c r="ACF128" s="62"/>
      <c r="ACG128" s="62"/>
      <c r="ACH128" s="62"/>
      <c r="ACI128" s="62"/>
      <c r="ACJ128" s="62"/>
      <c r="ACK128" s="62"/>
      <c r="ACL128" s="62"/>
      <c r="ACM128" s="62"/>
      <c r="ACN128" s="62"/>
      <c r="ACO128" s="62"/>
      <c r="ACP128" s="62"/>
      <c r="ACQ128" s="62"/>
      <c r="ACR128" s="62"/>
      <c r="ACS128" s="62"/>
      <c r="ACT128" s="62"/>
      <c r="ACU128" s="62"/>
      <c r="ACV128" s="62"/>
      <c r="ACW128" s="62"/>
      <c r="ACX128" s="62"/>
      <c r="ACY128" s="62"/>
      <c r="ACZ128" s="62"/>
      <c r="ADA128" s="62"/>
      <c r="ADB128" s="62"/>
      <c r="ADC128" s="62"/>
      <c r="ADD128" s="62"/>
      <c r="ADE128" s="62"/>
      <c r="ADF128" s="62"/>
      <c r="ADG128" s="62"/>
      <c r="ADH128" s="62"/>
      <c r="ADI128" s="62"/>
      <c r="ADJ128" s="62"/>
      <c r="ADK128" s="62"/>
      <c r="ADL128" s="62"/>
      <c r="ADM128" s="62"/>
      <c r="ADN128" s="62"/>
      <c r="ADO128" s="62"/>
      <c r="ADP128" s="62"/>
      <c r="ADQ128" s="62"/>
      <c r="ADR128" s="62"/>
      <c r="ADS128" s="62"/>
      <c r="ADT128" s="62"/>
      <c r="ADU128" s="62"/>
      <c r="ADV128" s="62"/>
      <c r="ADW128" s="62"/>
      <c r="ADX128" s="62"/>
      <c r="ADY128" s="62"/>
      <c r="ADZ128" s="62"/>
      <c r="AEA128" s="62"/>
      <c r="AEB128" s="62"/>
      <c r="AEC128" s="62"/>
      <c r="AED128" s="62"/>
      <c r="AEE128" s="62"/>
      <c r="AEF128" s="62"/>
      <c r="AEG128" s="62"/>
      <c r="AEH128" s="62"/>
      <c r="AEI128" s="62"/>
      <c r="AEJ128" s="62"/>
      <c r="AEK128" s="62"/>
      <c r="AEL128" s="62"/>
      <c r="AEM128" s="62"/>
      <c r="AEN128" s="62"/>
      <c r="AEO128" s="62"/>
      <c r="AEP128" s="62"/>
      <c r="AEQ128" s="62"/>
      <c r="AER128" s="62"/>
      <c r="AES128" s="62"/>
      <c r="AET128" s="62"/>
      <c r="AEU128" s="62"/>
      <c r="AEV128" s="62"/>
      <c r="AEW128" s="62"/>
      <c r="AEX128" s="62"/>
      <c r="AEY128" s="62"/>
      <c r="AEZ128" s="62"/>
      <c r="AFA128" s="62"/>
      <c r="AFB128" s="62"/>
      <c r="AFC128" s="62"/>
      <c r="AFD128" s="62"/>
      <c r="AFE128" s="62"/>
      <c r="AFF128" s="62"/>
      <c r="AFG128" s="62"/>
      <c r="AFH128" s="62"/>
      <c r="AFI128" s="62"/>
      <c r="AFJ128" s="62"/>
      <c r="AFK128" s="62"/>
      <c r="AFL128" s="62"/>
      <c r="AFM128" s="62"/>
      <c r="AFN128" s="62"/>
      <c r="AFO128" s="62"/>
      <c r="AFP128" s="62"/>
      <c r="AFQ128" s="62"/>
      <c r="AFR128" s="62"/>
      <c r="AFS128" s="62"/>
      <c r="AFT128" s="62"/>
      <c r="AFU128" s="62"/>
      <c r="AFV128" s="62"/>
      <c r="AFW128" s="62"/>
      <c r="AFX128" s="62"/>
      <c r="AFY128" s="62"/>
      <c r="AFZ128" s="62"/>
      <c r="AGA128" s="62"/>
      <c r="AGB128" s="62"/>
      <c r="AGC128" s="62"/>
      <c r="AGD128" s="62"/>
      <c r="AGE128" s="62"/>
      <c r="AGF128" s="62"/>
      <c r="AGG128" s="62"/>
      <c r="AGH128" s="62"/>
      <c r="AGI128" s="62"/>
      <c r="AGJ128" s="62"/>
      <c r="AGK128" s="62"/>
      <c r="AGL128" s="62"/>
      <c r="AGM128" s="62"/>
      <c r="AGN128" s="62"/>
      <c r="AGO128" s="62"/>
      <c r="AGP128" s="62"/>
      <c r="AGQ128" s="62"/>
      <c r="AGR128" s="62"/>
      <c r="AGS128" s="62"/>
      <c r="AGT128" s="62"/>
      <c r="AGU128" s="62"/>
      <c r="AGV128" s="62"/>
      <c r="AGW128" s="62"/>
      <c r="AGX128" s="62"/>
      <c r="AGY128" s="62"/>
      <c r="AGZ128" s="62"/>
      <c r="AHA128" s="62"/>
      <c r="AHB128" s="62"/>
      <c r="AHC128" s="62"/>
      <c r="AHD128" s="62"/>
      <c r="AHE128" s="62"/>
      <c r="AHF128" s="62"/>
      <c r="AHG128" s="62"/>
      <c r="AHH128" s="62"/>
      <c r="AHI128" s="62"/>
      <c r="AHJ128" s="62"/>
      <c r="AHK128" s="62"/>
      <c r="AHL128" s="62"/>
      <c r="AHM128" s="62"/>
      <c r="AHN128" s="62"/>
      <c r="AHO128" s="62"/>
      <c r="AHP128" s="62"/>
      <c r="AHQ128" s="62"/>
      <c r="AHR128" s="62"/>
      <c r="AHS128" s="62"/>
      <c r="AHT128" s="62"/>
      <c r="AHU128" s="62"/>
      <c r="AHV128" s="62"/>
      <c r="AHW128" s="62"/>
      <c r="AHX128" s="62"/>
      <c r="AHY128" s="62"/>
      <c r="AHZ128" s="62"/>
      <c r="AIA128" s="62"/>
      <c r="AIB128" s="62"/>
      <c r="AIC128" s="62"/>
      <c r="AID128" s="62"/>
      <c r="AIE128" s="62"/>
      <c r="AIF128" s="62"/>
      <c r="AIG128" s="62"/>
      <c r="AIH128" s="62"/>
      <c r="AII128" s="62"/>
      <c r="AIJ128" s="62"/>
      <c r="AIK128" s="62"/>
      <c r="AIL128" s="62"/>
      <c r="AIM128" s="62"/>
      <c r="AIN128" s="62"/>
      <c r="AIO128" s="62"/>
      <c r="AIP128" s="62"/>
      <c r="AIQ128" s="62"/>
      <c r="AIR128" s="62"/>
      <c r="AIS128" s="62"/>
      <c r="AIT128" s="62"/>
      <c r="AIU128" s="62"/>
      <c r="AIV128" s="62"/>
      <c r="AIW128" s="62"/>
      <c r="AIX128" s="62"/>
      <c r="AIY128" s="62"/>
      <c r="AIZ128" s="62"/>
      <c r="AJA128" s="62"/>
      <c r="AJB128" s="62"/>
      <c r="AJC128" s="62"/>
      <c r="AJD128" s="62"/>
      <c r="AJE128" s="62"/>
      <c r="AJF128" s="62"/>
      <c r="AJG128" s="62"/>
      <c r="AJH128" s="62"/>
      <c r="AJI128" s="62"/>
      <c r="AJJ128" s="62"/>
      <c r="AJK128" s="62"/>
      <c r="AJL128" s="62"/>
      <c r="AJM128" s="62"/>
      <c r="AJN128" s="62"/>
      <c r="AJO128" s="62"/>
      <c r="AJP128" s="62"/>
      <c r="AJQ128" s="62"/>
      <c r="AJR128" s="62"/>
      <c r="AJS128" s="62"/>
      <c r="AJT128" s="62"/>
      <c r="AJU128" s="62"/>
      <c r="AJV128" s="62"/>
      <c r="AJW128" s="62"/>
      <c r="AJX128" s="62"/>
      <c r="AJY128" s="62"/>
      <c r="AJZ128" s="62"/>
      <c r="AKA128" s="62"/>
      <c r="AKB128" s="62"/>
      <c r="AKC128" s="62"/>
      <c r="AKD128" s="62"/>
      <c r="AKE128" s="62"/>
      <c r="AKF128" s="62"/>
      <c r="AKG128" s="62"/>
      <c r="AKH128" s="62"/>
      <c r="AKI128" s="62"/>
      <c r="AKJ128" s="62"/>
      <c r="AKK128" s="62"/>
      <c r="AKL128" s="62"/>
      <c r="AKM128" s="62"/>
      <c r="AKN128" s="62"/>
      <c r="AKO128" s="62"/>
      <c r="AKP128" s="62"/>
      <c r="AKQ128" s="62"/>
      <c r="AKR128" s="62"/>
      <c r="AKS128" s="62"/>
      <c r="AKT128" s="62"/>
      <c r="AKU128" s="62"/>
      <c r="AKV128" s="62"/>
      <c r="AKW128" s="62"/>
      <c r="AKX128" s="62"/>
      <c r="AKY128" s="62"/>
      <c r="AKZ128" s="62"/>
      <c r="ALA128" s="62"/>
      <c r="ALB128" s="62"/>
      <c r="ALC128" s="62"/>
      <c r="ALD128" s="62"/>
      <c r="ALE128" s="62"/>
      <c r="ALF128" s="62"/>
      <c r="ALG128" s="62"/>
      <c r="ALH128" s="62"/>
      <c r="ALI128" s="62"/>
      <c r="ALJ128" s="62"/>
      <c r="ALK128" s="62"/>
      <c r="ALL128" s="62"/>
      <c r="ALM128" s="62"/>
      <c r="ALN128" s="62"/>
      <c r="ALO128" s="62"/>
      <c r="ALP128" s="62"/>
      <c r="ALQ128" s="62"/>
      <c r="ALR128" s="62"/>
      <c r="ALS128" s="62"/>
      <c r="ALT128" s="62"/>
      <c r="ALU128" s="62"/>
      <c r="ALV128" s="62"/>
      <c r="ALW128" s="62"/>
      <c r="ALX128" s="62"/>
      <c r="ALY128" s="62"/>
      <c r="ALZ128" s="62"/>
      <c r="AMA128" s="62"/>
      <c r="AMB128" s="62"/>
      <c r="AMC128" s="62"/>
      <c r="AMD128" s="62"/>
      <c r="AME128" s="62"/>
      <c r="AMF128" s="62"/>
      <c r="AMG128" s="62"/>
      <c r="AMH128" s="62"/>
      <c r="AMI128" s="62"/>
      <c r="AMJ128" s="62"/>
      <c r="AMK128" s="62"/>
    </row>
    <row r="129" spans="1:1025" s="131" customFormat="1" ht="21" x14ac:dyDescent="0.2">
      <c r="A129" s="62"/>
      <c r="B129" s="159" t="s">
        <v>421</v>
      </c>
      <c r="C129" s="75" t="s">
        <v>430</v>
      </c>
      <c r="D129" s="83">
        <f>Раздел7!D179</f>
        <v>0</v>
      </c>
      <c r="E129" s="83">
        <f>Раздел7!E179</f>
        <v>0</v>
      </c>
      <c r="F129" s="83">
        <f>Раздел7!F179</f>
        <v>0</v>
      </c>
      <c r="G129" s="83">
        <f>Раздел7!G179</f>
        <v>0</v>
      </c>
      <c r="H129" s="83">
        <f>Раздел7!H179</f>
        <v>0</v>
      </c>
      <c r="I129" s="83">
        <f>Раздел7!I179</f>
        <v>0</v>
      </c>
      <c r="J129" s="83">
        <f>Раздел7!J179</f>
        <v>0</v>
      </c>
      <c r="K129" s="83">
        <f>Раздел7!K179</f>
        <v>0</v>
      </c>
      <c r="L129" s="83">
        <f>Раздел7!L179</f>
        <v>0</v>
      </c>
      <c r="M129" s="83">
        <f>Раздел7!M179</f>
        <v>0</v>
      </c>
      <c r="N129" s="83">
        <f>Раздел7!N179</f>
        <v>0</v>
      </c>
      <c r="O129" s="83">
        <f>Раздел7!O179</f>
        <v>0</v>
      </c>
      <c r="P129" s="83">
        <f>Раздел7!P179</f>
        <v>0</v>
      </c>
      <c r="Q129" s="83">
        <f>Раздел7!Q179</f>
        <v>0</v>
      </c>
      <c r="R129" s="83">
        <f>Раздел7!R179</f>
        <v>0</v>
      </c>
      <c r="S129" s="83">
        <f>Раздел7!S179</f>
        <v>0</v>
      </c>
      <c r="T129" s="83">
        <f>Раздел7!T179</f>
        <v>0</v>
      </c>
      <c r="U129" s="83">
        <f>Раздел7!U179</f>
        <v>0</v>
      </c>
      <c r="V129" s="83">
        <f>Раздел7!V179</f>
        <v>0</v>
      </c>
      <c r="W129" s="83">
        <f>Раздел7!W179</f>
        <v>0</v>
      </c>
      <c r="X129" s="83">
        <f>Раздел7!X179</f>
        <v>0</v>
      </c>
      <c r="Y129" s="83">
        <f>Раздел7!Y179</f>
        <v>0</v>
      </c>
      <c r="Z129" s="83">
        <f>Раздел7!Z179</f>
        <v>0</v>
      </c>
      <c r="AA129" s="83">
        <f>Раздел7!AA179</f>
        <v>0</v>
      </c>
      <c r="AB129" s="83">
        <f>Раздел7!AB179</f>
        <v>0</v>
      </c>
      <c r="AC129" s="83">
        <f>Раздел7!AC179</f>
        <v>0</v>
      </c>
      <c r="AD129" s="83">
        <f>Раздел7!AD179</f>
        <v>0</v>
      </c>
      <c r="AE129" s="83">
        <f>Раздел7!AE179</f>
        <v>0</v>
      </c>
      <c r="AF129" s="83">
        <f>Раздел7!AF179</f>
        <v>0</v>
      </c>
      <c r="AG129" s="83">
        <f>Раздел7!AG179</f>
        <v>0</v>
      </c>
      <c r="AH129" s="83">
        <f>Раздел7!AH179</f>
        <v>0</v>
      </c>
      <c r="AJ129" s="62">
        <f>Раздел2!F180</f>
        <v>0</v>
      </c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62"/>
      <c r="DM129" s="62"/>
      <c r="DN129" s="62"/>
      <c r="DO129" s="62"/>
      <c r="DP129" s="62"/>
      <c r="DQ129" s="62"/>
      <c r="DR129" s="62"/>
      <c r="DS129" s="62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  <c r="IU129" s="62"/>
      <c r="IV129" s="62"/>
      <c r="IW129" s="62"/>
      <c r="IX129" s="62"/>
      <c r="IY129" s="62"/>
      <c r="IZ129" s="62"/>
      <c r="JA129" s="62"/>
      <c r="JB129" s="62"/>
      <c r="JC129" s="62"/>
      <c r="JD129" s="62"/>
      <c r="JE129" s="62"/>
      <c r="JF129" s="62"/>
      <c r="JG129" s="62"/>
      <c r="JH129" s="62"/>
      <c r="JI129" s="62"/>
      <c r="JJ129" s="62"/>
      <c r="JK129" s="62"/>
      <c r="JL129" s="62"/>
      <c r="JM129" s="62"/>
      <c r="JN129" s="62"/>
      <c r="JO129" s="62"/>
      <c r="JP129" s="62"/>
      <c r="JQ129" s="62"/>
      <c r="JR129" s="62"/>
      <c r="JS129" s="62"/>
      <c r="JT129" s="62"/>
      <c r="JU129" s="62"/>
      <c r="JV129" s="62"/>
      <c r="JW129" s="62"/>
      <c r="JX129" s="62"/>
      <c r="JY129" s="62"/>
      <c r="JZ129" s="62"/>
      <c r="KA129" s="62"/>
      <c r="KB129" s="62"/>
      <c r="KC129" s="62"/>
      <c r="KD129" s="62"/>
      <c r="KE129" s="62"/>
      <c r="KF129" s="62"/>
      <c r="KG129" s="62"/>
      <c r="KH129" s="62"/>
      <c r="KI129" s="62"/>
      <c r="KJ129" s="62"/>
      <c r="KK129" s="62"/>
      <c r="KL129" s="62"/>
      <c r="KM129" s="62"/>
      <c r="KN129" s="62"/>
      <c r="KO129" s="62"/>
      <c r="KP129" s="62"/>
      <c r="KQ129" s="62"/>
      <c r="KR129" s="62"/>
      <c r="KS129" s="62"/>
      <c r="KT129" s="62"/>
      <c r="KU129" s="62"/>
      <c r="KV129" s="62"/>
      <c r="KW129" s="62"/>
      <c r="KX129" s="62"/>
      <c r="KY129" s="62"/>
      <c r="KZ129" s="62"/>
      <c r="LA129" s="62"/>
      <c r="LB129" s="62"/>
      <c r="LC129" s="62"/>
      <c r="LD129" s="62"/>
      <c r="LE129" s="62"/>
      <c r="LF129" s="62"/>
      <c r="LG129" s="62"/>
      <c r="LH129" s="62"/>
      <c r="LI129" s="62"/>
      <c r="LJ129" s="62"/>
      <c r="LK129" s="62"/>
      <c r="LL129" s="62"/>
      <c r="LM129" s="62"/>
      <c r="LN129" s="62"/>
      <c r="LO129" s="62"/>
      <c r="LP129" s="62"/>
      <c r="LQ129" s="62"/>
      <c r="LR129" s="62"/>
      <c r="LS129" s="62"/>
      <c r="LT129" s="62"/>
      <c r="LU129" s="62"/>
      <c r="LV129" s="62"/>
      <c r="LW129" s="62"/>
      <c r="LX129" s="62"/>
      <c r="LY129" s="62"/>
      <c r="LZ129" s="62"/>
      <c r="MA129" s="62"/>
      <c r="MB129" s="62"/>
      <c r="MC129" s="62"/>
      <c r="MD129" s="62"/>
      <c r="ME129" s="62"/>
      <c r="MF129" s="62"/>
      <c r="MG129" s="62"/>
      <c r="MH129" s="62"/>
      <c r="MI129" s="62"/>
      <c r="MJ129" s="62"/>
      <c r="MK129" s="62"/>
      <c r="ML129" s="62"/>
      <c r="MM129" s="62"/>
      <c r="MN129" s="62"/>
      <c r="MO129" s="62"/>
      <c r="MP129" s="62"/>
      <c r="MQ129" s="62"/>
      <c r="MR129" s="62"/>
      <c r="MS129" s="62"/>
      <c r="MT129" s="62"/>
      <c r="MU129" s="62"/>
      <c r="MV129" s="62"/>
      <c r="MW129" s="62"/>
      <c r="MX129" s="62"/>
      <c r="MY129" s="62"/>
      <c r="MZ129" s="62"/>
      <c r="NA129" s="62"/>
      <c r="NB129" s="62"/>
      <c r="NC129" s="62"/>
      <c r="ND129" s="62"/>
      <c r="NE129" s="62"/>
      <c r="NF129" s="62"/>
      <c r="NG129" s="62"/>
      <c r="NH129" s="62"/>
      <c r="NI129" s="62"/>
      <c r="NJ129" s="62"/>
      <c r="NK129" s="62"/>
      <c r="NL129" s="62"/>
      <c r="NM129" s="62"/>
      <c r="NN129" s="62"/>
      <c r="NO129" s="62"/>
      <c r="NP129" s="62"/>
      <c r="NQ129" s="62"/>
      <c r="NR129" s="62"/>
      <c r="NS129" s="62"/>
      <c r="NT129" s="62"/>
      <c r="NU129" s="62"/>
      <c r="NV129" s="62"/>
      <c r="NW129" s="62"/>
      <c r="NX129" s="62"/>
      <c r="NY129" s="62"/>
      <c r="NZ129" s="62"/>
      <c r="OA129" s="62"/>
      <c r="OB129" s="62"/>
      <c r="OC129" s="62"/>
      <c r="OD129" s="62"/>
      <c r="OE129" s="62"/>
      <c r="OF129" s="62"/>
      <c r="OG129" s="62"/>
      <c r="OH129" s="62"/>
      <c r="OI129" s="62"/>
      <c r="OJ129" s="62"/>
      <c r="OK129" s="62"/>
      <c r="OL129" s="62"/>
      <c r="OM129" s="62"/>
      <c r="ON129" s="62"/>
      <c r="OO129" s="62"/>
      <c r="OP129" s="62"/>
      <c r="OQ129" s="62"/>
      <c r="OR129" s="62"/>
      <c r="OS129" s="62"/>
      <c r="OT129" s="62"/>
      <c r="OU129" s="62"/>
      <c r="OV129" s="62"/>
      <c r="OW129" s="62"/>
      <c r="OX129" s="62"/>
      <c r="OY129" s="62"/>
      <c r="OZ129" s="62"/>
      <c r="PA129" s="62"/>
      <c r="PB129" s="62"/>
      <c r="PC129" s="62"/>
      <c r="PD129" s="62"/>
      <c r="PE129" s="62"/>
      <c r="PF129" s="62"/>
      <c r="PG129" s="62"/>
      <c r="PH129" s="62"/>
      <c r="PI129" s="62"/>
      <c r="PJ129" s="62"/>
      <c r="PK129" s="62"/>
      <c r="PL129" s="62"/>
      <c r="PM129" s="62"/>
      <c r="PN129" s="62"/>
      <c r="PO129" s="62"/>
      <c r="PP129" s="62"/>
      <c r="PQ129" s="62"/>
      <c r="PR129" s="62"/>
      <c r="PS129" s="62"/>
      <c r="PT129" s="62"/>
      <c r="PU129" s="62"/>
      <c r="PV129" s="62"/>
      <c r="PW129" s="62"/>
      <c r="PX129" s="62"/>
      <c r="PY129" s="62"/>
      <c r="PZ129" s="62"/>
      <c r="QA129" s="62"/>
      <c r="QB129" s="62"/>
      <c r="QC129" s="62"/>
      <c r="QD129" s="62"/>
      <c r="QE129" s="62"/>
      <c r="QF129" s="62"/>
      <c r="QG129" s="62"/>
      <c r="QH129" s="62"/>
      <c r="QI129" s="62"/>
      <c r="QJ129" s="62"/>
      <c r="QK129" s="62"/>
      <c r="QL129" s="62"/>
      <c r="QM129" s="62"/>
      <c r="QN129" s="62"/>
      <c r="QO129" s="62"/>
      <c r="QP129" s="62"/>
      <c r="QQ129" s="62"/>
      <c r="QR129" s="62"/>
      <c r="QS129" s="62"/>
      <c r="QT129" s="62"/>
      <c r="QU129" s="62"/>
      <c r="QV129" s="62"/>
      <c r="QW129" s="62"/>
      <c r="QX129" s="62"/>
      <c r="QY129" s="62"/>
      <c r="QZ129" s="62"/>
      <c r="RA129" s="62"/>
      <c r="RB129" s="62"/>
      <c r="RC129" s="62"/>
      <c r="RD129" s="62"/>
      <c r="RE129" s="62"/>
      <c r="RF129" s="62"/>
      <c r="RG129" s="62"/>
      <c r="RH129" s="62"/>
      <c r="RI129" s="62"/>
      <c r="RJ129" s="62"/>
      <c r="RK129" s="62"/>
      <c r="RL129" s="62"/>
      <c r="RM129" s="62"/>
      <c r="RN129" s="62"/>
      <c r="RO129" s="62"/>
      <c r="RP129" s="62"/>
      <c r="RQ129" s="62"/>
      <c r="RR129" s="62"/>
      <c r="RS129" s="62"/>
      <c r="RT129" s="62"/>
      <c r="RU129" s="62"/>
      <c r="RV129" s="62"/>
      <c r="RW129" s="62"/>
      <c r="RX129" s="62"/>
      <c r="RY129" s="62"/>
      <c r="RZ129" s="62"/>
      <c r="SA129" s="62"/>
      <c r="SB129" s="62"/>
      <c r="SC129" s="62"/>
      <c r="SD129" s="62"/>
      <c r="SE129" s="62"/>
      <c r="SF129" s="62"/>
      <c r="SG129" s="62"/>
      <c r="SH129" s="62"/>
      <c r="SI129" s="62"/>
      <c r="SJ129" s="62"/>
      <c r="SK129" s="62"/>
      <c r="SL129" s="62"/>
      <c r="SM129" s="62"/>
      <c r="SN129" s="62"/>
      <c r="SO129" s="62"/>
      <c r="SP129" s="62"/>
      <c r="SQ129" s="62"/>
      <c r="SR129" s="62"/>
      <c r="SS129" s="62"/>
      <c r="ST129" s="62"/>
      <c r="SU129" s="62"/>
      <c r="SV129" s="62"/>
      <c r="SW129" s="62"/>
      <c r="SX129" s="62"/>
      <c r="SY129" s="62"/>
      <c r="SZ129" s="62"/>
      <c r="TA129" s="62"/>
      <c r="TB129" s="62"/>
      <c r="TC129" s="62"/>
      <c r="TD129" s="62"/>
      <c r="TE129" s="62"/>
      <c r="TF129" s="62"/>
      <c r="TG129" s="62"/>
      <c r="TH129" s="62"/>
      <c r="TI129" s="62"/>
      <c r="TJ129" s="62"/>
      <c r="TK129" s="62"/>
      <c r="TL129" s="62"/>
      <c r="TM129" s="62"/>
      <c r="TN129" s="62"/>
      <c r="TO129" s="62"/>
      <c r="TP129" s="62"/>
      <c r="TQ129" s="62"/>
      <c r="TR129" s="62"/>
      <c r="TS129" s="62"/>
      <c r="TT129" s="62"/>
      <c r="TU129" s="62"/>
      <c r="TV129" s="62"/>
      <c r="TW129" s="62"/>
      <c r="TX129" s="62"/>
      <c r="TY129" s="62"/>
      <c r="TZ129" s="62"/>
      <c r="UA129" s="62"/>
      <c r="UB129" s="62"/>
      <c r="UC129" s="62"/>
      <c r="UD129" s="62"/>
      <c r="UE129" s="62"/>
      <c r="UF129" s="62"/>
      <c r="UG129" s="62"/>
      <c r="UH129" s="62"/>
      <c r="UI129" s="62"/>
      <c r="UJ129" s="62"/>
      <c r="UK129" s="62"/>
      <c r="UL129" s="62"/>
      <c r="UM129" s="62"/>
      <c r="UN129" s="62"/>
      <c r="UO129" s="62"/>
      <c r="UP129" s="62"/>
      <c r="UQ129" s="62"/>
      <c r="UR129" s="62"/>
      <c r="US129" s="62"/>
      <c r="UT129" s="62"/>
      <c r="UU129" s="62"/>
      <c r="UV129" s="62"/>
      <c r="UW129" s="62"/>
      <c r="UX129" s="62"/>
      <c r="UY129" s="62"/>
      <c r="UZ129" s="62"/>
      <c r="VA129" s="62"/>
      <c r="VB129" s="62"/>
      <c r="VC129" s="62"/>
      <c r="VD129" s="62"/>
      <c r="VE129" s="62"/>
      <c r="VF129" s="62"/>
      <c r="VG129" s="62"/>
      <c r="VH129" s="62"/>
      <c r="VI129" s="62"/>
      <c r="VJ129" s="62"/>
      <c r="VK129" s="62"/>
      <c r="VL129" s="62"/>
      <c r="VM129" s="62"/>
      <c r="VN129" s="62"/>
      <c r="VO129" s="62"/>
      <c r="VP129" s="62"/>
      <c r="VQ129" s="62"/>
      <c r="VR129" s="62"/>
      <c r="VS129" s="62"/>
      <c r="VT129" s="62"/>
      <c r="VU129" s="62"/>
      <c r="VV129" s="62"/>
      <c r="VW129" s="62"/>
      <c r="VX129" s="62"/>
      <c r="VY129" s="62"/>
      <c r="VZ129" s="62"/>
      <c r="WA129" s="62"/>
      <c r="WB129" s="62"/>
      <c r="WC129" s="62"/>
      <c r="WD129" s="62"/>
      <c r="WE129" s="62"/>
      <c r="WF129" s="62"/>
      <c r="WG129" s="62"/>
      <c r="WH129" s="62"/>
      <c r="WI129" s="62"/>
      <c r="WJ129" s="62"/>
      <c r="WK129" s="62"/>
      <c r="WL129" s="62"/>
      <c r="WM129" s="62"/>
      <c r="WN129" s="62"/>
      <c r="WO129" s="62"/>
      <c r="WP129" s="62"/>
      <c r="WQ129" s="62"/>
      <c r="WR129" s="62"/>
      <c r="WS129" s="62"/>
      <c r="WT129" s="62"/>
      <c r="WU129" s="62"/>
      <c r="WV129" s="62"/>
      <c r="WW129" s="62"/>
      <c r="WX129" s="62"/>
      <c r="WY129" s="62"/>
      <c r="WZ129" s="62"/>
      <c r="XA129" s="62"/>
      <c r="XB129" s="62"/>
      <c r="XC129" s="62"/>
      <c r="XD129" s="62"/>
      <c r="XE129" s="62"/>
      <c r="XF129" s="62"/>
      <c r="XG129" s="62"/>
      <c r="XH129" s="62"/>
      <c r="XI129" s="62"/>
      <c r="XJ129" s="62"/>
      <c r="XK129" s="62"/>
      <c r="XL129" s="62"/>
      <c r="XM129" s="62"/>
      <c r="XN129" s="62"/>
      <c r="XO129" s="62"/>
      <c r="XP129" s="62"/>
      <c r="XQ129" s="62"/>
      <c r="XR129" s="62"/>
      <c r="XS129" s="62"/>
      <c r="XT129" s="62"/>
      <c r="XU129" s="62"/>
      <c r="XV129" s="62"/>
      <c r="XW129" s="62"/>
      <c r="XX129" s="62"/>
      <c r="XY129" s="62"/>
      <c r="XZ129" s="62"/>
      <c r="YA129" s="62"/>
      <c r="YB129" s="62"/>
      <c r="YC129" s="62"/>
      <c r="YD129" s="62"/>
      <c r="YE129" s="62"/>
      <c r="YF129" s="62"/>
      <c r="YG129" s="62"/>
      <c r="YH129" s="62"/>
      <c r="YI129" s="62"/>
      <c r="YJ129" s="62"/>
      <c r="YK129" s="62"/>
      <c r="YL129" s="62"/>
      <c r="YM129" s="62"/>
      <c r="YN129" s="62"/>
      <c r="YO129" s="62"/>
      <c r="YP129" s="62"/>
      <c r="YQ129" s="62"/>
      <c r="YR129" s="62"/>
      <c r="YS129" s="62"/>
      <c r="YT129" s="62"/>
      <c r="YU129" s="62"/>
      <c r="YV129" s="62"/>
      <c r="YW129" s="62"/>
      <c r="YX129" s="62"/>
      <c r="YY129" s="62"/>
      <c r="YZ129" s="62"/>
      <c r="ZA129" s="62"/>
      <c r="ZB129" s="62"/>
      <c r="ZC129" s="62"/>
      <c r="ZD129" s="62"/>
      <c r="ZE129" s="62"/>
      <c r="ZF129" s="62"/>
      <c r="ZG129" s="62"/>
      <c r="ZH129" s="62"/>
      <c r="ZI129" s="62"/>
      <c r="ZJ129" s="62"/>
      <c r="ZK129" s="62"/>
      <c r="ZL129" s="62"/>
      <c r="ZM129" s="62"/>
      <c r="ZN129" s="62"/>
      <c r="ZO129" s="62"/>
      <c r="ZP129" s="62"/>
      <c r="ZQ129" s="62"/>
      <c r="ZR129" s="62"/>
      <c r="ZS129" s="62"/>
      <c r="ZT129" s="62"/>
      <c r="ZU129" s="62"/>
      <c r="ZV129" s="62"/>
      <c r="ZW129" s="62"/>
      <c r="ZX129" s="62"/>
      <c r="ZY129" s="62"/>
      <c r="ZZ129" s="62"/>
      <c r="AAA129" s="62"/>
      <c r="AAB129" s="62"/>
      <c r="AAC129" s="62"/>
      <c r="AAD129" s="62"/>
      <c r="AAE129" s="62"/>
      <c r="AAF129" s="62"/>
      <c r="AAG129" s="62"/>
      <c r="AAH129" s="62"/>
      <c r="AAI129" s="62"/>
      <c r="AAJ129" s="62"/>
      <c r="AAK129" s="62"/>
      <c r="AAL129" s="62"/>
      <c r="AAM129" s="62"/>
      <c r="AAN129" s="62"/>
      <c r="AAO129" s="62"/>
      <c r="AAP129" s="62"/>
      <c r="AAQ129" s="62"/>
      <c r="AAR129" s="62"/>
      <c r="AAS129" s="62"/>
      <c r="AAT129" s="62"/>
      <c r="AAU129" s="62"/>
      <c r="AAV129" s="62"/>
      <c r="AAW129" s="62"/>
      <c r="AAX129" s="62"/>
      <c r="AAY129" s="62"/>
      <c r="AAZ129" s="62"/>
      <c r="ABA129" s="62"/>
      <c r="ABB129" s="62"/>
      <c r="ABC129" s="62"/>
      <c r="ABD129" s="62"/>
      <c r="ABE129" s="62"/>
      <c r="ABF129" s="62"/>
      <c r="ABG129" s="62"/>
      <c r="ABH129" s="62"/>
      <c r="ABI129" s="62"/>
      <c r="ABJ129" s="62"/>
      <c r="ABK129" s="62"/>
      <c r="ABL129" s="62"/>
      <c r="ABM129" s="62"/>
      <c r="ABN129" s="62"/>
      <c r="ABO129" s="62"/>
      <c r="ABP129" s="62"/>
      <c r="ABQ129" s="62"/>
      <c r="ABR129" s="62"/>
      <c r="ABS129" s="62"/>
      <c r="ABT129" s="62"/>
      <c r="ABU129" s="62"/>
      <c r="ABV129" s="62"/>
      <c r="ABW129" s="62"/>
      <c r="ABX129" s="62"/>
      <c r="ABY129" s="62"/>
      <c r="ABZ129" s="62"/>
      <c r="ACA129" s="62"/>
      <c r="ACB129" s="62"/>
      <c r="ACC129" s="62"/>
      <c r="ACD129" s="62"/>
      <c r="ACE129" s="62"/>
      <c r="ACF129" s="62"/>
      <c r="ACG129" s="62"/>
      <c r="ACH129" s="62"/>
      <c r="ACI129" s="62"/>
      <c r="ACJ129" s="62"/>
      <c r="ACK129" s="62"/>
      <c r="ACL129" s="62"/>
      <c r="ACM129" s="62"/>
      <c r="ACN129" s="62"/>
      <c r="ACO129" s="62"/>
      <c r="ACP129" s="62"/>
      <c r="ACQ129" s="62"/>
      <c r="ACR129" s="62"/>
      <c r="ACS129" s="62"/>
      <c r="ACT129" s="62"/>
      <c r="ACU129" s="62"/>
      <c r="ACV129" s="62"/>
      <c r="ACW129" s="62"/>
      <c r="ACX129" s="62"/>
      <c r="ACY129" s="62"/>
      <c r="ACZ129" s="62"/>
      <c r="ADA129" s="62"/>
      <c r="ADB129" s="62"/>
      <c r="ADC129" s="62"/>
      <c r="ADD129" s="62"/>
      <c r="ADE129" s="62"/>
      <c r="ADF129" s="62"/>
      <c r="ADG129" s="62"/>
      <c r="ADH129" s="62"/>
      <c r="ADI129" s="62"/>
      <c r="ADJ129" s="62"/>
      <c r="ADK129" s="62"/>
      <c r="ADL129" s="62"/>
      <c r="ADM129" s="62"/>
      <c r="ADN129" s="62"/>
      <c r="ADO129" s="62"/>
      <c r="ADP129" s="62"/>
      <c r="ADQ129" s="62"/>
      <c r="ADR129" s="62"/>
      <c r="ADS129" s="62"/>
      <c r="ADT129" s="62"/>
      <c r="ADU129" s="62"/>
      <c r="ADV129" s="62"/>
      <c r="ADW129" s="62"/>
      <c r="ADX129" s="62"/>
      <c r="ADY129" s="62"/>
      <c r="ADZ129" s="62"/>
      <c r="AEA129" s="62"/>
      <c r="AEB129" s="62"/>
      <c r="AEC129" s="62"/>
      <c r="AED129" s="62"/>
      <c r="AEE129" s="62"/>
      <c r="AEF129" s="62"/>
      <c r="AEG129" s="62"/>
      <c r="AEH129" s="62"/>
      <c r="AEI129" s="62"/>
      <c r="AEJ129" s="62"/>
      <c r="AEK129" s="62"/>
      <c r="AEL129" s="62"/>
      <c r="AEM129" s="62"/>
      <c r="AEN129" s="62"/>
      <c r="AEO129" s="62"/>
      <c r="AEP129" s="62"/>
      <c r="AEQ129" s="62"/>
      <c r="AER129" s="62"/>
      <c r="AES129" s="62"/>
      <c r="AET129" s="62"/>
      <c r="AEU129" s="62"/>
      <c r="AEV129" s="62"/>
      <c r="AEW129" s="62"/>
      <c r="AEX129" s="62"/>
      <c r="AEY129" s="62"/>
      <c r="AEZ129" s="62"/>
      <c r="AFA129" s="62"/>
      <c r="AFB129" s="62"/>
      <c r="AFC129" s="62"/>
      <c r="AFD129" s="62"/>
      <c r="AFE129" s="62"/>
      <c r="AFF129" s="62"/>
      <c r="AFG129" s="62"/>
      <c r="AFH129" s="62"/>
      <c r="AFI129" s="62"/>
      <c r="AFJ129" s="62"/>
      <c r="AFK129" s="62"/>
      <c r="AFL129" s="62"/>
      <c r="AFM129" s="62"/>
      <c r="AFN129" s="62"/>
      <c r="AFO129" s="62"/>
      <c r="AFP129" s="62"/>
      <c r="AFQ129" s="62"/>
      <c r="AFR129" s="62"/>
      <c r="AFS129" s="62"/>
      <c r="AFT129" s="62"/>
      <c r="AFU129" s="62"/>
      <c r="AFV129" s="62"/>
      <c r="AFW129" s="62"/>
      <c r="AFX129" s="62"/>
      <c r="AFY129" s="62"/>
      <c r="AFZ129" s="62"/>
      <c r="AGA129" s="62"/>
      <c r="AGB129" s="62"/>
      <c r="AGC129" s="62"/>
      <c r="AGD129" s="62"/>
      <c r="AGE129" s="62"/>
      <c r="AGF129" s="62"/>
      <c r="AGG129" s="62"/>
      <c r="AGH129" s="62"/>
      <c r="AGI129" s="62"/>
      <c r="AGJ129" s="62"/>
      <c r="AGK129" s="62"/>
      <c r="AGL129" s="62"/>
      <c r="AGM129" s="62"/>
      <c r="AGN129" s="62"/>
      <c r="AGO129" s="62"/>
      <c r="AGP129" s="62"/>
      <c r="AGQ129" s="62"/>
      <c r="AGR129" s="62"/>
      <c r="AGS129" s="62"/>
      <c r="AGT129" s="62"/>
      <c r="AGU129" s="62"/>
      <c r="AGV129" s="62"/>
      <c r="AGW129" s="62"/>
      <c r="AGX129" s="62"/>
      <c r="AGY129" s="62"/>
      <c r="AGZ129" s="62"/>
      <c r="AHA129" s="62"/>
      <c r="AHB129" s="62"/>
      <c r="AHC129" s="62"/>
      <c r="AHD129" s="62"/>
      <c r="AHE129" s="62"/>
      <c r="AHF129" s="62"/>
      <c r="AHG129" s="62"/>
      <c r="AHH129" s="62"/>
      <c r="AHI129" s="62"/>
      <c r="AHJ129" s="62"/>
      <c r="AHK129" s="62"/>
      <c r="AHL129" s="62"/>
      <c r="AHM129" s="62"/>
      <c r="AHN129" s="62"/>
      <c r="AHO129" s="62"/>
      <c r="AHP129" s="62"/>
      <c r="AHQ129" s="62"/>
      <c r="AHR129" s="62"/>
      <c r="AHS129" s="62"/>
      <c r="AHT129" s="62"/>
      <c r="AHU129" s="62"/>
      <c r="AHV129" s="62"/>
      <c r="AHW129" s="62"/>
      <c r="AHX129" s="62"/>
      <c r="AHY129" s="62"/>
      <c r="AHZ129" s="62"/>
      <c r="AIA129" s="62"/>
      <c r="AIB129" s="62"/>
      <c r="AIC129" s="62"/>
      <c r="AID129" s="62"/>
      <c r="AIE129" s="62"/>
      <c r="AIF129" s="62"/>
      <c r="AIG129" s="62"/>
      <c r="AIH129" s="62"/>
      <c r="AII129" s="62"/>
      <c r="AIJ129" s="62"/>
      <c r="AIK129" s="62"/>
      <c r="AIL129" s="62"/>
      <c r="AIM129" s="62"/>
      <c r="AIN129" s="62"/>
      <c r="AIO129" s="62"/>
      <c r="AIP129" s="62"/>
      <c r="AIQ129" s="62"/>
      <c r="AIR129" s="62"/>
      <c r="AIS129" s="62"/>
      <c r="AIT129" s="62"/>
      <c r="AIU129" s="62"/>
      <c r="AIV129" s="62"/>
      <c r="AIW129" s="62"/>
      <c r="AIX129" s="62"/>
      <c r="AIY129" s="62"/>
      <c r="AIZ129" s="62"/>
      <c r="AJA129" s="62"/>
      <c r="AJB129" s="62"/>
      <c r="AJC129" s="62"/>
      <c r="AJD129" s="62"/>
      <c r="AJE129" s="62"/>
      <c r="AJF129" s="62"/>
      <c r="AJG129" s="62"/>
      <c r="AJH129" s="62"/>
      <c r="AJI129" s="62"/>
      <c r="AJJ129" s="62"/>
      <c r="AJK129" s="62"/>
      <c r="AJL129" s="62"/>
      <c r="AJM129" s="62"/>
      <c r="AJN129" s="62"/>
      <c r="AJO129" s="62"/>
      <c r="AJP129" s="62"/>
      <c r="AJQ129" s="62"/>
      <c r="AJR129" s="62"/>
      <c r="AJS129" s="62"/>
      <c r="AJT129" s="62"/>
      <c r="AJU129" s="62"/>
      <c r="AJV129" s="62"/>
      <c r="AJW129" s="62"/>
      <c r="AJX129" s="62"/>
      <c r="AJY129" s="62"/>
      <c r="AJZ129" s="62"/>
      <c r="AKA129" s="62"/>
      <c r="AKB129" s="62"/>
      <c r="AKC129" s="62"/>
      <c r="AKD129" s="62"/>
      <c r="AKE129" s="62"/>
      <c r="AKF129" s="62"/>
      <c r="AKG129" s="62"/>
      <c r="AKH129" s="62"/>
      <c r="AKI129" s="62"/>
      <c r="AKJ129" s="62"/>
      <c r="AKK129" s="62"/>
      <c r="AKL129" s="62"/>
      <c r="AKM129" s="62"/>
      <c r="AKN129" s="62"/>
      <c r="AKO129" s="62"/>
      <c r="AKP129" s="62"/>
      <c r="AKQ129" s="62"/>
      <c r="AKR129" s="62"/>
      <c r="AKS129" s="62"/>
      <c r="AKT129" s="62"/>
      <c r="AKU129" s="62"/>
      <c r="AKV129" s="62"/>
      <c r="AKW129" s="62"/>
      <c r="AKX129" s="62"/>
      <c r="AKY129" s="62"/>
      <c r="AKZ129" s="62"/>
      <c r="ALA129" s="62"/>
      <c r="ALB129" s="62"/>
      <c r="ALC129" s="62"/>
      <c r="ALD129" s="62"/>
      <c r="ALE129" s="62"/>
      <c r="ALF129" s="62"/>
      <c r="ALG129" s="62"/>
      <c r="ALH129" s="62"/>
      <c r="ALI129" s="62"/>
      <c r="ALJ129" s="62"/>
      <c r="ALK129" s="62"/>
      <c r="ALL129" s="62"/>
      <c r="ALM129" s="62"/>
      <c r="ALN129" s="62"/>
      <c r="ALO129" s="62"/>
      <c r="ALP129" s="62"/>
      <c r="ALQ129" s="62"/>
      <c r="ALR129" s="62"/>
      <c r="ALS129" s="62"/>
      <c r="ALT129" s="62"/>
      <c r="ALU129" s="62"/>
      <c r="ALV129" s="62"/>
      <c r="ALW129" s="62"/>
      <c r="ALX129" s="62"/>
      <c r="ALY129" s="62"/>
      <c r="ALZ129" s="62"/>
      <c r="AMA129" s="62"/>
      <c r="AMB129" s="62"/>
      <c r="AMC129" s="62"/>
      <c r="AMD129" s="62"/>
      <c r="AME129" s="62"/>
      <c r="AMF129" s="62"/>
      <c r="AMG129" s="62"/>
      <c r="AMH129" s="62"/>
      <c r="AMI129" s="62"/>
      <c r="AMJ129" s="62"/>
      <c r="AMK129" s="62"/>
    </row>
    <row r="130" spans="1:1025" s="131" customFormat="1" ht="21" x14ac:dyDescent="0.2">
      <c r="A130" s="62"/>
      <c r="B130" s="159" t="s">
        <v>423</v>
      </c>
      <c r="C130" s="75" t="s">
        <v>432</v>
      </c>
      <c r="D130" s="83">
        <f>Раздел7!D180</f>
        <v>0</v>
      </c>
      <c r="E130" s="83">
        <f>Раздел7!E180</f>
        <v>0</v>
      </c>
      <c r="F130" s="83">
        <f>Раздел7!F180</f>
        <v>0</v>
      </c>
      <c r="G130" s="83">
        <f>Раздел7!G180</f>
        <v>0</v>
      </c>
      <c r="H130" s="83">
        <f>Раздел7!H180</f>
        <v>0</v>
      </c>
      <c r="I130" s="83">
        <f>Раздел7!I180</f>
        <v>0</v>
      </c>
      <c r="J130" s="83">
        <f>Раздел7!J180</f>
        <v>0</v>
      </c>
      <c r="K130" s="83">
        <f>Раздел7!K180</f>
        <v>0</v>
      </c>
      <c r="L130" s="83">
        <f>Раздел7!L180</f>
        <v>0</v>
      </c>
      <c r="M130" s="83">
        <f>Раздел7!M180</f>
        <v>0</v>
      </c>
      <c r="N130" s="83">
        <f>Раздел7!N180</f>
        <v>0</v>
      </c>
      <c r="O130" s="83">
        <f>Раздел7!O180</f>
        <v>0</v>
      </c>
      <c r="P130" s="83">
        <f>Раздел7!P180</f>
        <v>0</v>
      </c>
      <c r="Q130" s="83">
        <f>Раздел7!Q180</f>
        <v>0</v>
      </c>
      <c r="R130" s="83">
        <f>Раздел7!R180</f>
        <v>0</v>
      </c>
      <c r="S130" s="83">
        <f>Раздел7!S180</f>
        <v>0</v>
      </c>
      <c r="T130" s="83">
        <f>Раздел7!T180</f>
        <v>0</v>
      </c>
      <c r="U130" s="83">
        <f>Раздел7!U180</f>
        <v>0</v>
      </c>
      <c r="V130" s="83">
        <f>Раздел7!V180</f>
        <v>0</v>
      </c>
      <c r="W130" s="83">
        <f>Раздел7!W180</f>
        <v>0</v>
      </c>
      <c r="X130" s="83">
        <f>Раздел7!X180</f>
        <v>0</v>
      </c>
      <c r="Y130" s="83">
        <f>Раздел7!Y180</f>
        <v>0</v>
      </c>
      <c r="Z130" s="83">
        <f>Раздел7!Z180</f>
        <v>0</v>
      </c>
      <c r="AA130" s="83">
        <f>Раздел7!AA180</f>
        <v>0</v>
      </c>
      <c r="AB130" s="83">
        <f>Раздел7!AB180</f>
        <v>0</v>
      </c>
      <c r="AC130" s="83">
        <f>Раздел7!AC180</f>
        <v>0</v>
      </c>
      <c r="AD130" s="83">
        <f>Раздел7!AD180</f>
        <v>0</v>
      </c>
      <c r="AE130" s="83">
        <f>Раздел7!AE180</f>
        <v>0</v>
      </c>
      <c r="AF130" s="83">
        <f>Раздел7!AF180</f>
        <v>0</v>
      </c>
      <c r="AG130" s="83">
        <f>Раздел7!AG180</f>
        <v>0</v>
      </c>
      <c r="AH130" s="83">
        <f>Раздел7!AH180</f>
        <v>0</v>
      </c>
      <c r="AJ130" s="62">
        <f>Раздел2!F181</f>
        <v>0</v>
      </c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62"/>
      <c r="DM130" s="62"/>
      <c r="DN130" s="62"/>
      <c r="DO130" s="62"/>
      <c r="DP130" s="62"/>
      <c r="DQ130" s="62"/>
      <c r="DR130" s="62"/>
      <c r="DS130" s="62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  <c r="IJ130" s="62"/>
      <c r="IK130" s="62"/>
      <c r="IL130" s="62"/>
      <c r="IM130" s="62"/>
      <c r="IN130" s="62"/>
      <c r="IO130" s="62"/>
      <c r="IP130" s="62"/>
      <c r="IQ130" s="62"/>
      <c r="IR130" s="62"/>
      <c r="IS130" s="62"/>
      <c r="IT130" s="62"/>
      <c r="IU130" s="62"/>
      <c r="IV130" s="62"/>
      <c r="IW130" s="62"/>
      <c r="IX130" s="62"/>
      <c r="IY130" s="62"/>
      <c r="IZ130" s="62"/>
      <c r="JA130" s="62"/>
      <c r="JB130" s="62"/>
      <c r="JC130" s="62"/>
      <c r="JD130" s="62"/>
      <c r="JE130" s="62"/>
      <c r="JF130" s="62"/>
      <c r="JG130" s="62"/>
      <c r="JH130" s="62"/>
      <c r="JI130" s="62"/>
      <c r="JJ130" s="62"/>
      <c r="JK130" s="62"/>
      <c r="JL130" s="62"/>
      <c r="JM130" s="62"/>
      <c r="JN130" s="62"/>
      <c r="JO130" s="62"/>
      <c r="JP130" s="62"/>
      <c r="JQ130" s="62"/>
      <c r="JR130" s="62"/>
      <c r="JS130" s="62"/>
      <c r="JT130" s="62"/>
      <c r="JU130" s="62"/>
      <c r="JV130" s="62"/>
      <c r="JW130" s="62"/>
      <c r="JX130" s="62"/>
      <c r="JY130" s="62"/>
      <c r="JZ130" s="62"/>
      <c r="KA130" s="62"/>
      <c r="KB130" s="62"/>
      <c r="KC130" s="62"/>
      <c r="KD130" s="62"/>
      <c r="KE130" s="62"/>
      <c r="KF130" s="62"/>
      <c r="KG130" s="62"/>
      <c r="KH130" s="62"/>
      <c r="KI130" s="62"/>
      <c r="KJ130" s="62"/>
      <c r="KK130" s="62"/>
      <c r="KL130" s="62"/>
      <c r="KM130" s="62"/>
      <c r="KN130" s="62"/>
      <c r="KO130" s="62"/>
      <c r="KP130" s="62"/>
      <c r="KQ130" s="62"/>
      <c r="KR130" s="62"/>
      <c r="KS130" s="62"/>
      <c r="KT130" s="62"/>
      <c r="KU130" s="62"/>
      <c r="KV130" s="62"/>
      <c r="KW130" s="62"/>
      <c r="KX130" s="62"/>
      <c r="KY130" s="62"/>
      <c r="KZ130" s="62"/>
      <c r="LA130" s="62"/>
      <c r="LB130" s="62"/>
      <c r="LC130" s="62"/>
      <c r="LD130" s="62"/>
      <c r="LE130" s="62"/>
      <c r="LF130" s="62"/>
      <c r="LG130" s="62"/>
      <c r="LH130" s="62"/>
      <c r="LI130" s="62"/>
      <c r="LJ130" s="62"/>
      <c r="LK130" s="62"/>
      <c r="LL130" s="62"/>
      <c r="LM130" s="62"/>
      <c r="LN130" s="62"/>
      <c r="LO130" s="62"/>
      <c r="LP130" s="62"/>
      <c r="LQ130" s="62"/>
      <c r="LR130" s="62"/>
      <c r="LS130" s="62"/>
      <c r="LT130" s="62"/>
      <c r="LU130" s="62"/>
      <c r="LV130" s="62"/>
      <c r="LW130" s="62"/>
      <c r="LX130" s="62"/>
      <c r="LY130" s="62"/>
      <c r="LZ130" s="62"/>
      <c r="MA130" s="62"/>
      <c r="MB130" s="62"/>
      <c r="MC130" s="62"/>
      <c r="MD130" s="62"/>
      <c r="ME130" s="62"/>
      <c r="MF130" s="62"/>
      <c r="MG130" s="62"/>
      <c r="MH130" s="62"/>
      <c r="MI130" s="62"/>
      <c r="MJ130" s="62"/>
      <c r="MK130" s="62"/>
      <c r="ML130" s="62"/>
      <c r="MM130" s="62"/>
      <c r="MN130" s="62"/>
      <c r="MO130" s="62"/>
      <c r="MP130" s="62"/>
      <c r="MQ130" s="62"/>
      <c r="MR130" s="62"/>
      <c r="MS130" s="62"/>
      <c r="MT130" s="62"/>
      <c r="MU130" s="62"/>
      <c r="MV130" s="62"/>
      <c r="MW130" s="62"/>
      <c r="MX130" s="62"/>
      <c r="MY130" s="62"/>
      <c r="MZ130" s="62"/>
      <c r="NA130" s="62"/>
      <c r="NB130" s="62"/>
      <c r="NC130" s="62"/>
      <c r="ND130" s="62"/>
      <c r="NE130" s="62"/>
      <c r="NF130" s="62"/>
      <c r="NG130" s="62"/>
      <c r="NH130" s="62"/>
      <c r="NI130" s="62"/>
      <c r="NJ130" s="62"/>
      <c r="NK130" s="62"/>
      <c r="NL130" s="62"/>
      <c r="NM130" s="62"/>
      <c r="NN130" s="62"/>
      <c r="NO130" s="62"/>
      <c r="NP130" s="62"/>
      <c r="NQ130" s="62"/>
      <c r="NR130" s="62"/>
      <c r="NS130" s="62"/>
      <c r="NT130" s="62"/>
      <c r="NU130" s="62"/>
      <c r="NV130" s="62"/>
      <c r="NW130" s="62"/>
      <c r="NX130" s="62"/>
      <c r="NY130" s="62"/>
      <c r="NZ130" s="62"/>
      <c r="OA130" s="62"/>
      <c r="OB130" s="62"/>
      <c r="OC130" s="62"/>
      <c r="OD130" s="62"/>
      <c r="OE130" s="62"/>
      <c r="OF130" s="62"/>
      <c r="OG130" s="62"/>
      <c r="OH130" s="62"/>
      <c r="OI130" s="62"/>
      <c r="OJ130" s="62"/>
      <c r="OK130" s="62"/>
      <c r="OL130" s="62"/>
      <c r="OM130" s="62"/>
      <c r="ON130" s="62"/>
      <c r="OO130" s="62"/>
      <c r="OP130" s="62"/>
      <c r="OQ130" s="62"/>
      <c r="OR130" s="62"/>
      <c r="OS130" s="62"/>
      <c r="OT130" s="62"/>
      <c r="OU130" s="62"/>
      <c r="OV130" s="62"/>
      <c r="OW130" s="62"/>
      <c r="OX130" s="62"/>
      <c r="OY130" s="62"/>
      <c r="OZ130" s="62"/>
      <c r="PA130" s="62"/>
      <c r="PB130" s="62"/>
      <c r="PC130" s="62"/>
      <c r="PD130" s="62"/>
      <c r="PE130" s="62"/>
      <c r="PF130" s="62"/>
      <c r="PG130" s="62"/>
      <c r="PH130" s="62"/>
      <c r="PI130" s="62"/>
      <c r="PJ130" s="62"/>
      <c r="PK130" s="62"/>
      <c r="PL130" s="62"/>
      <c r="PM130" s="62"/>
      <c r="PN130" s="62"/>
      <c r="PO130" s="62"/>
      <c r="PP130" s="62"/>
      <c r="PQ130" s="62"/>
      <c r="PR130" s="62"/>
      <c r="PS130" s="62"/>
      <c r="PT130" s="62"/>
      <c r="PU130" s="62"/>
      <c r="PV130" s="62"/>
      <c r="PW130" s="62"/>
      <c r="PX130" s="62"/>
      <c r="PY130" s="62"/>
      <c r="PZ130" s="62"/>
      <c r="QA130" s="62"/>
      <c r="QB130" s="62"/>
      <c r="QC130" s="62"/>
      <c r="QD130" s="62"/>
      <c r="QE130" s="62"/>
      <c r="QF130" s="62"/>
      <c r="QG130" s="62"/>
      <c r="QH130" s="62"/>
      <c r="QI130" s="62"/>
      <c r="QJ130" s="62"/>
      <c r="QK130" s="62"/>
      <c r="QL130" s="62"/>
      <c r="QM130" s="62"/>
      <c r="QN130" s="62"/>
      <c r="QO130" s="62"/>
      <c r="QP130" s="62"/>
      <c r="QQ130" s="62"/>
      <c r="QR130" s="62"/>
      <c r="QS130" s="62"/>
      <c r="QT130" s="62"/>
      <c r="QU130" s="62"/>
      <c r="QV130" s="62"/>
      <c r="QW130" s="62"/>
      <c r="QX130" s="62"/>
      <c r="QY130" s="62"/>
      <c r="QZ130" s="62"/>
      <c r="RA130" s="62"/>
      <c r="RB130" s="62"/>
      <c r="RC130" s="62"/>
      <c r="RD130" s="62"/>
      <c r="RE130" s="62"/>
      <c r="RF130" s="62"/>
      <c r="RG130" s="62"/>
      <c r="RH130" s="62"/>
      <c r="RI130" s="62"/>
      <c r="RJ130" s="62"/>
      <c r="RK130" s="62"/>
      <c r="RL130" s="62"/>
      <c r="RM130" s="62"/>
      <c r="RN130" s="62"/>
      <c r="RO130" s="62"/>
      <c r="RP130" s="62"/>
      <c r="RQ130" s="62"/>
      <c r="RR130" s="62"/>
      <c r="RS130" s="62"/>
      <c r="RT130" s="62"/>
      <c r="RU130" s="62"/>
      <c r="RV130" s="62"/>
      <c r="RW130" s="62"/>
      <c r="RX130" s="62"/>
      <c r="RY130" s="62"/>
      <c r="RZ130" s="62"/>
      <c r="SA130" s="62"/>
      <c r="SB130" s="62"/>
      <c r="SC130" s="62"/>
      <c r="SD130" s="62"/>
      <c r="SE130" s="62"/>
      <c r="SF130" s="62"/>
      <c r="SG130" s="62"/>
      <c r="SH130" s="62"/>
      <c r="SI130" s="62"/>
      <c r="SJ130" s="62"/>
      <c r="SK130" s="62"/>
      <c r="SL130" s="62"/>
      <c r="SM130" s="62"/>
      <c r="SN130" s="62"/>
      <c r="SO130" s="62"/>
      <c r="SP130" s="62"/>
      <c r="SQ130" s="62"/>
      <c r="SR130" s="62"/>
      <c r="SS130" s="62"/>
      <c r="ST130" s="62"/>
      <c r="SU130" s="62"/>
      <c r="SV130" s="62"/>
      <c r="SW130" s="62"/>
      <c r="SX130" s="62"/>
      <c r="SY130" s="62"/>
      <c r="SZ130" s="62"/>
      <c r="TA130" s="62"/>
      <c r="TB130" s="62"/>
      <c r="TC130" s="62"/>
      <c r="TD130" s="62"/>
      <c r="TE130" s="62"/>
      <c r="TF130" s="62"/>
      <c r="TG130" s="62"/>
      <c r="TH130" s="62"/>
      <c r="TI130" s="62"/>
      <c r="TJ130" s="62"/>
      <c r="TK130" s="62"/>
      <c r="TL130" s="62"/>
      <c r="TM130" s="62"/>
      <c r="TN130" s="62"/>
      <c r="TO130" s="62"/>
      <c r="TP130" s="62"/>
      <c r="TQ130" s="62"/>
      <c r="TR130" s="62"/>
      <c r="TS130" s="62"/>
      <c r="TT130" s="62"/>
      <c r="TU130" s="62"/>
      <c r="TV130" s="62"/>
      <c r="TW130" s="62"/>
      <c r="TX130" s="62"/>
      <c r="TY130" s="62"/>
      <c r="TZ130" s="62"/>
      <c r="UA130" s="62"/>
      <c r="UB130" s="62"/>
      <c r="UC130" s="62"/>
      <c r="UD130" s="62"/>
      <c r="UE130" s="62"/>
      <c r="UF130" s="62"/>
      <c r="UG130" s="62"/>
      <c r="UH130" s="62"/>
      <c r="UI130" s="62"/>
      <c r="UJ130" s="62"/>
      <c r="UK130" s="62"/>
      <c r="UL130" s="62"/>
      <c r="UM130" s="62"/>
      <c r="UN130" s="62"/>
      <c r="UO130" s="62"/>
      <c r="UP130" s="62"/>
      <c r="UQ130" s="62"/>
      <c r="UR130" s="62"/>
      <c r="US130" s="62"/>
      <c r="UT130" s="62"/>
      <c r="UU130" s="62"/>
      <c r="UV130" s="62"/>
      <c r="UW130" s="62"/>
      <c r="UX130" s="62"/>
      <c r="UY130" s="62"/>
      <c r="UZ130" s="62"/>
      <c r="VA130" s="62"/>
      <c r="VB130" s="62"/>
      <c r="VC130" s="62"/>
      <c r="VD130" s="62"/>
      <c r="VE130" s="62"/>
      <c r="VF130" s="62"/>
      <c r="VG130" s="62"/>
      <c r="VH130" s="62"/>
      <c r="VI130" s="62"/>
      <c r="VJ130" s="62"/>
      <c r="VK130" s="62"/>
      <c r="VL130" s="62"/>
      <c r="VM130" s="62"/>
      <c r="VN130" s="62"/>
      <c r="VO130" s="62"/>
      <c r="VP130" s="62"/>
      <c r="VQ130" s="62"/>
      <c r="VR130" s="62"/>
      <c r="VS130" s="62"/>
      <c r="VT130" s="62"/>
      <c r="VU130" s="62"/>
      <c r="VV130" s="62"/>
      <c r="VW130" s="62"/>
      <c r="VX130" s="62"/>
      <c r="VY130" s="62"/>
      <c r="VZ130" s="62"/>
      <c r="WA130" s="62"/>
      <c r="WB130" s="62"/>
      <c r="WC130" s="62"/>
      <c r="WD130" s="62"/>
      <c r="WE130" s="62"/>
      <c r="WF130" s="62"/>
      <c r="WG130" s="62"/>
      <c r="WH130" s="62"/>
      <c r="WI130" s="62"/>
      <c r="WJ130" s="62"/>
      <c r="WK130" s="62"/>
      <c r="WL130" s="62"/>
      <c r="WM130" s="62"/>
      <c r="WN130" s="62"/>
      <c r="WO130" s="62"/>
      <c r="WP130" s="62"/>
      <c r="WQ130" s="62"/>
      <c r="WR130" s="62"/>
      <c r="WS130" s="62"/>
      <c r="WT130" s="62"/>
      <c r="WU130" s="62"/>
      <c r="WV130" s="62"/>
      <c r="WW130" s="62"/>
      <c r="WX130" s="62"/>
      <c r="WY130" s="62"/>
      <c r="WZ130" s="62"/>
      <c r="XA130" s="62"/>
      <c r="XB130" s="62"/>
      <c r="XC130" s="62"/>
      <c r="XD130" s="62"/>
      <c r="XE130" s="62"/>
      <c r="XF130" s="62"/>
      <c r="XG130" s="62"/>
      <c r="XH130" s="62"/>
      <c r="XI130" s="62"/>
      <c r="XJ130" s="62"/>
      <c r="XK130" s="62"/>
      <c r="XL130" s="62"/>
      <c r="XM130" s="62"/>
      <c r="XN130" s="62"/>
      <c r="XO130" s="62"/>
      <c r="XP130" s="62"/>
      <c r="XQ130" s="62"/>
      <c r="XR130" s="62"/>
      <c r="XS130" s="62"/>
      <c r="XT130" s="62"/>
      <c r="XU130" s="62"/>
      <c r="XV130" s="62"/>
      <c r="XW130" s="62"/>
      <c r="XX130" s="62"/>
      <c r="XY130" s="62"/>
      <c r="XZ130" s="62"/>
      <c r="YA130" s="62"/>
      <c r="YB130" s="62"/>
      <c r="YC130" s="62"/>
      <c r="YD130" s="62"/>
      <c r="YE130" s="62"/>
      <c r="YF130" s="62"/>
      <c r="YG130" s="62"/>
      <c r="YH130" s="62"/>
      <c r="YI130" s="62"/>
      <c r="YJ130" s="62"/>
      <c r="YK130" s="62"/>
      <c r="YL130" s="62"/>
      <c r="YM130" s="62"/>
      <c r="YN130" s="62"/>
      <c r="YO130" s="62"/>
      <c r="YP130" s="62"/>
      <c r="YQ130" s="62"/>
      <c r="YR130" s="62"/>
      <c r="YS130" s="62"/>
      <c r="YT130" s="62"/>
      <c r="YU130" s="62"/>
      <c r="YV130" s="62"/>
      <c r="YW130" s="62"/>
      <c r="YX130" s="62"/>
      <c r="YY130" s="62"/>
      <c r="YZ130" s="62"/>
      <c r="ZA130" s="62"/>
      <c r="ZB130" s="62"/>
      <c r="ZC130" s="62"/>
      <c r="ZD130" s="62"/>
      <c r="ZE130" s="62"/>
      <c r="ZF130" s="62"/>
      <c r="ZG130" s="62"/>
      <c r="ZH130" s="62"/>
      <c r="ZI130" s="62"/>
      <c r="ZJ130" s="62"/>
      <c r="ZK130" s="62"/>
      <c r="ZL130" s="62"/>
      <c r="ZM130" s="62"/>
      <c r="ZN130" s="62"/>
      <c r="ZO130" s="62"/>
      <c r="ZP130" s="62"/>
      <c r="ZQ130" s="62"/>
      <c r="ZR130" s="62"/>
      <c r="ZS130" s="62"/>
      <c r="ZT130" s="62"/>
      <c r="ZU130" s="62"/>
      <c r="ZV130" s="62"/>
      <c r="ZW130" s="62"/>
      <c r="ZX130" s="62"/>
      <c r="ZY130" s="62"/>
      <c r="ZZ130" s="62"/>
      <c r="AAA130" s="62"/>
      <c r="AAB130" s="62"/>
      <c r="AAC130" s="62"/>
      <c r="AAD130" s="62"/>
      <c r="AAE130" s="62"/>
      <c r="AAF130" s="62"/>
      <c r="AAG130" s="62"/>
      <c r="AAH130" s="62"/>
      <c r="AAI130" s="62"/>
      <c r="AAJ130" s="62"/>
      <c r="AAK130" s="62"/>
      <c r="AAL130" s="62"/>
      <c r="AAM130" s="62"/>
      <c r="AAN130" s="62"/>
      <c r="AAO130" s="62"/>
      <c r="AAP130" s="62"/>
      <c r="AAQ130" s="62"/>
      <c r="AAR130" s="62"/>
      <c r="AAS130" s="62"/>
      <c r="AAT130" s="62"/>
      <c r="AAU130" s="62"/>
      <c r="AAV130" s="62"/>
      <c r="AAW130" s="62"/>
      <c r="AAX130" s="62"/>
      <c r="AAY130" s="62"/>
      <c r="AAZ130" s="62"/>
      <c r="ABA130" s="62"/>
      <c r="ABB130" s="62"/>
      <c r="ABC130" s="62"/>
      <c r="ABD130" s="62"/>
      <c r="ABE130" s="62"/>
      <c r="ABF130" s="62"/>
      <c r="ABG130" s="62"/>
      <c r="ABH130" s="62"/>
      <c r="ABI130" s="62"/>
      <c r="ABJ130" s="62"/>
      <c r="ABK130" s="62"/>
      <c r="ABL130" s="62"/>
      <c r="ABM130" s="62"/>
      <c r="ABN130" s="62"/>
      <c r="ABO130" s="62"/>
      <c r="ABP130" s="62"/>
      <c r="ABQ130" s="62"/>
      <c r="ABR130" s="62"/>
      <c r="ABS130" s="62"/>
      <c r="ABT130" s="62"/>
      <c r="ABU130" s="62"/>
      <c r="ABV130" s="62"/>
      <c r="ABW130" s="62"/>
      <c r="ABX130" s="62"/>
      <c r="ABY130" s="62"/>
      <c r="ABZ130" s="62"/>
      <c r="ACA130" s="62"/>
      <c r="ACB130" s="62"/>
      <c r="ACC130" s="62"/>
      <c r="ACD130" s="62"/>
      <c r="ACE130" s="62"/>
      <c r="ACF130" s="62"/>
      <c r="ACG130" s="62"/>
      <c r="ACH130" s="62"/>
      <c r="ACI130" s="62"/>
      <c r="ACJ130" s="62"/>
      <c r="ACK130" s="62"/>
      <c r="ACL130" s="62"/>
      <c r="ACM130" s="62"/>
      <c r="ACN130" s="62"/>
      <c r="ACO130" s="62"/>
      <c r="ACP130" s="62"/>
      <c r="ACQ130" s="62"/>
      <c r="ACR130" s="62"/>
      <c r="ACS130" s="62"/>
      <c r="ACT130" s="62"/>
      <c r="ACU130" s="62"/>
      <c r="ACV130" s="62"/>
      <c r="ACW130" s="62"/>
      <c r="ACX130" s="62"/>
      <c r="ACY130" s="62"/>
      <c r="ACZ130" s="62"/>
      <c r="ADA130" s="62"/>
      <c r="ADB130" s="62"/>
      <c r="ADC130" s="62"/>
      <c r="ADD130" s="62"/>
      <c r="ADE130" s="62"/>
      <c r="ADF130" s="62"/>
      <c r="ADG130" s="62"/>
      <c r="ADH130" s="62"/>
      <c r="ADI130" s="62"/>
      <c r="ADJ130" s="62"/>
      <c r="ADK130" s="62"/>
      <c r="ADL130" s="62"/>
      <c r="ADM130" s="62"/>
      <c r="ADN130" s="62"/>
      <c r="ADO130" s="62"/>
      <c r="ADP130" s="62"/>
      <c r="ADQ130" s="62"/>
      <c r="ADR130" s="62"/>
      <c r="ADS130" s="62"/>
      <c r="ADT130" s="62"/>
      <c r="ADU130" s="62"/>
      <c r="ADV130" s="62"/>
      <c r="ADW130" s="62"/>
      <c r="ADX130" s="62"/>
      <c r="ADY130" s="62"/>
      <c r="ADZ130" s="62"/>
      <c r="AEA130" s="62"/>
      <c r="AEB130" s="62"/>
      <c r="AEC130" s="62"/>
      <c r="AED130" s="62"/>
      <c r="AEE130" s="62"/>
      <c r="AEF130" s="62"/>
      <c r="AEG130" s="62"/>
      <c r="AEH130" s="62"/>
      <c r="AEI130" s="62"/>
      <c r="AEJ130" s="62"/>
      <c r="AEK130" s="62"/>
      <c r="AEL130" s="62"/>
      <c r="AEM130" s="62"/>
      <c r="AEN130" s="62"/>
      <c r="AEO130" s="62"/>
      <c r="AEP130" s="62"/>
      <c r="AEQ130" s="62"/>
      <c r="AER130" s="62"/>
      <c r="AES130" s="62"/>
      <c r="AET130" s="62"/>
      <c r="AEU130" s="62"/>
      <c r="AEV130" s="62"/>
      <c r="AEW130" s="62"/>
      <c r="AEX130" s="62"/>
      <c r="AEY130" s="62"/>
      <c r="AEZ130" s="62"/>
      <c r="AFA130" s="62"/>
      <c r="AFB130" s="62"/>
      <c r="AFC130" s="62"/>
      <c r="AFD130" s="62"/>
      <c r="AFE130" s="62"/>
      <c r="AFF130" s="62"/>
      <c r="AFG130" s="62"/>
      <c r="AFH130" s="62"/>
      <c r="AFI130" s="62"/>
      <c r="AFJ130" s="62"/>
      <c r="AFK130" s="62"/>
      <c r="AFL130" s="62"/>
      <c r="AFM130" s="62"/>
      <c r="AFN130" s="62"/>
      <c r="AFO130" s="62"/>
      <c r="AFP130" s="62"/>
      <c r="AFQ130" s="62"/>
      <c r="AFR130" s="62"/>
      <c r="AFS130" s="62"/>
      <c r="AFT130" s="62"/>
      <c r="AFU130" s="62"/>
      <c r="AFV130" s="62"/>
      <c r="AFW130" s="62"/>
      <c r="AFX130" s="62"/>
      <c r="AFY130" s="62"/>
      <c r="AFZ130" s="62"/>
      <c r="AGA130" s="62"/>
      <c r="AGB130" s="62"/>
      <c r="AGC130" s="62"/>
      <c r="AGD130" s="62"/>
      <c r="AGE130" s="62"/>
      <c r="AGF130" s="62"/>
      <c r="AGG130" s="62"/>
      <c r="AGH130" s="62"/>
      <c r="AGI130" s="62"/>
      <c r="AGJ130" s="62"/>
      <c r="AGK130" s="62"/>
      <c r="AGL130" s="62"/>
      <c r="AGM130" s="62"/>
      <c r="AGN130" s="62"/>
      <c r="AGO130" s="62"/>
      <c r="AGP130" s="62"/>
      <c r="AGQ130" s="62"/>
      <c r="AGR130" s="62"/>
      <c r="AGS130" s="62"/>
      <c r="AGT130" s="62"/>
      <c r="AGU130" s="62"/>
      <c r="AGV130" s="62"/>
      <c r="AGW130" s="62"/>
      <c r="AGX130" s="62"/>
      <c r="AGY130" s="62"/>
      <c r="AGZ130" s="62"/>
      <c r="AHA130" s="62"/>
      <c r="AHB130" s="62"/>
      <c r="AHC130" s="62"/>
      <c r="AHD130" s="62"/>
      <c r="AHE130" s="62"/>
      <c r="AHF130" s="62"/>
      <c r="AHG130" s="62"/>
      <c r="AHH130" s="62"/>
      <c r="AHI130" s="62"/>
      <c r="AHJ130" s="62"/>
      <c r="AHK130" s="62"/>
      <c r="AHL130" s="62"/>
      <c r="AHM130" s="62"/>
      <c r="AHN130" s="62"/>
      <c r="AHO130" s="62"/>
      <c r="AHP130" s="62"/>
      <c r="AHQ130" s="62"/>
      <c r="AHR130" s="62"/>
      <c r="AHS130" s="62"/>
      <c r="AHT130" s="62"/>
      <c r="AHU130" s="62"/>
      <c r="AHV130" s="62"/>
      <c r="AHW130" s="62"/>
      <c r="AHX130" s="62"/>
      <c r="AHY130" s="62"/>
      <c r="AHZ130" s="62"/>
      <c r="AIA130" s="62"/>
      <c r="AIB130" s="62"/>
      <c r="AIC130" s="62"/>
      <c r="AID130" s="62"/>
      <c r="AIE130" s="62"/>
      <c r="AIF130" s="62"/>
      <c r="AIG130" s="62"/>
      <c r="AIH130" s="62"/>
      <c r="AII130" s="62"/>
      <c r="AIJ130" s="62"/>
      <c r="AIK130" s="62"/>
      <c r="AIL130" s="62"/>
      <c r="AIM130" s="62"/>
      <c r="AIN130" s="62"/>
      <c r="AIO130" s="62"/>
      <c r="AIP130" s="62"/>
      <c r="AIQ130" s="62"/>
      <c r="AIR130" s="62"/>
      <c r="AIS130" s="62"/>
      <c r="AIT130" s="62"/>
      <c r="AIU130" s="62"/>
      <c r="AIV130" s="62"/>
      <c r="AIW130" s="62"/>
      <c r="AIX130" s="62"/>
      <c r="AIY130" s="62"/>
      <c r="AIZ130" s="62"/>
      <c r="AJA130" s="62"/>
      <c r="AJB130" s="62"/>
      <c r="AJC130" s="62"/>
      <c r="AJD130" s="62"/>
      <c r="AJE130" s="62"/>
      <c r="AJF130" s="62"/>
      <c r="AJG130" s="62"/>
      <c r="AJH130" s="62"/>
      <c r="AJI130" s="62"/>
      <c r="AJJ130" s="62"/>
      <c r="AJK130" s="62"/>
      <c r="AJL130" s="62"/>
      <c r="AJM130" s="62"/>
      <c r="AJN130" s="62"/>
      <c r="AJO130" s="62"/>
      <c r="AJP130" s="62"/>
      <c r="AJQ130" s="62"/>
      <c r="AJR130" s="62"/>
      <c r="AJS130" s="62"/>
      <c r="AJT130" s="62"/>
      <c r="AJU130" s="62"/>
      <c r="AJV130" s="62"/>
      <c r="AJW130" s="62"/>
      <c r="AJX130" s="62"/>
      <c r="AJY130" s="62"/>
      <c r="AJZ130" s="62"/>
      <c r="AKA130" s="62"/>
      <c r="AKB130" s="62"/>
      <c r="AKC130" s="62"/>
      <c r="AKD130" s="62"/>
      <c r="AKE130" s="62"/>
      <c r="AKF130" s="62"/>
      <c r="AKG130" s="62"/>
      <c r="AKH130" s="62"/>
      <c r="AKI130" s="62"/>
      <c r="AKJ130" s="62"/>
      <c r="AKK130" s="62"/>
      <c r="AKL130" s="62"/>
      <c r="AKM130" s="62"/>
      <c r="AKN130" s="62"/>
      <c r="AKO130" s="62"/>
      <c r="AKP130" s="62"/>
      <c r="AKQ130" s="62"/>
      <c r="AKR130" s="62"/>
      <c r="AKS130" s="62"/>
      <c r="AKT130" s="62"/>
      <c r="AKU130" s="62"/>
      <c r="AKV130" s="62"/>
      <c r="AKW130" s="62"/>
      <c r="AKX130" s="62"/>
      <c r="AKY130" s="62"/>
      <c r="AKZ130" s="62"/>
      <c r="ALA130" s="62"/>
      <c r="ALB130" s="62"/>
      <c r="ALC130" s="62"/>
      <c r="ALD130" s="62"/>
      <c r="ALE130" s="62"/>
      <c r="ALF130" s="62"/>
      <c r="ALG130" s="62"/>
      <c r="ALH130" s="62"/>
      <c r="ALI130" s="62"/>
      <c r="ALJ130" s="62"/>
      <c r="ALK130" s="62"/>
      <c r="ALL130" s="62"/>
      <c r="ALM130" s="62"/>
      <c r="ALN130" s="62"/>
      <c r="ALO130" s="62"/>
      <c r="ALP130" s="62"/>
      <c r="ALQ130" s="62"/>
      <c r="ALR130" s="62"/>
      <c r="ALS130" s="62"/>
      <c r="ALT130" s="62"/>
      <c r="ALU130" s="62"/>
      <c r="ALV130" s="62"/>
      <c r="ALW130" s="62"/>
      <c r="ALX130" s="62"/>
      <c r="ALY130" s="62"/>
      <c r="ALZ130" s="62"/>
      <c r="AMA130" s="62"/>
      <c r="AMB130" s="62"/>
      <c r="AMC130" s="62"/>
      <c r="AMD130" s="62"/>
      <c r="AME130" s="62"/>
      <c r="AMF130" s="62"/>
      <c r="AMG130" s="62"/>
      <c r="AMH130" s="62"/>
      <c r="AMI130" s="62"/>
      <c r="AMJ130" s="62"/>
      <c r="AMK130" s="62"/>
    </row>
    <row r="131" spans="1:1025" s="131" customFormat="1" ht="21" x14ac:dyDescent="0.2">
      <c r="A131" s="62"/>
      <c r="B131" s="159" t="s">
        <v>425</v>
      </c>
      <c r="C131" s="75" t="s">
        <v>434</v>
      </c>
      <c r="D131" s="83">
        <f>Раздел7!D181</f>
        <v>0</v>
      </c>
      <c r="E131" s="83">
        <f>Раздел7!E181</f>
        <v>0</v>
      </c>
      <c r="F131" s="83">
        <f>Раздел7!F181</f>
        <v>0</v>
      </c>
      <c r="G131" s="83">
        <f>Раздел7!G181</f>
        <v>0</v>
      </c>
      <c r="H131" s="83">
        <f>Раздел7!H181</f>
        <v>0</v>
      </c>
      <c r="I131" s="83">
        <f>Раздел7!I181</f>
        <v>0</v>
      </c>
      <c r="J131" s="83">
        <f>Раздел7!J181</f>
        <v>0</v>
      </c>
      <c r="K131" s="83">
        <f>Раздел7!K181</f>
        <v>0</v>
      </c>
      <c r="L131" s="83">
        <f>Раздел7!L181</f>
        <v>0</v>
      </c>
      <c r="M131" s="83">
        <f>Раздел7!M181</f>
        <v>0</v>
      </c>
      <c r="N131" s="83">
        <f>Раздел7!N181</f>
        <v>0</v>
      </c>
      <c r="O131" s="83">
        <f>Раздел7!O181</f>
        <v>0</v>
      </c>
      <c r="P131" s="83">
        <f>Раздел7!P181</f>
        <v>0</v>
      </c>
      <c r="Q131" s="83">
        <f>Раздел7!Q181</f>
        <v>0</v>
      </c>
      <c r="R131" s="83">
        <f>Раздел7!R181</f>
        <v>0</v>
      </c>
      <c r="S131" s="83">
        <f>Раздел7!S181</f>
        <v>0</v>
      </c>
      <c r="T131" s="83">
        <f>Раздел7!T181</f>
        <v>0</v>
      </c>
      <c r="U131" s="83">
        <f>Раздел7!U181</f>
        <v>0</v>
      </c>
      <c r="V131" s="83">
        <f>Раздел7!V181</f>
        <v>0</v>
      </c>
      <c r="W131" s="83">
        <f>Раздел7!W181</f>
        <v>0</v>
      </c>
      <c r="X131" s="83">
        <f>Раздел7!X181</f>
        <v>0</v>
      </c>
      <c r="Y131" s="83">
        <f>Раздел7!Y181</f>
        <v>0</v>
      </c>
      <c r="Z131" s="83">
        <f>Раздел7!Z181</f>
        <v>0</v>
      </c>
      <c r="AA131" s="83">
        <f>Раздел7!AA181</f>
        <v>0</v>
      </c>
      <c r="AB131" s="83">
        <f>Раздел7!AB181</f>
        <v>0</v>
      </c>
      <c r="AC131" s="83">
        <f>Раздел7!AC181</f>
        <v>0</v>
      </c>
      <c r="AD131" s="83">
        <f>Раздел7!AD181</f>
        <v>0</v>
      </c>
      <c r="AE131" s="83">
        <f>Раздел7!AE181</f>
        <v>0</v>
      </c>
      <c r="AF131" s="83">
        <f>Раздел7!AF181</f>
        <v>0</v>
      </c>
      <c r="AG131" s="83">
        <f>Раздел7!AG181</f>
        <v>0</v>
      </c>
      <c r="AH131" s="83">
        <f>Раздел7!AH181</f>
        <v>0</v>
      </c>
      <c r="AJ131" s="62">
        <f>Раздел2!F182</f>
        <v>0</v>
      </c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62"/>
      <c r="DM131" s="62"/>
      <c r="DN131" s="62"/>
      <c r="DO131" s="62"/>
      <c r="DP131" s="62"/>
      <c r="DQ131" s="62"/>
      <c r="DR131" s="62"/>
      <c r="DS131" s="62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  <c r="IJ131" s="62"/>
      <c r="IK131" s="62"/>
      <c r="IL131" s="62"/>
      <c r="IM131" s="62"/>
      <c r="IN131" s="62"/>
      <c r="IO131" s="62"/>
      <c r="IP131" s="62"/>
      <c r="IQ131" s="62"/>
      <c r="IR131" s="62"/>
      <c r="IS131" s="62"/>
      <c r="IT131" s="62"/>
      <c r="IU131" s="62"/>
      <c r="IV131" s="62"/>
      <c r="IW131" s="62"/>
      <c r="IX131" s="62"/>
      <c r="IY131" s="62"/>
      <c r="IZ131" s="62"/>
      <c r="JA131" s="62"/>
      <c r="JB131" s="62"/>
      <c r="JC131" s="62"/>
      <c r="JD131" s="62"/>
      <c r="JE131" s="62"/>
      <c r="JF131" s="62"/>
      <c r="JG131" s="62"/>
      <c r="JH131" s="62"/>
      <c r="JI131" s="62"/>
      <c r="JJ131" s="62"/>
      <c r="JK131" s="62"/>
      <c r="JL131" s="62"/>
      <c r="JM131" s="62"/>
      <c r="JN131" s="62"/>
      <c r="JO131" s="62"/>
      <c r="JP131" s="62"/>
      <c r="JQ131" s="62"/>
      <c r="JR131" s="62"/>
      <c r="JS131" s="62"/>
      <c r="JT131" s="62"/>
      <c r="JU131" s="62"/>
      <c r="JV131" s="62"/>
      <c r="JW131" s="62"/>
      <c r="JX131" s="62"/>
      <c r="JY131" s="62"/>
      <c r="JZ131" s="62"/>
      <c r="KA131" s="62"/>
      <c r="KB131" s="62"/>
      <c r="KC131" s="62"/>
      <c r="KD131" s="62"/>
      <c r="KE131" s="62"/>
      <c r="KF131" s="62"/>
      <c r="KG131" s="62"/>
      <c r="KH131" s="62"/>
      <c r="KI131" s="62"/>
      <c r="KJ131" s="62"/>
      <c r="KK131" s="62"/>
      <c r="KL131" s="62"/>
      <c r="KM131" s="62"/>
      <c r="KN131" s="62"/>
      <c r="KO131" s="62"/>
      <c r="KP131" s="62"/>
      <c r="KQ131" s="62"/>
      <c r="KR131" s="62"/>
      <c r="KS131" s="62"/>
      <c r="KT131" s="62"/>
      <c r="KU131" s="62"/>
      <c r="KV131" s="62"/>
      <c r="KW131" s="62"/>
      <c r="KX131" s="62"/>
      <c r="KY131" s="62"/>
      <c r="KZ131" s="62"/>
      <c r="LA131" s="62"/>
      <c r="LB131" s="62"/>
      <c r="LC131" s="62"/>
      <c r="LD131" s="62"/>
      <c r="LE131" s="62"/>
      <c r="LF131" s="62"/>
      <c r="LG131" s="62"/>
      <c r="LH131" s="62"/>
      <c r="LI131" s="62"/>
      <c r="LJ131" s="62"/>
      <c r="LK131" s="62"/>
      <c r="LL131" s="62"/>
      <c r="LM131" s="62"/>
      <c r="LN131" s="62"/>
      <c r="LO131" s="62"/>
      <c r="LP131" s="62"/>
      <c r="LQ131" s="62"/>
      <c r="LR131" s="62"/>
      <c r="LS131" s="62"/>
      <c r="LT131" s="62"/>
      <c r="LU131" s="62"/>
      <c r="LV131" s="62"/>
      <c r="LW131" s="62"/>
      <c r="LX131" s="62"/>
      <c r="LY131" s="62"/>
      <c r="LZ131" s="62"/>
      <c r="MA131" s="62"/>
      <c r="MB131" s="62"/>
      <c r="MC131" s="62"/>
      <c r="MD131" s="62"/>
      <c r="ME131" s="62"/>
      <c r="MF131" s="62"/>
      <c r="MG131" s="62"/>
      <c r="MH131" s="62"/>
      <c r="MI131" s="62"/>
      <c r="MJ131" s="62"/>
      <c r="MK131" s="62"/>
      <c r="ML131" s="62"/>
      <c r="MM131" s="62"/>
      <c r="MN131" s="62"/>
      <c r="MO131" s="62"/>
      <c r="MP131" s="62"/>
      <c r="MQ131" s="62"/>
      <c r="MR131" s="62"/>
      <c r="MS131" s="62"/>
      <c r="MT131" s="62"/>
      <c r="MU131" s="62"/>
      <c r="MV131" s="62"/>
      <c r="MW131" s="62"/>
      <c r="MX131" s="62"/>
      <c r="MY131" s="62"/>
      <c r="MZ131" s="62"/>
      <c r="NA131" s="62"/>
      <c r="NB131" s="62"/>
      <c r="NC131" s="62"/>
      <c r="ND131" s="62"/>
      <c r="NE131" s="62"/>
      <c r="NF131" s="62"/>
      <c r="NG131" s="62"/>
      <c r="NH131" s="62"/>
      <c r="NI131" s="62"/>
      <c r="NJ131" s="62"/>
      <c r="NK131" s="62"/>
      <c r="NL131" s="62"/>
      <c r="NM131" s="62"/>
      <c r="NN131" s="62"/>
      <c r="NO131" s="62"/>
      <c r="NP131" s="62"/>
      <c r="NQ131" s="62"/>
      <c r="NR131" s="62"/>
      <c r="NS131" s="62"/>
      <c r="NT131" s="62"/>
      <c r="NU131" s="62"/>
      <c r="NV131" s="62"/>
      <c r="NW131" s="62"/>
      <c r="NX131" s="62"/>
      <c r="NY131" s="62"/>
      <c r="NZ131" s="62"/>
      <c r="OA131" s="62"/>
      <c r="OB131" s="62"/>
      <c r="OC131" s="62"/>
      <c r="OD131" s="62"/>
      <c r="OE131" s="62"/>
      <c r="OF131" s="62"/>
      <c r="OG131" s="62"/>
      <c r="OH131" s="62"/>
      <c r="OI131" s="62"/>
      <c r="OJ131" s="62"/>
      <c r="OK131" s="62"/>
      <c r="OL131" s="62"/>
      <c r="OM131" s="62"/>
      <c r="ON131" s="62"/>
      <c r="OO131" s="62"/>
      <c r="OP131" s="62"/>
      <c r="OQ131" s="62"/>
      <c r="OR131" s="62"/>
      <c r="OS131" s="62"/>
      <c r="OT131" s="62"/>
      <c r="OU131" s="62"/>
      <c r="OV131" s="62"/>
      <c r="OW131" s="62"/>
      <c r="OX131" s="62"/>
      <c r="OY131" s="62"/>
      <c r="OZ131" s="62"/>
      <c r="PA131" s="62"/>
      <c r="PB131" s="62"/>
      <c r="PC131" s="62"/>
      <c r="PD131" s="62"/>
      <c r="PE131" s="62"/>
      <c r="PF131" s="62"/>
      <c r="PG131" s="62"/>
      <c r="PH131" s="62"/>
      <c r="PI131" s="62"/>
      <c r="PJ131" s="62"/>
      <c r="PK131" s="62"/>
      <c r="PL131" s="62"/>
      <c r="PM131" s="62"/>
      <c r="PN131" s="62"/>
      <c r="PO131" s="62"/>
      <c r="PP131" s="62"/>
      <c r="PQ131" s="62"/>
      <c r="PR131" s="62"/>
      <c r="PS131" s="62"/>
      <c r="PT131" s="62"/>
      <c r="PU131" s="62"/>
      <c r="PV131" s="62"/>
      <c r="PW131" s="62"/>
      <c r="PX131" s="62"/>
      <c r="PY131" s="62"/>
      <c r="PZ131" s="62"/>
      <c r="QA131" s="62"/>
      <c r="QB131" s="62"/>
      <c r="QC131" s="62"/>
      <c r="QD131" s="62"/>
      <c r="QE131" s="62"/>
      <c r="QF131" s="62"/>
      <c r="QG131" s="62"/>
      <c r="QH131" s="62"/>
      <c r="QI131" s="62"/>
      <c r="QJ131" s="62"/>
      <c r="QK131" s="62"/>
      <c r="QL131" s="62"/>
      <c r="QM131" s="62"/>
      <c r="QN131" s="62"/>
      <c r="QO131" s="62"/>
      <c r="QP131" s="62"/>
      <c r="QQ131" s="62"/>
      <c r="QR131" s="62"/>
      <c r="QS131" s="62"/>
      <c r="QT131" s="62"/>
      <c r="QU131" s="62"/>
      <c r="QV131" s="62"/>
      <c r="QW131" s="62"/>
      <c r="QX131" s="62"/>
      <c r="QY131" s="62"/>
      <c r="QZ131" s="62"/>
      <c r="RA131" s="62"/>
      <c r="RB131" s="62"/>
      <c r="RC131" s="62"/>
      <c r="RD131" s="62"/>
      <c r="RE131" s="62"/>
      <c r="RF131" s="62"/>
      <c r="RG131" s="62"/>
      <c r="RH131" s="62"/>
      <c r="RI131" s="62"/>
      <c r="RJ131" s="62"/>
      <c r="RK131" s="62"/>
      <c r="RL131" s="62"/>
      <c r="RM131" s="62"/>
      <c r="RN131" s="62"/>
      <c r="RO131" s="62"/>
      <c r="RP131" s="62"/>
      <c r="RQ131" s="62"/>
      <c r="RR131" s="62"/>
      <c r="RS131" s="62"/>
      <c r="RT131" s="62"/>
      <c r="RU131" s="62"/>
      <c r="RV131" s="62"/>
      <c r="RW131" s="62"/>
      <c r="RX131" s="62"/>
      <c r="RY131" s="62"/>
      <c r="RZ131" s="62"/>
      <c r="SA131" s="62"/>
      <c r="SB131" s="62"/>
      <c r="SC131" s="62"/>
      <c r="SD131" s="62"/>
      <c r="SE131" s="62"/>
      <c r="SF131" s="62"/>
      <c r="SG131" s="62"/>
      <c r="SH131" s="62"/>
      <c r="SI131" s="62"/>
      <c r="SJ131" s="62"/>
      <c r="SK131" s="62"/>
      <c r="SL131" s="62"/>
      <c r="SM131" s="62"/>
      <c r="SN131" s="62"/>
      <c r="SO131" s="62"/>
      <c r="SP131" s="62"/>
      <c r="SQ131" s="62"/>
      <c r="SR131" s="62"/>
      <c r="SS131" s="62"/>
      <c r="ST131" s="62"/>
      <c r="SU131" s="62"/>
      <c r="SV131" s="62"/>
      <c r="SW131" s="62"/>
      <c r="SX131" s="62"/>
      <c r="SY131" s="62"/>
      <c r="SZ131" s="62"/>
      <c r="TA131" s="62"/>
      <c r="TB131" s="62"/>
      <c r="TC131" s="62"/>
      <c r="TD131" s="62"/>
      <c r="TE131" s="62"/>
      <c r="TF131" s="62"/>
      <c r="TG131" s="62"/>
      <c r="TH131" s="62"/>
      <c r="TI131" s="62"/>
      <c r="TJ131" s="62"/>
      <c r="TK131" s="62"/>
      <c r="TL131" s="62"/>
      <c r="TM131" s="62"/>
      <c r="TN131" s="62"/>
      <c r="TO131" s="62"/>
      <c r="TP131" s="62"/>
      <c r="TQ131" s="62"/>
      <c r="TR131" s="62"/>
      <c r="TS131" s="62"/>
      <c r="TT131" s="62"/>
      <c r="TU131" s="62"/>
      <c r="TV131" s="62"/>
      <c r="TW131" s="62"/>
      <c r="TX131" s="62"/>
      <c r="TY131" s="62"/>
      <c r="TZ131" s="62"/>
      <c r="UA131" s="62"/>
      <c r="UB131" s="62"/>
      <c r="UC131" s="62"/>
      <c r="UD131" s="62"/>
      <c r="UE131" s="62"/>
      <c r="UF131" s="62"/>
      <c r="UG131" s="62"/>
      <c r="UH131" s="62"/>
      <c r="UI131" s="62"/>
      <c r="UJ131" s="62"/>
      <c r="UK131" s="62"/>
      <c r="UL131" s="62"/>
      <c r="UM131" s="62"/>
      <c r="UN131" s="62"/>
      <c r="UO131" s="62"/>
      <c r="UP131" s="62"/>
      <c r="UQ131" s="62"/>
      <c r="UR131" s="62"/>
      <c r="US131" s="62"/>
      <c r="UT131" s="62"/>
      <c r="UU131" s="62"/>
      <c r="UV131" s="62"/>
      <c r="UW131" s="62"/>
      <c r="UX131" s="62"/>
      <c r="UY131" s="62"/>
      <c r="UZ131" s="62"/>
      <c r="VA131" s="62"/>
      <c r="VB131" s="62"/>
      <c r="VC131" s="62"/>
      <c r="VD131" s="62"/>
      <c r="VE131" s="62"/>
      <c r="VF131" s="62"/>
      <c r="VG131" s="62"/>
      <c r="VH131" s="62"/>
      <c r="VI131" s="62"/>
      <c r="VJ131" s="62"/>
      <c r="VK131" s="62"/>
      <c r="VL131" s="62"/>
      <c r="VM131" s="62"/>
      <c r="VN131" s="62"/>
      <c r="VO131" s="62"/>
      <c r="VP131" s="62"/>
      <c r="VQ131" s="62"/>
      <c r="VR131" s="62"/>
      <c r="VS131" s="62"/>
      <c r="VT131" s="62"/>
      <c r="VU131" s="62"/>
      <c r="VV131" s="62"/>
      <c r="VW131" s="62"/>
      <c r="VX131" s="62"/>
      <c r="VY131" s="62"/>
      <c r="VZ131" s="62"/>
      <c r="WA131" s="62"/>
      <c r="WB131" s="62"/>
      <c r="WC131" s="62"/>
      <c r="WD131" s="62"/>
      <c r="WE131" s="62"/>
      <c r="WF131" s="62"/>
      <c r="WG131" s="62"/>
      <c r="WH131" s="62"/>
      <c r="WI131" s="62"/>
      <c r="WJ131" s="62"/>
      <c r="WK131" s="62"/>
      <c r="WL131" s="62"/>
      <c r="WM131" s="62"/>
      <c r="WN131" s="62"/>
      <c r="WO131" s="62"/>
      <c r="WP131" s="62"/>
      <c r="WQ131" s="62"/>
      <c r="WR131" s="62"/>
      <c r="WS131" s="62"/>
      <c r="WT131" s="62"/>
      <c r="WU131" s="62"/>
      <c r="WV131" s="62"/>
      <c r="WW131" s="62"/>
      <c r="WX131" s="62"/>
      <c r="WY131" s="62"/>
      <c r="WZ131" s="62"/>
      <c r="XA131" s="62"/>
      <c r="XB131" s="62"/>
      <c r="XC131" s="62"/>
      <c r="XD131" s="62"/>
      <c r="XE131" s="62"/>
      <c r="XF131" s="62"/>
      <c r="XG131" s="62"/>
      <c r="XH131" s="62"/>
      <c r="XI131" s="62"/>
      <c r="XJ131" s="62"/>
      <c r="XK131" s="62"/>
      <c r="XL131" s="62"/>
      <c r="XM131" s="62"/>
      <c r="XN131" s="62"/>
      <c r="XO131" s="62"/>
      <c r="XP131" s="62"/>
      <c r="XQ131" s="62"/>
      <c r="XR131" s="62"/>
      <c r="XS131" s="62"/>
      <c r="XT131" s="62"/>
      <c r="XU131" s="62"/>
      <c r="XV131" s="62"/>
      <c r="XW131" s="62"/>
      <c r="XX131" s="62"/>
      <c r="XY131" s="62"/>
      <c r="XZ131" s="62"/>
      <c r="YA131" s="62"/>
      <c r="YB131" s="62"/>
      <c r="YC131" s="62"/>
      <c r="YD131" s="62"/>
      <c r="YE131" s="62"/>
      <c r="YF131" s="62"/>
      <c r="YG131" s="62"/>
      <c r="YH131" s="62"/>
      <c r="YI131" s="62"/>
      <c r="YJ131" s="62"/>
      <c r="YK131" s="62"/>
      <c r="YL131" s="62"/>
      <c r="YM131" s="62"/>
      <c r="YN131" s="62"/>
      <c r="YO131" s="62"/>
      <c r="YP131" s="62"/>
      <c r="YQ131" s="62"/>
      <c r="YR131" s="62"/>
      <c r="YS131" s="62"/>
      <c r="YT131" s="62"/>
      <c r="YU131" s="62"/>
      <c r="YV131" s="62"/>
      <c r="YW131" s="62"/>
      <c r="YX131" s="62"/>
      <c r="YY131" s="62"/>
      <c r="YZ131" s="62"/>
      <c r="ZA131" s="62"/>
      <c r="ZB131" s="62"/>
      <c r="ZC131" s="62"/>
      <c r="ZD131" s="62"/>
      <c r="ZE131" s="62"/>
      <c r="ZF131" s="62"/>
      <c r="ZG131" s="62"/>
      <c r="ZH131" s="62"/>
      <c r="ZI131" s="62"/>
      <c r="ZJ131" s="62"/>
      <c r="ZK131" s="62"/>
      <c r="ZL131" s="62"/>
      <c r="ZM131" s="62"/>
      <c r="ZN131" s="62"/>
      <c r="ZO131" s="62"/>
      <c r="ZP131" s="62"/>
      <c r="ZQ131" s="62"/>
      <c r="ZR131" s="62"/>
      <c r="ZS131" s="62"/>
      <c r="ZT131" s="62"/>
      <c r="ZU131" s="62"/>
      <c r="ZV131" s="62"/>
      <c r="ZW131" s="62"/>
      <c r="ZX131" s="62"/>
      <c r="ZY131" s="62"/>
      <c r="ZZ131" s="62"/>
      <c r="AAA131" s="62"/>
      <c r="AAB131" s="62"/>
      <c r="AAC131" s="62"/>
      <c r="AAD131" s="62"/>
      <c r="AAE131" s="62"/>
      <c r="AAF131" s="62"/>
      <c r="AAG131" s="62"/>
      <c r="AAH131" s="62"/>
      <c r="AAI131" s="62"/>
      <c r="AAJ131" s="62"/>
      <c r="AAK131" s="62"/>
      <c r="AAL131" s="62"/>
      <c r="AAM131" s="62"/>
      <c r="AAN131" s="62"/>
      <c r="AAO131" s="62"/>
      <c r="AAP131" s="62"/>
      <c r="AAQ131" s="62"/>
      <c r="AAR131" s="62"/>
      <c r="AAS131" s="62"/>
      <c r="AAT131" s="62"/>
      <c r="AAU131" s="62"/>
      <c r="AAV131" s="62"/>
      <c r="AAW131" s="62"/>
      <c r="AAX131" s="62"/>
      <c r="AAY131" s="62"/>
      <c r="AAZ131" s="62"/>
      <c r="ABA131" s="62"/>
      <c r="ABB131" s="62"/>
      <c r="ABC131" s="62"/>
      <c r="ABD131" s="62"/>
      <c r="ABE131" s="62"/>
      <c r="ABF131" s="62"/>
      <c r="ABG131" s="62"/>
      <c r="ABH131" s="62"/>
      <c r="ABI131" s="62"/>
      <c r="ABJ131" s="62"/>
      <c r="ABK131" s="62"/>
      <c r="ABL131" s="62"/>
      <c r="ABM131" s="62"/>
      <c r="ABN131" s="62"/>
      <c r="ABO131" s="62"/>
      <c r="ABP131" s="62"/>
      <c r="ABQ131" s="62"/>
      <c r="ABR131" s="62"/>
      <c r="ABS131" s="62"/>
      <c r="ABT131" s="62"/>
      <c r="ABU131" s="62"/>
      <c r="ABV131" s="62"/>
      <c r="ABW131" s="62"/>
      <c r="ABX131" s="62"/>
      <c r="ABY131" s="62"/>
      <c r="ABZ131" s="62"/>
      <c r="ACA131" s="62"/>
      <c r="ACB131" s="62"/>
      <c r="ACC131" s="62"/>
      <c r="ACD131" s="62"/>
      <c r="ACE131" s="62"/>
      <c r="ACF131" s="62"/>
      <c r="ACG131" s="62"/>
      <c r="ACH131" s="62"/>
      <c r="ACI131" s="62"/>
      <c r="ACJ131" s="62"/>
      <c r="ACK131" s="62"/>
      <c r="ACL131" s="62"/>
      <c r="ACM131" s="62"/>
      <c r="ACN131" s="62"/>
      <c r="ACO131" s="62"/>
      <c r="ACP131" s="62"/>
      <c r="ACQ131" s="62"/>
      <c r="ACR131" s="62"/>
      <c r="ACS131" s="62"/>
      <c r="ACT131" s="62"/>
      <c r="ACU131" s="62"/>
      <c r="ACV131" s="62"/>
      <c r="ACW131" s="62"/>
      <c r="ACX131" s="62"/>
      <c r="ACY131" s="62"/>
      <c r="ACZ131" s="62"/>
      <c r="ADA131" s="62"/>
      <c r="ADB131" s="62"/>
      <c r="ADC131" s="62"/>
      <c r="ADD131" s="62"/>
      <c r="ADE131" s="62"/>
      <c r="ADF131" s="62"/>
      <c r="ADG131" s="62"/>
      <c r="ADH131" s="62"/>
      <c r="ADI131" s="62"/>
      <c r="ADJ131" s="62"/>
      <c r="ADK131" s="62"/>
      <c r="ADL131" s="62"/>
      <c r="ADM131" s="62"/>
      <c r="ADN131" s="62"/>
      <c r="ADO131" s="62"/>
      <c r="ADP131" s="62"/>
      <c r="ADQ131" s="62"/>
      <c r="ADR131" s="62"/>
      <c r="ADS131" s="62"/>
      <c r="ADT131" s="62"/>
      <c r="ADU131" s="62"/>
      <c r="ADV131" s="62"/>
      <c r="ADW131" s="62"/>
      <c r="ADX131" s="62"/>
      <c r="ADY131" s="62"/>
      <c r="ADZ131" s="62"/>
      <c r="AEA131" s="62"/>
      <c r="AEB131" s="62"/>
      <c r="AEC131" s="62"/>
      <c r="AED131" s="62"/>
      <c r="AEE131" s="62"/>
      <c r="AEF131" s="62"/>
      <c r="AEG131" s="62"/>
      <c r="AEH131" s="62"/>
      <c r="AEI131" s="62"/>
      <c r="AEJ131" s="62"/>
      <c r="AEK131" s="62"/>
      <c r="AEL131" s="62"/>
      <c r="AEM131" s="62"/>
      <c r="AEN131" s="62"/>
      <c r="AEO131" s="62"/>
      <c r="AEP131" s="62"/>
      <c r="AEQ131" s="62"/>
      <c r="AER131" s="62"/>
      <c r="AES131" s="62"/>
      <c r="AET131" s="62"/>
      <c r="AEU131" s="62"/>
      <c r="AEV131" s="62"/>
      <c r="AEW131" s="62"/>
      <c r="AEX131" s="62"/>
      <c r="AEY131" s="62"/>
      <c r="AEZ131" s="62"/>
      <c r="AFA131" s="62"/>
      <c r="AFB131" s="62"/>
      <c r="AFC131" s="62"/>
      <c r="AFD131" s="62"/>
      <c r="AFE131" s="62"/>
      <c r="AFF131" s="62"/>
      <c r="AFG131" s="62"/>
      <c r="AFH131" s="62"/>
      <c r="AFI131" s="62"/>
      <c r="AFJ131" s="62"/>
      <c r="AFK131" s="62"/>
      <c r="AFL131" s="62"/>
      <c r="AFM131" s="62"/>
      <c r="AFN131" s="62"/>
      <c r="AFO131" s="62"/>
      <c r="AFP131" s="62"/>
      <c r="AFQ131" s="62"/>
      <c r="AFR131" s="62"/>
      <c r="AFS131" s="62"/>
      <c r="AFT131" s="62"/>
      <c r="AFU131" s="62"/>
      <c r="AFV131" s="62"/>
      <c r="AFW131" s="62"/>
      <c r="AFX131" s="62"/>
      <c r="AFY131" s="62"/>
      <c r="AFZ131" s="62"/>
      <c r="AGA131" s="62"/>
      <c r="AGB131" s="62"/>
      <c r="AGC131" s="62"/>
      <c r="AGD131" s="62"/>
      <c r="AGE131" s="62"/>
      <c r="AGF131" s="62"/>
      <c r="AGG131" s="62"/>
      <c r="AGH131" s="62"/>
      <c r="AGI131" s="62"/>
      <c r="AGJ131" s="62"/>
      <c r="AGK131" s="62"/>
      <c r="AGL131" s="62"/>
      <c r="AGM131" s="62"/>
      <c r="AGN131" s="62"/>
      <c r="AGO131" s="62"/>
      <c r="AGP131" s="62"/>
      <c r="AGQ131" s="62"/>
      <c r="AGR131" s="62"/>
      <c r="AGS131" s="62"/>
      <c r="AGT131" s="62"/>
      <c r="AGU131" s="62"/>
      <c r="AGV131" s="62"/>
      <c r="AGW131" s="62"/>
      <c r="AGX131" s="62"/>
      <c r="AGY131" s="62"/>
      <c r="AGZ131" s="62"/>
      <c r="AHA131" s="62"/>
      <c r="AHB131" s="62"/>
      <c r="AHC131" s="62"/>
      <c r="AHD131" s="62"/>
      <c r="AHE131" s="62"/>
      <c r="AHF131" s="62"/>
      <c r="AHG131" s="62"/>
      <c r="AHH131" s="62"/>
      <c r="AHI131" s="62"/>
      <c r="AHJ131" s="62"/>
      <c r="AHK131" s="62"/>
      <c r="AHL131" s="62"/>
      <c r="AHM131" s="62"/>
      <c r="AHN131" s="62"/>
      <c r="AHO131" s="62"/>
      <c r="AHP131" s="62"/>
      <c r="AHQ131" s="62"/>
      <c r="AHR131" s="62"/>
      <c r="AHS131" s="62"/>
      <c r="AHT131" s="62"/>
      <c r="AHU131" s="62"/>
      <c r="AHV131" s="62"/>
      <c r="AHW131" s="62"/>
      <c r="AHX131" s="62"/>
      <c r="AHY131" s="62"/>
      <c r="AHZ131" s="62"/>
      <c r="AIA131" s="62"/>
      <c r="AIB131" s="62"/>
      <c r="AIC131" s="62"/>
      <c r="AID131" s="62"/>
      <c r="AIE131" s="62"/>
      <c r="AIF131" s="62"/>
      <c r="AIG131" s="62"/>
      <c r="AIH131" s="62"/>
      <c r="AII131" s="62"/>
      <c r="AIJ131" s="62"/>
      <c r="AIK131" s="62"/>
      <c r="AIL131" s="62"/>
      <c r="AIM131" s="62"/>
      <c r="AIN131" s="62"/>
      <c r="AIO131" s="62"/>
      <c r="AIP131" s="62"/>
      <c r="AIQ131" s="62"/>
      <c r="AIR131" s="62"/>
      <c r="AIS131" s="62"/>
      <c r="AIT131" s="62"/>
      <c r="AIU131" s="62"/>
      <c r="AIV131" s="62"/>
      <c r="AIW131" s="62"/>
      <c r="AIX131" s="62"/>
      <c r="AIY131" s="62"/>
      <c r="AIZ131" s="62"/>
      <c r="AJA131" s="62"/>
      <c r="AJB131" s="62"/>
      <c r="AJC131" s="62"/>
      <c r="AJD131" s="62"/>
      <c r="AJE131" s="62"/>
      <c r="AJF131" s="62"/>
      <c r="AJG131" s="62"/>
      <c r="AJH131" s="62"/>
      <c r="AJI131" s="62"/>
      <c r="AJJ131" s="62"/>
      <c r="AJK131" s="62"/>
      <c r="AJL131" s="62"/>
      <c r="AJM131" s="62"/>
      <c r="AJN131" s="62"/>
      <c r="AJO131" s="62"/>
      <c r="AJP131" s="62"/>
      <c r="AJQ131" s="62"/>
      <c r="AJR131" s="62"/>
      <c r="AJS131" s="62"/>
      <c r="AJT131" s="62"/>
      <c r="AJU131" s="62"/>
      <c r="AJV131" s="62"/>
      <c r="AJW131" s="62"/>
      <c r="AJX131" s="62"/>
      <c r="AJY131" s="62"/>
      <c r="AJZ131" s="62"/>
      <c r="AKA131" s="62"/>
      <c r="AKB131" s="62"/>
      <c r="AKC131" s="62"/>
      <c r="AKD131" s="62"/>
      <c r="AKE131" s="62"/>
      <c r="AKF131" s="62"/>
      <c r="AKG131" s="62"/>
      <c r="AKH131" s="62"/>
      <c r="AKI131" s="62"/>
      <c r="AKJ131" s="62"/>
      <c r="AKK131" s="62"/>
      <c r="AKL131" s="62"/>
      <c r="AKM131" s="62"/>
      <c r="AKN131" s="62"/>
      <c r="AKO131" s="62"/>
      <c r="AKP131" s="62"/>
      <c r="AKQ131" s="62"/>
      <c r="AKR131" s="62"/>
      <c r="AKS131" s="62"/>
      <c r="AKT131" s="62"/>
      <c r="AKU131" s="62"/>
      <c r="AKV131" s="62"/>
      <c r="AKW131" s="62"/>
      <c r="AKX131" s="62"/>
      <c r="AKY131" s="62"/>
      <c r="AKZ131" s="62"/>
      <c r="ALA131" s="62"/>
      <c r="ALB131" s="62"/>
      <c r="ALC131" s="62"/>
      <c r="ALD131" s="62"/>
      <c r="ALE131" s="62"/>
      <c r="ALF131" s="62"/>
      <c r="ALG131" s="62"/>
      <c r="ALH131" s="62"/>
      <c r="ALI131" s="62"/>
      <c r="ALJ131" s="62"/>
      <c r="ALK131" s="62"/>
      <c r="ALL131" s="62"/>
      <c r="ALM131" s="62"/>
      <c r="ALN131" s="62"/>
      <c r="ALO131" s="62"/>
      <c r="ALP131" s="62"/>
      <c r="ALQ131" s="62"/>
      <c r="ALR131" s="62"/>
      <c r="ALS131" s="62"/>
      <c r="ALT131" s="62"/>
      <c r="ALU131" s="62"/>
      <c r="ALV131" s="62"/>
      <c r="ALW131" s="62"/>
      <c r="ALX131" s="62"/>
      <c r="ALY131" s="62"/>
      <c r="ALZ131" s="62"/>
      <c r="AMA131" s="62"/>
      <c r="AMB131" s="62"/>
      <c r="AMC131" s="62"/>
      <c r="AMD131" s="62"/>
      <c r="AME131" s="62"/>
      <c r="AMF131" s="62"/>
      <c r="AMG131" s="62"/>
      <c r="AMH131" s="62"/>
      <c r="AMI131" s="62"/>
      <c r="AMJ131" s="62"/>
      <c r="AMK131" s="62"/>
    </row>
    <row r="132" spans="1:1025" s="131" customFormat="1" ht="15.75" customHeight="1" x14ac:dyDescent="0.2">
      <c r="A132" s="62"/>
      <c r="B132" s="159" t="s">
        <v>427</v>
      </c>
      <c r="C132" s="75" t="s">
        <v>436</v>
      </c>
      <c r="D132" s="83">
        <f>Раздел7!D182</f>
        <v>5</v>
      </c>
      <c r="E132" s="83">
        <f>Раздел7!E182</f>
        <v>2</v>
      </c>
      <c r="F132" s="83">
        <f>Раздел7!F182</f>
        <v>0</v>
      </c>
      <c r="G132" s="83">
        <f>Раздел7!G182</f>
        <v>3</v>
      </c>
      <c r="H132" s="83">
        <f>Раздел7!H182</f>
        <v>12</v>
      </c>
      <c r="I132" s="83">
        <f>Раздел7!I182</f>
        <v>28</v>
      </c>
      <c r="J132" s="83">
        <f>Раздел7!J182</f>
        <v>0</v>
      </c>
      <c r="K132" s="83">
        <f>Раздел7!K182</f>
        <v>0</v>
      </c>
      <c r="L132" s="83">
        <f>Раздел7!L182</f>
        <v>0</v>
      </c>
      <c r="M132" s="83">
        <f>Раздел7!M182</f>
        <v>0</v>
      </c>
      <c r="N132" s="83">
        <f>Раздел7!N182</f>
        <v>0</v>
      </c>
      <c r="O132" s="83">
        <f>Раздел7!O182</f>
        <v>0</v>
      </c>
      <c r="P132" s="83">
        <f>Раздел7!P182</f>
        <v>0</v>
      </c>
      <c r="Q132" s="83">
        <f>Раздел7!Q182</f>
        <v>0</v>
      </c>
      <c r="R132" s="83">
        <f>Раздел7!R182</f>
        <v>1</v>
      </c>
      <c r="S132" s="83">
        <f>Раздел7!S182</f>
        <v>4</v>
      </c>
      <c r="T132" s="83">
        <f>Раздел7!T182</f>
        <v>2</v>
      </c>
      <c r="U132" s="83">
        <f>Раздел7!U182</f>
        <v>0</v>
      </c>
      <c r="V132" s="83">
        <f>Раздел7!V182</f>
        <v>2</v>
      </c>
      <c r="W132" s="83">
        <f>Раздел7!W182</f>
        <v>3</v>
      </c>
      <c r="X132" s="83">
        <f>Раздел7!X182</f>
        <v>6</v>
      </c>
      <c r="Y132" s="83">
        <f>Раздел7!Y182</f>
        <v>0</v>
      </c>
      <c r="Z132" s="83">
        <f>Раздел7!Z182</f>
        <v>0</v>
      </c>
      <c r="AA132" s="83">
        <f>Раздел7!AA182</f>
        <v>0</v>
      </c>
      <c r="AB132" s="83">
        <f>Раздел7!AB182</f>
        <v>3</v>
      </c>
      <c r="AC132" s="83">
        <f>Раздел7!AC182</f>
        <v>10</v>
      </c>
      <c r="AD132" s="83">
        <f>Раздел7!AD182</f>
        <v>0</v>
      </c>
      <c r="AE132" s="83">
        <f>Раздел7!AE182</f>
        <v>0</v>
      </c>
      <c r="AF132" s="83">
        <f>Раздел7!AF182</f>
        <v>1</v>
      </c>
      <c r="AG132" s="83">
        <f>Раздел7!AG182</f>
        <v>5</v>
      </c>
      <c r="AH132" s="83">
        <f>Раздел7!AH182</f>
        <v>8</v>
      </c>
      <c r="AJ132" s="62">
        <f>Раздел2!F183</f>
        <v>0</v>
      </c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  <c r="IJ132" s="62"/>
      <c r="IK132" s="62"/>
      <c r="IL132" s="62"/>
      <c r="IM132" s="62"/>
      <c r="IN132" s="62"/>
      <c r="IO132" s="62"/>
      <c r="IP132" s="62"/>
      <c r="IQ132" s="62"/>
      <c r="IR132" s="62"/>
      <c r="IS132" s="62"/>
      <c r="IT132" s="62"/>
      <c r="IU132" s="62"/>
      <c r="IV132" s="62"/>
      <c r="IW132" s="62"/>
      <c r="IX132" s="62"/>
      <c r="IY132" s="62"/>
      <c r="IZ132" s="62"/>
      <c r="JA132" s="62"/>
      <c r="JB132" s="62"/>
      <c r="JC132" s="62"/>
      <c r="JD132" s="62"/>
      <c r="JE132" s="62"/>
      <c r="JF132" s="62"/>
      <c r="JG132" s="62"/>
      <c r="JH132" s="62"/>
      <c r="JI132" s="62"/>
      <c r="JJ132" s="62"/>
      <c r="JK132" s="62"/>
      <c r="JL132" s="62"/>
      <c r="JM132" s="62"/>
      <c r="JN132" s="62"/>
      <c r="JO132" s="62"/>
      <c r="JP132" s="62"/>
      <c r="JQ132" s="62"/>
      <c r="JR132" s="62"/>
      <c r="JS132" s="62"/>
      <c r="JT132" s="62"/>
      <c r="JU132" s="62"/>
      <c r="JV132" s="62"/>
      <c r="JW132" s="62"/>
      <c r="JX132" s="62"/>
      <c r="JY132" s="62"/>
      <c r="JZ132" s="62"/>
      <c r="KA132" s="62"/>
      <c r="KB132" s="62"/>
      <c r="KC132" s="62"/>
      <c r="KD132" s="62"/>
      <c r="KE132" s="62"/>
      <c r="KF132" s="62"/>
      <c r="KG132" s="62"/>
      <c r="KH132" s="62"/>
      <c r="KI132" s="62"/>
      <c r="KJ132" s="62"/>
      <c r="KK132" s="62"/>
      <c r="KL132" s="62"/>
      <c r="KM132" s="62"/>
      <c r="KN132" s="62"/>
      <c r="KO132" s="62"/>
      <c r="KP132" s="62"/>
      <c r="KQ132" s="62"/>
      <c r="KR132" s="62"/>
      <c r="KS132" s="62"/>
      <c r="KT132" s="62"/>
      <c r="KU132" s="62"/>
      <c r="KV132" s="62"/>
      <c r="KW132" s="62"/>
      <c r="KX132" s="62"/>
      <c r="KY132" s="62"/>
      <c r="KZ132" s="62"/>
      <c r="LA132" s="62"/>
      <c r="LB132" s="62"/>
      <c r="LC132" s="62"/>
      <c r="LD132" s="62"/>
      <c r="LE132" s="62"/>
      <c r="LF132" s="62"/>
      <c r="LG132" s="62"/>
      <c r="LH132" s="62"/>
      <c r="LI132" s="62"/>
      <c r="LJ132" s="62"/>
      <c r="LK132" s="62"/>
      <c r="LL132" s="62"/>
      <c r="LM132" s="62"/>
      <c r="LN132" s="62"/>
      <c r="LO132" s="62"/>
      <c r="LP132" s="62"/>
      <c r="LQ132" s="62"/>
      <c r="LR132" s="62"/>
      <c r="LS132" s="62"/>
      <c r="LT132" s="62"/>
      <c r="LU132" s="62"/>
      <c r="LV132" s="62"/>
      <c r="LW132" s="62"/>
      <c r="LX132" s="62"/>
      <c r="LY132" s="62"/>
      <c r="LZ132" s="62"/>
      <c r="MA132" s="62"/>
      <c r="MB132" s="62"/>
      <c r="MC132" s="62"/>
      <c r="MD132" s="62"/>
      <c r="ME132" s="62"/>
      <c r="MF132" s="62"/>
      <c r="MG132" s="62"/>
      <c r="MH132" s="62"/>
      <c r="MI132" s="62"/>
      <c r="MJ132" s="62"/>
      <c r="MK132" s="62"/>
      <c r="ML132" s="62"/>
      <c r="MM132" s="62"/>
      <c r="MN132" s="62"/>
      <c r="MO132" s="62"/>
      <c r="MP132" s="62"/>
      <c r="MQ132" s="62"/>
      <c r="MR132" s="62"/>
      <c r="MS132" s="62"/>
      <c r="MT132" s="62"/>
      <c r="MU132" s="62"/>
      <c r="MV132" s="62"/>
      <c r="MW132" s="62"/>
      <c r="MX132" s="62"/>
      <c r="MY132" s="62"/>
      <c r="MZ132" s="62"/>
      <c r="NA132" s="62"/>
      <c r="NB132" s="62"/>
      <c r="NC132" s="62"/>
      <c r="ND132" s="62"/>
      <c r="NE132" s="62"/>
      <c r="NF132" s="62"/>
      <c r="NG132" s="62"/>
      <c r="NH132" s="62"/>
      <c r="NI132" s="62"/>
      <c r="NJ132" s="62"/>
      <c r="NK132" s="62"/>
      <c r="NL132" s="62"/>
      <c r="NM132" s="62"/>
      <c r="NN132" s="62"/>
      <c r="NO132" s="62"/>
      <c r="NP132" s="62"/>
      <c r="NQ132" s="62"/>
      <c r="NR132" s="62"/>
      <c r="NS132" s="62"/>
      <c r="NT132" s="62"/>
      <c r="NU132" s="62"/>
      <c r="NV132" s="62"/>
      <c r="NW132" s="62"/>
      <c r="NX132" s="62"/>
      <c r="NY132" s="62"/>
      <c r="NZ132" s="62"/>
      <c r="OA132" s="62"/>
      <c r="OB132" s="62"/>
      <c r="OC132" s="62"/>
      <c r="OD132" s="62"/>
      <c r="OE132" s="62"/>
      <c r="OF132" s="62"/>
      <c r="OG132" s="62"/>
      <c r="OH132" s="62"/>
      <c r="OI132" s="62"/>
      <c r="OJ132" s="62"/>
      <c r="OK132" s="62"/>
      <c r="OL132" s="62"/>
      <c r="OM132" s="62"/>
      <c r="ON132" s="62"/>
      <c r="OO132" s="62"/>
      <c r="OP132" s="62"/>
      <c r="OQ132" s="62"/>
      <c r="OR132" s="62"/>
      <c r="OS132" s="62"/>
      <c r="OT132" s="62"/>
      <c r="OU132" s="62"/>
      <c r="OV132" s="62"/>
      <c r="OW132" s="62"/>
      <c r="OX132" s="62"/>
      <c r="OY132" s="62"/>
      <c r="OZ132" s="62"/>
      <c r="PA132" s="62"/>
      <c r="PB132" s="62"/>
      <c r="PC132" s="62"/>
      <c r="PD132" s="62"/>
      <c r="PE132" s="62"/>
      <c r="PF132" s="62"/>
      <c r="PG132" s="62"/>
      <c r="PH132" s="62"/>
      <c r="PI132" s="62"/>
      <c r="PJ132" s="62"/>
      <c r="PK132" s="62"/>
      <c r="PL132" s="62"/>
      <c r="PM132" s="62"/>
      <c r="PN132" s="62"/>
      <c r="PO132" s="62"/>
      <c r="PP132" s="62"/>
      <c r="PQ132" s="62"/>
      <c r="PR132" s="62"/>
      <c r="PS132" s="62"/>
      <c r="PT132" s="62"/>
      <c r="PU132" s="62"/>
      <c r="PV132" s="62"/>
      <c r="PW132" s="62"/>
      <c r="PX132" s="62"/>
      <c r="PY132" s="62"/>
      <c r="PZ132" s="62"/>
      <c r="QA132" s="62"/>
      <c r="QB132" s="62"/>
      <c r="QC132" s="62"/>
      <c r="QD132" s="62"/>
      <c r="QE132" s="62"/>
      <c r="QF132" s="62"/>
      <c r="QG132" s="62"/>
      <c r="QH132" s="62"/>
      <c r="QI132" s="62"/>
      <c r="QJ132" s="62"/>
      <c r="QK132" s="62"/>
      <c r="QL132" s="62"/>
      <c r="QM132" s="62"/>
      <c r="QN132" s="62"/>
      <c r="QO132" s="62"/>
      <c r="QP132" s="62"/>
      <c r="QQ132" s="62"/>
      <c r="QR132" s="62"/>
      <c r="QS132" s="62"/>
      <c r="QT132" s="62"/>
      <c r="QU132" s="62"/>
      <c r="QV132" s="62"/>
      <c r="QW132" s="62"/>
      <c r="QX132" s="62"/>
      <c r="QY132" s="62"/>
      <c r="QZ132" s="62"/>
      <c r="RA132" s="62"/>
      <c r="RB132" s="62"/>
      <c r="RC132" s="62"/>
      <c r="RD132" s="62"/>
      <c r="RE132" s="62"/>
      <c r="RF132" s="62"/>
      <c r="RG132" s="62"/>
      <c r="RH132" s="62"/>
      <c r="RI132" s="62"/>
      <c r="RJ132" s="62"/>
      <c r="RK132" s="62"/>
      <c r="RL132" s="62"/>
      <c r="RM132" s="62"/>
      <c r="RN132" s="62"/>
      <c r="RO132" s="62"/>
      <c r="RP132" s="62"/>
      <c r="RQ132" s="62"/>
      <c r="RR132" s="62"/>
      <c r="RS132" s="62"/>
      <c r="RT132" s="62"/>
      <c r="RU132" s="62"/>
      <c r="RV132" s="62"/>
      <c r="RW132" s="62"/>
      <c r="RX132" s="62"/>
      <c r="RY132" s="62"/>
      <c r="RZ132" s="62"/>
      <c r="SA132" s="62"/>
      <c r="SB132" s="62"/>
      <c r="SC132" s="62"/>
      <c r="SD132" s="62"/>
      <c r="SE132" s="62"/>
      <c r="SF132" s="62"/>
      <c r="SG132" s="62"/>
      <c r="SH132" s="62"/>
      <c r="SI132" s="62"/>
      <c r="SJ132" s="62"/>
      <c r="SK132" s="62"/>
      <c r="SL132" s="62"/>
      <c r="SM132" s="62"/>
      <c r="SN132" s="62"/>
      <c r="SO132" s="62"/>
      <c r="SP132" s="62"/>
      <c r="SQ132" s="62"/>
      <c r="SR132" s="62"/>
      <c r="SS132" s="62"/>
      <c r="ST132" s="62"/>
      <c r="SU132" s="62"/>
      <c r="SV132" s="62"/>
      <c r="SW132" s="62"/>
      <c r="SX132" s="62"/>
      <c r="SY132" s="62"/>
      <c r="SZ132" s="62"/>
      <c r="TA132" s="62"/>
      <c r="TB132" s="62"/>
      <c r="TC132" s="62"/>
      <c r="TD132" s="62"/>
      <c r="TE132" s="62"/>
      <c r="TF132" s="62"/>
      <c r="TG132" s="62"/>
      <c r="TH132" s="62"/>
      <c r="TI132" s="62"/>
      <c r="TJ132" s="62"/>
      <c r="TK132" s="62"/>
      <c r="TL132" s="62"/>
      <c r="TM132" s="62"/>
      <c r="TN132" s="62"/>
      <c r="TO132" s="62"/>
      <c r="TP132" s="62"/>
      <c r="TQ132" s="62"/>
      <c r="TR132" s="62"/>
      <c r="TS132" s="62"/>
      <c r="TT132" s="62"/>
      <c r="TU132" s="62"/>
      <c r="TV132" s="62"/>
      <c r="TW132" s="62"/>
      <c r="TX132" s="62"/>
      <c r="TY132" s="62"/>
      <c r="TZ132" s="62"/>
      <c r="UA132" s="62"/>
      <c r="UB132" s="62"/>
      <c r="UC132" s="62"/>
      <c r="UD132" s="62"/>
      <c r="UE132" s="62"/>
      <c r="UF132" s="62"/>
      <c r="UG132" s="62"/>
      <c r="UH132" s="62"/>
      <c r="UI132" s="62"/>
      <c r="UJ132" s="62"/>
      <c r="UK132" s="62"/>
      <c r="UL132" s="62"/>
      <c r="UM132" s="62"/>
      <c r="UN132" s="62"/>
      <c r="UO132" s="62"/>
      <c r="UP132" s="62"/>
      <c r="UQ132" s="62"/>
      <c r="UR132" s="62"/>
      <c r="US132" s="62"/>
      <c r="UT132" s="62"/>
      <c r="UU132" s="62"/>
      <c r="UV132" s="62"/>
      <c r="UW132" s="62"/>
      <c r="UX132" s="62"/>
      <c r="UY132" s="62"/>
      <c r="UZ132" s="62"/>
      <c r="VA132" s="62"/>
      <c r="VB132" s="62"/>
      <c r="VC132" s="62"/>
      <c r="VD132" s="62"/>
      <c r="VE132" s="62"/>
      <c r="VF132" s="62"/>
      <c r="VG132" s="62"/>
      <c r="VH132" s="62"/>
      <c r="VI132" s="62"/>
      <c r="VJ132" s="62"/>
      <c r="VK132" s="62"/>
      <c r="VL132" s="62"/>
      <c r="VM132" s="62"/>
      <c r="VN132" s="62"/>
      <c r="VO132" s="62"/>
      <c r="VP132" s="62"/>
      <c r="VQ132" s="62"/>
      <c r="VR132" s="62"/>
      <c r="VS132" s="62"/>
      <c r="VT132" s="62"/>
      <c r="VU132" s="62"/>
      <c r="VV132" s="62"/>
      <c r="VW132" s="62"/>
      <c r="VX132" s="62"/>
      <c r="VY132" s="62"/>
      <c r="VZ132" s="62"/>
      <c r="WA132" s="62"/>
      <c r="WB132" s="62"/>
      <c r="WC132" s="62"/>
      <c r="WD132" s="62"/>
      <c r="WE132" s="62"/>
      <c r="WF132" s="62"/>
      <c r="WG132" s="62"/>
      <c r="WH132" s="62"/>
      <c r="WI132" s="62"/>
      <c r="WJ132" s="62"/>
      <c r="WK132" s="62"/>
      <c r="WL132" s="62"/>
      <c r="WM132" s="62"/>
      <c r="WN132" s="62"/>
      <c r="WO132" s="62"/>
      <c r="WP132" s="62"/>
      <c r="WQ132" s="62"/>
      <c r="WR132" s="62"/>
      <c r="WS132" s="62"/>
      <c r="WT132" s="62"/>
      <c r="WU132" s="62"/>
      <c r="WV132" s="62"/>
      <c r="WW132" s="62"/>
      <c r="WX132" s="62"/>
      <c r="WY132" s="62"/>
      <c r="WZ132" s="62"/>
      <c r="XA132" s="62"/>
      <c r="XB132" s="62"/>
      <c r="XC132" s="62"/>
      <c r="XD132" s="62"/>
      <c r="XE132" s="62"/>
      <c r="XF132" s="62"/>
      <c r="XG132" s="62"/>
      <c r="XH132" s="62"/>
      <c r="XI132" s="62"/>
      <c r="XJ132" s="62"/>
      <c r="XK132" s="62"/>
      <c r="XL132" s="62"/>
      <c r="XM132" s="62"/>
      <c r="XN132" s="62"/>
      <c r="XO132" s="62"/>
      <c r="XP132" s="62"/>
      <c r="XQ132" s="62"/>
      <c r="XR132" s="62"/>
      <c r="XS132" s="62"/>
      <c r="XT132" s="62"/>
      <c r="XU132" s="62"/>
      <c r="XV132" s="62"/>
      <c r="XW132" s="62"/>
      <c r="XX132" s="62"/>
      <c r="XY132" s="62"/>
      <c r="XZ132" s="62"/>
      <c r="YA132" s="62"/>
      <c r="YB132" s="62"/>
      <c r="YC132" s="62"/>
      <c r="YD132" s="62"/>
      <c r="YE132" s="62"/>
      <c r="YF132" s="62"/>
      <c r="YG132" s="62"/>
      <c r="YH132" s="62"/>
      <c r="YI132" s="62"/>
      <c r="YJ132" s="62"/>
      <c r="YK132" s="62"/>
      <c r="YL132" s="62"/>
      <c r="YM132" s="62"/>
      <c r="YN132" s="62"/>
      <c r="YO132" s="62"/>
      <c r="YP132" s="62"/>
      <c r="YQ132" s="62"/>
      <c r="YR132" s="62"/>
      <c r="YS132" s="62"/>
      <c r="YT132" s="62"/>
      <c r="YU132" s="62"/>
      <c r="YV132" s="62"/>
      <c r="YW132" s="62"/>
      <c r="YX132" s="62"/>
      <c r="YY132" s="62"/>
      <c r="YZ132" s="62"/>
      <c r="ZA132" s="62"/>
      <c r="ZB132" s="62"/>
      <c r="ZC132" s="62"/>
      <c r="ZD132" s="62"/>
      <c r="ZE132" s="62"/>
      <c r="ZF132" s="62"/>
      <c r="ZG132" s="62"/>
      <c r="ZH132" s="62"/>
      <c r="ZI132" s="62"/>
      <c r="ZJ132" s="62"/>
      <c r="ZK132" s="62"/>
      <c r="ZL132" s="62"/>
      <c r="ZM132" s="62"/>
      <c r="ZN132" s="62"/>
      <c r="ZO132" s="62"/>
      <c r="ZP132" s="62"/>
      <c r="ZQ132" s="62"/>
      <c r="ZR132" s="62"/>
      <c r="ZS132" s="62"/>
      <c r="ZT132" s="62"/>
      <c r="ZU132" s="62"/>
      <c r="ZV132" s="62"/>
      <c r="ZW132" s="62"/>
      <c r="ZX132" s="62"/>
      <c r="ZY132" s="62"/>
      <c r="ZZ132" s="62"/>
      <c r="AAA132" s="62"/>
      <c r="AAB132" s="62"/>
      <c r="AAC132" s="62"/>
      <c r="AAD132" s="62"/>
      <c r="AAE132" s="62"/>
      <c r="AAF132" s="62"/>
      <c r="AAG132" s="62"/>
      <c r="AAH132" s="62"/>
      <c r="AAI132" s="62"/>
      <c r="AAJ132" s="62"/>
      <c r="AAK132" s="62"/>
      <c r="AAL132" s="62"/>
      <c r="AAM132" s="62"/>
      <c r="AAN132" s="62"/>
      <c r="AAO132" s="62"/>
      <c r="AAP132" s="62"/>
      <c r="AAQ132" s="62"/>
      <c r="AAR132" s="62"/>
      <c r="AAS132" s="62"/>
      <c r="AAT132" s="62"/>
      <c r="AAU132" s="62"/>
      <c r="AAV132" s="62"/>
      <c r="AAW132" s="62"/>
      <c r="AAX132" s="62"/>
      <c r="AAY132" s="62"/>
      <c r="AAZ132" s="62"/>
      <c r="ABA132" s="62"/>
      <c r="ABB132" s="62"/>
      <c r="ABC132" s="62"/>
      <c r="ABD132" s="62"/>
      <c r="ABE132" s="62"/>
      <c r="ABF132" s="62"/>
      <c r="ABG132" s="62"/>
      <c r="ABH132" s="62"/>
      <c r="ABI132" s="62"/>
      <c r="ABJ132" s="62"/>
      <c r="ABK132" s="62"/>
      <c r="ABL132" s="62"/>
      <c r="ABM132" s="62"/>
      <c r="ABN132" s="62"/>
      <c r="ABO132" s="62"/>
      <c r="ABP132" s="62"/>
      <c r="ABQ132" s="62"/>
      <c r="ABR132" s="62"/>
      <c r="ABS132" s="62"/>
      <c r="ABT132" s="62"/>
      <c r="ABU132" s="62"/>
      <c r="ABV132" s="62"/>
      <c r="ABW132" s="62"/>
      <c r="ABX132" s="62"/>
      <c r="ABY132" s="62"/>
      <c r="ABZ132" s="62"/>
      <c r="ACA132" s="62"/>
      <c r="ACB132" s="62"/>
      <c r="ACC132" s="62"/>
      <c r="ACD132" s="62"/>
      <c r="ACE132" s="62"/>
      <c r="ACF132" s="62"/>
      <c r="ACG132" s="62"/>
      <c r="ACH132" s="62"/>
      <c r="ACI132" s="62"/>
      <c r="ACJ132" s="62"/>
      <c r="ACK132" s="62"/>
      <c r="ACL132" s="62"/>
      <c r="ACM132" s="62"/>
      <c r="ACN132" s="62"/>
      <c r="ACO132" s="62"/>
      <c r="ACP132" s="62"/>
      <c r="ACQ132" s="62"/>
      <c r="ACR132" s="62"/>
      <c r="ACS132" s="62"/>
      <c r="ACT132" s="62"/>
      <c r="ACU132" s="62"/>
      <c r="ACV132" s="62"/>
      <c r="ACW132" s="62"/>
      <c r="ACX132" s="62"/>
      <c r="ACY132" s="62"/>
      <c r="ACZ132" s="62"/>
      <c r="ADA132" s="62"/>
      <c r="ADB132" s="62"/>
      <c r="ADC132" s="62"/>
      <c r="ADD132" s="62"/>
      <c r="ADE132" s="62"/>
      <c r="ADF132" s="62"/>
      <c r="ADG132" s="62"/>
      <c r="ADH132" s="62"/>
      <c r="ADI132" s="62"/>
      <c r="ADJ132" s="62"/>
      <c r="ADK132" s="62"/>
      <c r="ADL132" s="62"/>
      <c r="ADM132" s="62"/>
      <c r="ADN132" s="62"/>
      <c r="ADO132" s="62"/>
      <c r="ADP132" s="62"/>
      <c r="ADQ132" s="62"/>
      <c r="ADR132" s="62"/>
      <c r="ADS132" s="62"/>
      <c r="ADT132" s="62"/>
      <c r="ADU132" s="62"/>
      <c r="ADV132" s="62"/>
      <c r="ADW132" s="62"/>
      <c r="ADX132" s="62"/>
      <c r="ADY132" s="62"/>
      <c r="ADZ132" s="62"/>
      <c r="AEA132" s="62"/>
      <c r="AEB132" s="62"/>
      <c r="AEC132" s="62"/>
      <c r="AED132" s="62"/>
      <c r="AEE132" s="62"/>
      <c r="AEF132" s="62"/>
      <c r="AEG132" s="62"/>
      <c r="AEH132" s="62"/>
      <c r="AEI132" s="62"/>
      <c r="AEJ132" s="62"/>
      <c r="AEK132" s="62"/>
      <c r="AEL132" s="62"/>
      <c r="AEM132" s="62"/>
      <c r="AEN132" s="62"/>
      <c r="AEO132" s="62"/>
      <c r="AEP132" s="62"/>
      <c r="AEQ132" s="62"/>
      <c r="AER132" s="62"/>
      <c r="AES132" s="62"/>
      <c r="AET132" s="62"/>
      <c r="AEU132" s="62"/>
      <c r="AEV132" s="62"/>
      <c r="AEW132" s="62"/>
      <c r="AEX132" s="62"/>
      <c r="AEY132" s="62"/>
      <c r="AEZ132" s="62"/>
      <c r="AFA132" s="62"/>
      <c r="AFB132" s="62"/>
      <c r="AFC132" s="62"/>
      <c r="AFD132" s="62"/>
      <c r="AFE132" s="62"/>
      <c r="AFF132" s="62"/>
      <c r="AFG132" s="62"/>
      <c r="AFH132" s="62"/>
      <c r="AFI132" s="62"/>
      <c r="AFJ132" s="62"/>
      <c r="AFK132" s="62"/>
      <c r="AFL132" s="62"/>
      <c r="AFM132" s="62"/>
      <c r="AFN132" s="62"/>
      <c r="AFO132" s="62"/>
      <c r="AFP132" s="62"/>
      <c r="AFQ132" s="62"/>
      <c r="AFR132" s="62"/>
      <c r="AFS132" s="62"/>
      <c r="AFT132" s="62"/>
      <c r="AFU132" s="62"/>
      <c r="AFV132" s="62"/>
      <c r="AFW132" s="62"/>
      <c r="AFX132" s="62"/>
      <c r="AFY132" s="62"/>
      <c r="AFZ132" s="62"/>
      <c r="AGA132" s="62"/>
      <c r="AGB132" s="62"/>
      <c r="AGC132" s="62"/>
      <c r="AGD132" s="62"/>
      <c r="AGE132" s="62"/>
      <c r="AGF132" s="62"/>
      <c r="AGG132" s="62"/>
      <c r="AGH132" s="62"/>
      <c r="AGI132" s="62"/>
      <c r="AGJ132" s="62"/>
      <c r="AGK132" s="62"/>
      <c r="AGL132" s="62"/>
      <c r="AGM132" s="62"/>
      <c r="AGN132" s="62"/>
      <c r="AGO132" s="62"/>
      <c r="AGP132" s="62"/>
      <c r="AGQ132" s="62"/>
      <c r="AGR132" s="62"/>
      <c r="AGS132" s="62"/>
      <c r="AGT132" s="62"/>
      <c r="AGU132" s="62"/>
      <c r="AGV132" s="62"/>
      <c r="AGW132" s="62"/>
      <c r="AGX132" s="62"/>
      <c r="AGY132" s="62"/>
      <c r="AGZ132" s="62"/>
      <c r="AHA132" s="62"/>
      <c r="AHB132" s="62"/>
      <c r="AHC132" s="62"/>
      <c r="AHD132" s="62"/>
      <c r="AHE132" s="62"/>
      <c r="AHF132" s="62"/>
      <c r="AHG132" s="62"/>
      <c r="AHH132" s="62"/>
      <c r="AHI132" s="62"/>
      <c r="AHJ132" s="62"/>
      <c r="AHK132" s="62"/>
      <c r="AHL132" s="62"/>
      <c r="AHM132" s="62"/>
      <c r="AHN132" s="62"/>
      <c r="AHO132" s="62"/>
      <c r="AHP132" s="62"/>
      <c r="AHQ132" s="62"/>
      <c r="AHR132" s="62"/>
      <c r="AHS132" s="62"/>
      <c r="AHT132" s="62"/>
      <c r="AHU132" s="62"/>
      <c r="AHV132" s="62"/>
      <c r="AHW132" s="62"/>
      <c r="AHX132" s="62"/>
      <c r="AHY132" s="62"/>
      <c r="AHZ132" s="62"/>
      <c r="AIA132" s="62"/>
      <c r="AIB132" s="62"/>
      <c r="AIC132" s="62"/>
      <c r="AID132" s="62"/>
      <c r="AIE132" s="62"/>
      <c r="AIF132" s="62"/>
      <c r="AIG132" s="62"/>
      <c r="AIH132" s="62"/>
      <c r="AII132" s="62"/>
      <c r="AIJ132" s="62"/>
      <c r="AIK132" s="62"/>
      <c r="AIL132" s="62"/>
      <c r="AIM132" s="62"/>
      <c r="AIN132" s="62"/>
      <c r="AIO132" s="62"/>
      <c r="AIP132" s="62"/>
      <c r="AIQ132" s="62"/>
      <c r="AIR132" s="62"/>
      <c r="AIS132" s="62"/>
      <c r="AIT132" s="62"/>
      <c r="AIU132" s="62"/>
      <c r="AIV132" s="62"/>
      <c r="AIW132" s="62"/>
      <c r="AIX132" s="62"/>
      <c r="AIY132" s="62"/>
      <c r="AIZ132" s="62"/>
      <c r="AJA132" s="62"/>
      <c r="AJB132" s="62"/>
      <c r="AJC132" s="62"/>
      <c r="AJD132" s="62"/>
      <c r="AJE132" s="62"/>
      <c r="AJF132" s="62"/>
      <c r="AJG132" s="62"/>
      <c r="AJH132" s="62"/>
      <c r="AJI132" s="62"/>
      <c r="AJJ132" s="62"/>
      <c r="AJK132" s="62"/>
      <c r="AJL132" s="62"/>
      <c r="AJM132" s="62"/>
      <c r="AJN132" s="62"/>
      <c r="AJO132" s="62"/>
      <c r="AJP132" s="62"/>
      <c r="AJQ132" s="62"/>
      <c r="AJR132" s="62"/>
      <c r="AJS132" s="62"/>
      <c r="AJT132" s="62"/>
      <c r="AJU132" s="62"/>
      <c r="AJV132" s="62"/>
      <c r="AJW132" s="62"/>
      <c r="AJX132" s="62"/>
      <c r="AJY132" s="62"/>
      <c r="AJZ132" s="62"/>
      <c r="AKA132" s="62"/>
      <c r="AKB132" s="62"/>
      <c r="AKC132" s="62"/>
      <c r="AKD132" s="62"/>
      <c r="AKE132" s="62"/>
      <c r="AKF132" s="62"/>
      <c r="AKG132" s="62"/>
      <c r="AKH132" s="62"/>
      <c r="AKI132" s="62"/>
      <c r="AKJ132" s="62"/>
      <c r="AKK132" s="62"/>
      <c r="AKL132" s="62"/>
      <c r="AKM132" s="62"/>
      <c r="AKN132" s="62"/>
      <c r="AKO132" s="62"/>
      <c r="AKP132" s="62"/>
      <c r="AKQ132" s="62"/>
      <c r="AKR132" s="62"/>
      <c r="AKS132" s="62"/>
      <c r="AKT132" s="62"/>
      <c r="AKU132" s="62"/>
      <c r="AKV132" s="62"/>
      <c r="AKW132" s="62"/>
      <c r="AKX132" s="62"/>
      <c r="AKY132" s="62"/>
      <c r="AKZ132" s="62"/>
      <c r="ALA132" s="62"/>
      <c r="ALB132" s="62"/>
      <c r="ALC132" s="62"/>
      <c r="ALD132" s="62"/>
      <c r="ALE132" s="62"/>
      <c r="ALF132" s="62"/>
      <c r="ALG132" s="62"/>
      <c r="ALH132" s="62"/>
      <c r="ALI132" s="62"/>
      <c r="ALJ132" s="62"/>
      <c r="ALK132" s="62"/>
      <c r="ALL132" s="62"/>
      <c r="ALM132" s="62"/>
      <c r="ALN132" s="62"/>
      <c r="ALO132" s="62"/>
      <c r="ALP132" s="62"/>
      <c r="ALQ132" s="62"/>
      <c r="ALR132" s="62"/>
      <c r="ALS132" s="62"/>
      <c r="ALT132" s="62"/>
      <c r="ALU132" s="62"/>
      <c r="ALV132" s="62"/>
      <c r="ALW132" s="62"/>
      <c r="ALX132" s="62"/>
      <c r="ALY132" s="62"/>
      <c r="ALZ132" s="62"/>
      <c r="AMA132" s="62"/>
      <c r="AMB132" s="62"/>
      <c r="AMC132" s="62"/>
      <c r="AMD132" s="62"/>
      <c r="AME132" s="62"/>
      <c r="AMF132" s="62"/>
      <c r="AMG132" s="62"/>
      <c r="AMH132" s="62"/>
      <c r="AMI132" s="62"/>
      <c r="AMJ132" s="62"/>
      <c r="AMK132" s="62"/>
    </row>
    <row r="133" spans="1:1025" s="131" customFormat="1" ht="15.75" customHeight="1" x14ac:dyDescent="0.2">
      <c r="A133" s="62"/>
      <c r="B133" s="159" t="s">
        <v>429</v>
      </c>
      <c r="C133" s="75" t="s">
        <v>438</v>
      </c>
      <c r="D133" s="83">
        <f>Раздел7!D183</f>
        <v>0</v>
      </c>
      <c r="E133" s="83">
        <f>Раздел7!E183</f>
        <v>0</v>
      </c>
      <c r="F133" s="83">
        <f>Раздел7!F183</f>
        <v>0</v>
      </c>
      <c r="G133" s="83">
        <f>Раздел7!G183</f>
        <v>0</v>
      </c>
      <c r="H133" s="83">
        <f>Раздел7!H183</f>
        <v>0</v>
      </c>
      <c r="I133" s="83">
        <f>Раздел7!I183</f>
        <v>0</v>
      </c>
      <c r="J133" s="83">
        <f>Раздел7!J183</f>
        <v>0</v>
      </c>
      <c r="K133" s="83">
        <f>Раздел7!K183</f>
        <v>0</v>
      </c>
      <c r="L133" s="83">
        <f>Раздел7!L183</f>
        <v>0</v>
      </c>
      <c r="M133" s="83">
        <f>Раздел7!M183</f>
        <v>0</v>
      </c>
      <c r="N133" s="83">
        <f>Раздел7!N183</f>
        <v>0</v>
      </c>
      <c r="O133" s="83">
        <f>Раздел7!O183</f>
        <v>0</v>
      </c>
      <c r="P133" s="83">
        <f>Раздел7!P183</f>
        <v>0</v>
      </c>
      <c r="Q133" s="83">
        <f>Раздел7!Q183</f>
        <v>0</v>
      </c>
      <c r="R133" s="83">
        <f>Раздел7!R183</f>
        <v>0</v>
      </c>
      <c r="S133" s="83">
        <f>Раздел7!S183</f>
        <v>0</v>
      </c>
      <c r="T133" s="83">
        <f>Раздел7!T183</f>
        <v>0</v>
      </c>
      <c r="U133" s="83">
        <f>Раздел7!U183</f>
        <v>0</v>
      </c>
      <c r="V133" s="83">
        <f>Раздел7!V183</f>
        <v>0</v>
      </c>
      <c r="W133" s="83">
        <f>Раздел7!W183</f>
        <v>0</v>
      </c>
      <c r="X133" s="83">
        <f>Раздел7!X183</f>
        <v>0</v>
      </c>
      <c r="Y133" s="83">
        <f>Раздел7!Y183</f>
        <v>0</v>
      </c>
      <c r="Z133" s="83">
        <f>Раздел7!Z183</f>
        <v>0</v>
      </c>
      <c r="AA133" s="83">
        <f>Раздел7!AA183</f>
        <v>0</v>
      </c>
      <c r="AB133" s="83">
        <f>Раздел7!AB183</f>
        <v>0</v>
      </c>
      <c r="AC133" s="83">
        <f>Раздел7!AC183</f>
        <v>0</v>
      </c>
      <c r="AD133" s="83">
        <f>Раздел7!AD183</f>
        <v>0</v>
      </c>
      <c r="AE133" s="83">
        <f>Раздел7!AE183</f>
        <v>0</v>
      </c>
      <c r="AF133" s="83">
        <f>Раздел7!AF183</f>
        <v>0</v>
      </c>
      <c r="AG133" s="83">
        <f>Раздел7!AG183</f>
        <v>0</v>
      </c>
      <c r="AH133" s="83">
        <f>Раздел7!AH183</f>
        <v>0</v>
      </c>
      <c r="AJ133" s="62">
        <f>Раздел2!F184</f>
        <v>0</v>
      </c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  <c r="DI133" s="62"/>
      <c r="DJ133" s="62"/>
      <c r="DK133" s="62"/>
      <c r="DL133" s="62"/>
      <c r="DM133" s="62"/>
      <c r="DN133" s="62"/>
      <c r="DO133" s="62"/>
      <c r="DP133" s="62"/>
      <c r="DQ133" s="62"/>
      <c r="DR133" s="62"/>
      <c r="DS133" s="62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  <c r="IU133" s="62"/>
      <c r="IV133" s="62"/>
      <c r="IW133" s="62"/>
      <c r="IX133" s="62"/>
      <c r="IY133" s="62"/>
      <c r="IZ133" s="62"/>
      <c r="JA133" s="62"/>
      <c r="JB133" s="62"/>
      <c r="JC133" s="62"/>
      <c r="JD133" s="62"/>
      <c r="JE133" s="62"/>
      <c r="JF133" s="62"/>
      <c r="JG133" s="62"/>
      <c r="JH133" s="62"/>
      <c r="JI133" s="62"/>
      <c r="JJ133" s="62"/>
      <c r="JK133" s="62"/>
      <c r="JL133" s="62"/>
      <c r="JM133" s="62"/>
      <c r="JN133" s="62"/>
      <c r="JO133" s="62"/>
      <c r="JP133" s="62"/>
      <c r="JQ133" s="62"/>
      <c r="JR133" s="62"/>
      <c r="JS133" s="62"/>
      <c r="JT133" s="62"/>
      <c r="JU133" s="62"/>
      <c r="JV133" s="62"/>
      <c r="JW133" s="62"/>
      <c r="JX133" s="62"/>
      <c r="JY133" s="62"/>
      <c r="JZ133" s="62"/>
      <c r="KA133" s="62"/>
      <c r="KB133" s="62"/>
      <c r="KC133" s="62"/>
      <c r="KD133" s="62"/>
      <c r="KE133" s="62"/>
      <c r="KF133" s="62"/>
      <c r="KG133" s="62"/>
      <c r="KH133" s="62"/>
      <c r="KI133" s="62"/>
      <c r="KJ133" s="62"/>
      <c r="KK133" s="62"/>
      <c r="KL133" s="62"/>
      <c r="KM133" s="62"/>
      <c r="KN133" s="62"/>
      <c r="KO133" s="62"/>
      <c r="KP133" s="62"/>
      <c r="KQ133" s="62"/>
      <c r="KR133" s="62"/>
      <c r="KS133" s="62"/>
      <c r="KT133" s="62"/>
      <c r="KU133" s="62"/>
      <c r="KV133" s="62"/>
      <c r="KW133" s="62"/>
      <c r="KX133" s="62"/>
      <c r="KY133" s="62"/>
      <c r="KZ133" s="62"/>
      <c r="LA133" s="62"/>
      <c r="LB133" s="62"/>
      <c r="LC133" s="62"/>
      <c r="LD133" s="62"/>
      <c r="LE133" s="62"/>
      <c r="LF133" s="62"/>
      <c r="LG133" s="62"/>
      <c r="LH133" s="62"/>
      <c r="LI133" s="62"/>
      <c r="LJ133" s="62"/>
      <c r="LK133" s="62"/>
      <c r="LL133" s="62"/>
      <c r="LM133" s="62"/>
      <c r="LN133" s="62"/>
      <c r="LO133" s="62"/>
      <c r="LP133" s="62"/>
      <c r="LQ133" s="62"/>
      <c r="LR133" s="62"/>
      <c r="LS133" s="62"/>
      <c r="LT133" s="62"/>
      <c r="LU133" s="62"/>
      <c r="LV133" s="62"/>
      <c r="LW133" s="62"/>
      <c r="LX133" s="62"/>
      <c r="LY133" s="62"/>
      <c r="LZ133" s="62"/>
      <c r="MA133" s="62"/>
      <c r="MB133" s="62"/>
      <c r="MC133" s="62"/>
      <c r="MD133" s="62"/>
      <c r="ME133" s="62"/>
      <c r="MF133" s="62"/>
      <c r="MG133" s="62"/>
      <c r="MH133" s="62"/>
      <c r="MI133" s="62"/>
      <c r="MJ133" s="62"/>
      <c r="MK133" s="62"/>
      <c r="ML133" s="62"/>
      <c r="MM133" s="62"/>
      <c r="MN133" s="62"/>
      <c r="MO133" s="62"/>
      <c r="MP133" s="62"/>
      <c r="MQ133" s="62"/>
      <c r="MR133" s="62"/>
      <c r="MS133" s="62"/>
      <c r="MT133" s="62"/>
      <c r="MU133" s="62"/>
      <c r="MV133" s="62"/>
      <c r="MW133" s="62"/>
      <c r="MX133" s="62"/>
      <c r="MY133" s="62"/>
      <c r="MZ133" s="62"/>
      <c r="NA133" s="62"/>
      <c r="NB133" s="62"/>
      <c r="NC133" s="62"/>
      <c r="ND133" s="62"/>
      <c r="NE133" s="62"/>
      <c r="NF133" s="62"/>
      <c r="NG133" s="62"/>
      <c r="NH133" s="62"/>
      <c r="NI133" s="62"/>
      <c r="NJ133" s="62"/>
      <c r="NK133" s="62"/>
      <c r="NL133" s="62"/>
      <c r="NM133" s="62"/>
      <c r="NN133" s="62"/>
      <c r="NO133" s="62"/>
      <c r="NP133" s="62"/>
      <c r="NQ133" s="62"/>
      <c r="NR133" s="62"/>
      <c r="NS133" s="62"/>
      <c r="NT133" s="62"/>
      <c r="NU133" s="62"/>
      <c r="NV133" s="62"/>
      <c r="NW133" s="62"/>
      <c r="NX133" s="62"/>
      <c r="NY133" s="62"/>
      <c r="NZ133" s="62"/>
      <c r="OA133" s="62"/>
      <c r="OB133" s="62"/>
      <c r="OC133" s="62"/>
      <c r="OD133" s="62"/>
      <c r="OE133" s="62"/>
      <c r="OF133" s="62"/>
      <c r="OG133" s="62"/>
      <c r="OH133" s="62"/>
      <c r="OI133" s="62"/>
      <c r="OJ133" s="62"/>
      <c r="OK133" s="62"/>
      <c r="OL133" s="62"/>
      <c r="OM133" s="62"/>
      <c r="ON133" s="62"/>
      <c r="OO133" s="62"/>
      <c r="OP133" s="62"/>
      <c r="OQ133" s="62"/>
      <c r="OR133" s="62"/>
      <c r="OS133" s="62"/>
      <c r="OT133" s="62"/>
      <c r="OU133" s="62"/>
      <c r="OV133" s="62"/>
      <c r="OW133" s="62"/>
      <c r="OX133" s="62"/>
      <c r="OY133" s="62"/>
      <c r="OZ133" s="62"/>
      <c r="PA133" s="62"/>
      <c r="PB133" s="62"/>
      <c r="PC133" s="62"/>
      <c r="PD133" s="62"/>
      <c r="PE133" s="62"/>
      <c r="PF133" s="62"/>
      <c r="PG133" s="62"/>
      <c r="PH133" s="62"/>
      <c r="PI133" s="62"/>
      <c r="PJ133" s="62"/>
      <c r="PK133" s="62"/>
      <c r="PL133" s="62"/>
      <c r="PM133" s="62"/>
      <c r="PN133" s="62"/>
      <c r="PO133" s="62"/>
      <c r="PP133" s="62"/>
      <c r="PQ133" s="62"/>
      <c r="PR133" s="62"/>
      <c r="PS133" s="62"/>
      <c r="PT133" s="62"/>
      <c r="PU133" s="62"/>
      <c r="PV133" s="62"/>
      <c r="PW133" s="62"/>
      <c r="PX133" s="62"/>
      <c r="PY133" s="62"/>
      <c r="PZ133" s="62"/>
      <c r="QA133" s="62"/>
      <c r="QB133" s="62"/>
      <c r="QC133" s="62"/>
      <c r="QD133" s="62"/>
      <c r="QE133" s="62"/>
      <c r="QF133" s="62"/>
      <c r="QG133" s="62"/>
      <c r="QH133" s="62"/>
      <c r="QI133" s="62"/>
      <c r="QJ133" s="62"/>
      <c r="QK133" s="62"/>
      <c r="QL133" s="62"/>
      <c r="QM133" s="62"/>
      <c r="QN133" s="62"/>
      <c r="QO133" s="62"/>
      <c r="QP133" s="62"/>
      <c r="QQ133" s="62"/>
      <c r="QR133" s="62"/>
      <c r="QS133" s="62"/>
      <c r="QT133" s="62"/>
      <c r="QU133" s="62"/>
      <c r="QV133" s="62"/>
      <c r="QW133" s="62"/>
      <c r="QX133" s="62"/>
      <c r="QY133" s="62"/>
      <c r="QZ133" s="62"/>
      <c r="RA133" s="62"/>
      <c r="RB133" s="62"/>
      <c r="RC133" s="62"/>
      <c r="RD133" s="62"/>
      <c r="RE133" s="62"/>
      <c r="RF133" s="62"/>
      <c r="RG133" s="62"/>
      <c r="RH133" s="62"/>
      <c r="RI133" s="62"/>
      <c r="RJ133" s="62"/>
      <c r="RK133" s="62"/>
      <c r="RL133" s="62"/>
      <c r="RM133" s="62"/>
      <c r="RN133" s="62"/>
      <c r="RO133" s="62"/>
      <c r="RP133" s="62"/>
      <c r="RQ133" s="62"/>
      <c r="RR133" s="62"/>
      <c r="RS133" s="62"/>
      <c r="RT133" s="62"/>
      <c r="RU133" s="62"/>
      <c r="RV133" s="62"/>
      <c r="RW133" s="62"/>
      <c r="RX133" s="62"/>
      <c r="RY133" s="62"/>
      <c r="RZ133" s="62"/>
      <c r="SA133" s="62"/>
      <c r="SB133" s="62"/>
      <c r="SC133" s="62"/>
      <c r="SD133" s="62"/>
      <c r="SE133" s="62"/>
      <c r="SF133" s="62"/>
      <c r="SG133" s="62"/>
      <c r="SH133" s="62"/>
      <c r="SI133" s="62"/>
      <c r="SJ133" s="62"/>
      <c r="SK133" s="62"/>
      <c r="SL133" s="62"/>
      <c r="SM133" s="62"/>
      <c r="SN133" s="62"/>
      <c r="SO133" s="62"/>
      <c r="SP133" s="62"/>
      <c r="SQ133" s="62"/>
      <c r="SR133" s="62"/>
      <c r="SS133" s="62"/>
      <c r="ST133" s="62"/>
      <c r="SU133" s="62"/>
      <c r="SV133" s="62"/>
      <c r="SW133" s="62"/>
      <c r="SX133" s="62"/>
      <c r="SY133" s="62"/>
      <c r="SZ133" s="62"/>
      <c r="TA133" s="62"/>
      <c r="TB133" s="62"/>
      <c r="TC133" s="62"/>
      <c r="TD133" s="62"/>
      <c r="TE133" s="62"/>
      <c r="TF133" s="62"/>
      <c r="TG133" s="62"/>
      <c r="TH133" s="62"/>
      <c r="TI133" s="62"/>
      <c r="TJ133" s="62"/>
      <c r="TK133" s="62"/>
      <c r="TL133" s="62"/>
      <c r="TM133" s="62"/>
      <c r="TN133" s="62"/>
      <c r="TO133" s="62"/>
      <c r="TP133" s="62"/>
      <c r="TQ133" s="62"/>
      <c r="TR133" s="62"/>
      <c r="TS133" s="62"/>
      <c r="TT133" s="62"/>
      <c r="TU133" s="62"/>
      <c r="TV133" s="62"/>
      <c r="TW133" s="62"/>
      <c r="TX133" s="62"/>
      <c r="TY133" s="62"/>
      <c r="TZ133" s="62"/>
      <c r="UA133" s="62"/>
      <c r="UB133" s="62"/>
      <c r="UC133" s="62"/>
      <c r="UD133" s="62"/>
      <c r="UE133" s="62"/>
      <c r="UF133" s="62"/>
      <c r="UG133" s="62"/>
      <c r="UH133" s="62"/>
      <c r="UI133" s="62"/>
      <c r="UJ133" s="62"/>
      <c r="UK133" s="62"/>
      <c r="UL133" s="62"/>
      <c r="UM133" s="62"/>
      <c r="UN133" s="62"/>
      <c r="UO133" s="62"/>
      <c r="UP133" s="62"/>
      <c r="UQ133" s="62"/>
      <c r="UR133" s="62"/>
      <c r="US133" s="62"/>
      <c r="UT133" s="62"/>
      <c r="UU133" s="62"/>
      <c r="UV133" s="62"/>
      <c r="UW133" s="62"/>
      <c r="UX133" s="62"/>
      <c r="UY133" s="62"/>
      <c r="UZ133" s="62"/>
      <c r="VA133" s="62"/>
      <c r="VB133" s="62"/>
      <c r="VC133" s="62"/>
      <c r="VD133" s="62"/>
      <c r="VE133" s="62"/>
      <c r="VF133" s="62"/>
      <c r="VG133" s="62"/>
      <c r="VH133" s="62"/>
      <c r="VI133" s="62"/>
      <c r="VJ133" s="62"/>
      <c r="VK133" s="62"/>
      <c r="VL133" s="62"/>
      <c r="VM133" s="62"/>
      <c r="VN133" s="62"/>
      <c r="VO133" s="62"/>
      <c r="VP133" s="62"/>
      <c r="VQ133" s="62"/>
      <c r="VR133" s="62"/>
      <c r="VS133" s="62"/>
      <c r="VT133" s="62"/>
      <c r="VU133" s="62"/>
      <c r="VV133" s="62"/>
      <c r="VW133" s="62"/>
      <c r="VX133" s="62"/>
      <c r="VY133" s="62"/>
      <c r="VZ133" s="62"/>
      <c r="WA133" s="62"/>
      <c r="WB133" s="62"/>
      <c r="WC133" s="62"/>
      <c r="WD133" s="62"/>
      <c r="WE133" s="62"/>
      <c r="WF133" s="62"/>
      <c r="WG133" s="62"/>
      <c r="WH133" s="62"/>
      <c r="WI133" s="62"/>
      <c r="WJ133" s="62"/>
      <c r="WK133" s="62"/>
      <c r="WL133" s="62"/>
      <c r="WM133" s="62"/>
      <c r="WN133" s="62"/>
      <c r="WO133" s="62"/>
      <c r="WP133" s="62"/>
      <c r="WQ133" s="62"/>
      <c r="WR133" s="62"/>
      <c r="WS133" s="62"/>
      <c r="WT133" s="62"/>
      <c r="WU133" s="62"/>
      <c r="WV133" s="62"/>
      <c r="WW133" s="62"/>
      <c r="WX133" s="62"/>
      <c r="WY133" s="62"/>
      <c r="WZ133" s="62"/>
      <c r="XA133" s="62"/>
      <c r="XB133" s="62"/>
      <c r="XC133" s="62"/>
      <c r="XD133" s="62"/>
      <c r="XE133" s="62"/>
      <c r="XF133" s="62"/>
      <c r="XG133" s="62"/>
      <c r="XH133" s="62"/>
      <c r="XI133" s="62"/>
      <c r="XJ133" s="62"/>
      <c r="XK133" s="62"/>
      <c r="XL133" s="62"/>
      <c r="XM133" s="62"/>
      <c r="XN133" s="62"/>
      <c r="XO133" s="62"/>
      <c r="XP133" s="62"/>
      <c r="XQ133" s="62"/>
      <c r="XR133" s="62"/>
      <c r="XS133" s="62"/>
      <c r="XT133" s="62"/>
      <c r="XU133" s="62"/>
      <c r="XV133" s="62"/>
      <c r="XW133" s="62"/>
      <c r="XX133" s="62"/>
      <c r="XY133" s="62"/>
      <c r="XZ133" s="62"/>
      <c r="YA133" s="62"/>
      <c r="YB133" s="62"/>
      <c r="YC133" s="62"/>
      <c r="YD133" s="62"/>
      <c r="YE133" s="62"/>
      <c r="YF133" s="62"/>
      <c r="YG133" s="62"/>
      <c r="YH133" s="62"/>
      <c r="YI133" s="62"/>
      <c r="YJ133" s="62"/>
      <c r="YK133" s="62"/>
      <c r="YL133" s="62"/>
      <c r="YM133" s="62"/>
      <c r="YN133" s="62"/>
      <c r="YO133" s="62"/>
      <c r="YP133" s="62"/>
      <c r="YQ133" s="62"/>
      <c r="YR133" s="62"/>
      <c r="YS133" s="62"/>
      <c r="YT133" s="62"/>
      <c r="YU133" s="62"/>
      <c r="YV133" s="62"/>
      <c r="YW133" s="62"/>
      <c r="YX133" s="62"/>
      <c r="YY133" s="62"/>
      <c r="YZ133" s="62"/>
      <c r="ZA133" s="62"/>
      <c r="ZB133" s="62"/>
      <c r="ZC133" s="62"/>
      <c r="ZD133" s="62"/>
      <c r="ZE133" s="62"/>
      <c r="ZF133" s="62"/>
      <c r="ZG133" s="62"/>
      <c r="ZH133" s="62"/>
      <c r="ZI133" s="62"/>
      <c r="ZJ133" s="62"/>
      <c r="ZK133" s="62"/>
      <c r="ZL133" s="62"/>
      <c r="ZM133" s="62"/>
      <c r="ZN133" s="62"/>
      <c r="ZO133" s="62"/>
      <c r="ZP133" s="62"/>
      <c r="ZQ133" s="62"/>
      <c r="ZR133" s="62"/>
      <c r="ZS133" s="62"/>
      <c r="ZT133" s="62"/>
      <c r="ZU133" s="62"/>
      <c r="ZV133" s="62"/>
      <c r="ZW133" s="62"/>
      <c r="ZX133" s="62"/>
      <c r="ZY133" s="62"/>
      <c r="ZZ133" s="62"/>
      <c r="AAA133" s="62"/>
      <c r="AAB133" s="62"/>
      <c r="AAC133" s="62"/>
      <c r="AAD133" s="62"/>
      <c r="AAE133" s="62"/>
      <c r="AAF133" s="62"/>
      <c r="AAG133" s="62"/>
      <c r="AAH133" s="62"/>
      <c r="AAI133" s="62"/>
      <c r="AAJ133" s="62"/>
      <c r="AAK133" s="62"/>
      <c r="AAL133" s="62"/>
      <c r="AAM133" s="62"/>
      <c r="AAN133" s="62"/>
      <c r="AAO133" s="62"/>
      <c r="AAP133" s="62"/>
      <c r="AAQ133" s="62"/>
      <c r="AAR133" s="62"/>
      <c r="AAS133" s="62"/>
      <c r="AAT133" s="62"/>
      <c r="AAU133" s="62"/>
      <c r="AAV133" s="62"/>
      <c r="AAW133" s="62"/>
      <c r="AAX133" s="62"/>
      <c r="AAY133" s="62"/>
      <c r="AAZ133" s="62"/>
      <c r="ABA133" s="62"/>
      <c r="ABB133" s="62"/>
      <c r="ABC133" s="62"/>
      <c r="ABD133" s="62"/>
      <c r="ABE133" s="62"/>
      <c r="ABF133" s="62"/>
      <c r="ABG133" s="62"/>
      <c r="ABH133" s="62"/>
      <c r="ABI133" s="62"/>
      <c r="ABJ133" s="62"/>
      <c r="ABK133" s="62"/>
      <c r="ABL133" s="62"/>
      <c r="ABM133" s="62"/>
      <c r="ABN133" s="62"/>
      <c r="ABO133" s="62"/>
      <c r="ABP133" s="62"/>
      <c r="ABQ133" s="62"/>
      <c r="ABR133" s="62"/>
      <c r="ABS133" s="62"/>
      <c r="ABT133" s="62"/>
      <c r="ABU133" s="62"/>
      <c r="ABV133" s="62"/>
      <c r="ABW133" s="62"/>
      <c r="ABX133" s="62"/>
      <c r="ABY133" s="62"/>
      <c r="ABZ133" s="62"/>
      <c r="ACA133" s="62"/>
      <c r="ACB133" s="62"/>
      <c r="ACC133" s="62"/>
      <c r="ACD133" s="62"/>
      <c r="ACE133" s="62"/>
      <c r="ACF133" s="62"/>
      <c r="ACG133" s="62"/>
      <c r="ACH133" s="62"/>
      <c r="ACI133" s="62"/>
      <c r="ACJ133" s="62"/>
      <c r="ACK133" s="62"/>
      <c r="ACL133" s="62"/>
      <c r="ACM133" s="62"/>
      <c r="ACN133" s="62"/>
      <c r="ACO133" s="62"/>
      <c r="ACP133" s="62"/>
      <c r="ACQ133" s="62"/>
      <c r="ACR133" s="62"/>
      <c r="ACS133" s="62"/>
      <c r="ACT133" s="62"/>
      <c r="ACU133" s="62"/>
      <c r="ACV133" s="62"/>
      <c r="ACW133" s="62"/>
      <c r="ACX133" s="62"/>
      <c r="ACY133" s="62"/>
      <c r="ACZ133" s="62"/>
      <c r="ADA133" s="62"/>
      <c r="ADB133" s="62"/>
      <c r="ADC133" s="62"/>
      <c r="ADD133" s="62"/>
      <c r="ADE133" s="62"/>
      <c r="ADF133" s="62"/>
      <c r="ADG133" s="62"/>
      <c r="ADH133" s="62"/>
      <c r="ADI133" s="62"/>
      <c r="ADJ133" s="62"/>
      <c r="ADK133" s="62"/>
      <c r="ADL133" s="62"/>
      <c r="ADM133" s="62"/>
      <c r="ADN133" s="62"/>
      <c r="ADO133" s="62"/>
      <c r="ADP133" s="62"/>
      <c r="ADQ133" s="62"/>
      <c r="ADR133" s="62"/>
      <c r="ADS133" s="62"/>
      <c r="ADT133" s="62"/>
      <c r="ADU133" s="62"/>
      <c r="ADV133" s="62"/>
      <c r="ADW133" s="62"/>
      <c r="ADX133" s="62"/>
      <c r="ADY133" s="62"/>
      <c r="ADZ133" s="62"/>
      <c r="AEA133" s="62"/>
      <c r="AEB133" s="62"/>
      <c r="AEC133" s="62"/>
      <c r="AED133" s="62"/>
      <c r="AEE133" s="62"/>
      <c r="AEF133" s="62"/>
      <c r="AEG133" s="62"/>
      <c r="AEH133" s="62"/>
      <c r="AEI133" s="62"/>
      <c r="AEJ133" s="62"/>
      <c r="AEK133" s="62"/>
      <c r="AEL133" s="62"/>
      <c r="AEM133" s="62"/>
      <c r="AEN133" s="62"/>
      <c r="AEO133" s="62"/>
      <c r="AEP133" s="62"/>
      <c r="AEQ133" s="62"/>
      <c r="AER133" s="62"/>
      <c r="AES133" s="62"/>
      <c r="AET133" s="62"/>
      <c r="AEU133" s="62"/>
      <c r="AEV133" s="62"/>
      <c r="AEW133" s="62"/>
      <c r="AEX133" s="62"/>
      <c r="AEY133" s="62"/>
      <c r="AEZ133" s="62"/>
      <c r="AFA133" s="62"/>
      <c r="AFB133" s="62"/>
      <c r="AFC133" s="62"/>
      <c r="AFD133" s="62"/>
      <c r="AFE133" s="62"/>
      <c r="AFF133" s="62"/>
      <c r="AFG133" s="62"/>
      <c r="AFH133" s="62"/>
      <c r="AFI133" s="62"/>
      <c r="AFJ133" s="62"/>
      <c r="AFK133" s="62"/>
      <c r="AFL133" s="62"/>
      <c r="AFM133" s="62"/>
      <c r="AFN133" s="62"/>
      <c r="AFO133" s="62"/>
      <c r="AFP133" s="62"/>
      <c r="AFQ133" s="62"/>
      <c r="AFR133" s="62"/>
      <c r="AFS133" s="62"/>
      <c r="AFT133" s="62"/>
      <c r="AFU133" s="62"/>
      <c r="AFV133" s="62"/>
      <c r="AFW133" s="62"/>
      <c r="AFX133" s="62"/>
      <c r="AFY133" s="62"/>
      <c r="AFZ133" s="62"/>
      <c r="AGA133" s="62"/>
      <c r="AGB133" s="62"/>
      <c r="AGC133" s="62"/>
      <c r="AGD133" s="62"/>
      <c r="AGE133" s="62"/>
      <c r="AGF133" s="62"/>
      <c r="AGG133" s="62"/>
      <c r="AGH133" s="62"/>
      <c r="AGI133" s="62"/>
      <c r="AGJ133" s="62"/>
      <c r="AGK133" s="62"/>
      <c r="AGL133" s="62"/>
      <c r="AGM133" s="62"/>
      <c r="AGN133" s="62"/>
      <c r="AGO133" s="62"/>
      <c r="AGP133" s="62"/>
      <c r="AGQ133" s="62"/>
      <c r="AGR133" s="62"/>
      <c r="AGS133" s="62"/>
      <c r="AGT133" s="62"/>
      <c r="AGU133" s="62"/>
      <c r="AGV133" s="62"/>
      <c r="AGW133" s="62"/>
      <c r="AGX133" s="62"/>
      <c r="AGY133" s="62"/>
      <c r="AGZ133" s="62"/>
      <c r="AHA133" s="62"/>
      <c r="AHB133" s="62"/>
      <c r="AHC133" s="62"/>
      <c r="AHD133" s="62"/>
      <c r="AHE133" s="62"/>
      <c r="AHF133" s="62"/>
      <c r="AHG133" s="62"/>
      <c r="AHH133" s="62"/>
      <c r="AHI133" s="62"/>
      <c r="AHJ133" s="62"/>
      <c r="AHK133" s="62"/>
      <c r="AHL133" s="62"/>
      <c r="AHM133" s="62"/>
      <c r="AHN133" s="62"/>
      <c r="AHO133" s="62"/>
      <c r="AHP133" s="62"/>
      <c r="AHQ133" s="62"/>
      <c r="AHR133" s="62"/>
      <c r="AHS133" s="62"/>
      <c r="AHT133" s="62"/>
      <c r="AHU133" s="62"/>
      <c r="AHV133" s="62"/>
      <c r="AHW133" s="62"/>
      <c r="AHX133" s="62"/>
      <c r="AHY133" s="62"/>
      <c r="AHZ133" s="62"/>
      <c r="AIA133" s="62"/>
      <c r="AIB133" s="62"/>
      <c r="AIC133" s="62"/>
      <c r="AID133" s="62"/>
      <c r="AIE133" s="62"/>
      <c r="AIF133" s="62"/>
      <c r="AIG133" s="62"/>
      <c r="AIH133" s="62"/>
      <c r="AII133" s="62"/>
      <c r="AIJ133" s="62"/>
      <c r="AIK133" s="62"/>
      <c r="AIL133" s="62"/>
      <c r="AIM133" s="62"/>
      <c r="AIN133" s="62"/>
      <c r="AIO133" s="62"/>
      <c r="AIP133" s="62"/>
      <c r="AIQ133" s="62"/>
      <c r="AIR133" s="62"/>
      <c r="AIS133" s="62"/>
      <c r="AIT133" s="62"/>
      <c r="AIU133" s="62"/>
      <c r="AIV133" s="62"/>
      <c r="AIW133" s="62"/>
      <c r="AIX133" s="62"/>
      <c r="AIY133" s="62"/>
      <c r="AIZ133" s="62"/>
      <c r="AJA133" s="62"/>
      <c r="AJB133" s="62"/>
      <c r="AJC133" s="62"/>
      <c r="AJD133" s="62"/>
      <c r="AJE133" s="62"/>
      <c r="AJF133" s="62"/>
      <c r="AJG133" s="62"/>
      <c r="AJH133" s="62"/>
      <c r="AJI133" s="62"/>
      <c r="AJJ133" s="62"/>
      <c r="AJK133" s="62"/>
      <c r="AJL133" s="62"/>
      <c r="AJM133" s="62"/>
      <c r="AJN133" s="62"/>
      <c r="AJO133" s="62"/>
      <c r="AJP133" s="62"/>
      <c r="AJQ133" s="62"/>
      <c r="AJR133" s="62"/>
      <c r="AJS133" s="62"/>
      <c r="AJT133" s="62"/>
      <c r="AJU133" s="62"/>
      <c r="AJV133" s="62"/>
      <c r="AJW133" s="62"/>
      <c r="AJX133" s="62"/>
      <c r="AJY133" s="62"/>
      <c r="AJZ133" s="62"/>
      <c r="AKA133" s="62"/>
      <c r="AKB133" s="62"/>
      <c r="AKC133" s="62"/>
      <c r="AKD133" s="62"/>
      <c r="AKE133" s="62"/>
      <c r="AKF133" s="62"/>
      <c r="AKG133" s="62"/>
      <c r="AKH133" s="62"/>
      <c r="AKI133" s="62"/>
      <c r="AKJ133" s="62"/>
      <c r="AKK133" s="62"/>
      <c r="AKL133" s="62"/>
      <c r="AKM133" s="62"/>
      <c r="AKN133" s="62"/>
      <c r="AKO133" s="62"/>
      <c r="AKP133" s="62"/>
      <c r="AKQ133" s="62"/>
      <c r="AKR133" s="62"/>
      <c r="AKS133" s="62"/>
      <c r="AKT133" s="62"/>
      <c r="AKU133" s="62"/>
      <c r="AKV133" s="62"/>
      <c r="AKW133" s="62"/>
      <c r="AKX133" s="62"/>
      <c r="AKY133" s="62"/>
      <c r="AKZ133" s="62"/>
      <c r="ALA133" s="62"/>
      <c r="ALB133" s="62"/>
      <c r="ALC133" s="62"/>
      <c r="ALD133" s="62"/>
      <c r="ALE133" s="62"/>
      <c r="ALF133" s="62"/>
      <c r="ALG133" s="62"/>
      <c r="ALH133" s="62"/>
      <c r="ALI133" s="62"/>
      <c r="ALJ133" s="62"/>
      <c r="ALK133" s="62"/>
      <c r="ALL133" s="62"/>
      <c r="ALM133" s="62"/>
      <c r="ALN133" s="62"/>
      <c r="ALO133" s="62"/>
      <c r="ALP133" s="62"/>
      <c r="ALQ133" s="62"/>
      <c r="ALR133" s="62"/>
      <c r="ALS133" s="62"/>
      <c r="ALT133" s="62"/>
      <c r="ALU133" s="62"/>
      <c r="ALV133" s="62"/>
      <c r="ALW133" s="62"/>
      <c r="ALX133" s="62"/>
      <c r="ALY133" s="62"/>
      <c r="ALZ133" s="62"/>
      <c r="AMA133" s="62"/>
      <c r="AMB133" s="62"/>
      <c r="AMC133" s="62"/>
      <c r="AMD133" s="62"/>
      <c r="AME133" s="62"/>
      <c r="AMF133" s="62"/>
      <c r="AMG133" s="62"/>
      <c r="AMH133" s="62"/>
      <c r="AMI133" s="62"/>
      <c r="AMJ133" s="62"/>
      <c r="AMK133" s="62"/>
    </row>
    <row r="134" spans="1:1025" s="131" customFormat="1" ht="15.75" customHeight="1" x14ac:dyDescent="0.2">
      <c r="A134" s="62"/>
      <c r="B134" s="159" t="s">
        <v>431</v>
      </c>
      <c r="C134" s="75" t="s">
        <v>440</v>
      </c>
      <c r="D134" s="83">
        <f>Раздел7!D184</f>
        <v>0</v>
      </c>
      <c r="E134" s="83">
        <f>Раздел7!E184</f>
        <v>0</v>
      </c>
      <c r="F134" s="83">
        <f>Раздел7!F184</f>
        <v>0</v>
      </c>
      <c r="G134" s="83">
        <f>Раздел7!G184</f>
        <v>0</v>
      </c>
      <c r="H134" s="83">
        <f>Раздел7!H184</f>
        <v>0</v>
      </c>
      <c r="I134" s="83">
        <f>Раздел7!I184</f>
        <v>0</v>
      </c>
      <c r="J134" s="83">
        <f>Раздел7!J184</f>
        <v>0</v>
      </c>
      <c r="K134" s="83">
        <f>Раздел7!K184</f>
        <v>0</v>
      </c>
      <c r="L134" s="83">
        <f>Раздел7!L184</f>
        <v>0</v>
      </c>
      <c r="M134" s="83">
        <f>Раздел7!M184</f>
        <v>0</v>
      </c>
      <c r="N134" s="83">
        <f>Раздел7!N184</f>
        <v>0</v>
      </c>
      <c r="O134" s="83">
        <f>Раздел7!O184</f>
        <v>0</v>
      </c>
      <c r="P134" s="83">
        <f>Раздел7!P184</f>
        <v>0</v>
      </c>
      <c r="Q134" s="83">
        <f>Раздел7!Q184</f>
        <v>0</v>
      </c>
      <c r="R134" s="83">
        <f>Раздел7!R184</f>
        <v>0</v>
      </c>
      <c r="S134" s="83">
        <f>Раздел7!S184</f>
        <v>0</v>
      </c>
      <c r="T134" s="83">
        <f>Раздел7!T184</f>
        <v>0</v>
      </c>
      <c r="U134" s="83">
        <f>Раздел7!U184</f>
        <v>0</v>
      </c>
      <c r="V134" s="83">
        <f>Раздел7!V184</f>
        <v>0</v>
      </c>
      <c r="W134" s="83">
        <f>Раздел7!W184</f>
        <v>0</v>
      </c>
      <c r="X134" s="83">
        <f>Раздел7!X184</f>
        <v>0</v>
      </c>
      <c r="Y134" s="83">
        <f>Раздел7!Y184</f>
        <v>0</v>
      </c>
      <c r="Z134" s="83">
        <f>Раздел7!Z184</f>
        <v>0</v>
      </c>
      <c r="AA134" s="83">
        <f>Раздел7!AA184</f>
        <v>0</v>
      </c>
      <c r="AB134" s="83">
        <f>Раздел7!AB184</f>
        <v>0</v>
      </c>
      <c r="AC134" s="83">
        <f>Раздел7!AC184</f>
        <v>0</v>
      </c>
      <c r="AD134" s="83">
        <f>Раздел7!AD184</f>
        <v>0</v>
      </c>
      <c r="AE134" s="83">
        <f>Раздел7!AE184</f>
        <v>0</v>
      </c>
      <c r="AF134" s="83">
        <f>Раздел7!AF184</f>
        <v>0</v>
      </c>
      <c r="AG134" s="83">
        <f>Раздел7!AG184</f>
        <v>0</v>
      </c>
      <c r="AH134" s="83">
        <f>Раздел7!AH184</f>
        <v>0</v>
      </c>
      <c r="AJ134" s="62">
        <f>Раздел2!F185</f>
        <v>0</v>
      </c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  <c r="DI134" s="62"/>
      <c r="DJ134" s="62"/>
      <c r="DK134" s="62"/>
      <c r="DL134" s="62"/>
      <c r="DM134" s="62"/>
      <c r="DN134" s="62"/>
      <c r="DO134" s="62"/>
      <c r="DP134" s="62"/>
      <c r="DQ134" s="62"/>
      <c r="DR134" s="62"/>
      <c r="DS134" s="62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  <c r="IJ134" s="62"/>
      <c r="IK134" s="62"/>
      <c r="IL134" s="62"/>
      <c r="IM134" s="62"/>
      <c r="IN134" s="62"/>
      <c r="IO134" s="62"/>
      <c r="IP134" s="62"/>
      <c r="IQ134" s="62"/>
      <c r="IR134" s="62"/>
      <c r="IS134" s="62"/>
      <c r="IT134" s="62"/>
      <c r="IU134" s="62"/>
      <c r="IV134" s="62"/>
      <c r="IW134" s="62"/>
      <c r="IX134" s="62"/>
      <c r="IY134" s="62"/>
      <c r="IZ134" s="62"/>
      <c r="JA134" s="62"/>
      <c r="JB134" s="62"/>
      <c r="JC134" s="62"/>
      <c r="JD134" s="62"/>
      <c r="JE134" s="62"/>
      <c r="JF134" s="62"/>
      <c r="JG134" s="62"/>
      <c r="JH134" s="62"/>
      <c r="JI134" s="62"/>
      <c r="JJ134" s="62"/>
      <c r="JK134" s="62"/>
      <c r="JL134" s="62"/>
      <c r="JM134" s="62"/>
      <c r="JN134" s="62"/>
      <c r="JO134" s="62"/>
      <c r="JP134" s="62"/>
      <c r="JQ134" s="62"/>
      <c r="JR134" s="62"/>
      <c r="JS134" s="62"/>
      <c r="JT134" s="62"/>
      <c r="JU134" s="62"/>
      <c r="JV134" s="62"/>
      <c r="JW134" s="62"/>
      <c r="JX134" s="62"/>
      <c r="JY134" s="62"/>
      <c r="JZ134" s="62"/>
      <c r="KA134" s="62"/>
      <c r="KB134" s="62"/>
      <c r="KC134" s="62"/>
      <c r="KD134" s="62"/>
      <c r="KE134" s="62"/>
      <c r="KF134" s="62"/>
      <c r="KG134" s="62"/>
      <c r="KH134" s="62"/>
      <c r="KI134" s="62"/>
      <c r="KJ134" s="62"/>
      <c r="KK134" s="62"/>
      <c r="KL134" s="62"/>
      <c r="KM134" s="62"/>
      <c r="KN134" s="62"/>
      <c r="KO134" s="62"/>
      <c r="KP134" s="62"/>
      <c r="KQ134" s="62"/>
      <c r="KR134" s="62"/>
      <c r="KS134" s="62"/>
      <c r="KT134" s="62"/>
      <c r="KU134" s="62"/>
      <c r="KV134" s="62"/>
      <c r="KW134" s="62"/>
      <c r="KX134" s="62"/>
      <c r="KY134" s="62"/>
      <c r="KZ134" s="62"/>
      <c r="LA134" s="62"/>
      <c r="LB134" s="62"/>
      <c r="LC134" s="62"/>
      <c r="LD134" s="62"/>
      <c r="LE134" s="62"/>
      <c r="LF134" s="62"/>
      <c r="LG134" s="62"/>
      <c r="LH134" s="62"/>
      <c r="LI134" s="62"/>
      <c r="LJ134" s="62"/>
      <c r="LK134" s="62"/>
      <c r="LL134" s="62"/>
      <c r="LM134" s="62"/>
      <c r="LN134" s="62"/>
      <c r="LO134" s="62"/>
      <c r="LP134" s="62"/>
      <c r="LQ134" s="62"/>
      <c r="LR134" s="62"/>
      <c r="LS134" s="62"/>
      <c r="LT134" s="62"/>
      <c r="LU134" s="62"/>
      <c r="LV134" s="62"/>
      <c r="LW134" s="62"/>
      <c r="LX134" s="62"/>
      <c r="LY134" s="62"/>
      <c r="LZ134" s="62"/>
      <c r="MA134" s="62"/>
      <c r="MB134" s="62"/>
      <c r="MC134" s="62"/>
      <c r="MD134" s="62"/>
      <c r="ME134" s="62"/>
      <c r="MF134" s="62"/>
      <c r="MG134" s="62"/>
      <c r="MH134" s="62"/>
      <c r="MI134" s="62"/>
      <c r="MJ134" s="62"/>
      <c r="MK134" s="62"/>
      <c r="ML134" s="62"/>
      <c r="MM134" s="62"/>
      <c r="MN134" s="62"/>
      <c r="MO134" s="62"/>
      <c r="MP134" s="62"/>
      <c r="MQ134" s="62"/>
      <c r="MR134" s="62"/>
      <c r="MS134" s="62"/>
      <c r="MT134" s="62"/>
      <c r="MU134" s="62"/>
      <c r="MV134" s="62"/>
      <c r="MW134" s="62"/>
      <c r="MX134" s="62"/>
      <c r="MY134" s="62"/>
      <c r="MZ134" s="62"/>
      <c r="NA134" s="62"/>
      <c r="NB134" s="62"/>
      <c r="NC134" s="62"/>
      <c r="ND134" s="62"/>
      <c r="NE134" s="62"/>
      <c r="NF134" s="62"/>
      <c r="NG134" s="62"/>
      <c r="NH134" s="62"/>
      <c r="NI134" s="62"/>
      <c r="NJ134" s="62"/>
      <c r="NK134" s="62"/>
      <c r="NL134" s="62"/>
      <c r="NM134" s="62"/>
      <c r="NN134" s="62"/>
      <c r="NO134" s="62"/>
      <c r="NP134" s="62"/>
      <c r="NQ134" s="62"/>
      <c r="NR134" s="62"/>
      <c r="NS134" s="62"/>
      <c r="NT134" s="62"/>
      <c r="NU134" s="62"/>
      <c r="NV134" s="62"/>
      <c r="NW134" s="62"/>
      <c r="NX134" s="62"/>
      <c r="NY134" s="62"/>
      <c r="NZ134" s="62"/>
      <c r="OA134" s="62"/>
      <c r="OB134" s="62"/>
      <c r="OC134" s="62"/>
      <c r="OD134" s="62"/>
      <c r="OE134" s="62"/>
      <c r="OF134" s="62"/>
      <c r="OG134" s="62"/>
      <c r="OH134" s="62"/>
      <c r="OI134" s="62"/>
      <c r="OJ134" s="62"/>
      <c r="OK134" s="62"/>
      <c r="OL134" s="62"/>
      <c r="OM134" s="62"/>
      <c r="ON134" s="62"/>
      <c r="OO134" s="62"/>
      <c r="OP134" s="62"/>
      <c r="OQ134" s="62"/>
      <c r="OR134" s="62"/>
      <c r="OS134" s="62"/>
      <c r="OT134" s="62"/>
      <c r="OU134" s="62"/>
      <c r="OV134" s="62"/>
      <c r="OW134" s="62"/>
      <c r="OX134" s="62"/>
      <c r="OY134" s="62"/>
      <c r="OZ134" s="62"/>
      <c r="PA134" s="62"/>
      <c r="PB134" s="62"/>
      <c r="PC134" s="62"/>
      <c r="PD134" s="62"/>
      <c r="PE134" s="62"/>
      <c r="PF134" s="62"/>
      <c r="PG134" s="62"/>
      <c r="PH134" s="62"/>
      <c r="PI134" s="62"/>
      <c r="PJ134" s="62"/>
      <c r="PK134" s="62"/>
      <c r="PL134" s="62"/>
      <c r="PM134" s="62"/>
      <c r="PN134" s="62"/>
      <c r="PO134" s="62"/>
      <c r="PP134" s="62"/>
      <c r="PQ134" s="62"/>
      <c r="PR134" s="62"/>
      <c r="PS134" s="62"/>
      <c r="PT134" s="62"/>
      <c r="PU134" s="62"/>
      <c r="PV134" s="62"/>
      <c r="PW134" s="62"/>
      <c r="PX134" s="62"/>
      <c r="PY134" s="62"/>
      <c r="PZ134" s="62"/>
      <c r="QA134" s="62"/>
      <c r="QB134" s="62"/>
      <c r="QC134" s="62"/>
      <c r="QD134" s="62"/>
      <c r="QE134" s="62"/>
      <c r="QF134" s="62"/>
      <c r="QG134" s="62"/>
      <c r="QH134" s="62"/>
      <c r="QI134" s="62"/>
      <c r="QJ134" s="62"/>
      <c r="QK134" s="62"/>
      <c r="QL134" s="62"/>
      <c r="QM134" s="62"/>
      <c r="QN134" s="62"/>
      <c r="QO134" s="62"/>
      <c r="QP134" s="62"/>
      <c r="QQ134" s="62"/>
      <c r="QR134" s="62"/>
      <c r="QS134" s="62"/>
      <c r="QT134" s="62"/>
      <c r="QU134" s="62"/>
      <c r="QV134" s="62"/>
      <c r="QW134" s="62"/>
      <c r="QX134" s="62"/>
      <c r="QY134" s="62"/>
      <c r="QZ134" s="62"/>
      <c r="RA134" s="62"/>
      <c r="RB134" s="62"/>
      <c r="RC134" s="62"/>
      <c r="RD134" s="62"/>
      <c r="RE134" s="62"/>
      <c r="RF134" s="62"/>
      <c r="RG134" s="62"/>
      <c r="RH134" s="62"/>
      <c r="RI134" s="62"/>
      <c r="RJ134" s="62"/>
      <c r="RK134" s="62"/>
      <c r="RL134" s="62"/>
      <c r="RM134" s="62"/>
      <c r="RN134" s="62"/>
      <c r="RO134" s="62"/>
      <c r="RP134" s="62"/>
      <c r="RQ134" s="62"/>
      <c r="RR134" s="62"/>
      <c r="RS134" s="62"/>
      <c r="RT134" s="62"/>
      <c r="RU134" s="62"/>
      <c r="RV134" s="62"/>
      <c r="RW134" s="62"/>
      <c r="RX134" s="62"/>
      <c r="RY134" s="62"/>
      <c r="RZ134" s="62"/>
      <c r="SA134" s="62"/>
      <c r="SB134" s="62"/>
      <c r="SC134" s="62"/>
      <c r="SD134" s="62"/>
      <c r="SE134" s="62"/>
      <c r="SF134" s="62"/>
      <c r="SG134" s="62"/>
      <c r="SH134" s="62"/>
      <c r="SI134" s="62"/>
      <c r="SJ134" s="62"/>
      <c r="SK134" s="62"/>
      <c r="SL134" s="62"/>
      <c r="SM134" s="62"/>
      <c r="SN134" s="62"/>
      <c r="SO134" s="62"/>
      <c r="SP134" s="62"/>
      <c r="SQ134" s="62"/>
      <c r="SR134" s="62"/>
      <c r="SS134" s="62"/>
      <c r="ST134" s="62"/>
      <c r="SU134" s="62"/>
      <c r="SV134" s="62"/>
      <c r="SW134" s="62"/>
      <c r="SX134" s="62"/>
      <c r="SY134" s="62"/>
      <c r="SZ134" s="62"/>
      <c r="TA134" s="62"/>
      <c r="TB134" s="62"/>
      <c r="TC134" s="62"/>
      <c r="TD134" s="62"/>
      <c r="TE134" s="62"/>
      <c r="TF134" s="62"/>
      <c r="TG134" s="62"/>
      <c r="TH134" s="62"/>
      <c r="TI134" s="62"/>
      <c r="TJ134" s="62"/>
      <c r="TK134" s="62"/>
      <c r="TL134" s="62"/>
      <c r="TM134" s="62"/>
      <c r="TN134" s="62"/>
      <c r="TO134" s="62"/>
      <c r="TP134" s="62"/>
      <c r="TQ134" s="62"/>
      <c r="TR134" s="62"/>
      <c r="TS134" s="62"/>
      <c r="TT134" s="62"/>
      <c r="TU134" s="62"/>
      <c r="TV134" s="62"/>
      <c r="TW134" s="62"/>
      <c r="TX134" s="62"/>
      <c r="TY134" s="62"/>
      <c r="TZ134" s="62"/>
      <c r="UA134" s="62"/>
      <c r="UB134" s="62"/>
      <c r="UC134" s="62"/>
      <c r="UD134" s="62"/>
      <c r="UE134" s="62"/>
      <c r="UF134" s="62"/>
      <c r="UG134" s="62"/>
      <c r="UH134" s="62"/>
      <c r="UI134" s="62"/>
      <c r="UJ134" s="62"/>
      <c r="UK134" s="62"/>
      <c r="UL134" s="62"/>
      <c r="UM134" s="62"/>
      <c r="UN134" s="62"/>
      <c r="UO134" s="62"/>
      <c r="UP134" s="62"/>
      <c r="UQ134" s="62"/>
      <c r="UR134" s="62"/>
      <c r="US134" s="62"/>
      <c r="UT134" s="62"/>
      <c r="UU134" s="62"/>
      <c r="UV134" s="62"/>
      <c r="UW134" s="62"/>
      <c r="UX134" s="62"/>
      <c r="UY134" s="62"/>
      <c r="UZ134" s="62"/>
      <c r="VA134" s="62"/>
      <c r="VB134" s="62"/>
      <c r="VC134" s="62"/>
      <c r="VD134" s="62"/>
      <c r="VE134" s="62"/>
      <c r="VF134" s="62"/>
      <c r="VG134" s="62"/>
      <c r="VH134" s="62"/>
      <c r="VI134" s="62"/>
      <c r="VJ134" s="62"/>
      <c r="VK134" s="62"/>
      <c r="VL134" s="62"/>
      <c r="VM134" s="62"/>
      <c r="VN134" s="62"/>
      <c r="VO134" s="62"/>
      <c r="VP134" s="62"/>
      <c r="VQ134" s="62"/>
      <c r="VR134" s="62"/>
      <c r="VS134" s="62"/>
      <c r="VT134" s="62"/>
      <c r="VU134" s="62"/>
      <c r="VV134" s="62"/>
      <c r="VW134" s="62"/>
      <c r="VX134" s="62"/>
      <c r="VY134" s="62"/>
      <c r="VZ134" s="62"/>
      <c r="WA134" s="62"/>
      <c r="WB134" s="62"/>
      <c r="WC134" s="62"/>
      <c r="WD134" s="62"/>
      <c r="WE134" s="62"/>
      <c r="WF134" s="62"/>
      <c r="WG134" s="62"/>
      <c r="WH134" s="62"/>
      <c r="WI134" s="62"/>
      <c r="WJ134" s="62"/>
      <c r="WK134" s="62"/>
      <c r="WL134" s="62"/>
      <c r="WM134" s="62"/>
      <c r="WN134" s="62"/>
      <c r="WO134" s="62"/>
      <c r="WP134" s="62"/>
      <c r="WQ134" s="62"/>
      <c r="WR134" s="62"/>
      <c r="WS134" s="62"/>
      <c r="WT134" s="62"/>
      <c r="WU134" s="62"/>
      <c r="WV134" s="62"/>
      <c r="WW134" s="62"/>
      <c r="WX134" s="62"/>
      <c r="WY134" s="62"/>
      <c r="WZ134" s="62"/>
      <c r="XA134" s="62"/>
      <c r="XB134" s="62"/>
      <c r="XC134" s="62"/>
      <c r="XD134" s="62"/>
      <c r="XE134" s="62"/>
      <c r="XF134" s="62"/>
      <c r="XG134" s="62"/>
      <c r="XH134" s="62"/>
      <c r="XI134" s="62"/>
      <c r="XJ134" s="62"/>
      <c r="XK134" s="62"/>
      <c r="XL134" s="62"/>
      <c r="XM134" s="62"/>
      <c r="XN134" s="62"/>
      <c r="XO134" s="62"/>
      <c r="XP134" s="62"/>
      <c r="XQ134" s="62"/>
      <c r="XR134" s="62"/>
      <c r="XS134" s="62"/>
      <c r="XT134" s="62"/>
      <c r="XU134" s="62"/>
      <c r="XV134" s="62"/>
      <c r="XW134" s="62"/>
      <c r="XX134" s="62"/>
      <c r="XY134" s="62"/>
      <c r="XZ134" s="62"/>
      <c r="YA134" s="62"/>
      <c r="YB134" s="62"/>
      <c r="YC134" s="62"/>
      <c r="YD134" s="62"/>
      <c r="YE134" s="62"/>
      <c r="YF134" s="62"/>
      <c r="YG134" s="62"/>
      <c r="YH134" s="62"/>
      <c r="YI134" s="62"/>
      <c r="YJ134" s="62"/>
      <c r="YK134" s="62"/>
      <c r="YL134" s="62"/>
      <c r="YM134" s="62"/>
      <c r="YN134" s="62"/>
      <c r="YO134" s="62"/>
      <c r="YP134" s="62"/>
      <c r="YQ134" s="62"/>
      <c r="YR134" s="62"/>
      <c r="YS134" s="62"/>
      <c r="YT134" s="62"/>
      <c r="YU134" s="62"/>
      <c r="YV134" s="62"/>
      <c r="YW134" s="62"/>
      <c r="YX134" s="62"/>
      <c r="YY134" s="62"/>
      <c r="YZ134" s="62"/>
      <c r="ZA134" s="62"/>
      <c r="ZB134" s="62"/>
      <c r="ZC134" s="62"/>
      <c r="ZD134" s="62"/>
      <c r="ZE134" s="62"/>
      <c r="ZF134" s="62"/>
      <c r="ZG134" s="62"/>
      <c r="ZH134" s="62"/>
      <c r="ZI134" s="62"/>
      <c r="ZJ134" s="62"/>
      <c r="ZK134" s="62"/>
      <c r="ZL134" s="62"/>
      <c r="ZM134" s="62"/>
      <c r="ZN134" s="62"/>
      <c r="ZO134" s="62"/>
      <c r="ZP134" s="62"/>
      <c r="ZQ134" s="62"/>
      <c r="ZR134" s="62"/>
      <c r="ZS134" s="62"/>
      <c r="ZT134" s="62"/>
      <c r="ZU134" s="62"/>
      <c r="ZV134" s="62"/>
      <c r="ZW134" s="62"/>
      <c r="ZX134" s="62"/>
      <c r="ZY134" s="62"/>
      <c r="ZZ134" s="62"/>
      <c r="AAA134" s="62"/>
      <c r="AAB134" s="62"/>
      <c r="AAC134" s="62"/>
      <c r="AAD134" s="62"/>
      <c r="AAE134" s="62"/>
      <c r="AAF134" s="62"/>
      <c r="AAG134" s="62"/>
      <c r="AAH134" s="62"/>
      <c r="AAI134" s="62"/>
      <c r="AAJ134" s="62"/>
      <c r="AAK134" s="62"/>
      <c r="AAL134" s="62"/>
      <c r="AAM134" s="62"/>
      <c r="AAN134" s="62"/>
      <c r="AAO134" s="62"/>
      <c r="AAP134" s="62"/>
      <c r="AAQ134" s="62"/>
      <c r="AAR134" s="62"/>
      <c r="AAS134" s="62"/>
      <c r="AAT134" s="62"/>
      <c r="AAU134" s="62"/>
      <c r="AAV134" s="62"/>
      <c r="AAW134" s="62"/>
      <c r="AAX134" s="62"/>
      <c r="AAY134" s="62"/>
      <c r="AAZ134" s="62"/>
      <c r="ABA134" s="62"/>
      <c r="ABB134" s="62"/>
      <c r="ABC134" s="62"/>
      <c r="ABD134" s="62"/>
      <c r="ABE134" s="62"/>
      <c r="ABF134" s="62"/>
      <c r="ABG134" s="62"/>
      <c r="ABH134" s="62"/>
      <c r="ABI134" s="62"/>
      <c r="ABJ134" s="62"/>
      <c r="ABK134" s="62"/>
      <c r="ABL134" s="62"/>
      <c r="ABM134" s="62"/>
      <c r="ABN134" s="62"/>
      <c r="ABO134" s="62"/>
      <c r="ABP134" s="62"/>
      <c r="ABQ134" s="62"/>
      <c r="ABR134" s="62"/>
      <c r="ABS134" s="62"/>
      <c r="ABT134" s="62"/>
      <c r="ABU134" s="62"/>
      <c r="ABV134" s="62"/>
      <c r="ABW134" s="62"/>
      <c r="ABX134" s="62"/>
      <c r="ABY134" s="62"/>
      <c r="ABZ134" s="62"/>
      <c r="ACA134" s="62"/>
      <c r="ACB134" s="62"/>
      <c r="ACC134" s="62"/>
      <c r="ACD134" s="62"/>
      <c r="ACE134" s="62"/>
      <c r="ACF134" s="62"/>
      <c r="ACG134" s="62"/>
      <c r="ACH134" s="62"/>
      <c r="ACI134" s="62"/>
      <c r="ACJ134" s="62"/>
      <c r="ACK134" s="62"/>
      <c r="ACL134" s="62"/>
      <c r="ACM134" s="62"/>
      <c r="ACN134" s="62"/>
      <c r="ACO134" s="62"/>
      <c r="ACP134" s="62"/>
      <c r="ACQ134" s="62"/>
      <c r="ACR134" s="62"/>
      <c r="ACS134" s="62"/>
      <c r="ACT134" s="62"/>
      <c r="ACU134" s="62"/>
      <c r="ACV134" s="62"/>
      <c r="ACW134" s="62"/>
      <c r="ACX134" s="62"/>
      <c r="ACY134" s="62"/>
      <c r="ACZ134" s="62"/>
      <c r="ADA134" s="62"/>
      <c r="ADB134" s="62"/>
      <c r="ADC134" s="62"/>
      <c r="ADD134" s="62"/>
      <c r="ADE134" s="62"/>
      <c r="ADF134" s="62"/>
      <c r="ADG134" s="62"/>
      <c r="ADH134" s="62"/>
      <c r="ADI134" s="62"/>
      <c r="ADJ134" s="62"/>
      <c r="ADK134" s="62"/>
      <c r="ADL134" s="62"/>
      <c r="ADM134" s="62"/>
      <c r="ADN134" s="62"/>
      <c r="ADO134" s="62"/>
      <c r="ADP134" s="62"/>
      <c r="ADQ134" s="62"/>
      <c r="ADR134" s="62"/>
      <c r="ADS134" s="62"/>
      <c r="ADT134" s="62"/>
      <c r="ADU134" s="62"/>
      <c r="ADV134" s="62"/>
      <c r="ADW134" s="62"/>
      <c r="ADX134" s="62"/>
      <c r="ADY134" s="62"/>
      <c r="ADZ134" s="62"/>
      <c r="AEA134" s="62"/>
      <c r="AEB134" s="62"/>
      <c r="AEC134" s="62"/>
      <c r="AED134" s="62"/>
      <c r="AEE134" s="62"/>
      <c r="AEF134" s="62"/>
      <c r="AEG134" s="62"/>
      <c r="AEH134" s="62"/>
      <c r="AEI134" s="62"/>
      <c r="AEJ134" s="62"/>
      <c r="AEK134" s="62"/>
      <c r="AEL134" s="62"/>
      <c r="AEM134" s="62"/>
      <c r="AEN134" s="62"/>
      <c r="AEO134" s="62"/>
      <c r="AEP134" s="62"/>
      <c r="AEQ134" s="62"/>
      <c r="AER134" s="62"/>
      <c r="AES134" s="62"/>
      <c r="AET134" s="62"/>
      <c r="AEU134" s="62"/>
      <c r="AEV134" s="62"/>
      <c r="AEW134" s="62"/>
      <c r="AEX134" s="62"/>
      <c r="AEY134" s="62"/>
      <c r="AEZ134" s="62"/>
      <c r="AFA134" s="62"/>
      <c r="AFB134" s="62"/>
      <c r="AFC134" s="62"/>
      <c r="AFD134" s="62"/>
      <c r="AFE134" s="62"/>
      <c r="AFF134" s="62"/>
      <c r="AFG134" s="62"/>
      <c r="AFH134" s="62"/>
      <c r="AFI134" s="62"/>
      <c r="AFJ134" s="62"/>
      <c r="AFK134" s="62"/>
      <c r="AFL134" s="62"/>
      <c r="AFM134" s="62"/>
      <c r="AFN134" s="62"/>
      <c r="AFO134" s="62"/>
      <c r="AFP134" s="62"/>
      <c r="AFQ134" s="62"/>
      <c r="AFR134" s="62"/>
      <c r="AFS134" s="62"/>
      <c r="AFT134" s="62"/>
      <c r="AFU134" s="62"/>
      <c r="AFV134" s="62"/>
      <c r="AFW134" s="62"/>
      <c r="AFX134" s="62"/>
      <c r="AFY134" s="62"/>
      <c r="AFZ134" s="62"/>
      <c r="AGA134" s="62"/>
      <c r="AGB134" s="62"/>
      <c r="AGC134" s="62"/>
      <c r="AGD134" s="62"/>
      <c r="AGE134" s="62"/>
      <c r="AGF134" s="62"/>
      <c r="AGG134" s="62"/>
      <c r="AGH134" s="62"/>
      <c r="AGI134" s="62"/>
      <c r="AGJ134" s="62"/>
      <c r="AGK134" s="62"/>
      <c r="AGL134" s="62"/>
      <c r="AGM134" s="62"/>
      <c r="AGN134" s="62"/>
      <c r="AGO134" s="62"/>
      <c r="AGP134" s="62"/>
      <c r="AGQ134" s="62"/>
      <c r="AGR134" s="62"/>
      <c r="AGS134" s="62"/>
      <c r="AGT134" s="62"/>
      <c r="AGU134" s="62"/>
      <c r="AGV134" s="62"/>
      <c r="AGW134" s="62"/>
      <c r="AGX134" s="62"/>
      <c r="AGY134" s="62"/>
      <c r="AGZ134" s="62"/>
      <c r="AHA134" s="62"/>
      <c r="AHB134" s="62"/>
      <c r="AHC134" s="62"/>
      <c r="AHD134" s="62"/>
      <c r="AHE134" s="62"/>
      <c r="AHF134" s="62"/>
      <c r="AHG134" s="62"/>
      <c r="AHH134" s="62"/>
      <c r="AHI134" s="62"/>
      <c r="AHJ134" s="62"/>
      <c r="AHK134" s="62"/>
      <c r="AHL134" s="62"/>
      <c r="AHM134" s="62"/>
      <c r="AHN134" s="62"/>
      <c r="AHO134" s="62"/>
      <c r="AHP134" s="62"/>
      <c r="AHQ134" s="62"/>
      <c r="AHR134" s="62"/>
      <c r="AHS134" s="62"/>
      <c r="AHT134" s="62"/>
      <c r="AHU134" s="62"/>
      <c r="AHV134" s="62"/>
      <c r="AHW134" s="62"/>
      <c r="AHX134" s="62"/>
      <c r="AHY134" s="62"/>
      <c r="AHZ134" s="62"/>
      <c r="AIA134" s="62"/>
      <c r="AIB134" s="62"/>
      <c r="AIC134" s="62"/>
      <c r="AID134" s="62"/>
      <c r="AIE134" s="62"/>
      <c r="AIF134" s="62"/>
      <c r="AIG134" s="62"/>
      <c r="AIH134" s="62"/>
      <c r="AII134" s="62"/>
      <c r="AIJ134" s="62"/>
      <c r="AIK134" s="62"/>
      <c r="AIL134" s="62"/>
      <c r="AIM134" s="62"/>
      <c r="AIN134" s="62"/>
      <c r="AIO134" s="62"/>
      <c r="AIP134" s="62"/>
      <c r="AIQ134" s="62"/>
      <c r="AIR134" s="62"/>
      <c r="AIS134" s="62"/>
      <c r="AIT134" s="62"/>
      <c r="AIU134" s="62"/>
      <c r="AIV134" s="62"/>
      <c r="AIW134" s="62"/>
      <c r="AIX134" s="62"/>
      <c r="AIY134" s="62"/>
      <c r="AIZ134" s="62"/>
      <c r="AJA134" s="62"/>
      <c r="AJB134" s="62"/>
      <c r="AJC134" s="62"/>
      <c r="AJD134" s="62"/>
      <c r="AJE134" s="62"/>
      <c r="AJF134" s="62"/>
      <c r="AJG134" s="62"/>
      <c r="AJH134" s="62"/>
      <c r="AJI134" s="62"/>
      <c r="AJJ134" s="62"/>
      <c r="AJK134" s="62"/>
      <c r="AJL134" s="62"/>
      <c r="AJM134" s="62"/>
      <c r="AJN134" s="62"/>
      <c r="AJO134" s="62"/>
      <c r="AJP134" s="62"/>
      <c r="AJQ134" s="62"/>
      <c r="AJR134" s="62"/>
      <c r="AJS134" s="62"/>
      <c r="AJT134" s="62"/>
      <c r="AJU134" s="62"/>
      <c r="AJV134" s="62"/>
      <c r="AJW134" s="62"/>
      <c r="AJX134" s="62"/>
      <c r="AJY134" s="62"/>
      <c r="AJZ134" s="62"/>
      <c r="AKA134" s="62"/>
      <c r="AKB134" s="62"/>
      <c r="AKC134" s="62"/>
      <c r="AKD134" s="62"/>
      <c r="AKE134" s="62"/>
      <c r="AKF134" s="62"/>
      <c r="AKG134" s="62"/>
      <c r="AKH134" s="62"/>
      <c r="AKI134" s="62"/>
      <c r="AKJ134" s="62"/>
      <c r="AKK134" s="62"/>
      <c r="AKL134" s="62"/>
      <c r="AKM134" s="62"/>
      <c r="AKN134" s="62"/>
      <c r="AKO134" s="62"/>
      <c r="AKP134" s="62"/>
      <c r="AKQ134" s="62"/>
      <c r="AKR134" s="62"/>
      <c r="AKS134" s="62"/>
      <c r="AKT134" s="62"/>
      <c r="AKU134" s="62"/>
      <c r="AKV134" s="62"/>
      <c r="AKW134" s="62"/>
      <c r="AKX134" s="62"/>
      <c r="AKY134" s="62"/>
      <c r="AKZ134" s="62"/>
      <c r="ALA134" s="62"/>
      <c r="ALB134" s="62"/>
      <c r="ALC134" s="62"/>
      <c r="ALD134" s="62"/>
      <c r="ALE134" s="62"/>
      <c r="ALF134" s="62"/>
      <c r="ALG134" s="62"/>
      <c r="ALH134" s="62"/>
      <c r="ALI134" s="62"/>
      <c r="ALJ134" s="62"/>
      <c r="ALK134" s="62"/>
      <c r="ALL134" s="62"/>
      <c r="ALM134" s="62"/>
      <c r="ALN134" s="62"/>
      <c r="ALO134" s="62"/>
      <c r="ALP134" s="62"/>
      <c r="ALQ134" s="62"/>
      <c r="ALR134" s="62"/>
      <c r="ALS134" s="62"/>
      <c r="ALT134" s="62"/>
      <c r="ALU134" s="62"/>
      <c r="ALV134" s="62"/>
      <c r="ALW134" s="62"/>
      <c r="ALX134" s="62"/>
      <c r="ALY134" s="62"/>
      <c r="ALZ134" s="62"/>
      <c r="AMA134" s="62"/>
      <c r="AMB134" s="62"/>
      <c r="AMC134" s="62"/>
      <c r="AMD134" s="62"/>
      <c r="AME134" s="62"/>
      <c r="AMF134" s="62"/>
      <c r="AMG134" s="62"/>
      <c r="AMH134" s="62"/>
      <c r="AMI134" s="62"/>
      <c r="AMJ134" s="62"/>
      <c r="AMK134" s="62"/>
    </row>
    <row r="135" spans="1:1025" s="131" customFormat="1" ht="12.75" x14ac:dyDescent="0.2">
      <c r="A135" s="62"/>
      <c r="B135" s="88" t="s">
        <v>433</v>
      </c>
      <c r="C135" s="75" t="s">
        <v>442</v>
      </c>
      <c r="D135" s="83">
        <f>Раздел7!D185</f>
        <v>0</v>
      </c>
      <c r="E135" s="83">
        <f>Раздел7!E185</f>
        <v>0</v>
      </c>
      <c r="F135" s="83">
        <f>Раздел7!F185</f>
        <v>0</v>
      </c>
      <c r="G135" s="83">
        <f>Раздел7!G185</f>
        <v>0</v>
      </c>
      <c r="H135" s="83">
        <f>Раздел7!H185</f>
        <v>0</v>
      </c>
      <c r="I135" s="83">
        <f>Раздел7!I185</f>
        <v>0</v>
      </c>
      <c r="J135" s="83">
        <f>Раздел7!J185</f>
        <v>0</v>
      </c>
      <c r="K135" s="83">
        <f>Раздел7!K185</f>
        <v>0</v>
      </c>
      <c r="L135" s="83">
        <f>Раздел7!L185</f>
        <v>0</v>
      </c>
      <c r="M135" s="83">
        <f>Раздел7!M185</f>
        <v>0</v>
      </c>
      <c r="N135" s="83">
        <f>Раздел7!N185</f>
        <v>0</v>
      </c>
      <c r="O135" s="83">
        <f>Раздел7!O185</f>
        <v>0</v>
      </c>
      <c r="P135" s="83">
        <f>Раздел7!P185</f>
        <v>0</v>
      </c>
      <c r="Q135" s="83">
        <f>Раздел7!Q185</f>
        <v>0</v>
      </c>
      <c r="R135" s="83">
        <f>Раздел7!R185</f>
        <v>0</v>
      </c>
      <c r="S135" s="83">
        <f>Раздел7!S185</f>
        <v>0</v>
      </c>
      <c r="T135" s="83">
        <f>Раздел7!T185</f>
        <v>0</v>
      </c>
      <c r="U135" s="83">
        <f>Раздел7!U185</f>
        <v>0</v>
      </c>
      <c r="V135" s="83">
        <f>Раздел7!V185</f>
        <v>0</v>
      </c>
      <c r="W135" s="83">
        <f>Раздел7!W185</f>
        <v>0</v>
      </c>
      <c r="X135" s="83">
        <f>Раздел7!X185</f>
        <v>0</v>
      </c>
      <c r="Y135" s="83">
        <f>Раздел7!Y185</f>
        <v>0</v>
      </c>
      <c r="Z135" s="83">
        <f>Раздел7!Z185</f>
        <v>0</v>
      </c>
      <c r="AA135" s="83">
        <f>Раздел7!AA185</f>
        <v>0</v>
      </c>
      <c r="AB135" s="83">
        <f>Раздел7!AB185</f>
        <v>0</v>
      </c>
      <c r="AC135" s="83">
        <f>Раздел7!AC185</f>
        <v>0</v>
      </c>
      <c r="AD135" s="83">
        <f>Раздел7!AD185</f>
        <v>0</v>
      </c>
      <c r="AE135" s="83">
        <f>Раздел7!AE185</f>
        <v>0</v>
      </c>
      <c r="AF135" s="83">
        <f>Раздел7!AF185</f>
        <v>0</v>
      </c>
      <c r="AG135" s="83">
        <f>Раздел7!AG185</f>
        <v>0</v>
      </c>
      <c r="AH135" s="83">
        <f>Раздел7!AH185</f>
        <v>0</v>
      </c>
      <c r="AJ135" s="62">
        <f>Раздел2!F186</f>
        <v>0</v>
      </c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  <c r="DQ135" s="62"/>
      <c r="DR135" s="62"/>
      <c r="DS135" s="62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  <c r="IU135" s="62"/>
      <c r="IV135" s="62"/>
      <c r="IW135" s="62"/>
      <c r="IX135" s="62"/>
      <c r="IY135" s="62"/>
      <c r="IZ135" s="62"/>
      <c r="JA135" s="62"/>
      <c r="JB135" s="62"/>
      <c r="JC135" s="62"/>
      <c r="JD135" s="62"/>
      <c r="JE135" s="62"/>
      <c r="JF135" s="62"/>
      <c r="JG135" s="62"/>
      <c r="JH135" s="62"/>
      <c r="JI135" s="62"/>
      <c r="JJ135" s="62"/>
      <c r="JK135" s="62"/>
      <c r="JL135" s="62"/>
      <c r="JM135" s="62"/>
      <c r="JN135" s="62"/>
      <c r="JO135" s="62"/>
      <c r="JP135" s="62"/>
      <c r="JQ135" s="62"/>
      <c r="JR135" s="62"/>
      <c r="JS135" s="62"/>
      <c r="JT135" s="62"/>
      <c r="JU135" s="62"/>
      <c r="JV135" s="62"/>
      <c r="JW135" s="62"/>
      <c r="JX135" s="62"/>
      <c r="JY135" s="62"/>
      <c r="JZ135" s="62"/>
      <c r="KA135" s="62"/>
      <c r="KB135" s="62"/>
      <c r="KC135" s="62"/>
      <c r="KD135" s="62"/>
      <c r="KE135" s="62"/>
      <c r="KF135" s="62"/>
      <c r="KG135" s="62"/>
      <c r="KH135" s="62"/>
      <c r="KI135" s="62"/>
      <c r="KJ135" s="62"/>
      <c r="KK135" s="62"/>
      <c r="KL135" s="62"/>
      <c r="KM135" s="62"/>
      <c r="KN135" s="62"/>
      <c r="KO135" s="62"/>
      <c r="KP135" s="62"/>
      <c r="KQ135" s="62"/>
      <c r="KR135" s="62"/>
      <c r="KS135" s="62"/>
      <c r="KT135" s="62"/>
      <c r="KU135" s="62"/>
      <c r="KV135" s="62"/>
      <c r="KW135" s="62"/>
      <c r="KX135" s="62"/>
      <c r="KY135" s="62"/>
      <c r="KZ135" s="62"/>
      <c r="LA135" s="62"/>
      <c r="LB135" s="62"/>
      <c r="LC135" s="62"/>
      <c r="LD135" s="62"/>
      <c r="LE135" s="62"/>
      <c r="LF135" s="62"/>
      <c r="LG135" s="62"/>
      <c r="LH135" s="62"/>
      <c r="LI135" s="62"/>
      <c r="LJ135" s="62"/>
      <c r="LK135" s="62"/>
      <c r="LL135" s="62"/>
      <c r="LM135" s="62"/>
      <c r="LN135" s="62"/>
      <c r="LO135" s="62"/>
      <c r="LP135" s="62"/>
      <c r="LQ135" s="62"/>
      <c r="LR135" s="62"/>
      <c r="LS135" s="62"/>
      <c r="LT135" s="62"/>
      <c r="LU135" s="62"/>
      <c r="LV135" s="62"/>
      <c r="LW135" s="62"/>
      <c r="LX135" s="62"/>
      <c r="LY135" s="62"/>
      <c r="LZ135" s="62"/>
      <c r="MA135" s="62"/>
      <c r="MB135" s="62"/>
      <c r="MC135" s="62"/>
      <c r="MD135" s="62"/>
      <c r="ME135" s="62"/>
      <c r="MF135" s="62"/>
      <c r="MG135" s="62"/>
      <c r="MH135" s="62"/>
      <c r="MI135" s="62"/>
      <c r="MJ135" s="62"/>
      <c r="MK135" s="62"/>
      <c r="ML135" s="62"/>
      <c r="MM135" s="62"/>
      <c r="MN135" s="62"/>
      <c r="MO135" s="62"/>
      <c r="MP135" s="62"/>
      <c r="MQ135" s="62"/>
      <c r="MR135" s="62"/>
      <c r="MS135" s="62"/>
      <c r="MT135" s="62"/>
      <c r="MU135" s="62"/>
      <c r="MV135" s="62"/>
      <c r="MW135" s="62"/>
      <c r="MX135" s="62"/>
      <c r="MY135" s="62"/>
      <c r="MZ135" s="62"/>
      <c r="NA135" s="62"/>
      <c r="NB135" s="62"/>
      <c r="NC135" s="62"/>
      <c r="ND135" s="62"/>
      <c r="NE135" s="62"/>
      <c r="NF135" s="62"/>
      <c r="NG135" s="62"/>
      <c r="NH135" s="62"/>
      <c r="NI135" s="62"/>
      <c r="NJ135" s="62"/>
      <c r="NK135" s="62"/>
      <c r="NL135" s="62"/>
      <c r="NM135" s="62"/>
      <c r="NN135" s="62"/>
      <c r="NO135" s="62"/>
      <c r="NP135" s="62"/>
      <c r="NQ135" s="62"/>
      <c r="NR135" s="62"/>
      <c r="NS135" s="62"/>
      <c r="NT135" s="62"/>
      <c r="NU135" s="62"/>
      <c r="NV135" s="62"/>
      <c r="NW135" s="62"/>
      <c r="NX135" s="62"/>
      <c r="NY135" s="62"/>
      <c r="NZ135" s="62"/>
      <c r="OA135" s="62"/>
      <c r="OB135" s="62"/>
      <c r="OC135" s="62"/>
      <c r="OD135" s="62"/>
      <c r="OE135" s="62"/>
      <c r="OF135" s="62"/>
      <c r="OG135" s="62"/>
      <c r="OH135" s="62"/>
      <c r="OI135" s="62"/>
      <c r="OJ135" s="62"/>
      <c r="OK135" s="62"/>
      <c r="OL135" s="62"/>
      <c r="OM135" s="62"/>
      <c r="ON135" s="62"/>
      <c r="OO135" s="62"/>
      <c r="OP135" s="62"/>
      <c r="OQ135" s="62"/>
      <c r="OR135" s="62"/>
      <c r="OS135" s="62"/>
      <c r="OT135" s="62"/>
      <c r="OU135" s="62"/>
      <c r="OV135" s="62"/>
      <c r="OW135" s="62"/>
      <c r="OX135" s="62"/>
      <c r="OY135" s="62"/>
      <c r="OZ135" s="62"/>
      <c r="PA135" s="62"/>
      <c r="PB135" s="62"/>
      <c r="PC135" s="62"/>
      <c r="PD135" s="62"/>
      <c r="PE135" s="62"/>
      <c r="PF135" s="62"/>
      <c r="PG135" s="62"/>
      <c r="PH135" s="62"/>
      <c r="PI135" s="62"/>
      <c r="PJ135" s="62"/>
      <c r="PK135" s="62"/>
      <c r="PL135" s="62"/>
      <c r="PM135" s="62"/>
      <c r="PN135" s="62"/>
      <c r="PO135" s="62"/>
      <c r="PP135" s="62"/>
      <c r="PQ135" s="62"/>
      <c r="PR135" s="62"/>
      <c r="PS135" s="62"/>
      <c r="PT135" s="62"/>
      <c r="PU135" s="62"/>
      <c r="PV135" s="62"/>
      <c r="PW135" s="62"/>
      <c r="PX135" s="62"/>
      <c r="PY135" s="62"/>
      <c r="PZ135" s="62"/>
      <c r="QA135" s="62"/>
      <c r="QB135" s="62"/>
      <c r="QC135" s="62"/>
      <c r="QD135" s="62"/>
      <c r="QE135" s="62"/>
      <c r="QF135" s="62"/>
      <c r="QG135" s="62"/>
      <c r="QH135" s="62"/>
      <c r="QI135" s="62"/>
      <c r="QJ135" s="62"/>
      <c r="QK135" s="62"/>
      <c r="QL135" s="62"/>
      <c r="QM135" s="62"/>
      <c r="QN135" s="62"/>
      <c r="QO135" s="62"/>
      <c r="QP135" s="62"/>
      <c r="QQ135" s="62"/>
      <c r="QR135" s="62"/>
      <c r="QS135" s="62"/>
      <c r="QT135" s="62"/>
      <c r="QU135" s="62"/>
      <c r="QV135" s="62"/>
      <c r="QW135" s="62"/>
      <c r="QX135" s="62"/>
      <c r="QY135" s="62"/>
      <c r="QZ135" s="62"/>
      <c r="RA135" s="62"/>
      <c r="RB135" s="62"/>
      <c r="RC135" s="62"/>
      <c r="RD135" s="62"/>
      <c r="RE135" s="62"/>
      <c r="RF135" s="62"/>
      <c r="RG135" s="62"/>
      <c r="RH135" s="62"/>
      <c r="RI135" s="62"/>
      <c r="RJ135" s="62"/>
      <c r="RK135" s="62"/>
      <c r="RL135" s="62"/>
      <c r="RM135" s="62"/>
      <c r="RN135" s="62"/>
      <c r="RO135" s="62"/>
      <c r="RP135" s="62"/>
      <c r="RQ135" s="62"/>
      <c r="RR135" s="62"/>
      <c r="RS135" s="62"/>
      <c r="RT135" s="62"/>
      <c r="RU135" s="62"/>
      <c r="RV135" s="62"/>
      <c r="RW135" s="62"/>
      <c r="RX135" s="62"/>
      <c r="RY135" s="62"/>
      <c r="RZ135" s="62"/>
      <c r="SA135" s="62"/>
      <c r="SB135" s="62"/>
      <c r="SC135" s="62"/>
      <c r="SD135" s="62"/>
      <c r="SE135" s="62"/>
      <c r="SF135" s="62"/>
      <c r="SG135" s="62"/>
      <c r="SH135" s="62"/>
      <c r="SI135" s="62"/>
      <c r="SJ135" s="62"/>
      <c r="SK135" s="62"/>
      <c r="SL135" s="62"/>
      <c r="SM135" s="62"/>
      <c r="SN135" s="62"/>
      <c r="SO135" s="62"/>
      <c r="SP135" s="62"/>
      <c r="SQ135" s="62"/>
      <c r="SR135" s="62"/>
      <c r="SS135" s="62"/>
      <c r="ST135" s="62"/>
      <c r="SU135" s="62"/>
      <c r="SV135" s="62"/>
      <c r="SW135" s="62"/>
      <c r="SX135" s="62"/>
      <c r="SY135" s="62"/>
      <c r="SZ135" s="62"/>
      <c r="TA135" s="62"/>
      <c r="TB135" s="62"/>
      <c r="TC135" s="62"/>
      <c r="TD135" s="62"/>
      <c r="TE135" s="62"/>
      <c r="TF135" s="62"/>
      <c r="TG135" s="62"/>
      <c r="TH135" s="62"/>
      <c r="TI135" s="62"/>
      <c r="TJ135" s="62"/>
      <c r="TK135" s="62"/>
      <c r="TL135" s="62"/>
      <c r="TM135" s="62"/>
      <c r="TN135" s="62"/>
      <c r="TO135" s="62"/>
      <c r="TP135" s="62"/>
      <c r="TQ135" s="62"/>
      <c r="TR135" s="62"/>
      <c r="TS135" s="62"/>
      <c r="TT135" s="62"/>
      <c r="TU135" s="62"/>
      <c r="TV135" s="62"/>
      <c r="TW135" s="62"/>
      <c r="TX135" s="62"/>
      <c r="TY135" s="62"/>
      <c r="TZ135" s="62"/>
      <c r="UA135" s="62"/>
      <c r="UB135" s="62"/>
      <c r="UC135" s="62"/>
      <c r="UD135" s="62"/>
      <c r="UE135" s="62"/>
      <c r="UF135" s="62"/>
      <c r="UG135" s="62"/>
      <c r="UH135" s="62"/>
      <c r="UI135" s="62"/>
      <c r="UJ135" s="62"/>
      <c r="UK135" s="62"/>
      <c r="UL135" s="62"/>
      <c r="UM135" s="62"/>
      <c r="UN135" s="62"/>
      <c r="UO135" s="62"/>
      <c r="UP135" s="62"/>
      <c r="UQ135" s="62"/>
      <c r="UR135" s="62"/>
      <c r="US135" s="62"/>
      <c r="UT135" s="62"/>
      <c r="UU135" s="62"/>
      <c r="UV135" s="62"/>
      <c r="UW135" s="62"/>
      <c r="UX135" s="62"/>
      <c r="UY135" s="62"/>
      <c r="UZ135" s="62"/>
      <c r="VA135" s="62"/>
      <c r="VB135" s="62"/>
      <c r="VC135" s="62"/>
      <c r="VD135" s="62"/>
      <c r="VE135" s="62"/>
      <c r="VF135" s="62"/>
      <c r="VG135" s="62"/>
      <c r="VH135" s="62"/>
      <c r="VI135" s="62"/>
      <c r="VJ135" s="62"/>
      <c r="VK135" s="62"/>
      <c r="VL135" s="62"/>
      <c r="VM135" s="62"/>
      <c r="VN135" s="62"/>
      <c r="VO135" s="62"/>
      <c r="VP135" s="62"/>
      <c r="VQ135" s="62"/>
      <c r="VR135" s="62"/>
      <c r="VS135" s="62"/>
      <c r="VT135" s="62"/>
      <c r="VU135" s="62"/>
      <c r="VV135" s="62"/>
      <c r="VW135" s="62"/>
      <c r="VX135" s="62"/>
      <c r="VY135" s="62"/>
      <c r="VZ135" s="62"/>
      <c r="WA135" s="62"/>
      <c r="WB135" s="62"/>
      <c r="WC135" s="62"/>
      <c r="WD135" s="62"/>
      <c r="WE135" s="62"/>
      <c r="WF135" s="62"/>
      <c r="WG135" s="62"/>
      <c r="WH135" s="62"/>
      <c r="WI135" s="62"/>
      <c r="WJ135" s="62"/>
      <c r="WK135" s="62"/>
      <c r="WL135" s="62"/>
      <c r="WM135" s="62"/>
      <c r="WN135" s="62"/>
      <c r="WO135" s="62"/>
      <c r="WP135" s="62"/>
      <c r="WQ135" s="62"/>
      <c r="WR135" s="62"/>
      <c r="WS135" s="62"/>
      <c r="WT135" s="62"/>
      <c r="WU135" s="62"/>
      <c r="WV135" s="62"/>
      <c r="WW135" s="62"/>
      <c r="WX135" s="62"/>
      <c r="WY135" s="62"/>
      <c r="WZ135" s="62"/>
      <c r="XA135" s="62"/>
      <c r="XB135" s="62"/>
      <c r="XC135" s="62"/>
      <c r="XD135" s="62"/>
      <c r="XE135" s="62"/>
      <c r="XF135" s="62"/>
      <c r="XG135" s="62"/>
      <c r="XH135" s="62"/>
      <c r="XI135" s="62"/>
      <c r="XJ135" s="62"/>
      <c r="XK135" s="62"/>
      <c r="XL135" s="62"/>
      <c r="XM135" s="62"/>
      <c r="XN135" s="62"/>
      <c r="XO135" s="62"/>
      <c r="XP135" s="62"/>
      <c r="XQ135" s="62"/>
      <c r="XR135" s="62"/>
      <c r="XS135" s="62"/>
      <c r="XT135" s="62"/>
      <c r="XU135" s="62"/>
      <c r="XV135" s="62"/>
      <c r="XW135" s="62"/>
      <c r="XX135" s="62"/>
      <c r="XY135" s="62"/>
      <c r="XZ135" s="62"/>
      <c r="YA135" s="62"/>
      <c r="YB135" s="62"/>
      <c r="YC135" s="62"/>
      <c r="YD135" s="62"/>
      <c r="YE135" s="62"/>
      <c r="YF135" s="62"/>
      <c r="YG135" s="62"/>
      <c r="YH135" s="62"/>
      <c r="YI135" s="62"/>
      <c r="YJ135" s="62"/>
      <c r="YK135" s="62"/>
      <c r="YL135" s="62"/>
      <c r="YM135" s="62"/>
      <c r="YN135" s="62"/>
      <c r="YO135" s="62"/>
      <c r="YP135" s="62"/>
      <c r="YQ135" s="62"/>
      <c r="YR135" s="62"/>
      <c r="YS135" s="62"/>
      <c r="YT135" s="62"/>
      <c r="YU135" s="62"/>
      <c r="YV135" s="62"/>
      <c r="YW135" s="62"/>
      <c r="YX135" s="62"/>
      <c r="YY135" s="62"/>
      <c r="YZ135" s="62"/>
      <c r="ZA135" s="62"/>
      <c r="ZB135" s="62"/>
      <c r="ZC135" s="62"/>
      <c r="ZD135" s="62"/>
      <c r="ZE135" s="62"/>
      <c r="ZF135" s="62"/>
      <c r="ZG135" s="62"/>
      <c r="ZH135" s="62"/>
      <c r="ZI135" s="62"/>
      <c r="ZJ135" s="62"/>
      <c r="ZK135" s="62"/>
      <c r="ZL135" s="62"/>
      <c r="ZM135" s="62"/>
      <c r="ZN135" s="62"/>
      <c r="ZO135" s="62"/>
      <c r="ZP135" s="62"/>
      <c r="ZQ135" s="62"/>
      <c r="ZR135" s="62"/>
      <c r="ZS135" s="62"/>
      <c r="ZT135" s="62"/>
      <c r="ZU135" s="62"/>
      <c r="ZV135" s="62"/>
      <c r="ZW135" s="62"/>
      <c r="ZX135" s="62"/>
      <c r="ZY135" s="62"/>
      <c r="ZZ135" s="62"/>
      <c r="AAA135" s="62"/>
      <c r="AAB135" s="62"/>
      <c r="AAC135" s="62"/>
      <c r="AAD135" s="62"/>
      <c r="AAE135" s="62"/>
      <c r="AAF135" s="62"/>
      <c r="AAG135" s="62"/>
      <c r="AAH135" s="62"/>
      <c r="AAI135" s="62"/>
      <c r="AAJ135" s="62"/>
      <c r="AAK135" s="62"/>
      <c r="AAL135" s="62"/>
      <c r="AAM135" s="62"/>
      <c r="AAN135" s="62"/>
      <c r="AAO135" s="62"/>
      <c r="AAP135" s="62"/>
      <c r="AAQ135" s="62"/>
      <c r="AAR135" s="62"/>
      <c r="AAS135" s="62"/>
      <c r="AAT135" s="62"/>
      <c r="AAU135" s="62"/>
      <c r="AAV135" s="62"/>
      <c r="AAW135" s="62"/>
      <c r="AAX135" s="62"/>
      <c r="AAY135" s="62"/>
      <c r="AAZ135" s="62"/>
      <c r="ABA135" s="62"/>
      <c r="ABB135" s="62"/>
      <c r="ABC135" s="62"/>
      <c r="ABD135" s="62"/>
      <c r="ABE135" s="62"/>
      <c r="ABF135" s="62"/>
      <c r="ABG135" s="62"/>
      <c r="ABH135" s="62"/>
      <c r="ABI135" s="62"/>
      <c r="ABJ135" s="62"/>
      <c r="ABK135" s="62"/>
      <c r="ABL135" s="62"/>
      <c r="ABM135" s="62"/>
      <c r="ABN135" s="62"/>
      <c r="ABO135" s="62"/>
      <c r="ABP135" s="62"/>
      <c r="ABQ135" s="62"/>
      <c r="ABR135" s="62"/>
      <c r="ABS135" s="62"/>
      <c r="ABT135" s="62"/>
      <c r="ABU135" s="62"/>
      <c r="ABV135" s="62"/>
      <c r="ABW135" s="62"/>
      <c r="ABX135" s="62"/>
      <c r="ABY135" s="62"/>
      <c r="ABZ135" s="62"/>
      <c r="ACA135" s="62"/>
      <c r="ACB135" s="62"/>
      <c r="ACC135" s="62"/>
      <c r="ACD135" s="62"/>
      <c r="ACE135" s="62"/>
      <c r="ACF135" s="62"/>
      <c r="ACG135" s="62"/>
      <c r="ACH135" s="62"/>
      <c r="ACI135" s="62"/>
      <c r="ACJ135" s="62"/>
      <c r="ACK135" s="62"/>
      <c r="ACL135" s="62"/>
      <c r="ACM135" s="62"/>
      <c r="ACN135" s="62"/>
      <c r="ACO135" s="62"/>
      <c r="ACP135" s="62"/>
      <c r="ACQ135" s="62"/>
      <c r="ACR135" s="62"/>
      <c r="ACS135" s="62"/>
      <c r="ACT135" s="62"/>
      <c r="ACU135" s="62"/>
      <c r="ACV135" s="62"/>
      <c r="ACW135" s="62"/>
      <c r="ACX135" s="62"/>
      <c r="ACY135" s="62"/>
      <c r="ACZ135" s="62"/>
      <c r="ADA135" s="62"/>
      <c r="ADB135" s="62"/>
      <c r="ADC135" s="62"/>
      <c r="ADD135" s="62"/>
      <c r="ADE135" s="62"/>
      <c r="ADF135" s="62"/>
      <c r="ADG135" s="62"/>
      <c r="ADH135" s="62"/>
      <c r="ADI135" s="62"/>
      <c r="ADJ135" s="62"/>
      <c r="ADK135" s="62"/>
      <c r="ADL135" s="62"/>
      <c r="ADM135" s="62"/>
      <c r="ADN135" s="62"/>
      <c r="ADO135" s="62"/>
      <c r="ADP135" s="62"/>
      <c r="ADQ135" s="62"/>
      <c r="ADR135" s="62"/>
      <c r="ADS135" s="62"/>
      <c r="ADT135" s="62"/>
      <c r="ADU135" s="62"/>
      <c r="ADV135" s="62"/>
      <c r="ADW135" s="62"/>
      <c r="ADX135" s="62"/>
      <c r="ADY135" s="62"/>
      <c r="ADZ135" s="62"/>
      <c r="AEA135" s="62"/>
      <c r="AEB135" s="62"/>
      <c r="AEC135" s="62"/>
      <c r="AED135" s="62"/>
      <c r="AEE135" s="62"/>
      <c r="AEF135" s="62"/>
      <c r="AEG135" s="62"/>
      <c r="AEH135" s="62"/>
      <c r="AEI135" s="62"/>
      <c r="AEJ135" s="62"/>
      <c r="AEK135" s="62"/>
      <c r="AEL135" s="62"/>
      <c r="AEM135" s="62"/>
      <c r="AEN135" s="62"/>
      <c r="AEO135" s="62"/>
      <c r="AEP135" s="62"/>
      <c r="AEQ135" s="62"/>
      <c r="AER135" s="62"/>
      <c r="AES135" s="62"/>
      <c r="AET135" s="62"/>
      <c r="AEU135" s="62"/>
      <c r="AEV135" s="62"/>
      <c r="AEW135" s="62"/>
      <c r="AEX135" s="62"/>
      <c r="AEY135" s="62"/>
      <c r="AEZ135" s="62"/>
      <c r="AFA135" s="62"/>
      <c r="AFB135" s="62"/>
      <c r="AFC135" s="62"/>
      <c r="AFD135" s="62"/>
      <c r="AFE135" s="62"/>
      <c r="AFF135" s="62"/>
      <c r="AFG135" s="62"/>
      <c r="AFH135" s="62"/>
      <c r="AFI135" s="62"/>
      <c r="AFJ135" s="62"/>
      <c r="AFK135" s="62"/>
      <c r="AFL135" s="62"/>
      <c r="AFM135" s="62"/>
      <c r="AFN135" s="62"/>
      <c r="AFO135" s="62"/>
      <c r="AFP135" s="62"/>
      <c r="AFQ135" s="62"/>
      <c r="AFR135" s="62"/>
      <c r="AFS135" s="62"/>
      <c r="AFT135" s="62"/>
      <c r="AFU135" s="62"/>
      <c r="AFV135" s="62"/>
      <c r="AFW135" s="62"/>
      <c r="AFX135" s="62"/>
      <c r="AFY135" s="62"/>
      <c r="AFZ135" s="62"/>
      <c r="AGA135" s="62"/>
      <c r="AGB135" s="62"/>
      <c r="AGC135" s="62"/>
      <c r="AGD135" s="62"/>
      <c r="AGE135" s="62"/>
      <c r="AGF135" s="62"/>
      <c r="AGG135" s="62"/>
      <c r="AGH135" s="62"/>
      <c r="AGI135" s="62"/>
      <c r="AGJ135" s="62"/>
      <c r="AGK135" s="62"/>
      <c r="AGL135" s="62"/>
      <c r="AGM135" s="62"/>
      <c r="AGN135" s="62"/>
      <c r="AGO135" s="62"/>
      <c r="AGP135" s="62"/>
      <c r="AGQ135" s="62"/>
      <c r="AGR135" s="62"/>
      <c r="AGS135" s="62"/>
      <c r="AGT135" s="62"/>
      <c r="AGU135" s="62"/>
      <c r="AGV135" s="62"/>
      <c r="AGW135" s="62"/>
      <c r="AGX135" s="62"/>
      <c r="AGY135" s="62"/>
      <c r="AGZ135" s="62"/>
      <c r="AHA135" s="62"/>
      <c r="AHB135" s="62"/>
      <c r="AHC135" s="62"/>
      <c r="AHD135" s="62"/>
      <c r="AHE135" s="62"/>
      <c r="AHF135" s="62"/>
      <c r="AHG135" s="62"/>
      <c r="AHH135" s="62"/>
      <c r="AHI135" s="62"/>
      <c r="AHJ135" s="62"/>
      <c r="AHK135" s="62"/>
      <c r="AHL135" s="62"/>
      <c r="AHM135" s="62"/>
      <c r="AHN135" s="62"/>
      <c r="AHO135" s="62"/>
      <c r="AHP135" s="62"/>
      <c r="AHQ135" s="62"/>
      <c r="AHR135" s="62"/>
      <c r="AHS135" s="62"/>
      <c r="AHT135" s="62"/>
      <c r="AHU135" s="62"/>
      <c r="AHV135" s="62"/>
      <c r="AHW135" s="62"/>
      <c r="AHX135" s="62"/>
      <c r="AHY135" s="62"/>
      <c r="AHZ135" s="62"/>
      <c r="AIA135" s="62"/>
      <c r="AIB135" s="62"/>
      <c r="AIC135" s="62"/>
      <c r="AID135" s="62"/>
      <c r="AIE135" s="62"/>
      <c r="AIF135" s="62"/>
      <c r="AIG135" s="62"/>
      <c r="AIH135" s="62"/>
      <c r="AII135" s="62"/>
      <c r="AIJ135" s="62"/>
      <c r="AIK135" s="62"/>
      <c r="AIL135" s="62"/>
      <c r="AIM135" s="62"/>
      <c r="AIN135" s="62"/>
      <c r="AIO135" s="62"/>
      <c r="AIP135" s="62"/>
      <c r="AIQ135" s="62"/>
      <c r="AIR135" s="62"/>
      <c r="AIS135" s="62"/>
      <c r="AIT135" s="62"/>
      <c r="AIU135" s="62"/>
      <c r="AIV135" s="62"/>
      <c r="AIW135" s="62"/>
      <c r="AIX135" s="62"/>
      <c r="AIY135" s="62"/>
      <c r="AIZ135" s="62"/>
      <c r="AJA135" s="62"/>
      <c r="AJB135" s="62"/>
      <c r="AJC135" s="62"/>
      <c r="AJD135" s="62"/>
      <c r="AJE135" s="62"/>
      <c r="AJF135" s="62"/>
      <c r="AJG135" s="62"/>
      <c r="AJH135" s="62"/>
      <c r="AJI135" s="62"/>
      <c r="AJJ135" s="62"/>
      <c r="AJK135" s="62"/>
      <c r="AJL135" s="62"/>
      <c r="AJM135" s="62"/>
      <c r="AJN135" s="62"/>
      <c r="AJO135" s="62"/>
      <c r="AJP135" s="62"/>
      <c r="AJQ135" s="62"/>
      <c r="AJR135" s="62"/>
      <c r="AJS135" s="62"/>
      <c r="AJT135" s="62"/>
      <c r="AJU135" s="62"/>
      <c r="AJV135" s="62"/>
      <c r="AJW135" s="62"/>
      <c r="AJX135" s="62"/>
      <c r="AJY135" s="62"/>
      <c r="AJZ135" s="62"/>
      <c r="AKA135" s="62"/>
      <c r="AKB135" s="62"/>
      <c r="AKC135" s="62"/>
      <c r="AKD135" s="62"/>
      <c r="AKE135" s="62"/>
      <c r="AKF135" s="62"/>
      <c r="AKG135" s="62"/>
      <c r="AKH135" s="62"/>
      <c r="AKI135" s="62"/>
      <c r="AKJ135" s="62"/>
      <c r="AKK135" s="62"/>
      <c r="AKL135" s="62"/>
      <c r="AKM135" s="62"/>
      <c r="AKN135" s="62"/>
      <c r="AKO135" s="62"/>
      <c r="AKP135" s="62"/>
      <c r="AKQ135" s="62"/>
      <c r="AKR135" s="62"/>
      <c r="AKS135" s="62"/>
      <c r="AKT135" s="62"/>
      <c r="AKU135" s="62"/>
      <c r="AKV135" s="62"/>
      <c r="AKW135" s="62"/>
      <c r="AKX135" s="62"/>
      <c r="AKY135" s="62"/>
      <c r="AKZ135" s="62"/>
      <c r="ALA135" s="62"/>
      <c r="ALB135" s="62"/>
      <c r="ALC135" s="62"/>
      <c r="ALD135" s="62"/>
      <c r="ALE135" s="62"/>
      <c r="ALF135" s="62"/>
      <c r="ALG135" s="62"/>
      <c r="ALH135" s="62"/>
      <c r="ALI135" s="62"/>
      <c r="ALJ135" s="62"/>
      <c r="ALK135" s="62"/>
      <c r="ALL135" s="62"/>
      <c r="ALM135" s="62"/>
      <c r="ALN135" s="62"/>
      <c r="ALO135" s="62"/>
      <c r="ALP135" s="62"/>
      <c r="ALQ135" s="62"/>
      <c r="ALR135" s="62"/>
      <c r="ALS135" s="62"/>
      <c r="ALT135" s="62"/>
      <c r="ALU135" s="62"/>
      <c r="ALV135" s="62"/>
      <c r="ALW135" s="62"/>
      <c r="ALX135" s="62"/>
      <c r="ALY135" s="62"/>
      <c r="ALZ135" s="62"/>
      <c r="AMA135" s="62"/>
      <c r="AMB135" s="62"/>
      <c r="AMC135" s="62"/>
      <c r="AMD135" s="62"/>
      <c r="AME135" s="62"/>
      <c r="AMF135" s="62"/>
      <c r="AMG135" s="62"/>
      <c r="AMH135" s="62"/>
      <c r="AMI135" s="62"/>
      <c r="AMJ135" s="62"/>
      <c r="AMK135" s="62"/>
    </row>
    <row r="136" spans="1:1025" s="131" customFormat="1" ht="15.75" customHeight="1" x14ac:dyDescent="0.2">
      <c r="A136" s="62"/>
      <c r="B136" s="88" t="s">
        <v>435</v>
      </c>
      <c r="C136" s="75" t="s">
        <v>444</v>
      </c>
      <c r="D136" s="83">
        <f>Раздел7!D186</f>
        <v>0</v>
      </c>
      <c r="E136" s="83">
        <f>Раздел7!E186</f>
        <v>0</v>
      </c>
      <c r="F136" s="83">
        <f>Раздел7!F186</f>
        <v>0</v>
      </c>
      <c r="G136" s="83">
        <f>Раздел7!G186</f>
        <v>0</v>
      </c>
      <c r="H136" s="83">
        <f>Раздел7!H186</f>
        <v>0</v>
      </c>
      <c r="I136" s="83">
        <f>Раздел7!I186</f>
        <v>2</v>
      </c>
      <c r="J136" s="83">
        <f>Раздел7!J186</f>
        <v>0</v>
      </c>
      <c r="K136" s="83">
        <f>Раздел7!K186</f>
        <v>0</v>
      </c>
      <c r="L136" s="83">
        <f>Раздел7!L186</f>
        <v>0</v>
      </c>
      <c r="M136" s="83">
        <f>Раздел7!M186</f>
        <v>0</v>
      </c>
      <c r="N136" s="83">
        <f>Раздел7!N186</f>
        <v>0</v>
      </c>
      <c r="O136" s="83">
        <f>Раздел7!O186</f>
        <v>0</v>
      </c>
      <c r="P136" s="83">
        <f>Раздел7!P186</f>
        <v>0</v>
      </c>
      <c r="Q136" s="83">
        <f>Раздел7!Q186</f>
        <v>0</v>
      </c>
      <c r="R136" s="83">
        <f>Раздел7!R186</f>
        <v>0</v>
      </c>
      <c r="S136" s="83">
        <f>Раздел7!S186</f>
        <v>0</v>
      </c>
      <c r="T136" s="83">
        <f>Раздел7!T186</f>
        <v>0</v>
      </c>
      <c r="U136" s="83">
        <f>Раздел7!U186</f>
        <v>0</v>
      </c>
      <c r="V136" s="83">
        <f>Раздел7!V186</f>
        <v>0</v>
      </c>
      <c r="W136" s="83">
        <f>Раздел7!W186</f>
        <v>0</v>
      </c>
      <c r="X136" s="83">
        <f>Раздел7!X186</f>
        <v>0</v>
      </c>
      <c r="Y136" s="83">
        <f>Раздел7!Y186</f>
        <v>0</v>
      </c>
      <c r="Z136" s="83">
        <f>Раздел7!Z186</f>
        <v>0</v>
      </c>
      <c r="AA136" s="83">
        <f>Раздел7!AA186</f>
        <v>0</v>
      </c>
      <c r="AB136" s="83">
        <f>Раздел7!AB186</f>
        <v>0</v>
      </c>
      <c r="AC136" s="83">
        <f>Раздел7!AC186</f>
        <v>0</v>
      </c>
      <c r="AD136" s="83">
        <f>Раздел7!AD186</f>
        <v>0</v>
      </c>
      <c r="AE136" s="83">
        <f>Раздел7!AE186</f>
        <v>0</v>
      </c>
      <c r="AF136" s="83">
        <f>Раздел7!AF186</f>
        <v>0</v>
      </c>
      <c r="AG136" s="83">
        <f>Раздел7!AG186</f>
        <v>0</v>
      </c>
      <c r="AH136" s="83">
        <f>Раздел7!AH186</f>
        <v>2</v>
      </c>
      <c r="AJ136" s="62">
        <f>Раздел2!F187</f>
        <v>0</v>
      </c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  <c r="IU136" s="62"/>
      <c r="IV136" s="62"/>
      <c r="IW136" s="62"/>
      <c r="IX136" s="62"/>
      <c r="IY136" s="62"/>
      <c r="IZ136" s="62"/>
      <c r="JA136" s="62"/>
      <c r="JB136" s="62"/>
      <c r="JC136" s="62"/>
      <c r="JD136" s="62"/>
      <c r="JE136" s="62"/>
      <c r="JF136" s="62"/>
      <c r="JG136" s="62"/>
      <c r="JH136" s="62"/>
      <c r="JI136" s="62"/>
      <c r="JJ136" s="62"/>
      <c r="JK136" s="62"/>
      <c r="JL136" s="62"/>
      <c r="JM136" s="62"/>
      <c r="JN136" s="62"/>
      <c r="JO136" s="62"/>
      <c r="JP136" s="62"/>
      <c r="JQ136" s="62"/>
      <c r="JR136" s="62"/>
      <c r="JS136" s="62"/>
      <c r="JT136" s="62"/>
      <c r="JU136" s="62"/>
      <c r="JV136" s="62"/>
      <c r="JW136" s="62"/>
      <c r="JX136" s="62"/>
      <c r="JY136" s="62"/>
      <c r="JZ136" s="62"/>
      <c r="KA136" s="62"/>
      <c r="KB136" s="62"/>
      <c r="KC136" s="62"/>
      <c r="KD136" s="62"/>
      <c r="KE136" s="62"/>
      <c r="KF136" s="62"/>
      <c r="KG136" s="62"/>
      <c r="KH136" s="62"/>
      <c r="KI136" s="62"/>
      <c r="KJ136" s="62"/>
      <c r="KK136" s="62"/>
      <c r="KL136" s="62"/>
      <c r="KM136" s="62"/>
      <c r="KN136" s="62"/>
      <c r="KO136" s="62"/>
      <c r="KP136" s="62"/>
      <c r="KQ136" s="62"/>
      <c r="KR136" s="62"/>
      <c r="KS136" s="62"/>
      <c r="KT136" s="62"/>
      <c r="KU136" s="62"/>
      <c r="KV136" s="62"/>
      <c r="KW136" s="62"/>
      <c r="KX136" s="62"/>
      <c r="KY136" s="62"/>
      <c r="KZ136" s="62"/>
      <c r="LA136" s="62"/>
      <c r="LB136" s="62"/>
      <c r="LC136" s="62"/>
      <c r="LD136" s="62"/>
      <c r="LE136" s="62"/>
      <c r="LF136" s="62"/>
      <c r="LG136" s="62"/>
      <c r="LH136" s="62"/>
      <c r="LI136" s="62"/>
      <c r="LJ136" s="62"/>
      <c r="LK136" s="62"/>
      <c r="LL136" s="62"/>
      <c r="LM136" s="62"/>
      <c r="LN136" s="62"/>
      <c r="LO136" s="62"/>
      <c r="LP136" s="62"/>
      <c r="LQ136" s="62"/>
      <c r="LR136" s="62"/>
      <c r="LS136" s="62"/>
      <c r="LT136" s="62"/>
      <c r="LU136" s="62"/>
      <c r="LV136" s="62"/>
      <c r="LW136" s="62"/>
      <c r="LX136" s="62"/>
      <c r="LY136" s="62"/>
      <c r="LZ136" s="62"/>
      <c r="MA136" s="62"/>
      <c r="MB136" s="62"/>
      <c r="MC136" s="62"/>
      <c r="MD136" s="62"/>
      <c r="ME136" s="62"/>
      <c r="MF136" s="62"/>
      <c r="MG136" s="62"/>
      <c r="MH136" s="62"/>
      <c r="MI136" s="62"/>
      <c r="MJ136" s="62"/>
      <c r="MK136" s="62"/>
      <c r="ML136" s="62"/>
      <c r="MM136" s="62"/>
      <c r="MN136" s="62"/>
      <c r="MO136" s="62"/>
      <c r="MP136" s="62"/>
      <c r="MQ136" s="62"/>
      <c r="MR136" s="62"/>
      <c r="MS136" s="62"/>
      <c r="MT136" s="62"/>
      <c r="MU136" s="62"/>
      <c r="MV136" s="62"/>
      <c r="MW136" s="62"/>
      <c r="MX136" s="62"/>
      <c r="MY136" s="62"/>
      <c r="MZ136" s="62"/>
      <c r="NA136" s="62"/>
      <c r="NB136" s="62"/>
      <c r="NC136" s="62"/>
      <c r="ND136" s="62"/>
      <c r="NE136" s="62"/>
      <c r="NF136" s="62"/>
      <c r="NG136" s="62"/>
      <c r="NH136" s="62"/>
      <c r="NI136" s="62"/>
      <c r="NJ136" s="62"/>
      <c r="NK136" s="62"/>
      <c r="NL136" s="62"/>
      <c r="NM136" s="62"/>
      <c r="NN136" s="62"/>
      <c r="NO136" s="62"/>
      <c r="NP136" s="62"/>
      <c r="NQ136" s="62"/>
      <c r="NR136" s="62"/>
      <c r="NS136" s="62"/>
      <c r="NT136" s="62"/>
      <c r="NU136" s="62"/>
      <c r="NV136" s="62"/>
      <c r="NW136" s="62"/>
      <c r="NX136" s="62"/>
      <c r="NY136" s="62"/>
      <c r="NZ136" s="62"/>
      <c r="OA136" s="62"/>
      <c r="OB136" s="62"/>
      <c r="OC136" s="62"/>
      <c r="OD136" s="62"/>
      <c r="OE136" s="62"/>
      <c r="OF136" s="62"/>
      <c r="OG136" s="62"/>
      <c r="OH136" s="62"/>
      <c r="OI136" s="62"/>
      <c r="OJ136" s="62"/>
      <c r="OK136" s="62"/>
      <c r="OL136" s="62"/>
      <c r="OM136" s="62"/>
      <c r="ON136" s="62"/>
      <c r="OO136" s="62"/>
      <c r="OP136" s="62"/>
      <c r="OQ136" s="62"/>
      <c r="OR136" s="62"/>
      <c r="OS136" s="62"/>
      <c r="OT136" s="62"/>
      <c r="OU136" s="62"/>
      <c r="OV136" s="62"/>
      <c r="OW136" s="62"/>
      <c r="OX136" s="62"/>
      <c r="OY136" s="62"/>
      <c r="OZ136" s="62"/>
      <c r="PA136" s="62"/>
      <c r="PB136" s="62"/>
      <c r="PC136" s="62"/>
      <c r="PD136" s="62"/>
      <c r="PE136" s="62"/>
      <c r="PF136" s="62"/>
      <c r="PG136" s="62"/>
      <c r="PH136" s="62"/>
      <c r="PI136" s="62"/>
      <c r="PJ136" s="62"/>
      <c r="PK136" s="62"/>
      <c r="PL136" s="62"/>
      <c r="PM136" s="62"/>
      <c r="PN136" s="62"/>
      <c r="PO136" s="62"/>
      <c r="PP136" s="62"/>
      <c r="PQ136" s="62"/>
      <c r="PR136" s="62"/>
      <c r="PS136" s="62"/>
      <c r="PT136" s="62"/>
      <c r="PU136" s="62"/>
      <c r="PV136" s="62"/>
      <c r="PW136" s="62"/>
      <c r="PX136" s="62"/>
      <c r="PY136" s="62"/>
      <c r="PZ136" s="62"/>
      <c r="QA136" s="62"/>
      <c r="QB136" s="62"/>
      <c r="QC136" s="62"/>
      <c r="QD136" s="62"/>
      <c r="QE136" s="62"/>
      <c r="QF136" s="62"/>
      <c r="QG136" s="62"/>
      <c r="QH136" s="62"/>
      <c r="QI136" s="62"/>
      <c r="QJ136" s="62"/>
      <c r="QK136" s="62"/>
      <c r="QL136" s="62"/>
      <c r="QM136" s="62"/>
      <c r="QN136" s="62"/>
      <c r="QO136" s="62"/>
      <c r="QP136" s="62"/>
      <c r="QQ136" s="62"/>
      <c r="QR136" s="62"/>
      <c r="QS136" s="62"/>
      <c r="QT136" s="62"/>
      <c r="QU136" s="62"/>
      <c r="QV136" s="62"/>
      <c r="QW136" s="62"/>
      <c r="QX136" s="62"/>
      <c r="QY136" s="62"/>
      <c r="QZ136" s="62"/>
      <c r="RA136" s="62"/>
      <c r="RB136" s="62"/>
      <c r="RC136" s="62"/>
      <c r="RD136" s="62"/>
      <c r="RE136" s="62"/>
      <c r="RF136" s="62"/>
      <c r="RG136" s="62"/>
      <c r="RH136" s="62"/>
      <c r="RI136" s="62"/>
      <c r="RJ136" s="62"/>
      <c r="RK136" s="62"/>
      <c r="RL136" s="62"/>
      <c r="RM136" s="62"/>
      <c r="RN136" s="62"/>
      <c r="RO136" s="62"/>
      <c r="RP136" s="62"/>
      <c r="RQ136" s="62"/>
      <c r="RR136" s="62"/>
      <c r="RS136" s="62"/>
      <c r="RT136" s="62"/>
      <c r="RU136" s="62"/>
      <c r="RV136" s="62"/>
      <c r="RW136" s="62"/>
      <c r="RX136" s="62"/>
      <c r="RY136" s="62"/>
      <c r="RZ136" s="62"/>
      <c r="SA136" s="62"/>
      <c r="SB136" s="62"/>
      <c r="SC136" s="62"/>
      <c r="SD136" s="62"/>
      <c r="SE136" s="62"/>
      <c r="SF136" s="62"/>
      <c r="SG136" s="62"/>
      <c r="SH136" s="62"/>
      <c r="SI136" s="62"/>
      <c r="SJ136" s="62"/>
      <c r="SK136" s="62"/>
      <c r="SL136" s="62"/>
      <c r="SM136" s="62"/>
      <c r="SN136" s="62"/>
      <c r="SO136" s="62"/>
      <c r="SP136" s="62"/>
      <c r="SQ136" s="62"/>
      <c r="SR136" s="62"/>
      <c r="SS136" s="62"/>
      <c r="ST136" s="62"/>
      <c r="SU136" s="62"/>
      <c r="SV136" s="62"/>
      <c r="SW136" s="62"/>
      <c r="SX136" s="62"/>
      <c r="SY136" s="62"/>
      <c r="SZ136" s="62"/>
      <c r="TA136" s="62"/>
      <c r="TB136" s="62"/>
      <c r="TC136" s="62"/>
      <c r="TD136" s="62"/>
      <c r="TE136" s="62"/>
      <c r="TF136" s="62"/>
      <c r="TG136" s="62"/>
      <c r="TH136" s="62"/>
      <c r="TI136" s="62"/>
      <c r="TJ136" s="62"/>
      <c r="TK136" s="62"/>
      <c r="TL136" s="62"/>
      <c r="TM136" s="62"/>
      <c r="TN136" s="62"/>
      <c r="TO136" s="62"/>
      <c r="TP136" s="62"/>
      <c r="TQ136" s="62"/>
      <c r="TR136" s="62"/>
      <c r="TS136" s="62"/>
      <c r="TT136" s="62"/>
      <c r="TU136" s="62"/>
      <c r="TV136" s="62"/>
      <c r="TW136" s="62"/>
      <c r="TX136" s="62"/>
      <c r="TY136" s="62"/>
      <c r="TZ136" s="62"/>
      <c r="UA136" s="62"/>
      <c r="UB136" s="62"/>
      <c r="UC136" s="62"/>
      <c r="UD136" s="62"/>
      <c r="UE136" s="62"/>
      <c r="UF136" s="62"/>
      <c r="UG136" s="62"/>
      <c r="UH136" s="62"/>
      <c r="UI136" s="62"/>
      <c r="UJ136" s="62"/>
      <c r="UK136" s="62"/>
      <c r="UL136" s="62"/>
      <c r="UM136" s="62"/>
      <c r="UN136" s="62"/>
      <c r="UO136" s="62"/>
      <c r="UP136" s="62"/>
      <c r="UQ136" s="62"/>
      <c r="UR136" s="62"/>
      <c r="US136" s="62"/>
      <c r="UT136" s="62"/>
      <c r="UU136" s="62"/>
      <c r="UV136" s="62"/>
      <c r="UW136" s="62"/>
      <c r="UX136" s="62"/>
      <c r="UY136" s="62"/>
      <c r="UZ136" s="62"/>
      <c r="VA136" s="62"/>
      <c r="VB136" s="62"/>
      <c r="VC136" s="62"/>
      <c r="VD136" s="62"/>
      <c r="VE136" s="62"/>
      <c r="VF136" s="62"/>
      <c r="VG136" s="62"/>
      <c r="VH136" s="62"/>
      <c r="VI136" s="62"/>
      <c r="VJ136" s="62"/>
      <c r="VK136" s="62"/>
      <c r="VL136" s="62"/>
      <c r="VM136" s="62"/>
      <c r="VN136" s="62"/>
      <c r="VO136" s="62"/>
      <c r="VP136" s="62"/>
      <c r="VQ136" s="62"/>
      <c r="VR136" s="62"/>
      <c r="VS136" s="62"/>
      <c r="VT136" s="62"/>
      <c r="VU136" s="62"/>
      <c r="VV136" s="62"/>
      <c r="VW136" s="62"/>
      <c r="VX136" s="62"/>
      <c r="VY136" s="62"/>
      <c r="VZ136" s="62"/>
      <c r="WA136" s="62"/>
      <c r="WB136" s="62"/>
      <c r="WC136" s="62"/>
      <c r="WD136" s="62"/>
      <c r="WE136" s="62"/>
      <c r="WF136" s="62"/>
      <c r="WG136" s="62"/>
      <c r="WH136" s="62"/>
      <c r="WI136" s="62"/>
      <c r="WJ136" s="62"/>
      <c r="WK136" s="62"/>
      <c r="WL136" s="62"/>
      <c r="WM136" s="62"/>
      <c r="WN136" s="62"/>
      <c r="WO136" s="62"/>
      <c r="WP136" s="62"/>
      <c r="WQ136" s="62"/>
      <c r="WR136" s="62"/>
      <c r="WS136" s="62"/>
      <c r="WT136" s="62"/>
      <c r="WU136" s="62"/>
      <c r="WV136" s="62"/>
      <c r="WW136" s="62"/>
      <c r="WX136" s="62"/>
      <c r="WY136" s="62"/>
      <c r="WZ136" s="62"/>
      <c r="XA136" s="62"/>
      <c r="XB136" s="62"/>
      <c r="XC136" s="62"/>
      <c r="XD136" s="62"/>
      <c r="XE136" s="62"/>
      <c r="XF136" s="62"/>
      <c r="XG136" s="62"/>
      <c r="XH136" s="62"/>
      <c r="XI136" s="62"/>
      <c r="XJ136" s="62"/>
      <c r="XK136" s="62"/>
      <c r="XL136" s="62"/>
      <c r="XM136" s="62"/>
      <c r="XN136" s="62"/>
      <c r="XO136" s="62"/>
      <c r="XP136" s="62"/>
      <c r="XQ136" s="62"/>
      <c r="XR136" s="62"/>
      <c r="XS136" s="62"/>
      <c r="XT136" s="62"/>
      <c r="XU136" s="62"/>
      <c r="XV136" s="62"/>
      <c r="XW136" s="62"/>
      <c r="XX136" s="62"/>
      <c r="XY136" s="62"/>
      <c r="XZ136" s="62"/>
      <c r="YA136" s="62"/>
      <c r="YB136" s="62"/>
      <c r="YC136" s="62"/>
      <c r="YD136" s="62"/>
      <c r="YE136" s="62"/>
      <c r="YF136" s="62"/>
      <c r="YG136" s="62"/>
      <c r="YH136" s="62"/>
      <c r="YI136" s="62"/>
      <c r="YJ136" s="62"/>
      <c r="YK136" s="62"/>
      <c r="YL136" s="62"/>
      <c r="YM136" s="62"/>
      <c r="YN136" s="62"/>
      <c r="YO136" s="62"/>
      <c r="YP136" s="62"/>
      <c r="YQ136" s="62"/>
      <c r="YR136" s="62"/>
      <c r="YS136" s="62"/>
      <c r="YT136" s="62"/>
      <c r="YU136" s="62"/>
      <c r="YV136" s="62"/>
      <c r="YW136" s="62"/>
      <c r="YX136" s="62"/>
      <c r="YY136" s="62"/>
      <c r="YZ136" s="62"/>
      <c r="ZA136" s="62"/>
      <c r="ZB136" s="62"/>
      <c r="ZC136" s="62"/>
      <c r="ZD136" s="62"/>
      <c r="ZE136" s="62"/>
      <c r="ZF136" s="62"/>
      <c r="ZG136" s="62"/>
      <c r="ZH136" s="62"/>
      <c r="ZI136" s="62"/>
      <c r="ZJ136" s="62"/>
      <c r="ZK136" s="62"/>
      <c r="ZL136" s="62"/>
      <c r="ZM136" s="62"/>
      <c r="ZN136" s="62"/>
      <c r="ZO136" s="62"/>
      <c r="ZP136" s="62"/>
      <c r="ZQ136" s="62"/>
      <c r="ZR136" s="62"/>
      <c r="ZS136" s="62"/>
      <c r="ZT136" s="62"/>
      <c r="ZU136" s="62"/>
      <c r="ZV136" s="62"/>
      <c r="ZW136" s="62"/>
      <c r="ZX136" s="62"/>
      <c r="ZY136" s="62"/>
      <c r="ZZ136" s="62"/>
      <c r="AAA136" s="62"/>
      <c r="AAB136" s="62"/>
      <c r="AAC136" s="62"/>
      <c r="AAD136" s="62"/>
      <c r="AAE136" s="62"/>
      <c r="AAF136" s="62"/>
      <c r="AAG136" s="62"/>
      <c r="AAH136" s="62"/>
      <c r="AAI136" s="62"/>
      <c r="AAJ136" s="62"/>
      <c r="AAK136" s="62"/>
      <c r="AAL136" s="62"/>
      <c r="AAM136" s="62"/>
      <c r="AAN136" s="62"/>
      <c r="AAO136" s="62"/>
      <c r="AAP136" s="62"/>
      <c r="AAQ136" s="62"/>
      <c r="AAR136" s="62"/>
      <c r="AAS136" s="62"/>
      <c r="AAT136" s="62"/>
      <c r="AAU136" s="62"/>
      <c r="AAV136" s="62"/>
      <c r="AAW136" s="62"/>
      <c r="AAX136" s="62"/>
      <c r="AAY136" s="62"/>
      <c r="AAZ136" s="62"/>
      <c r="ABA136" s="62"/>
      <c r="ABB136" s="62"/>
      <c r="ABC136" s="62"/>
      <c r="ABD136" s="62"/>
      <c r="ABE136" s="62"/>
      <c r="ABF136" s="62"/>
      <c r="ABG136" s="62"/>
      <c r="ABH136" s="62"/>
      <c r="ABI136" s="62"/>
      <c r="ABJ136" s="62"/>
      <c r="ABK136" s="62"/>
      <c r="ABL136" s="62"/>
      <c r="ABM136" s="62"/>
      <c r="ABN136" s="62"/>
      <c r="ABO136" s="62"/>
      <c r="ABP136" s="62"/>
      <c r="ABQ136" s="62"/>
      <c r="ABR136" s="62"/>
      <c r="ABS136" s="62"/>
      <c r="ABT136" s="62"/>
      <c r="ABU136" s="62"/>
      <c r="ABV136" s="62"/>
      <c r="ABW136" s="62"/>
      <c r="ABX136" s="62"/>
      <c r="ABY136" s="62"/>
      <c r="ABZ136" s="62"/>
      <c r="ACA136" s="62"/>
      <c r="ACB136" s="62"/>
      <c r="ACC136" s="62"/>
      <c r="ACD136" s="62"/>
      <c r="ACE136" s="62"/>
      <c r="ACF136" s="62"/>
      <c r="ACG136" s="62"/>
      <c r="ACH136" s="62"/>
      <c r="ACI136" s="62"/>
      <c r="ACJ136" s="62"/>
      <c r="ACK136" s="62"/>
      <c r="ACL136" s="62"/>
      <c r="ACM136" s="62"/>
      <c r="ACN136" s="62"/>
      <c r="ACO136" s="62"/>
      <c r="ACP136" s="62"/>
      <c r="ACQ136" s="62"/>
      <c r="ACR136" s="62"/>
      <c r="ACS136" s="62"/>
      <c r="ACT136" s="62"/>
      <c r="ACU136" s="62"/>
      <c r="ACV136" s="62"/>
      <c r="ACW136" s="62"/>
      <c r="ACX136" s="62"/>
      <c r="ACY136" s="62"/>
      <c r="ACZ136" s="62"/>
      <c r="ADA136" s="62"/>
      <c r="ADB136" s="62"/>
      <c r="ADC136" s="62"/>
      <c r="ADD136" s="62"/>
      <c r="ADE136" s="62"/>
      <c r="ADF136" s="62"/>
      <c r="ADG136" s="62"/>
      <c r="ADH136" s="62"/>
      <c r="ADI136" s="62"/>
      <c r="ADJ136" s="62"/>
      <c r="ADK136" s="62"/>
      <c r="ADL136" s="62"/>
      <c r="ADM136" s="62"/>
      <c r="ADN136" s="62"/>
      <c r="ADO136" s="62"/>
      <c r="ADP136" s="62"/>
      <c r="ADQ136" s="62"/>
      <c r="ADR136" s="62"/>
      <c r="ADS136" s="62"/>
      <c r="ADT136" s="62"/>
      <c r="ADU136" s="62"/>
      <c r="ADV136" s="62"/>
      <c r="ADW136" s="62"/>
      <c r="ADX136" s="62"/>
      <c r="ADY136" s="62"/>
      <c r="ADZ136" s="62"/>
      <c r="AEA136" s="62"/>
      <c r="AEB136" s="62"/>
      <c r="AEC136" s="62"/>
      <c r="AED136" s="62"/>
      <c r="AEE136" s="62"/>
      <c r="AEF136" s="62"/>
      <c r="AEG136" s="62"/>
      <c r="AEH136" s="62"/>
      <c r="AEI136" s="62"/>
      <c r="AEJ136" s="62"/>
      <c r="AEK136" s="62"/>
      <c r="AEL136" s="62"/>
      <c r="AEM136" s="62"/>
      <c r="AEN136" s="62"/>
      <c r="AEO136" s="62"/>
      <c r="AEP136" s="62"/>
      <c r="AEQ136" s="62"/>
      <c r="AER136" s="62"/>
      <c r="AES136" s="62"/>
      <c r="AET136" s="62"/>
      <c r="AEU136" s="62"/>
      <c r="AEV136" s="62"/>
      <c r="AEW136" s="62"/>
      <c r="AEX136" s="62"/>
      <c r="AEY136" s="62"/>
      <c r="AEZ136" s="62"/>
      <c r="AFA136" s="62"/>
      <c r="AFB136" s="62"/>
      <c r="AFC136" s="62"/>
      <c r="AFD136" s="62"/>
      <c r="AFE136" s="62"/>
      <c r="AFF136" s="62"/>
      <c r="AFG136" s="62"/>
      <c r="AFH136" s="62"/>
      <c r="AFI136" s="62"/>
      <c r="AFJ136" s="62"/>
      <c r="AFK136" s="62"/>
      <c r="AFL136" s="62"/>
      <c r="AFM136" s="62"/>
      <c r="AFN136" s="62"/>
      <c r="AFO136" s="62"/>
      <c r="AFP136" s="62"/>
      <c r="AFQ136" s="62"/>
      <c r="AFR136" s="62"/>
      <c r="AFS136" s="62"/>
      <c r="AFT136" s="62"/>
      <c r="AFU136" s="62"/>
      <c r="AFV136" s="62"/>
      <c r="AFW136" s="62"/>
      <c r="AFX136" s="62"/>
      <c r="AFY136" s="62"/>
      <c r="AFZ136" s="62"/>
      <c r="AGA136" s="62"/>
      <c r="AGB136" s="62"/>
      <c r="AGC136" s="62"/>
      <c r="AGD136" s="62"/>
      <c r="AGE136" s="62"/>
      <c r="AGF136" s="62"/>
      <c r="AGG136" s="62"/>
      <c r="AGH136" s="62"/>
      <c r="AGI136" s="62"/>
      <c r="AGJ136" s="62"/>
      <c r="AGK136" s="62"/>
      <c r="AGL136" s="62"/>
      <c r="AGM136" s="62"/>
      <c r="AGN136" s="62"/>
      <c r="AGO136" s="62"/>
      <c r="AGP136" s="62"/>
      <c r="AGQ136" s="62"/>
      <c r="AGR136" s="62"/>
      <c r="AGS136" s="62"/>
      <c r="AGT136" s="62"/>
      <c r="AGU136" s="62"/>
      <c r="AGV136" s="62"/>
      <c r="AGW136" s="62"/>
      <c r="AGX136" s="62"/>
      <c r="AGY136" s="62"/>
      <c r="AGZ136" s="62"/>
      <c r="AHA136" s="62"/>
      <c r="AHB136" s="62"/>
      <c r="AHC136" s="62"/>
      <c r="AHD136" s="62"/>
      <c r="AHE136" s="62"/>
      <c r="AHF136" s="62"/>
      <c r="AHG136" s="62"/>
      <c r="AHH136" s="62"/>
      <c r="AHI136" s="62"/>
      <c r="AHJ136" s="62"/>
      <c r="AHK136" s="62"/>
      <c r="AHL136" s="62"/>
      <c r="AHM136" s="62"/>
      <c r="AHN136" s="62"/>
      <c r="AHO136" s="62"/>
      <c r="AHP136" s="62"/>
      <c r="AHQ136" s="62"/>
      <c r="AHR136" s="62"/>
      <c r="AHS136" s="62"/>
      <c r="AHT136" s="62"/>
      <c r="AHU136" s="62"/>
      <c r="AHV136" s="62"/>
      <c r="AHW136" s="62"/>
      <c r="AHX136" s="62"/>
      <c r="AHY136" s="62"/>
      <c r="AHZ136" s="62"/>
      <c r="AIA136" s="62"/>
      <c r="AIB136" s="62"/>
      <c r="AIC136" s="62"/>
      <c r="AID136" s="62"/>
      <c r="AIE136" s="62"/>
      <c r="AIF136" s="62"/>
      <c r="AIG136" s="62"/>
      <c r="AIH136" s="62"/>
      <c r="AII136" s="62"/>
      <c r="AIJ136" s="62"/>
      <c r="AIK136" s="62"/>
      <c r="AIL136" s="62"/>
      <c r="AIM136" s="62"/>
      <c r="AIN136" s="62"/>
      <c r="AIO136" s="62"/>
      <c r="AIP136" s="62"/>
      <c r="AIQ136" s="62"/>
      <c r="AIR136" s="62"/>
      <c r="AIS136" s="62"/>
      <c r="AIT136" s="62"/>
      <c r="AIU136" s="62"/>
      <c r="AIV136" s="62"/>
      <c r="AIW136" s="62"/>
      <c r="AIX136" s="62"/>
      <c r="AIY136" s="62"/>
      <c r="AIZ136" s="62"/>
      <c r="AJA136" s="62"/>
      <c r="AJB136" s="62"/>
      <c r="AJC136" s="62"/>
      <c r="AJD136" s="62"/>
      <c r="AJE136" s="62"/>
      <c r="AJF136" s="62"/>
      <c r="AJG136" s="62"/>
      <c r="AJH136" s="62"/>
      <c r="AJI136" s="62"/>
      <c r="AJJ136" s="62"/>
      <c r="AJK136" s="62"/>
      <c r="AJL136" s="62"/>
      <c r="AJM136" s="62"/>
      <c r="AJN136" s="62"/>
      <c r="AJO136" s="62"/>
      <c r="AJP136" s="62"/>
      <c r="AJQ136" s="62"/>
      <c r="AJR136" s="62"/>
      <c r="AJS136" s="62"/>
      <c r="AJT136" s="62"/>
      <c r="AJU136" s="62"/>
      <c r="AJV136" s="62"/>
      <c r="AJW136" s="62"/>
      <c r="AJX136" s="62"/>
      <c r="AJY136" s="62"/>
      <c r="AJZ136" s="62"/>
      <c r="AKA136" s="62"/>
      <c r="AKB136" s="62"/>
      <c r="AKC136" s="62"/>
      <c r="AKD136" s="62"/>
      <c r="AKE136" s="62"/>
      <c r="AKF136" s="62"/>
      <c r="AKG136" s="62"/>
      <c r="AKH136" s="62"/>
      <c r="AKI136" s="62"/>
      <c r="AKJ136" s="62"/>
      <c r="AKK136" s="62"/>
      <c r="AKL136" s="62"/>
      <c r="AKM136" s="62"/>
      <c r="AKN136" s="62"/>
      <c r="AKO136" s="62"/>
      <c r="AKP136" s="62"/>
      <c r="AKQ136" s="62"/>
      <c r="AKR136" s="62"/>
      <c r="AKS136" s="62"/>
      <c r="AKT136" s="62"/>
      <c r="AKU136" s="62"/>
      <c r="AKV136" s="62"/>
      <c r="AKW136" s="62"/>
      <c r="AKX136" s="62"/>
      <c r="AKY136" s="62"/>
      <c r="AKZ136" s="62"/>
      <c r="ALA136" s="62"/>
      <c r="ALB136" s="62"/>
      <c r="ALC136" s="62"/>
      <c r="ALD136" s="62"/>
      <c r="ALE136" s="62"/>
      <c r="ALF136" s="62"/>
      <c r="ALG136" s="62"/>
      <c r="ALH136" s="62"/>
      <c r="ALI136" s="62"/>
      <c r="ALJ136" s="62"/>
      <c r="ALK136" s="62"/>
      <c r="ALL136" s="62"/>
      <c r="ALM136" s="62"/>
      <c r="ALN136" s="62"/>
      <c r="ALO136" s="62"/>
      <c r="ALP136" s="62"/>
      <c r="ALQ136" s="62"/>
      <c r="ALR136" s="62"/>
      <c r="ALS136" s="62"/>
      <c r="ALT136" s="62"/>
      <c r="ALU136" s="62"/>
      <c r="ALV136" s="62"/>
      <c r="ALW136" s="62"/>
      <c r="ALX136" s="62"/>
      <c r="ALY136" s="62"/>
      <c r="ALZ136" s="62"/>
      <c r="AMA136" s="62"/>
      <c r="AMB136" s="62"/>
      <c r="AMC136" s="62"/>
      <c r="AMD136" s="62"/>
      <c r="AME136" s="62"/>
      <c r="AMF136" s="62"/>
      <c r="AMG136" s="62"/>
      <c r="AMH136" s="62"/>
      <c r="AMI136" s="62"/>
      <c r="AMJ136" s="62"/>
      <c r="AMK136" s="62"/>
    </row>
    <row r="137" spans="1:1025" s="131" customFormat="1" ht="15.75" customHeight="1" x14ac:dyDescent="0.2">
      <c r="A137" s="62"/>
      <c r="B137" s="88" t="s">
        <v>437</v>
      </c>
      <c r="C137" s="75" t="s">
        <v>446</v>
      </c>
      <c r="D137" s="83">
        <f>Раздел7!D187</f>
        <v>0</v>
      </c>
      <c r="E137" s="83">
        <f>Раздел7!E187</f>
        <v>0</v>
      </c>
      <c r="F137" s="83">
        <f>Раздел7!F187</f>
        <v>0</v>
      </c>
      <c r="G137" s="83">
        <f>Раздел7!G187</f>
        <v>0</v>
      </c>
      <c r="H137" s="83">
        <f>Раздел7!H187</f>
        <v>0</v>
      </c>
      <c r="I137" s="83">
        <f>Раздел7!I187</f>
        <v>0</v>
      </c>
      <c r="J137" s="83">
        <f>Раздел7!J187</f>
        <v>0</v>
      </c>
      <c r="K137" s="83">
        <f>Раздел7!K187</f>
        <v>0</v>
      </c>
      <c r="L137" s="83">
        <f>Раздел7!L187</f>
        <v>0</v>
      </c>
      <c r="M137" s="83">
        <f>Раздел7!M187</f>
        <v>0</v>
      </c>
      <c r="N137" s="83">
        <f>Раздел7!N187</f>
        <v>0</v>
      </c>
      <c r="O137" s="83">
        <f>Раздел7!O187</f>
        <v>0</v>
      </c>
      <c r="P137" s="83">
        <f>Раздел7!P187</f>
        <v>0</v>
      </c>
      <c r="Q137" s="83">
        <f>Раздел7!Q187</f>
        <v>0</v>
      </c>
      <c r="R137" s="83">
        <f>Раздел7!R187</f>
        <v>0</v>
      </c>
      <c r="S137" s="83">
        <f>Раздел7!S187</f>
        <v>0</v>
      </c>
      <c r="T137" s="83">
        <f>Раздел7!T187</f>
        <v>0</v>
      </c>
      <c r="U137" s="83">
        <f>Раздел7!U187</f>
        <v>0</v>
      </c>
      <c r="V137" s="83">
        <f>Раздел7!V187</f>
        <v>0</v>
      </c>
      <c r="W137" s="83">
        <f>Раздел7!W187</f>
        <v>0</v>
      </c>
      <c r="X137" s="83">
        <f>Раздел7!X187</f>
        <v>0</v>
      </c>
      <c r="Y137" s="83">
        <f>Раздел7!Y187</f>
        <v>0</v>
      </c>
      <c r="Z137" s="83">
        <f>Раздел7!Z187</f>
        <v>0</v>
      </c>
      <c r="AA137" s="83">
        <f>Раздел7!AA187</f>
        <v>0</v>
      </c>
      <c r="AB137" s="83">
        <f>Раздел7!AB187</f>
        <v>0</v>
      </c>
      <c r="AC137" s="83">
        <f>Раздел7!AC187</f>
        <v>0</v>
      </c>
      <c r="AD137" s="83">
        <f>Раздел7!AD187</f>
        <v>0</v>
      </c>
      <c r="AE137" s="83">
        <f>Раздел7!AE187</f>
        <v>0</v>
      </c>
      <c r="AF137" s="83">
        <f>Раздел7!AF187</f>
        <v>0</v>
      </c>
      <c r="AG137" s="83">
        <f>Раздел7!AG187</f>
        <v>0</v>
      </c>
      <c r="AH137" s="83">
        <f>Раздел7!AH187</f>
        <v>0</v>
      </c>
      <c r="AJ137" s="62">
        <f>Раздел2!F188</f>
        <v>0</v>
      </c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  <c r="IU137" s="62"/>
      <c r="IV137" s="62"/>
      <c r="IW137" s="62"/>
      <c r="IX137" s="62"/>
      <c r="IY137" s="62"/>
      <c r="IZ137" s="62"/>
      <c r="JA137" s="62"/>
      <c r="JB137" s="62"/>
      <c r="JC137" s="62"/>
      <c r="JD137" s="62"/>
      <c r="JE137" s="62"/>
      <c r="JF137" s="62"/>
      <c r="JG137" s="62"/>
      <c r="JH137" s="62"/>
      <c r="JI137" s="62"/>
      <c r="JJ137" s="62"/>
      <c r="JK137" s="62"/>
      <c r="JL137" s="62"/>
      <c r="JM137" s="62"/>
      <c r="JN137" s="62"/>
      <c r="JO137" s="62"/>
      <c r="JP137" s="62"/>
      <c r="JQ137" s="62"/>
      <c r="JR137" s="62"/>
      <c r="JS137" s="62"/>
      <c r="JT137" s="62"/>
      <c r="JU137" s="62"/>
      <c r="JV137" s="62"/>
      <c r="JW137" s="62"/>
      <c r="JX137" s="62"/>
      <c r="JY137" s="62"/>
      <c r="JZ137" s="62"/>
      <c r="KA137" s="62"/>
      <c r="KB137" s="62"/>
      <c r="KC137" s="62"/>
      <c r="KD137" s="62"/>
      <c r="KE137" s="62"/>
      <c r="KF137" s="62"/>
      <c r="KG137" s="62"/>
      <c r="KH137" s="62"/>
      <c r="KI137" s="62"/>
      <c r="KJ137" s="62"/>
      <c r="KK137" s="62"/>
      <c r="KL137" s="62"/>
      <c r="KM137" s="62"/>
      <c r="KN137" s="62"/>
      <c r="KO137" s="62"/>
      <c r="KP137" s="62"/>
      <c r="KQ137" s="62"/>
      <c r="KR137" s="62"/>
      <c r="KS137" s="62"/>
      <c r="KT137" s="62"/>
      <c r="KU137" s="62"/>
      <c r="KV137" s="62"/>
      <c r="KW137" s="62"/>
      <c r="KX137" s="62"/>
      <c r="KY137" s="62"/>
      <c r="KZ137" s="62"/>
      <c r="LA137" s="62"/>
      <c r="LB137" s="62"/>
      <c r="LC137" s="62"/>
      <c r="LD137" s="62"/>
      <c r="LE137" s="62"/>
      <c r="LF137" s="62"/>
      <c r="LG137" s="62"/>
      <c r="LH137" s="62"/>
      <c r="LI137" s="62"/>
      <c r="LJ137" s="62"/>
      <c r="LK137" s="62"/>
      <c r="LL137" s="62"/>
      <c r="LM137" s="62"/>
      <c r="LN137" s="62"/>
      <c r="LO137" s="62"/>
      <c r="LP137" s="62"/>
      <c r="LQ137" s="62"/>
      <c r="LR137" s="62"/>
      <c r="LS137" s="62"/>
      <c r="LT137" s="62"/>
      <c r="LU137" s="62"/>
      <c r="LV137" s="62"/>
      <c r="LW137" s="62"/>
      <c r="LX137" s="62"/>
      <c r="LY137" s="62"/>
      <c r="LZ137" s="62"/>
      <c r="MA137" s="62"/>
      <c r="MB137" s="62"/>
      <c r="MC137" s="62"/>
      <c r="MD137" s="62"/>
      <c r="ME137" s="62"/>
      <c r="MF137" s="62"/>
      <c r="MG137" s="62"/>
      <c r="MH137" s="62"/>
      <c r="MI137" s="62"/>
      <c r="MJ137" s="62"/>
      <c r="MK137" s="62"/>
      <c r="ML137" s="62"/>
      <c r="MM137" s="62"/>
      <c r="MN137" s="62"/>
      <c r="MO137" s="62"/>
      <c r="MP137" s="62"/>
      <c r="MQ137" s="62"/>
      <c r="MR137" s="62"/>
      <c r="MS137" s="62"/>
      <c r="MT137" s="62"/>
      <c r="MU137" s="62"/>
      <c r="MV137" s="62"/>
      <c r="MW137" s="62"/>
      <c r="MX137" s="62"/>
      <c r="MY137" s="62"/>
      <c r="MZ137" s="62"/>
      <c r="NA137" s="62"/>
      <c r="NB137" s="62"/>
      <c r="NC137" s="62"/>
      <c r="ND137" s="62"/>
      <c r="NE137" s="62"/>
      <c r="NF137" s="62"/>
      <c r="NG137" s="62"/>
      <c r="NH137" s="62"/>
      <c r="NI137" s="62"/>
      <c r="NJ137" s="62"/>
      <c r="NK137" s="62"/>
      <c r="NL137" s="62"/>
      <c r="NM137" s="62"/>
      <c r="NN137" s="62"/>
      <c r="NO137" s="62"/>
      <c r="NP137" s="62"/>
      <c r="NQ137" s="62"/>
      <c r="NR137" s="62"/>
      <c r="NS137" s="62"/>
      <c r="NT137" s="62"/>
      <c r="NU137" s="62"/>
      <c r="NV137" s="62"/>
      <c r="NW137" s="62"/>
      <c r="NX137" s="62"/>
      <c r="NY137" s="62"/>
      <c r="NZ137" s="62"/>
      <c r="OA137" s="62"/>
      <c r="OB137" s="62"/>
      <c r="OC137" s="62"/>
      <c r="OD137" s="62"/>
      <c r="OE137" s="62"/>
      <c r="OF137" s="62"/>
      <c r="OG137" s="62"/>
      <c r="OH137" s="62"/>
      <c r="OI137" s="62"/>
      <c r="OJ137" s="62"/>
      <c r="OK137" s="62"/>
      <c r="OL137" s="62"/>
      <c r="OM137" s="62"/>
      <c r="ON137" s="62"/>
      <c r="OO137" s="62"/>
      <c r="OP137" s="62"/>
      <c r="OQ137" s="62"/>
      <c r="OR137" s="62"/>
      <c r="OS137" s="62"/>
      <c r="OT137" s="62"/>
      <c r="OU137" s="62"/>
      <c r="OV137" s="62"/>
      <c r="OW137" s="62"/>
      <c r="OX137" s="62"/>
      <c r="OY137" s="62"/>
      <c r="OZ137" s="62"/>
      <c r="PA137" s="62"/>
      <c r="PB137" s="62"/>
      <c r="PC137" s="62"/>
      <c r="PD137" s="62"/>
      <c r="PE137" s="62"/>
      <c r="PF137" s="62"/>
      <c r="PG137" s="62"/>
      <c r="PH137" s="62"/>
      <c r="PI137" s="62"/>
      <c r="PJ137" s="62"/>
      <c r="PK137" s="62"/>
      <c r="PL137" s="62"/>
      <c r="PM137" s="62"/>
      <c r="PN137" s="62"/>
      <c r="PO137" s="62"/>
      <c r="PP137" s="62"/>
      <c r="PQ137" s="62"/>
      <c r="PR137" s="62"/>
      <c r="PS137" s="62"/>
      <c r="PT137" s="62"/>
      <c r="PU137" s="62"/>
      <c r="PV137" s="62"/>
      <c r="PW137" s="62"/>
      <c r="PX137" s="62"/>
      <c r="PY137" s="62"/>
      <c r="PZ137" s="62"/>
      <c r="QA137" s="62"/>
      <c r="QB137" s="62"/>
      <c r="QC137" s="62"/>
      <c r="QD137" s="62"/>
      <c r="QE137" s="62"/>
      <c r="QF137" s="62"/>
      <c r="QG137" s="62"/>
      <c r="QH137" s="62"/>
      <c r="QI137" s="62"/>
      <c r="QJ137" s="62"/>
      <c r="QK137" s="62"/>
      <c r="QL137" s="62"/>
      <c r="QM137" s="62"/>
      <c r="QN137" s="62"/>
      <c r="QO137" s="62"/>
      <c r="QP137" s="62"/>
      <c r="QQ137" s="62"/>
      <c r="QR137" s="62"/>
      <c r="QS137" s="62"/>
      <c r="QT137" s="62"/>
      <c r="QU137" s="62"/>
      <c r="QV137" s="62"/>
      <c r="QW137" s="62"/>
      <c r="QX137" s="62"/>
      <c r="QY137" s="62"/>
      <c r="QZ137" s="62"/>
      <c r="RA137" s="62"/>
      <c r="RB137" s="62"/>
      <c r="RC137" s="62"/>
      <c r="RD137" s="62"/>
      <c r="RE137" s="62"/>
      <c r="RF137" s="62"/>
      <c r="RG137" s="62"/>
      <c r="RH137" s="62"/>
      <c r="RI137" s="62"/>
      <c r="RJ137" s="62"/>
      <c r="RK137" s="62"/>
      <c r="RL137" s="62"/>
      <c r="RM137" s="62"/>
      <c r="RN137" s="62"/>
      <c r="RO137" s="62"/>
      <c r="RP137" s="62"/>
      <c r="RQ137" s="62"/>
      <c r="RR137" s="62"/>
      <c r="RS137" s="62"/>
      <c r="RT137" s="62"/>
      <c r="RU137" s="62"/>
      <c r="RV137" s="62"/>
      <c r="RW137" s="62"/>
      <c r="RX137" s="62"/>
      <c r="RY137" s="62"/>
      <c r="RZ137" s="62"/>
      <c r="SA137" s="62"/>
      <c r="SB137" s="62"/>
      <c r="SC137" s="62"/>
      <c r="SD137" s="62"/>
      <c r="SE137" s="62"/>
      <c r="SF137" s="62"/>
      <c r="SG137" s="62"/>
      <c r="SH137" s="62"/>
      <c r="SI137" s="62"/>
      <c r="SJ137" s="62"/>
      <c r="SK137" s="62"/>
      <c r="SL137" s="62"/>
      <c r="SM137" s="62"/>
      <c r="SN137" s="62"/>
      <c r="SO137" s="62"/>
      <c r="SP137" s="62"/>
      <c r="SQ137" s="62"/>
      <c r="SR137" s="62"/>
      <c r="SS137" s="62"/>
      <c r="ST137" s="62"/>
      <c r="SU137" s="62"/>
      <c r="SV137" s="62"/>
      <c r="SW137" s="62"/>
      <c r="SX137" s="62"/>
      <c r="SY137" s="62"/>
      <c r="SZ137" s="62"/>
      <c r="TA137" s="62"/>
      <c r="TB137" s="62"/>
      <c r="TC137" s="62"/>
      <c r="TD137" s="62"/>
      <c r="TE137" s="62"/>
      <c r="TF137" s="62"/>
      <c r="TG137" s="62"/>
      <c r="TH137" s="62"/>
      <c r="TI137" s="62"/>
      <c r="TJ137" s="62"/>
      <c r="TK137" s="62"/>
      <c r="TL137" s="62"/>
      <c r="TM137" s="62"/>
      <c r="TN137" s="62"/>
      <c r="TO137" s="62"/>
      <c r="TP137" s="62"/>
      <c r="TQ137" s="62"/>
      <c r="TR137" s="62"/>
      <c r="TS137" s="62"/>
      <c r="TT137" s="62"/>
      <c r="TU137" s="62"/>
      <c r="TV137" s="62"/>
      <c r="TW137" s="62"/>
      <c r="TX137" s="62"/>
      <c r="TY137" s="62"/>
      <c r="TZ137" s="62"/>
      <c r="UA137" s="62"/>
      <c r="UB137" s="62"/>
      <c r="UC137" s="62"/>
      <c r="UD137" s="62"/>
      <c r="UE137" s="62"/>
      <c r="UF137" s="62"/>
      <c r="UG137" s="62"/>
      <c r="UH137" s="62"/>
      <c r="UI137" s="62"/>
      <c r="UJ137" s="62"/>
      <c r="UK137" s="62"/>
      <c r="UL137" s="62"/>
      <c r="UM137" s="62"/>
      <c r="UN137" s="62"/>
      <c r="UO137" s="62"/>
      <c r="UP137" s="62"/>
      <c r="UQ137" s="62"/>
      <c r="UR137" s="62"/>
      <c r="US137" s="62"/>
      <c r="UT137" s="62"/>
      <c r="UU137" s="62"/>
      <c r="UV137" s="62"/>
      <c r="UW137" s="62"/>
      <c r="UX137" s="62"/>
      <c r="UY137" s="62"/>
      <c r="UZ137" s="62"/>
      <c r="VA137" s="62"/>
      <c r="VB137" s="62"/>
      <c r="VC137" s="62"/>
      <c r="VD137" s="62"/>
      <c r="VE137" s="62"/>
      <c r="VF137" s="62"/>
      <c r="VG137" s="62"/>
      <c r="VH137" s="62"/>
      <c r="VI137" s="62"/>
      <c r="VJ137" s="62"/>
      <c r="VK137" s="62"/>
      <c r="VL137" s="62"/>
      <c r="VM137" s="62"/>
      <c r="VN137" s="62"/>
      <c r="VO137" s="62"/>
      <c r="VP137" s="62"/>
      <c r="VQ137" s="62"/>
      <c r="VR137" s="62"/>
      <c r="VS137" s="62"/>
      <c r="VT137" s="62"/>
      <c r="VU137" s="62"/>
      <c r="VV137" s="62"/>
      <c r="VW137" s="62"/>
      <c r="VX137" s="62"/>
      <c r="VY137" s="62"/>
      <c r="VZ137" s="62"/>
      <c r="WA137" s="62"/>
      <c r="WB137" s="62"/>
      <c r="WC137" s="62"/>
      <c r="WD137" s="62"/>
      <c r="WE137" s="62"/>
      <c r="WF137" s="62"/>
      <c r="WG137" s="62"/>
      <c r="WH137" s="62"/>
      <c r="WI137" s="62"/>
      <c r="WJ137" s="62"/>
      <c r="WK137" s="62"/>
      <c r="WL137" s="62"/>
      <c r="WM137" s="62"/>
      <c r="WN137" s="62"/>
      <c r="WO137" s="62"/>
      <c r="WP137" s="62"/>
      <c r="WQ137" s="62"/>
      <c r="WR137" s="62"/>
      <c r="WS137" s="62"/>
      <c r="WT137" s="62"/>
      <c r="WU137" s="62"/>
      <c r="WV137" s="62"/>
      <c r="WW137" s="62"/>
      <c r="WX137" s="62"/>
      <c r="WY137" s="62"/>
      <c r="WZ137" s="62"/>
      <c r="XA137" s="62"/>
      <c r="XB137" s="62"/>
      <c r="XC137" s="62"/>
      <c r="XD137" s="62"/>
      <c r="XE137" s="62"/>
      <c r="XF137" s="62"/>
      <c r="XG137" s="62"/>
      <c r="XH137" s="62"/>
      <c r="XI137" s="62"/>
      <c r="XJ137" s="62"/>
      <c r="XK137" s="62"/>
      <c r="XL137" s="62"/>
      <c r="XM137" s="62"/>
      <c r="XN137" s="62"/>
      <c r="XO137" s="62"/>
      <c r="XP137" s="62"/>
      <c r="XQ137" s="62"/>
      <c r="XR137" s="62"/>
      <c r="XS137" s="62"/>
      <c r="XT137" s="62"/>
      <c r="XU137" s="62"/>
      <c r="XV137" s="62"/>
      <c r="XW137" s="62"/>
      <c r="XX137" s="62"/>
      <c r="XY137" s="62"/>
      <c r="XZ137" s="62"/>
      <c r="YA137" s="62"/>
      <c r="YB137" s="62"/>
      <c r="YC137" s="62"/>
      <c r="YD137" s="62"/>
      <c r="YE137" s="62"/>
      <c r="YF137" s="62"/>
      <c r="YG137" s="62"/>
      <c r="YH137" s="62"/>
      <c r="YI137" s="62"/>
      <c r="YJ137" s="62"/>
      <c r="YK137" s="62"/>
      <c r="YL137" s="62"/>
      <c r="YM137" s="62"/>
      <c r="YN137" s="62"/>
      <c r="YO137" s="62"/>
      <c r="YP137" s="62"/>
      <c r="YQ137" s="62"/>
      <c r="YR137" s="62"/>
      <c r="YS137" s="62"/>
      <c r="YT137" s="62"/>
      <c r="YU137" s="62"/>
      <c r="YV137" s="62"/>
      <c r="YW137" s="62"/>
      <c r="YX137" s="62"/>
      <c r="YY137" s="62"/>
      <c r="YZ137" s="62"/>
      <c r="ZA137" s="62"/>
      <c r="ZB137" s="62"/>
      <c r="ZC137" s="62"/>
      <c r="ZD137" s="62"/>
      <c r="ZE137" s="62"/>
      <c r="ZF137" s="62"/>
      <c r="ZG137" s="62"/>
      <c r="ZH137" s="62"/>
      <c r="ZI137" s="62"/>
      <c r="ZJ137" s="62"/>
      <c r="ZK137" s="62"/>
      <c r="ZL137" s="62"/>
      <c r="ZM137" s="62"/>
      <c r="ZN137" s="62"/>
      <c r="ZO137" s="62"/>
      <c r="ZP137" s="62"/>
      <c r="ZQ137" s="62"/>
      <c r="ZR137" s="62"/>
      <c r="ZS137" s="62"/>
      <c r="ZT137" s="62"/>
      <c r="ZU137" s="62"/>
      <c r="ZV137" s="62"/>
      <c r="ZW137" s="62"/>
      <c r="ZX137" s="62"/>
      <c r="ZY137" s="62"/>
      <c r="ZZ137" s="62"/>
      <c r="AAA137" s="62"/>
      <c r="AAB137" s="62"/>
      <c r="AAC137" s="62"/>
      <c r="AAD137" s="62"/>
      <c r="AAE137" s="62"/>
      <c r="AAF137" s="62"/>
      <c r="AAG137" s="62"/>
      <c r="AAH137" s="62"/>
      <c r="AAI137" s="62"/>
      <c r="AAJ137" s="62"/>
      <c r="AAK137" s="62"/>
      <c r="AAL137" s="62"/>
      <c r="AAM137" s="62"/>
      <c r="AAN137" s="62"/>
      <c r="AAO137" s="62"/>
      <c r="AAP137" s="62"/>
      <c r="AAQ137" s="62"/>
      <c r="AAR137" s="62"/>
      <c r="AAS137" s="62"/>
      <c r="AAT137" s="62"/>
      <c r="AAU137" s="62"/>
      <c r="AAV137" s="62"/>
      <c r="AAW137" s="62"/>
      <c r="AAX137" s="62"/>
      <c r="AAY137" s="62"/>
      <c r="AAZ137" s="62"/>
      <c r="ABA137" s="62"/>
      <c r="ABB137" s="62"/>
      <c r="ABC137" s="62"/>
      <c r="ABD137" s="62"/>
      <c r="ABE137" s="62"/>
      <c r="ABF137" s="62"/>
      <c r="ABG137" s="62"/>
      <c r="ABH137" s="62"/>
      <c r="ABI137" s="62"/>
      <c r="ABJ137" s="62"/>
      <c r="ABK137" s="62"/>
      <c r="ABL137" s="62"/>
      <c r="ABM137" s="62"/>
      <c r="ABN137" s="62"/>
      <c r="ABO137" s="62"/>
      <c r="ABP137" s="62"/>
      <c r="ABQ137" s="62"/>
      <c r="ABR137" s="62"/>
      <c r="ABS137" s="62"/>
      <c r="ABT137" s="62"/>
      <c r="ABU137" s="62"/>
      <c r="ABV137" s="62"/>
      <c r="ABW137" s="62"/>
      <c r="ABX137" s="62"/>
      <c r="ABY137" s="62"/>
      <c r="ABZ137" s="62"/>
      <c r="ACA137" s="62"/>
      <c r="ACB137" s="62"/>
      <c r="ACC137" s="62"/>
      <c r="ACD137" s="62"/>
      <c r="ACE137" s="62"/>
      <c r="ACF137" s="62"/>
      <c r="ACG137" s="62"/>
      <c r="ACH137" s="62"/>
      <c r="ACI137" s="62"/>
      <c r="ACJ137" s="62"/>
      <c r="ACK137" s="62"/>
      <c r="ACL137" s="62"/>
      <c r="ACM137" s="62"/>
      <c r="ACN137" s="62"/>
      <c r="ACO137" s="62"/>
      <c r="ACP137" s="62"/>
      <c r="ACQ137" s="62"/>
      <c r="ACR137" s="62"/>
      <c r="ACS137" s="62"/>
      <c r="ACT137" s="62"/>
      <c r="ACU137" s="62"/>
      <c r="ACV137" s="62"/>
      <c r="ACW137" s="62"/>
      <c r="ACX137" s="62"/>
      <c r="ACY137" s="62"/>
      <c r="ACZ137" s="62"/>
      <c r="ADA137" s="62"/>
      <c r="ADB137" s="62"/>
      <c r="ADC137" s="62"/>
      <c r="ADD137" s="62"/>
      <c r="ADE137" s="62"/>
      <c r="ADF137" s="62"/>
      <c r="ADG137" s="62"/>
      <c r="ADH137" s="62"/>
      <c r="ADI137" s="62"/>
      <c r="ADJ137" s="62"/>
      <c r="ADK137" s="62"/>
      <c r="ADL137" s="62"/>
      <c r="ADM137" s="62"/>
      <c r="ADN137" s="62"/>
      <c r="ADO137" s="62"/>
      <c r="ADP137" s="62"/>
      <c r="ADQ137" s="62"/>
      <c r="ADR137" s="62"/>
      <c r="ADS137" s="62"/>
      <c r="ADT137" s="62"/>
      <c r="ADU137" s="62"/>
      <c r="ADV137" s="62"/>
      <c r="ADW137" s="62"/>
      <c r="ADX137" s="62"/>
      <c r="ADY137" s="62"/>
      <c r="ADZ137" s="62"/>
      <c r="AEA137" s="62"/>
      <c r="AEB137" s="62"/>
      <c r="AEC137" s="62"/>
      <c r="AED137" s="62"/>
      <c r="AEE137" s="62"/>
      <c r="AEF137" s="62"/>
      <c r="AEG137" s="62"/>
      <c r="AEH137" s="62"/>
      <c r="AEI137" s="62"/>
      <c r="AEJ137" s="62"/>
      <c r="AEK137" s="62"/>
      <c r="AEL137" s="62"/>
      <c r="AEM137" s="62"/>
      <c r="AEN137" s="62"/>
      <c r="AEO137" s="62"/>
      <c r="AEP137" s="62"/>
      <c r="AEQ137" s="62"/>
      <c r="AER137" s="62"/>
      <c r="AES137" s="62"/>
      <c r="AET137" s="62"/>
      <c r="AEU137" s="62"/>
      <c r="AEV137" s="62"/>
      <c r="AEW137" s="62"/>
      <c r="AEX137" s="62"/>
      <c r="AEY137" s="62"/>
      <c r="AEZ137" s="62"/>
      <c r="AFA137" s="62"/>
      <c r="AFB137" s="62"/>
      <c r="AFC137" s="62"/>
      <c r="AFD137" s="62"/>
      <c r="AFE137" s="62"/>
      <c r="AFF137" s="62"/>
      <c r="AFG137" s="62"/>
      <c r="AFH137" s="62"/>
      <c r="AFI137" s="62"/>
      <c r="AFJ137" s="62"/>
      <c r="AFK137" s="62"/>
      <c r="AFL137" s="62"/>
      <c r="AFM137" s="62"/>
      <c r="AFN137" s="62"/>
      <c r="AFO137" s="62"/>
      <c r="AFP137" s="62"/>
      <c r="AFQ137" s="62"/>
      <c r="AFR137" s="62"/>
      <c r="AFS137" s="62"/>
      <c r="AFT137" s="62"/>
      <c r="AFU137" s="62"/>
      <c r="AFV137" s="62"/>
      <c r="AFW137" s="62"/>
      <c r="AFX137" s="62"/>
      <c r="AFY137" s="62"/>
      <c r="AFZ137" s="62"/>
      <c r="AGA137" s="62"/>
      <c r="AGB137" s="62"/>
      <c r="AGC137" s="62"/>
      <c r="AGD137" s="62"/>
      <c r="AGE137" s="62"/>
      <c r="AGF137" s="62"/>
      <c r="AGG137" s="62"/>
      <c r="AGH137" s="62"/>
      <c r="AGI137" s="62"/>
      <c r="AGJ137" s="62"/>
      <c r="AGK137" s="62"/>
      <c r="AGL137" s="62"/>
      <c r="AGM137" s="62"/>
      <c r="AGN137" s="62"/>
      <c r="AGO137" s="62"/>
      <c r="AGP137" s="62"/>
      <c r="AGQ137" s="62"/>
      <c r="AGR137" s="62"/>
      <c r="AGS137" s="62"/>
      <c r="AGT137" s="62"/>
      <c r="AGU137" s="62"/>
      <c r="AGV137" s="62"/>
      <c r="AGW137" s="62"/>
      <c r="AGX137" s="62"/>
      <c r="AGY137" s="62"/>
      <c r="AGZ137" s="62"/>
      <c r="AHA137" s="62"/>
      <c r="AHB137" s="62"/>
      <c r="AHC137" s="62"/>
      <c r="AHD137" s="62"/>
      <c r="AHE137" s="62"/>
      <c r="AHF137" s="62"/>
      <c r="AHG137" s="62"/>
      <c r="AHH137" s="62"/>
      <c r="AHI137" s="62"/>
      <c r="AHJ137" s="62"/>
      <c r="AHK137" s="62"/>
      <c r="AHL137" s="62"/>
      <c r="AHM137" s="62"/>
      <c r="AHN137" s="62"/>
      <c r="AHO137" s="62"/>
      <c r="AHP137" s="62"/>
      <c r="AHQ137" s="62"/>
      <c r="AHR137" s="62"/>
      <c r="AHS137" s="62"/>
      <c r="AHT137" s="62"/>
      <c r="AHU137" s="62"/>
      <c r="AHV137" s="62"/>
      <c r="AHW137" s="62"/>
      <c r="AHX137" s="62"/>
      <c r="AHY137" s="62"/>
      <c r="AHZ137" s="62"/>
      <c r="AIA137" s="62"/>
      <c r="AIB137" s="62"/>
      <c r="AIC137" s="62"/>
      <c r="AID137" s="62"/>
      <c r="AIE137" s="62"/>
      <c r="AIF137" s="62"/>
      <c r="AIG137" s="62"/>
      <c r="AIH137" s="62"/>
      <c r="AII137" s="62"/>
      <c r="AIJ137" s="62"/>
      <c r="AIK137" s="62"/>
      <c r="AIL137" s="62"/>
      <c r="AIM137" s="62"/>
      <c r="AIN137" s="62"/>
      <c r="AIO137" s="62"/>
      <c r="AIP137" s="62"/>
      <c r="AIQ137" s="62"/>
      <c r="AIR137" s="62"/>
      <c r="AIS137" s="62"/>
      <c r="AIT137" s="62"/>
      <c r="AIU137" s="62"/>
      <c r="AIV137" s="62"/>
      <c r="AIW137" s="62"/>
      <c r="AIX137" s="62"/>
      <c r="AIY137" s="62"/>
      <c r="AIZ137" s="62"/>
      <c r="AJA137" s="62"/>
      <c r="AJB137" s="62"/>
      <c r="AJC137" s="62"/>
      <c r="AJD137" s="62"/>
      <c r="AJE137" s="62"/>
      <c r="AJF137" s="62"/>
      <c r="AJG137" s="62"/>
      <c r="AJH137" s="62"/>
      <c r="AJI137" s="62"/>
      <c r="AJJ137" s="62"/>
      <c r="AJK137" s="62"/>
      <c r="AJL137" s="62"/>
      <c r="AJM137" s="62"/>
      <c r="AJN137" s="62"/>
      <c r="AJO137" s="62"/>
      <c r="AJP137" s="62"/>
      <c r="AJQ137" s="62"/>
      <c r="AJR137" s="62"/>
      <c r="AJS137" s="62"/>
      <c r="AJT137" s="62"/>
      <c r="AJU137" s="62"/>
      <c r="AJV137" s="62"/>
      <c r="AJW137" s="62"/>
      <c r="AJX137" s="62"/>
      <c r="AJY137" s="62"/>
      <c r="AJZ137" s="62"/>
      <c r="AKA137" s="62"/>
      <c r="AKB137" s="62"/>
      <c r="AKC137" s="62"/>
      <c r="AKD137" s="62"/>
      <c r="AKE137" s="62"/>
      <c r="AKF137" s="62"/>
      <c r="AKG137" s="62"/>
      <c r="AKH137" s="62"/>
      <c r="AKI137" s="62"/>
      <c r="AKJ137" s="62"/>
      <c r="AKK137" s="62"/>
      <c r="AKL137" s="62"/>
      <c r="AKM137" s="62"/>
      <c r="AKN137" s="62"/>
      <c r="AKO137" s="62"/>
      <c r="AKP137" s="62"/>
      <c r="AKQ137" s="62"/>
      <c r="AKR137" s="62"/>
      <c r="AKS137" s="62"/>
      <c r="AKT137" s="62"/>
      <c r="AKU137" s="62"/>
      <c r="AKV137" s="62"/>
      <c r="AKW137" s="62"/>
      <c r="AKX137" s="62"/>
      <c r="AKY137" s="62"/>
      <c r="AKZ137" s="62"/>
      <c r="ALA137" s="62"/>
      <c r="ALB137" s="62"/>
      <c r="ALC137" s="62"/>
      <c r="ALD137" s="62"/>
      <c r="ALE137" s="62"/>
      <c r="ALF137" s="62"/>
      <c r="ALG137" s="62"/>
      <c r="ALH137" s="62"/>
      <c r="ALI137" s="62"/>
      <c r="ALJ137" s="62"/>
      <c r="ALK137" s="62"/>
      <c r="ALL137" s="62"/>
      <c r="ALM137" s="62"/>
      <c r="ALN137" s="62"/>
      <c r="ALO137" s="62"/>
      <c r="ALP137" s="62"/>
      <c r="ALQ137" s="62"/>
      <c r="ALR137" s="62"/>
      <c r="ALS137" s="62"/>
      <c r="ALT137" s="62"/>
      <c r="ALU137" s="62"/>
      <c r="ALV137" s="62"/>
      <c r="ALW137" s="62"/>
      <c r="ALX137" s="62"/>
      <c r="ALY137" s="62"/>
      <c r="ALZ137" s="62"/>
      <c r="AMA137" s="62"/>
      <c r="AMB137" s="62"/>
      <c r="AMC137" s="62"/>
      <c r="AMD137" s="62"/>
      <c r="AME137" s="62"/>
      <c r="AMF137" s="62"/>
      <c r="AMG137" s="62"/>
      <c r="AMH137" s="62"/>
      <c r="AMI137" s="62"/>
      <c r="AMJ137" s="62"/>
      <c r="AMK137" s="62"/>
    </row>
    <row r="138" spans="1:1025" s="131" customFormat="1" ht="15.75" customHeight="1" x14ac:dyDescent="0.2">
      <c r="A138" s="62"/>
      <c r="B138" s="88" t="s">
        <v>439</v>
      </c>
      <c r="C138" s="75" t="s">
        <v>448</v>
      </c>
      <c r="D138" s="83">
        <f>Раздел7!D188</f>
        <v>8</v>
      </c>
      <c r="E138" s="83">
        <f>Раздел7!E188</f>
        <v>2</v>
      </c>
      <c r="F138" s="83">
        <f>Раздел7!F188</f>
        <v>3</v>
      </c>
      <c r="G138" s="83">
        <f>Раздел7!G188</f>
        <v>3</v>
      </c>
      <c r="H138" s="83">
        <f>Раздел7!H188</f>
        <v>3</v>
      </c>
      <c r="I138" s="83">
        <f>Раздел7!I188</f>
        <v>32</v>
      </c>
      <c r="J138" s="83">
        <f>Раздел7!J188</f>
        <v>0</v>
      </c>
      <c r="K138" s="83">
        <f>Раздел7!K188</f>
        <v>0</v>
      </c>
      <c r="L138" s="83">
        <f>Раздел7!L188</f>
        <v>0</v>
      </c>
      <c r="M138" s="83">
        <f>Раздел7!M188</f>
        <v>0</v>
      </c>
      <c r="N138" s="83">
        <f>Раздел7!N188</f>
        <v>0</v>
      </c>
      <c r="O138" s="83">
        <f>Раздел7!O188</f>
        <v>0</v>
      </c>
      <c r="P138" s="83">
        <f>Раздел7!P188</f>
        <v>0</v>
      </c>
      <c r="Q138" s="83">
        <f>Раздел7!Q188</f>
        <v>0</v>
      </c>
      <c r="R138" s="83">
        <f>Раздел7!R188</f>
        <v>0</v>
      </c>
      <c r="S138" s="83">
        <f>Раздел7!S188</f>
        <v>0</v>
      </c>
      <c r="T138" s="83">
        <f>Раздел7!T188</f>
        <v>0</v>
      </c>
      <c r="U138" s="83">
        <f>Раздел7!U188</f>
        <v>0</v>
      </c>
      <c r="V138" s="83">
        <f>Раздел7!V188</f>
        <v>0</v>
      </c>
      <c r="W138" s="83">
        <f>Раздел7!W188</f>
        <v>2</v>
      </c>
      <c r="X138" s="83">
        <f>Раздел7!X188</f>
        <v>3</v>
      </c>
      <c r="Y138" s="83">
        <f>Раздел7!Y188</f>
        <v>0</v>
      </c>
      <c r="Z138" s="83">
        <f>Раздел7!Z188</f>
        <v>0</v>
      </c>
      <c r="AA138" s="83">
        <f>Раздел7!AA188</f>
        <v>0</v>
      </c>
      <c r="AB138" s="83">
        <f>Раздел7!AB188</f>
        <v>0</v>
      </c>
      <c r="AC138" s="83">
        <f>Раздел7!AC188</f>
        <v>0</v>
      </c>
      <c r="AD138" s="83">
        <f>Раздел7!AD188</f>
        <v>2</v>
      </c>
      <c r="AE138" s="83">
        <f>Раздел7!AE188</f>
        <v>3</v>
      </c>
      <c r="AF138" s="83">
        <f>Раздел7!AF188</f>
        <v>3</v>
      </c>
      <c r="AG138" s="83">
        <f>Раздел7!AG188</f>
        <v>1</v>
      </c>
      <c r="AH138" s="83">
        <f>Раздел7!AH188</f>
        <v>29</v>
      </c>
      <c r="AJ138" s="62">
        <f>Раздел2!F189</f>
        <v>0</v>
      </c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  <c r="IU138" s="62"/>
      <c r="IV138" s="62"/>
      <c r="IW138" s="62"/>
      <c r="IX138" s="62"/>
      <c r="IY138" s="62"/>
      <c r="IZ138" s="62"/>
      <c r="JA138" s="62"/>
      <c r="JB138" s="62"/>
      <c r="JC138" s="62"/>
      <c r="JD138" s="62"/>
      <c r="JE138" s="62"/>
      <c r="JF138" s="62"/>
      <c r="JG138" s="62"/>
      <c r="JH138" s="62"/>
      <c r="JI138" s="62"/>
      <c r="JJ138" s="62"/>
      <c r="JK138" s="62"/>
      <c r="JL138" s="62"/>
      <c r="JM138" s="62"/>
      <c r="JN138" s="62"/>
      <c r="JO138" s="62"/>
      <c r="JP138" s="62"/>
      <c r="JQ138" s="62"/>
      <c r="JR138" s="62"/>
      <c r="JS138" s="62"/>
      <c r="JT138" s="62"/>
      <c r="JU138" s="62"/>
      <c r="JV138" s="62"/>
      <c r="JW138" s="62"/>
      <c r="JX138" s="62"/>
      <c r="JY138" s="62"/>
      <c r="JZ138" s="62"/>
      <c r="KA138" s="62"/>
      <c r="KB138" s="62"/>
      <c r="KC138" s="62"/>
      <c r="KD138" s="62"/>
      <c r="KE138" s="62"/>
      <c r="KF138" s="62"/>
      <c r="KG138" s="62"/>
      <c r="KH138" s="62"/>
      <c r="KI138" s="62"/>
      <c r="KJ138" s="62"/>
      <c r="KK138" s="62"/>
      <c r="KL138" s="62"/>
      <c r="KM138" s="62"/>
      <c r="KN138" s="62"/>
      <c r="KO138" s="62"/>
      <c r="KP138" s="62"/>
      <c r="KQ138" s="62"/>
      <c r="KR138" s="62"/>
      <c r="KS138" s="62"/>
      <c r="KT138" s="62"/>
      <c r="KU138" s="62"/>
      <c r="KV138" s="62"/>
      <c r="KW138" s="62"/>
      <c r="KX138" s="62"/>
      <c r="KY138" s="62"/>
      <c r="KZ138" s="62"/>
      <c r="LA138" s="62"/>
      <c r="LB138" s="62"/>
      <c r="LC138" s="62"/>
      <c r="LD138" s="62"/>
      <c r="LE138" s="62"/>
      <c r="LF138" s="62"/>
      <c r="LG138" s="62"/>
      <c r="LH138" s="62"/>
      <c r="LI138" s="62"/>
      <c r="LJ138" s="62"/>
      <c r="LK138" s="62"/>
      <c r="LL138" s="62"/>
      <c r="LM138" s="62"/>
      <c r="LN138" s="62"/>
      <c r="LO138" s="62"/>
      <c r="LP138" s="62"/>
      <c r="LQ138" s="62"/>
      <c r="LR138" s="62"/>
      <c r="LS138" s="62"/>
      <c r="LT138" s="62"/>
      <c r="LU138" s="62"/>
      <c r="LV138" s="62"/>
      <c r="LW138" s="62"/>
      <c r="LX138" s="62"/>
      <c r="LY138" s="62"/>
      <c r="LZ138" s="62"/>
      <c r="MA138" s="62"/>
      <c r="MB138" s="62"/>
      <c r="MC138" s="62"/>
      <c r="MD138" s="62"/>
      <c r="ME138" s="62"/>
      <c r="MF138" s="62"/>
      <c r="MG138" s="62"/>
      <c r="MH138" s="62"/>
      <c r="MI138" s="62"/>
      <c r="MJ138" s="62"/>
      <c r="MK138" s="62"/>
      <c r="ML138" s="62"/>
      <c r="MM138" s="62"/>
      <c r="MN138" s="62"/>
      <c r="MO138" s="62"/>
      <c r="MP138" s="62"/>
      <c r="MQ138" s="62"/>
      <c r="MR138" s="62"/>
      <c r="MS138" s="62"/>
      <c r="MT138" s="62"/>
      <c r="MU138" s="62"/>
      <c r="MV138" s="62"/>
      <c r="MW138" s="62"/>
      <c r="MX138" s="62"/>
      <c r="MY138" s="62"/>
      <c r="MZ138" s="62"/>
      <c r="NA138" s="62"/>
      <c r="NB138" s="62"/>
      <c r="NC138" s="62"/>
      <c r="ND138" s="62"/>
      <c r="NE138" s="62"/>
      <c r="NF138" s="62"/>
      <c r="NG138" s="62"/>
      <c r="NH138" s="62"/>
      <c r="NI138" s="62"/>
      <c r="NJ138" s="62"/>
      <c r="NK138" s="62"/>
      <c r="NL138" s="62"/>
      <c r="NM138" s="62"/>
      <c r="NN138" s="62"/>
      <c r="NO138" s="62"/>
      <c r="NP138" s="62"/>
      <c r="NQ138" s="62"/>
      <c r="NR138" s="62"/>
      <c r="NS138" s="62"/>
      <c r="NT138" s="62"/>
      <c r="NU138" s="62"/>
      <c r="NV138" s="62"/>
      <c r="NW138" s="62"/>
      <c r="NX138" s="62"/>
      <c r="NY138" s="62"/>
      <c r="NZ138" s="62"/>
      <c r="OA138" s="62"/>
      <c r="OB138" s="62"/>
      <c r="OC138" s="62"/>
      <c r="OD138" s="62"/>
      <c r="OE138" s="62"/>
      <c r="OF138" s="62"/>
      <c r="OG138" s="62"/>
      <c r="OH138" s="62"/>
      <c r="OI138" s="62"/>
      <c r="OJ138" s="62"/>
      <c r="OK138" s="62"/>
      <c r="OL138" s="62"/>
      <c r="OM138" s="62"/>
      <c r="ON138" s="62"/>
      <c r="OO138" s="62"/>
      <c r="OP138" s="62"/>
      <c r="OQ138" s="62"/>
      <c r="OR138" s="62"/>
      <c r="OS138" s="62"/>
      <c r="OT138" s="62"/>
      <c r="OU138" s="62"/>
      <c r="OV138" s="62"/>
      <c r="OW138" s="62"/>
      <c r="OX138" s="62"/>
      <c r="OY138" s="62"/>
      <c r="OZ138" s="62"/>
      <c r="PA138" s="62"/>
      <c r="PB138" s="62"/>
      <c r="PC138" s="62"/>
      <c r="PD138" s="62"/>
      <c r="PE138" s="62"/>
      <c r="PF138" s="62"/>
      <c r="PG138" s="62"/>
      <c r="PH138" s="62"/>
      <c r="PI138" s="62"/>
      <c r="PJ138" s="62"/>
      <c r="PK138" s="62"/>
      <c r="PL138" s="62"/>
      <c r="PM138" s="62"/>
      <c r="PN138" s="62"/>
      <c r="PO138" s="62"/>
      <c r="PP138" s="62"/>
      <c r="PQ138" s="62"/>
      <c r="PR138" s="62"/>
      <c r="PS138" s="62"/>
      <c r="PT138" s="62"/>
      <c r="PU138" s="62"/>
      <c r="PV138" s="62"/>
      <c r="PW138" s="62"/>
      <c r="PX138" s="62"/>
      <c r="PY138" s="62"/>
      <c r="PZ138" s="62"/>
      <c r="QA138" s="62"/>
      <c r="QB138" s="62"/>
      <c r="QC138" s="62"/>
      <c r="QD138" s="62"/>
      <c r="QE138" s="62"/>
      <c r="QF138" s="62"/>
      <c r="QG138" s="62"/>
      <c r="QH138" s="62"/>
      <c r="QI138" s="62"/>
      <c r="QJ138" s="62"/>
      <c r="QK138" s="62"/>
      <c r="QL138" s="62"/>
      <c r="QM138" s="62"/>
      <c r="QN138" s="62"/>
      <c r="QO138" s="62"/>
      <c r="QP138" s="62"/>
      <c r="QQ138" s="62"/>
      <c r="QR138" s="62"/>
      <c r="QS138" s="62"/>
      <c r="QT138" s="62"/>
      <c r="QU138" s="62"/>
      <c r="QV138" s="62"/>
      <c r="QW138" s="62"/>
      <c r="QX138" s="62"/>
      <c r="QY138" s="62"/>
      <c r="QZ138" s="62"/>
      <c r="RA138" s="62"/>
      <c r="RB138" s="62"/>
      <c r="RC138" s="62"/>
      <c r="RD138" s="62"/>
      <c r="RE138" s="62"/>
      <c r="RF138" s="62"/>
      <c r="RG138" s="62"/>
      <c r="RH138" s="62"/>
      <c r="RI138" s="62"/>
      <c r="RJ138" s="62"/>
      <c r="RK138" s="62"/>
      <c r="RL138" s="62"/>
      <c r="RM138" s="62"/>
      <c r="RN138" s="62"/>
      <c r="RO138" s="62"/>
      <c r="RP138" s="62"/>
      <c r="RQ138" s="62"/>
      <c r="RR138" s="62"/>
      <c r="RS138" s="62"/>
      <c r="RT138" s="62"/>
      <c r="RU138" s="62"/>
      <c r="RV138" s="62"/>
      <c r="RW138" s="62"/>
      <c r="RX138" s="62"/>
      <c r="RY138" s="62"/>
      <c r="RZ138" s="62"/>
      <c r="SA138" s="62"/>
      <c r="SB138" s="62"/>
      <c r="SC138" s="62"/>
      <c r="SD138" s="62"/>
      <c r="SE138" s="62"/>
      <c r="SF138" s="62"/>
      <c r="SG138" s="62"/>
      <c r="SH138" s="62"/>
      <c r="SI138" s="62"/>
      <c r="SJ138" s="62"/>
      <c r="SK138" s="62"/>
      <c r="SL138" s="62"/>
      <c r="SM138" s="62"/>
      <c r="SN138" s="62"/>
      <c r="SO138" s="62"/>
      <c r="SP138" s="62"/>
      <c r="SQ138" s="62"/>
      <c r="SR138" s="62"/>
      <c r="SS138" s="62"/>
      <c r="ST138" s="62"/>
      <c r="SU138" s="62"/>
      <c r="SV138" s="62"/>
      <c r="SW138" s="62"/>
      <c r="SX138" s="62"/>
      <c r="SY138" s="62"/>
      <c r="SZ138" s="62"/>
      <c r="TA138" s="62"/>
      <c r="TB138" s="62"/>
      <c r="TC138" s="62"/>
      <c r="TD138" s="62"/>
      <c r="TE138" s="62"/>
      <c r="TF138" s="62"/>
      <c r="TG138" s="62"/>
      <c r="TH138" s="62"/>
      <c r="TI138" s="62"/>
      <c r="TJ138" s="62"/>
      <c r="TK138" s="62"/>
      <c r="TL138" s="62"/>
      <c r="TM138" s="62"/>
      <c r="TN138" s="62"/>
      <c r="TO138" s="62"/>
      <c r="TP138" s="62"/>
      <c r="TQ138" s="62"/>
      <c r="TR138" s="62"/>
      <c r="TS138" s="62"/>
      <c r="TT138" s="62"/>
      <c r="TU138" s="62"/>
      <c r="TV138" s="62"/>
      <c r="TW138" s="62"/>
      <c r="TX138" s="62"/>
      <c r="TY138" s="62"/>
      <c r="TZ138" s="62"/>
      <c r="UA138" s="62"/>
      <c r="UB138" s="62"/>
      <c r="UC138" s="62"/>
      <c r="UD138" s="62"/>
      <c r="UE138" s="62"/>
      <c r="UF138" s="62"/>
      <c r="UG138" s="62"/>
      <c r="UH138" s="62"/>
      <c r="UI138" s="62"/>
      <c r="UJ138" s="62"/>
      <c r="UK138" s="62"/>
      <c r="UL138" s="62"/>
      <c r="UM138" s="62"/>
      <c r="UN138" s="62"/>
      <c r="UO138" s="62"/>
      <c r="UP138" s="62"/>
      <c r="UQ138" s="62"/>
      <c r="UR138" s="62"/>
      <c r="US138" s="62"/>
      <c r="UT138" s="62"/>
      <c r="UU138" s="62"/>
      <c r="UV138" s="62"/>
      <c r="UW138" s="62"/>
      <c r="UX138" s="62"/>
      <c r="UY138" s="62"/>
      <c r="UZ138" s="62"/>
      <c r="VA138" s="62"/>
      <c r="VB138" s="62"/>
      <c r="VC138" s="62"/>
      <c r="VD138" s="62"/>
      <c r="VE138" s="62"/>
      <c r="VF138" s="62"/>
      <c r="VG138" s="62"/>
      <c r="VH138" s="62"/>
      <c r="VI138" s="62"/>
      <c r="VJ138" s="62"/>
      <c r="VK138" s="62"/>
      <c r="VL138" s="62"/>
      <c r="VM138" s="62"/>
      <c r="VN138" s="62"/>
      <c r="VO138" s="62"/>
      <c r="VP138" s="62"/>
      <c r="VQ138" s="62"/>
      <c r="VR138" s="62"/>
      <c r="VS138" s="62"/>
      <c r="VT138" s="62"/>
      <c r="VU138" s="62"/>
      <c r="VV138" s="62"/>
      <c r="VW138" s="62"/>
      <c r="VX138" s="62"/>
      <c r="VY138" s="62"/>
      <c r="VZ138" s="62"/>
      <c r="WA138" s="62"/>
      <c r="WB138" s="62"/>
      <c r="WC138" s="62"/>
      <c r="WD138" s="62"/>
      <c r="WE138" s="62"/>
      <c r="WF138" s="62"/>
      <c r="WG138" s="62"/>
      <c r="WH138" s="62"/>
      <c r="WI138" s="62"/>
      <c r="WJ138" s="62"/>
      <c r="WK138" s="62"/>
      <c r="WL138" s="62"/>
      <c r="WM138" s="62"/>
      <c r="WN138" s="62"/>
      <c r="WO138" s="62"/>
      <c r="WP138" s="62"/>
      <c r="WQ138" s="62"/>
      <c r="WR138" s="62"/>
      <c r="WS138" s="62"/>
      <c r="WT138" s="62"/>
      <c r="WU138" s="62"/>
      <c r="WV138" s="62"/>
      <c r="WW138" s="62"/>
      <c r="WX138" s="62"/>
      <c r="WY138" s="62"/>
      <c r="WZ138" s="62"/>
      <c r="XA138" s="62"/>
      <c r="XB138" s="62"/>
      <c r="XC138" s="62"/>
      <c r="XD138" s="62"/>
      <c r="XE138" s="62"/>
      <c r="XF138" s="62"/>
      <c r="XG138" s="62"/>
      <c r="XH138" s="62"/>
      <c r="XI138" s="62"/>
      <c r="XJ138" s="62"/>
      <c r="XK138" s="62"/>
      <c r="XL138" s="62"/>
      <c r="XM138" s="62"/>
      <c r="XN138" s="62"/>
      <c r="XO138" s="62"/>
      <c r="XP138" s="62"/>
      <c r="XQ138" s="62"/>
      <c r="XR138" s="62"/>
      <c r="XS138" s="62"/>
      <c r="XT138" s="62"/>
      <c r="XU138" s="62"/>
      <c r="XV138" s="62"/>
      <c r="XW138" s="62"/>
      <c r="XX138" s="62"/>
      <c r="XY138" s="62"/>
      <c r="XZ138" s="62"/>
      <c r="YA138" s="62"/>
      <c r="YB138" s="62"/>
      <c r="YC138" s="62"/>
      <c r="YD138" s="62"/>
      <c r="YE138" s="62"/>
      <c r="YF138" s="62"/>
      <c r="YG138" s="62"/>
      <c r="YH138" s="62"/>
      <c r="YI138" s="62"/>
      <c r="YJ138" s="62"/>
      <c r="YK138" s="62"/>
      <c r="YL138" s="62"/>
      <c r="YM138" s="62"/>
      <c r="YN138" s="62"/>
      <c r="YO138" s="62"/>
      <c r="YP138" s="62"/>
      <c r="YQ138" s="62"/>
      <c r="YR138" s="62"/>
      <c r="YS138" s="62"/>
      <c r="YT138" s="62"/>
      <c r="YU138" s="62"/>
      <c r="YV138" s="62"/>
      <c r="YW138" s="62"/>
      <c r="YX138" s="62"/>
      <c r="YY138" s="62"/>
      <c r="YZ138" s="62"/>
      <c r="ZA138" s="62"/>
      <c r="ZB138" s="62"/>
      <c r="ZC138" s="62"/>
      <c r="ZD138" s="62"/>
      <c r="ZE138" s="62"/>
      <c r="ZF138" s="62"/>
      <c r="ZG138" s="62"/>
      <c r="ZH138" s="62"/>
      <c r="ZI138" s="62"/>
      <c r="ZJ138" s="62"/>
      <c r="ZK138" s="62"/>
      <c r="ZL138" s="62"/>
      <c r="ZM138" s="62"/>
      <c r="ZN138" s="62"/>
      <c r="ZO138" s="62"/>
      <c r="ZP138" s="62"/>
      <c r="ZQ138" s="62"/>
      <c r="ZR138" s="62"/>
      <c r="ZS138" s="62"/>
      <c r="ZT138" s="62"/>
      <c r="ZU138" s="62"/>
      <c r="ZV138" s="62"/>
      <c r="ZW138" s="62"/>
      <c r="ZX138" s="62"/>
      <c r="ZY138" s="62"/>
      <c r="ZZ138" s="62"/>
      <c r="AAA138" s="62"/>
      <c r="AAB138" s="62"/>
      <c r="AAC138" s="62"/>
      <c r="AAD138" s="62"/>
      <c r="AAE138" s="62"/>
      <c r="AAF138" s="62"/>
      <c r="AAG138" s="62"/>
      <c r="AAH138" s="62"/>
      <c r="AAI138" s="62"/>
      <c r="AAJ138" s="62"/>
      <c r="AAK138" s="62"/>
      <c r="AAL138" s="62"/>
      <c r="AAM138" s="62"/>
      <c r="AAN138" s="62"/>
      <c r="AAO138" s="62"/>
      <c r="AAP138" s="62"/>
      <c r="AAQ138" s="62"/>
      <c r="AAR138" s="62"/>
      <c r="AAS138" s="62"/>
      <c r="AAT138" s="62"/>
      <c r="AAU138" s="62"/>
      <c r="AAV138" s="62"/>
      <c r="AAW138" s="62"/>
      <c r="AAX138" s="62"/>
      <c r="AAY138" s="62"/>
      <c r="AAZ138" s="62"/>
      <c r="ABA138" s="62"/>
      <c r="ABB138" s="62"/>
      <c r="ABC138" s="62"/>
      <c r="ABD138" s="62"/>
      <c r="ABE138" s="62"/>
      <c r="ABF138" s="62"/>
      <c r="ABG138" s="62"/>
      <c r="ABH138" s="62"/>
      <c r="ABI138" s="62"/>
      <c r="ABJ138" s="62"/>
      <c r="ABK138" s="62"/>
      <c r="ABL138" s="62"/>
      <c r="ABM138" s="62"/>
      <c r="ABN138" s="62"/>
      <c r="ABO138" s="62"/>
      <c r="ABP138" s="62"/>
      <c r="ABQ138" s="62"/>
      <c r="ABR138" s="62"/>
      <c r="ABS138" s="62"/>
      <c r="ABT138" s="62"/>
      <c r="ABU138" s="62"/>
      <c r="ABV138" s="62"/>
      <c r="ABW138" s="62"/>
      <c r="ABX138" s="62"/>
      <c r="ABY138" s="62"/>
      <c r="ABZ138" s="62"/>
      <c r="ACA138" s="62"/>
      <c r="ACB138" s="62"/>
      <c r="ACC138" s="62"/>
      <c r="ACD138" s="62"/>
      <c r="ACE138" s="62"/>
      <c r="ACF138" s="62"/>
      <c r="ACG138" s="62"/>
      <c r="ACH138" s="62"/>
      <c r="ACI138" s="62"/>
      <c r="ACJ138" s="62"/>
      <c r="ACK138" s="62"/>
      <c r="ACL138" s="62"/>
      <c r="ACM138" s="62"/>
      <c r="ACN138" s="62"/>
      <c r="ACO138" s="62"/>
      <c r="ACP138" s="62"/>
      <c r="ACQ138" s="62"/>
      <c r="ACR138" s="62"/>
      <c r="ACS138" s="62"/>
      <c r="ACT138" s="62"/>
      <c r="ACU138" s="62"/>
      <c r="ACV138" s="62"/>
      <c r="ACW138" s="62"/>
      <c r="ACX138" s="62"/>
      <c r="ACY138" s="62"/>
      <c r="ACZ138" s="62"/>
      <c r="ADA138" s="62"/>
      <c r="ADB138" s="62"/>
      <c r="ADC138" s="62"/>
      <c r="ADD138" s="62"/>
      <c r="ADE138" s="62"/>
      <c r="ADF138" s="62"/>
      <c r="ADG138" s="62"/>
      <c r="ADH138" s="62"/>
      <c r="ADI138" s="62"/>
      <c r="ADJ138" s="62"/>
      <c r="ADK138" s="62"/>
      <c r="ADL138" s="62"/>
      <c r="ADM138" s="62"/>
      <c r="ADN138" s="62"/>
      <c r="ADO138" s="62"/>
      <c r="ADP138" s="62"/>
      <c r="ADQ138" s="62"/>
      <c r="ADR138" s="62"/>
      <c r="ADS138" s="62"/>
      <c r="ADT138" s="62"/>
      <c r="ADU138" s="62"/>
      <c r="ADV138" s="62"/>
      <c r="ADW138" s="62"/>
      <c r="ADX138" s="62"/>
      <c r="ADY138" s="62"/>
      <c r="ADZ138" s="62"/>
      <c r="AEA138" s="62"/>
      <c r="AEB138" s="62"/>
      <c r="AEC138" s="62"/>
      <c r="AED138" s="62"/>
      <c r="AEE138" s="62"/>
      <c r="AEF138" s="62"/>
      <c r="AEG138" s="62"/>
      <c r="AEH138" s="62"/>
      <c r="AEI138" s="62"/>
      <c r="AEJ138" s="62"/>
      <c r="AEK138" s="62"/>
      <c r="AEL138" s="62"/>
      <c r="AEM138" s="62"/>
      <c r="AEN138" s="62"/>
      <c r="AEO138" s="62"/>
      <c r="AEP138" s="62"/>
      <c r="AEQ138" s="62"/>
      <c r="AER138" s="62"/>
      <c r="AES138" s="62"/>
      <c r="AET138" s="62"/>
      <c r="AEU138" s="62"/>
      <c r="AEV138" s="62"/>
      <c r="AEW138" s="62"/>
      <c r="AEX138" s="62"/>
      <c r="AEY138" s="62"/>
      <c r="AEZ138" s="62"/>
      <c r="AFA138" s="62"/>
      <c r="AFB138" s="62"/>
      <c r="AFC138" s="62"/>
      <c r="AFD138" s="62"/>
      <c r="AFE138" s="62"/>
      <c r="AFF138" s="62"/>
      <c r="AFG138" s="62"/>
      <c r="AFH138" s="62"/>
      <c r="AFI138" s="62"/>
      <c r="AFJ138" s="62"/>
      <c r="AFK138" s="62"/>
      <c r="AFL138" s="62"/>
      <c r="AFM138" s="62"/>
      <c r="AFN138" s="62"/>
      <c r="AFO138" s="62"/>
      <c r="AFP138" s="62"/>
      <c r="AFQ138" s="62"/>
      <c r="AFR138" s="62"/>
      <c r="AFS138" s="62"/>
      <c r="AFT138" s="62"/>
      <c r="AFU138" s="62"/>
      <c r="AFV138" s="62"/>
      <c r="AFW138" s="62"/>
      <c r="AFX138" s="62"/>
      <c r="AFY138" s="62"/>
      <c r="AFZ138" s="62"/>
      <c r="AGA138" s="62"/>
      <c r="AGB138" s="62"/>
      <c r="AGC138" s="62"/>
      <c r="AGD138" s="62"/>
      <c r="AGE138" s="62"/>
      <c r="AGF138" s="62"/>
      <c r="AGG138" s="62"/>
      <c r="AGH138" s="62"/>
      <c r="AGI138" s="62"/>
      <c r="AGJ138" s="62"/>
      <c r="AGK138" s="62"/>
      <c r="AGL138" s="62"/>
      <c r="AGM138" s="62"/>
      <c r="AGN138" s="62"/>
      <c r="AGO138" s="62"/>
      <c r="AGP138" s="62"/>
      <c r="AGQ138" s="62"/>
      <c r="AGR138" s="62"/>
      <c r="AGS138" s="62"/>
      <c r="AGT138" s="62"/>
      <c r="AGU138" s="62"/>
      <c r="AGV138" s="62"/>
      <c r="AGW138" s="62"/>
      <c r="AGX138" s="62"/>
      <c r="AGY138" s="62"/>
      <c r="AGZ138" s="62"/>
      <c r="AHA138" s="62"/>
      <c r="AHB138" s="62"/>
      <c r="AHC138" s="62"/>
      <c r="AHD138" s="62"/>
      <c r="AHE138" s="62"/>
      <c r="AHF138" s="62"/>
      <c r="AHG138" s="62"/>
      <c r="AHH138" s="62"/>
      <c r="AHI138" s="62"/>
      <c r="AHJ138" s="62"/>
      <c r="AHK138" s="62"/>
      <c r="AHL138" s="62"/>
      <c r="AHM138" s="62"/>
      <c r="AHN138" s="62"/>
      <c r="AHO138" s="62"/>
      <c r="AHP138" s="62"/>
      <c r="AHQ138" s="62"/>
      <c r="AHR138" s="62"/>
      <c r="AHS138" s="62"/>
      <c r="AHT138" s="62"/>
      <c r="AHU138" s="62"/>
      <c r="AHV138" s="62"/>
      <c r="AHW138" s="62"/>
      <c r="AHX138" s="62"/>
      <c r="AHY138" s="62"/>
      <c r="AHZ138" s="62"/>
      <c r="AIA138" s="62"/>
      <c r="AIB138" s="62"/>
      <c r="AIC138" s="62"/>
      <c r="AID138" s="62"/>
      <c r="AIE138" s="62"/>
      <c r="AIF138" s="62"/>
      <c r="AIG138" s="62"/>
      <c r="AIH138" s="62"/>
      <c r="AII138" s="62"/>
      <c r="AIJ138" s="62"/>
      <c r="AIK138" s="62"/>
      <c r="AIL138" s="62"/>
      <c r="AIM138" s="62"/>
      <c r="AIN138" s="62"/>
      <c r="AIO138" s="62"/>
      <c r="AIP138" s="62"/>
      <c r="AIQ138" s="62"/>
      <c r="AIR138" s="62"/>
      <c r="AIS138" s="62"/>
      <c r="AIT138" s="62"/>
      <c r="AIU138" s="62"/>
      <c r="AIV138" s="62"/>
      <c r="AIW138" s="62"/>
      <c r="AIX138" s="62"/>
      <c r="AIY138" s="62"/>
      <c r="AIZ138" s="62"/>
      <c r="AJA138" s="62"/>
      <c r="AJB138" s="62"/>
      <c r="AJC138" s="62"/>
      <c r="AJD138" s="62"/>
      <c r="AJE138" s="62"/>
      <c r="AJF138" s="62"/>
      <c r="AJG138" s="62"/>
      <c r="AJH138" s="62"/>
      <c r="AJI138" s="62"/>
      <c r="AJJ138" s="62"/>
      <c r="AJK138" s="62"/>
      <c r="AJL138" s="62"/>
      <c r="AJM138" s="62"/>
      <c r="AJN138" s="62"/>
      <c r="AJO138" s="62"/>
      <c r="AJP138" s="62"/>
      <c r="AJQ138" s="62"/>
      <c r="AJR138" s="62"/>
      <c r="AJS138" s="62"/>
      <c r="AJT138" s="62"/>
      <c r="AJU138" s="62"/>
      <c r="AJV138" s="62"/>
      <c r="AJW138" s="62"/>
      <c r="AJX138" s="62"/>
      <c r="AJY138" s="62"/>
      <c r="AJZ138" s="62"/>
      <c r="AKA138" s="62"/>
      <c r="AKB138" s="62"/>
      <c r="AKC138" s="62"/>
      <c r="AKD138" s="62"/>
      <c r="AKE138" s="62"/>
      <c r="AKF138" s="62"/>
      <c r="AKG138" s="62"/>
      <c r="AKH138" s="62"/>
      <c r="AKI138" s="62"/>
      <c r="AKJ138" s="62"/>
      <c r="AKK138" s="62"/>
      <c r="AKL138" s="62"/>
      <c r="AKM138" s="62"/>
      <c r="AKN138" s="62"/>
      <c r="AKO138" s="62"/>
      <c r="AKP138" s="62"/>
      <c r="AKQ138" s="62"/>
      <c r="AKR138" s="62"/>
      <c r="AKS138" s="62"/>
      <c r="AKT138" s="62"/>
      <c r="AKU138" s="62"/>
      <c r="AKV138" s="62"/>
      <c r="AKW138" s="62"/>
      <c r="AKX138" s="62"/>
      <c r="AKY138" s="62"/>
      <c r="AKZ138" s="62"/>
      <c r="ALA138" s="62"/>
      <c r="ALB138" s="62"/>
      <c r="ALC138" s="62"/>
      <c r="ALD138" s="62"/>
      <c r="ALE138" s="62"/>
      <c r="ALF138" s="62"/>
      <c r="ALG138" s="62"/>
      <c r="ALH138" s="62"/>
      <c r="ALI138" s="62"/>
      <c r="ALJ138" s="62"/>
      <c r="ALK138" s="62"/>
      <c r="ALL138" s="62"/>
      <c r="ALM138" s="62"/>
      <c r="ALN138" s="62"/>
      <c r="ALO138" s="62"/>
      <c r="ALP138" s="62"/>
      <c r="ALQ138" s="62"/>
      <c r="ALR138" s="62"/>
      <c r="ALS138" s="62"/>
      <c r="ALT138" s="62"/>
      <c r="ALU138" s="62"/>
      <c r="ALV138" s="62"/>
      <c r="ALW138" s="62"/>
      <c r="ALX138" s="62"/>
      <c r="ALY138" s="62"/>
      <c r="ALZ138" s="62"/>
      <c r="AMA138" s="62"/>
      <c r="AMB138" s="62"/>
      <c r="AMC138" s="62"/>
      <c r="AMD138" s="62"/>
      <c r="AME138" s="62"/>
      <c r="AMF138" s="62"/>
      <c r="AMG138" s="62"/>
      <c r="AMH138" s="62"/>
      <c r="AMI138" s="62"/>
      <c r="AMJ138" s="62"/>
      <c r="AMK138" s="62"/>
    </row>
    <row r="139" spans="1:1025" s="131" customFormat="1" ht="15.75" customHeight="1" x14ac:dyDescent="0.2">
      <c r="A139" s="62"/>
      <c r="B139" s="159" t="s">
        <v>451</v>
      </c>
      <c r="C139" s="75" t="s">
        <v>461</v>
      </c>
      <c r="D139" s="83">
        <f>Раздел7!D194</f>
        <v>0</v>
      </c>
      <c r="E139" s="83">
        <f>Раздел7!E194</f>
        <v>0</v>
      </c>
      <c r="F139" s="83">
        <f>Раздел7!F194</f>
        <v>0</v>
      </c>
      <c r="G139" s="83">
        <f>Раздел7!G194</f>
        <v>0</v>
      </c>
      <c r="H139" s="83">
        <f>Раздел7!H194</f>
        <v>0</v>
      </c>
      <c r="I139" s="83">
        <f>Раздел7!I194</f>
        <v>0</v>
      </c>
      <c r="J139" s="83">
        <f>Раздел7!J194</f>
        <v>0</v>
      </c>
      <c r="K139" s="83">
        <f>Раздел7!K194</f>
        <v>0</v>
      </c>
      <c r="L139" s="83">
        <f>Раздел7!L194</f>
        <v>0</v>
      </c>
      <c r="M139" s="83">
        <f>Раздел7!M194</f>
        <v>0</v>
      </c>
      <c r="N139" s="83">
        <f>Раздел7!N194</f>
        <v>0</v>
      </c>
      <c r="O139" s="83">
        <f>Раздел7!O194</f>
        <v>0</v>
      </c>
      <c r="P139" s="83">
        <f>Раздел7!P194</f>
        <v>0</v>
      </c>
      <c r="Q139" s="83">
        <f>Раздел7!Q194</f>
        <v>0</v>
      </c>
      <c r="R139" s="83">
        <f>Раздел7!R194</f>
        <v>0</v>
      </c>
      <c r="S139" s="83">
        <f>Раздел7!S194</f>
        <v>0</v>
      </c>
      <c r="T139" s="83">
        <f>Раздел7!T194</f>
        <v>0</v>
      </c>
      <c r="U139" s="83">
        <f>Раздел7!U194</f>
        <v>0</v>
      </c>
      <c r="V139" s="83">
        <f>Раздел7!V194</f>
        <v>0</v>
      </c>
      <c r="W139" s="83">
        <f>Раздел7!W194</f>
        <v>0</v>
      </c>
      <c r="X139" s="83">
        <f>Раздел7!X194</f>
        <v>0</v>
      </c>
      <c r="Y139" s="83">
        <f>Раздел7!Y194</f>
        <v>0</v>
      </c>
      <c r="Z139" s="83">
        <f>Раздел7!Z194</f>
        <v>0</v>
      </c>
      <c r="AA139" s="83">
        <f>Раздел7!AA194</f>
        <v>0</v>
      </c>
      <c r="AB139" s="83">
        <f>Раздел7!AB194</f>
        <v>0</v>
      </c>
      <c r="AC139" s="83">
        <f>Раздел7!AC194</f>
        <v>0</v>
      </c>
      <c r="AD139" s="83">
        <f>Раздел7!AD194</f>
        <v>0</v>
      </c>
      <c r="AE139" s="83">
        <f>Раздел7!AE194</f>
        <v>0</v>
      </c>
      <c r="AF139" s="83">
        <f>Раздел7!AF194</f>
        <v>0</v>
      </c>
      <c r="AG139" s="83">
        <f>Раздел7!AG194</f>
        <v>0</v>
      </c>
      <c r="AH139" s="83">
        <f>Раздел7!AH194</f>
        <v>0</v>
      </c>
      <c r="AJ139" s="62">
        <f>Раздел2!F195</f>
        <v>0</v>
      </c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  <c r="IU139" s="62"/>
      <c r="IV139" s="62"/>
      <c r="IW139" s="62"/>
      <c r="IX139" s="62"/>
      <c r="IY139" s="62"/>
      <c r="IZ139" s="62"/>
      <c r="JA139" s="62"/>
      <c r="JB139" s="62"/>
      <c r="JC139" s="62"/>
      <c r="JD139" s="62"/>
      <c r="JE139" s="62"/>
      <c r="JF139" s="62"/>
      <c r="JG139" s="62"/>
      <c r="JH139" s="62"/>
      <c r="JI139" s="62"/>
      <c r="JJ139" s="62"/>
      <c r="JK139" s="62"/>
      <c r="JL139" s="62"/>
      <c r="JM139" s="62"/>
      <c r="JN139" s="62"/>
      <c r="JO139" s="62"/>
      <c r="JP139" s="62"/>
      <c r="JQ139" s="62"/>
      <c r="JR139" s="62"/>
      <c r="JS139" s="62"/>
      <c r="JT139" s="62"/>
      <c r="JU139" s="62"/>
      <c r="JV139" s="62"/>
      <c r="JW139" s="62"/>
      <c r="JX139" s="62"/>
      <c r="JY139" s="62"/>
      <c r="JZ139" s="62"/>
      <c r="KA139" s="62"/>
      <c r="KB139" s="62"/>
      <c r="KC139" s="62"/>
      <c r="KD139" s="62"/>
      <c r="KE139" s="62"/>
      <c r="KF139" s="62"/>
      <c r="KG139" s="62"/>
      <c r="KH139" s="62"/>
      <c r="KI139" s="62"/>
      <c r="KJ139" s="62"/>
      <c r="KK139" s="62"/>
      <c r="KL139" s="62"/>
      <c r="KM139" s="62"/>
      <c r="KN139" s="62"/>
      <c r="KO139" s="62"/>
      <c r="KP139" s="62"/>
      <c r="KQ139" s="62"/>
      <c r="KR139" s="62"/>
      <c r="KS139" s="62"/>
      <c r="KT139" s="62"/>
      <c r="KU139" s="62"/>
      <c r="KV139" s="62"/>
      <c r="KW139" s="62"/>
      <c r="KX139" s="62"/>
      <c r="KY139" s="62"/>
      <c r="KZ139" s="62"/>
      <c r="LA139" s="62"/>
      <c r="LB139" s="62"/>
      <c r="LC139" s="62"/>
      <c r="LD139" s="62"/>
      <c r="LE139" s="62"/>
      <c r="LF139" s="62"/>
      <c r="LG139" s="62"/>
      <c r="LH139" s="62"/>
      <c r="LI139" s="62"/>
      <c r="LJ139" s="62"/>
      <c r="LK139" s="62"/>
      <c r="LL139" s="62"/>
      <c r="LM139" s="62"/>
      <c r="LN139" s="62"/>
      <c r="LO139" s="62"/>
      <c r="LP139" s="62"/>
      <c r="LQ139" s="62"/>
      <c r="LR139" s="62"/>
      <c r="LS139" s="62"/>
      <c r="LT139" s="62"/>
      <c r="LU139" s="62"/>
      <c r="LV139" s="62"/>
      <c r="LW139" s="62"/>
      <c r="LX139" s="62"/>
      <c r="LY139" s="62"/>
      <c r="LZ139" s="62"/>
      <c r="MA139" s="62"/>
      <c r="MB139" s="62"/>
      <c r="MC139" s="62"/>
      <c r="MD139" s="62"/>
      <c r="ME139" s="62"/>
      <c r="MF139" s="62"/>
      <c r="MG139" s="62"/>
      <c r="MH139" s="62"/>
      <c r="MI139" s="62"/>
      <c r="MJ139" s="62"/>
      <c r="MK139" s="62"/>
      <c r="ML139" s="62"/>
      <c r="MM139" s="62"/>
      <c r="MN139" s="62"/>
      <c r="MO139" s="62"/>
      <c r="MP139" s="62"/>
      <c r="MQ139" s="62"/>
      <c r="MR139" s="62"/>
      <c r="MS139" s="62"/>
      <c r="MT139" s="62"/>
      <c r="MU139" s="62"/>
      <c r="MV139" s="62"/>
      <c r="MW139" s="62"/>
      <c r="MX139" s="62"/>
      <c r="MY139" s="62"/>
      <c r="MZ139" s="62"/>
      <c r="NA139" s="62"/>
      <c r="NB139" s="62"/>
      <c r="NC139" s="62"/>
      <c r="ND139" s="62"/>
      <c r="NE139" s="62"/>
      <c r="NF139" s="62"/>
      <c r="NG139" s="62"/>
      <c r="NH139" s="62"/>
      <c r="NI139" s="62"/>
      <c r="NJ139" s="62"/>
      <c r="NK139" s="62"/>
      <c r="NL139" s="62"/>
      <c r="NM139" s="62"/>
      <c r="NN139" s="62"/>
      <c r="NO139" s="62"/>
      <c r="NP139" s="62"/>
      <c r="NQ139" s="62"/>
      <c r="NR139" s="62"/>
      <c r="NS139" s="62"/>
      <c r="NT139" s="62"/>
      <c r="NU139" s="62"/>
      <c r="NV139" s="62"/>
      <c r="NW139" s="62"/>
      <c r="NX139" s="62"/>
      <c r="NY139" s="62"/>
      <c r="NZ139" s="62"/>
      <c r="OA139" s="62"/>
      <c r="OB139" s="62"/>
      <c r="OC139" s="62"/>
      <c r="OD139" s="62"/>
      <c r="OE139" s="62"/>
      <c r="OF139" s="62"/>
      <c r="OG139" s="62"/>
      <c r="OH139" s="62"/>
      <c r="OI139" s="62"/>
      <c r="OJ139" s="62"/>
      <c r="OK139" s="62"/>
      <c r="OL139" s="62"/>
      <c r="OM139" s="62"/>
      <c r="ON139" s="62"/>
      <c r="OO139" s="62"/>
      <c r="OP139" s="62"/>
      <c r="OQ139" s="62"/>
      <c r="OR139" s="62"/>
      <c r="OS139" s="62"/>
      <c r="OT139" s="62"/>
      <c r="OU139" s="62"/>
      <c r="OV139" s="62"/>
      <c r="OW139" s="62"/>
      <c r="OX139" s="62"/>
      <c r="OY139" s="62"/>
      <c r="OZ139" s="62"/>
      <c r="PA139" s="62"/>
      <c r="PB139" s="62"/>
      <c r="PC139" s="62"/>
      <c r="PD139" s="62"/>
      <c r="PE139" s="62"/>
      <c r="PF139" s="62"/>
      <c r="PG139" s="62"/>
      <c r="PH139" s="62"/>
      <c r="PI139" s="62"/>
      <c r="PJ139" s="62"/>
      <c r="PK139" s="62"/>
      <c r="PL139" s="62"/>
      <c r="PM139" s="62"/>
      <c r="PN139" s="62"/>
      <c r="PO139" s="62"/>
      <c r="PP139" s="62"/>
      <c r="PQ139" s="62"/>
      <c r="PR139" s="62"/>
      <c r="PS139" s="62"/>
      <c r="PT139" s="62"/>
      <c r="PU139" s="62"/>
      <c r="PV139" s="62"/>
      <c r="PW139" s="62"/>
      <c r="PX139" s="62"/>
      <c r="PY139" s="62"/>
      <c r="PZ139" s="62"/>
      <c r="QA139" s="62"/>
      <c r="QB139" s="62"/>
      <c r="QC139" s="62"/>
      <c r="QD139" s="62"/>
      <c r="QE139" s="62"/>
      <c r="QF139" s="62"/>
      <c r="QG139" s="62"/>
      <c r="QH139" s="62"/>
      <c r="QI139" s="62"/>
      <c r="QJ139" s="62"/>
      <c r="QK139" s="62"/>
      <c r="QL139" s="62"/>
      <c r="QM139" s="62"/>
      <c r="QN139" s="62"/>
      <c r="QO139" s="62"/>
      <c r="QP139" s="62"/>
      <c r="QQ139" s="62"/>
      <c r="QR139" s="62"/>
      <c r="QS139" s="62"/>
      <c r="QT139" s="62"/>
      <c r="QU139" s="62"/>
      <c r="QV139" s="62"/>
      <c r="QW139" s="62"/>
      <c r="QX139" s="62"/>
      <c r="QY139" s="62"/>
      <c r="QZ139" s="62"/>
      <c r="RA139" s="62"/>
      <c r="RB139" s="62"/>
      <c r="RC139" s="62"/>
      <c r="RD139" s="62"/>
      <c r="RE139" s="62"/>
      <c r="RF139" s="62"/>
      <c r="RG139" s="62"/>
      <c r="RH139" s="62"/>
      <c r="RI139" s="62"/>
      <c r="RJ139" s="62"/>
      <c r="RK139" s="62"/>
      <c r="RL139" s="62"/>
      <c r="RM139" s="62"/>
      <c r="RN139" s="62"/>
      <c r="RO139" s="62"/>
      <c r="RP139" s="62"/>
      <c r="RQ139" s="62"/>
      <c r="RR139" s="62"/>
      <c r="RS139" s="62"/>
      <c r="RT139" s="62"/>
      <c r="RU139" s="62"/>
      <c r="RV139" s="62"/>
      <c r="RW139" s="62"/>
      <c r="RX139" s="62"/>
      <c r="RY139" s="62"/>
      <c r="RZ139" s="62"/>
      <c r="SA139" s="62"/>
      <c r="SB139" s="62"/>
      <c r="SC139" s="62"/>
      <c r="SD139" s="62"/>
      <c r="SE139" s="62"/>
      <c r="SF139" s="62"/>
      <c r="SG139" s="62"/>
      <c r="SH139" s="62"/>
      <c r="SI139" s="62"/>
      <c r="SJ139" s="62"/>
      <c r="SK139" s="62"/>
      <c r="SL139" s="62"/>
      <c r="SM139" s="62"/>
      <c r="SN139" s="62"/>
      <c r="SO139" s="62"/>
      <c r="SP139" s="62"/>
      <c r="SQ139" s="62"/>
      <c r="SR139" s="62"/>
      <c r="SS139" s="62"/>
      <c r="ST139" s="62"/>
      <c r="SU139" s="62"/>
      <c r="SV139" s="62"/>
      <c r="SW139" s="62"/>
      <c r="SX139" s="62"/>
      <c r="SY139" s="62"/>
      <c r="SZ139" s="62"/>
      <c r="TA139" s="62"/>
      <c r="TB139" s="62"/>
      <c r="TC139" s="62"/>
      <c r="TD139" s="62"/>
      <c r="TE139" s="62"/>
      <c r="TF139" s="62"/>
      <c r="TG139" s="62"/>
      <c r="TH139" s="62"/>
      <c r="TI139" s="62"/>
      <c r="TJ139" s="62"/>
      <c r="TK139" s="62"/>
      <c r="TL139" s="62"/>
      <c r="TM139" s="62"/>
      <c r="TN139" s="62"/>
      <c r="TO139" s="62"/>
      <c r="TP139" s="62"/>
      <c r="TQ139" s="62"/>
      <c r="TR139" s="62"/>
      <c r="TS139" s="62"/>
      <c r="TT139" s="62"/>
      <c r="TU139" s="62"/>
      <c r="TV139" s="62"/>
      <c r="TW139" s="62"/>
      <c r="TX139" s="62"/>
      <c r="TY139" s="62"/>
      <c r="TZ139" s="62"/>
      <c r="UA139" s="62"/>
      <c r="UB139" s="62"/>
      <c r="UC139" s="62"/>
      <c r="UD139" s="62"/>
      <c r="UE139" s="62"/>
      <c r="UF139" s="62"/>
      <c r="UG139" s="62"/>
      <c r="UH139" s="62"/>
      <c r="UI139" s="62"/>
      <c r="UJ139" s="62"/>
      <c r="UK139" s="62"/>
      <c r="UL139" s="62"/>
      <c r="UM139" s="62"/>
      <c r="UN139" s="62"/>
      <c r="UO139" s="62"/>
      <c r="UP139" s="62"/>
      <c r="UQ139" s="62"/>
      <c r="UR139" s="62"/>
      <c r="US139" s="62"/>
      <c r="UT139" s="62"/>
      <c r="UU139" s="62"/>
      <c r="UV139" s="62"/>
      <c r="UW139" s="62"/>
      <c r="UX139" s="62"/>
      <c r="UY139" s="62"/>
      <c r="UZ139" s="62"/>
      <c r="VA139" s="62"/>
      <c r="VB139" s="62"/>
      <c r="VC139" s="62"/>
      <c r="VD139" s="62"/>
      <c r="VE139" s="62"/>
      <c r="VF139" s="62"/>
      <c r="VG139" s="62"/>
      <c r="VH139" s="62"/>
      <c r="VI139" s="62"/>
      <c r="VJ139" s="62"/>
      <c r="VK139" s="62"/>
      <c r="VL139" s="62"/>
      <c r="VM139" s="62"/>
      <c r="VN139" s="62"/>
      <c r="VO139" s="62"/>
      <c r="VP139" s="62"/>
      <c r="VQ139" s="62"/>
      <c r="VR139" s="62"/>
      <c r="VS139" s="62"/>
      <c r="VT139" s="62"/>
      <c r="VU139" s="62"/>
      <c r="VV139" s="62"/>
      <c r="VW139" s="62"/>
      <c r="VX139" s="62"/>
      <c r="VY139" s="62"/>
      <c r="VZ139" s="62"/>
      <c r="WA139" s="62"/>
      <c r="WB139" s="62"/>
      <c r="WC139" s="62"/>
      <c r="WD139" s="62"/>
      <c r="WE139" s="62"/>
      <c r="WF139" s="62"/>
      <c r="WG139" s="62"/>
      <c r="WH139" s="62"/>
      <c r="WI139" s="62"/>
      <c r="WJ139" s="62"/>
      <c r="WK139" s="62"/>
      <c r="WL139" s="62"/>
      <c r="WM139" s="62"/>
      <c r="WN139" s="62"/>
      <c r="WO139" s="62"/>
      <c r="WP139" s="62"/>
      <c r="WQ139" s="62"/>
      <c r="WR139" s="62"/>
      <c r="WS139" s="62"/>
      <c r="WT139" s="62"/>
      <c r="WU139" s="62"/>
      <c r="WV139" s="62"/>
      <c r="WW139" s="62"/>
      <c r="WX139" s="62"/>
      <c r="WY139" s="62"/>
      <c r="WZ139" s="62"/>
      <c r="XA139" s="62"/>
      <c r="XB139" s="62"/>
      <c r="XC139" s="62"/>
      <c r="XD139" s="62"/>
      <c r="XE139" s="62"/>
      <c r="XF139" s="62"/>
      <c r="XG139" s="62"/>
      <c r="XH139" s="62"/>
      <c r="XI139" s="62"/>
      <c r="XJ139" s="62"/>
      <c r="XK139" s="62"/>
      <c r="XL139" s="62"/>
      <c r="XM139" s="62"/>
      <c r="XN139" s="62"/>
      <c r="XO139" s="62"/>
      <c r="XP139" s="62"/>
      <c r="XQ139" s="62"/>
      <c r="XR139" s="62"/>
      <c r="XS139" s="62"/>
      <c r="XT139" s="62"/>
      <c r="XU139" s="62"/>
      <c r="XV139" s="62"/>
      <c r="XW139" s="62"/>
      <c r="XX139" s="62"/>
      <c r="XY139" s="62"/>
      <c r="XZ139" s="62"/>
      <c r="YA139" s="62"/>
      <c r="YB139" s="62"/>
      <c r="YC139" s="62"/>
      <c r="YD139" s="62"/>
      <c r="YE139" s="62"/>
      <c r="YF139" s="62"/>
      <c r="YG139" s="62"/>
      <c r="YH139" s="62"/>
      <c r="YI139" s="62"/>
      <c r="YJ139" s="62"/>
      <c r="YK139" s="62"/>
      <c r="YL139" s="62"/>
      <c r="YM139" s="62"/>
      <c r="YN139" s="62"/>
      <c r="YO139" s="62"/>
      <c r="YP139" s="62"/>
      <c r="YQ139" s="62"/>
      <c r="YR139" s="62"/>
      <c r="YS139" s="62"/>
      <c r="YT139" s="62"/>
      <c r="YU139" s="62"/>
      <c r="YV139" s="62"/>
      <c r="YW139" s="62"/>
      <c r="YX139" s="62"/>
      <c r="YY139" s="62"/>
      <c r="YZ139" s="62"/>
      <c r="ZA139" s="62"/>
      <c r="ZB139" s="62"/>
      <c r="ZC139" s="62"/>
      <c r="ZD139" s="62"/>
      <c r="ZE139" s="62"/>
      <c r="ZF139" s="62"/>
      <c r="ZG139" s="62"/>
      <c r="ZH139" s="62"/>
      <c r="ZI139" s="62"/>
      <c r="ZJ139" s="62"/>
      <c r="ZK139" s="62"/>
      <c r="ZL139" s="62"/>
      <c r="ZM139" s="62"/>
      <c r="ZN139" s="62"/>
      <c r="ZO139" s="62"/>
      <c r="ZP139" s="62"/>
      <c r="ZQ139" s="62"/>
      <c r="ZR139" s="62"/>
      <c r="ZS139" s="62"/>
      <c r="ZT139" s="62"/>
      <c r="ZU139" s="62"/>
      <c r="ZV139" s="62"/>
      <c r="ZW139" s="62"/>
      <c r="ZX139" s="62"/>
      <c r="ZY139" s="62"/>
      <c r="ZZ139" s="62"/>
      <c r="AAA139" s="62"/>
      <c r="AAB139" s="62"/>
      <c r="AAC139" s="62"/>
      <c r="AAD139" s="62"/>
      <c r="AAE139" s="62"/>
      <c r="AAF139" s="62"/>
      <c r="AAG139" s="62"/>
      <c r="AAH139" s="62"/>
      <c r="AAI139" s="62"/>
      <c r="AAJ139" s="62"/>
      <c r="AAK139" s="62"/>
      <c r="AAL139" s="62"/>
      <c r="AAM139" s="62"/>
      <c r="AAN139" s="62"/>
      <c r="AAO139" s="62"/>
      <c r="AAP139" s="62"/>
      <c r="AAQ139" s="62"/>
      <c r="AAR139" s="62"/>
      <c r="AAS139" s="62"/>
      <c r="AAT139" s="62"/>
      <c r="AAU139" s="62"/>
      <c r="AAV139" s="62"/>
      <c r="AAW139" s="62"/>
      <c r="AAX139" s="62"/>
      <c r="AAY139" s="62"/>
      <c r="AAZ139" s="62"/>
      <c r="ABA139" s="62"/>
      <c r="ABB139" s="62"/>
      <c r="ABC139" s="62"/>
      <c r="ABD139" s="62"/>
      <c r="ABE139" s="62"/>
      <c r="ABF139" s="62"/>
      <c r="ABG139" s="62"/>
      <c r="ABH139" s="62"/>
      <c r="ABI139" s="62"/>
      <c r="ABJ139" s="62"/>
      <c r="ABK139" s="62"/>
      <c r="ABL139" s="62"/>
      <c r="ABM139" s="62"/>
      <c r="ABN139" s="62"/>
      <c r="ABO139" s="62"/>
      <c r="ABP139" s="62"/>
      <c r="ABQ139" s="62"/>
      <c r="ABR139" s="62"/>
      <c r="ABS139" s="62"/>
      <c r="ABT139" s="62"/>
      <c r="ABU139" s="62"/>
      <c r="ABV139" s="62"/>
      <c r="ABW139" s="62"/>
      <c r="ABX139" s="62"/>
      <c r="ABY139" s="62"/>
      <c r="ABZ139" s="62"/>
      <c r="ACA139" s="62"/>
      <c r="ACB139" s="62"/>
      <c r="ACC139" s="62"/>
      <c r="ACD139" s="62"/>
      <c r="ACE139" s="62"/>
      <c r="ACF139" s="62"/>
      <c r="ACG139" s="62"/>
      <c r="ACH139" s="62"/>
      <c r="ACI139" s="62"/>
      <c r="ACJ139" s="62"/>
      <c r="ACK139" s="62"/>
      <c r="ACL139" s="62"/>
      <c r="ACM139" s="62"/>
      <c r="ACN139" s="62"/>
      <c r="ACO139" s="62"/>
      <c r="ACP139" s="62"/>
      <c r="ACQ139" s="62"/>
      <c r="ACR139" s="62"/>
      <c r="ACS139" s="62"/>
      <c r="ACT139" s="62"/>
      <c r="ACU139" s="62"/>
      <c r="ACV139" s="62"/>
      <c r="ACW139" s="62"/>
      <c r="ACX139" s="62"/>
      <c r="ACY139" s="62"/>
      <c r="ACZ139" s="62"/>
      <c r="ADA139" s="62"/>
      <c r="ADB139" s="62"/>
      <c r="ADC139" s="62"/>
      <c r="ADD139" s="62"/>
      <c r="ADE139" s="62"/>
      <c r="ADF139" s="62"/>
      <c r="ADG139" s="62"/>
      <c r="ADH139" s="62"/>
      <c r="ADI139" s="62"/>
      <c r="ADJ139" s="62"/>
      <c r="ADK139" s="62"/>
      <c r="ADL139" s="62"/>
      <c r="ADM139" s="62"/>
      <c r="ADN139" s="62"/>
      <c r="ADO139" s="62"/>
      <c r="ADP139" s="62"/>
      <c r="ADQ139" s="62"/>
      <c r="ADR139" s="62"/>
      <c r="ADS139" s="62"/>
      <c r="ADT139" s="62"/>
      <c r="ADU139" s="62"/>
      <c r="ADV139" s="62"/>
      <c r="ADW139" s="62"/>
      <c r="ADX139" s="62"/>
      <c r="ADY139" s="62"/>
      <c r="ADZ139" s="62"/>
      <c r="AEA139" s="62"/>
      <c r="AEB139" s="62"/>
      <c r="AEC139" s="62"/>
      <c r="AED139" s="62"/>
      <c r="AEE139" s="62"/>
      <c r="AEF139" s="62"/>
      <c r="AEG139" s="62"/>
      <c r="AEH139" s="62"/>
      <c r="AEI139" s="62"/>
      <c r="AEJ139" s="62"/>
      <c r="AEK139" s="62"/>
      <c r="AEL139" s="62"/>
      <c r="AEM139" s="62"/>
      <c r="AEN139" s="62"/>
      <c r="AEO139" s="62"/>
      <c r="AEP139" s="62"/>
      <c r="AEQ139" s="62"/>
      <c r="AER139" s="62"/>
      <c r="AES139" s="62"/>
      <c r="AET139" s="62"/>
      <c r="AEU139" s="62"/>
      <c r="AEV139" s="62"/>
      <c r="AEW139" s="62"/>
      <c r="AEX139" s="62"/>
      <c r="AEY139" s="62"/>
      <c r="AEZ139" s="62"/>
      <c r="AFA139" s="62"/>
      <c r="AFB139" s="62"/>
      <c r="AFC139" s="62"/>
      <c r="AFD139" s="62"/>
      <c r="AFE139" s="62"/>
      <c r="AFF139" s="62"/>
      <c r="AFG139" s="62"/>
      <c r="AFH139" s="62"/>
      <c r="AFI139" s="62"/>
      <c r="AFJ139" s="62"/>
      <c r="AFK139" s="62"/>
      <c r="AFL139" s="62"/>
      <c r="AFM139" s="62"/>
      <c r="AFN139" s="62"/>
      <c r="AFO139" s="62"/>
      <c r="AFP139" s="62"/>
      <c r="AFQ139" s="62"/>
      <c r="AFR139" s="62"/>
      <c r="AFS139" s="62"/>
      <c r="AFT139" s="62"/>
      <c r="AFU139" s="62"/>
      <c r="AFV139" s="62"/>
      <c r="AFW139" s="62"/>
      <c r="AFX139" s="62"/>
      <c r="AFY139" s="62"/>
      <c r="AFZ139" s="62"/>
      <c r="AGA139" s="62"/>
      <c r="AGB139" s="62"/>
      <c r="AGC139" s="62"/>
      <c r="AGD139" s="62"/>
      <c r="AGE139" s="62"/>
      <c r="AGF139" s="62"/>
      <c r="AGG139" s="62"/>
      <c r="AGH139" s="62"/>
      <c r="AGI139" s="62"/>
      <c r="AGJ139" s="62"/>
      <c r="AGK139" s="62"/>
      <c r="AGL139" s="62"/>
      <c r="AGM139" s="62"/>
      <c r="AGN139" s="62"/>
      <c r="AGO139" s="62"/>
      <c r="AGP139" s="62"/>
      <c r="AGQ139" s="62"/>
      <c r="AGR139" s="62"/>
      <c r="AGS139" s="62"/>
      <c r="AGT139" s="62"/>
      <c r="AGU139" s="62"/>
      <c r="AGV139" s="62"/>
      <c r="AGW139" s="62"/>
      <c r="AGX139" s="62"/>
      <c r="AGY139" s="62"/>
      <c r="AGZ139" s="62"/>
      <c r="AHA139" s="62"/>
      <c r="AHB139" s="62"/>
      <c r="AHC139" s="62"/>
      <c r="AHD139" s="62"/>
      <c r="AHE139" s="62"/>
      <c r="AHF139" s="62"/>
      <c r="AHG139" s="62"/>
      <c r="AHH139" s="62"/>
      <c r="AHI139" s="62"/>
      <c r="AHJ139" s="62"/>
      <c r="AHK139" s="62"/>
      <c r="AHL139" s="62"/>
      <c r="AHM139" s="62"/>
      <c r="AHN139" s="62"/>
      <c r="AHO139" s="62"/>
      <c r="AHP139" s="62"/>
      <c r="AHQ139" s="62"/>
      <c r="AHR139" s="62"/>
      <c r="AHS139" s="62"/>
      <c r="AHT139" s="62"/>
      <c r="AHU139" s="62"/>
      <c r="AHV139" s="62"/>
      <c r="AHW139" s="62"/>
      <c r="AHX139" s="62"/>
      <c r="AHY139" s="62"/>
      <c r="AHZ139" s="62"/>
      <c r="AIA139" s="62"/>
      <c r="AIB139" s="62"/>
      <c r="AIC139" s="62"/>
      <c r="AID139" s="62"/>
      <c r="AIE139" s="62"/>
      <c r="AIF139" s="62"/>
      <c r="AIG139" s="62"/>
      <c r="AIH139" s="62"/>
      <c r="AII139" s="62"/>
      <c r="AIJ139" s="62"/>
      <c r="AIK139" s="62"/>
      <c r="AIL139" s="62"/>
      <c r="AIM139" s="62"/>
      <c r="AIN139" s="62"/>
      <c r="AIO139" s="62"/>
      <c r="AIP139" s="62"/>
      <c r="AIQ139" s="62"/>
      <c r="AIR139" s="62"/>
      <c r="AIS139" s="62"/>
      <c r="AIT139" s="62"/>
      <c r="AIU139" s="62"/>
      <c r="AIV139" s="62"/>
      <c r="AIW139" s="62"/>
      <c r="AIX139" s="62"/>
      <c r="AIY139" s="62"/>
      <c r="AIZ139" s="62"/>
      <c r="AJA139" s="62"/>
      <c r="AJB139" s="62"/>
      <c r="AJC139" s="62"/>
      <c r="AJD139" s="62"/>
      <c r="AJE139" s="62"/>
      <c r="AJF139" s="62"/>
      <c r="AJG139" s="62"/>
      <c r="AJH139" s="62"/>
      <c r="AJI139" s="62"/>
      <c r="AJJ139" s="62"/>
      <c r="AJK139" s="62"/>
      <c r="AJL139" s="62"/>
      <c r="AJM139" s="62"/>
      <c r="AJN139" s="62"/>
      <c r="AJO139" s="62"/>
      <c r="AJP139" s="62"/>
      <c r="AJQ139" s="62"/>
      <c r="AJR139" s="62"/>
      <c r="AJS139" s="62"/>
      <c r="AJT139" s="62"/>
      <c r="AJU139" s="62"/>
      <c r="AJV139" s="62"/>
      <c r="AJW139" s="62"/>
      <c r="AJX139" s="62"/>
      <c r="AJY139" s="62"/>
      <c r="AJZ139" s="62"/>
      <c r="AKA139" s="62"/>
      <c r="AKB139" s="62"/>
      <c r="AKC139" s="62"/>
      <c r="AKD139" s="62"/>
      <c r="AKE139" s="62"/>
      <c r="AKF139" s="62"/>
      <c r="AKG139" s="62"/>
      <c r="AKH139" s="62"/>
      <c r="AKI139" s="62"/>
      <c r="AKJ139" s="62"/>
      <c r="AKK139" s="62"/>
      <c r="AKL139" s="62"/>
      <c r="AKM139" s="62"/>
      <c r="AKN139" s="62"/>
      <c r="AKO139" s="62"/>
      <c r="AKP139" s="62"/>
      <c r="AKQ139" s="62"/>
      <c r="AKR139" s="62"/>
      <c r="AKS139" s="62"/>
      <c r="AKT139" s="62"/>
      <c r="AKU139" s="62"/>
      <c r="AKV139" s="62"/>
      <c r="AKW139" s="62"/>
      <c r="AKX139" s="62"/>
      <c r="AKY139" s="62"/>
      <c r="AKZ139" s="62"/>
      <c r="ALA139" s="62"/>
      <c r="ALB139" s="62"/>
      <c r="ALC139" s="62"/>
      <c r="ALD139" s="62"/>
      <c r="ALE139" s="62"/>
      <c r="ALF139" s="62"/>
      <c r="ALG139" s="62"/>
      <c r="ALH139" s="62"/>
      <c r="ALI139" s="62"/>
      <c r="ALJ139" s="62"/>
      <c r="ALK139" s="62"/>
      <c r="ALL139" s="62"/>
      <c r="ALM139" s="62"/>
      <c r="ALN139" s="62"/>
      <c r="ALO139" s="62"/>
      <c r="ALP139" s="62"/>
      <c r="ALQ139" s="62"/>
      <c r="ALR139" s="62"/>
      <c r="ALS139" s="62"/>
      <c r="ALT139" s="62"/>
      <c r="ALU139" s="62"/>
      <c r="ALV139" s="62"/>
      <c r="ALW139" s="62"/>
      <c r="ALX139" s="62"/>
      <c r="ALY139" s="62"/>
      <c r="ALZ139" s="62"/>
      <c r="AMA139" s="62"/>
      <c r="AMB139" s="62"/>
      <c r="AMC139" s="62"/>
      <c r="AMD139" s="62"/>
      <c r="AME139" s="62"/>
      <c r="AMF139" s="62"/>
      <c r="AMG139" s="62"/>
      <c r="AMH139" s="62"/>
      <c r="AMI139" s="62"/>
      <c r="AMJ139" s="62"/>
      <c r="AMK139" s="62"/>
    </row>
    <row r="140" spans="1:1025" s="131" customFormat="1" ht="15.75" customHeight="1" x14ac:dyDescent="0.2">
      <c r="A140" s="62"/>
      <c r="B140" s="159" t="s">
        <v>453</v>
      </c>
      <c r="C140" s="75" t="s">
        <v>463</v>
      </c>
      <c r="D140" s="83">
        <f>Раздел7!D195</f>
        <v>0</v>
      </c>
      <c r="E140" s="83">
        <f>Раздел7!E195</f>
        <v>0</v>
      </c>
      <c r="F140" s="83">
        <f>Раздел7!F195</f>
        <v>0</v>
      </c>
      <c r="G140" s="83">
        <f>Раздел7!G195</f>
        <v>0</v>
      </c>
      <c r="H140" s="83">
        <f>Раздел7!H195</f>
        <v>0</v>
      </c>
      <c r="I140" s="83">
        <f>Раздел7!I195</f>
        <v>0</v>
      </c>
      <c r="J140" s="83">
        <f>Раздел7!J195</f>
        <v>0</v>
      </c>
      <c r="K140" s="83">
        <f>Раздел7!K195</f>
        <v>0</v>
      </c>
      <c r="L140" s="83">
        <f>Раздел7!L195</f>
        <v>0</v>
      </c>
      <c r="M140" s="83">
        <f>Раздел7!M195</f>
        <v>0</v>
      </c>
      <c r="N140" s="83">
        <f>Раздел7!N195</f>
        <v>0</v>
      </c>
      <c r="O140" s="83">
        <f>Раздел7!O195</f>
        <v>0</v>
      </c>
      <c r="P140" s="83">
        <f>Раздел7!P195</f>
        <v>0</v>
      </c>
      <c r="Q140" s="83">
        <f>Раздел7!Q195</f>
        <v>0</v>
      </c>
      <c r="R140" s="83">
        <f>Раздел7!R195</f>
        <v>0</v>
      </c>
      <c r="S140" s="83">
        <f>Раздел7!S195</f>
        <v>0</v>
      </c>
      <c r="T140" s="83">
        <f>Раздел7!T195</f>
        <v>0</v>
      </c>
      <c r="U140" s="83">
        <f>Раздел7!U195</f>
        <v>0</v>
      </c>
      <c r="V140" s="83">
        <f>Раздел7!V195</f>
        <v>0</v>
      </c>
      <c r="W140" s="83">
        <f>Раздел7!W195</f>
        <v>0</v>
      </c>
      <c r="X140" s="83">
        <f>Раздел7!X195</f>
        <v>0</v>
      </c>
      <c r="Y140" s="83">
        <f>Раздел7!Y195</f>
        <v>0</v>
      </c>
      <c r="Z140" s="83">
        <f>Раздел7!Z195</f>
        <v>0</v>
      </c>
      <c r="AA140" s="83">
        <f>Раздел7!AA195</f>
        <v>0</v>
      </c>
      <c r="AB140" s="83">
        <f>Раздел7!AB195</f>
        <v>0</v>
      </c>
      <c r="AC140" s="83">
        <f>Раздел7!AC195</f>
        <v>0</v>
      </c>
      <c r="AD140" s="83">
        <f>Раздел7!AD195</f>
        <v>0</v>
      </c>
      <c r="AE140" s="83">
        <f>Раздел7!AE195</f>
        <v>0</v>
      </c>
      <c r="AF140" s="83">
        <f>Раздел7!AF195</f>
        <v>0</v>
      </c>
      <c r="AG140" s="83">
        <f>Раздел7!AG195</f>
        <v>0</v>
      </c>
      <c r="AH140" s="83">
        <f>Раздел7!AH195</f>
        <v>0</v>
      </c>
      <c r="AJ140" s="62">
        <f>Раздел2!F196</f>
        <v>0</v>
      </c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  <c r="IU140" s="62"/>
      <c r="IV140" s="62"/>
      <c r="IW140" s="62"/>
      <c r="IX140" s="62"/>
      <c r="IY140" s="62"/>
      <c r="IZ140" s="62"/>
      <c r="JA140" s="62"/>
      <c r="JB140" s="62"/>
      <c r="JC140" s="62"/>
      <c r="JD140" s="62"/>
      <c r="JE140" s="62"/>
      <c r="JF140" s="62"/>
      <c r="JG140" s="62"/>
      <c r="JH140" s="62"/>
      <c r="JI140" s="62"/>
      <c r="JJ140" s="62"/>
      <c r="JK140" s="62"/>
      <c r="JL140" s="62"/>
      <c r="JM140" s="62"/>
      <c r="JN140" s="62"/>
      <c r="JO140" s="62"/>
      <c r="JP140" s="62"/>
      <c r="JQ140" s="62"/>
      <c r="JR140" s="62"/>
      <c r="JS140" s="62"/>
      <c r="JT140" s="62"/>
      <c r="JU140" s="62"/>
      <c r="JV140" s="62"/>
      <c r="JW140" s="62"/>
      <c r="JX140" s="62"/>
      <c r="JY140" s="62"/>
      <c r="JZ140" s="62"/>
      <c r="KA140" s="62"/>
      <c r="KB140" s="62"/>
      <c r="KC140" s="62"/>
      <c r="KD140" s="62"/>
      <c r="KE140" s="62"/>
      <c r="KF140" s="62"/>
      <c r="KG140" s="62"/>
      <c r="KH140" s="62"/>
      <c r="KI140" s="62"/>
      <c r="KJ140" s="62"/>
      <c r="KK140" s="62"/>
      <c r="KL140" s="62"/>
      <c r="KM140" s="62"/>
      <c r="KN140" s="62"/>
      <c r="KO140" s="62"/>
      <c r="KP140" s="62"/>
      <c r="KQ140" s="62"/>
      <c r="KR140" s="62"/>
      <c r="KS140" s="62"/>
      <c r="KT140" s="62"/>
      <c r="KU140" s="62"/>
      <c r="KV140" s="62"/>
      <c r="KW140" s="62"/>
      <c r="KX140" s="62"/>
      <c r="KY140" s="62"/>
      <c r="KZ140" s="62"/>
      <c r="LA140" s="62"/>
      <c r="LB140" s="62"/>
      <c r="LC140" s="62"/>
      <c r="LD140" s="62"/>
      <c r="LE140" s="62"/>
      <c r="LF140" s="62"/>
      <c r="LG140" s="62"/>
      <c r="LH140" s="62"/>
      <c r="LI140" s="62"/>
      <c r="LJ140" s="62"/>
      <c r="LK140" s="62"/>
      <c r="LL140" s="62"/>
      <c r="LM140" s="62"/>
      <c r="LN140" s="62"/>
      <c r="LO140" s="62"/>
      <c r="LP140" s="62"/>
      <c r="LQ140" s="62"/>
      <c r="LR140" s="62"/>
      <c r="LS140" s="62"/>
      <c r="LT140" s="62"/>
      <c r="LU140" s="62"/>
      <c r="LV140" s="62"/>
      <c r="LW140" s="62"/>
      <c r="LX140" s="62"/>
      <c r="LY140" s="62"/>
      <c r="LZ140" s="62"/>
      <c r="MA140" s="62"/>
      <c r="MB140" s="62"/>
      <c r="MC140" s="62"/>
      <c r="MD140" s="62"/>
      <c r="ME140" s="62"/>
      <c r="MF140" s="62"/>
      <c r="MG140" s="62"/>
      <c r="MH140" s="62"/>
      <c r="MI140" s="62"/>
      <c r="MJ140" s="62"/>
      <c r="MK140" s="62"/>
      <c r="ML140" s="62"/>
      <c r="MM140" s="62"/>
      <c r="MN140" s="62"/>
      <c r="MO140" s="62"/>
      <c r="MP140" s="62"/>
      <c r="MQ140" s="62"/>
      <c r="MR140" s="62"/>
      <c r="MS140" s="62"/>
      <c r="MT140" s="62"/>
      <c r="MU140" s="62"/>
      <c r="MV140" s="62"/>
      <c r="MW140" s="62"/>
      <c r="MX140" s="62"/>
      <c r="MY140" s="62"/>
      <c r="MZ140" s="62"/>
      <c r="NA140" s="62"/>
      <c r="NB140" s="62"/>
      <c r="NC140" s="62"/>
      <c r="ND140" s="62"/>
      <c r="NE140" s="62"/>
      <c r="NF140" s="62"/>
      <c r="NG140" s="62"/>
      <c r="NH140" s="62"/>
      <c r="NI140" s="62"/>
      <c r="NJ140" s="62"/>
      <c r="NK140" s="62"/>
      <c r="NL140" s="62"/>
      <c r="NM140" s="62"/>
      <c r="NN140" s="62"/>
      <c r="NO140" s="62"/>
      <c r="NP140" s="62"/>
      <c r="NQ140" s="62"/>
      <c r="NR140" s="62"/>
      <c r="NS140" s="62"/>
      <c r="NT140" s="62"/>
      <c r="NU140" s="62"/>
      <c r="NV140" s="62"/>
      <c r="NW140" s="62"/>
      <c r="NX140" s="62"/>
      <c r="NY140" s="62"/>
      <c r="NZ140" s="62"/>
      <c r="OA140" s="62"/>
      <c r="OB140" s="62"/>
      <c r="OC140" s="62"/>
      <c r="OD140" s="62"/>
      <c r="OE140" s="62"/>
      <c r="OF140" s="62"/>
      <c r="OG140" s="62"/>
      <c r="OH140" s="62"/>
      <c r="OI140" s="62"/>
      <c r="OJ140" s="62"/>
      <c r="OK140" s="62"/>
      <c r="OL140" s="62"/>
      <c r="OM140" s="62"/>
      <c r="ON140" s="62"/>
      <c r="OO140" s="62"/>
      <c r="OP140" s="62"/>
      <c r="OQ140" s="62"/>
      <c r="OR140" s="62"/>
      <c r="OS140" s="62"/>
      <c r="OT140" s="62"/>
      <c r="OU140" s="62"/>
      <c r="OV140" s="62"/>
      <c r="OW140" s="62"/>
      <c r="OX140" s="62"/>
      <c r="OY140" s="62"/>
      <c r="OZ140" s="62"/>
      <c r="PA140" s="62"/>
      <c r="PB140" s="62"/>
      <c r="PC140" s="62"/>
      <c r="PD140" s="62"/>
      <c r="PE140" s="62"/>
      <c r="PF140" s="62"/>
      <c r="PG140" s="62"/>
      <c r="PH140" s="62"/>
      <c r="PI140" s="62"/>
      <c r="PJ140" s="62"/>
      <c r="PK140" s="62"/>
      <c r="PL140" s="62"/>
      <c r="PM140" s="62"/>
      <c r="PN140" s="62"/>
      <c r="PO140" s="62"/>
      <c r="PP140" s="62"/>
      <c r="PQ140" s="62"/>
      <c r="PR140" s="62"/>
      <c r="PS140" s="62"/>
      <c r="PT140" s="62"/>
      <c r="PU140" s="62"/>
      <c r="PV140" s="62"/>
      <c r="PW140" s="62"/>
      <c r="PX140" s="62"/>
      <c r="PY140" s="62"/>
      <c r="PZ140" s="62"/>
      <c r="QA140" s="62"/>
      <c r="QB140" s="62"/>
      <c r="QC140" s="62"/>
      <c r="QD140" s="62"/>
      <c r="QE140" s="62"/>
      <c r="QF140" s="62"/>
      <c r="QG140" s="62"/>
      <c r="QH140" s="62"/>
      <c r="QI140" s="62"/>
      <c r="QJ140" s="62"/>
      <c r="QK140" s="62"/>
      <c r="QL140" s="62"/>
      <c r="QM140" s="62"/>
      <c r="QN140" s="62"/>
      <c r="QO140" s="62"/>
      <c r="QP140" s="62"/>
      <c r="QQ140" s="62"/>
      <c r="QR140" s="62"/>
      <c r="QS140" s="62"/>
      <c r="QT140" s="62"/>
      <c r="QU140" s="62"/>
      <c r="QV140" s="62"/>
      <c r="QW140" s="62"/>
      <c r="QX140" s="62"/>
      <c r="QY140" s="62"/>
      <c r="QZ140" s="62"/>
      <c r="RA140" s="62"/>
      <c r="RB140" s="62"/>
      <c r="RC140" s="62"/>
      <c r="RD140" s="62"/>
      <c r="RE140" s="62"/>
      <c r="RF140" s="62"/>
      <c r="RG140" s="62"/>
      <c r="RH140" s="62"/>
      <c r="RI140" s="62"/>
      <c r="RJ140" s="62"/>
      <c r="RK140" s="62"/>
      <c r="RL140" s="62"/>
      <c r="RM140" s="62"/>
      <c r="RN140" s="62"/>
      <c r="RO140" s="62"/>
      <c r="RP140" s="62"/>
      <c r="RQ140" s="62"/>
      <c r="RR140" s="62"/>
      <c r="RS140" s="62"/>
      <c r="RT140" s="62"/>
      <c r="RU140" s="62"/>
      <c r="RV140" s="62"/>
      <c r="RW140" s="62"/>
      <c r="RX140" s="62"/>
      <c r="RY140" s="62"/>
      <c r="RZ140" s="62"/>
      <c r="SA140" s="62"/>
      <c r="SB140" s="62"/>
      <c r="SC140" s="62"/>
      <c r="SD140" s="62"/>
      <c r="SE140" s="62"/>
      <c r="SF140" s="62"/>
      <c r="SG140" s="62"/>
      <c r="SH140" s="62"/>
      <c r="SI140" s="62"/>
      <c r="SJ140" s="62"/>
      <c r="SK140" s="62"/>
      <c r="SL140" s="62"/>
      <c r="SM140" s="62"/>
      <c r="SN140" s="62"/>
      <c r="SO140" s="62"/>
      <c r="SP140" s="62"/>
      <c r="SQ140" s="62"/>
      <c r="SR140" s="62"/>
      <c r="SS140" s="62"/>
      <c r="ST140" s="62"/>
      <c r="SU140" s="62"/>
      <c r="SV140" s="62"/>
      <c r="SW140" s="62"/>
      <c r="SX140" s="62"/>
      <c r="SY140" s="62"/>
      <c r="SZ140" s="62"/>
      <c r="TA140" s="62"/>
      <c r="TB140" s="62"/>
      <c r="TC140" s="62"/>
      <c r="TD140" s="62"/>
      <c r="TE140" s="62"/>
      <c r="TF140" s="62"/>
      <c r="TG140" s="62"/>
      <c r="TH140" s="62"/>
      <c r="TI140" s="62"/>
      <c r="TJ140" s="62"/>
      <c r="TK140" s="62"/>
      <c r="TL140" s="62"/>
      <c r="TM140" s="62"/>
      <c r="TN140" s="62"/>
      <c r="TO140" s="62"/>
      <c r="TP140" s="62"/>
      <c r="TQ140" s="62"/>
      <c r="TR140" s="62"/>
      <c r="TS140" s="62"/>
      <c r="TT140" s="62"/>
      <c r="TU140" s="62"/>
      <c r="TV140" s="62"/>
      <c r="TW140" s="62"/>
      <c r="TX140" s="62"/>
      <c r="TY140" s="62"/>
      <c r="TZ140" s="62"/>
      <c r="UA140" s="62"/>
      <c r="UB140" s="62"/>
      <c r="UC140" s="62"/>
      <c r="UD140" s="62"/>
      <c r="UE140" s="62"/>
      <c r="UF140" s="62"/>
      <c r="UG140" s="62"/>
      <c r="UH140" s="62"/>
      <c r="UI140" s="62"/>
      <c r="UJ140" s="62"/>
      <c r="UK140" s="62"/>
      <c r="UL140" s="62"/>
      <c r="UM140" s="62"/>
      <c r="UN140" s="62"/>
      <c r="UO140" s="62"/>
      <c r="UP140" s="62"/>
      <c r="UQ140" s="62"/>
      <c r="UR140" s="62"/>
      <c r="US140" s="62"/>
      <c r="UT140" s="62"/>
      <c r="UU140" s="62"/>
      <c r="UV140" s="62"/>
      <c r="UW140" s="62"/>
      <c r="UX140" s="62"/>
      <c r="UY140" s="62"/>
      <c r="UZ140" s="62"/>
      <c r="VA140" s="62"/>
      <c r="VB140" s="62"/>
      <c r="VC140" s="62"/>
      <c r="VD140" s="62"/>
      <c r="VE140" s="62"/>
      <c r="VF140" s="62"/>
      <c r="VG140" s="62"/>
      <c r="VH140" s="62"/>
      <c r="VI140" s="62"/>
      <c r="VJ140" s="62"/>
      <c r="VK140" s="62"/>
      <c r="VL140" s="62"/>
      <c r="VM140" s="62"/>
      <c r="VN140" s="62"/>
      <c r="VO140" s="62"/>
      <c r="VP140" s="62"/>
      <c r="VQ140" s="62"/>
      <c r="VR140" s="62"/>
      <c r="VS140" s="62"/>
      <c r="VT140" s="62"/>
      <c r="VU140" s="62"/>
      <c r="VV140" s="62"/>
      <c r="VW140" s="62"/>
      <c r="VX140" s="62"/>
      <c r="VY140" s="62"/>
      <c r="VZ140" s="62"/>
      <c r="WA140" s="62"/>
      <c r="WB140" s="62"/>
      <c r="WC140" s="62"/>
      <c r="WD140" s="62"/>
      <c r="WE140" s="62"/>
      <c r="WF140" s="62"/>
      <c r="WG140" s="62"/>
      <c r="WH140" s="62"/>
      <c r="WI140" s="62"/>
      <c r="WJ140" s="62"/>
      <c r="WK140" s="62"/>
      <c r="WL140" s="62"/>
      <c r="WM140" s="62"/>
      <c r="WN140" s="62"/>
      <c r="WO140" s="62"/>
      <c r="WP140" s="62"/>
      <c r="WQ140" s="62"/>
      <c r="WR140" s="62"/>
      <c r="WS140" s="62"/>
      <c r="WT140" s="62"/>
      <c r="WU140" s="62"/>
      <c r="WV140" s="62"/>
      <c r="WW140" s="62"/>
      <c r="WX140" s="62"/>
      <c r="WY140" s="62"/>
      <c r="WZ140" s="62"/>
      <c r="XA140" s="62"/>
      <c r="XB140" s="62"/>
      <c r="XC140" s="62"/>
      <c r="XD140" s="62"/>
      <c r="XE140" s="62"/>
      <c r="XF140" s="62"/>
      <c r="XG140" s="62"/>
      <c r="XH140" s="62"/>
      <c r="XI140" s="62"/>
      <c r="XJ140" s="62"/>
      <c r="XK140" s="62"/>
      <c r="XL140" s="62"/>
      <c r="XM140" s="62"/>
      <c r="XN140" s="62"/>
      <c r="XO140" s="62"/>
      <c r="XP140" s="62"/>
      <c r="XQ140" s="62"/>
      <c r="XR140" s="62"/>
      <c r="XS140" s="62"/>
      <c r="XT140" s="62"/>
      <c r="XU140" s="62"/>
      <c r="XV140" s="62"/>
      <c r="XW140" s="62"/>
      <c r="XX140" s="62"/>
      <c r="XY140" s="62"/>
      <c r="XZ140" s="62"/>
      <c r="YA140" s="62"/>
      <c r="YB140" s="62"/>
      <c r="YC140" s="62"/>
      <c r="YD140" s="62"/>
      <c r="YE140" s="62"/>
      <c r="YF140" s="62"/>
      <c r="YG140" s="62"/>
      <c r="YH140" s="62"/>
      <c r="YI140" s="62"/>
      <c r="YJ140" s="62"/>
      <c r="YK140" s="62"/>
      <c r="YL140" s="62"/>
      <c r="YM140" s="62"/>
      <c r="YN140" s="62"/>
      <c r="YO140" s="62"/>
      <c r="YP140" s="62"/>
      <c r="YQ140" s="62"/>
      <c r="YR140" s="62"/>
      <c r="YS140" s="62"/>
      <c r="YT140" s="62"/>
      <c r="YU140" s="62"/>
      <c r="YV140" s="62"/>
      <c r="YW140" s="62"/>
      <c r="YX140" s="62"/>
      <c r="YY140" s="62"/>
      <c r="YZ140" s="62"/>
      <c r="ZA140" s="62"/>
      <c r="ZB140" s="62"/>
      <c r="ZC140" s="62"/>
      <c r="ZD140" s="62"/>
      <c r="ZE140" s="62"/>
      <c r="ZF140" s="62"/>
      <c r="ZG140" s="62"/>
      <c r="ZH140" s="62"/>
      <c r="ZI140" s="62"/>
      <c r="ZJ140" s="62"/>
      <c r="ZK140" s="62"/>
      <c r="ZL140" s="62"/>
      <c r="ZM140" s="62"/>
      <c r="ZN140" s="62"/>
      <c r="ZO140" s="62"/>
      <c r="ZP140" s="62"/>
      <c r="ZQ140" s="62"/>
      <c r="ZR140" s="62"/>
      <c r="ZS140" s="62"/>
      <c r="ZT140" s="62"/>
      <c r="ZU140" s="62"/>
      <c r="ZV140" s="62"/>
      <c r="ZW140" s="62"/>
      <c r="ZX140" s="62"/>
      <c r="ZY140" s="62"/>
      <c r="ZZ140" s="62"/>
      <c r="AAA140" s="62"/>
      <c r="AAB140" s="62"/>
      <c r="AAC140" s="62"/>
      <c r="AAD140" s="62"/>
      <c r="AAE140" s="62"/>
      <c r="AAF140" s="62"/>
      <c r="AAG140" s="62"/>
      <c r="AAH140" s="62"/>
      <c r="AAI140" s="62"/>
      <c r="AAJ140" s="62"/>
      <c r="AAK140" s="62"/>
      <c r="AAL140" s="62"/>
      <c r="AAM140" s="62"/>
      <c r="AAN140" s="62"/>
      <c r="AAO140" s="62"/>
      <c r="AAP140" s="62"/>
      <c r="AAQ140" s="62"/>
      <c r="AAR140" s="62"/>
      <c r="AAS140" s="62"/>
      <c r="AAT140" s="62"/>
      <c r="AAU140" s="62"/>
      <c r="AAV140" s="62"/>
      <c r="AAW140" s="62"/>
      <c r="AAX140" s="62"/>
      <c r="AAY140" s="62"/>
      <c r="AAZ140" s="62"/>
      <c r="ABA140" s="62"/>
      <c r="ABB140" s="62"/>
      <c r="ABC140" s="62"/>
      <c r="ABD140" s="62"/>
      <c r="ABE140" s="62"/>
      <c r="ABF140" s="62"/>
      <c r="ABG140" s="62"/>
      <c r="ABH140" s="62"/>
      <c r="ABI140" s="62"/>
      <c r="ABJ140" s="62"/>
      <c r="ABK140" s="62"/>
      <c r="ABL140" s="62"/>
      <c r="ABM140" s="62"/>
      <c r="ABN140" s="62"/>
      <c r="ABO140" s="62"/>
      <c r="ABP140" s="62"/>
      <c r="ABQ140" s="62"/>
      <c r="ABR140" s="62"/>
      <c r="ABS140" s="62"/>
      <c r="ABT140" s="62"/>
      <c r="ABU140" s="62"/>
      <c r="ABV140" s="62"/>
      <c r="ABW140" s="62"/>
      <c r="ABX140" s="62"/>
      <c r="ABY140" s="62"/>
      <c r="ABZ140" s="62"/>
      <c r="ACA140" s="62"/>
      <c r="ACB140" s="62"/>
      <c r="ACC140" s="62"/>
      <c r="ACD140" s="62"/>
      <c r="ACE140" s="62"/>
      <c r="ACF140" s="62"/>
      <c r="ACG140" s="62"/>
      <c r="ACH140" s="62"/>
      <c r="ACI140" s="62"/>
      <c r="ACJ140" s="62"/>
      <c r="ACK140" s="62"/>
      <c r="ACL140" s="62"/>
      <c r="ACM140" s="62"/>
      <c r="ACN140" s="62"/>
      <c r="ACO140" s="62"/>
      <c r="ACP140" s="62"/>
      <c r="ACQ140" s="62"/>
      <c r="ACR140" s="62"/>
      <c r="ACS140" s="62"/>
      <c r="ACT140" s="62"/>
      <c r="ACU140" s="62"/>
      <c r="ACV140" s="62"/>
      <c r="ACW140" s="62"/>
      <c r="ACX140" s="62"/>
      <c r="ACY140" s="62"/>
      <c r="ACZ140" s="62"/>
      <c r="ADA140" s="62"/>
      <c r="ADB140" s="62"/>
      <c r="ADC140" s="62"/>
      <c r="ADD140" s="62"/>
      <c r="ADE140" s="62"/>
      <c r="ADF140" s="62"/>
      <c r="ADG140" s="62"/>
      <c r="ADH140" s="62"/>
      <c r="ADI140" s="62"/>
      <c r="ADJ140" s="62"/>
      <c r="ADK140" s="62"/>
      <c r="ADL140" s="62"/>
      <c r="ADM140" s="62"/>
      <c r="ADN140" s="62"/>
      <c r="ADO140" s="62"/>
      <c r="ADP140" s="62"/>
      <c r="ADQ140" s="62"/>
      <c r="ADR140" s="62"/>
      <c r="ADS140" s="62"/>
      <c r="ADT140" s="62"/>
      <c r="ADU140" s="62"/>
      <c r="ADV140" s="62"/>
      <c r="ADW140" s="62"/>
      <c r="ADX140" s="62"/>
      <c r="ADY140" s="62"/>
      <c r="ADZ140" s="62"/>
      <c r="AEA140" s="62"/>
      <c r="AEB140" s="62"/>
      <c r="AEC140" s="62"/>
      <c r="AED140" s="62"/>
      <c r="AEE140" s="62"/>
      <c r="AEF140" s="62"/>
      <c r="AEG140" s="62"/>
      <c r="AEH140" s="62"/>
      <c r="AEI140" s="62"/>
      <c r="AEJ140" s="62"/>
      <c r="AEK140" s="62"/>
      <c r="AEL140" s="62"/>
      <c r="AEM140" s="62"/>
      <c r="AEN140" s="62"/>
      <c r="AEO140" s="62"/>
      <c r="AEP140" s="62"/>
      <c r="AEQ140" s="62"/>
      <c r="AER140" s="62"/>
      <c r="AES140" s="62"/>
      <c r="AET140" s="62"/>
      <c r="AEU140" s="62"/>
      <c r="AEV140" s="62"/>
      <c r="AEW140" s="62"/>
      <c r="AEX140" s="62"/>
      <c r="AEY140" s="62"/>
      <c r="AEZ140" s="62"/>
      <c r="AFA140" s="62"/>
      <c r="AFB140" s="62"/>
      <c r="AFC140" s="62"/>
      <c r="AFD140" s="62"/>
      <c r="AFE140" s="62"/>
      <c r="AFF140" s="62"/>
      <c r="AFG140" s="62"/>
      <c r="AFH140" s="62"/>
      <c r="AFI140" s="62"/>
      <c r="AFJ140" s="62"/>
      <c r="AFK140" s="62"/>
      <c r="AFL140" s="62"/>
      <c r="AFM140" s="62"/>
      <c r="AFN140" s="62"/>
      <c r="AFO140" s="62"/>
      <c r="AFP140" s="62"/>
      <c r="AFQ140" s="62"/>
      <c r="AFR140" s="62"/>
      <c r="AFS140" s="62"/>
      <c r="AFT140" s="62"/>
      <c r="AFU140" s="62"/>
      <c r="AFV140" s="62"/>
      <c r="AFW140" s="62"/>
      <c r="AFX140" s="62"/>
      <c r="AFY140" s="62"/>
      <c r="AFZ140" s="62"/>
      <c r="AGA140" s="62"/>
      <c r="AGB140" s="62"/>
      <c r="AGC140" s="62"/>
      <c r="AGD140" s="62"/>
      <c r="AGE140" s="62"/>
      <c r="AGF140" s="62"/>
      <c r="AGG140" s="62"/>
      <c r="AGH140" s="62"/>
      <c r="AGI140" s="62"/>
      <c r="AGJ140" s="62"/>
      <c r="AGK140" s="62"/>
      <c r="AGL140" s="62"/>
      <c r="AGM140" s="62"/>
      <c r="AGN140" s="62"/>
      <c r="AGO140" s="62"/>
      <c r="AGP140" s="62"/>
      <c r="AGQ140" s="62"/>
      <c r="AGR140" s="62"/>
      <c r="AGS140" s="62"/>
      <c r="AGT140" s="62"/>
      <c r="AGU140" s="62"/>
      <c r="AGV140" s="62"/>
      <c r="AGW140" s="62"/>
      <c r="AGX140" s="62"/>
      <c r="AGY140" s="62"/>
      <c r="AGZ140" s="62"/>
      <c r="AHA140" s="62"/>
      <c r="AHB140" s="62"/>
      <c r="AHC140" s="62"/>
      <c r="AHD140" s="62"/>
      <c r="AHE140" s="62"/>
      <c r="AHF140" s="62"/>
      <c r="AHG140" s="62"/>
      <c r="AHH140" s="62"/>
      <c r="AHI140" s="62"/>
      <c r="AHJ140" s="62"/>
      <c r="AHK140" s="62"/>
      <c r="AHL140" s="62"/>
      <c r="AHM140" s="62"/>
      <c r="AHN140" s="62"/>
      <c r="AHO140" s="62"/>
      <c r="AHP140" s="62"/>
      <c r="AHQ140" s="62"/>
      <c r="AHR140" s="62"/>
      <c r="AHS140" s="62"/>
      <c r="AHT140" s="62"/>
      <c r="AHU140" s="62"/>
      <c r="AHV140" s="62"/>
      <c r="AHW140" s="62"/>
      <c r="AHX140" s="62"/>
      <c r="AHY140" s="62"/>
      <c r="AHZ140" s="62"/>
      <c r="AIA140" s="62"/>
      <c r="AIB140" s="62"/>
      <c r="AIC140" s="62"/>
      <c r="AID140" s="62"/>
      <c r="AIE140" s="62"/>
      <c r="AIF140" s="62"/>
      <c r="AIG140" s="62"/>
      <c r="AIH140" s="62"/>
      <c r="AII140" s="62"/>
      <c r="AIJ140" s="62"/>
      <c r="AIK140" s="62"/>
      <c r="AIL140" s="62"/>
      <c r="AIM140" s="62"/>
      <c r="AIN140" s="62"/>
      <c r="AIO140" s="62"/>
      <c r="AIP140" s="62"/>
      <c r="AIQ140" s="62"/>
      <c r="AIR140" s="62"/>
      <c r="AIS140" s="62"/>
      <c r="AIT140" s="62"/>
      <c r="AIU140" s="62"/>
      <c r="AIV140" s="62"/>
      <c r="AIW140" s="62"/>
      <c r="AIX140" s="62"/>
      <c r="AIY140" s="62"/>
      <c r="AIZ140" s="62"/>
      <c r="AJA140" s="62"/>
      <c r="AJB140" s="62"/>
      <c r="AJC140" s="62"/>
      <c r="AJD140" s="62"/>
      <c r="AJE140" s="62"/>
      <c r="AJF140" s="62"/>
      <c r="AJG140" s="62"/>
      <c r="AJH140" s="62"/>
      <c r="AJI140" s="62"/>
      <c r="AJJ140" s="62"/>
      <c r="AJK140" s="62"/>
      <c r="AJL140" s="62"/>
      <c r="AJM140" s="62"/>
      <c r="AJN140" s="62"/>
      <c r="AJO140" s="62"/>
      <c r="AJP140" s="62"/>
      <c r="AJQ140" s="62"/>
      <c r="AJR140" s="62"/>
      <c r="AJS140" s="62"/>
      <c r="AJT140" s="62"/>
      <c r="AJU140" s="62"/>
      <c r="AJV140" s="62"/>
      <c r="AJW140" s="62"/>
      <c r="AJX140" s="62"/>
      <c r="AJY140" s="62"/>
      <c r="AJZ140" s="62"/>
      <c r="AKA140" s="62"/>
      <c r="AKB140" s="62"/>
      <c r="AKC140" s="62"/>
      <c r="AKD140" s="62"/>
      <c r="AKE140" s="62"/>
      <c r="AKF140" s="62"/>
      <c r="AKG140" s="62"/>
      <c r="AKH140" s="62"/>
      <c r="AKI140" s="62"/>
      <c r="AKJ140" s="62"/>
      <c r="AKK140" s="62"/>
      <c r="AKL140" s="62"/>
      <c r="AKM140" s="62"/>
      <c r="AKN140" s="62"/>
      <c r="AKO140" s="62"/>
      <c r="AKP140" s="62"/>
      <c r="AKQ140" s="62"/>
      <c r="AKR140" s="62"/>
      <c r="AKS140" s="62"/>
      <c r="AKT140" s="62"/>
      <c r="AKU140" s="62"/>
      <c r="AKV140" s="62"/>
      <c r="AKW140" s="62"/>
      <c r="AKX140" s="62"/>
      <c r="AKY140" s="62"/>
      <c r="AKZ140" s="62"/>
      <c r="ALA140" s="62"/>
      <c r="ALB140" s="62"/>
      <c r="ALC140" s="62"/>
      <c r="ALD140" s="62"/>
      <c r="ALE140" s="62"/>
      <c r="ALF140" s="62"/>
      <c r="ALG140" s="62"/>
      <c r="ALH140" s="62"/>
      <c r="ALI140" s="62"/>
      <c r="ALJ140" s="62"/>
      <c r="ALK140" s="62"/>
      <c r="ALL140" s="62"/>
      <c r="ALM140" s="62"/>
      <c r="ALN140" s="62"/>
      <c r="ALO140" s="62"/>
      <c r="ALP140" s="62"/>
      <c r="ALQ140" s="62"/>
      <c r="ALR140" s="62"/>
      <c r="ALS140" s="62"/>
      <c r="ALT140" s="62"/>
      <c r="ALU140" s="62"/>
      <c r="ALV140" s="62"/>
      <c r="ALW140" s="62"/>
      <c r="ALX140" s="62"/>
      <c r="ALY140" s="62"/>
      <c r="ALZ140" s="62"/>
      <c r="AMA140" s="62"/>
      <c r="AMB140" s="62"/>
      <c r="AMC140" s="62"/>
      <c r="AMD140" s="62"/>
      <c r="AME140" s="62"/>
      <c r="AMF140" s="62"/>
      <c r="AMG140" s="62"/>
      <c r="AMH140" s="62"/>
      <c r="AMI140" s="62"/>
      <c r="AMJ140" s="62"/>
      <c r="AMK140" s="62"/>
    </row>
    <row r="141" spans="1:1025" s="131" customFormat="1" ht="15.75" customHeight="1" x14ac:dyDescent="0.2">
      <c r="A141" s="62"/>
      <c r="B141" s="88" t="s">
        <v>455</v>
      </c>
      <c r="C141" s="75" t="s">
        <v>465</v>
      </c>
      <c r="D141" s="83">
        <f>Раздел7!D196</f>
        <v>0</v>
      </c>
      <c r="E141" s="83">
        <f>Раздел7!E196</f>
        <v>0</v>
      </c>
      <c r="F141" s="83">
        <f>Раздел7!F196</f>
        <v>0</v>
      </c>
      <c r="G141" s="83">
        <f>Раздел7!G196</f>
        <v>0</v>
      </c>
      <c r="H141" s="83">
        <f>Раздел7!H196</f>
        <v>0</v>
      </c>
      <c r="I141" s="83">
        <f>Раздел7!I196</f>
        <v>0</v>
      </c>
      <c r="J141" s="83">
        <f>Раздел7!J196</f>
        <v>0</v>
      </c>
      <c r="K141" s="83">
        <f>Раздел7!K196</f>
        <v>0</v>
      </c>
      <c r="L141" s="83">
        <f>Раздел7!L196</f>
        <v>0</v>
      </c>
      <c r="M141" s="83">
        <f>Раздел7!M196</f>
        <v>0</v>
      </c>
      <c r="N141" s="83">
        <f>Раздел7!N196</f>
        <v>0</v>
      </c>
      <c r="O141" s="83">
        <f>Раздел7!O196</f>
        <v>0</v>
      </c>
      <c r="P141" s="83">
        <f>Раздел7!P196</f>
        <v>0</v>
      </c>
      <c r="Q141" s="83">
        <f>Раздел7!Q196</f>
        <v>0</v>
      </c>
      <c r="R141" s="83">
        <f>Раздел7!R196</f>
        <v>0</v>
      </c>
      <c r="S141" s="83">
        <f>Раздел7!S196</f>
        <v>0</v>
      </c>
      <c r="T141" s="83">
        <f>Раздел7!T196</f>
        <v>0</v>
      </c>
      <c r="U141" s="83">
        <f>Раздел7!U196</f>
        <v>0</v>
      </c>
      <c r="V141" s="83">
        <f>Раздел7!V196</f>
        <v>0</v>
      </c>
      <c r="W141" s="83">
        <f>Раздел7!W196</f>
        <v>0</v>
      </c>
      <c r="X141" s="83">
        <f>Раздел7!X196</f>
        <v>0</v>
      </c>
      <c r="Y141" s="83">
        <f>Раздел7!Y196</f>
        <v>0</v>
      </c>
      <c r="Z141" s="83">
        <f>Раздел7!Z196</f>
        <v>0</v>
      </c>
      <c r="AA141" s="83">
        <f>Раздел7!AA196</f>
        <v>0</v>
      </c>
      <c r="AB141" s="83">
        <f>Раздел7!AB196</f>
        <v>0</v>
      </c>
      <c r="AC141" s="83">
        <f>Раздел7!AC196</f>
        <v>0</v>
      </c>
      <c r="AD141" s="83">
        <f>Раздел7!AD196</f>
        <v>0</v>
      </c>
      <c r="AE141" s="83">
        <f>Раздел7!AE196</f>
        <v>0</v>
      </c>
      <c r="AF141" s="83">
        <f>Раздел7!AF196</f>
        <v>0</v>
      </c>
      <c r="AG141" s="83">
        <f>Раздел7!AG196</f>
        <v>0</v>
      </c>
      <c r="AH141" s="83">
        <f>Раздел7!AH196</f>
        <v>0</v>
      </c>
      <c r="AJ141" s="62">
        <f>Раздел2!F197</f>
        <v>0</v>
      </c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  <c r="IU141" s="62"/>
      <c r="IV141" s="62"/>
      <c r="IW141" s="62"/>
      <c r="IX141" s="62"/>
      <c r="IY141" s="62"/>
      <c r="IZ141" s="62"/>
      <c r="JA141" s="62"/>
      <c r="JB141" s="62"/>
      <c r="JC141" s="62"/>
      <c r="JD141" s="62"/>
      <c r="JE141" s="62"/>
      <c r="JF141" s="62"/>
      <c r="JG141" s="62"/>
      <c r="JH141" s="62"/>
      <c r="JI141" s="62"/>
      <c r="JJ141" s="62"/>
      <c r="JK141" s="62"/>
      <c r="JL141" s="62"/>
      <c r="JM141" s="62"/>
      <c r="JN141" s="62"/>
      <c r="JO141" s="62"/>
      <c r="JP141" s="62"/>
      <c r="JQ141" s="62"/>
      <c r="JR141" s="62"/>
      <c r="JS141" s="62"/>
      <c r="JT141" s="62"/>
      <c r="JU141" s="62"/>
      <c r="JV141" s="62"/>
      <c r="JW141" s="62"/>
      <c r="JX141" s="62"/>
      <c r="JY141" s="62"/>
      <c r="JZ141" s="62"/>
      <c r="KA141" s="62"/>
      <c r="KB141" s="62"/>
      <c r="KC141" s="62"/>
      <c r="KD141" s="62"/>
      <c r="KE141" s="62"/>
      <c r="KF141" s="62"/>
      <c r="KG141" s="62"/>
      <c r="KH141" s="62"/>
      <c r="KI141" s="62"/>
      <c r="KJ141" s="62"/>
      <c r="KK141" s="62"/>
      <c r="KL141" s="62"/>
      <c r="KM141" s="62"/>
      <c r="KN141" s="62"/>
      <c r="KO141" s="62"/>
      <c r="KP141" s="62"/>
      <c r="KQ141" s="62"/>
      <c r="KR141" s="62"/>
      <c r="KS141" s="62"/>
      <c r="KT141" s="62"/>
      <c r="KU141" s="62"/>
      <c r="KV141" s="62"/>
      <c r="KW141" s="62"/>
      <c r="KX141" s="62"/>
      <c r="KY141" s="62"/>
      <c r="KZ141" s="62"/>
      <c r="LA141" s="62"/>
      <c r="LB141" s="62"/>
      <c r="LC141" s="62"/>
      <c r="LD141" s="62"/>
      <c r="LE141" s="62"/>
      <c r="LF141" s="62"/>
      <c r="LG141" s="62"/>
      <c r="LH141" s="62"/>
      <c r="LI141" s="62"/>
      <c r="LJ141" s="62"/>
      <c r="LK141" s="62"/>
      <c r="LL141" s="62"/>
      <c r="LM141" s="62"/>
      <c r="LN141" s="62"/>
      <c r="LO141" s="62"/>
      <c r="LP141" s="62"/>
      <c r="LQ141" s="62"/>
      <c r="LR141" s="62"/>
      <c r="LS141" s="62"/>
      <c r="LT141" s="62"/>
      <c r="LU141" s="62"/>
      <c r="LV141" s="62"/>
      <c r="LW141" s="62"/>
      <c r="LX141" s="62"/>
      <c r="LY141" s="62"/>
      <c r="LZ141" s="62"/>
      <c r="MA141" s="62"/>
      <c r="MB141" s="62"/>
      <c r="MC141" s="62"/>
      <c r="MD141" s="62"/>
      <c r="ME141" s="62"/>
      <c r="MF141" s="62"/>
      <c r="MG141" s="62"/>
      <c r="MH141" s="62"/>
      <c r="MI141" s="62"/>
      <c r="MJ141" s="62"/>
      <c r="MK141" s="62"/>
      <c r="ML141" s="62"/>
      <c r="MM141" s="62"/>
      <c r="MN141" s="62"/>
      <c r="MO141" s="62"/>
      <c r="MP141" s="62"/>
      <c r="MQ141" s="62"/>
      <c r="MR141" s="62"/>
      <c r="MS141" s="62"/>
      <c r="MT141" s="62"/>
      <c r="MU141" s="62"/>
      <c r="MV141" s="62"/>
      <c r="MW141" s="62"/>
      <c r="MX141" s="62"/>
      <c r="MY141" s="62"/>
      <c r="MZ141" s="62"/>
      <c r="NA141" s="62"/>
      <c r="NB141" s="62"/>
      <c r="NC141" s="62"/>
      <c r="ND141" s="62"/>
      <c r="NE141" s="62"/>
      <c r="NF141" s="62"/>
      <c r="NG141" s="62"/>
      <c r="NH141" s="62"/>
      <c r="NI141" s="62"/>
      <c r="NJ141" s="62"/>
      <c r="NK141" s="62"/>
      <c r="NL141" s="62"/>
      <c r="NM141" s="62"/>
      <c r="NN141" s="62"/>
      <c r="NO141" s="62"/>
      <c r="NP141" s="62"/>
      <c r="NQ141" s="62"/>
      <c r="NR141" s="62"/>
      <c r="NS141" s="62"/>
      <c r="NT141" s="62"/>
      <c r="NU141" s="62"/>
      <c r="NV141" s="62"/>
      <c r="NW141" s="62"/>
      <c r="NX141" s="62"/>
      <c r="NY141" s="62"/>
      <c r="NZ141" s="62"/>
      <c r="OA141" s="62"/>
      <c r="OB141" s="62"/>
      <c r="OC141" s="62"/>
      <c r="OD141" s="62"/>
      <c r="OE141" s="62"/>
      <c r="OF141" s="62"/>
      <c r="OG141" s="62"/>
      <c r="OH141" s="62"/>
      <c r="OI141" s="62"/>
      <c r="OJ141" s="62"/>
      <c r="OK141" s="62"/>
      <c r="OL141" s="62"/>
      <c r="OM141" s="62"/>
      <c r="ON141" s="62"/>
      <c r="OO141" s="62"/>
      <c r="OP141" s="62"/>
      <c r="OQ141" s="62"/>
      <c r="OR141" s="62"/>
      <c r="OS141" s="62"/>
      <c r="OT141" s="62"/>
      <c r="OU141" s="62"/>
      <c r="OV141" s="62"/>
      <c r="OW141" s="62"/>
      <c r="OX141" s="62"/>
      <c r="OY141" s="62"/>
      <c r="OZ141" s="62"/>
      <c r="PA141" s="62"/>
      <c r="PB141" s="62"/>
      <c r="PC141" s="62"/>
      <c r="PD141" s="62"/>
      <c r="PE141" s="62"/>
      <c r="PF141" s="62"/>
      <c r="PG141" s="62"/>
      <c r="PH141" s="62"/>
      <c r="PI141" s="62"/>
      <c r="PJ141" s="62"/>
      <c r="PK141" s="62"/>
      <c r="PL141" s="62"/>
      <c r="PM141" s="62"/>
      <c r="PN141" s="62"/>
      <c r="PO141" s="62"/>
      <c r="PP141" s="62"/>
      <c r="PQ141" s="62"/>
      <c r="PR141" s="62"/>
      <c r="PS141" s="62"/>
      <c r="PT141" s="62"/>
      <c r="PU141" s="62"/>
      <c r="PV141" s="62"/>
      <c r="PW141" s="62"/>
      <c r="PX141" s="62"/>
      <c r="PY141" s="62"/>
      <c r="PZ141" s="62"/>
      <c r="QA141" s="62"/>
      <c r="QB141" s="62"/>
      <c r="QC141" s="62"/>
      <c r="QD141" s="62"/>
      <c r="QE141" s="62"/>
      <c r="QF141" s="62"/>
      <c r="QG141" s="62"/>
      <c r="QH141" s="62"/>
      <c r="QI141" s="62"/>
      <c r="QJ141" s="62"/>
      <c r="QK141" s="62"/>
      <c r="QL141" s="62"/>
      <c r="QM141" s="62"/>
      <c r="QN141" s="62"/>
      <c r="QO141" s="62"/>
      <c r="QP141" s="62"/>
      <c r="QQ141" s="62"/>
      <c r="QR141" s="62"/>
      <c r="QS141" s="62"/>
      <c r="QT141" s="62"/>
      <c r="QU141" s="62"/>
      <c r="QV141" s="62"/>
      <c r="QW141" s="62"/>
      <c r="QX141" s="62"/>
      <c r="QY141" s="62"/>
      <c r="QZ141" s="62"/>
      <c r="RA141" s="62"/>
      <c r="RB141" s="62"/>
      <c r="RC141" s="62"/>
      <c r="RD141" s="62"/>
      <c r="RE141" s="62"/>
      <c r="RF141" s="62"/>
      <c r="RG141" s="62"/>
      <c r="RH141" s="62"/>
      <c r="RI141" s="62"/>
      <c r="RJ141" s="62"/>
      <c r="RK141" s="62"/>
      <c r="RL141" s="62"/>
      <c r="RM141" s="62"/>
      <c r="RN141" s="62"/>
      <c r="RO141" s="62"/>
      <c r="RP141" s="62"/>
      <c r="RQ141" s="62"/>
      <c r="RR141" s="62"/>
      <c r="RS141" s="62"/>
      <c r="RT141" s="62"/>
      <c r="RU141" s="62"/>
      <c r="RV141" s="62"/>
      <c r="RW141" s="62"/>
      <c r="RX141" s="62"/>
      <c r="RY141" s="62"/>
      <c r="RZ141" s="62"/>
      <c r="SA141" s="62"/>
      <c r="SB141" s="62"/>
      <c r="SC141" s="62"/>
      <c r="SD141" s="62"/>
      <c r="SE141" s="62"/>
      <c r="SF141" s="62"/>
      <c r="SG141" s="62"/>
      <c r="SH141" s="62"/>
      <c r="SI141" s="62"/>
      <c r="SJ141" s="62"/>
      <c r="SK141" s="62"/>
      <c r="SL141" s="62"/>
      <c r="SM141" s="62"/>
      <c r="SN141" s="62"/>
      <c r="SO141" s="62"/>
      <c r="SP141" s="62"/>
      <c r="SQ141" s="62"/>
      <c r="SR141" s="62"/>
      <c r="SS141" s="62"/>
      <c r="ST141" s="62"/>
      <c r="SU141" s="62"/>
      <c r="SV141" s="62"/>
      <c r="SW141" s="62"/>
      <c r="SX141" s="62"/>
      <c r="SY141" s="62"/>
      <c r="SZ141" s="62"/>
      <c r="TA141" s="62"/>
      <c r="TB141" s="62"/>
      <c r="TC141" s="62"/>
      <c r="TD141" s="62"/>
      <c r="TE141" s="62"/>
      <c r="TF141" s="62"/>
      <c r="TG141" s="62"/>
      <c r="TH141" s="62"/>
      <c r="TI141" s="62"/>
      <c r="TJ141" s="62"/>
      <c r="TK141" s="62"/>
      <c r="TL141" s="62"/>
      <c r="TM141" s="62"/>
      <c r="TN141" s="62"/>
      <c r="TO141" s="62"/>
      <c r="TP141" s="62"/>
      <c r="TQ141" s="62"/>
      <c r="TR141" s="62"/>
      <c r="TS141" s="62"/>
      <c r="TT141" s="62"/>
      <c r="TU141" s="62"/>
      <c r="TV141" s="62"/>
      <c r="TW141" s="62"/>
      <c r="TX141" s="62"/>
      <c r="TY141" s="62"/>
      <c r="TZ141" s="62"/>
      <c r="UA141" s="62"/>
      <c r="UB141" s="62"/>
      <c r="UC141" s="62"/>
      <c r="UD141" s="62"/>
      <c r="UE141" s="62"/>
      <c r="UF141" s="62"/>
      <c r="UG141" s="62"/>
      <c r="UH141" s="62"/>
      <c r="UI141" s="62"/>
      <c r="UJ141" s="62"/>
      <c r="UK141" s="62"/>
      <c r="UL141" s="62"/>
      <c r="UM141" s="62"/>
      <c r="UN141" s="62"/>
      <c r="UO141" s="62"/>
      <c r="UP141" s="62"/>
      <c r="UQ141" s="62"/>
      <c r="UR141" s="62"/>
      <c r="US141" s="62"/>
      <c r="UT141" s="62"/>
      <c r="UU141" s="62"/>
      <c r="UV141" s="62"/>
      <c r="UW141" s="62"/>
      <c r="UX141" s="62"/>
      <c r="UY141" s="62"/>
      <c r="UZ141" s="62"/>
      <c r="VA141" s="62"/>
      <c r="VB141" s="62"/>
      <c r="VC141" s="62"/>
      <c r="VD141" s="62"/>
      <c r="VE141" s="62"/>
      <c r="VF141" s="62"/>
      <c r="VG141" s="62"/>
      <c r="VH141" s="62"/>
      <c r="VI141" s="62"/>
      <c r="VJ141" s="62"/>
      <c r="VK141" s="62"/>
      <c r="VL141" s="62"/>
      <c r="VM141" s="62"/>
      <c r="VN141" s="62"/>
      <c r="VO141" s="62"/>
      <c r="VP141" s="62"/>
      <c r="VQ141" s="62"/>
      <c r="VR141" s="62"/>
      <c r="VS141" s="62"/>
      <c r="VT141" s="62"/>
      <c r="VU141" s="62"/>
      <c r="VV141" s="62"/>
      <c r="VW141" s="62"/>
      <c r="VX141" s="62"/>
      <c r="VY141" s="62"/>
      <c r="VZ141" s="62"/>
      <c r="WA141" s="62"/>
      <c r="WB141" s="62"/>
      <c r="WC141" s="62"/>
      <c r="WD141" s="62"/>
      <c r="WE141" s="62"/>
      <c r="WF141" s="62"/>
      <c r="WG141" s="62"/>
      <c r="WH141" s="62"/>
      <c r="WI141" s="62"/>
      <c r="WJ141" s="62"/>
      <c r="WK141" s="62"/>
      <c r="WL141" s="62"/>
      <c r="WM141" s="62"/>
      <c r="WN141" s="62"/>
      <c r="WO141" s="62"/>
      <c r="WP141" s="62"/>
      <c r="WQ141" s="62"/>
      <c r="WR141" s="62"/>
      <c r="WS141" s="62"/>
      <c r="WT141" s="62"/>
      <c r="WU141" s="62"/>
      <c r="WV141" s="62"/>
      <c r="WW141" s="62"/>
      <c r="WX141" s="62"/>
      <c r="WY141" s="62"/>
      <c r="WZ141" s="62"/>
      <c r="XA141" s="62"/>
      <c r="XB141" s="62"/>
      <c r="XC141" s="62"/>
      <c r="XD141" s="62"/>
      <c r="XE141" s="62"/>
      <c r="XF141" s="62"/>
      <c r="XG141" s="62"/>
      <c r="XH141" s="62"/>
      <c r="XI141" s="62"/>
      <c r="XJ141" s="62"/>
      <c r="XK141" s="62"/>
      <c r="XL141" s="62"/>
      <c r="XM141" s="62"/>
      <c r="XN141" s="62"/>
      <c r="XO141" s="62"/>
      <c r="XP141" s="62"/>
      <c r="XQ141" s="62"/>
      <c r="XR141" s="62"/>
      <c r="XS141" s="62"/>
      <c r="XT141" s="62"/>
      <c r="XU141" s="62"/>
      <c r="XV141" s="62"/>
      <c r="XW141" s="62"/>
      <c r="XX141" s="62"/>
      <c r="XY141" s="62"/>
      <c r="XZ141" s="62"/>
      <c r="YA141" s="62"/>
      <c r="YB141" s="62"/>
      <c r="YC141" s="62"/>
      <c r="YD141" s="62"/>
      <c r="YE141" s="62"/>
      <c r="YF141" s="62"/>
      <c r="YG141" s="62"/>
      <c r="YH141" s="62"/>
      <c r="YI141" s="62"/>
      <c r="YJ141" s="62"/>
      <c r="YK141" s="62"/>
      <c r="YL141" s="62"/>
      <c r="YM141" s="62"/>
      <c r="YN141" s="62"/>
      <c r="YO141" s="62"/>
      <c r="YP141" s="62"/>
      <c r="YQ141" s="62"/>
      <c r="YR141" s="62"/>
      <c r="YS141" s="62"/>
      <c r="YT141" s="62"/>
      <c r="YU141" s="62"/>
      <c r="YV141" s="62"/>
      <c r="YW141" s="62"/>
      <c r="YX141" s="62"/>
      <c r="YY141" s="62"/>
      <c r="YZ141" s="62"/>
      <c r="ZA141" s="62"/>
      <c r="ZB141" s="62"/>
      <c r="ZC141" s="62"/>
      <c r="ZD141" s="62"/>
      <c r="ZE141" s="62"/>
      <c r="ZF141" s="62"/>
      <c r="ZG141" s="62"/>
      <c r="ZH141" s="62"/>
      <c r="ZI141" s="62"/>
      <c r="ZJ141" s="62"/>
      <c r="ZK141" s="62"/>
      <c r="ZL141" s="62"/>
      <c r="ZM141" s="62"/>
      <c r="ZN141" s="62"/>
      <c r="ZO141" s="62"/>
      <c r="ZP141" s="62"/>
      <c r="ZQ141" s="62"/>
      <c r="ZR141" s="62"/>
      <c r="ZS141" s="62"/>
      <c r="ZT141" s="62"/>
      <c r="ZU141" s="62"/>
      <c r="ZV141" s="62"/>
      <c r="ZW141" s="62"/>
      <c r="ZX141" s="62"/>
      <c r="ZY141" s="62"/>
      <c r="ZZ141" s="62"/>
      <c r="AAA141" s="62"/>
      <c r="AAB141" s="62"/>
      <c r="AAC141" s="62"/>
      <c r="AAD141" s="62"/>
      <c r="AAE141" s="62"/>
      <c r="AAF141" s="62"/>
      <c r="AAG141" s="62"/>
      <c r="AAH141" s="62"/>
      <c r="AAI141" s="62"/>
      <c r="AAJ141" s="62"/>
      <c r="AAK141" s="62"/>
      <c r="AAL141" s="62"/>
      <c r="AAM141" s="62"/>
      <c r="AAN141" s="62"/>
      <c r="AAO141" s="62"/>
      <c r="AAP141" s="62"/>
      <c r="AAQ141" s="62"/>
      <c r="AAR141" s="62"/>
      <c r="AAS141" s="62"/>
      <c r="AAT141" s="62"/>
      <c r="AAU141" s="62"/>
      <c r="AAV141" s="62"/>
      <c r="AAW141" s="62"/>
      <c r="AAX141" s="62"/>
      <c r="AAY141" s="62"/>
      <c r="AAZ141" s="62"/>
      <c r="ABA141" s="62"/>
      <c r="ABB141" s="62"/>
      <c r="ABC141" s="62"/>
      <c r="ABD141" s="62"/>
      <c r="ABE141" s="62"/>
      <c r="ABF141" s="62"/>
      <c r="ABG141" s="62"/>
      <c r="ABH141" s="62"/>
      <c r="ABI141" s="62"/>
      <c r="ABJ141" s="62"/>
      <c r="ABK141" s="62"/>
      <c r="ABL141" s="62"/>
      <c r="ABM141" s="62"/>
      <c r="ABN141" s="62"/>
      <c r="ABO141" s="62"/>
      <c r="ABP141" s="62"/>
      <c r="ABQ141" s="62"/>
      <c r="ABR141" s="62"/>
      <c r="ABS141" s="62"/>
      <c r="ABT141" s="62"/>
      <c r="ABU141" s="62"/>
      <c r="ABV141" s="62"/>
      <c r="ABW141" s="62"/>
      <c r="ABX141" s="62"/>
      <c r="ABY141" s="62"/>
      <c r="ABZ141" s="62"/>
      <c r="ACA141" s="62"/>
      <c r="ACB141" s="62"/>
      <c r="ACC141" s="62"/>
      <c r="ACD141" s="62"/>
      <c r="ACE141" s="62"/>
      <c r="ACF141" s="62"/>
      <c r="ACG141" s="62"/>
      <c r="ACH141" s="62"/>
      <c r="ACI141" s="62"/>
      <c r="ACJ141" s="62"/>
      <c r="ACK141" s="62"/>
      <c r="ACL141" s="62"/>
      <c r="ACM141" s="62"/>
      <c r="ACN141" s="62"/>
      <c r="ACO141" s="62"/>
      <c r="ACP141" s="62"/>
      <c r="ACQ141" s="62"/>
      <c r="ACR141" s="62"/>
      <c r="ACS141" s="62"/>
      <c r="ACT141" s="62"/>
      <c r="ACU141" s="62"/>
      <c r="ACV141" s="62"/>
      <c r="ACW141" s="62"/>
      <c r="ACX141" s="62"/>
      <c r="ACY141" s="62"/>
      <c r="ACZ141" s="62"/>
      <c r="ADA141" s="62"/>
      <c r="ADB141" s="62"/>
      <c r="ADC141" s="62"/>
      <c r="ADD141" s="62"/>
      <c r="ADE141" s="62"/>
      <c r="ADF141" s="62"/>
      <c r="ADG141" s="62"/>
      <c r="ADH141" s="62"/>
      <c r="ADI141" s="62"/>
      <c r="ADJ141" s="62"/>
      <c r="ADK141" s="62"/>
      <c r="ADL141" s="62"/>
      <c r="ADM141" s="62"/>
      <c r="ADN141" s="62"/>
      <c r="ADO141" s="62"/>
      <c r="ADP141" s="62"/>
      <c r="ADQ141" s="62"/>
      <c r="ADR141" s="62"/>
      <c r="ADS141" s="62"/>
      <c r="ADT141" s="62"/>
      <c r="ADU141" s="62"/>
      <c r="ADV141" s="62"/>
      <c r="ADW141" s="62"/>
      <c r="ADX141" s="62"/>
      <c r="ADY141" s="62"/>
      <c r="ADZ141" s="62"/>
      <c r="AEA141" s="62"/>
      <c r="AEB141" s="62"/>
      <c r="AEC141" s="62"/>
      <c r="AED141" s="62"/>
      <c r="AEE141" s="62"/>
      <c r="AEF141" s="62"/>
      <c r="AEG141" s="62"/>
      <c r="AEH141" s="62"/>
      <c r="AEI141" s="62"/>
      <c r="AEJ141" s="62"/>
      <c r="AEK141" s="62"/>
      <c r="AEL141" s="62"/>
      <c r="AEM141" s="62"/>
      <c r="AEN141" s="62"/>
      <c r="AEO141" s="62"/>
      <c r="AEP141" s="62"/>
      <c r="AEQ141" s="62"/>
      <c r="AER141" s="62"/>
      <c r="AES141" s="62"/>
      <c r="AET141" s="62"/>
      <c r="AEU141" s="62"/>
      <c r="AEV141" s="62"/>
      <c r="AEW141" s="62"/>
      <c r="AEX141" s="62"/>
      <c r="AEY141" s="62"/>
      <c r="AEZ141" s="62"/>
      <c r="AFA141" s="62"/>
      <c r="AFB141" s="62"/>
      <c r="AFC141" s="62"/>
      <c r="AFD141" s="62"/>
      <c r="AFE141" s="62"/>
      <c r="AFF141" s="62"/>
      <c r="AFG141" s="62"/>
      <c r="AFH141" s="62"/>
      <c r="AFI141" s="62"/>
      <c r="AFJ141" s="62"/>
      <c r="AFK141" s="62"/>
      <c r="AFL141" s="62"/>
      <c r="AFM141" s="62"/>
      <c r="AFN141" s="62"/>
      <c r="AFO141" s="62"/>
      <c r="AFP141" s="62"/>
      <c r="AFQ141" s="62"/>
      <c r="AFR141" s="62"/>
      <c r="AFS141" s="62"/>
      <c r="AFT141" s="62"/>
      <c r="AFU141" s="62"/>
      <c r="AFV141" s="62"/>
      <c r="AFW141" s="62"/>
      <c r="AFX141" s="62"/>
      <c r="AFY141" s="62"/>
      <c r="AFZ141" s="62"/>
      <c r="AGA141" s="62"/>
      <c r="AGB141" s="62"/>
      <c r="AGC141" s="62"/>
      <c r="AGD141" s="62"/>
      <c r="AGE141" s="62"/>
      <c r="AGF141" s="62"/>
      <c r="AGG141" s="62"/>
      <c r="AGH141" s="62"/>
      <c r="AGI141" s="62"/>
      <c r="AGJ141" s="62"/>
      <c r="AGK141" s="62"/>
      <c r="AGL141" s="62"/>
      <c r="AGM141" s="62"/>
      <c r="AGN141" s="62"/>
      <c r="AGO141" s="62"/>
      <c r="AGP141" s="62"/>
      <c r="AGQ141" s="62"/>
      <c r="AGR141" s="62"/>
      <c r="AGS141" s="62"/>
      <c r="AGT141" s="62"/>
      <c r="AGU141" s="62"/>
      <c r="AGV141" s="62"/>
      <c r="AGW141" s="62"/>
      <c r="AGX141" s="62"/>
      <c r="AGY141" s="62"/>
      <c r="AGZ141" s="62"/>
      <c r="AHA141" s="62"/>
      <c r="AHB141" s="62"/>
      <c r="AHC141" s="62"/>
      <c r="AHD141" s="62"/>
      <c r="AHE141" s="62"/>
      <c r="AHF141" s="62"/>
      <c r="AHG141" s="62"/>
      <c r="AHH141" s="62"/>
      <c r="AHI141" s="62"/>
      <c r="AHJ141" s="62"/>
      <c r="AHK141" s="62"/>
      <c r="AHL141" s="62"/>
      <c r="AHM141" s="62"/>
      <c r="AHN141" s="62"/>
      <c r="AHO141" s="62"/>
      <c r="AHP141" s="62"/>
      <c r="AHQ141" s="62"/>
      <c r="AHR141" s="62"/>
      <c r="AHS141" s="62"/>
      <c r="AHT141" s="62"/>
      <c r="AHU141" s="62"/>
      <c r="AHV141" s="62"/>
      <c r="AHW141" s="62"/>
      <c r="AHX141" s="62"/>
      <c r="AHY141" s="62"/>
      <c r="AHZ141" s="62"/>
      <c r="AIA141" s="62"/>
      <c r="AIB141" s="62"/>
      <c r="AIC141" s="62"/>
      <c r="AID141" s="62"/>
      <c r="AIE141" s="62"/>
      <c r="AIF141" s="62"/>
      <c r="AIG141" s="62"/>
      <c r="AIH141" s="62"/>
      <c r="AII141" s="62"/>
      <c r="AIJ141" s="62"/>
      <c r="AIK141" s="62"/>
      <c r="AIL141" s="62"/>
      <c r="AIM141" s="62"/>
      <c r="AIN141" s="62"/>
      <c r="AIO141" s="62"/>
      <c r="AIP141" s="62"/>
      <c r="AIQ141" s="62"/>
      <c r="AIR141" s="62"/>
      <c r="AIS141" s="62"/>
      <c r="AIT141" s="62"/>
      <c r="AIU141" s="62"/>
      <c r="AIV141" s="62"/>
      <c r="AIW141" s="62"/>
      <c r="AIX141" s="62"/>
      <c r="AIY141" s="62"/>
      <c r="AIZ141" s="62"/>
      <c r="AJA141" s="62"/>
      <c r="AJB141" s="62"/>
      <c r="AJC141" s="62"/>
      <c r="AJD141" s="62"/>
      <c r="AJE141" s="62"/>
      <c r="AJF141" s="62"/>
      <c r="AJG141" s="62"/>
      <c r="AJH141" s="62"/>
      <c r="AJI141" s="62"/>
      <c r="AJJ141" s="62"/>
      <c r="AJK141" s="62"/>
      <c r="AJL141" s="62"/>
      <c r="AJM141" s="62"/>
      <c r="AJN141" s="62"/>
      <c r="AJO141" s="62"/>
      <c r="AJP141" s="62"/>
      <c r="AJQ141" s="62"/>
      <c r="AJR141" s="62"/>
      <c r="AJS141" s="62"/>
      <c r="AJT141" s="62"/>
      <c r="AJU141" s="62"/>
      <c r="AJV141" s="62"/>
      <c r="AJW141" s="62"/>
      <c r="AJX141" s="62"/>
      <c r="AJY141" s="62"/>
      <c r="AJZ141" s="62"/>
      <c r="AKA141" s="62"/>
      <c r="AKB141" s="62"/>
      <c r="AKC141" s="62"/>
      <c r="AKD141" s="62"/>
      <c r="AKE141" s="62"/>
      <c r="AKF141" s="62"/>
      <c r="AKG141" s="62"/>
      <c r="AKH141" s="62"/>
      <c r="AKI141" s="62"/>
      <c r="AKJ141" s="62"/>
      <c r="AKK141" s="62"/>
      <c r="AKL141" s="62"/>
      <c r="AKM141" s="62"/>
      <c r="AKN141" s="62"/>
      <c r="AKO141" s="62"/>
      <c r="AKP141" s="62"/>
      <c r="AKQ141" s="62"/>
      <c r="AKR141" s="62"/>
      <c r="AKS141" s="62"/>
      <c r="AKT141" s="62"/>
      <c r="AKU141" s="62"/>
      <c r="AKV141" s="62"/>
      <c r="AKW141" s="62"/>
      <c r="AKX141" s="62"/>
      <c r="AKY141" s="62"/>
      <c r="AKZ141" s="62"/>
      <c r="ALA141" s="62"/>
      <c r="ALB141" s="62"/>
      <c r="ALC141" s="62"/>
      <c r="ALD141" s="62"/>
      <c r="ALE141" s="62"/>
      <c r="ALF141" s="62"/>
      <c r="ALG141" s="62"/>
      <c r="ALH141" s="62"/>
      <c r="ALI141" s="62"/>
      <c r="ALJ141" s="62"/>
      <c r="ALK141" s="62"/>
      <c r="ALL141" s="62"/>
      <c r="ALM141" s="62"/>
      <c r="ALN141" s="62"/>
      <c r="ALO141" s="62"/>
      <c r="ALP141" s="62"/>
      <c r="ALQ141" s="62"/>
      <c r="ALR141" s="62"/>
      <c r="ALS141" s="62"/>
      <c r="ALT141" s="62"/>
      <c r="ALU141" s="62"/>
      <c r="ALV141" s="62"/>
      <c r="ALW141" s="62"/>
      <c r="ALX141" s="62"/>
      <c r="ALY141" s="62"/>
      <c r="ALZ141" s="62"/>
      <c r="AMA141" s="62"/>
      <c r="AMB141" s="62"/>
      <c r="AMC141" s="62"/>
      <c r="AMD141" s="62"/>
      <c r="AME141" s="62"/>
      <c r="AMF141" s="62"/>
      <c r="AMG141" s="62"/>
      <c r="AMH141" s="62"/>
      <c r="AMI141" s="62"/>
      <c r="AMJ141" s="62"/>
      <c r="AMK141" s="62"/>
    </row>
    <row r="142" spans="1:1025" s="131" customFormat="1" ht="12.75" x14ac:dyDescent="0.2">
      <c r="A142" s="62"/>
      <c r="B142" s="86" t="s">
        <v>457</v>
      </c>
      <c r="C142" s="75" t="s">
        <v>467</v>
      </c>
      <c r="D142" s="83">
        <f>Раздел7!D197</f>
        <v>0</v>
      </c>
      <c r="E142" s="83">
        <f>Раздел7!E197</f>
        <v>0</v>
      </c>
      <c r="F142" s="83">
        <f>Раздел7!F197</f>
        <v>0</v>
      </c>
      <c r="G142" s="83">
        <f>Раздел7!G197</f>
        <v>0</v>
      </c>
      <c r="H142" s="83">
        <f>Раздел7!H197</f>
        <v>0</v>
      </c>
      <c r="I142" s="83">
        <f>Раздел7!I197</f>
        <v>0</v>
      </c>
      <c r="J142" s="83">
        <f>Раздел7!J197</f>
        <v>0</v>
      </c>
      <c r="K142" s="83">
        <f>Раздел7!K197</f>
        <v>0</v>
      </c>
      <c r="L142" s="83">
        <f>Раздел7!L197</f>
        <v>0</v>
      </c>
      <c r="M142" s="83">
        <f>Раздел7!M197</f>
        <v>0</v>
      </c>
      <c r="N142" s="83">
        <f>Раздел7!N197</f>
        <v>0</v>
      </c>
      <c r="O142" s="83">
        <f>Раздел7!O197</f>
        <v>0</v>
      </c>
      <c r="P142" s="83">
        <f>Раздел7!P197</f>
        <v>0</v>
      </c>
      <c r="Q142" s="83">
        <f>Раздел7!Q197</f>
        <v>0</v>
      </c>
      <c r="R142" s="83">
        <f>Раздел7!R197</f>
        <v>0</v>
      </c>
      <c r="S142" s="83">
        <f>Раздел7!S197</f>
        <v>0</v>
      </c>
      <c r="T142" s="83">
        <f>Раздел7!T197</f>
        <v>0</v>
      </c>
      <c r="U142" s="83">
        <f>Раздел7!U197</f>
        <v>0</v>
      </c>
      <c r="V142" s="83">
        <f>Раздел7!V197</f>
        <v>0</v>
      </c>
      <c r="W142" s="83">
        <f>Раздел7!W197</f>
        <v>0</v>
      </c>
      <c r="X142" s="83">
        <f>Раздел7!X197</f>
        <v>0</v>
      </c>
      <c r="Y142" s="83">
        <f>Раздел7!Y197</f>
        <v>0</v>
      </c>
      <c r="Z142" s="83">
        <f>Раздел7!Z197</f>
        <v>0</v>
      </c>
      <c r="AA142" s="83">
        <f>Раздел7!AA197</f>
        <v>0</v>
      </c>
      <c r="AB142" s="83">
        <f>Раздел7!AB197</f>
        <v>0</v>
      </c>
      <c r="AC142" s="83">
        <f>Раздел7!AC197</f>
        <v>0</v>
      </c>
      <c r="AD142" s="83">
        <f>Раздел7!AD197</f>
        <v>0</v>
      </c>
      <c r="AE142" s="83">
        <f>Раздел7!AE197</f>
        <v>0</v>
      </c>
      <c r="AF142" s="83">
        <f>Раздел7!AF197</f>
        <v>0</v>
      </c>
      <c r="AG142" s="83">
        <f>Раздел7!AG197</f>
        <v>0</v>
      </c>
      <c r="AH142" s="83">
        <f>Раздел7!AH197</f>
        <v>0</v>
      </c>
      <c r="AJ142" s="62">
        <f>Раздел2!F198</f>
        <v>0</v>
      </c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  <c r="IW142" s="62"/>
      <c r="IX142" s="62"/>
      <c r="IY142" s="62"/>
      <c r="IZ142" s="62"/>
      <c r="JA142" s="62"/>
      <c r="JB142" s="62"/>
      <c r="JC142" s="62"/>
      <c r="JD142" s="62"/>
      <c r="JE142" s="62"/>
      <c r="JF142" s="62"/>
      <c r="JG142" s="62"/>
      <c r="JH142" s="62"/>
      <c r="JI142" s="62"/>
      <c r="JJ142" s="62"/>
      <c r="JK142" s="62"/>
      <c r="JL142" s="62"/>
      <c r="JM142" s="62"/>
      <c r="JN142" s="62"/>
      <c r="JO142" s="62"/>
      <c r="JP142" s="62"/>
      <c r="JQ142" s="62"/>
      <c r="JR142" s="62"/>
      <c r="JS142" s="62"/>
      <c r="JT142" s="62"/>
      <c r="JU142" s="62"/>
      <c r="JV142" s="62"/>
      <c r="JW142" s="62"/>
      <c r="JX142" s="62"/>
      <c r="JY142" s="62"/>
      <c r="JZ142" s="62"/>
      <c r="KA142" s="62"/>
      <c r="KB142" s="62"/>
      <c r="KC142" s="62"/>
      <c r="KD142" s="62"/>
      <c r="KE142" s="62"/>
      <c r="KF142" s="62"/>
      <c r="KG142" s="62"/>
      <c r="KH142" s="62"/>
      <c r="KI142" s="62"/>
      <c r="KJ142" s="62"/>
      <c r="KK142" s="62"/>
      <c r="KL142" s="62"/>
      <c r="KM142" s="62"/>
      <c r="KN142" s="62"/>
      <c r="KO142" s="62"/>
      <c r="KP142" s="62"/>
      <c r="KQ142" s="62"/>
      <c r="KR142" s="62"/>
      <c r="KS142" s="62"/>
      <c r="KT142" s="62"/>
      <c r="KU142" s="62"/>
      <c r="KV142" s="62"/>
      <c r="KW142" s="62"/>
      <c r="KX142" s="62"/>
      <c r="KY142" s="62"/>
      <c r="KZ142" s="62"/>
      <c r="LA142" s="62"/>
      <c r="LB142" s="62"/>
      <c r="LC142" s="62"/>
      <c r="LD142" s="62"/>
      <c r="LE142" s="62"/>
      <c r="LF142" s="62"/>
      <c r="LG142" s="62"/>
      <c r="LH142" s="62"/>
      <c r="LI142" s="62"/>
      <c r="LJ142" s="62"/>
      <c r="LK142" s="62"/>
      <c r="LL142" s="62"/>
      <c r="LM142" s="62"/>
      <c r="LN142" s="62"/>
      <c r="LO142" s="62"/>
      <c r="LP142" s="62"/>
      <c r="LQ142" s="62"/>
      <c r="LR142" s="62"/>
      <c r="LS142" s="62"/>
      <c r="LT142" s="62"/>
      <c r="LU142" s="62"/>
      <c r="LV142" s="62"/>
      <c r="LW142" s="62"/>
      <c r="LX142" s="62"/>
      <c r="LY142" s="62"/>
      <c r="LZ142" s="62"/>
      <c r="MA142" s="62"/>
      <c r="MB142" s="62"/>
      <c r="MC142" s="62"/>
      <c r="MD142" s="62"/>
      <c r="ME142" s="62"/>
      <c r="MF142" s="62"/>
      <c r="MG142" s="62"/>
      <c r="MH142" s="62"/>
      <c r="MI142" s="62"/>
      <c r="MJ142" s="62"/>
      <c r="MK142" s="62"/>
      <c r="ML142" s="62"/>
      <c r="MM142" s="62"/>
      <c r="MN142" s="62"/>
      <c r="MO142" s="62"/>
      <c r="MP142" s="62"/>
      <c r="MQ142" s="62"/>
      <c r="MR142" s="62"/>
      <c r="MS142" s="62"/>
      <c r="MT142" s="62"/>
      <c r="MU142" s="62"/>
      <c r="MV142" s="62"/>
      <c r="MW142" s="62"/>
      <c r="MX142" s="62"/>
      <c r="MY142" s="62"/>
      <c r="MZ142" s="62"/>
      <c r="NA142" s="62"/>
      <c r="NB142" s="62"/>
      <c r="NC142" s="62"/>
      <c r="ND142" s="62"/>
      <c r="NE142" s="62"/>
      <c r="NF142" s="62"/>
      <c r="NG142" s="62"/>
      <c r="NH142" s="62"/>
      <c r="NI142" s="62"/>
      <c r="NJ142" s="62"/>
      <c r="NK142" s="62"/>
      <c r="NL142" s="62"/>
      <c r="NM142" s="62"/>
      <c r="NN142" s="62"/>
      <c r="NO142" s="62"/>
      <c r="NP142" s="62"/>
      <c r="NQ142" s="62"/>
      <c r="NR142" s="62"/>
      <c r="NS142" s="62"/>
      <c r="NT142" s="62"/>
      <c r="NU142" s="62"/>
      <c r="NV142" s="62"/>
      <c r="NW142" s="62"/>
      <c r="NX142" s="62"/>
      <c r="NY142" s="62"/>
      <c r="NZ142" s="62"/>
      <c r="OA142" s="62"/>
      <c r="OB142" s="62"/>
      <c r="OC142" s="62"/>
      <c r="OD142" s="62"/>
      <c r="OE142" s="62"/>
      <c r="OF142" s="62"/>
      <c r="OG142" s="62"/>
      <c r="OH142" s="62"/>
      <c r="OI142" s="62"/>
      <c r="OJ142" s="62"/>
      <c r="OK142" s="62"/>
      <c r="OL142" s="62"/>
      <c r="OM142" s="62"/>
      <c r="ON142" s="62"/>
      <c r="OO142" s="62"/>
      <c r="OP142" s="62"/>
      <c r="OQ142" s="62"/>
      <c r="OR142" s="62"/>
      <c r="OS142" s="62"/>
      <c r="OT142" s="62"/>
      <c r="OU142" s="62"/>
      <c r="OV142" s="62"/>
      <c r="OW142" s="62"/>
      <c r="OX142" s="62"/>
      <c r="OY142" s="62"/>
      <c r="OZ142" s="62"/>
      <c r="PA142" s="62"/>
      <c r="PB142" s="62"/>
      <c r="PC142" s="62"/>
      <c r="PD142" s="62"/>
      <c r="PE142" s="62"/>
      <c r="PF142" s="62"/>
      <c r="PG142" s="62"/>
      <c r="PH142" s="62"/>
      <c r="PI142" s="62"/>
      <c r="PJ142" s="62"/>
      <c r="PK142" s="62"/>
      <c r="PL142" s="62"/>
      <c r="PM142" s="62"/>
      <c r="PN142" s="62"/>
      <c r="PO142" s="62"/>
      <c r="PP142" s="62"/>
      <c r="PQ142" s="62"/>
      <c r="PR142" s="62"/>
      <c r="PS142" s="62"/>
      <c r="PT142" s="62"/>
      <c r="PU142" s="62"/>
      <c r="PV142" s="62"/>
      <c r="PW142" s="62"/>
      <c r="PX142" s="62"/>
      <c r="PY142" s="62"/>
      <c r="PZ142" s="62"/>
      <c r="QA142" s="62"/>
      <c r="QB142" s="62"/>
      <c r="QC142" s="62"/>
      <c r="QD142" s="62"/>
      <c r="QE142" s="62"/>
      <c r="QF142" s="62"/>
      <c r="QG142" s="62"/>
      <c r="QH142" s="62"/>
      <c r="QI142" s="62"/>
      <c r="QJ142" s="62"/>
      <c r="QK142" s="62"/>
      <c r="QL142" s="62"/>
      <c r="QM142" s="62"/>
      <c r="QN142" s="62"/>
      <c r="QO142" s="62"/>
      <c r="QP142" s="62"/>
      <c r="QQ142" s="62"/>
      <c r="QR142" s="62"/>
      <c r="QS142" s="62"/>
      <c r="QT142" s="62"/>
      <c r="QU142" s="62"/>
      <c r="QV142" s="62"/>
      <c r="QW142" s="62"/>
      <c r="QX142" s="62"/>
      <c r="QY142" s="62"/>
      <c r="QZ142" s="62"/>
      <c r="RA142" s="62"/>
      <c r="RB142" s="62"/>
      <c r="RC142" s="62"/>
      <c r="RD142" s="62"/>
      <c r="RE142" s="62"/>
      <c r="RF142" s="62"/>
      <c r="RG142" s="62"/>
      <c r="RH142" s="62"/>
      <c r="RI142" s="62"/>
      <c r="RJ142" s="62"/>
      <c r="RK142" s="62"/>
      <c r="RL142" s="62"/>
      <c r="RM142" s="62"/>
      <c r="RN142" s="62"/>
      <c r="RO142" s="62"/>
      <c r="RP142" s="62"/>
      <c r="RQ142" s="62"/>
      <c r="RR142" s="62"/>
      <c r="RS142" s="62"/>
      <c r="RT142" s="62"/>
      <c r="RU142" s="62"/>
      <c r="RV142" s="62"/>
      <c r="RW142" s="62"/>
      <c r="RX142" s="62"/>
      <c r="RY142" s="62"/>
      <c r="RZ142" s="62"/>
      <c r="SA142" s="62"/>
      <c r="SB142" s="62"/>
      <c r="SC142" s="62"/>
      <c r="SD142" s="62"/>
      <c r="SE142" s="62"/>
      <c r="SF142" s="62"/>
      <c r="SG142" s="62"/>
      <c r="SH142" s="62"/>
      <c r="SI142" s="62"/>
      <c r="SJ142" s="62"/>
      <c r="SK142" s="62"/>
      <c r="SL142" s="62"/>
      <c r="SM142" s="62"/>
      <c r="SN142" s="62"/>
      <c r="SO142" s="62"/>
      <c r="SP142" s="62"/>
      <c r="SQ142" s="62"/>
      <c r="SR142" s="62"/>
      <c r="SS142" s="62"/>
      <c r="ST142" s="62"/>
      <c r="SU142" s="62"/>
      <c r="SV142" s="62"/>
      <c r="SW142" s="62"/>
      <c r="SX142" s="62"/>
      <c r="SY142" s="62"/>
      <c r="SZ142" s="62"/>
      <c r="TA142" s="62"/>
      <c r="TB142" s="62"/>
      <c r="TC142" s="62"/>
      <c r="TD142" s="62"/>
      <c r="TE142" s="62"/>
      <c r="TF142" s="62"/>
      <c r="TG142" s="62"/>
      <c r="TH142" s="62"/>
      <c r="TI142" s="62"/>
      <c r="TJ142" s="62"/>
      <c r="TK142" s="62"/>
      <c r="TL142" s="62"/>
      <c r="TM142" s="62"/>
      <c r="TN142" s="62"/>
      <c r="TO142" s="62"/>
      <c r="TP142" s="62"/>
      <c r="TQ142" s="62"/>
      <c r="TR142" s="62"/>
      <c r="TS142" s="62"/>
      <c r="TT142" s="62"/>
      <c r="TU142" s="62"/>
      <c r="TV142" s="62"/>
      <c r="TW142" s="62"/>
      <c r="TX142" s="62"/>
      <c r="TY142" s="62"/>
      <c r="TZ142" s="62"/>
      <c r="UA142" s="62"/>
      <c r="UB142" s="62"/>
      <c r="UC142" s="62"/>
      <c r="UD142" s="62"/>
      <c r="UE142" s="62"/>
      <c r="UF142" s="62"/>
      <c r="UG142" s="62"/>
      <c r="UH142" s="62"/>
      <c r="UI142" s="62"/>
      <c r="UJ142" s="62"/>
      <c r="UK142" s="62"/>
      <c r="UL142" s="62"/>
      <c r="UM142" s="62"/>
      <c r="UN142" s="62"/>
      <c r="UO142" s="62"/>
      <c r="UP142" s="62"/>
      <c r="UQ142" s="62"/>
      <c r="UR142" s="62"/>
      <c r="US142" s="62"/>
      <c r="UT142" s="62"/>
      <c r="UU142" s="62"/>
      <c r="UV142" s="62"/>
      <c r="UW142" s="62"/>
      <c r="UX142" s="62"/>
      <c r="UY142" s="62"/>
      <c r="UZ142" s="62"/>
      <c r="VA142" s="62"/>
      <c r="VB142" s="62"/>
      <c r="VC142" s="62"/>
      <c r="VD142" s="62"/>
      <c r="VE142" s="62"/>
      <c r="VF142" s="62"/>
      <c r="VG142" s="62"/>
      <c r="VH142" s="62"/>
      <c r="VI142" s="62"/>
      <c r="VJ142" s="62"/>
      <c r="VK142" s="62"/>
      <c r="VL142" s="62"/>
      <c r="VM142" s="62"/>
      <c r="VN142" s="62"/>
      <c r="VO142" s="62"/>
      <c r="VP142" s="62"/>
      <c r="VQ142" s="62"/>
      <c r="VR142" s="62"/>
      <c r="VS142" s="62"/>
      <c r="VT142" s="62"/>
      <c r="VU142" s="62"/>
      <c r="VV142" s="62"/>
      <c r="VW142" s="62"/>
      <c r="VX142" s="62"/>
      <c r="VY142" s="62"/>
      <c r="VZ142" s="62"/>
      <c r="WA142" s="62"/>
      <c r="WB142" s="62"/>
      <c r="WC142" s="62"/>
      <c r="WD142" s="62"/>
      <c r="WE142" s="62"/>
      <c r="WF142" s="62"/>
      <c r="WG142" s="62"/>
      <c r="WH142" s="62"/>
      <c r="WI142" s="62"/>
      <c r="WJ142" s="62"/>
      <c r="WK142" s="62"/>
      <c r="WL142" s="62"/>
      <c r="WM142" s="62"/>
      <c r="WN142" s="62"/>
      <c r="WO142" s="62"/>
      <c r="WP142" s="62"/>
      <c r="WQ142" s="62"/>
      <c r="WR142" s="62"/>
      <c r="WS142" s="62"/>
      <c r="WT142" s="62"/>
      <c r="WU142" s="62"/>
      <c r="WV142" s="62"/>
      <c r="WW142" s="62"/>
      <c r="WX142" s="62"/>
      <c r="WY142" s="62"/>
      <c r="WZ142" s="62"/>
      <c r="XA142" s="62"/>
      <c r="XB142" s="62"/>
      <c r="XC142" s="62"/>
      <c r="XD142" s="62"/>
      <c r="XE142" s="62"/>
      <c r="XF142" s="62"/>
      <c r="XG142" s="62"/>
      <c r="XH142" s="62"/>
      <c r="XI142" s="62"/>
      <c r="XJ142" s="62"/>
      <c r="XK142" s="62"/>
      <c r="XL142" s="62"/>
      <c r="XM142" s="62"/>
      <c r="XN142" s="62"/>
      <c r="XO142" s="62"/>
      <c r="XP142" s="62"/>
      <c r="XQ142" s="62"/>
      <c r="XR142" s="62"/>
      <c r="XS142" s="62"/>
      <c r="XT142" s="62"/>
      <c r="XU142" s="62"/>
      <c r="XV142" s="62"/>
      <c r="XW142" s="62"/>
      <c r="XX142" s="62"/>
      <c r="XY142" s="62"/>
      <c r="XZ142" s="62"/>
      <c r="YA142" s="62"/>
      <c r="YB142" s="62"/>
      <c r="YC142" s="62"/>
      <c r="YD142" s="62"/>
      <c r="YE142" s="62"/>
      <c r="YF142" s="62"/>
      <c r="YG142" s="62"/>
      <c r="YH142" s="62"/>
      <c r="YI142" s="62"/>
      <c r="YJ142" s="62"/>
      <c r="YK142" s="62"/>
      <c r="YL142" s="62"/>
      <c r="YM142" s="62"/>
      <c r="YN142" s="62"/>
      <c r="YO142" s="62"/>
      <c r="YP142" s="62"/>
      <c r="YQ142" s="62"/>
      <c r="YR142" s="62"/>
      <c r="YS142" s="62"/>
      <c r="YT142" s="62"/>
      <c r="YU142" s="62"/>
      <c r="YV142" s="62"/>
      <c r="YW142" s="62"/>
      <c r="YX142" s="62"/>
      <c r="YY142" s="62"/>
      <c r="YZ142" s="62"/>
      <c r="ZA142" s="62"/>
      <c r="ZB142" s="62"/>
      <c r="ZC142" s="62"/>
      <c r="ZD142" s="62"/>
      <c r="ZE142" s="62"/>
      <c r="ZF142" s="62"/>
      <c r="ZG142" s="62"/>
      <c r="ZH142" s="62"/>
      <c r="ZI142" s="62"/>
      <c r="ZJ142" s="62"/>
      <c r="ZK142" s="62"/>
      <c r="ZL142" s="62"/>
      <c r="ZM142" s="62"/>
      <c r="ZN142" s="62"/>
      <c r="ZO142" s="62"/>
      <c r="ZP142" s="62"/>
      <c r="ZQ142" s="62"/>
      <c r="ZR142" s="62"/>
      <c r="ZS142" s="62"/>
      <c r="ZT142" s="62"/>
      <c r="ZU142" s="62"/>
      <c r="ZV142" s="62"/>
      <c r="ZW142" s="62"/>
      <c r="ZX142" s="62"/>
      <c r="ZY142" s="62"/>
      <c r="ZZ142" s="62"/>
      <c r="AAA142" s="62"/>
      <c r="AAB142" s="62"/>
      <c r="AAC142" s="62"/>
      <c r="AAD142" s="62"/>
      <c r="AAE142" s="62"/>
      <c r="AAF142" s="62"/>
      <c r="AAG142" s="62"/>
      <c r="AAH142" s="62"/>
      <c r="AAI142" s="62"/>
      <c r="AAJ142" s="62"/>
      <c r="AAK142" s="62"/>
      <c r="AAL142" s="62"/>
      <c r="AAM142" s="62"/>
      <c r="AAN142" s="62"/>
      <c r="AAO142" s="62"/>
      <c r="AAP142" s="62"/>
      <c r="AAQ142" s="62"/>
      <c r="AAR142" s="62"/>
      <c r="AAS142" s="62"/>
      <c r="AAT142" s="62"/>
      <c r="AAU142" s="62"/>
      <c r="AAV142" s="62"/>
      <c r="AAW142" s="62"/>
      <c r="AAX142" s="62"/>
      <c r="AAY142" s="62"/>
      <c r="AAZ142" s="62"/>
      <c r="ABA142" s="62"/>
      <c r="ABB142" s="62"/>
      <c r="ABC142" s="62"/>
      <c r="ABD142" s="62"/>
      <c r="ABE142" s="62"/>
      <c r="ABF142" s="62"/>
      <c r="ABG142" s="62"/>
      <c r="ABH142" s="62"/>
      <c r="ABI142" s="62"/>
      <c r="ABJ142" s="62"/>
      <c r="ABK142" s="62"/>
      <c r="ABL142" s="62"/>
      <c r="ABM142" s="62"/>
      <c r="ABN142" s="62"/>
      <c r="ABO142" s="62"/>
      <c r="ABP142" s="62"/>
      <c r="ABQ142" s="62"/>
      <c r="ABR142" s="62"/>
      <c r="ABS142" s="62"/>
      <c r="ABT142" s="62"/>
      <c r="ABU142" s="62"/>
      <c r="ABV142" s="62"/>
      <c r="ABW142" s="62"/>
      <c r="ABX142" s="62"/>
      <c r="ABY142" s="62"/>
      <c r="ABZ142" s="62"/>
      <c r="ACA142" s="62"/>
      <c r="ACB142" s="62"/>
      <c r="ACC142" s="62"/>
      <c r="ACD142" s="62"/>
      <c r="ACE142" s="62"/>
      <c r="ACF142" s="62"/>
      <c r="ACG142" s="62"/>
      <c r="ACH142" s="62"/>
      <c r="ACI142" s="62"/>
      <c r="ACJ142" s="62"/>
      <c r="ACK142" s="62"/>
      <c r="ACL142" s="62"/>
      <c r="ACM142" s="62"/>
      <c r="ACN142" s="62"/>
      <c r="ACO142" s="62"/>
      <c r="ACP142" s="62"/>
      <c r="ACQ142" s="62"/>
      <c r="ACR142" s="62"/>
      <c r="ACS142" s="62"/>
      <c r="ACT142" s="62"/>
      <c r="ACU142" s="62"/>
      <c r="ACV142" s="62"/>
      <c r="ACW142" s="62"/>
      <c r="ACX142" s="62"/>
      <c r="ACY142" s="62"/>
      <c r="ACZ142" s="62"/>
      <c r="ADA142" s="62"/>
      <c r="ADB142" s="62"/>
      <c r="ADC142" s="62"/>
      <c r="ADD142" s="62"/>
      <c r="ADE142" s="62"/>
      <c r="ADF142" s="62"/>
      <c r="ADG142" s="62"/>
      <c r="ADH142" s="62"/>
      <c r="ADI142" s="62"/>
      <c r="ADJ142" s="62"/>
      <c r="ADK142" s="62"/>
      <c r="ADL142" s="62"/>
      <c r="ADM142" s="62"/>
      <c r="ADN142" s="62"/>
      <c r="ADO142" s="62"/>
      <c r="ADP142" s="62"/>
      <c r="ADQ142" s="62"/>
      <c r="ADR142" s="62"/>
      <c r="ADS142" s="62"/>
      <c r="ADT142" s="62"/>
      <c r="ADU142" s="62"/>
      <c r="ADV142" s="62"/>
      <c r="ADW142" s="62"/>
      <c r="ADX142" s="62"/>
      <c r="ADY142" s="62"/>
      <c r="ADZ142" s="62"/>
      <c r="AEA142" s="62"/>
      <c r="AEB142" s="62"/>
      <c r="AEC142" s="62"/>
      <c r="AED142" s="62"/>
      <c r="AEE142" s="62"/>
      <c r="AEF142" s="62"/>
      <c r="AEG142" s="62"/>
      <c r="AEH142" s="62"/>
      <c r="AEI142" s="62"/>
      <c r="AEJ142" s="62"/>
      <c r="AEK142" s="62"/>
      <c r="AEL142" s="62"/>
      <c r="AEM142" s="62"/>
      <c r="AEN142" s="62"/>
      <c r="AEO142" s="62"/>
      <c r="AEP142" s="62"/>
      <c r="AEQ142" s="62"/>
      <c r="AER142" s="62"/>
      <c r="AES142" s="62"/>
      <c r="AET142" s="62"/>
      <c r="AEU142" s="62"/>
      <c r="AEV142" s="62"/>
      <c r="AEW142" s="62"/>
      <c r="AEX142" s="62"/>
      <c r="AEY142" s="62"/>
      <c r="AEZ142" s="62"/>
      <c r="AFA142" s="62"/>
      <c r="AFB142" s="62"/>
      <c r="AFC142" s="62"/>
      <c r="AFD142" s="62"/>
      <c r="AFE142" s="62"/>
      <c r="AFF142" s="62"/>
      <c r="AFG142" s="62"/>
      <c r="AFH142" s="62"/>
      <c r="AFI142" s="62"/>
      <c r="AFJ142" s="62"/>
      <c r="AFK142" s="62"/>
      <c r="AFL142" s="62"/>
      <c r="AFM142" s="62"/>
      <c r="AFN142" s="62"/>
      <c r="AFO142" s="62"/>
      <c r="AFP142" s="62"/>
      <c r="AFQ142" s="62"/>
      <c r="AFR142" s="62"/>
      <c r="AFS142" s="62"/>
      <c r="AFT142" s="62"/>
      <c r="AFU142" s="62"/>
      <c r="AFV142" s="62"/>
      <c r="AFW142" s="62"/>
      <c r="AFX142" s="62"/>
      <c r="AFY142" s="62"/>
      <c r="AFZ142" s="62"/>
      <c r="AGA142" s="62"/>
      <c r="AGB142" s="62"/>
      <c r="AGC142" s="62"/>
      <c r="AGD142" s="62"/>
      <c r="AGE142" s="62"/>
      <c r="AGF142" s="62"/>
      <c r="AGG142" s="62"/>
      <c r="AGH142" s="62"/>
      <c r="AGI142" s="62"/>
      <c r="AGJ142" s="62"/>
      <c r="AGK142" s="62"/>
      <c r="AGL142" s="62"/>
      <c r="AGM142" s="62"/>
      <c r="AGN142" s="62"/>
      <c r="AGO142" s="62"/>
      <c r="AGP142" s="62"/>
      <c r="AGQ142" s="62"/>
      <c r="AGR142" s="62"/>
      <c r="AGS142" s="62"/>
      <c r="AGT142" s="62"/>
      <c r="AGU142" s="62"/>
      <c r="AGV142" s="62"/>
      <c r="AGW142" s="62"/>
      <c r="AGX142" s="62"/>
      <c r="AGY142" s="62"/>
      <c r="AGZ142" s="62"/>
      <c r="AHA142" s="62"/>
      <c r="AHB142" s="62"/>
      <c r="AHC142" s="62"/>
      <c r="AHD142" s="62"/>
      <c r="AHE142" s="62"/>
      <c r="AHF142" s="62"/>
      <c r="AHG142" s="62"/>
      <c r="AHH142" s="62"/>
      <c r="AHI142" s="62"/>
      <c r="AHJ142" s="62"/>
      <c r="AHK142" s="62"/>
      <c r="AHL142" s="62"/>
      <c r="AHM142" s="62"/>
      <c r="AHN142" s="62"/>
      <c r="AHO142" s="62"/>
      <c r="AHP142" s="62"/>
      <c r="AHQ142" s="62"/>
      <c r="AHR142" s="62"/>
      <c r="AHS142" s="62"/>
      <c r="AHT142" s="62"/>
      <c r="AHU142" s="62"/>
      <c r="AHV142" s="62"/>
      <c r="AHW142" s="62"/>
      <c r="AHX142" s="62"/>
      <c r="AHY142" s="62"/>
      <c r="AHZ142" s="62"/>
      <c r="AIA142" s="62"/>
      <c r="AIB142" s="62"/>
      <c r="AIC142" s="62"/>
      <c r="AID142" s="62"/>
      <c r="AIE142" s="62"/>
      <c r="AIF142" s="62"/>
      <c r="AIG142" s="62"/>
      <c r="AIH142" s="62"/>
      <c r="AII142" s="62"/>
      <c r="AIJ142" s="62"/>
      <c r="AIK142" s="62"/>
      <c r="AIL142" s="62"/>
      <c r="AIM142" s="62"/>
      <c r="AIN142" s="62"/>
      <c r="AIO142" s="62"/>
      <c r="AIP142" s="62"/>
      <c r="AIQ142" s="62"/>
      <c r="AIR142" s="62"/>
      <c r="AIS142" s="62"/>
      <c r="AIT142" s="62"/>
      <c r="AIU142" s="62"/>
      <c r="AIV142" s="62"/>
      <c r="AIW142" s="62"/>
      <c r="AIX142" s="62"/>
      <c r="AIY142" s="62"/>
      <c r="AIZ142" s="62"/>
      <c r="AJA142" s="62"/>
      <c r="AJB142" s="62"/>
      <c r="AJC142" s="62"/>
      <c r="AJD142" s="62"/>
      <c r="AJE142" s="62"/>
      <c r="AJF142" s="62"/>
      <c r="AJG142" s="62"/>
      <c r="AJH142" s="62"/>
      <c r="AJI142" s="62"/>
      <c r="AJJ142" s="62"/>
      <c r="AJK142" s="62"/>
      <c r="AJL142" s="62"/>
      <c r="AJM142" s="62"/>
      <c r="AJN142" s="62"/>
      <c r="AJO142" s="62"/>
      <c r="AJP142" s="62"/>
      <c r="AJQ142" s="62"/>
      <c r="AJR142" s="62"/>
      <c r="AJS142" s="62"/>
      <c r="AJT142" s="62"/>
      <c r="AJU142" s="62"/>
      <c r="AJV142" s="62"/>
      <c r="AJW142" s="62"/>
      <c r="AJX142" s="62"/>
      <c r="AJY142" s="62"/>
      <c r="AJZ142" s="62"/>
      <c r="AKA142" s="62"/>
      <c r="AKB142" s="62"/>
      <c r="AKC142" s="62"/>
      <c r="AKD142" s="62"/>
      <c r="AKE142" s="62"/>
      <c r="AKF142" s="62"/>
      <c r="AKG142" s="62"/>
      <c r="AKH142" s="62"/>
      <c r="AKI142" s="62"/>
      <c r="AKJ142" s="62"/>
      <c r="AKK142" s="62"/>
      <c r="AKL142" s="62"/>
      <c r="AKM142" s="62"/>
      <c r="AKN142" s="62"/>
      <c r="AKO142" s="62"/>
      <c r="AKP142" s="62"/>
      <c r="AKQ142" s="62"/>
      <c r="AKR142" s="62"/>
      <c r="AKS142" s="62"/>
      <c r="AKT142" s="62"/>
      <c r="AKU142" s="62"/>
      <c r="AKV142" s="62"/>
      <c r="AKW142" s="62"/>
      <c r="AKX142" s="62"/>
      <c r="AKY142" s="62"/>
      <c r="AKZ142" s="62"/>
      <c r="ALA142" s="62"/>
      <c r="ALB142" s="62"/>
      <c r="ALC142" s="62"/>
      <c r="ALD142" s="62"/>
      <c r="ALE142" s="62"/>
      <c r="ALF142" s="62"/>
      <c r="ALG142" s="62"/>
      <c r="ALH142" s="62"/>
      <c r="ALI142" s="62"/>
      <c r="ALJ142" s="62"/>
      <c r="ALK142" s="62"/>
      <c r="ALL142" s="62"/>
      <c r="ALM142" s="62"/>
      <c r="ALN142" s="62"/>
      <c r="ALO142" s="62"/>
      <c r="ALP142" s="62"/>
      <c r="ALQ142" s="62"/>
      <c r="ALR142" s="62"/>
      <c r="ALS142" s="62"/>
      <c r="ALT142" s="62"/>
      <c r="ALU142" s="62"/>
      <c r="ALV142" s="62"/>
      <c r="ALW142" s="62"/>
      <c r="ALX142" s="62"/>
      <c r="ALY142" s="62"/>
      <c r="ALZ142" s="62"/>
      <c r="AMA142" s="62"/>
      <c r="AMB142" s="62"/>
      <c r="AMC142" s="62"/>
      <c r="AMD142" s="62"/>
      <c r="AME142" s="62"/>
      <c r="AMF142" s="62"/>
      <c r="AMG142" s="62"/>
      <c r="AMH142" s="62"/>
      <c r="AMI142" s="62"/>
      <c r="AMJ142" s="62"/>
      <c r="AMK142" s="62"/>
    </row>
    <row r="143" spans="1:1025" s="131" customFormat="1" ht="15.75" customHeight="1" x14ac:dyDescent="0.2">
      <c r="A143" s="62"/>
      <c r="B143" s="159" t="s">
        <v>458</v>
      </c>
      <c r="C143" s="75" t="s">
        <v>469</v>
      </c>
      <c r="D143" s="83">
        <f>Раздел7!D198</f>
        <v>42</v>
      </c>
      <c r="E143" s="83">
        <f>Раздел7!E198</f>
        <v>15</v>
      </c>
      <c r="F143" s="83">
        <f>Раздел7!F198</f>
        <v>13</v>
      </c>
      <c r="G143" s="83">
        <f>Раздел7!G198</f>
        <v>14</v>
      </c>
      <c r="H143" s="83">
        <f>Раздел7!H198</f>
        <v>31</v>
      </c>
      <c r="I143" s="83">
        <f>Раздел7!I198</f>
        <v>159</v>
      </c>
      <c r="J143" s="83">
        <f>Раздел7!J198</f>
        <v>0</v>
      </c>
      <c r="K143" s="83">
        <f>Раздел7!K198</f>
        <v>4</v>
      </c>
      <c r="L143" s="83">
        <f>Раздел7!L198</f>
        <v>1</v>
      </c>
      <c r="M143" s="83">
        <f>Раздел7!M198</f>
        <v>8</v>
      </c>
      <c r="N143" s="83">
        <f>Раздел7!N198</f>
        <v>44</v>
      </c>
      <c r="O143" s="83">
        <f>Раздел7!O198</f>
        <v>6</v>
      </c>
      <c r="P143" s="83">
        <f>Раздел7!P198</f>
        <v>2</v>
      </c>
      <c r="Q143" s="83">
        <f>Раздел7!Q198</f>
        <v>1</v>
      </c>
      <c r="R143" s="83">
        <f>Раздел7!R198</f>
        <v>9</v>
      </c>
      <c r="S143" s="83">
        <f>Раздел7!S198</f>
        <v>8</v>
      </c>
      <c r="T143" s="83">
        <f>Раздел7!T198</f>
        <v>6</v>
      </c>
      <c r="U143" s="83">
        <f>Раздел7!U198</f>
        <v>7</v>
      </c>
      <c r="V143" s="83">
        <f>Раздел7!V198</f>
        <v>8</v>
      </c>
      <c r="W143" s="83">
        <f>Раздел7!W198</f>
        <v>12</v>
      </c>
      <c r="X143" s="83">
        <f>Раздел7!X198</f>
        <v>49</v>
      </c>
      <c r="Y143" s="83">
        <f>Раздел7!Y198</f>
        <v>3</v>
      </c>
      <c r="Z143" s="83">
        <f>Раздел7!Z198</f>
        <v>0</v>
      </c>
      <c r="AA143" s="83">
        <f>Раздел7!AA198</f>
        <v>4</v>
      </c>
      <c r="AB143" s="83">
        <f>Раздел7!AB198</f>
        <v>2</v>
      </c>
      <c r="AC143" s="83">
        <f>Раздел7!AC198</f>
        <v>27</v>
      </c>
      <c r="AD143" s="83">
        <f>Раздел7!AD198</f>
        <v>0</v>
      </c>
      <c r="AE143" s="83">
        <f>Раздел7!AE198</f>
        <v>0</v>
      </c>
      <c r="AF143" s="83">
        <f>Раздел7!AF198</f>
        <v>0</v>
      </c>
      <c r="AG143" s="83">
        <f>Раздел7!AG198</f>
        <v>0</v>
      </c>
      <c r="AH143" s="83">
        <f>Раздел7!AH198</f>
        <v>31</v>
      </c>
      <c r="AJ143" s="62">
        <f>Раздел2!F199</f>
        <v>0</v>
      </c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  <c r="IU143" s="62"/>
      <c r="IV143" s="62"/>
      <c r="IW143" s="62"/>
      <c r="IX143" s="62"/>
      <c r="IY143" s="62"/>
      <c r="IZ143" s="62"/>
      <c r="JA143" s="62"/>
      <c r="JB143" s="62"/>
      <c r="JC143" s="62"/>
      <c r="JD143" s="62"/>
      <c r="JE143" s="62"/>
      <c r="JF143" s="62"/>
      <c r="JG143" s="62"/>
      <c r="JH143" s="62"/>
      <c r="JI143" s="62"/>
      <c r="JJ143" s="62"/>
      <c r="JK143" s="62"/>
      <c r="JL143" s="62"/>
      <c r="JM143" s="62"/>
      <c r="JN143" s="62"/>
      <c r="JO143" s="62"/>
      <c r="JP143" s="62"/>
      <c r="JQ143" s="62"/>
      <c r="JR143" s="62"/>
      <c r="JS143" s="62"/>
      <c r="JT143" s="62"/>
      <c r="JU143" s="62"/>
      <c r="JV143" s="62"/>
      <c r="JW143" s="62"/>
      <c r="JX143" s="62"/>
      <c r="JY143" s="62"/>
      <c r="JZ143" s="62"/>
      <c r="KA143" s="62"/>
      <c r="KB143" s="62"/>
      <c r="KC143" s="62"/>
      <c r="KD143" s="62"/>
      <c r="KE143" s="62"/>
      <c r="KF143" s="62"/>
      <c r="KG143" s="62"/>
      <c r="KH143" s="62"/>
      <c r="KI143" s="62"/>
      <c r="KJ143" s="62"/>
      <c r="KK143" s="62"/>
      <c r="KL143" s="62"/>
      <c r="KM143" s="62"/>
      <c r="KN143" s="62"/>
      <c r="KO143" s="62"/>
      <c r="KP143" s="62"/>
      <c r="KQ143" s="62"/>
      <c r="KR143" s="62"/>
      <c r="KS143" s="62"/>
      <c r="KT143" s="62"/>
      <c r="KU143" s="62"/>
      <c r="KV143" s="62"/>
      <c r="KW143" s="62"/>
      <c r="KX143" s="62"/>
      <c r="KY143" s="62"/>
      <c r="KZ143" s="62"/>
      <c r="LA143" s="62"/>
      <c r="LB143" s="62"/>
      <c r="LC143" s="62"/>
      <c r="LD143" s="62"/>
      <c r="LE143" s="62"/>
      <c r="LF143" s="62"/>
      <c r="LG143" s="62"/>
      <c r="LH143" s="62"/>
      <c r="LI143" s="62"/>
      <c r="LJ143" s="62"/>
      <c r="LK143" s="62"/>
      <c r="LL143" s="62"/>
      <c r="LM143" s="62"/>
      <c r="LN143" s="62"/>
      <c r="LO143" s="62"/>
      <c r="LP143" s="62"/>
      <c r="LQ143" s="62"/>
      <c r="LR143" s="62"/>
      <c r="LS143" s="62"/>
      <c r="LT143" s="62"/>
      <c r="LU143" s="62"/>
      <c r="LV143" s="62"/>
      <c r="LW143" s="62"/>
      <c r="LX143" s="62"/>
      <c r="LY143" s="62"/>
      <c r="LZ143" s="62"/>
      <c r="MA143" s="62"/>
      <c r="MB143" s="62"/>
      <c r="MC143" s="62"/>
      <c r="MD143" s="62"/>
      <c r="ME143" s="62"/>
      <c r="MF143" s="62"/>
      <c r="MG143" s="62"/>
      <c r="MH143" s="62"/>
      <c r="MI143" s="62"/>
      <c r="MJ143" s="62"/>
      <c r="MK143" s="62"/>
      <c r="ML143" s="62"/>
      <c r="MM143" s="62"/>
      <c r="MN143" s="62"/>
      <c r="MO143" s="62"/>
      <c r="MP143" s="62"/>
      <c r="MQ143" s="62"/>
      <c r="MR143" s="62"/>
      <c r="MS143" s="62"/>
      <c r="MT143" s="62"/>
      <c r="MU143" s="62"/>
      <c r="MV143" s="62"/>
      <c r="MW143" s="62"/>
      <c r="MX143" s="62"/>
      <c r="MY143" s="62"/>
      <c r="MZ143" s="62"/>
      <c r="NA143" s="62"/>
      <c r="NB143" s="62"/>
      <c r="NC143" s="62"/>
      <c r="ND143" s="62"/>
      <c r="NE143" s="62"/>
      <c r="NF143" s="62"/>
      <c r="NG143" s="62"/>
      <c r="NH143" s="62"/>
      <c r="NI143" s="62"/>
      <c r="NJ143" s="62"/>
      <c r="NK143" s="62"/>
      <c r="NL143" s="62"/>
      <c r="NM143" s="62"/>
      <c r="NN143" s="62"/>
      <c r="NO143" s="62"/>
      <c r="NP143" s="62"/>
      <c r="NQ143" s="62"/>
      <c r="NR143" s="62"/>
      <c r="NS143" s="62"/>
      <c r="NT143" s="62"/>
      <c r="NU143" s="62"/>
      <c r="NV143" s="62"/>
      <c r="NW143" s="62"/>
      <c r="NX143" s="62"/>
      <c r="NY143" s="62"/>
      <c r="NZ143" s="62"/>
      <c r="OA143" s="62"/>
      <c r="OB143" s="62"/>
      <c r="OC143" s="62"/>
      <c r="OD143" s="62"/>
      <c r="OE143" s="62"/>
      <c r="OF143" s="62"/>
      <c r="OG143" s="62"/>
      <c r="OH143" s="62"/>
      <c r="OI143" s="62"/>
      <c r="OJ143" s="62"/>
      <c r="OK143" s="62"/>
      <c r="OL143" s="62"/>
      <c r="OM143" s="62"/>
      <c r="ON143" s="62"/>
      <c r="OO143" s="62"/>
      <c r="OP143" s="62"/>
      <c r="OQ143" s="62"/>
      <c r="OR143" s="62"/>
      <c r="OS143" s="62"/>
      <c r="OT143" s="62"/>
      <c r="OU143" s="62"/>
      <c r="OV143" s="62"/>
      <c r="OW143" s="62"/>
      <c r="OX143" s="62"/>
      <c r="OY143" s="62"/>
      <c r="OZ143" s="62"/>
      <c r="PA143" s="62"/>
      <c r="PB143" s="62"/>
      <c r="PC143" s="62"/>
      <c r="PD143" s="62"/>
      <c r="PE143" s="62"/>
      <c r="PF143" s="62"/>
      <c r="PG143" s="62"/>
      <c r="PH143" s="62"/>
      <c r="PI143" s="62"/>
      <c r="PJ143" s="62"/>
      <c r="PK143" s="62"/>
      <c r="PL143" s="62"/>
      <c r="PM143" s="62"/>
      <c r="PN143" s="62"/>
      <c r="PO143" s="62"/>
      <c r="PP143" s="62"/>
      <c r="PQ143" s="62"/>
      <c r="PR143" s="62"/>
      <c r="PS143" s="62"/>
      <c r="PT143" s="62"/>
      <c r="PU143" s="62"/>
      <c r="PV143" s="62"/>
      <c r="PW143" s="62"/>
      <c r="PX143" s="62"/>
      <c r="PY143" s="62"/>
      <c r="PZ143" s="62"/>
      <c r="QA143" s="62"/>
      <c r="QB143" s="62"/>
      <c r="QC143" s="62"/>
      <c r="QD143" s="62"/>
      <c r="QE143" s="62"/>
      <c r="QF143" s="62"/>
      <c r="QG143" s="62"/>
      <c r="QH143" s="62"/>
      <c r="QI143" s="62"/>
      <c r="QJ143" s="62"/>
      <c r="QK143" s="62"/>
      <c r="QL143" s="62"/>
      <c r="QM143" s="62"/>
      <c r="QN143" s="62"/>
      <c r="QO143" s="62"/>
      <c r="QP143" s="62"/>
      <c r="QQ143" s="62"/>
      <c r="QR143" s="62"/>
      <c r="QS143" s="62"/>
      <c r="QT143" s="62"/>
      <c r="QU143" s="62"/>
      <c r="QV143" s="62"/>
      <c r="QW143" s="62"/>
      <c r="QX143" s="62"/>
      <c r="QY143" s="62"/>
      <c r="QZ143" s="62"/>
      <c r="RA143" s="62"/>
      <c r="RB143" s="62"/>
      <c r="RC143" s="62"/>
      <c r="RD143" s="62"/>
      <c r="RE143" s="62"/>
      <c r="RF143" s="62"/>
      <c r="RG143" s="62"/>
      <c r="RH143" s="62"/>
      <c r="RI143" s="62"/>
      <c r="RJ143" s="62"/>
      <c r="RK143" s="62"/>
      <c r="RL143" s="62"/>
      <c r="RM143" s="62"/>
      <c r="RN143" s="62"/>
      <c r="RO143" s="62"/>
      <c r="RP143" s="62"/>
      <c r="RQ143" s="62"/>
      <c r="RR143" s="62"/>
      <c r="RS143" s="62"/>
      <c r="RT143" s="62"/>
      <c r="RU143" s="62"/>
      <c r="RV143" s="62"/>
      <c r="RW143" s="62"/>
      <c r="RX143" s="62"/>
      <c r="RY143" s="62"/>
      <c r="RZ143" s="62"/>
      <c r="SA143" s="62"/>
      <c r="SB143" s="62"/>
      <c r="SC143" s="62"/>
      <c r="SD143" s="62"/>
      <c r="SE143" s="62"/>
      <c r="SF143" s="62"/>
      <c r="SG143" s="62"/>
      <c r="SH143" s="62"/>
      <c r="SI143" s="62"/>
      <c r="SJ143" s="62"/>
      <c r="SK143" s="62"/>
      <c r="SL143" s="62"/>
      <c r="SM143" s="62"/>
      <c r="SN143" s="62"/>
      <c r="SO143" s="62"/>
      <c r="SP143" s="62"/>
      <c r="SQ143" s="62"/>
      <c r="SR143" s="62"/>
      <c r="SS143" s="62"/>
      <c r="ST143" s="62"/>
      <c r="SU143" s="62"/>
      <c r="SV143" s="62"/>
      <c r="SW143" s="62"/>
      <c r="SX143" s="62"/>
      <c r="SY143" s="62"/>
      <c r="SZ143" s="62"/>
      <c r="TA143" s="62"/>
      <c r="TB143" s="62"/>
      <c r="TC143" s="62"/>
      <c r="TD143" s="62"/>
      <c r="TE143" s="62"/>
      <c r="TF143" s="62"/>
      <c r="TG143" s="62"/>
      <c r="TH143" s="62"/>
      <c r="TI143" s="62"/>
      <c r="TJ143" s="62"/>
      <c r="TK143" s="62"/>
      <c r="TL143" s="62"/>
      <c r="TM143" s="62"/>
      <c r="TN143" s="62"/>
      <c r="TO143" s="62"/>
      <c r="TP143" s="62"/>
      <c r="TQ143" s="62"/>
      <c r="TR143" s="62"/>
      <c r="TS143" s="62"/>
      <c r="TT143" s="62"/>
      <c r="TU143" s="62"/>
      <c r="TV143" s="62"/>
      <c r="TW143" s="62"/>
      <c r="TX143" s="62"/>
      <c r="TY143" s="62"/>
      <c r="TZ143" s="62"/>
      <c r="UA143" s="62"/>
      <c r="UB143" s="62"/>
      <c r="UC143" s="62"/>
      <c r="UD143" s="62"/>
      <c r="UE143" s="62"/>
      <c r="UF143" s="62"/>
      <c r="UG143" s="62"/>
      <c r="UH143" s="62"/>
      <c r="UI143" s="62"/>
      <c r="UJ143" s="62"/>
      <c r="UK143" s="62"/>
      <c r="UL143" s="62"/>
      <c r="UM143" s="62"/>
      <c r="UN143" s="62"/>
      <c r="UO143" s="62"/>
      <c r="UP143" s="62"/>
      <c r="UQ143" s="62"/>
      <c r="UR143" s="62"/>
      <c r="US143" s="62"/>
      <c r="UT143" s="62"/>
      <c r="UU143" s="62"/>
      <c r="UV143" s="62"/>
      <c r="UW143" s="62"/>
      <c r="UX143" s="62"/>
      <c r="UY143" s="62"/>
      <c r="UZ143" s="62"/>
      <c r="VA143" s="62"/>
      <c r="VB143" s="62"/>
      <c r="VC143" s="62"/>
      <c r="VD143" s="62"/>
      <c r="VE143" s="62"/>
      <c r="VF143" s="62"/>
      <c r="VG143" s="62"/>
      <c r="VH143" s="62"/>
      <c r="VI143" s="62"/>
      <c r="VJ143" s="62"/>
      <c r="VK143" s="62"/>
      <c r="VL143" s="62"/>
      <c r="VM143" s="62"/>
      <c r="VN143" s="62"/>
      <c r="VO143" s="62"/>
      <c r="VP143" s="62"/>
      <c r="VQ143" s="62"/>
      <c r="VR143" s="62"/>
      <c r="VS143" s="62"/>
      <c r="VT143" s="62"/>
      <c r="VU143" s="62"/>
      <c r="VV143" s="62"/>
      <c r="VW143" s="62"/>
      <c r="VX143" s="62"/>
      <c r="VY143" s="62"/>
      <c r="VZ143" s="62"/>
      <c r="WA143" s="62"/>
      <c r="WB143" s="62"/>
      <c r="WC143" s="62"/>
      <c r="WD143" s="62"/>
      <c r="WE143" s="62"/>
      <c r="WF143" s="62"/>
      <c r="WG143" s="62"/>
      <c r="WH143" s="62"/>
      <c r="WI143" s="62"/>
      <c r="WJ143" s="62"/>
      <c r="WK143" s="62"/>
      <c r="WL143" s="62"/>
      <c r="WM143" s="62"/>
      <c r="WN143" s="62"/>
      <c r="WO143" s="62"/>
      <c r="WP143" s="62"/>
      <c r="WQ143" s="62"/>
      <c r="WR143" s="62"/>
      <c r="WS143" s="62"/>
      <c r="WT143" s="62"/>
      <c r="WU143" s="62"/>
      <c r="WV143" s="62"/>
      <c r="WW143" s="62"/>
      <c r="WX143" s="62"/>
      <c r="WY143" s="62"/>
      <c r="WZ143" s="62"/>
      <c r="XA143" s="62"/>
      <c r="XB143" s="62"/>
      <c r="XC143" s="62"/>
      <c r="XD143" s="62"/>
      <c r="XE143" s="62"/>
      <c r="XF143" s="62"/>
      <c r="XG143" s="62"/>
      <c r="XH143" s="62"/>
      <c r="XI143" s="62"/>
      <c r="XJ143" s="62"/>
      <c r="XK143" s="62"/>
      <c r="XL143" s="62"/>
      <c r="XM143" s="62"/>
      <c r="XN143" s="62"/>
      <c r="XO143" s="62"/>
      <c r="XP143" s="62"/>
      <c r="XQ143" s="62"/>
      <c r="XR143" s="62"/>
      <c r="XS143" s="62"/>
      <c r="XT143" s="62"/>
      <c r="XU143" s="62"/>
      <c r="XV143" s="62"/>
      <c r="XW143" s="62"/>
      <c r="XX143" s="62"/>
      <c r="XY143" s="62"/>
      <c r="XZ143" s="62"/>
      <c r="YA143" s="62"/>
      <c r="YB143" s="62"/>
      <c r="YC143" s="62"/>
      <c r="YD143" s="62"/>
      <c r="YE143" s="62"/>
      <c r="YF143" s="62"/>
      <c r="YG143" s="62"/>
      <c r="YH143" s="62"/>
      <c r="YI143" s="62"/>
      <c r="YJ143" s="62"/>
      <c r="YK143" s="62"/>
      <c r="YL143" s="62"/>
      <c r="YM143" s="62"/>
      <c r="YN143" s="62"/>
      <c r="YO143" s="62"/>
      <c r="YP143" s="62"/>
      <c r="YQ143" s="62"/>
      <c r="YR143" s="62"/>
      <c r="YS143" s="62"/>
      <c r="YT143" s="62"/>
      <c r="YU143" s="62"/>
      <c r="YV143" s="62"/>
      <c r="YW143" s="62"/>
      <c r="YX143" s="62"/>
      <c r="YY143" s="62"/>
      <c r="YZ143" s="62"/>
      <c r="ZA143" s="62"/>
      <c r="ZB143" s="62"/>
      <c r="ZC143" s="62"/>
      <c r="ZD143" s="62"/>
      <c r="ZE143" s="62"/>
      <c r="ZF143" s="62"/>
      <c r="ZG143" s="62"/>
      <c r="ZH143" s="62"/>
      <c r="ZI143" s="62"/>
      <c r="ZJ143" s="62"/>
      <c r="ZK143" s="62"/>
      <c r="ZL143" s="62"/>
      <c r="ZM143" s="62"/>
      <c r="ZN143" s="62"/>
      <c r="ZO143" s="62"/>
      <c r="ZP143" s="62"/>
      <c r="ZQ143" s="62"/>
      <c r="ZR143" s="62"/>
      <c r="ZS143" s="62"/>
      <c r="ZT143" s="62"/>
      <c r="ZU143" s="62"/>
      <c r="ZV143" s="62"/>
      <c r="ZW143" s="62"/>
      <c r="ZX143" s="62"/>
      <c r="ZY143" s="62"/>
      <c r="ZZ143" s="62"/>
      <c r="AAA143" s="62"/>
      <c r="AAB143" s="62"/>
      <c r="AAC143" s="62"/>
      <c r="AAD143" s="62"/>
      <c r="AAE143" s="62"/>
      <c r="AAF143" s="62"/>
      <c r="AAG143" s="62"/>
      <c r="AAH143" s="62"/>
      <c r="AAI143" s="62"/>
      <c r="AAJ143" s="62"/>
      <c r="AAK143" s="62"/>
      <c r="AAL143" s="62"/>
      <c r="AAM143" s="62"/>
      <c r="AAN143" s="62"/>
      <c r="AAO143" s="62"/>
      <c r="AAP143" s="62"/>
      <c r="AAQ143" s="62"/>
      <c r="AAR143" s="62"/>
      <c r="AAS143" s="62"/>
      <c r="AAT143" s="62"/>
      <c r="AAU143" s="62"/>
      <c r="AAV143" s="62"/>
      <c r="AAW143" s="62"/>
      <c r="AAX143" s="62"/>
      <c r="AAY143" s="62"/>
      <c r="AAZ143" s="62"/>
      <c r="ABA143" s="62"/>
      <c r="ABB143" s="62"/>
      <c r="ABC143" s="62"/>
      <c r="ABD143" s="62"/>
      <c r="ABE143" s="62"/>
      <c r="ABF143" s="62"/>
      <c r="ABG143" s="62"/>
      <c r="ABH143" s="62"/>
      <c r="ABI143" s="62"/>
      <c r="ABJ143" s="62"/>
      <c r="ABK143" s="62"/>
      <c r="ABL143" s="62"/>
      <c r="ABM143" s="62"/>
      <c r="ABN143" s="62"/>
      <c r="ABO143" s="62"/>
      <c r="ABP143" s="62"/>
      <c r="ABQ143" s="62"/>
      <c r="ABR143" s="62"/>
      <c r="ABS143" s="62"/>
      <c r="ABT143" s="62"/>
      <c r="ABU143" s="62"/>
      <c r="ABV143" s="62"/>
      <c r="ABW143" s="62"/>
      <c r="ABX143" s="62"/>
      <c r="ABY143" s="62"/>
      <c r="ABZ143" s="62"/>
      <c r="ACA143" s="62"/>
      <c r="ACB143" s="62"/>
      <c r="ACC143" s="62"/>
      <c r="ACD143" s="62"/>
      <c r="ACE143" s="62"/>
      <c r="ACF143" s="62"/>
      <c r="ACG143" s="62"/>
      <c r="ACH143" s="62"/>
      <c r="ACI143" s="62"/>
      <c r="ACJ143" s="62"/>
      <c r="ACK143" s="62"/>
      <c r="ACL143" s="62"/>
      <c r="ACM143" s="62"/>
      <c r="ACN143" s="62"/>
      <c r="ACO143" s="62"/>
      <c r="ACP143" s="62"/>
      <c r="ACQ143" s="62"/>
      <c r="ACR143" s="62"/>
      <c r="ACS143" s="62"/>
      <c r="ACT143" s="62"/>
      <c r="ACU143" s="62"/>
      <c r="ACV143" s="62"/>
      <c r="ACW143" s="62"/>
      <c r="ACX143" s="62"/>
      <c r="ACY143" s="62"/>
      <c r="ACZ143" s="62"/>
      <c r="ADA143" s="62"/>
      <c r="ADB143" s="62"/>
      <c r="ADC143" s="62"/>
      <c r="ADD143" s="62"/>
      <c r="ADE143" s="62"/>
      <c r="ADF143" s="62"/>
      <c r="ADG143" s="62"/>
      <c r="ADH143" s="62"/>
      <c r="ADI143" s="62"/>
      <c r="ADJ143" s="62"/>
      <c r="ADK143" s="62"/>
      <c r="ADL143" s="62"/>
      <c r="ADM143" s="62"/>
      <c r="ADN143" s="62"/>
      <c r="ADO143" s="62"/>
      <c r="ADP143" s="62"/>
      <c r="ADQ143" s="62"/>
      <c r="ADR143" s="62"/>
      <c r="ADS143" s="62"/>
      <c r="ADT143" s="62"/>
      <c r="ADU143" s="62"/>
      <c r="ADV143" s="62"/>
      <c r="ADW143" s="62"/>
      <c r="ADX143" s="62"/>
      <c r="ADY143" s="62"/>
      <c r="ADZ143" s="62"/>
      <c r="AEA143" s="62"/>
      <c r="AEB143" s="62"/>
      <c r="AEC143" s="62"/>
      <c r="AED143" s="62"/>
      <c r="AEE143" s="62"/>
      <c r="AEF143" s="62"/>
      <c r="AEG143" s="62"/>
      <c r="AEH143" s="62"/>
      <c r="AEI143" s="62"/>
      <c r="AEJ143" s="62"/>
      <c r="AEK143" s="62"/>
      <c r="AEL143" s="62"/>
      <c r="AEM143" s="62"/>
      <c r="AEN143" s="62"/>
      <c r="AEO143" s="62"/>
      <c r="AEP143" s="62"/>
      <c r="AEQ143" s="62"/>
      <c r="AER143" s="62"/>
      <c r="AES143" s="62"/>
      <c r="AET143" s="62"/>
      <c r="AEU143" s="62"/>
      <c r="AEV143" s="62"/>
      <c r="AEW143" s="62"/>
      <c r="AEX143" s="62"/>
      <c r="AEY143" s="62"/>
      <c r="AEZ143" s="62"/>
      <c r="AFA143" s="62"/>
      <c r="AFB143" s="62"/>
      <c r="AFC143" s="62"/>
      <c r="AFD143" s="62"/>
      <c r="AFE143" s="62"/>
      <c r="AFF143" s="62"/>
      <c r="AFG143" s="62"/>
      <c r="AFH143" s="62"/>
      <c r="AFI143" s="62"/>
      <c r="AFJ143" s="62"/>
      <c r="AFK143" s="62"/>
      <c r="AFL143" s="62"/>
      <c r="AFM143" s="62"/>
      <c r="AFN143" s="62"/>
      <c r="AFO143" s="62"/>
      <c r="AFP143" s="62"/>
      <c r="AFQ143" s="62"/>
      <c r="AFR143" s="62"/>
      <c r="AFS143" s="62"/>
      <c r="AFT143" s="62"/>
      <c r="AFU143" s="62"/>
      <c r="AFV143" s="62"/>
      <c r="AFW143" s="62"/>
      <c r="AFX143" s="62"/>
      <c r="AFY143" s="62"/>
      <c r="AFZ143" s="62"/>
      <c r="AGA143" s="62"/>
      <c r="AGB143" s="62"/>
      <c r="AGC143" s="62"/>
      <c r="AGD143" s="62"/>
      <c r="AGE143" s="62"/>
      <c r="AGF143" s="62"/>
      <c r="AGG143" s="62"/>
      <c r="AGH143" s="62"/>
      <c r="AGI143" s="62"/>
      <c r="AGJ143" s="62"/>
      <c r="AGK143" s="62"/>
      <c r="AGL143" s="62"/>
      <c r="AGM143" s="62"/>
      <c r="AGN143" s="62"/>
      <c r="AGO143" s="62"/>
      <c r="AGP143" s="62"/>
      <c r="AGQ143" s="62"/>
      <c r="AGR143" s="62"/>
      <c r="AGS143" s="62"/>
      <c r="AGT143" s="62"/>
      <c r="AGU143" s="62"/>
      <c r="AGV143" s="62"/>
      <c r="AGW143" s="62"/>
      <c r="AGX143" s="62"/>
      <c r="AGY143" s="62"/>
      <c r="AGZ143" s="62"/>
      <c r="AHA143" s="62"/>
      <c r="AHB143" s="62"/>
      <c r="AHC143" s="62"/>
      <c r="AHD143" s="62"/>
      <c r="AHE143" s="62"/>
      <c r="AHF143" s="62"/>
      <c r="AHG143" s="62"/>
      <c r="AHH143" s="62"/>
      <c r="AHI143" s="62"/>
      <c r="AHJ143" s="62"/>
      <c r="AHK143" s="62"/>
      <c r="AHL143" s="62"/>
      <c r="AHM143" s="62"/>
      <c r="AHN143" s="62"/>
      <c r="AHO143" s="62"/>
      <c r="AHP143" s="62"/>
      <c r="AHQ143" s="62"/>
      <c r="AHR143" s="62"/>
      <c r="AHS143" s="62"/>
      <c r="AHT143" s="62"/>
      <c r="AHU143" s="62"/>
      <c r="AHV143" s="62"/>
      <c r="AHW143" s="62"/>
      <c r="AHX143" s="62"/>
      <c r="AHY143" s="62"/>
      <c r="AHZ143" s="62"/>
      <c r="AIA143" s="62"/>
      <c r="AIB143" s="62"/>
      <c r="AIC143" s="62"/>
      <c r="AID143" s="62"/>
      <c r="AIE143" s="62"/>
      <c r="AIF143" s="62"/>
      <c r="AIG143" s="62"/>
      <c r="AIH143" s="62"/>
      <c r="AII143" s="62"/>
      <c r="AIJ143" s="62"/>
      <c r="AIK143" s="62"/>
      <c r="AIL143" s="62"/>
      <c r="AIM143" s="62"/>
      <c r="AIN143" s="62"/>
      <c r="AIO143" s="62"/>
      <c r="AIP143" s="62"/>
      <c r="AIQ143" s="62"/>
      <c r="AIR143" s="62"/>
      <c r="AIS143" s="62"/>
      <c r="AIT143" s="62"/>
      <c r="AIU143" s="62"/>
      <c r="AIV143" s="62"/>
      <c r="AIW143" s="62"/>
      <c r="AIX143" s="62"/>
      <c r="AIY143" s="62"/>
      <c r="AIZ143" s="62"/>
      <c r="AJA143" s="62"/>
      <c r="AJB143" s="62"/>
      <c r="AJC143" s="62"/>
      <c r="AJD143" s="62"/>
      <c r="AJE143" s="62"/>
      <c r="AJF143" s="62"/>
      <c r="AJG143" s="62"/>
      <c r="AJH143" s="62"/>
      <c r="AJI143" s="62"/>
      <c r="AJJ143" s="62"/>
      <c r="AJK143" s="62"/>
      <c r="AJL143" s="62"/>
      <c r="AJM143" s="62"/>
      <c r="AJN143" s="62"/>
      <c r="AJO143" s="62"/>
      <c r="AJP143" s="62"/>
      <c r="AJQ143" s="62"/>
      <c r="AJR143" s="62"/>
      <c r="AJS143" s="62"/>
      <c r="AJT143" s="62"/>
      <c r="AJU143" s="62"/>
      <c r="AJV143" s="62"/>
      <c r="AJW143" s="62"/>
      <c r="AJX143" s="62"/>
      <c r="AJY143" s="62"/>
      <c r="AJZ143" s="62"/>
      <c r="AKA143" s="62"/>
      <c r="AKB143" s="62"/>
      <c r="AKC143" s="62"/>
      <c r="AKD143" s="62"/>
      <c r="AKE143" s="62"/>
      <c r="AKF143" s="62"/>
      <c r="AKG143" s="62"/>
      <c r="AKH143" s="62"/>
      <c r="AKI143" s="62"/>
      <c r="AKJ143" s="62"/>
      <c r="AKK143" s="62"/>
      <c r="AKL143" s="62"/>
      <c r="AKM143" s="62"/>
      <c r="AKN143" s="62"/>
      <c r="AKO143" s="62"/>
      <c r="AKP143" s="62"/>
      <c r="AKQ143" s="62"/>
      <c r="AKR143" s="62"/>
      <c r="AKS143" s="62"/>
      <c r="AKT143" s="62"/>
      <c r="AKU143" s="62"/>
      <c r="AKV143" s="62"/>
      <c r="AKW143" s="62"/>
      <c r="AKX143" s="62"/>
      <c r="AKY143" s="62"/>
      <c r="AKZ143" s="62"/>
      <c r="ALA143" s="62"/>
      <c r="ALB143" s="62"/>
      <c r="ALC143" s="62"/>
      <c r="ALD143" s="62"/>
      <c r="ALE143" s="62"/>
      <c r="ALF143" s="62"/>
      <c r="ALG143" s="62"/>
      <c r="ALH143" s="62"/>
      <c r="ALI143" s="62"/>
      <c r="ALJ143" s="62"/>
      <c r="ALK143" s="62"/>
      <c r="ALL143" s="62"/>
      <c r="ALM143" s="62"/>
      <c r="ALN143" s="62"/>
      <c r="ALO143" s="62"/>
      <c r="ALP143" s="62"/>
      <c r="ALQ143" s="62"/>
      <c r="ALR143" s="62"/>
      <c r="ALS143" s="62"/>
      <c r="ALT143" s="62"/>
      <c r="ALU143" s="62"/>
      <c r="ALV143" s="62"/>
      <c r="ALW143" s="62"/>
      <c r="ALX143" s="62"/>
      <c r="ALY143" s="62"/>
      <c r="ALZ143" s="62"/>
      <c r="AMA143" s="62"/>
      <c r="AMB143" s="62"/>
      <c r="AMC143" s="62"/>
      <c r="AMD143" s="62"/>
      <c r="AME143" s="62"/>
      <c r="AMF143" s="62"/>
      <c r="AMG143" s="62"/>
      <c r="AMH143" s="62"/>
      <c r="AMI143" s="62"/>
      <c r="AMJ143" s="62"/>
      <c r="AMK143" s="62"/>
    </row>
    <row r="144" spans="1:1025" s="131" customFormat="1" ht="15.75" customHeight="1" x14ac:dyDescent="0.2">
      <c r="A144" s="62"/>
      <c r="B144" s="159" t="s">
        <v>460</v>
      </c>
      <c r="C144" s="75" t="s">
        <v>471</v>
      </c>
      <c r="D144" s="83">
        <f>Раздел7!D199</f>
        <v>0</v>
      </c>
      <c r="E144" s="83">
        <f>Раздел7!E199</f>
        <v>0</v>
      </c>
      <c r="F144" s="83">
        <f>Раздел7!F199</f>
        <v>0</v>
      </c>
      <c r="G144" s="83">
        <f>Раздел7!G199</f>
        <v>0</v>
      </c>
      <c r="H144" s="83">
        <f>Раздел7!H199</f>
        <v>0</v>
      </c>
      <c r="I144" s="83">
        <f>Раздел7!I199</f>
        <v>0</v>
      </c>
      <c r="J144" s="83">
        <f>Раздел7!J199</f>
        <v>0</v>
      </c>
      <c r="K144" s="83">
        <f>Раздел7!K199</f>
        <v>0</v>
      </c>
      <c r="L144" s="83">
        <f>Раздел7!L199</f>
        <v>0</v>
      </c>
      <c r="M144" s="83">
        <f>Раздел7!M199</f>
        <v>0</v>
      </c>
      <c r="N144" s="83">
        <f>Раздел7!N199</f>
        <v>0</v>
      </c>
      <c r="O144" s="83">
        <f>Раздел7!O199</f>
        <v>0</v>
      </c>
      <c r="P144" s="83">
        <f>Раздел7!P199</f>
        <v>0</v>
      </c>
      <c r="Q144" s="83">
        <f>Раздел7!Q199</f>
        <v>0</v>
      </c>
      <c r="R144" s="83">
        <f>Раздел7!R199</f>
        <v>0</v>
      </c>
      <c r="S144" s="83">
        <f>Раздел7!S199</f>
        <v>0</v>
      </c>
      <c r="T144" s="83">
        <f>Раздел7!T199</f>
        <v>0</v>
      </c>
      <c r="U144" s="83">
        <f>Раздел7!U199</f>
        <v>0</v>
      </c>
      <c r="V144" s="83">
        <f>Раздел7!V199</f>
        <v>0</v>
      </c>
      <c r="W144" s="83">
        <f>Раздел7!W199</f>
        <v>0</v>
      </c>
      <c r="X144" s="83">
        <f>Раздел7!X199</f>
        <v>0</v>
      </c>
      <c r="Y144" s="83">
        <f>Раздел7!Y199</f>
        <v>0</v>
      </c>
      <c r="Z144" s="83">
        <f>Раздел7!Z199</f>
        <v>0</v>
      </c>
      <c r="AA144" s="83">
        <f>Раздел7!AA199</f>
        <v>0</v>
      </c>
      <c r="AB144" s="83">
        <f>Раздел7!AB199</f>
        <v>0</v>
      </c>
      <c r="AC144" s="83">
        <f>Раздел7!AC199</f>
        <v>0</v>
      </c>
      <c r="AD144" s="83">
        <f>Раздел7!AD199</f>
        <v>0</v>
      </c>
      <c r="AE144" s="83">
        <f>Раздел7!AE199</f>
        <v>0</v>
      </c>
      <c r="AF144" s="83">
        <f>Раздел7!AF199</f>
        <v>0</v>
      </c>
      <c r="AG144" s="83">
        <f>Раздел7!AG199</f>
        <v>0</v>
      </c>
      <c r="AH144" s="83">
        <f>Раздел7!AH199</f>
        <v>0</v>
      </c>
      <c r="AJ144" s="62">
        <f>Раздел2!F200</f>
        <v>0</v>
      </c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62"/>
      <c r="DM144" s="62"/>
      <c r="DN144" s="62"/>
      <c r="DO144" s="62"/>
      <c r="DP144" s="62"/>
      <c r="DQ144" s="62"/>
      <c r="DR144" s="62"/>
      <c r="DS144" s="62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  <c r="IU144" s="62"/>
      <c r="IV144" s="62"/>
      <c r="IW144" s="62"/>
      <c r="IX144" s="62"/>
      <c r="IY144" s="62"/>
      <c r="IZ144" s="62"/>
      <c r="JA144" s="62"/>
      <c r="JB144" s="62"/>
      <c r="JC144" s="62"/>
      <c r="JD144" s="62"/>
      <c r="JE144" s="62"/>
      <c r="JF144" s="62"/>
      <c r="JG144" s="62"/>
      <c r="JH144" s="62"/>
      <c r="JI144" s="62"/>
      <c r="JJ144" s="62"/>
      <c r="JK144" s="62"/>
      <c r="JL144" s="62"/>
      <c r="JM144" s="62"/>
      <c r="JN144" s="62"/>
      <c r="JO144" s="62"/>
      <c r="JP144" s="62"/>
      <c r="JQ144" s="62"/>
      <c r="JR144" s="62"/>
      <c r="JS144" s="62"/>
      <c r="JT144" s="62"/>
      <c r="JU144" s="62"/>
      <c r="JV144" s="62"/>
      <c r="JW144" s="62"/>
      <c r="JX144" s="62"/>
      <c r="JY144" s="62"/>
      <c r="JZ144" s="62"/>
      <c r="KA144" s="62"/>
      <c r="KB144" s="62"/>
      <c r="KC144" s="62"/>
      <c r="KD144" s="62"/>
      <c r="KE144" s="62"/>
      <c r="KF144" s="62"/>
      <c r="KG144" s="62"/>
      <c r="KH144" s="62"/>
      <c r="KI144" s="62"/>
      <c r="KJ144" s="62"/>
      <c r="KK144" s="62"/>
      <c r="KL144" s="62"/>
      <c r="KM144" s="62"/>
      <c r="KN144" s="62"/>
      <c r="KO144" s="62"/>
      <c r="KP144" s="62"/>
      <c r="KQ144" s="62"/>
      <c r="KR144" s="62"/>
      <c r="KS144" s="62"/>
      <c r="KT144" s="62"/>
      <c r="KU144" s="62"/>
      <c r="KV144" s="62"/>
      <c r="KW144" s="62"/>
      <c r="KX144" s="62"/>
      <c r="KY144" s="62"/>
      <c r="KZ144" s="62"/>
      <c r="LA144" s="62"/>
      <c r="LB144" s="62"/>
      <c r="LC144" s="62"/>
      <c r="LD144" s="62"/>
      <c r="LE144" s="62"/>
      <c r="LF144" s="62"/>
      <c r="LG144" s="62"/>
      <c r="LH144" s="62"/>
      <c r="LI144" s="62"/>
      <c r="LJ144" s="62"/>
      <c r="LK144" s="62"/>
      <c r="LL144" s="62"/>
      <c r="LM144" s="62"/>
      <c r="LN144" s="62"/>
      <c r="LO144" s="62"/>
      <c r="LP144" s="62"/>
      <c r="LQ144" s="62"/>
      <c r="LR144" s="62"/>
      <c r="LS144" s="62"/>
      <c r="LT144" s="62"/>
      <c r="LU144" s="62"/>
      <c r="LV144" s="62"/>
      <c r="LW144" s="62"/>
      <c r="LX144" s="62"/>
      <c r="LY144" s="62"/>
      <c r="LZ144" s="62"/>
      <c r="MA144" s="62"/>
      <c r="MB144" s="62"/>
      <c r="MC144" s="62"/>
      <c r="MD144" s="62"/>
      <c r="ME144" s="62"/>
      <c r="MF144" s="62"/>
      <c r="MG144" s="62"/>
      <c r="MH144" s="62"/>
      <c r="MI144" s="62"/>
      <c r="MJ144" s="62"/>
      <c r="MK144" s="62"/>
      <c r="ML144" s="62"/>
      <c r="MM144" s="62"/>
      <c r="MN144" s="62"/>
      <c r="MO144" s="62"/>
      <c r="MP144" s="62"/>
      <c r="MQ144" s="62"/>
      <c r="MR144" s="62"/>
      <c r="MS144" s="62"/>
      <c r="MT144" s="62"/>
      <c r="MU144" s="62"/>
      <c r="MV144" s="62"/>
      <c r="MW144" s="62"/>
      <c r="MX144" s="62"/>
      <c r="MY144" s="62"/>
      <c r="MZ144" s="62"/>
      <c r="NA144" s="62"/>
      <c r="NB144" s="62"/>
      <c r="NC144" s="62"/>
      <c r="ND144" s="62"/>
      <c r="NE144" s="62"/>
      <c r="NF144" s="62"/>
      <c r="NG144" s="62"/>
      <c r="NH144" s="62"/>
      <c r="NI144" s="62"/>
      <c r="NJ144" s="62"/>
      <c r="NK144" s="62"/>
      <c r="NL144" s="62"/>
      <c r="NM144" s="62"/>
      <c r="NN144" s="62"/>
      <c r="NO144" s="62"/>
      <c r="NP144" s="62"/>
      <c r="NQ144" s="62"/>
      <c r="NR144" s="62"/>
      <c r="NS144" s="62"/>
      <c r="NT144" s="62"/>
      <c r="NU144" s="62"/>
      <c r="NV144" s="62"/>
      <c r="NW144" s="62"/>
      <c r="NX144" s="62"/>
      <c r="NY144" s="62"/>
      <c r="NZ144" s="62"/>
      <c r="OA144" s="62"/>
      <c r="OB144" s="62"/>
      <c r="OC144" s="62"/>
      <c r="OD144" s="62"/>
      <c r="OE144" s="62"/>
      <c r="OF144" s="62"/>
      <c r="OG144" s="62"/>
      <c r="OH144" s="62"/>
      <c r="OI144" s="62"/>
      <c r="OJ144" s="62"/>
      <c r="OK144" s="62"/>
      <c r="OL144" s="62"/>
      <c r="OM144" s="62"/>
      <c r="ON144" s="62"/>
      <c r="OO144" s="62"/>
      <c r="OP144" s="62"/>
      <c r="OQ144" s="62"/>
      <c r="OR144" s="62"/>
      <c r="OS144" s="62"/>
      <c r="OT144" s="62"/>
      <c r="OU144" s="62"/>
      <c r="OV144" s="62"/>
      <c r="OW144" s="62"/>
      <c r="OX144" s="62"/>
      <c r="OY144" s="62"/>
      <c r="OZ144" s="62"/>
      <c r="PA144" s="62"/>
      <c r="PB144" s="62"/>
      <c r="PC144" s="62"/>
      <c r="PD144" s="62"/>
      <c r="PE144" s="62"/>
      <c r="PF144" s="62"/>
      <c r="PG144" s="62"/>
      <c r="PH144" s="62"/>
      <c r="PI144" s="62"/>
      <c r="PJ144" s="62"/>
      <c r="PK144" s="62"/>
      <c r="PL144" s="62"/>
      <c r="PM144" s="62"/>
      <c r="PN144" s="62"/>
      <c r="PO144" s="62"/>
      <c r="PP144" s="62"/>
      <c r="PQ144" s="62"/>
      <c r="PR144" s="62"/>
      <c r="PS144" s="62"/>
      <c r="PT144" s="62"/>
      <c r="PU144" s="62"/>
      <c r="PV144" s="62"/>
      <c r="PW144" s="62"/>
      <c r="PX144" s="62"/>
      <c r="PY144" s="62"/>
      <c r="PZ144" s="62"/>
      <c r="QA144" s="62"/>
      <c r="QB144" s="62"/>
      <c r="QC144" s="62"/>
      <c r="QD144" s="62"/>
      <c r="QE144" s="62"/>
      <c r="QF144" s="62"/>
      <c r="QG144" s="62"/>
      <c r="QH144" s="62"/>
      <c r="QI144" s="62"/>
      <c r="QJ144" s="62"/>
      <c r="QK144" s="62"/>
      <c r="QL144" s="62"/>
      <c r="QM144" s="62"/>
      <c r="QN144" s="62"/>
      <c r="QO144" s="62"/>
      <c r="QP144" s="62"/>
      <c r="QQ144" s="62"/>
      <c r="QR144" s="62"/>
      <c r="QS144" s="62"/>
      <c r="QT144" s="62"/>
      <c r="QU144" s="62"/>
      <c r="QV144" s="62"/>
      <c r="QW144" s="62"/>
      <c r="QX144" s="62"/>
      <c r="QY144" s="62"/>
      <c r="QZ144" s="62"/>
      <c r="RA144" s="62"/>
      <c r="RB144" s="62"/>
      <c r="RC144" s="62"/>
      <c r="RD144" s="62"/>
      <c r="RE144" s="62"/>
      <c r="RF144" s="62"/>
      <c r="RG144" s="62"/>
      <c r="RH144" s="62"/>
      <c r="RI144" s="62"/>
      <c r="RJ144" s="62"/>
      <c r="RK144" s="62"/>
      <c r="RL144" s="62"/>
      <c r="RM144" s="62"/>
      <c r="RN144" s="62"/>
      <c r="RO144" s="62"/>
      <c r="RP144" s="62"/>
      <c r="RQ144" s="62"/>
      <c r="RR144" s="62"/>
      <c r="RS144" s="62"/>
      <c r="RT144" s="62"/>
      <c r="RU144" s="62"/>
      <c r="RV144" s="62"/>
      <c r="RW144" s="62"/>
      <c r="RX144" s="62"/>
      <c r="RY144" s="62"/>
      <c r="RZ144" s="62"/>
      <c r="SA144" s="62"/>
      <c r="SB144" s="62"/>
      <c r="SC144" s="62"/>
      <c r="SD144" s="62"/>
      <c r="SE144" s="62"/>
      <c r="SF144" s="62"/>
      <c r="SG144" s="62"/>
      <c r="SH144" s="62"/>
      <c r="SI144" s="62"/>
      <c r="SJ144" s="62"/>
      <c r="SK144" s="62"/>
      <c r="SL144" s="62"/>
      <c r="SM144" s="62"/>
      <c r="SN144" s="62"/>
      <c r="SO144" s="62"/>
      <c r="SP144" s="62"/>
      <c r="SQ144" s="62"/>
      <c r="SR144" s="62"/>
      <c r="SS144" s="62"/>
      <c r="ST144" s="62"/>
      <c r="SU144" s="62"/>
      <c r="SV144" s="62"/>
      <c r="SW144" s="62"/>
      <c r="SX144" s="62"/>
      <c r="SY144" s="62"/>
      <c r="SZ144" s="62"/>
      <c r="TA144" s="62"/>
      <c r="TB144" s="62"/>
      <c r="TC144" s="62"/>
      <c r="TD144" s="62"/>
      <c r="TE144" s="62"/>
      <c r="TF144" s="62"/>
      <c r="TG144" s="62"/>
      <c r="TH144" s="62"/>
      <c r="TI144" s="62"/>
      <c r="TJ144" s="62"/>
      <c r="TK144" s="62"/>
      <c r="TL144" s="62"/>
      <c r="TM144" s="62"/>
      <c r="TN144" s="62"/>
      <c r="TO144" s="62"/>
      <c r="TP144" s="62"/>
      <c r="TQ144" s="62"/>
      <c r="TR144" s="62"/>
      <c r="TS144" s="62"/>
      <c r="TT144" s="62"/>
      <c r="TU144" s="62"/>
      <c r="TV144" s="62"/>
      <c r="TW144" s="62"/>
      <c r="TX144" s="62"/>
      <c r="TY144" s="62"/>
      <c r="TZ144" s="62"/>
      <c r="UA144" s="62"/>
      <c r="UB144" s="62"/>
      <c r="UC144" s="62"/>
      <c r="UD144" s="62"/>
      <c r="UE144" s="62"/>
      <c r="UF144" s="62"/>
      <c r="UG144" s="62"/>
      <c r="UH144" s="62"/>
      <c r="UI144" s="62"/>
      <c r="UJ144" s="62"/>
      <c r="UK144" s="62"/>
      <c r="UL144" s="62"/>
      <c r="UM144" s="62"/>
      <c r="UN144" s="62"/>
      <c r="UO144" s="62"/>
      <c r="UP144" s="62"/>
      <c r="UQ144" s="62"/>
      <c r="UR144" s="62"/>
      <c r="US144" s="62"/>
      <c r="UT144" s="62"/>
      <c r="UU144" s="62"/>
      <c r="UV144" s="62"/>
      <c r="UW144" s="62"/>
      <c r="UX144" s="62"/>
      <c r="UY144" s="62"/>
      <c r="UZ144" s="62"/>
      <c r="VA144" s="62"/>
      <c r="VB144" s="62"/>
      <c r="VC144" s="62"/>
      <c r="VD144" s="62"/>
      <c r="VE144" s="62"/>
      <c r="VF144" s="62"/>
      <c r="VG144" s="62"/>
      <c r="VH144" s="62"/>
      <c r="VI144" s="62"/>
      <c r="VJ144" s="62"/>
      <c r="VK144" s="62"/>
      <c r="VL144" s="62"/>
      <c r="VM144" s="62"/>
      <c r="VN144" s="62"/>
      <c r="VO144" s="62"/>
      <c r="VP144" s="62"/>
      <c r="VQ144" s="62"/>
      <c r="VR144" s="62"/>
      <c r="VS144" s="62"/>
      <c r="VT144" s="62"/>
      <c r="VU144" s="62"/>
      <c r="VV144" s="62"/>
      <c r="VW144" s="62"/>
      <c r="VX144" s="62"/>
      <c r="VY144" s="62"/>
      <c r="VZ144" s="62"/>
      <c r="WA144" s="62"/>
      <c r="WB144" s="62"/>
      <c r="WC144" s="62"/>
      <c r="WD144" s="62"/>
      <c r="WE144" s="62"/>
      <c r="WF144" s="62"/>
      <c r="WG144" s="62"/>
      <c r="WH144" s="62"/>
      <c r="WI144" s="62"/>
      <c r="WJ144" s="62"/>
      <c r="WK144" s="62"/>
      <c r="WL144" s="62"/>
      <c r="WM144" s="62"/>
      <c r="WN144" s="62"/>
      <c r="WO144" s="62"/>
      <c r="WP144" s="62"/>
      <c r="WQ144" s="62"/>
      <c r="WR144" s="62"/>
      <c r="WS144" s="62"/>
      <c r="WT144" s="62"/>
      <c r="WU144" s="62"/>
      <c r="WV144" s="62"/>
      <c r="WW144" s="62"/>
      <c r="WX144" s="62"/>
      <c r="WY144" s="62"/>
      <c r="WZ144" s="62"/>
      <c r="XA144" s="62"/>
      <c r="XB144" s="62"/>
      <c r="XC144" s="62"/>
      <c r="XD144" s="62"/>
      <c r="XE144" s="62"/>
      <c r="XF144" s="62"/>
      <c r="XG144" s="62"/>
      <c r="XH144" s="62"/>
      <c r="XI144" s="62"/>
      <c r="XJ144" s="62"/>
      <c r="XK144" s="62"/>
      <c r="XL144" s="62"/>
      <c r="XM144" s="62"/>
      <c r="XN144" s="62"/>
      <c r="XO144" s="62"/>
      <c r="XP144" s="62"/>
      <c r="XQ144" s="62"/>
      <c r="XR144" s="62"/>
      <c r="XS144" s="62"/>
      <c r="XT144" s="62"/>
      <c r="XU144" s="62"/>
      <c r="XV144" s="62"/>
      <c r="XW144" s="62"/>
      <c r="XX144" s="62"/>
      <c r="XY144" s="62"/>
      <c r="XZ144" s="62"/>
      <c r="YA144" s="62"/>
      <c r="YB144" s="62"/>
      <c r="YC144" s="62"/>
      <c r="YD144" s="62"/>
      <c r="YE144" s="62"/>
      <c r="YF144" s="62"/>
      <c r="YG144" s="62"/>
      <c r="YH144" s="62"/>
      <c r="YI144" s="62"/>
      <c r="YJ144" s="62"/>
      <c r="YK144" s="62"/>
      <c r="YL144" s="62"/>
      <c r="YM144" s="62"/>
      <c r="YN144" s="62"/>
      <c r="YO144" s="62"/>
      <c r="YP144" s="62"/>
      <c r="YQ144" s="62"/>
      <c r="YR144" s="62"/>
      <c r="YS144" s="62"/>
      <c r="YT144" s="62"/>
      <c r="YU144" s="62"/>
      <c r="YV144" s="62"/>
      <c r="YW144" s="62"/>
      <c r="YX144" s="62"/>
      <c r="YY144" s="62"/>
      <c r="YZ144" s="62"/>
      <c r="ZA144" s="62"/>
      <c r="ZB144" s="62"/>
      <c r="ZC144" s="62"/>
      <c r="ZD144" s="62"/>
      <c r="ZE144" s="62"/>
      <c r="ZF144" s="62"/>
      <c r="ZG144" s="62"/>
      <c r="ZH144" s="62"/>
      <c r="ZI144" s="62"/>
      <c r="ZJ144" s="62"/>
      <c r="ZK144" s="62"/>
      <c r="ZL144" s="62"/>
      <c r="ZM144" s="62"/>
      <c r="ZN144" s="62"/>
      <c r="ZO144" s="62"/>
      <c r="ZP144" s="62"/>
      <c r="ZQ144" s="62"/>
      <c r="ZR144" s="62"/>
      <c r="ZS144" s="62"/>
      <c r="ZT144" s="62"/>
      <c r="ZU144" s="62"/>
      <c r="ZV144" s="62"/>
      <c r="ZW144" s="62"/>
      <c r="ZX144" s="62"/>
      <c r="ZY144" s="62"/>
      <c r="ZZ144" s="62"/>
      <c r="AAA144" s="62"/>
      <c r="AAB144" s="62"/>
      <c r="AAC144" s="62"/>
      <c r="AAD144" s="62"/>
      <c r="AAE144" s="62"/>
      <c r="AAF144" s="62"/>
      <c r="AAG144" s="62"/>
      <c r="AAH144" s="62"/>
      <c r="AAI144" s="62"/>
      <c r="AAJ144" s="62"/>
      <c r="AAK144" s="62"/>
      <c r="AAL144" s="62"/>
      <c r="AAM144" s="62"/>
      <c r="AAN144" s="62"/>
      <c r="AAO144" s="62"/>
      <c r="AAP144" s="62"/>
      <c r="AAQ144" s="62"/>
      <c r="AAR144" s="62"/>
      <c r="AAS144" s="62"/>
      <c r="AAT144" s="62"/>
      <c r="AAU144" s="62"/>
      <c r="AAV144" s="62"/>
      <c r="AAW144" s="62"/>
      <c r="AAX144" s="62"/>
      <c r="AAY144" s="62"/>
      <c r="AAZ144" s="62"/>
      <c r="ABA144" s="62"/>
      <c r="ABB144" s="62"/>
      <c r="ABC144" s="62"/>
      <c r="ABD144" s="62"/>
      <c r="ABE144" s="62"/>
      <c r="ABF144" s="62"/>
      <c r="ABG144" s="62"/>
      <c r="ABH144" s="62"/>
      <c r="ABI144" s="62"/>
      <c r="ABJ144" s="62"/>
      <c r="ABK144" s="62"/>
      <c r="ABL144" s="62"/>
      <c r="ABM144" s="62"/>
      <c r="ABN144" s="62"/>
      <c r="ABO144" s="62"/>
      <c r="ABP144" s="62"/>
      <c r="ABQ144" s="62"/>
      <c r="ABR144" s="62"/>
      <c r="ABS144" s="62"/>
      <c r="ABT144" s="62"/>
      <c r="ABU144" s="62"/>
      <c r="ABV144" s="62"/>
      <c r="ABW144" s="62"/>
      <c r="ABX144" s="62"/>
      <c r="ABY144" s="62"/>
      <c r="ABZ144" s="62"/>
      <c r="ACA144" s="62"/>
      <c r="ACB144" s="62"/>
      <c r="ACC144" s="62"/>
      <c r="ACD144" s="62"/>
      <c r="ACE144" s="62"/>
      <c r="ACF144" s="62"/>
      <c r="ACG144" s="62"/>
      <c r="ACH144" s="62"/>
      <c r="ACI144" s="62"/>
      <c r="ACJ144" s="62"/>
      <c r="ACK144" s="62"/>
      <c r="ACL144" s="62"/>
      <c r="ACM144" s="62"/>
      <c r="ACN144" s="62"/>
      <c r="ACO144" s="62"/>
      <c r="ACP144" s="62"/>
      <c r="ACQ144" s="62"/>
      <c r="ACR144" s="62"/>
      <c r="ACS144" s="62"/>
      <c r="ACT144" s="62"/>
      <c r="ACU144" s="62"/>
      <c r="ACV144" s="62"/>
      <c r="ACW144" s="62"/>
      <c r="ACX144" s="62"/>
      <c r="ACY144" s="62"/>
      <c r="ACZ144" s="62"/>
      <c r="ADA144" s="62"/>
      <c r="ADB144" s="62"/>
      <c r="ADC144" s="62"/>
      <c r="ADD144" s="62"/>
      <c r="ADE144" s="62"/>
      <c r="ADF144" s="62"/>
      <c r="ADG144" s="62"/>
      <c r="ADH144" s="62"/>
      <c r="ADI144" s="62"/>
      <c r="ADJ144" s="62"/>
      <c r="ADK144" s="62"/>
      <c r="ADL144" s="62"/>
      <c r="ADM144" s="62"/>
      <c r="ADN144" s="62"/>
      <c r="ADO144" s="62"/>
      <c r="ADP144" s="62"/>
      <c r="ADQ144" s="62"/>
      <c r="ADR144" s="62"/>
      <c r="ADS144" s="62"/>
      <c r="ADT144" s="62"/>
      <c r="ADU144" s="62"/>
      <c r="ADV144" s="62"/>
      <c r="ADW144" s="62"/>
      <c r="ADX144" s="62"/>
      <c r="ADY144" s="62"/>
      <c r="ADZ144" s="62"/>
      <c r="AEA144" s="62"/>
      <c r="AEB144" s="62"/>
      <c r="AEC144" s="62"/>
      <c r="AED144" s="62"/>
      <c r="AEE144" s="62"/>
      <c r="AEF144" s="62"/>
      <c r="AEG144" s="62"/>
      <c r="AEH144" s="62"/>
      <c r="AEI144" s="62"/>
      <c r="AEJ144" s="62"/>
      <c r="AEK144" s="62"/>
      <c r="AEL144" s="62"/>
      <c r="AEM144" s="62"/>
      <c r="AEN144" s="62"/>
      <c r="AEO144" s="62"/>
      <c r="AEP144" s="62"/>
      <c r="AEQ144" s="62"/>
      <c r="AER144" s="62"/>
      <c r="AES144" s="62"/>
      <c r="AET144" s="62"/>
      <c r="AEU144" s="62"/>
      <c r="AEV144" s="62"/>
      <c r="AEW144" s="62"/>
      <c r="AEX144" s="62"/>
      <c r="AEY144" s="62"/>
      <c r="AEZ144" s="62"/>
      <c r="AFA144" s="62"/>
      <c r="AFB144" s="62"/>
      <c r="AFC144" s="62"/>
      <c r="AFD144" s="62"/>
      <c r="AFE144" s="62"/>
      <c r="AFF144" s="62"/>
      <c r="AFG144" s="62"/>
      <c r="AFH144" s="62"/>
      <c r="AFI144" s="62"/>
      <c r="AFJ144" s="62"/>
      <c r="AFK144" s="62"/>
      <c r="AFL144" s="62"/>
      <c r="AFM144" s="62"/>
      <c r="AFN144" s="62"/>
      <c r="AFO144" s="62"/>
      <c r="AFP144" s="62"/>
      <c r="AFQ144" s="62"/>
      <c r="AFR144" s="62"/>
      <c r="AFS144" s="62"/>
      <c r="AFT144" s="62"/>
      <c r="AFU144" s="62"/>
      <c r="AFV144" s="62"/>
      <c r="AFW144" s="62"/>
      <c r="AFX144" s="62"/>
      <c r="AFY144" s="62"/>
      <c r="AFZ144" s="62"/>
      <c r="AGA144" s="62"/>
      <c r="AGB144" s="62"/>
      <c r="AGC144" s="62"/>
      <c r="AGD144" s="62"/>
      <c r="AGE144" s="62"/>
      <c r="AGF144" s="62"/>
      <c r="AGG144" s="62"/>
      <c r="AGH144" s="62"/>
      <c r="AGI144" s="62"/>
      <c r="AGJ144" s="62"/>
      <c r="AGK144" s="62"/>
      <c r="AGL144" s="62"/>
      <c r="AGM144" s="62"/>
      <c r="AGN144" s="62"/>
      <c r="AGO144" s="62"/>
      <c r="AGP144" s="62"/>
      <c r="AGQ144" s="62"/>
      <c r="AGR144" s="62"/>
      <c r="AGS144" s="62"/>
      <c r="AGT144" s="62"/>
      <c r="AGU144" s="62"/>
      <c r="AGV144" s="62"/>
      <c r="AGW144" s="62"/>
      <c r="AGX144" s="62"/>
      <c r="AGY144" s="62"/>
      <c r="AGZ144" s="62"/>
      <c r="AHA144" s="62"/>
      <c r="AHB144" s="62"/>
      <c r="AHC144" s="62"/>
      <c r="AHD144" s="62"/>
      <c r="AHE144" s="62"/>
      <c r="AHF144" s="62"/>
      <c r="AHG144" s="62"/>
      <c r="AHH144" s="62"/>
      <c r="AHI144" s="62"/>
      <c r="AHJ144" s="62"/>
      <c r="AHK144" s="62"/>
      <c r="AHL144" s="62"/>
      <c r="AHM144" s="62"/>
      <c r="AHN144" s="62"/>
      <c r="AHO144" s="62"/>
      <c r="AHP144" s="62"/>
      <c r="AHQ144" s="62"/>
      <c r="AHR144" s="62"/>
      <c r="AHS144" s="62"/>
      <c r="AHT144" s="62"/>
      <c r="AHU144" s="62"/>
      <c r="AHV144" s="62"/>
      <c r="AHW144" s="62"/>
      <c r="AHX144" s="62"/>
      <c r="AHY144" s="62"/>
      <c r="AHZ144" s="62"/>
      <c r="AIA144" s="62"/>
      <c r="AIB144" s="62"/>
      <c r="AIC144" s="62"/>
      <c r="AID144" s="62"/>
      <c r="AIE144" s="62"/>
      <c r="AIF144" s="62"/>
      <c r="AIG144" s="62"/>
      <c r="AIH144" s="62"/>
      <c r="AII144" s="62"/>
      <c r="AIJ144" s="62"/>
      <c r="AIK144" s="62"/>
      <c r="AIL144" s="62"/>
      <c r="AIM144" s="62"/>
      <c r="AIN144" s="62"/>
      <c r="AIO144" s="62"/>
      <c r="AIP144" s="62"/>
      <c r="AIQ144" s="62"/>
      <c r="AIR144" s="62"/>
      <c r="AIS144" s="62"/>
      <c r="AIT144" s="62"/>
      <c r="AIU144" s="62"/>
      <c r="AIV144" s="62"/>
      <c r="AIW144" s="62"/>
      <c r="AIX144" s="62"/>
      <c r="AIY144" s="62"/>
      <c r="AIZ144" s="62"/>
      <c r="AJA144" s="62"/>
      <c r="AJB144" s="62"/>
      <c r="AJC144" s="62"/>
      <c r="AJD144" s="62"/>
      <c r="AJE144" s="62"/>
      <c r="AJF144" s="62"/>
      <c r="AJG144" s="62"/>
      <c r="AJH144" s="62"/>
      <c r="AJI144" s="62"/>
      <c r="AJJ144" s="62"/>
      <c r="AJK144" s="62"/>
      <c r="AJL144" s="62"/>
      <c r="AJM144" s="62"/>
      <c r="AJN144" s="62"/>
      <c r="AJO144" s="62"/>
      <c r="AJP144" s="62"/>
      <c r="AJQ144" s="62"/>
      <c r="AJR144" s="62"/>
      <c r="AJS144" s="62"/>
      <c r="AJT144" s="62"/>
      <c r="AJU144" s="62"/>
      <c r="AJV144" s="62"/>
      <c r="AJW144" s="62"/>
      <c r="AJX144" s="62"/>
      <c r="AJY144" s="62"/>
      <c r="AJZ144" s="62"/>
      <c r="AKA144" s="62"/>
      <c r="AKB144" s="62"/>
      <c r="AKC144" s="62"/>
      <c r="AKD144" s="62"/>
      <c r="AKE144" s="62"/>
      <c r="AKF144" s="62"/>
      <c r="AKG144" s="62"/>
      <c r="AKH144" s="62"/>
      <c r="AKI144" s="62"/>
      <c r="AKJ144" s="62"/>
      <c r="AKK144" s="62"/>
      <c r="AKL144" s="62"/>
      <c r="AKM144" s="62"/>
      <c r="AKN144" s="62"/>
      <c r="AKO144" s="62"/>
      <c r="AKP144" s="62"/>
      <c r="AKQ144" s="62"/>
      <c r="AKR144" s="62"/>
      <c r="AKS144" s="62"/>
      <c r="AKT144" s="62"/>
      <c r="AKU144" s="62"/>
      <c r="AKV144" s="62"/>
      <c r="AKW144" s="62"/>
      <c r="AKX144" s="62"/>
      <c r="AKY144" s="62"/>
      <c r="AKZ144" s="62"/>
      <c r="ALA144" s="62"/>
      <c r="ALB144" s="62"/>
      <c r="ALC144" s="62"/>
      <c r="ALD144" s="62"/>
      <c r="ALE144" s="62"/>
      <c r="ALF144" s="62"/>
      <c r="ALG144" s="62"/>
      <c r="ALH144" s="62"/>
      <c r="ALI144" s="62"/>
      <c r="ALJ144" s="62"/>
      <c r="ALK144" s="62"/>
      <c r="ALL144" s="62"/>
      <c r="ALM144" s="62"/>
      <c r="ALN144" s="62"/>
      <c r="ALO144" s="62"/>
      <c r="ALP144" s="62"/>
      <c r="ALQ144" s="62"/>
      <c r="ALR144" s="62"/>
      <c r="ALS144" s="62"/>
      <c r="ALT144" s="62"/>
      <c r="ALU144" s="62"/>
      <c r="ALV144" s="62"/>
      <c r="ALW144" s="62"/>
      <c r="ALX144" s="62"/>
      <c r="ALY144" s="62"/>
      <c r="ALZ144" s="62"/>
      <c r="AMA144" s="62"/>
      <c r="AMB144" s="62"/>
      <c r="AMC144" s="62"/>
      <c r="AMD144" s="62"/>
      <c r="AME144" s="62"/>
      <c r="AMF144" s="62"/>
      <c r="AMG144" s="62"/>
      <c r="AMH144" s="62"/>
      <c r="AMI144" s="62"/>
      <c r="AMJ144" s="62"/>
      <c r="AMK144" s="62"/>
    </row>
    <row r="145" spans="1:1025" s="131" customFormat="1" ht="15.75" customHeight="1" x14ac:dyDescent="0.2">
      <c r="A145" s="62"/>
      <c r="B145" s="159" t="s">
        <v>462</v>
      </c>
      <c r="C145" s="75" t="s">
        <v>473</v>
      </c>
      <c r="D145" s="83">
        <f>Раздел7!D200</f>
        <v>0</v>
      </c>
      <c r="E145" s="83">
        <f>Раздел7!E200</f>
        <v>0</v>
      </c>
      <c r="F145" s="83">
        <f>Раздел7!F200</f>
        <v>0</v>
      </c>
      <c r="G145" s="83">
        <f>Раздел7!G200</f>
        <v>0</v>
      </c>
      <c r="H145" s="83">
        <f>Раздел7!H200</f>
        <v>0</v>
      </c>
      <c r="I145" s="83">
        <f>Раздел7!I200</f>
        <v>0</v>
      </c>
      <c r="J145" s="83">
        <f>Раздел7!J200</f>
        <v>0</v>
      </c>
      <c r="K145" s="83">
        <f>Раздел7!K200</f>
        <v>0</v>
      </c>
      <c r="L145" s="83">
        <f>Раздел7!L200</f>
        <v>0</v>
      </c>
      <c r="M145" s="83">
        <f>Раздел7!M200</f>
        <v>0</v>
      </c>
      <c r="N145" s="83">
        <f>Раздел7!N200</f>
        <v>0</v>
      </c>
      <c r="O145" s="83">
        <f>Раздел7!O200</f>
        <v>0</v>
      </c>
      <c r="P145" s="83">
        <f>Раздел7!P200</f>
        <v>0</v>
      </c>
      <c r="Q145" s="83">
        <f>Раздел7!Q200</f>
        <v>0</v>
      </c>
      <c r="R145" s="83">
        <f>Раздел7!R200</f>
        <v>0</v>
      </c>
      <c r="S145" s="83">
        <f>Раздел7!S200</f>
        <v>0</v>
      </c>
      <c r="T145" s="83">
        <f>Раздел7!T200</f>
        <v>0</v>
      </c>
      <c r="U145" s="83">
        <f>Раздел7!U200</f>
        <v>0</v>
      </c>
      <c r="V145" s="83">
        <f>Раздел7!V200</f>
        <v>0</v>
      </c>
      <c r="W145" s="83">
        <f>Раздел7!W200</f>
        <v>0</v>
      </c>
      <c r="X145" s="83">
        <f>Раздел7!X200</f>
        <v>0</v>
      </c>
      <c r="Y145" s="83">
        <f>Раздел7!Y200</f>
        <v>0</v>
      </c>
      <c r="Z145" s="83">
        <f>Раздел7!Z200</f>
        <v>0</v>
      </c>
      <c r="AA145" s="83">
        <f>Раздел7!AA200</f>
        <v>0</v>
      </c>
      <c r="AB145" s="83">
        <f>Раздел7!AB200</f>
        <v>0</v>
      </c>
      <c r="AC145" s="83">
        <f>Раздел7!AC200</f>
        <v>0</v>
      </c>
      <c r="AD145" s="83">
        <f>Раздел7!AD200</f>
        <v>0</v>
      </c>
      <c r="AE145" s="83">
        <f>Раздел7!AE200</f>
        <v>0</v>
      </c>
      <c r="AF145" s="83">
        <f>Раздел7!AF200</f>
        <v>0</v>
      </c>
      <c r="AG145" s="83">
        <f>Раздел7!AG200</f>
        <v>0</v>
      </c>
      <c r="AH145" s="83">
        <f>Раздел7!AH200</f>
        <v>0</v>
      </c>
      <c r="AJ145" s="62">
        <f>Раздел2!F201</f>
        <v>0</v>
      </c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  <c r="DQ145" s="62"/>
      <c r="DR145" s="62"/>
      <c r="DS145" s="62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  <c r="IW145" s="62"/>
      <c r="IX145" s="62"/>
      <c r="IY145" s="62"/>
      <c r="IZ145" s="62"/>
      <c r="JA145" s="62"/>
      <c r="JB145" s="62"/>
      <c r="JC145" s="62"/>
      <c r="JD145" s="62"/>
      <c r="JE145" s="62"/>
      <c r="JF145" s="62"/>
      <c r="JG145" s="62"/>
      <c r="JH145" s="62"/>
      <c r="JI145" s="62"/>
      <c r="JJ145" s="62"/>
      <c r="JK145" s="62"/>
      <c r="JL145" s="62"/>
      <c r="JM145" s="62"/>
      <c r="JN145" s="62"/>
      <c r="JO145" s="62"/>
      <c r="JP145" s="62"/>
      <c r="JQ145" s="62"/>
      <c r="JR145" s="62"/>
      <c r="JS145" s="62"/>
      <c r="JT145" s="62"/>
      <c r="JU145" s="62"/>
      <c r="JV145" s="62"/>
      <c r="JW145" s="62"/>
      <c r="JX145" s="62"/>
      <c r="JY145" s="62"/>
      <c r="JZ145" s="62"/>
      <c r="KA145" s="62"/>
      <c r="KB145" s="62"/>
      <c r="KC145" s="62"/>
      <c r="KD145" s="62"/>
      <c r="KE145" s="62"/>
      <c r="KF145" s="62"/>
      <c r="KG145" s="62"/>
      <c r="KH145" s="62"/>
      <c r="KI145" s="62"/>
      <c r="KJ145" s="62"/>
      <c r="KK145" s="62"/>
      <c r="KL145" s="62"/>
      <c r="KM145" s="62"/>
      <c r="KN145" s="62"/>
      <c r="KO145" s="62"/>
      <c r="KP145" s="62"/>
      <c r="KQ145" s="62"/>
      <c r="KR145" s="62"/>
      <c r="KS145" s="62"/>
      <c r="KT145" s="62"/>
      <c r="KU145" s="62"/>
      <c r="KV145" s="62"/>
      <c r="KW145" s="62"/>
      <c r="KX145" s="62"/>
      <c r="KY145" s="62"/>
      <c r="KZ145" s="62"/>
      <c r="LA145" s="62"/>
      <c r="LB145" s="62"/>
      <c r="LC145" s="62"/>
      <c r="LD145" s="62"/>
      <c r="LE145" s="62"/>
      <c r="LF145" s="62"/>
      <c r="LG145" s="62"/>
      <c r="LH145" s="62"/>
      <c r="LI145" s="62"/>
      <c r="LJ145" s="62"/>
      <c r="LK145" s="62"/>
      <c r="LL145" s="62"/>
      <c r="LM145" s="62"/>
      <c r="LN145" s="62"/>
      <c r="LO145" s="62"/>
      <c r="LP145" s="62"/>
      <c r="LQ145" s="62"/>
      <c r="LR145" s="62"/>
      <c r="LS145" s="62"/>
      <c r="LT145" s="62"/>
      <c r="LU145" s="62"/>
      <c r="LV145" s="62"/>
      <c r="LW145" s="62"/>
      <c r="LX145" s="62"/>
      <c r="LY145" s="62"/>
      <c r="LZ145" s="62"/>
      <c r="MA145" s="62"/>
      <c r="MB145" s="62"/>
      <c r="MC145" s="62"/>
      <c r="MD145" s="62"/>
      <c r="ME145" s="62"/>
      <c r="MF145" s="62"/>
      <c r="MG145" s="62"/>
      <c r="MH145" s="62"/>
      <c r="MI145" s="62"/>
      <c r="MJ145" s="62"/>
      <c r="MK145" s="62"/>
      <c r="ML145" s="62"/>
      <c r="MM145" s="62"/>
      <c r="MN145" s="62"/>
      <c r="MO145" s="62"/>
      <c r="MP145" s="62"/>
      <c r="MQ145" s="62"/>
      <c r="MR145" s="62"/>
      <c r="MS145" s="62"/>
      <c r="MT145" s="62"/>
      <c r="MU145" s="62"/>
      <c r="MV145" s="62"/>
      <c r="MW145" s="62"/>
      <c r="MX145" s="62"/>
      <c r="MY145" s="62"/>
      <c r="MZ145" s="62"/>
      <c r="NA145" s="62"/>
      <c r="NB145" s="62"/>
      <c r="NC145" s="62"/>
      <c r="ND145" s="62"/>
      <c r="NE145" s="62"/>
      <c r="NF145" s="62"/>
      <c r="NG145" s="62"/>
      <c r="NH145" s="62"/>
      <c r="NI145" s="62"/>
      <c r="NJ145" s="62"/>
      <c r="NK145" s="62"/>
      <c r="NL145" s="62"/>
      <c r="NM145" s="62"/>
      <c r="NN145" s="62"/>
      <c r="NO145" s="62"/>
      <c r="NP145" s="62"/>
      <c r="NQ145" s="62"/>
      <c r="NR145" s="62"/>
      <c r="NS145" s="62"/>
      <c r="NT145" s="62"/>
      <c r="NU145" s="62"/>
      <c r="NV145" s="62"/>
      <c r="NW145" s="62"/>
      <c r="NX145" s="62"/>
      <c r="NY145" s="62"/>
      <c r="NZ145" s="62"/>
      <c r="OA145" s="62"/>
      <c r="OB145" s="62"/>
      <c r="OC145" s="62"/>
      <c r="OD145" s="62"/>
      <c r="OE145" s="62"/>
      <c r="OF145" s="62"/>
      <c r="OG145" s="62"/>
      <c r="OH145" s="62"/>
      <c r="OI145" s="62"/>
      <c r="OJ145" s="62"/>
      <c r="OK145" s="62"/>
      <c r="OL145" s="62"/>
      <c r="OM145" s="62"/>
      <c r="ON145" s="62"/>
      <c r="OO145" s="62"/>
      <c r="OP145" s="62"/>
      <c r="OQ145" s="62"/>
      <c r="OR145" s="62"/>
      <c r="OS145" s="62"/>
      <c r="OT145" s="62"/>
      <c r="OU145" s="62"/>
      <c r="OV145" s="62"/>
      <c r="OW145" s="62"/>
      <c r="OX145" s="62"/>
      <c r="OY145" s="62"/>
      <c r="OZ145" s="62"/>
      <c r="PA145" s="62"/>
      <c r="PB145" s="62"/>
      <c r="PC145" s="62"/>
      <c r="PD145" s="62"/>
      <c r="PE145" s="62"/>
      <c r="PF145" s="62"/>
      <c r="PG145" s="62"/>
      <c r="PH145" s="62"/>
      <c r="PI145" s="62"/>
      <c r="PJ145" s="62"/>
      <c r="PK145" s="62"/>
      <c r="PL145" s="62"/>
      <c r="PM145" s="62"/>
      <c r="PN145" s="62"/>
      <c r="PO145" s="62"/>
      <c r="PP145" s="62"/>
      <c r="PQ145" s="62"/>
      <c r="PR145" s="62"/>
      <c r="PS145" s="62"/>
      <c r="PT145" s="62"/>
      <c r="PU145" s="62"/>
      <c r="PV145" s="62"/>
      <c r="PW145" s="62"/>
      <c r="PX145" s="62"/>
      <c r="PY145" s="62"/>
      <c r="PZ145" s="62"/>
      <c r="QA145" s="62"/>
      <c r="QB145" s="62"/>
      <c r="QC145" s="62"/>
      <c r="QD145" s="62"/>
      <c r="QE145" s="62"/>
      <c r="QF145" s="62"/>
      <c r="QG145" s="62"/>
      <c r="QH145" s="62"/>
      <c r="QI145" s="62"/>
      <c r="QJ145" s="62"/>
      <c r="QK145" s="62"/>
      <c r="QL145" s="62"/>
      <c r="QM145" s="62"/>
      <c r="QN145" s="62"/>
      <c r="QO145" s="62"/>
      <c r="QP145" s="62"/>
      <c r="QQ145" s="62"/>
      <c r="QR145" s="62"/>
      <c r="QS145" s="62"/>
      <c r="QT145" s="62"/>
      <c r="QU145" s="62"/>
      <c r="QV145" s="62"/>
      <c r="QW145" s="62"/>
      <c r="QX145" s="62"/>
      <c r="QY145" s="62"/>
      <c r="QZ145" s="62"/>
      <c r="RA145" s="62"/>
      <c r="RB145" s="62"/>
      <c r="RC145" s="62"/>
      <c r="RD145" s="62"/>
      <c r="RE145" s="62"/>
      <c r="RF145" s="62"/>
      <c r="RG145" s="62"/>
      <c r="RH145" s="62"/>
      <c r="RI145" s="62"/>
      <c r="RJ145" s="62"/>
      <c r="RK145" s="62"/>
      <c r="RL145" s="62"/>
      <c r="RM145" s="62"/>
      <c r="RN145" s="62"/>
      <c r="RO145" s="62"/>
      <c r="RP145" s="62"/>
      <c r="RQ145" s="62"/>
      <c r="RR145" s="62"/>
      <c r="RS145" s="62"/>
      <c r="RT145" s="62"/>
      <c r="RU145" s="62"/>
      <c r="RV145" s="62"/>
      <c r="RW145" s="62"/>
      <c r="RX145" s="62"/>
      <c r="RY145" s="62"/>
      <c r="RZ145" s="62"/>
      <c r="SA145" s="62"/>
      <c r="SB145" s="62"/>
      <c r="SC145" s="62"/>
      <c r="SD145" s="62"/>
      <c r="SE145" s="62"/>
      <c r="SF145" s="62"/>
      <c r="SG145" s="62"/>
      <c r="SH145" s="62"/>
      <c r="SI145" s="62"/>
      <c r="SJ145" s="62"/>
      <c r="SK145" s="62"/>
      <c r="SL145" s="62"/>
      <c r="SM145" s="62"/>
      <c r="SN145" s="62"/>
      <c r="SO145" s="62"/>
      <c r="SP145" s="62"/>
      <c r="SQ145" s="62"/>
      <c r="SR145" s="62"/>
      <c r="SS145" s="62"/>
      <c r="ST145" s="62"/>
      <c r="SU145" s="62"/>
      <c r="SV145" s="62"/>
      <c r="SW145" s="62"/>
      <c r="SX145" s="62"/>
      <c r="SY145" s="62"/>
      <c r="SZ145" s="62"/>
      <c r="TA145" s="62"/>
      <c r="TB145" s="62"/>
      <c r="TC145" s="62"/>
      <c r="TD145" s="62"/>
      <c r="TE145" s="62"/>
      <c r="TF145" s="62"/>
      <c r="TG145" s="62"/>
      <c r="TH145" s="62"/>
      <c r="TI145" s="62"/>
      <c r="TJ145" s="62"/>
      <c r="TK145" s="62"/>
      <c r="TL145" s="62"/>
      <c r="TM145" s="62"/>
      <c r="TN145" s="62"/>
      <c r="TO145" s="62"/>
      <c r="TP145" s="62"/>
      <c r="TQ145" s="62"/>
      <c r="TR145" s="62"/>
      <c r="TS145" s="62"/>
      <c r="TT145" s="62"/>
      <c r="TU145" s="62"/>
      <c r="TV145" s="62"/>
      <c r="TW145" s="62"/>
      <c r="TX145" s="62"/>
      <c r="TY145" s="62"/>
      <c r="TZ145" s="62"/>
      <c r="UA145" s="62"/>
      <c r="UB145" s="62"/>
      <c r="UC145" s="62"/>
      <c r="UD145" s="62"/>
      <c r="UE145" s="62"/>
      <c r="UF145" s="62"/>
      <c r="UG145" s="62"/>
      <c r="UH145" s="62"/>
      <c r="UI145" s="62"/>
      <c r="UJ145" s="62"/>
      <c r="UK145" s="62"/>
      <c r="UL145" s="62"/>
      <c r="UM145" s="62"/>
      <c r="UN145" s="62"/>
      <c r="UO145" s="62"/>
      <c r="UP145" s="62"/>
      <c r="UQ145" s="62"/>
      <c r="UR145" s="62"/>
      <c r="US145" s="62"/>
      <c r="UT145" s="62"/>
      <c r="UU145" s="62"/>
      <c r="UV145" s="62"/>
      <c r="UW145" s="62"/>
      <c r="UX145" s="62"/>
      <c r="UY145" s="62"/>
      <c r="UZ145" s="62"/>
      <c r="VA145" s="62"/>
      <c r="VB145" s="62"/>
      <c r="VC145" s="62"/>
      <c r="VD145" s="62"/>
      <c r="VE145" s="62"/>
      <c r="VF145" s="62"/>
      <c r="VG145" s="62"/>
      <c r="VH145" s="62"/>
      <c r="VI145" s="62"/>
      <c r="VJ145" s="62"/>
      <c r="VK145" s="62"/>
      <c r="VL145" s="62"/>
      <c r="VM145" s="62"/>
      <c r="VN145" s="62"/>
      <c r="VO145" s="62"/>
      <c r="VP145" s="62"/>
      <c r="VQ145" s="62"/>
      <c r="VR145" s="62"/>
      <c r="VS145" s="62"/>
      <c r="VT145" s="62"/>
      <c r="VU145" s="62"/>
      <c r="VV145" s="62"/>
      <c r="VW145" s="62"/>
      <c r="VX145" s="62"/>
      <c r="VY145" s="62"/>
      <c r="VZ145" s="62"/>
      <c r="WA145" s="62"/>
      <c r="WB145" s="62"/>
      <c r="WC145" s="62"/>
      <c r="WD145" s="62"/>
      <c r="WE145" s="62"/>
      <c r="WF145" s="62"/>
      <c r="WG145" s="62"/>
      <c r="WH145" s="62"/>
      <c r="WI145" s="62"/>
      <c r="WJ145" s="62"/>
      <c r="WK145" s="62"/>
      <c r="WL145" s="62"/>
      <c r="WM145" s="62"/>
      <c r="WN145" s="62"/>
      <c r="WO145" s="62"/>
      <c r="WP145" s="62"/>
      <c r="WQ145" s="62"/>
      <c r="WR145" s="62"/>
      <c r="WS145" s="62"/>
      <c r="WT145" s="62"/>
      <c r="WU145" s="62"/>
      <c r="WV145" s="62"/>
      <c r="WW145" s="62"/>
      <c r="WX145" s="62"/>
      <c r="WY145" s="62"/>
      <c r="WZ145" s="62"/>
      <c r="XA145" s="62"/>
      <c r="XB145" s="62"/>
      <c r="XC145" s="62"/>
      <c r="XD145" s="62"/>
      <c r="XE145" s="62"/>
      <c r="XF145" s="62"/>
      <c r="XG145" s="62"/>
      <c r="XH145" s="62"/>
      <c r="XI145" s="62"/>
      <c r="XJ145" s="62"/>
      <c r="XK145" s="62"/>
      <c r="XL145" s="62"/>
      <c r="XM145" s="62"/>
      <c r="XN145" s="62"/>
      <c r="XO145" s="62"/>
      <c r="XP145" s="62"/>
      <c r="XQ145" s="62"/>
      <c r="XR145" s="62"/>
      <c r="XS145" s="62"/>
      <c r="XT145" s="62"/>
      <c r="XU145" s="62"/>
      <c r="XV145" s="62"/>
      <c r="XW145" s="62"/>
      <c r="XX145" s="62"/>
      <c r="XY145" s="62"/>
      <c r="XZ145" s="62"/>
      <c r="YA145" s="62"/>
      <c r="YB145" s="62"/>
      <c r="YC145" s="62"/>
      <c r="YD145" s="62"/>
      <c r="YE145" s="62"/>
      <c r="YF145" s="62"/>
      <c r="YG145" s="62"/>
      <c r="YH145" s="62"/>
      <c r="YI145" s="62"/>
      <c r="YJ145" s="62"/>
      <c r="YK145" s="62"/>
      <c r="YL145" s="62"/>
      <c r="YM145" s="62"/>
      <c r="YN145" s="62"/>
      <c r="YO145" s="62"/>
      <c r="YP145" s="62"/>
      <c r="YQ145" s="62"/>
      <c r="YR145" s="62"/>
      <c r="YS145" s="62"/>
      <c r="YT145" s="62"/>
      <c r="YU145" s="62"/>
      <c r="YV145" s="62"/>
      <c r="YW145" s="62"/>
      <c r="YX145" s="62"/>
      <c r="YY145" s="62"/>
      <c r="YZ145" s="62"/>
      <c r="ZA145" s="62"/>
      <c r="ZB145" s="62"/>
      <c r="ZC145" s="62"/>
      <c r="ZD145" s="62"/>
      <c r="ZE145" s="62"/>
      <c r="ZF145" s="62"/>
      <c r="ZG145" s="62"/>
      <c r="ZH145" s="62"/>
      <c r="ZI145" s="62"/>
      <c r="ZJ145" s="62"/>
      <c r="ZK145" s="62"/>
      <c r="ZL145" s="62"/>
      <c r="ZM145" s="62"/>
      <c r="ZN145" s="62"/>
      <c r="ZO145" s="62"/>
      <c r="ZP145" s="62"/>
      <c r="ZQ145" s="62"/>
      <c r="ZR145" s="62"/>
      <c r="ZS145" s="62"/>
      <c r="ZT145" s="62"/>
      <c r="ZU145" s="62"/>
      <c r="ZV145" s="62"/>
      <c r="ZW145" s="62"/>
      <c r="ZX145" s="62"/>
      <c r="ZY145" s="62"/>
      <c r="ZZ145" s="62"/>
      <c r="AAA145" s="62"/>
      <c r="AAB145" s="62"/>
      <c r="AAC145" s="62"/>
      <c r="AAD145" s="62"/>
      <c r="AAE145" s="62"/>
      <c r="AAF145" s="62"/>
      <c r="AAG145" s="62"/>
      <c r="AAH145" s="62"/>
      <c r="AAI145" s="62"/>
      <c r="AAJ145" s="62"/>
      <c r="AAK145" s="62"/>
      <c r="AAL145" s="62"/>
      <c r="AAM145" s="62"/>
      <c r="AAN145" s="62"/>
      <c r="AAO145" s="62"/>
      <c r="AAP145" s="62"/>
      <c r="AAQ145" s="62"/>
      <c r="AAR145" s="62"/>
      <c r="AAS145" s="62"/>
      <c r="AAT145" s="62"/>
      <c r="AAU145" s="62"/>
      <c r="AAV145" s="62"/>
      <c r="AAW145" s="62"/>
      <c r="AAX145" s="62"/>
      <c r="AAY145" s="62"/>
      <c r="AAZ145" s="62"/>
      <c r="ABA145" s="62"/>
      <c r="ABB145" s="62"/>
      <c r="ABC145" s="62"/>
      <c r="ABD145" s="62"/>
      <c r="ABE145" s="62"/>
      <c r="ABF145" s="62"/>
      <c r="ABG145" s="62"/>
      <c r="ABH145" s="62"/>
      <c r="ABI145" s="62"/>
      <c r="ABJ145" s="62"/>
      <c r="ABK145" s="62"/>
      <c r="ABL145" s="62"/>
      <c r="ABM145" s="62"/>
      <c r="ABN145" s="62"/>
      <c r="ABO145" s="62"/>
      <c r="ABP145" s="62"/>
      <c r="ABQ145" s="62"/>
      <c r="ABR145" s="62"/>
      <c r="ABS145" s="62"/>
      <c r="ABT145" s="62"/>
      <c r="ABU145" s="62"/>
      <c r="ABV145" s="62"/>
      <c r="ABW145" s="62"/>
      <c r="ABX145" s="62"/>
      <c r="ABY145" s="62"/>
      <c r="ABZ145" s="62"/>
      <c r="ACA145" s="62"/>
      <c r="ACB145" s="62"/>
      <c r="ACC145" s="62"/>
      <c r="ACD145" s="62"/>
      <c r="ACE145" s="62"/>
      <c r="ACF145" s="62"/>
      <c r="ACG145" s="62"/>
      <c r="ACH145" s="62"/>
      <c r="ACI145" s="62"/>
      <c r="ACJ145" s="62"/>
      <c r="ACK145" s="62"/>
      <c r="ACL145" s="62"/>
      <c r="ACM145" s="62"/>
      <c r="ACN145" s="62"/>
      <c r="ACO145" s="62"/>
      <c r="ACP145" s="62"/>
      <c r="ACQ145" s="62"/>
      <c r="ACR145" s="62"/>
      <c r="ACS145" s="62"/>
      <c r="ACT145" s="62"/>
      <c r="ACU145" s="62"/>
      <c r="ACV145" s="62"/>
      <c r="ACW145" s="62"/>
      <c r="ACX145" s="62"/>
      <c r="ACY145" s="62"/>
      <c r="ACZ145" s="62"/>
      <c r="ADA145" s="62"/>
      <c r="ADB145" s="62"/>
      <c r="ADC145" s="62"/>
      <c r="ADD145" s="62"/>
      <c r="ADE145" s="62"/>
      <c r="ADF145" s="62"/>
      <c r="ADG145" s="62"/>
      <c r="ADH145" s="62"/>
      <c r="ADI145" s="62"/>
      <c r="ADJ145" s="62"/>
      <c r="ADK145" s="62"/>
      <c r="ADL145" s="62"/>
      <c r="ADM145" s="62"/>
      <c r="ADN145" s="62"/>
      <c r="ADO145" s="62"/>
      <c r="ADP145" s="62"/>
      <c r="ADQ145" s="62"/>
      <c r="ADR145" s="62"/>
      <c r="ADS145" s="62"/>
      <c r="ADT145" s="62"/>
      <c r="ADU145" s="62"/>
      <c r="ADV145" s="62"/>
      <c r="ADW145" s="62"/>
      <c r="ADX145" s="62"/>
      <c r="ADY145" s="62"/>
      <c r="ADZ145" s="62"/>
      <c r="AEA145" s="62"/>
      <c r="AEB145" s="62"/>
      <c r="AEC145" s="62"/>
      <c r="AED145" s="62"/>
      <c r="AEE145" s="62"/>
      <c r="AEF145" s="62"/>
      <c r="AEG145" s="62"/>
      <c r="AEH145" s="62"/>
      <c r="AEI145" s="62"/>
      <c r="AEJ145" s="62"/>
      <c r="AEK145" s="62"/>
      <c r="AEL145" s="62"/>
      <c r="AEM145" s="62"/>
      <c r="AEN145" s="62"/>
      <c r="AEO145" s="62"/>
      <c r="AEP145" s="62"/>
      <c r="AEQ145" s="62"/>
      <c r="AER145" s="62"/>
      <c r="AES145" s="62"/>
      <c r="AET145" s="62"/>
      <c r="AEU145" s="62"/>
      <c r="AEV145" s="62"/>
      <c r="AEW145" s="62"/>
      <c r="AEX145" s="62"/>
      <c r="AEY145" s="62"/>
      <c r="AEZ145" s="62"/>
      <c r="AFA145" s="62"/>
      <c r="AFB145" s="62"/>
      <c r="AFC145" s="62"/>
      <c r="AFD145" s="62"/>
      <c r="AFE145" s="62"/>
      <c r="AFF145" s="62"/>
      <c r="AFG145" s="62"/>
      <c r="AFH145" s="62"/>
      <c r="AFI145" s="62"/>
      <c r="AFJ145" s="62"/>
      <c r="AFK145" s="62"/>
      <c r="AFL145" s="62"/>
      <c r="AFM145" s="62"/>
      <c r="AFN145" s="62"/>
      <c r="AFO145" s="62"/>
      <c r="AFP145" s="62"/>
      <c r="AFQ145" s="62"/>
      <c r="AFR145" s="62"/>
      <c r="AFS145" s="62"/>
      <c r="AFT145" s="62"/>
      <c r="AFU145" s="62"/>
      <c r="AFV145" s="62"/>
      <c r="AFW145" s="62"/>
      <c r="AFX145" s="62"/>
      <c r="AFY145" s="62"/>
      <c r="AFZ145" s="62"/>
      <c r="AGA145" s="62"/>
      <c r="AGB145" s="62"/>
      <c r="AGC145" s="62"/>
      <c r="AGD145" s="62"/>
      <c r="AGE145" s="62"/>
      <c r="AGF145" s="62"/>
      <c r="AGG145" s="62"/>
      <c r="AGH145" s="62"/>
      <c r="AGI145" s="62"/>
      <c r="AGJ145" s="62"/>
      <c r="AGK145" s="62"/>
      <c r="AGL145" s="62"/>
      <c r="AGM145" s="62"/>
      <c r="AGN145" s="62"/>
      <c r="AGO145" s="62"/>
      <c r="AGP145" s="62"/>
      <c r="AGQ145" s="62"/>
      <c r="AGR145" s="62"/>
      <c r="AGS145" s="62"/>
      <c r="AGT145" s="62"/>
      <c r="AGU145" s="62"/>
      <c r="AGV145" s="62"/>
      <c r="AGW145" s="62"/>
      <c r="AGX145" s="62"/>
      <c r="AGY145" s="62"/>
      <c r="AGZ145" s="62"/>
      <c r="AHA145" s="62"/>
      <c r="AHB145" s="62"/>
      <c r="AHC145" s="62"/>
      <c r="AHD145" s="62"/>
      <c r="AHE145" s="62"/>
      <c r="AHF145" s="62"/>
      <c r="AHG145" s="62"/>
      <c r="AHH145" s="62"/>
      <c r="AHI145" s="62"/>
      <c r="AHJ145" s="62"/>
      <c r="AHK145" s="62"/>
      <c r="AHL145" s="62"/>
      <c r="AHM145" s="62"/>
      <c r="AHN145" s="62"/>
      <c r="AHO145" s="62"/>
      <c r="AHP145" s="62"/>
      <c r="AHQ145" s="62"/>
      <c r="AHR145" s="62"/>
      <c r="AHS145" s="62"/>
      <c r="AHT145" s="62"/>
      <c r="AHU145" s="62"/>
      <c r="AHV145" s="62"/>
      <c r="AHW145" s="62"/>
      <c r="AHX145" s="62"/>
      <c r="AHY145" s="62"/>
      <c r="AHZ145" s="62"/>
      <c r="AIA145" s="62"/>
      <c r="AIB145" s="62"/>
      <c r="AIC145" s="62"/>
      <c r="AID145" s="62"/>
      <c r="AIE145" s="62"/>
      <c r="AIF145" s="62"/>
      <c r="AIG145" s="62"/>
      <c r="AIH145" s="62"/>
      <c r="AII145" s="62"/>
      <c r="AIJ145" s="62"/>
      <c r="AIK145" s="62"/>
      <c r="AIL145" s="62"/>
      <c r="AIM145" s="62"/>
      <c r="AIN145" s="62"/>
      <c r="AIO145" s="62"/>
      <c r="AIP145" s="62"/>
      <c r="AIQ145" s="62"/>
      <c r="AIR145" s="62"/>
      <c r="AIS145" s="62"/>
      <c r="AIT145" s="62"/>
      <c r="AIU145" s="62"/>
      <c r="AIV145" s="62"/>
      <c r="AIW145" s="62"/>
      <c r="AIX145" s="62"/>
      <c r="AIY145" s="62"/>
      <c r="AIZ145" s="62"/>
      <c r="AJA145" s="62"/>
      <c r="AJB145" s="62"/>
      <c r="AJC145" s="62"/>
      <c r="AJD145" s="62"/>
      <c r="AJE145" s="62"/>
      <c r="AJF145" s="62"/>
      <c r="AJG145" s="62"/>
      <c r="AJH145" s="62"/>
      <c r="AJI145" s="62"/>
      <c r="AJJ145" s="62"/>
      <c r="AJK145" s="62"/>
      <c r="AJL145" s="62"/>
      <c r="AJM145" s="62"/>
      <c r="AJN145" s="62"/>
      <c r="AJO145" s="62"/>
      <c r="AJP145" s="62"/>
      <c r="AJQ145" s="62"/>
      <c r="AJR145" s="62"/>
      <c r="AJS145" s="62"/>
      <c r="AJT145" s="62"/>
      <c r="AJU145" s="62"/>
      <c r="AJV145" s="62"/>
      <c r="AJW145" s="62"/>
      <c r="AJX145" s="62"/>
      <c r="AJY145" s="62"/>
      <c r="AJZ145" s="62"/>
      <c r="AKA145" s="62"/>
      <c r="AKB145" s="62"/>
      <c r="AKC145" s="62"/>
      <c r="AKD145" s="62"/>
      <c r="AKE145" s="62"/>
      <c r="AKF145" s="62"/>
      <c r="AKG145" s="62"/>
      <c r="AKH145" s="62"/>
      <c r="AKI145" s="62"/>
      <c r="AKJ145" s="62"/>
      <c r="AKK145" s="62"/>
      <c r="AKL145" s="62"/>
      <c r="AKM145" s="62"/>
      <c r="AKN145" s="62"/>
      <c r="AKO145" s="62"/>
      <c r="AKP145" s="62"/>
      <c r="AKQ145" s="62"/>
      <c r="AKR145" s="62"/>
      <c r="AKS145" s="62"/>
      <c r="AKT145" s="62"/>
      <c r="AKU145" s="62"/>
      <c r="AKV145" s="62"/>
      <c r="AKW145" s="62"/>
      <c r="AKX145" s="62"/>
      <c r="AKY145" s="62"/>
      <c r="AKZ145" s="62"/>
      <c r="ALA145" s="62"/>
      <c r="ALB145" s="62"/>
      <c r="ALC145" s="62"/>
      <c r="ALD145" s="62"/>
      <c r="ALE145" s="62"/>
      <c r="ALF145" s="62"/>
      <c r="ALG145" s="62"/>
      <c r="ALH145" s="62"/>
      <c r="ALI145" s="62"/>
      <c r="ALJ145" s="62"/>
      <c r="ALK145" s="62"/>
      <c r="ALL145" s="62"/>
      <c r="ALM145" s="62"/>
      <c r="ALN145" s="62"/>
      <c r="ALO145" s="62"/>
      <c r="ALP145" s="62"/>
      <c r="ALQ145" s="62"/>
      <c r="ALR145" s="62"/>
      <c r="ALS145" s="62"/>
      <c r="ALT145" s="62"/>
      <c r="ALU145" s="62"/>
      <c r="ALV145" s="62"/>
      <c r="ALW145" s="62"/>
      <c r="ALX145" s="62"/>
      <c r="ALY145" s="62"/>
      <c r="ALZ145" s="62"/>
      <c r="AMA145" s="62"/>
      <c r="AMB145" s="62"/>
      <c r="AMC145" s="62"/>
      <c r="AMD145" s="62"/>
      <c r="AME145" s="62"/>
      <c r="AMF145" s="62"/>
      <c r="AMG145" s="62"/>
      <c r="AMH145" s="62"/>
      <c r="AMI145" s="62"/>
      <c r="AMJ145" s="62"/>
      <c r="AMK145" s="62"/>
    </row>
    <row r="146" spans="1:1025" s="131" customFormat="1" ht="15.75" customHeight="1" x14ac:dyDescent="0.2">
      <c r="A146" s="62"/>
      <c r="B146" s="159" t="s">
        <v>464</v>
      </c>
      <c r="C146" s="75" t="s">
        <v>475</v>
      </c>
      <c r="D146" s="83">
        <f>Раздел7!D201</f>
        <v>0</v>
      </c>
      <c r="E146" s="83">
        <f>Раздел7!E201</f>
        <v>0</v>
      </c>
      <c r="F146" s="83">
        <f>Раздел7!F201</f>
        <v>0</v>
      </c>
      <c r="G146" s="83">
        <f>Раздел7!G201</f>
        <v>0</v>
      </c>
      <c r="H146" s="83">
        <f>Раздел7!H201</f>
        <v>0</v>
      </c>
      <c r="I146" s="83">
        <f>Раздел7!I201</f>
        <v>0</v>
      </c>
      <c r="J146" s="83">
        <f>Раздел7!J201</f>
        <v>0</v>
      </c>
      <c r="K146" s="83">
        <f>Раздел7!K201</f>
        <v>0</v>
      </c>
      <c r="L146" s="83">
        <f>Раздел7!L201</f>
        <v>0</v>
      </c>
      <c r="M146" s="83">
        <f>Раздел7!M201</f>
        <v>0</v>
      </c>
      <c r="N146" s="83">
        <f>Раздел7!N201</f>
        <v>0</v>
      </c>
      <c r="O146" s="83">
        <f>Раздел7!O201</f>
        <v>0</v>
      </c>
      <c r="P146" s="83">
        <f>Раздел7!P201</f>
        <v>0</v>
      </c>
      <c r="Q146" s="83">
        <f>Раздел7!Q201</f>
        <v>0</v>
      </c>
      <c r="R146" s="83">
        <f>Раздел7!R201</f>
        <v>0</v>
      </c>
      <c r="S146" s="83">
        <f>Раздел7!S201</f>
        <v>0</v>
      </c>
      <c r="T146" s="83">
        <f>Раздел7!T201</f>
        <v>0</v>
      </c>
      <c r="U146" s="83">
        <f>Раздел7!U201</f>
        <v>0</v>
      </c>
      <c r="V146" s="83">
        <f>Раздел7!V201</f>
        <v>0</v>
      </c>
      <c r="W146" s="83">
        <f>Раздел7!W201</f>
        <v>0</v>
      </c>
      <c r="X146" s="83">
        <f>Раздел7!X201</f>
        <v>0</v>
      </c>
      <c r="Y146" s="83">
        <f>Раздел7!Y201</f>
        <v>0</v>
      </c>
      <c r="Z146" s="83">
        <f>Раздел7!Z201</f>
        <v>0</v>
      </c>
      <c r="AA146" s="83">
        <f>Раздел7!AA201</f>
        <v>0</v>
      </c>
      <c r="AB146" s="83">
        <f>Раздел7!AB201</f>
        <v>0</v>
      </c>
      <c r="AC146" s="83">
        <f>Раздел7!AC201</f>
        <v>0</v>
      </c>
      <c r="AD146" s="83">
        <f>Раздел7!AD201</f>
        <v>0</v>
      </c>
      <c r="AE146" s="83">
        <f>Раздел7!AE201</f>
        <v>0</v>
      </c>
      <c r="AF146" s="83">
        <f>Раздел7!AF201</f>
        <v>0</v>
      </c>
      <c r="AG146" s="83">
        <f>Раздел7!AG201</f>
        <v>0</v>
      </c>
      <c r="AH146" s="83">
        <f>Раздел7!AH201</f>
        <v>0</v>
      </c>
      <c r="AJ146" s="62">
        <f>Раздел2!F202</f>
        <v>0</v>
      </c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/>
      <c r="IY146" s="62"/>
      <c r="IZ146" s="62"/>
      <c r="JA146" s="62"/>
      <c r="JB146" s="62"/>
      <c r="JC146" s="62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62"/>
      <c r="JW146" s="62"/>
      <c r="JX146" s="62"/>
      <c r="JY146" s="62"/>
      <c r="JZ146" s="62"/>
      <c r="KA146" s="62"/>
      <c r="KB146" s="62"/>
      <c r="KC146" s="62"/>
      <c r="KD146" s="62"/>
      <c r="KE146" s="62"/>
      <c r="KF146" s="62"/>
      <c r="KG146" s="62"/>
      <c r="KH146" s="62"/>
      <c r="KI146" s="62"/>
      <c r="KJ146" s="62"/>
      <c r="KK146" s="62"/>
      <c r="KL146" s="62"/>
      <c r="KM146" s="62"/>
      <c r="KN146" s="62"/>
      <c r="KO146" s="62"/>
      <c r="KP146" s="62"/>
      <c r="KQ146" s="62"/>
      <c r="KR146" s="62"/>
      <c r="KS146" s="62"/>
      <c r="KT146" s="62"/>
      <c r="KU146" s="62"/>
      <c r="KV146" s="62"/>
      <c r="KW146" s="62"/>
      <c r="KX146" s="62"/>
      <c r="KY146" s="62"/>
      <c r="KZ146" s="62"/>
      <c r="LA146" s="62"/>
      <c r="LB146" s="62"/>
      <c r="LC146" s="62"/>
      <c r="LD146" s="62"/>
      <c r="LE146" s="62"/>
      <c r="LF146" s="62"/>
      <c r="LG146" s="62"/>
      <c r="LH146" s="62"/>
      <c r="LI146" s="62"/>
      <c r="LJ146" s="62"/>
      <c r="LK146" s="62"/>
      <c r="LL146" s="62"/>
      <c r="LM146" s="62"/>
      <c r="LN146" s="62"/>
      <c r="LO146" s="62"/>
      <c r="LP146" s="62"/>
      <c r="LQ146" s="62"/>
      <c r="LR146" s="62"/>
      <c r="LS146" s="62"/>
      <c r="LT146" s="62"/>
      <c r="LU146" s="62"/>
      <c r="LV146" s="62"/>
      <c r="LW146" s="62"/>
      <c r="LX146" s="62"/>
      <c r="LY146" s="62"/>
      <c r="LZ146" s="62"/>
      <c r="MA146" s="62"/>
      <c r="MB146" s="62"/>
      <c r="MC146" s="62"/>
      <c r="MD146" s="62"/>
      <c r="ME146" s="62"/>
      <c r="MF146" s="62"/>
      <c r="MG146" s="62"/>
      <c r="MH146" s="62"/>
      <c r="MI146" s="62"/>
      <c r="MJ146" s="62"/>
      <c r="MK146" s="62"/>
      <c r="ML146" s="62"/>
      <c r="MM146" s="62"/>
      <c r="MN146" s="62"/>
      <c r="MO146" s="62"/>
      <c r="MP146" s="62"/>
      <c r="MQ146" s="62"/>
      <c r="MR146" s="62"/>
      <c r="MS146" s="62"/>
      <c r="MT146" s="62"/>
      <c r="MU146" s="62"/>
      <c r="MV146" s="62"/>
      <c r="MW146" s="62"/>
      <c r="MX146" s="62"/>
      <c r="MY146" s="62"/>
      <c r="MZ146" s="62"/>
      <c r="NA146" s="62"/>
      <c r="NB146" s="62"/>
      <c r="NC146" s="62"/>
      <c r="ND146" s="62"/>
      <c r="NE146" s="62"/>
      <c r="NF146" s="62"/>
      <c r="NG146" s="62"/>
      <c r="NH146" s="62"/>
      <c r="NI146" s="62"/>
      <c r="NJ146" s="62"/>
      <c r="NK146" s="62"/>
      <c r="NL146" s="62"/>
      <c r="NM146" s="62"/>
      <c r="NN146" s="62"/>
      <c r="NO146" s="62"/>
      <c r="NP146" s="62"/>
      <c r="NQ146" s="62"/>
      <c r="NR146" s="62"/>
      <c r="NS146" s="62"/>
      <c r="NT146" s="62"/>
      <c r="NU146" s="62"/>
      <c r="NV146" s="62"/>
      <c r="NW146" s="62"/>
      <c r="NX146" s="62"/>
      <c r="NY146" s="62"/>
      <c r="NZ146" s="62"/>
      <c r="OA146" s="62"/>
      <c r="OB146" s="62"/>
      <c r="OC146" s="62"/>
      <c r="OD146" s="62"/>
      <c r="OE146" s="62"/>
      <c r="OF146" s="62"/>
      <c r="OG146" s="62"/>
      <c r="OH146" s="62"/>
      <c r="OI146" s="62"/>
      <c r="OJ146" s="62"/>
      <c r="OK146" s="62"/>
      <c r="OL146" s="62"/>
      <c r="OM146" s="62"/>
      <c r="ON146" s="62"/>
      <c r="OO146" s="62"/>
      <c r="OP146" s="62"/>
      <c r="OQ146" s="62"/>
      <c r="OR146" s="62"/>
      <c r="OS146" s="62"/>
      <c r="OT146" s="62"/>
      <c r="OU146" s="62"/>
      <c r="OV146" s="62"/>
      <c r="OW146" s="62"/>
      <c r="OX146" s="62"/>
      <c r="OY146" s="62"/>
      <c r="OZ146" s="62"/>
      <c r="PA146" s="62"/>
      <c r="PB146" s="62"/>
      <c r="PC146" s="62"/>
      <c r="PD146" s="62"/>
      <c r="PE146" s="62"/>
      <c r="PF146" s="62"/>
      <c r="PG146" s="62"/>
      <c r="PH146" s="62"/>
      <c r="PI146" s="62"/>
      <c r="PJ146" s="62"/>
      <c r="PK146" s="62"/>
      <c r="PL146" s="62"/>
      <c r="PM146" s="62"/>
      <c r="PN146" s="62"/>
      <c r="PO146" s="62"/>
      <c r="PP146" s="62"/>
      <c r="PQ146" s="62"/>
      <c r="PR146" s="62"/>
      <c r="PS146" s="62"/>
      <c r="PT146" s="62"/>
      <c r="PU146" s="62"/>
      <c r="PV146" s="62"/>
      <c r="PW146" s="62"/>
      <c r="PX146" s="62"/>
      <c r="PY146" s="62"/>
      <c r="PZ146" s="62"/>
      <c r="QA146" s="62"/>
      <c r="QB146" s="62"/>
      <c r="QC146" s="62"/>
      <c r="QD146" s="62"/>
      <c r="QE146" s="62"/>
      <c r="QF146" s="62"/>
      <c r="QG146" s="62"/>
      <c r="QH146" s="62"/>
      <c r="QI146" s="62"/>
      <c r="QJ146" s="62"/>
      <c r="QK146" s="62"/>
      <c r="QL146" s="62"/>
      <c r="QM146" s="62"/>
      <c r="QN146" s="62"/>
      <c r="QO146" s="62"/>
      <c r="QP146" s="62"/>
      <c r="QQ146" s="62"/>
      <c r="QR146" s="62"/>
      <c r="QS146" s="62"/>
      <c r="QT146" s="62"/>
      <c r="QU146" s="62"/>
      <c r="QV146" s="62"/>
      <c r="QW146" s="62"/>
      <c r="QX146" s="62"/>
      <c r="QY146" s="62"/>
      <c r="QZ146" s="62"/>
      <c r="RA146" s="62"/>
      <c r="RB146" s="62"/>
      <c r="RC146" s="62"/>
      <c r="RD146" s="62"/>
      <c r="RE146" s="62"/>
      <c r="RF146" s="62"/>
      <c r="RG146" s="62"/>
      <c r="RH146" s="62"/>
      <c r="RI146" s="62"/>
      <c r="RJ146" s="62"/>
      <c r="RK146" s="62"/>
      <c r="RL146" s="62"/>
      <c r="RM146" s="62"/>
      <c r="RN146" s="62"/>
      <c r="RO146" s="62"/>
      <c r="RP146" s="62"/>
      <c r="RQ146" s="62"/>
      <c r="RR146" s="62"/>
      <c r="RS146" s="62"/>
      <c r="RT146" s="62"/>
      <c r="RU146" s="62"/>
      <c r="RV146" s="62"/>
      <c r="RW146" s="62"/>
      <c r="RX146" s="62"/>
      <c r="RY146" s="62"/>
      <c r="RZ146" s="62"/>
      <c r="SA146" s="62"/>
      <c r="SB146" s="62"/>
      <c r="SC146" s="62"/>
      <c r="SD146" s="62"/>
      <c r="SE146" s="62"/>
      <c r="SF146" s="62"/>
      <c r="SG146" s="62"/>
      <c r="SH146" s="62"/>
      <c r="SI146" s="62"/>
      <c r="SJ146" s="62"/>
      <c r="SK146" s="62"/>
      <c r="SL146" s="62"/>
      <c r="SM146" s="62"/>
      <c r="SN146" s="62"/>
      <c r="SO146" s="62"/>
      <c r="SP146" s="62"/>
      <c r="SQ146" s="62"/>
      <c r="SR146" s="62"/>
      <c r="SS146" s="62"/>
      <c r="ST146" s="62"/>
      <c r="SU146" s="62"/>
      <c r="SV146" s="62"/>
      <c r="SW146" s="62"/>
      <c r="SX146" s="62"/>
      <c r="SY146" s="62"/>
      <c r="SZ146" s="62"/>
      <c r="TA146" s="62"/>
      <c r="TB146" s="62"/>
      <c r="TC146" s="62"/>
      <c r="TD146" s="62"/>
      <c r="TE146" s="62"/>
      <c r="TF146" s="62"/>
      <c r="TG146" s="62"/>
      <c r="TH146" s="62"/>
      <c r="TI146" s="62"/>
      <c r="TJ146" s="62"/>
      <c r="TK146" s="62"/>
      <c r="TL146" s="62"/>
      <c r="TM146" s="62"/>
      <c r="TN146" s="62"/>
      <c r="TO146" s="62"/>
      <c r="TP146" s="62"/>
      <c r="TQ146" s="62"/>
      <c r="TR146" s="62"/>
      <c r="TS146" s="62"/>
      <c r="TT146" s="62"/>
      <c r="TU146" s="62"/>
      <c r="TV146" s="62"/>
      <c r="TW146" s="62"/>
      <c r="TX146" s="62"/>
      <c r="TY146" s="62"/>
      <c r="TZ146" s="62"/>
      <c r="UA146" s="62"/>
      <c r="UB146" s="62"/>
      <c r="UC146" s="62"/>
      <c r="UD146" s="62"/>
      <c r="UE146" s="62"/>
      <c r="UF146" s="62"/>
      <c r="UG146" s="62"/>
      <c r="UH146" s="62"/>
      <c r="UI146" s="62"/>
      <c r="UJ146" s="62"/>
      <c r="UK146" s="62"/>
      <c r="UL146" s="62"/>
      <c r="UM146" s="62"/>
      <c r="UN146" s="62"/>
      <c r="UO146" s="62"/>
      <c r="UP146" s="62"/>
      <c r="UQ146" s="62"/>
      <c r="UR146" s="62"/>
      <c r="US146" s="62"/>
      <c r="UT146" s="62"/>
      <c r="UU146" s="62"/>
      <c r="UV146" s="62"/>
      <c r="UW146" s="62"/>
      <c r="UX146" s="62"/>
      <c r="UY146" s="62"/>
      <c r="UZ146" s="62"/>
      <c r="VA146" s="62"/>
      <c r="VB146" s="62"/>
      <c r="VC146" s="62"/>
      <c r="VD146" s="62"/>
      <c r="VE146" s="62"/>
      <c r="VF146" s="62"/>
      <c r="VG146" s="62"/>
      <c r="VH146" s="62"/>
      <c r="VI146" s="62"/>
      <c r="VJ146" s="62"/>
      <c r="VK146" s="62"/>
      <c r="VL146" s="62"/>
      <c r="VM146" s="62"/>
      <c r="VN146" s="62"/>
      <c r="VO146" s="62"/>
      <c r="VP146" s="62"/>
      <c r="VQ146" s="62"/>
      <c r="VR146" s="62"/>
      <c r="VS146" s="62"/>
      <c r="VT146" s="62"/>
      <c r="VU146" s="62"/>
      <c r="VV146" s="62"/>
      <c r="VW146" s="62"/>
      <c r="VX146" s="62"/>
      <c r="VY146" s="62"/>
      <c r="VZ146" s="62"/>
      <c r="WA146" s="62"/>
      <c r="WB146" s="62"/>
      <c r="WC146" s="62"/>
      <c r="WD146" s="62"/>
      <c r="WE146" s="62"/>
      <c r="WF146" s="62"/>
      <c r="WG146" s="62"/>
      <c r="WH146" s="62"/>
      <c r="WI146" s="62"/>
      <c r="WJ146" s="62"/>
      <c r="WK146" s="62"/>
      <c r="WL146" s="62"/>
      <c r="WM146" s="62"/>
      <c r="WN146" s="62"/>
      <c r="WO146" s="62"/>
      <c r="WP146" s="62"/>
      <c r="WQ146" s="62"/>
      <c r="WR146" s="62"/>
      <c r="WS146" s="62"/>
      <c r="WT146" s="62"/>
      <c r="WU146" s="62"/>
      <c r="WV146" s="62"/>
      <c r="WW146" s="62"/>
      <c r="WX146" s="62"/>
      <c r="WY146" s="62"/>
      <c r="WZ146" s="62"/>
      <c r="XA146" s="62"/>
      <c r="XB146" s="62"/>
      <c r="XC146" s="62"/>
      <c r="XD146" s="62"/>
      <c r="XE146" s="62"/>
      <c r="XF146" s="62"/>
      <c r="XG146" s="62"/>
      <c r="XH146" s="62"/>
      <c r="XI146" s="62"/>
      <c r="XJ146" s="62"/>
      <c r="XK146" s="62"/>
      <c r="XL146" s="62"/>
      <c r="XM146" s="62"/>
      <c r="XN146" s="62"/>
      <c r="XO146" s="62"/>
      <c r="XP146" s="62"/>
      <c r="XQ146" s="62"/>
      <c r="XR146" s="62"/>
      <c r="XS146" s="62"/>
      <c r="XT146" s="62"/>
      <c r="XU146" s="62"/>
      <c r="XV146" s="62"/>
      <c r="XW146" s="62"/>
      <c r="XX146" s="62"/>
      <c r="XY146" s="62"/>
      <c r="XZ146" s="62"/>
      <c r="YA146" s="62"/>
      <c r="YB146" s="62"/>
      <c r="YC146" s="62"/>
      <c r="YD146" s="62"/>
      <c r="YE146" s="62"/>
      <c r="YF146" s="62"/>
      <c r="YG146" s="62"/>
      <c r="YH146" s="62"/>
      <c r="YI146" s="62"/>
      <c r="YJ146" s="62"/>
      <c r="YK146" s="62"/>
      <c r="YL146" s="62"/>
      <c r="YM146" s="62"/>
      <c r="YN146" s="62"/>
      <c r="YO146" s="62"/>
      <c r="YP146" s="62"/>
      <c r="YQ146" s="62"/>
      <c r="YR146" s="62"/>
      <c r="YS146" s="62"/>
      <c r="YT146" s="62"/>
      <c r="YU146" s="62"/>
      <c r="YV146" s="62"/>
      <c r="YW146" s="62"/>
      <c r="YX146" s="62"/>
      <c r="YY146" s="62"/>
      <c r="YZ146" s="62"/>
      <c r="ZA146" s="62"/>
      <c r="ZB146" s="62"/>
      <c r="ZC146" s="62"/>
      <c r="ZD146" s="62"/>
      <c r="ZE146" s="62"/>
      <c r="ZF146" s="62"/>
      <c r="ZG146" s="62"/>
      <c r="ZH146" s="62"/>
      <c r="ZI146" s="62"/>
      <c r="ZJ146" s="62"/>
      <c r="ZK146" s="62"/>
      <c r="ZL146" s="62"/>
      <c r="ZM146" s="62"/>
      <c r="ZN146" s="62"/>
      <c r="ZO146" s="62"/>
      <c r="ZP146" s="62"/>
      <c r="ZQ146" s="62"/>
      <c r="ZR146" s="62"/>
      <c r="ZS146" s="62"/>
      <c r="ZT146" s="62"/>
      <c r="ZU146" s="62"/>
      <c r="ZV146" s="62"/>
      <c r="ZW146" s="62"/>
      <c r="ZX146" s="62"/>
      <c r="ZY146" s="62"/>
      <c r="ZZ146" s="62"/>
      <c r="AAA146" s="62"/>
      <c r="AAB146" s="62"/>
      <c r="AAC146" s="62"/>
      <c r="AAD146" s="62"/>
      <c r="AAE146" s="62"/>
      <c r="AAF146" s="62"/>
      <c r="AAG146" s="62"/>
      <c r="AAH146" s="62"/>
      <c r="AAI146" s="62"/>
      <c r="AAJ146" s="62"/>
      <c r="AAK146" s="62"/>
      <c r="AAL146" s="62"/>
      <c r="AAM146" s="62"/>
      <c r="AAN146" s="62"/>
      <c r="AAO146" s="62"/>
      <c r="AAP146" s="62"/>
      <c r="AAQ146" s="62"/>
      <c r="AAR146" s="62"/>
      <c r="AAS146" s="62"/>
      <c r="AAT146" s="62"/>
      <c r="AAU146" s="62"/>
      <c r="AAV146" s="62"/>
      <c r="AAW146" s="62"/>
      <c r="AAX146" s="62"/>
      <c r="AAY146" s="62"/>
      <c r="AAZ146" s="62"/>
      <c r="ABA146" s="62"/>
      <c r="ABB146" s="62"/>
      <c r="ABC146" s="62"/>
      <c r="ABD146" s="62"/>
      <c r="ABE146" s="62"/>
      <c r="ABF146" s="62"/>
      <c r="ABG146" s="62"/>
      <c r="ABH146" s="62"/>
      <c r="ABI146" s="62"/>
      <c r="ABJ146" s="62"/>
      <c r="ABK146" s="62"/>
      <c r="ABL146" s="62"/>
      <c r="ABM146" s="62"/>
      <c r="ABN146" s="62"/>
      <c r="ABO146" s="62"/>
      <c r="ABP146" s="62"/>
      <c r="ABQ146" s="62"/>
      <c r="ABR146" s="62"/>
      <c r="ABS146" s="62"/>
      <c r="ABT146" s="62"/>
      <c r="ABU146" s="62"/>
      <c r="ABV146" s="62"/>
      <c r="ABW146" s="62"/>
      <c r="ABX146" s="62"/>
      <c r="ABY146" s="62"/>
      <c r="ABZ146" s="62"/>
      <c r="ACA146" s="62"/>
      <c r="ACB146" s="62"/>
      <c r="ACC146" s="62"/>
      <c r="ACD146" s="62"/>
      <c r="ACE146" s="62"/>
      <c r="ACF146" s="62"/>
      <c r="ACG146" s="62"/>
      <c r="ACH146" s="62"/>
      <c r="ACI146" s="62"/>
      <c r="ACJ146" s="62"/>
      <c r="ACK146" s="62"/>
      <c r="ACL146" s="62"/>
      <c r="ACM146" s="62"/>
      <c r="ACN146" s="62"/>
      <c r="ACO146" s="62"/>
      <c r="ACP146" s="62"/>
      <c r="ACQ146" s="62"/>
      <c r="ACR146" s="62"/>
      <c r="ACS146" s="62"/>
      <c r="ACT146" s="62"/>
      <c r="ACU146" s="62"/>
      <c r="ACV146" s="62"/>
      <c r="ACW146" s="62"/>
      <c r="ACX146" s="62"/>
      <c r="ACY146" s="62"/>
      <c r="ACZ146" s="62"/>
      <c r="ADA146" s="62"/>
      <c r="ADB146" s="62"/>
      <c r="ADC146" s="62"/>
      <c r="ADD146" s="62"/>
      <c r="ADE146" s="62"/>
      <c r="ADF146" s="62"/>
      <c r="ADG146" s="62"/>
      <c r="ADH146" s="62"/>
      <c r="ADI146" s="62"/>
      <c r="ADJ146" s="62"/>
      <c r="ADK146" s="62"/>
      <c r="ADL146" s="62"/>
      <c r="ADM146" s="62"/>
      <c r="ADN146" s="62"/>
      <c r="ADO146" s="62"/>
      <c r="ADP146" s="62"/>
      <c r="ADQ146" s="62"/>
      <c r="ADR146" s="62"/>
      <c r="ADS146" s="62"/>
      <c r="ADT146" s="62"/>
      <c r="ADU146" s="62"/>
      <c r="ADV146" s="62"/>
      <c r="ADW146" s="62"/>
      <c r="ADX146" s="62"/>
      <c r="ADY146" s="62"/>
      <c r="ADZ146" s="62"/>
      <c r="AEA146" s="62"/>
      <c r="AEB146" s="62"/>
      <c r="AEC146" s="62"/>
      <c r="AED146" s="62"/>
      <c r="AEE146" s="62"/>
      <c r="AEF146" s="62"/>
      <c r="AEG146" s="62"/>
      <c r="AEH146" s="62"/>
      <c r="AEI146" s="62"/>
      <c r="AEJ146" s="62"/>
      <c r="AEK146" s="62"/>
      <c r="AEL146" s="62"/>
      <c r="AEM146" s="62"/>
      <c r="AEN146" s="62"/>
      <c r="AEO146" s="62"/>
      <c r="AEP146" s="62"/>
      <c r="AEQ146" s="62"/>
      <c r="AER146" s="62"/>
      <c r="AES146" s="62"/>
      <c r="AET146" s="62"/>
      <c r="AEU146" s="62"/>
      <c r="AEV146" s="62"/>
      <c r="AEW146" s="62"/>
      <c r="AEX146" s="62"/>
      <c r="AEY146" s="62"/>
      <c r="AEZ146" s="62"/>
      <c r="AFA146" s="62"/>
      <c r="AFB146" s="62"/>
      <c r="AFC146" s="62"/>
      <c r="AFD146" s="62"/>
      <c r="AFE146" s="62"/>
      <c r="AFF146" s="62"/>
      <c r="AFG146" s="62"/>
      <c r="AFH146" s="62"/>
      <c r="AFI146" s="62"/>
      <c r="AFJ146" s="62"/>
      <c r="AFK146" s="62"/>
      <c r="AFL146" s="62"/>
      <c r="AFM146" s="62"/>
      <c r="AFN146" s="62"/>
      <c r="AFO146" s="62"/>
      <c r="AFP146" s="62"/>
      <c r="AFQ146" s="62"/>
      <c r="AFR146" s="62"/>
      <c r="AFS146" s="62"/>
      <c r="AFT146" s="62"/>
      <c r="AFU146" s="62"/>
      <c r="AFV146" s="62"/>
      <c r="AFW146" s="62"/>
      <c r="AFX146" s="62"/>
      <c r="AFY146" s="62"/>
      <c r="AFZ146" s="62"/>
      <c r="AGA146" s="62"/>
      <c r="AGB146" s="62"/>
      <c r="AGC146" s="62"/>
      <c r="AGD146" s="62"/>
      <c r="AGE146" s="62"/>
      <c r="AGF146" s="62"/>
      <c r="AGG146" s="62"/>
      <c r="AGH146" s="62"/>
      <c r="AGI146" s="62"/>
      <c r="AGJ146" s="62"/>
      <c r="AGK146" s="62"/>
      <c r="AGL146" s="62"/>
      <c r="AGM146" s="62"/>
      <c r="AGN146" s="62"/>
      <c r="AGO146" s="62"/>
      <c r="AGP146" s="62"/>
      <c r="AGQ146" s="62"/>
      <c r="AGR146" s="62"/>
      <c r="AGS146" s="62"/>
      <c r="AGT146" s="62"/>
      <c r="AGU146" s="62"/>
      <c r="AGV146" s="62"/>
      <c r="AGW146" s="62"/>
      <c r="AGX146" s="62"/>
      <c r="AGY146" s="62"/>
      <c r="AGZ146" s="62"/>
      <c r="AHA146" s="62"/>
      <c r="AHB146" s="62"/>
      <c r="AHC146" s="62"/>
      <c r="AHD146" s="62"/>
      <c r="AHE146" s="62"/>
      <c r="AHF146" s="62"/>
      <c r="AHG146" s="62"/>
      <c r="AHH146" s="62"/>
      <c r="AHI146" s="62"/>
      <c r="AHJ146" s="62"/>
      <c r="AHK146" s="62"/>
      <c r="AHL146" s="62"/>
      <c r="AHM146" s="62"/>
      <c r="AHN146" s="62"/>
      <c r="AHO146" s="62"/>
      <c r="AHP146" s="62"/>
      <c r="AHQ146" s="62"/>
      <c r="AHR146" s="62"/>
      <c r="AHS146" s="62"/>
      <c r="AHT146" s="62"/>
      <c r="AHU146" s="62"/>
      <c r="AHV146" s="62"/>
      <c r="AHW146" s="62"/>
      <c r="AHX146" s="62"/>
      <c r="AHY146" s="62"/>
      <c r="AHZ146" s="62"/>
      <c r="AIA146" s="62"/>
      <c r="AIB146" s="62"/>
      <c r="AIC146" s="62"/>
      <c r="AID146" s="62"/>
      <c r="AIE146" s="62"/>
      <c r="AIF146" s="62"/>
      <c r="AIG146" s="62"/>
      <c r="AIH146" s="62"/>
      <c r="AII146" s="62"/>
      <c r="AIJ146" s="62"/>
      <c r="AIK146" s="62"/>
      <c r="AIL146" s="62"/>
      <c r="AIM146" s="62"/>
      <c r="AIN146" s="62"/>
      <c r="AIO146" s="62"/>
      <c r="AIP146" s="62"/>
      <c r="AIQ146" s="62"/>
      <c r="AIR146" s="62"/>
      <c r="AIS146" s="62"/>
      <c r="AIT146" s="62"/>
      <c r="AIU146" s="62"/>
      <c r="AIV146" s="62"/>
      <c r="AIW146" s="62"/>
      <c r="AIX146" s="62"/>
      <c r="AIY146" s="62"/>
      <c r="AIZ146" s="62"/>
      <c r="AJA146" s="62"/>
      <c r="AJB146" s="62"/>
      <c r="AJC146" s="62"/>
      <c r="AJD146" s="62"/>
      <c r="AJE146" s="62"/>
      <c r="AJF146" s="62"/>
      <c r="AJG146" s="62"/>
      <c r="AJH146" s="62"/>
      <c r="AJI146" s="62"/>
      <c r="AJJ146" s="62"/>
      <c r="AJK146" s="62"/>
      <c r="AJL146" s="62"/>
      <c r="AJM146" s="62"/>
      <c r="AJN146" s="62"/>
      <c r="AJO146" s="62"/>
      <c r="AJP146" s="62"/>
      <c r="AJQ146" s="62"/>
      <c r="AJR146" s="62"/>
      <c r="AJS146" s="62"/>
      <c r="AJT146" s="62"/>
      <c r="AJU146" s="62"/>
      <c r="AJV146" s="62"/>
      <c r="AJW146" s="62"/>
      <c r="AJX146" s="62"/>
      <c r="AJY146" s="62"/>
      <c r="AJZ146" s="62"/>
      <c r="AKA146" s="62"/>
      <c r="AKB146" s="62"/>
      <c r="AKC146" s="62"/>
      <c r="AKD146" s="62"/>
      <c r="AKE146" s="62"/>
      <c r="AKF146" s="62"/>
      <c r="AKG146" s="62"/>
      <c r="AKH146" s="62"/>
      <c r="AKI146" s="62"/>
      <c r="AKJ146" s="62"/>
      <c r="AKK146" s="62"/>
      <c r="AKL146" s="62"/>
      <c r="AKM146" s="62"/>
      <c r="AKN146" s="62"/>
      <c r="AKO146" s="62"/>
      <c r="AKP146" s="62"/>
      <c r="AKQ146" s="62"/>
      <c r="AKR146" s="62"/>
      <c r="AKS146" s="62"/>
      <c r="AKT146" s="62"/>
      <c r="AKU146" s="62"/>
      <c r="AKV146" s="62"/>
      <c r="AKW146" s="62"/>
      <c r="AKX146" s="62"/>
      <c r="AKY146" s="62"/>
      <c r="AKZ146" s="62"/>
      <c r="ALA146" s="62"/>
      <c r="ALB146" s="62"/>
      <c r="ALC146" s="62"/>
      <c r="ALD146" s="62"/>
      <c r="ALE146" s="62"/>
      <c r="ALF146" s="62"/>
      <c r="ALG146" s="62"/>
      <c r="ALH146" s="62"/>
      <c r="ALI146" s="62"/>
      <c r="ALJ146" s="62"/>
      <c r="ALK146" s="62"/>
      <c r="ALL146" s="62"/>
      <c r="ALM146" s="62"/>
      <c r="ALN146" s="62"/>
      <c r="ALO146" s="62"/>
      <c r="ALP146" s="62"/>
      <c r="ALQ146" s="62"/>
      <c r="ALR146" s="62"/>
      <c r="ALS146" s="62"/>
      <c r="ALT146" s="62"/>
      <c r="ALU146" s="62"/>
      <c r="ALV146" s="62"/>
      <c r="ALW146" s="62"/>
      <c r="ALX146" s="62"/>
      <c r="ALY146" s="62"/>
      <c r="ALZ146" s="62"/>
      <c r="AMA146" s="62"/>
      <c r="AMB146" s="62"/>
      <c r="AMC146" s="62"/>
      <c r="AMD146" s="62"/>
      <c r="AME146" s="62"/>
      <c r="AMF146" s="62"/>
      <c r="AMG146" s="62"/>
      <c r="AMH146" s="62"/>
      <c r="AMI146" s="62"/>
      <c r="AMJ146" s="62"/>
      <c r="AMK146" s="62"/>
    </row>
    <row r="147" spans="1:1025" s="131" customFormat="1" ht="15.75" customHeight="1" x14ac:dyDescent="0.2">
      <c r="A147" s="62"/>
      <c r="B147" s="159" t="s">
        <v>474</v>
      </c>
      <c r="C147" s="75" t="s">
        <v>485</v>
      </c>
      <c r="D147" s="83">
        <f>Раздел7!D206</f>
        <v>0</v>
      </c>
      <c r="E147" s="83">
        <f>Раздел7!E206</f>
        <v>0</v>
      </c>
      <c r="F147" s="83">
        <f>Раздел7!F206</f>
        <v>0</v>
      </c>
      <c r="G147" s="83">
        <f>Раздел7!G206</f>
        <v>0</v>
      </c>
      <c r="H147" s="83">
        <f>Раздел7!H206</f>
        <v>0</v>
      </c>
      <c r="I147" s="83">
        <f>Раздел7!I206</f>
        <v>0</v>
      </c>
      <c r="J147" s="83">
        <f>Раздел7!J206</f>
        <v>0</v>
      </c>
      <c r="K147" s="83">
        <f>Раздел7!K206</f>
        <v>0</v>
      </c>
      <c r="L147" s="83">
        <f>Раздел7!L206</f>
        <v>0</v>
      </c>
      <c r="M147" s="83">
        <f>Раздел7!M206</f>
        <v>0</v>
      </c>
      <c r="N147" s="83">
        <f>Раздел7!N206</f>
        <v>0</v>
      </c>
      <c r="O147" s="83">
        <f>Раздел7!O206</f>
        <v>0</v>
      </c>
      <c r="P147" s="83">
        <f>Раздел7!P206</f>
        <v>0</v>
      </c>
      <c r="Q147" s="83">
        <f>Раздел7!Q206</f>
        <v>0</v>
      </c>
      <c r="R147" s="83">
        <f>Раздел7!R206</f>
        <v>0</v>
      </c>
      <c r="S147" s="83">
        <f>Раздел7!S206</f>
        <v>0</v>
      </c>
      <c r="T147" s="83">
        <f>Раздел7!T206</f>
        <v>0</v>
      </c>
      <c r="U147" s="83">
        <f>Раздел7!U206</f>
        <v>0</v>
      </c>
      <c r="V147" s="83">
        <f>Раздел7!V206</f>
        <v>0</v>
      </c>
      <c r="W147" s="83">
        <f>Раздел7!W206</f>
        <v>0</v>
      </c>
      <c r="X147" s="83">
        <f>Раздел7!X206</f>
        <v>0</v>
      </c>
      <c r="Y147" s="83">
        <f>Раздел7!Y206</f>
        <v>0</v>
      </c>
      <c r="Z147" s="83">
        <f>Раздел7!Z206</f>
        <v>0</v>
      </c>
      <c r="AA147" s="83">
        <f>Раздел7!AA206</f>
        <v>0</v>
      </c>
      <c r="AB147" s="83">
        <f>Раздел7!AB206</f>
        <v>0</v>
      </c>
      <c r="AC147" s="83">
        <f>Раздел7!AC206</f>
        <v>0</v>
      </c>
      <c r="AD147" s="83">
        <f>Раздел7!AD206</f>
        <v>0</v>
      </c>
      <c r="AE147" s="83">
        <f>Раздел7!AE206</f>
        <v>0</v>
      </c>
      <c r="AF147" s="83">
        <f>Раздел7!AF206</f>
        <v>0</v>
      </c>
      <c r="AG147" s="83">
        <f>Раздел7!AG206</f>
        <v>0</v>
      </c>
      <c r="AH147" s="83">
        <f>Раздел7!AH206</f>
        <v>0</v>
      </c>
      <c r="AJ147" s="62">
        <f>Раздел2!F207</f>
        <v>0</v>
      </c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  <c r="IJ147" s="62"/>
      <c r="IK147" s="62"/>
      <c r="IL147" s="62"/>
      <c r="IM147" s="62"/>
      <c r="IN147" s="62"/>
      <c r="IO147" s="62"/>
      <c r="IP147" s="62"/>
      <c r="IQ147" s="62"/>
      <c r="IR147" s="62"/>
      <c r="IS147" s="62"/>
      <c r="IT147" s="62"/>
      <c r="IU147" s="62"/>
      <c r="IV147" s="62"/>
      <c r="IW147" s="62"/>
      <c r="IX147" s="62"/>
      <c r="IY147" s="62"/>
      <c r="IZ147" s="62"/>
      <c r="JA147" s="62"/>
      <c r="JB147" s="62"/>
      <c r="JC147" s="62"/>
      <c r="JD147" s="62"/>
      <c r="JE147" s="62"/>
      <c r="JF147" s="62"/>
      <c r="JG147" s="62"/>
      <c r="JH147" s="62"/>
      <c r="JI147" s="62"/>
      <c r="JJ147" s="62"/>
      <c r="JK147" s="62"/>
      <c r="JL147" s="62"/>
      <c r="JM147" s="62"/>
      <c r="JN147" s="62"/>
      <c r="JO147" s="62"/>
      <c r="JP147" s="62"/>
      <c r="JQ147" s="62"/>
      <c r="JR147" s="62"/>
      <c r="JS147" s="62"/>
      <c r="JT147" s="62"/>
      <c r="JU147" s="62"/>
      <c r="JV147" s="62"/>
      <c r="JW147" s="62"/>
      <c r="JX147" s="62"/>
      <c r="JY147" s="62"/>
      <c r="JZ147" s="62"/>
      <c r="KA147" s="62"/>
      <c r="KB147" s="62"/>
      <c r="KC147" s="62"/>
      <c r="KD147" s="62"/>
      <c r="KE147" s="62"/>
      <c r="KF147" s="62"/>
      <c r="KG147" s="62"/>
      <c r="KH147" s="62"/>
      <c r="KI147" s="62"/>
      <c r="KJ147" s="62"/>
      <c r="KK147" s="62"/>
      <c r="KL147" s="62"/>
      <c r="KM147" s="62"/>
      <c r="KN147" s="62"/>
      <c r="KO147" s="62"/>
      <c r="KP147" s="62"/>
      <c r="KQ147" s="62"/>
      <c r="KR147" s="62"/>
      <c r="KS147" s="62"/>
      <c r="KT147" s="62"/>
      <c r="KU147" s="62"/>
      <c r="KV147" s="62"/>
      <c r="KW147" s="62"/>
      <c r="KX147" s="62"/>
      <c r="KY147" s="62"/>
      <c r="KZ147" s="62"/>
      <c r="LA147" s="62"/>
      <c r="LB147" s="62"/>
      <c r="LC147" s="62"/>
      <c r="LD147" s="62"/>
      <c r="LE147" s="62"/>
      <c r="LF147" s="62"/>
      <c r="LG147" s="62"/>
      <c r="LH147" s="62"/>
      <c r="LI147" s="62"/>
      <c r="LJ147" s="62"/>
      <c r="LK147" s="62"/>
      <c r="LL147" s="62"/>
      <c r="LM147" s="62"/>
      <c r="LN147" s="62"/>
      <c r="LO147" s="62"/>
      <c r="LP147" s="62"/>
      <c r="LQ147" s="62"/>
      <c r="LR147" s="62"/>
      <c r="LS147" s="62"/>
      <c r="LT147" s="62"/>
      <c r="LU147" s="62"/>
      <c r="LV147" s="62"/>
      <c r="LW147" s="62"/>
      <c r="LX147" s="62"/>
      <c r="LY147" s="62"/>
      <c r="LZ147" s="62"/>
      <c r="MA147" s="62"/>
      <c r="MB147" s="62"/>
      <c r="MC147" s="62"/>
      <c r="MD147" s="62"/>
      <c r="ME147" s="62"/>
      <c r="MF147" s="62"/>
      <c r="MG147" s="62"/>
      <c r="MH147" s="62"/>
      <c r="MI147" s="62"/>
      <c r="MJ147" s="62"/>
      <c r="MK147" s="62"/>
      <c r="ML147" s="62"/>
      <c r="MM147" s="62"/>
      <c r="MN147" s="62"/>
      <c r="MO147" s="62"/>
      <c r="MP147" s="62"/>
      <c r="MQ147" s="62"/>
      <c r="MR147" s="62"/>
      <c r="MS147" s="62"/>
      <c r="MT147" s="62"/>
      <c r="MU147" s="62"/>
      <c r="MV147" s="62"/>
      <c r="MW147" s="62"/>
      <c r="MX147" s="62"/>
      <c r="MY147" s="62"/>
      <c r="MZ147" s="62"/>
      <c r="NA147" s="62"/>
      <c r="NB147" s="62"/>
      <c r="NC147" s="62"/>
      <c r="ND147" s="62"/>
      <c r="NE147" s="62"/>
      <c r="NF147" s="62"/>
      <c r="NG147" s="62"/>
      <c r="NH147" s="62"/>
      <c r="NI147" s="62"/>
      <c r="NJ147" s="62"/>
      <c r="NK147" s="62"/>
      <c r="NL147" s="62"/>
      <c r="NM147" s="62"/>
      <c r="NN147" s="62"/>
      <c r="NO147" s="62"/>
      <c r="NP147" s="62"/>
      <c r="NQ147" s="62"/>
      <c r="NR147" s="62"/>
      <c r="NS147" s="62"/>
      <c r="NT147" s="62"/>
      <c r="NU147" s="62"/>
      <c r="NV147" s="62"/>
      <c r="NW147" s="62"/>
      <c r="NX147" s="62"/>
      <c r="NY147" s="62"/>
      <c r="NZ147" s="62"/>
      <c r="OA147" s="62"/>
      <c r="OB147" s="62"/>
      <c r="OC147" s="62"/>
      <c r="OD147" s="62"/>
      <c r="OE147" s="62"/>
      <c r="OF147" s="62"/>
      <c r="OG147" s="62"/>
      <c r="OH147" s="62"/>
      <c r="OI147" s="62"/>
      <c r="OJ147" s="62"/>
      <c r="OK147" s="62"/>
      <c r="OL147" s="62"/>
      <c r="OM147" s="62"/>
      <c r="ON147" s="62"/>
      <c r="OO147" s="62"/>
      <c r="OP147" s="62"/>
      <c r="OQ147" s="62"/>
      <c r="OR147" s="62"/>
      <c r="OS147" s="62"/>
      <c r="OT147" s="62"/>
      <c r="OU147" s="62"/>
      <c r="OV147" s="62"/>
      <c r="OW147" s="62"/>
      <c r="OX147" s="62"/>
      <c r="OY147" s="62"/>
      <c r="OZ147" s="62"/>
      <c r="PA147" s="62"/>
      <c r="PB147" s="62"/>
      <c r="PC147" s="62"/>
      <c r="PD147" s="62"/>
      <c r="PE147" s="62"/>
      <c r="PF147" s="62"/>
      <c r="PG147" s="62"/>
      <c r="PH147" s="62"/>
      <c r="PI147" s="62"/>
      <c r="PJ147" s="62"/>
      <c r="PK147" s="62"/>
      <c r="PL147" s="62"/>
      <c r="PM147" s="62"/>
      <c r="PN147" s="62"/>
      <c r="PO147" s="62"/>
      <c r="PP147" s="62"/>
      <c r="PQ147" s="62"/>
      <c r="PR147" s="62"/>
      <c r="PS147" s="62"/>
      <c r="PT147" s="62"/>
      <c r="PU147" s="62"/>
      <c r="PV147" s="62"/>
      <c r="PW147" s="62"/>
      <c r="PX147" s="62"/>
      <c r="PY147" s="62"/>
      <c r="PZ147" s="62"/>
      <c r="QA147" s="62"/>
      <c r="QB147" s="62"/>
      <c r="QC147" s="62"/>
      <c r="QD147" s="62"/>
      <c r="QE147" s="62"/>
      <c r="QF147" s="62"/>
      <c r="QG147" s="62"/>
      <c r="QH147" s="62"/>
      <c r="QI147" s="62"/>
      <c r="QJ147" s="62"/>
      <c r="QK147" s="62"/>
      <c r="QL147" s="62"/>
      <c r="QM147" s="62"/>
      <c r="QN147" s="62"/>
      <c r="QO147" s="62"/>
      <c r="QP147" s="62"/>
      <c r="QQ147" s="62"/>
      <c r="QR147" s="62"/>
      <c r="QS147" s="62"/>
      <c r="QT147" s="62"/>
      <c r="QU147" s="62"/>
      <c r="QV147" s="62"/>
      <c r="QW147" s="62"/>
      <c r="QX147" s="62"/>
      <c r="QY147" s="62"/>
      <c r="QZ147" s="62"/>
      <c r="RA147" s="62"/>
      <c r="RB147" s="62"/>
      <c r="RC147" s="62"/>
      <c r="RD147" s="62"/>
      <c r="RE147" s="62"/>
      <c r="RF147" s="62"/>
      <c r="RG147" s="62"/>
      <c r="RH147" s="62"/>
      <c r="RI147" s="62"/>
      <c r="RJ147" s="62"/>
      <c r="RK147" s="62"/>
      <c r="RL147" s="62"/>
      <c r="RM147" s="62"/>
      <c r="RN147" s="62"/>
      <c r="RO147" s="62"/>
      <c r="RP147" s="62"/>
      <c r="RQ147" s="62"/>
      <c r="RR147" s="62"/>
      <c r="RS147" s="62"/>
      <c r="RT147" s="62"/>
      <c r="RU147" s="62"/>
      <c r="RV147" s="62"/>
      <c r="RW147" s="62"/>
      <c r="RX147" s="62"/>
      <c r="RY147" s="62"/>
      <c r="RZ147" s="62"/>
      <c r="SA147" s="62"/>
      <c r="SB147" s="62"/>
      <c r="SC147" s="62"/>
      <c r="SD147" s="62"/>
      <c r="SE147" s="62"/>
      <c r="SF147" s="62"/>
      <c r="SG147" s="62"/>
      <c r="SH147" s="62"/>
      <c r="SI147" s="62"/>
      <c r="SJ147" s="62"/>
      <c r="SK147" s="62"/>
      <c r="SL147" s="62"/>
      <c r="SM147" s="62"/>
      <c r="SN147" s="62"/>
      <c r="SO147" s="62"/>
      <c r="SP147" s="62"/>
      <c r="SQ147" s="62"/>
      <c r="SR147" s="62"/>
      <c r="SS147" s="62"/>
      <c r="ST147" s="62"/>
      <c r="SU147" s="62"/>
      <c r="SV147" s="62"/>
      <c r="SW147" s="62"/>
      <c r="SX147" s="62"/>
      <c r="SY147" s="62"/>
      <c r="SZ147" s="62"/>
      <c r="TA147" s="62"/>
      <c r="TB147" s="62"/>
      <c r="TC147" s="62"/>
      <c r="TD147" s="62"/>
      <c r="TE147" s="62"/>
      <c r="TF147" s="62"/>
      <c r="TG147" s="62"/>
      <c r="TH147" s="62"/>
      <c r="TI147" s="62"/>
      <c r="TJ147" s="62"/>
      <c r="TK147" s="62"/>
      <c r="TL147" s="62"/>
      <c r="TM147" s="62"/>
      <c r="TN147" s="62"/>
      <c r="TO147" s="62"/>
      <c r="TP147" s="62"/>
      <c r="TQ147" s="62"/>
      <c r="TR147" s="62"/>
      <c r="TS147" s="62"/>
      <c r="TT147" s="62"/>
      <c r="TU147" s="62"/>
      <c r="TV147" s="62"/>
      <c r="TW147" s="62"/>
      <c r="TX147" s="62"/>
      <c r="TY147" s="62"/>
      <c r="TZ147" s="62"/>
      <c r="UA147" s="62"/>
      <c r="UB147" s="62"/>
      <c r="UC147" s="62"/>
      <c r="UD147" s="62"/>
      <c r="UE147" s="62"/>
      <c r="UF147" s="62"/>
      <c r="UG147" s="62"/>
      <c r="UH147" s="62"/>
      <c r="UI147" s="62"/>
      <c r="UJ147" s="62"/>
      <c r="UK147" s="62"/>
      <c r="UL147" s="62"/>
      <c r="UM147" s="62"/>
      <c r="UN147" s="62"/>
      <c r="UO147" s="62"/>
      <c r="UP147" s="62"/>
      <c r="UQ147" s="62"/>
      <c r="UR147" s="62"/>
      <c r="US147" s="62"/>
      <c r="UT147" s="62"/>
      <c r="UU147" s="62"/>
      <c r="UV147" s="62"/>
      <c r="UW147" s="62"/>
      <c r="UX147" s="62"/>
      <c r="UY147" s="62"/>
      <c r="UZ147" s="62"/>
      <c r="VA147" s="62"/>
      <c r="VB147" s="62"/>
      <c r="VC147" s="62"/>
      <c r="VD147" s="62"/>
      <c r="VE147" s="62"/>
      <c r="VF147" s="62"/>
      <c r="VG147" s="62"/>
      <c r="VH147" s="62"/>
      <c r="VI147" s="62"/>
      <c r="VJ147" s="62"/>
      <c r="VK147" s="62"/>
      <c r="VL147" s="62"/>
      <c r="VM147" s="62"/>
      <c r="VN147" s="62"/>
      <c r="VO147" s="62"/>
      <c r="VP147" s="62"/>
      <c r="VQ147" s="62"/>
      <c r="VR147" s="62"/>
      <c r="VS147" s="62"/>
      <c r="VT147" s="62"/>
      <c r="VU147" s="62"/>
      <c r="VV147" s="62"/>
      <c r="VW147" s="62"/>
      <c r="VX147" s="62"/>
      <c r="VY147" s="62"/>
      <c r="VZ147" s="62"/>
      <c r="WA147" s="62"/>
      <c r="WB147" s="62"/>
      <c r="WC147" s="62"/>
      <c r="WD147" s="62"/>
      <c r="WE147" s="62"/>
      <c r="WF147" s="62"/>
      <c r="WG147" s="62"/>
      <c r="WH147" s="62"/>
      <c r="WI147" s="62"/>
      <c r="WJ147" s="62"/>
      <c r="WK147" s="62"/>
      <c r="WL147" s="62"/>
      <c r="WM147" s="62"/>
      <c r="WN147" s="62"/>
      <c r="WO147" s="62"/>
      <c r="WP147" s="62"/>
      <c r="WQ147" s="62"/>
      <c r="WR147" s="62"/>
      <c r="WS147" s="62"/>
      <c r="WT147" s="62"/>
      <c r="WU147" s="62"/>
      <c r="WV147" s="62"/>
      <c r="WW147" s="62"/>
      <c r="WX147" s="62"/>
      <c r="WY147" s="62"/>
      <c r="WZ147" s="62"/>
      <c r="XA147" s="62"/>
      <c r="XB147" s="62"/>
      <c r="XC147" s="62"/>
      <c r="XD147" s="62"/>
      <c r="XE147" s="62"/>
      <c r="XF147" s="62"/>
      <c r="XG147" s="62"/>
      <c r="XH147" s="62"/>
      <c r="XI147" s="62"/>
      <c r="XJ147" s="62"/>
      <c r="XK147" s="62"/>
      <c r="XL147" s="62"/>
      <c r="XM147" s="62"/>
      <c r="XN147" s="62"/>
      <c r="XO147" s="62"/>
      <c r="XP147" s="62"/>
      <c r="XQ147" s="62"/>
      <c r="XR147" s="62"/>
      <c r="XS147" s="62"/>
      <c r="XT147" s="62"/>
      <c r="XU147" s="62"/>
      <c r="XV147" s="62"/>
      <c r="XW147" s="62"/>
      <c r="XX147" s="62"/>
      <c r="XY147" s="62"/>
      <c r="XZ147" s="62"/>
      <c r="YA147" s="62"/>
      <c r="YB147" s="62"/>
      <c r="YC147" s="62"/>
      <c r="YD147" s="62"/>
      <c r="YE147" s="62"/>
      <c r="YF147" s="62"/>
      <c r="YG147" s="62"/>
      <c r="YH147" s="62"/>
      <c r="YI147" s="62"/>
      <c r="YJ147" s="62"/>
      <c r="YK147" s="62"/>
      <c r="YL147" s="62"/>
      <c r="YM147" s="62"/>
      <c r="YN147" s="62"/>
      <c r="YO147" s="62"/>
      <c r="YP147" s="62"/>
      <c r="YQ147" s="62"/>
      <c r="YR147" s="62"/>
      <c r="YS147" s="62"/>
      <c r="YT147" s="62"/>
      <c r="YU147" s="62"/>
      <c r="YV147" s="62"/>
      <c r="YW147" s="62"/>
      <c r="YX147" s="62"/>
      <c r="YY147" s="62"/>
      <c r="YZ147" s="62"/>
      <c r="ZA147" s="62"/>
      <c r="ZB147" s="62"/>
      <c r="ZC147" s="62"/>
      <c r="ZD147" s="62"/>
      <c r="ZE147" s="62"/>
      <c r="ZF147" s="62"/>
      <c r="ZG147" s="62"/>
      <c r="ZH147" s="62"/>
      <c r="ZI147" s="62"/>
      <c r="ZJ147" s="62"/>
      <c r="ZK147" s="62"/>
      <c r="ZL147" s="62"/>
      <c r="ZM147" s="62"/>
      <c r="ZN147" s="62"/>
      <c r="ZO147" s="62"/>
      <c r="ZP147" s="62"/>
      <c r="ZQ147" s="62"/>
      <c r="ZR147" s="62"/>
      <c r="ZS147" s="62"/>
      <c r="ZT147" s="62"/>
      <c r="ZU147" s="62"/>
      <c r="ZV147" s="62"/>
      <c r="ZW147" s="62"/>
      <c r="ZX147" s="62"/>
      <c r="ZY147" s="62"/>
      <c r="ZZ147" s="62"/>
      <c r="AAA147" s="62"/>
      <c r="AAB147" s="62"/>
      <c r="AAC147" s="62"/>
      <c r="AAD147" s="62"/>
      <c r="AAE147" s="62"/>
      <c r="AAF147" s="62"/>
      <c r="AAG147" s="62"/>
      <c r="AAH147" s="62"/>
      <c r="AAI147" s="62"/>
      <c r="AAJ147" s="62"/>
      <c r="AAK147" s="62"/>
      <c r="AAL147" s="62"/>
      <c r="AAM147" s="62"/>
      <c r="AAN147" s="62"/>
      <c r="AAO147" s="62"/>
      <c r="AAP147" s="62"/>
      <c r="AAQ147" s="62"/>
      <c r="AAR147" s="62"/>
      <c r="AAS147" s="62"/>
      <c r="AAT147" s="62"/>
      <c r="AAU147" s="62"/>
      <c r="AAV147" s="62"/>
      <c r="AAW147" s="62"/>
      <c r="AAX147" s="62"/>
      <c r="AAY147" s="62"/>
      <c r="AAZ147" s="62"/>
      <c r="ABA147" s="62"/>
      <c r="ABB147" s="62"/>
      <c r="ABC147" s="62"/>
      <c r="ABD147" s="62"/>
      <c r="ABE147" s="62"/>
      <c r="ABF147" s="62"/>
      <c r="ABG147" s="62"/>
      <c r="ABH147" s="62"/>
      <c r="ABI147" s="62"/>
      <c r="ABJ147" s="62"/>
      <c r="ABK147" s="62"/>
      <c r="ABL147" s="62"/>
      <c r="ABM147" s="62"/>
      <c r="ABN147" s="62"/>
      <c r="ABO147" s="62"/>
      <c r="ABP147" s="62"/>
      <c r="ABQ147" s="62"/>
      <c r="ABR147" s="62"/>
      <c r="ABS147" s="62"/>
      <c r="ABT147" s="62"/>
      <c r="ABU147" s="62"/>
      <c r="ABV147" s="62"/>
      <c r="ABW147" s="62"/>
      <c r="ABX147" s="62"/>
      <c r="ABY147" s="62"/>
      <c r="ABZ147" s="62"/>
      <c r="ACA147" s="62"/>
      <c r="ACB147" s="62"/>
      <c r="ACC147" s="62"/>
      <c r="ACD147" s="62"/>
      <c r="ACE147" s="62"/>
      <c r="ACF147" s="62"/>
      <c r="ACG147" s="62"/>
      <c r="ACH147" s="62"/>
      <c r="ACI147" s="62"/>
      <c r="ACJ147" s="62"/>
      <c r="ACK147" s="62"/>
      <c r="ACL147" s="62"/>
      <c r="ACM147" s="62"/>
      <c r="ACN147" s="62"/>
      <c r="ACO147" s="62"/>
      <c r="ACP147" s="62"/>
      <c r="ACQ147" s="62"/>
      <c r="ACR147" s="62"/>
      <c r="ACS147" s="62"/>
      <c r="ACT147" s="62"/>
      <c r="ACU147" s="62"/>
      <c r="ACV147" s="62"/>
      <c r="ACW147" s="62"/>
      <c r="ACX147" s="62"/>
      <c r="ACY147" s="62"/>
      <c r="ACZ147" s="62"/>
      <c r="ADA147" s="62"/>
      <c r="ADB147" s="62"/>
      <c r="ADC147" s="62"/>
      <c r="ADD147" s="62"/>
      <c r="ADE147" s="62"/>
      <c r="ADF147" s="62"/>
      <c r="ADG147" s="62"/>
      <c r="ADH147" s="62"/>
      <c r="ADI147" s="62"/>
      <c r="ADJ147" s="62"/>
      <c r="ADK147" s="62"/>
      <c r="ADL147" s="62"/>
      <c r="ADM147" s="62"/>
      <c r="ADN147" s="62"/>
      <c r="ADO147" s="62"/>
      <c r="ADP147" s="62"/>
      <c r="ADQ147" s="62"/>
      <c r="ADR147" s="62"/>
      <c r="ADS147" s="62"/>
      <c r="ADT147" s="62"/>
      <c r="ADU147" s="62"/>
      <c r="ADV147" s="62"/>
      <c r="ADW147" s="62"/>
      <c r="ADX147" s="62"/>
      <c r="ADY147" s="62"/>
      <c r="ADZ147" s="62"/>
      <c r="AEA147" s="62"/>
      <c r="AEB147" s="62"/>
      <c r="AEC147" s="62"/>
      <c r="AED147" s="62"/>
      <c r="AEE147" s="62"/>
      <c r="AEF147" s="62"/>
      <c r="AEG147" s="62"/>
      <c r="AEH147" s="62"/>
      <c r="AEI147" s="62"/>
      <c r="AEJ147" s="62"/>
      <c r="AEK147" s="62"/>
      <c r="AEL147" s="62"/>
      <c r="AEM147" s="62"/>
      <c r="AEN147" s="62"/>
      <c r="AEO147" s="62"/>
      <c r="AEP147" s="62"/>
      <c r="AEQ147" s="62"/>
      <c r="AER147" s="62"/>
      <c r="AES147" s="62"/>
      <c r="AET147" s="62"/>
      <c r="AEU147" s="62"/>
      <c r="AEV147" s="62"/>
      <c r="AEW147" s="62"/>
      <c r="AEX147" s="62"/>
      <c r="AEY147" s="62"/>
      <c r="AEZ147" s="62"/>
      <c r="AFA147" s="62"/>
      <c r="AFB147" s="62"/>
      <c r="AFC147" s="62"/>
      <c r="AFD147" s="62"/>
      <c r="AFE147" s="62"/>
      <c r="AFF147" s="62"/>
      <c r="AFG147" s="62"/>
      <c r="AFH147" s="62"/>
      <c r="AFI147" s="62"/>
      <c r="AFJ147" s="62"/>
      <c r="AFK147" s="62"/>
      <c r="AFL147" s="62"/>
      <c r="AFM147" s="62"/>
      <c r="AFN147" s="62"/>
      <c r="AFO147" s="62"/>
      <c r="AFP147" s="62"/>
      <c r="AFQ147" s="62"/>
      <c r="AFR147" s="62"/>
      <c r="AFS147" s="62"/>
      <c r="AFT147" s="62"/>
      <c r="AFU147" s="62"/>
      <c r="AFV147" s="62"/>
      <c r="AFW147" s="62"/>
      <c r="AFX147" s="62"/>
      <c r="AFY147" s="62"/>
      <c r="AFZ147" s="62"/>
      <c r="AGA147" s="62"/>
      <c r="AGB147" s="62"/>
      <c r="AGC147" s="62"/>
      <c r="AGD147" s="62"/>
      <c r="AGE147" s="62"/>
      <c r="AGF147" s="62"/>
      <c r="AGG147" s="62"/>
      <c r="AGH147" s="62"/>
      <c r="AGI147" s="62"/>
      <c r="AGJ147" s="62"/>
      <c r="AGK147" s="62"/>
      <c r="AGL147" s="62"/>
      <c r="AGM147" s="62"/>
      <c r="AGN147" s="62"/>
      <c r="AGO147" s="62"/>
      <c r="AGP147" s="62"/>
      <c r="AGQ147" s="62"/>
      <c r="AGR147" s="62"/>
      <c r="AGS147" s="62"/>
      <c r="AGT147" s="62"/>
      <c r="AGU147" s="62"/>
      <c r="AGV147" s="62"/>
      <c r="AGW147" s="62"/>
      <c r="AGX147" s="62"/>
      <c r="AGY147" s="62"/>
      <c r="AGZ147" s="62"/>
      <c r="AHA147" s="62"/>
      <c r="AHB147" s="62"/>
      <c r="AHC147" s="62"/>
      <c r="AHD147" s="62"/>
      <c r="AHE147" s="62"/>
      <c r="AHF147" s="62"/>
      <c r="AHG147" s="62"/>
      <c r="AHH147" s="62"/>
      <c r="AHI147" s="62"/>
      <c r="AHJ147" s="62"/>
      <c r="AHK147" s="62"/>
      <c r="AHL147" s="62"/>
      <c r="AHM147" s="62"/>
      <c r="AHN147" s="62"/>
      <c r="AHO147" s="62"/>
      <c r="AHP147" s="62"/>
      <c r="AHQ147" s="62"/>
      <c r="AHR147" s="62"/>
      <c r="AHS147" s="62"/>
      <c r="AHT147" s="62"/>
      <c r="AHU147" s="62"/>
      <c r="AHV147" s="62"/>
      <c r="AHW147" s="62"/>
      <c r="AHX147" s="62"/>
      <c r="AHY147" s="62"/>
      <c r="AHZ147" s="62"/>
      <c r="AIA147" s="62"/>
      <c r="AIB147" s="62"/>
      <c r="AIC147" s="62"/>
      <c r="AID147" s="62"/>
      <c r="AIE147" s="62"/>
      <c r="AIF147" s="62"/>
      <c r="AIG147" s="62"/>
      <c r="AIH147" s="62"/>
      <c r="AII147" s="62"/>
      <c r="AIJ147" s="62"/>
      <c r="AIK147" s="62"/>
      <c r="AIL147" s="62"/>
      <c r="AIM147" s="62"/>
      <c r="AIN147" s="62"/>
      <c r="AIO147" s="62"/>
      <c r="AIP147" s="62"/>
      <c r="AIQ147" s="62"/>
      <c r="AIR147" s="62"/>
      <c r="AIS147" s="62"/>
      <c r="AIT147" s="62"/>
      <c r="AIU147" s="62"/>
      <c r="AIV147" s="62"/>
      <c r="AIW147" s="62"/>
      <c r="AIX147" s="62"/>
      <c r="AIY147" s="62"/>
      <c r="AIZ147" s="62"/>
      <c r="AJA147" s="62"/>
      <c r="AJB147" s="62"/>
      <c r="AJC147" s="62"/>
      <c r="AJD147" s="62"/>
      <c r="AJE147" s="62"/>
      <c r="AJF147" s="62"/>
      <c r="AJG147" s="62"/>
      <c r="AJH147" s="62"/>
      <c r="AJI147" s="62"/>
      <c r="AJJ147" s="62"/>
      <c r="AJK147" s="62"/>
      <c r="AJL147" s="62"/>
      <c r="AJM147" s="62"/>
      <c r="AJN147" s="62"/>
      <c r="AJO147" s="62"/>
      <c r="AJP147" s="62"/>
      <c r="AJQ147" s="62"/>
      <c r="AJR147" s="62"/>
      <c r="AJS147" s="62"/>
      <c r="AJT147" s="62"/>
      <c r="AJU147" s="62"/>
      <c r="AJV147" s="62"/>
      <c r="AJW147" s="62"/>
      <c r="AJX147" s="62"/>
      <c r="AJY147" s="62"/>
      <c r="AJZ147" s="62"/>
      <c r="AKA147" s="62"/>
      <c r="AKB147" s="62"/>
      <c r="AKC147" s="62"/>
      <c r="AKD147" s="62"/>
      <c r="AKE147" s="62"/>
      <c r="AKF147" s="62"/>
      <c r="AKG147" s="62"/>
      <c r="AKH147" s="62"/>
      <c r="AKI147" s="62"/>
      <c r="AKJ147" s="62"/>
      <c r="AKK147" s="62"/>
      <c r="AKL147" s="62"/>
      <c r="AKM147" s="62"/>
      <c r="AKN147" s="62"/>
      <c r="AKO147" s="62"/>
      <c r="AKP147" s="62"/>
      <c r="AKQ147" s="62"/>
      <c r="AKR147" s="62"/>
      <c r="AKS147" s="62"/>
      <c r="AKT147" s="62"/>
      <c r="AKU147" s="62"/>
      <c r="AKV147" s="62"/>
      <c r="AKW147" s="62"/>
      <c r="AKX147" s="62"/>
      <c r="AKY147" s="62"/>
      <c r="AKZ147" s="62"/>
      <c r="ALA147" s="62"/>
      <c r="ALB147" s="62"/>
      <c r="ALC147" s="62"/>
      <c r="ALD147" s="62"/>
      <c r="ALE147" s="62"/>
      <c r="ALF147" s="62"/>
      <c r="ALG147" s="62"/>
      <c r="ALH147" s="62"/>
      <c r="ALI147" s="62"/>
      <c r="ALJ147" s="62"/>
      <c r="ALK147" s="62"/>
      <c r="ALL147" s="62"/>
      <c r="ALM147" s="62"/>
      <c r="ALN147" s="62"/>
      <c r="ALO147" s="62"/>
      <c r="ALP147" s="62"/>
      <c r="ALQ147" s="62"/>
      <c r="ALR147" s="62"/>
      <c r="ALS147" s="62"/>
      <c r="ALT147" s="62"/>
      <c r="ALU147" s="62"/>
      <c r="ALV147" s="62"/>
      <c r="ALW147" s="62"/>
      <c r="ALX147" s="62"/>
      <c r="ALY147" s="62"/>
      <c r="ALZ147" s="62"/>
      <c r="AMA147" s="62"/>
      <c r="AMB147" s="62"/>
      <c r="AMC147" s="62"/>
      <c r="AMD147" s="62"/>
      <c r="AME147" s="62"/>
      <c r="AMF147" s="62"/>
      <c r="AMG147" s="62"/>
      <c r="AMH147" s="62"/>
      <c r="AMI147" s="62"/>
      <c r="AMJ147" s="62"/>
      <c r="AMK147" s="62"/>
    </row>
    <row r="148" spans="1:1025" s="131" customFormat="1" ht="15.75" customHeight="1" x14ac:dyDescent="0.2">
      <c r="A148" s="62"/>
      <c r="B148" s="159" t="s">
        <v>476</v>
      </c>
      <c r="C148" s="75" t="s">
        <v>487</v>
      </c>
      <c r="D148" s="83">
        <f>Раздел7!D207</f>
        <v>0</v>
      </c>
      <c r="E148" s="83">
        <f>Раздел7!E207</f>
        <v>0</v>
      </c>
      <c r="F148" s="83">
        <f>Раздел7!F207</f>
        <v>0</v>
      </c>
      <c r="G148" s="83">
        <f>Раздел7!G207</f>
        <v>0</v>
      </c>
      <c r="H148" s="83">
        <f>Раздел7!H207</f>
        <v>0</v>
      </c>
      <c r="I148" s="83">
        <f>Раздел7!I207</f>
        <v>0</v>
      </c>
      <c r="J148" s="83">
        <f>Раздел7!J207</f>
        <v>0</v>
      </c>
      <c r="K148" s="83">
        <f>Раздел7!K207</f>
        <v>0</v>
      </c>
      <c r="L148" s="83">
        <f>Раздел7!L207</f>
        <v>0</v>
      </c>
      <c r="M148" s="83">
        <f>Раздел7!M207</f>
        <v>0</v>
      </c>
      <c r="N148" s="83">
        <f>Раздел7!N207</f>
        <v>0</v>
      </c>
      <c r="O148" s="83">
        <f>Раздел7!O207</f>
        <v>0</v>
      </c>
      <c r="P148" s="83">
        <f>Раздел7!P207</f>
        <v>0</v>
      </c>
      <c r="Q148" s="83">
        <f>Раздел7!Q207</f>
        <v>0</v>
      </c>
      <c r="R148" s="83">
        <f>Раздел7!R207</f>
        <v>0</v>
      </c>
      <c r="S148" s="83">
        <f>Раздел7!S207</f>
        <v>0</v>
      </c>
      <c r="T148" s="83">
        <f>Раздел7!T207</f>
        <v>0</v>
      </c>
      <c r="U148" s="83">
        <f>Раздел7!U207</f>
        <v>0</v>
      </c>
      <c r="V148" s="83">
        <f>Раздел7!V207</f>
        <v>0</v>
      </c>
      <c r="W148" s="83">
        <f>Раздел7!W207</f>
        <v>0</v>
      </c>
      <c r="X148" s="83">
        <f>Раздел7!X207</f>
        <v>0</v>
      </c>
      <c r="Y148" s="83">
        <f>Раздел7!Y207</f>
        <v>0</v>
      </c>
      <c r="Z148" s="83">
        <f>Раздел7!Z207</f>
        <v>0</v>
      </c>
      <c r="AA148" s="83">
        <f>Раздел7!AA207</f>
        <v>0</v>
      </c>
      <c r="AB148" s="83">
        <f>Раздел7!AB207</f>
        <v>0</v>
      </c>
      <c r="AC148" s="83">
        <f>Раздел7!AC207</f>
        <v>0</v>
      </c>
      <c r="AD148" s="83">
        <f>Раздел7!AD207</f>
        <v>0</v>
      </c>
      <c r="AE148" s="83">
        <f>Раздел7!AE207</f>
        <v>0</v>
      </c>
      <c r="AF148" s="83">
        <f>Раздел7!AF207</f>
        <v>0</v>
      </c>
      <c r="AG148" s="83">
        <f>Раздел7!AG207</f>
        <v>0</v>
      </c>
      <c r="AH148" s="83">
        <f>Раздел7!AH207</f>
        <v>0</v>
      </c>
      <c r="AJ148" s="62">
        <f>Раздел2!F208</f>
        <v>0</v>
      </c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  <c r="DI148" s="62"/>
      <c r="DJ148" s="62"/>
      <c r="DK148" s="62"/>
      <c r="DL148" s="62"/>
      <c r="DM148" s="62"/>
      <c r="DN148" s="62"/>
      <c r="DO148" s="62"/>
      <c r="DP148" s="62"/>
      <c r="DQ148" s="62"/>
      <c r="DR148" s="62"/>
      <c r="DS148" s="62"/>
      <c r="DT148" s="62"/>
      <c r="DU148" s="62"/>
      <c r="DV148" s="62"/>
      <c r="DW148" s="62"/>
      <c r="DX148" s="62"/>
      <c r="DY148" s="62"/>
      <c r="DZ148" s="62"/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/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  <c r="EY148" s="62"/>
      <c r="EZ148" s="62"/>
      <c r="FA148" s="62"/>
      <c r="FB148" s="62"/>
      <c r="FC148" s="62"/>
      <c r="FD148" s="62"/>
      <c r="FE148" s="62"/>
      <c r="FF148" s="62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  <c r="IJ148" s="62"/>
      <c r="IK148" s="62"/>
      <c r="IL148" s="62"/>
      <c r="IM148" s="62"/>
      <c r="IN148" s="62"/>
      <c r="IO148" s="62"/>
      <c r="IP148" s="62"/>
      <c r="IQ148" s="62"/>
      <c r="IR148" s="62"/>
      <c r="IS148" s="62"/>
      <c r="IT148" s="62"/>
      <c r="IU148" s="62"/>
      <c r="IV148" s="62"/>
      <c r="IW148" s="62"/>
      <c r="IX148" s="62"/>
      <c r="IY148" s="62"/>
      <c r="IZ148" s="62"/>
      <c r="JA148" s="62"/>
      <c r="JB148" s="62"/>
      <c r="JC148" s="62"/>
      <c r="JD148" s="62"/>
      <c r="JE148" s="62"/>
      <c r="JF148" s="62"/>
      <c r="JG148" s="62"/>
      <c r="JH148" s="62"/>
      <c r="JI148" s="62"/>
      <c r="JJ148" s="62"/>
      <c r="JK148" s="62"/>
      <c r="JL148" s="62"/>
      <c r="JM148" s="62"/>
      <c r="JN148" s="62"/>
      <c r="JO148" s="62"/>
      <c r="JP148" s="62"/>
      <c r="JQ148" s="62"/>
      <c r="JR148" s="62"/>
      <c r="JS148" s="62"/>
      <c r="JT148" s="62"/>
      <c r="JU148" s="62"/>
      <c r="JV148" s="62"/>
      <c r="JW148" s="62"/>
      <c r="JX148" s="62"/>
      <c r="JY148" s="62"/>
      <c r="JZ148" s="62"/>
      <c r="KA148" s="62"/>
      <c r="KB148" s="62"/>
      <c r="KC148" s="62"/>
      <c r="KD148" s="62"/>
      <c r="KE148" s="62"/>
      <c r="KF148" s="62"/>
      <c r="KG148" s="62"/>
      <c r="KH148" s="62"/>
      <c r="KI148" s="62"/>
      <c r="KJ148" s="62"/>
      <c r="KK148" s="62"/>
      <c r="KL148" s="62"/>
      <c r="KM148" s="62"/>
      <c r="KN148" s="62"/>
      <c r="KO148" s="62"/>
      <c r="KP148" s="62"/>
      <c r="KQ148" s="62"/>
      <c r="KR148" s="62"/>
      <c r="KS148" s="62"/>
      <c r="KT148" s="62"/>
      <c r="KU148" s="62"/>
      <c r="KV148" s="62"/>
      <c r="KW148" s="62"/>
      <c r="KX148" s="62"/>
      <c r="KY148" s="62"/>
      <c r="KZ148" s="62"/>
      <c r="LA148" s="62"/>
      <c r="LB148" s="62"/>
      <c r="LC148" s="62"/>
      <c r="LD148" s="62"/>
      <c r="LE148" s="62"/>
      <c r="LF148" s="62"/>
      <c r="LG148" s="62"/>
      <c r="LH148" s="62"/>
      <c r="LI148" s="62"/>
      <c r="LJ148" s="62"/>
      <c r="LK148" s="62"/>
      <c r="LL148" s="62"/>
      <c r="LM148" s="62"/>
      <c r="LN148" s="62"/>
      <c r="LO148" s="62"/>
      <c r="LP148" s="62"/>
      <c r="LQ148" s="62"/>
      <c r="LR148" s="62"/>
      <c r="LS148" s="62"/>
      <c r="LT148" s="62"/>
      <c r="LU148" s="62"/>
      <c r="LV148" s="62"/>
      <c r="LW148" s="62"/>
      <c r="LX148" s="62"/>
      <c r="LY148" s="62"/>
      <c r="LZ148" s="62"/>
      <c r="MA148" s="62"/>
      <c r="MB148" s="62"/>
      <c r="MC148" s="62"/>
      <c r="MD148" s="62"/>
      <c r="ME148" s="62"/>
      <c r="MF148" s="62"/>
      <c r="MG148" s="62"/>
      <c r="MH148" s="62"/>
      <c r="MI148" s="62"/>
      <c r="MJ148" s="62"/>
      <c r="MK148" s="62"/>
      <c r="ML148" s="62"/>
      <c r="MM148" s="62"/>
      <c r="MN148" s="62"/>
      <c r="MO148" s="62"/>
      <c r="MP148" s="62"/>
      <c r="MQ148" s="62"/>
      <c r="MR148" s="62"/>
      <c r="MS148" s="62"/>
      <c r="MT148" s="62"/>
      <c r="MU148" s="62"/>
      <c r="MV148" s="62"/>
      <c r="MW148" s="62"/>
      <c r="MX148" s="62"/>
      <c r="MY148" s="62"/>
      <c r="MZ148" s="62"/>
      <c r="NA148" s="62"/>
      <c r="NB148" s="62"/>
      <c r="NC148" s="62"/>
      <c r="ND148" s="62"/>
      <c r="NE148" s="62"/>
      <c r="NF148" s="62"/>
      <c r="NG148" s="62"/>
      <c r="NH148" s="62"/>
      <c r="NI148" s="62"/>
      <c r="NJ148" s="62"/>
      <c r="NK148" s="62"/>
      <c r="NL148" s="62"/>
      <c r="NM148" s="62"/>
      <c r="NN148" s="62"/>
      <c r="NO148" s="62"/>
      <c r="NP148" s="62"/>
      <c r="NQ148" s="62"/>
      <c r="NR148" s="62"/>
      <c r="NS148" s="62"/>
      <c r="NT148" s="62"/>
      <c r="NU148" s="62"/>
      <c r="NV148" s="62"/>
      <c r="NW148" s="62"/>
      <c r="NX148" s="62"/>
      <c r="NY148" s="62"/>
      <c r="NZ148" s="62"/>
      <c r="OA148" s="62"/>
      <c r="OB148" s="62"/>
      <c r="OC148" s="62"/>
      <c r="OD148" s="62"/>
      <c r="OE148" s="62"/>
      <c r="OF148" s="62"/>
      <c r="OG148" s="62"/>
      <c r="OH148" s="62"/>
      <c r="OI148" s="62"/>
      <c r="OJ148" s="62"/>
      <c r="OK148" s="62"/>
      <c r="OL148" s="62"/>
      <c r="OM148" s="62"/>
      <c r="ON148" s="62"/>
      <c r="OO148" s="62"/>
      <c r="OP148" s="62"/>
      <c r="OQ148" s="62"/>
      <c r="OR148" s="62"/>
      <c r="OS148" s="62"/>
      <c r="OT148" s="62"/>
      <c r="OU148" s="62"/>
      <c r="OV148" s="62"/>
      <c r="OW148" s="62"/>
      <c r="OX148" s="62"/>
      <c r="OY148" s="62"/>
      <c r="OZ148" s="62"/>
      <c r="PA148" s="62"/>
      <c r="PB148" s="62"/>
      <c r="PC148" s="62"/>
      <c r="PD148" s="62"/>
      <c r="PE148" s="62"/>
      <c r="PF148" s="62"/>
      <c r="PG148" s="62"/>
      <c r="PH148" s="62"/>
      <c r="PI148" s="62"/>
      <c r="PJ148" s="62"/>
      <c r="PK148" s="62"/>
      <c r="PL148" s="62"/>
      <c r="PM148" s="62"/>
      <c r="PN148" s="62"/>
      <c r="PO148" s="62"/>
      <c r="PP148" s="62"/>
      <c r="PQ148" s="62"/>
      <c r="PR148" s="62"/>
      <c r="PS148" s="62"/>
      <c r="PT148" s="62"/>
      <c r="PU148" s="62"/>
      <c r="PV148" s="62"/>
      <c r="PW148" s="62"/>
      <c r="PX148" s="62"/>
      <c r="PY148" s="62"/>
      <c r="PZ148" s="62"/>
      <c r="QA148" s="62"/>
      <c r="QB148" s="62"/>
      <c r="QC148" s="62"/>
      <c r="QD148" s="62"/>
      <c r="QE148" s="62"/>
      <c r="QF148" s="62"/>
      <c r="QG148" s="62"/>
      <c r="QH148" s="62"/>
      <c r="QI148" s="62"/>
      <c r="QJ148" s="62"/>
      <c r="QK148" s="62"/>
      <c r="QL148" s="62"/>
      <c r="QM148" s="62"/>
      <c r="QN148" s="62"/>
      <c r="QO148" s="62"/>
      <c r="QP148" s="62"/>
      <c r="QQ148" s="62"/>
      <c r="QR148" s="62"/>
      <c r="QS148" s="62"/>
      <c r="QT148" s="62"/>
      <c r="QU148" s="62"/>
      <c r="QV148" s="62"/>
      <c r="QW148" s="62"/>
      <c r="QX148" s="62"/>
      <c r="QY148" s="62"/>
      <c r="QZ148" s="62"/>
      <c r="RA148" s="62"/>
      <c r="RB148" s="62"/>
      <c r="RC148" s="62"/>
      <c r="RD148" s="62"/>
      <c r="RE148" s="62"/>
      <c r="RF148" s="62"/>
      <c r="RG148" s="62"/>
      <c r="RH148" s="62"/>
      <c r="RI148" s="62"/>
      <c r="RJ148" s="62"/>
      <c r="RK148" s="62"/>
      <c r="RL148" s="62"/>
      <c r="RM148" s="62"/>
      <c r="RN148" s="62"/>
      <c r="RO148" s="62"/>
      <c r="RP148" s="62"/>
      <c r="RQ148" s="62"/>
      <c r="RR148" s="62"/>
      <c r="RS148" s="62"/>
      <c r="RT148" s="62"/>
      <c r="RU148" s="62"/>
      <c r="RV148" s="62"/>
      <c r="RW148" s="62"/>
      <c r="RX148" s="62"/>
      <c r="RY148" s="62"/>
      <c r="RZ148" s="62"/>
      <c r="SA148" s="62"/>
      <c r="SB148" s="62"/>
      <c r="SC148" s="62"/>
      <c r="SD148" s="62"/>
      <c r="SE148" s="62"/>
      <c r="SF148" s="62"/>
      <c r="SG148" s="62"/>
      <c r="SH148" s="62"/>
      <c r="SI148" s="62"/>
      <c r="SJ148" s="62"/>
      <c r="SK148" s="62"/>
      <c r="SL148" s="62"/>
      <c r="SM148" s="62"/>
      <c r="SN148" s="62"/>
      <c r="SO148" s="62"/>
      <c r="SP148" s="62"/>
      <c r="SQ148" s="62"/>
      <c r="SR148" s="62"/>
      <c r="SS148" s="62"/>
      <c r="ST148" s="62"/>
      <c r="SU148" s="62"/>
      <c r="SV148" s="62"/>
      <c r="SW148" s="62"/>
      <c r="SX148" s="62"/>
      <c r="SY148" s="62"/>
      <c r="SZ148" s="62"/>
      <c r="TA148" s="62"/>
      <c r="TB148" s="62"/>
      <c r="TC148" s="62"/>
      <c r="TD148" s="62"/>
      <c r="TE148" s="62"/>
      <c r="TF148" s="62"/>
      <c r="TG148" s="62"/>
      <c r="TH148" s="62"/>
      <c r="TI148" s="62"/>
      <c r="TJ148" s="62"/>
      <c r="TK148" s="62"/>
      <c r="TL148" s="62"/>
      <c r="TM148" s="62"/>
      <c r="TN148" s="62"/>
      <c r="TO148" s="62"/>
      <c r="TP148" s="62"/>
      <c r="TQ148" s="62"/>
      <c r="TR148" s="62"/>
      <c r="TS148" s="62"/>
      <c r="TT148" s="62"/>
      <c r="TU148" s="62"/>
      <c r="TV148" s="62"/>
      <c r="TW148" s="62"/>
      <c r="TX148" s="62"/>
      <c r="TY148" s="62"/>
      <c r="TZ148" s="62"/>
      <c r="UA148" s="62"/>
      <c r="UB148" s="62"/>
      <c r="UC148" s="62"/>
      <c r="UD148" s="62"/>
      <c r="UE148" s="62"/>
      <c r="UF148" s="62"/>
      <c r="UG148" s="62"/>
      <c r="UH148" s="62"/>
      <c r="UI148" s="62"/>
      <c r="UJ148" s="62"/>
      <c r="UK148" s="62"/>
      <c r="UL148" s="62"/>
      <c r="UM148" s="62"/>
      <c r="UN148" s="62"/>
      <c r="UO148" s="62"/>
      <c r="UP148" s="62"/>
      <c r="UQ148" s="62"/>
      <c r="UR148" s="62"/>
      <c r="US148" s="62"/>
      <c r="UT148" s="62"/>
      <c r="UU148" s="62"/>
      <c r="UV148" s="62"/>
      <c r="UW148" s="62"/>
      <c r="UX148" s="62"/>
      <c r="UY148" s="62"/>
      <c r="UZ148" s="62"/>
      <c r="VA148" s="62"/>
      <c r="VB148" s="62"/>
      <c r="VC148" s="62"/>
      <c r="VD148" s="62"/>
      <c r="VE148" s="62"/>
      <c r="VF148" s="62"/>
      <c r="VG148" s="62"/>
      <c r="VH148" s="62"/>
      <c r="VI148" s="62"/>
      <c r="VJ148" s="62"/>
      <c r="VK148" s="62"/>
      <c r="VL148" s="62"/>
      <c r="VM148" s="62"/>
      <c r="VN148" s="62"/>
      <c r="VO148" s="62"/>
      <c r="VP148" s="62"/>
      <c r="VQ148" s="62"/>
      <c r="VR148" s="62"/>
      <c r="VS148" s="62"/>
      <c r="VT148" s="62"/>
      <c r="VU148" s="62"/>
      <c r="VV148" s="62"/>
      <c r="VW148" s="62"/>
      <c r="VX148" s="62"/>
      <c r="VY148" s="62"/>
      <c r="VZ148" s="62"/>
      <c r="WA148" s="62"/>
      <c r="WB148" s="62"/>
      <c r="WC148" s="62"/>
      <c r="WD148" s="62"/>
      <c r="WE148" s="62"/>
      <c r="WF148" s="62"/>
      <c r="WG148" s="62"/>
      <c r="WH148" s="62"/>
      <c r="WI148" s="62"/>
      <c r="WJ148" s="62"/>
      <c r="WK148" s="62"/>
      <c r="WL148" s="62"/>
      <c r="WM148" s="62"/>
      <c r="WN148" s="62"/>
      <c r="WO148" s="62"/>
      <c r="WP148" s="62"/>
      <c r="WQ148" s="62"/>
      <c r="WR148" s="62"/>
      <c r="WS148" s="62"/>
      <c r="WT148" s="62"/>
      <c r="WU148" s="62"/>
      <c r="WV148" s="62"/>
      <c r="WW148" s="62"/>
      <c r="WX148" s="62"/>
      <c r="WY148" s="62"/>
      <c r="WZ148" s="62"/>
      <c r="XA148" s="62"/>
      <c r="XB148" s="62"/>
      <c r="XC148" s="62"/>
      <c r="XD148" s="62"/>
      <c r="XE148" s="62"/>
      <c r="XF148" s="62"/>
      <c r="XG148" s="62"/>
      <c r="XH148" s="62"/>
      <c r="XI148" s="62"/>
      <c r="XJ148" s="62"/>
      <c r="XK148" s="62"/>
      <c r="XL148" s="62"/>
      <c r="XM148" s="62"/>
      <c r="XN148" s="62"/>
      <c r="XO148" s="62"/>
      <c r="XP148" s="62"/>
      <c r="XQ148" s="62"/>
      <c r="XR148" s="62"/>
      <c r="XS148" s="62"/>
      <c r="XT148" s="62"/>
      <c r="XU148" s="62"/>
      <c r="XV148" s="62"/>
      <c r="XW148" s="62"/>
      <c r="XX148" s="62"/>
      <c r="XY148" s="62"/>
      <c r="XZ148" s="62"/>
      <c r="YA148" s="62"/>
      <c r="YB148" s="62"/>
      <c r="YC148" s="62"/>
      <c r="YD148" s="62"/>
      <c r="YE148" s="62"/>
      <c r="YF148" s="62"/>
      <c r="YG148" s="62"/>
      <c r="YH148" s="62"/>
      <c r="YI148" s="62"/>
      <c r="YJ148" s="62"/>
      <c r="YK148" s="62"/>
      <c r="YL148" s="62"/>
      <c r="YM148" s="62"/>
      <c r="YN148" s="62"/>
      <c r="YO148" s="62"/>
      <c r="YP148" s="62"/>
      <c r="YQ148" s="62"/>
      <c r="YR148" s="62"/>
      <c r="YS148" s="62"/>
      <c r="YT148" s="62"/>
      <c r="YU148" s="62"/>
      <c r="YV148" s="62"/>
      <c r="YW148" s="62"/>
      <c r="YX148" s="62"/>
      <c r="YY148" s="62"/>
      <c r="YZ148" s="62"/>
      <c r="ZA148" s="62"/>
      <c r="ZB148" s="62"/>
      <c r="ZC148" s="62"/>
      <c r="ZD148" s="62"/>
      <c r="ZE148" s="62"/>
      <c r="ZF148" s="62"/>
      <c r="ZG148" s="62"/>
      <c r="ZH148" s="62"/>
      <c r="ZI148" s="62"/>
      <c r="ZJ148" s="62"/>
      <c r="ZK148" s="62"/>
      <c r="ZL148" s="62"/>
      <c r="ZM148" s="62"/>
      <c r="ZN148" s="62"/>
      <c r="ZO148" s="62"/>
      <c r="ZP148" s="62"/>
      <c r="ZQ148" s="62"/>
      <c r="ZR148" s="62"/>
      <c r="ZS148" s="62"/>
      <c r="ZT148" s="62"/>
      <c r="ZU148" s="62"/>
      <c r="ZV148" s="62"/>
      <c r="ZW148" s="62"/>
      <c r="ZX148" s="62"/>
      <c r="ZY148" s="62"/>
      <c r="ZZ148" s="62"/>
      <c r="AAA148" s="62"/>
      <c r="AAB148" s="62"/>
      <c r="AAC148" s="62"/>
      <c r="AAD148" s="62"/>
      <c r="AAE148" s="62"/>
      <c r="AAF148" s="62"/>
      <c r="AAG148" s="62"/>
      <c r="AAH148" s="62"/>
      <c r="AAI148" s="62"/>
      <c r="AAJ148" s="62"/>
      <c r="AAK148" s="62"/>
      <c r="AAL148" s="62"/>
      <c r="AAM148" s="62"/>
      <c r="AAN148" s="62"/>
      <c r="AAO148" s="62"/>
      <c r="AAP148" s="62"/>
      <c r="AAQ148" s="62"/>
      <c r="AAR148" s="62"/>
      <c r="AAS148" s="62"/>
      <c r="AAT148" s="62"/>
      <c r="AAU148" s="62"/>
      <c r="AAV148" s="62"/>
      <c r="AAW148" s="62"/>
      <c r="AAX148" s="62"/>
      <c r="AAY148" s="62"/>
      <c r="AAZ148" s="62"/>
      <c r="ABA148" s="62"/>
      <c r="ABB148" s="62"/>
      <c r="ABC148" s="62"/>
      <c r="ABD148" s="62"/>
      <c r="ABE148" s="62"/>
      <c r="ABF148" s="62"/>
      <c r="ABG148" s="62"/>
      <c r="ABH148" s="62"/>
      <c r="ABI148" s="62"/>
      <c r="ABJ148" s="62"/>
      <c r="ABK148" s="62"/>
      <c r="ABL148" s="62"/>
      <c r="ABM148" s="62"/>
      <c r="ABN148" s="62"/>
      <c r="ABO148" s="62"/>
      <c r="ABP148" s="62"/>
      <c r="ABQ148" s="62"/>
      <c r="ABR148" s="62"/>
      <c r="ABS148" s="62"/>
      <c r="ABT148" s="62"/>
      <c r="ABU148" s="62"/>
      <c r="ABV148" s="62"/>
      <c r="ABW148" s="62"/>
      <c r="ABX148" s="62"/>
      <c r="ABY148" s="62"/>
      <c r="ABZ148" s="62"/>
      <c r="ACA148" s="62"/>
      <c r="ACB148" s="62"/>
      <c r="ACC148" s="62"/>
      <c r="ACD148" s="62"/>
      <c r="ACE148" s="62"/>
      <c r="ACF148" s="62"/>
      <c r="ACG148" s="62"/>
      <c r="ACH148" s="62"/>
      <c r="ACI148" s="62"/>
      <c r="ACJ148" s="62"/>
      <c r="ACK148" s="62"/>
      <c r="ACL148" s="62"/>
      <c r="ACM148" s="62"/>
      <c r="ACN148" s="62"/>
      <c r="ACO148" s="62"/>
      <c r="ACP148" s="62"/>
      <c r="ACQ148" s="62"/>
      <c r="ACR148" s="62"/>
      <c r="ACS148" s="62"/>
      <c r="ACT148" s="62"/>
      <c r="ACU148" s="62"/>
      <c r="ACV148" s="62"/>
      <c r="ACW148" s="62"/>
      <c r="ACX148" s="62"/>
      <c r="ACY148" s="62"/>
      <c r="ACZ148" s="62"/>
      <c r="ADA148" s="62"/>
      <c r="ADB148" s="62"/>
      <c r="ADC148" s="62"/>
      <c r="ADD148" s="62"/>
      <c r="ADE148" s="62"/>
      <c r="ADF148" s="62"/>
      <c r="ADG148" s="62"/>
      <c r="ADH148" s="62"/>
      <c r="ADI148" s="62"/>
      <c r="ADJ148" s="62"/>
      <c r="ADK148" s="62"/>
      <c r="ADL148" s="62"/>
      <c r="ADM148" s="62"/>
      <c r="ADN148" s="62"/>
      <c r="ADO148" s="62"/>
      <c r="ADP148" s="62"/>
      <c r="ADQ148" s="62"/>
      <c r="ADR148" s="62"/>
      <c r="ADS148" s="62"/>
      <c r="ADT148" s="62"/>
      <c r="ADU148" s="62"/>
      <c r="ADV148" s="62"/>
      <c r="ADW148" s="62"/>
      <c r="ADX148" s="62"/>
      <c r="ADY148" s="62"/>
      <c r="ADZ148" s="62"/>
      <c r="AEA148" s="62"/>
      <c r="AEB148" s="62"/>
      <c r="AEC148" s="62"/>
      <c r="AED148" s="62"/>
      <c r="AEE148" s="62"/>
      <c r="AEF148" s="62"/>
      <c r="AEG148" s="62"/>
      <c r="AEH148" s="62"/>
      <c r="AEI148" s="62"/>
      <c r="AEJ148" s="62"/>
      <c r="AEK148" s="62"/>
      <c r="AEL148" s="62"/>
      <c r="AEM148" s="62"/>
      <c r="AEN148" s="62"/>
      <c r="AEO148" s="62"/>
      <c r="AEP148" s="62"/>
      <c r="AEQ148" s="62"/>
      <c r="AER148" s="62"/>
      <c r="AES148" s="62"/>
      <c r="AET148" s="62"/>
      <c r="AEU148" s="62"/>
      <c r="AEV148" s="62"/>
      <c r="AEW148" s="62"/>
      <c r="AEX148" s="62"/>
      <c r="AEY148" s="62"/>
      <c r="AEZ148" s="62"/>
      <c r="AFA148" s="62"/>
      <c r="AFB148" s="62"/>
      <c r="AFC148" s="62"/>
      <c r="AFD148" s="62"/>
      <c r="AFE148" s="62"/>
      <c r="AFF148" s="62"/>
      <c r="AFG148" s="62"/>
      <c r="AFH148" s="62"/>
      <c r="AFI148" s="62"/>
      <c r="AFJ148" s="62"/>
      <c r="AFK148" s="62"/>
      <c r="AFL148" s="62"/>
      <c r="AFM148" s="62"/>
      <c r="AFN148" s="62"/>
      <c r="AFO148" s="62"/>
      <c r="AFP148" s="62"/>
      <c r="AFQ148" s="62"/>
      <c r="AFR148" s="62"/>
      <c r="AFS148" s="62"/>
      <c r="AFT148" s="62"/>
      <c r="AFU148" s="62"/>
      <c r="AFV148" s="62"/>
      <c r="AFW148" s="62"/>
      <c r="AFX148" s="62"/>
      <c r="AFY148" s="62"/>
      <c r="AFZ148" s="62"/>
      <c r="AGA148" s="62"/>
      <c r="AGB148" s="62"/>
      <c r="AGC148" s="62"/>
      <c r="AGD148" s="62"/>
      <c r="AGE148" s="62"/>
      <c r="AGF148" s="62"/>
      <c r="AGG148" s="62"/>
      <c r="AGH148" s="62"/>
      <c r="AGI148" s="62"/>
      <c r="AGJ148" s="62"/>
      <c r="AGK148" s="62"/>
      <c r="AGL148" s="62"/>
      <c r="AGM148" s="62"/>
      <c r="AGN148" s="62"/>
      <c r="AGO148" s="62"/>
      <c r="AGP148" s="62"/>
      <c r="AGQ148" s="62"/>
      <c r="AGR148" s="62"/>
      <c r="AGS148" s="62"/>
      <c r="AGT148" s="62"/>
      <c r="AGU148" s="62"/>
      <c r="AGV148" s="62"/>
      <c r="AGW148" s="62"/>
      <c r="AGX148" s="62"/>
      <c r="AGY148" s="62"/>
      <c r="AGZ148" s="62"/>
      <c r="AHA148" s="62"/>
      <c r="AHB148" s="62"/>
      <c r="AHC148" s="62"/>
      <c r="AHD148" s="62"/>
      <c r="AHE148" s="62"/>
      <c r="AHF148" s="62"/>
      <c r="AHG148" s="62"/>
      <c r="AHH148" s="62"/>
      <c r="AHI148" s="62"/>
      <c r="AHJ148" s="62"/>
      <c r="AHK148" s="62"/>
      <c r="AHL148" s="62"/>
      <c r="AHM148" s="62"/>
      <c r="AHN148" s="62"/>
      <c r="AHO148" s="62"/>
      <c r="AHP148" s="62"/>
      <c r="AHQ148" s="62"/>
      <c r="AHR148" s="62"/>
      <c r="AHS148" s="62"/>
      <c r="AHT148" s="62"/>
      <c r="AHU148" s="62"/>
      <c r="AHV148" s="62"/>
      <c r="AHW148" s="62"/>
      <c r="AHX148" s="62"/>
      <c r="AHY148" s="62"/>
      <c r="AHZ148" s="62"/>
      <c r="AIA148" s="62"/>
      <c r="AIB148" s="62"/>
      <c r="AIC148" s="62"/>
      <c r="AID148" s="62"/>
      <c r="AIE148" s="62"/>
      <c r="AIF148" s="62"/>
      <c r="AIG148" s="62"/>
      <c r="AIH148" s="62"/>
      <c r="AII148" s="62"/>
      <c r="AIJ148" s="62"/>
      <c r="AIK148" s="62"/>
      <c r="AIL148" s="62"/>
      <c r="AIM148" s="62"/>
      <c r="AIN148" s="62"/>
      <c r="AIO148" s="62"/>
      <c r="AIP148" s="62"/>
      <c r="AIQ148" s="62"/>
      <c r="AIR148" s="62"/>
      <c r="AIS148" s="62"/>
      <c r="AIT148" s="62"/>
      <c r="AIU148" s="62"/>
      <c r="AIV148" s="62"/>
      <c r="AIW148" s="62"/>
      <c r="AIX148" s="62"/>
      <c r="AIY148" s="62"/>
      <c r="AIZ148" s="62"/>
      <c r="AJA148" s="62"/>
      <c r="AJB148" s="62"/>
      <c r="AJC148" s="62"/>
      <c r="AJD148" s="62"/>
      <c r="AJE148" s="62"/>
      <c r="AJF148" s="62"/>
      <c r="AJG148" s="62"/>
      <c r="AJH148" s="62"/>
      <c r="AJI148" s="62"/>
      <c r="AJJ148" s="62"/>
      <c r="AJK148" s="62"/>
      <c r="AJL148" s="62"/>
      <c r="AJM148" s="62"/>
      <c r="AJN148" s="62"/>
      <c r="AJO148" s="62"/>
      <c r="AJP148" s="62"/>
      <c r="AJQ148" s="62"/>
      <c r="AJR148" s="62"/>
      <c r="AJS148" s="62"/>
      <c r="AJT148" s="62"/>
      <c r="AJU148" s="62"/>
      <c r="AJV148" s="62"/>
      <c r="AJW148" s="62"/>
      <c r="AJX148" s="62"/>
      <c r="AJY148" s="62"/>
      <c r="AJZ148" s="62"/>
      <c r="AKA148" s="62"/>
      <c r="AKB148" s="62"/>
      <c r="AKC148" s="62"/>
      <c r="AKD148" s="62"/>
      <c r="AKE148" s="62"/>
      <c r="AKF148" s="62"/>
      <c r="AKG148" s="62"/>
      <c r="AKH148" s="62"/>
      <c r="AKI148" s="62"/>
      <c r="AKJ148" s="62"/>
      <c r="AKK148" s="62"/>
      <c r="AKL148" s="62"/>
      <c r="AKM148" s="62"/>
      <c r="AKN148" s="62"/>
      <c r="AKO148" s="62"/>
      <c r="AKP148" s="62"/>
      <c r="AKQ148" s="62"/>
      <c r="AKR148" s="62"/>
      <c r="AKS148" s="62"/>
      <c r="AKT148" s="62"/>
      <c r="AKU148" s="62"/>
      <c r="AKV148" s="62"/>
      <c r="AKW148" s="62"/>
      <c r="AKX148" s="62"/>
      <c r="AKY148" s="62"/>
      <c r="AKZ148" s="62"/>
      <c r="ALA148" s="62"/>
      <c r="ALB148" s="62"/>
      <c r="ALC148" s="62"/>
      <c r="ALD148" s="62"/>
      <c r="ALE148" s="62"/>
      <c r="ALF148" s="62"/>
      <c r="ALG148" s="62"/>
      <c r="ALH148" s="62"/>
      <c r="ALI148" s="62"/>
      <c r="ALJ148" s="62"/>
      <c r="ALK148" s="62"/>
      <c r="ALL148" s="62"/>
      <c r="ALM148" s="62"/>
      <c r="ALN148" s="62"/>
      <c r="ALO148" s="62"/>
      <c r="ALP148" s="62"/>
      <c r="ALQ148" s="62"/>
      <c r="ALR148" s="62"/>
      <c r="ALS148" s="62"/>
      <c r="ALT148" s="62"/>
      <c r="ALU148" s="62"/>
      <c r="ALV148" s="62"/>
      <c r="ALW148" s="62"/>
      <c r="ALX148" s="62"/>
      <c r="ALY148" s="62"/>
      <c r="ALZ148" s="62"/>
      <c r="AMA148" s="62"/>
      <c r="AMB148" s="62"/>
      <c r="AMC148" s="62"/>
      <c r="AMD148" s="62"/>
      <c r="AME148" s="62"/>
      <c r="AMF148" s="62"/>
      <c r="AMG148" s="62"/>
      <c r="AMH148" s="62"/>
      <c r="AMI148" s="62"/>
      <c r="AMJ148" s="62"/>
      <c r="AMK148" s="62"/>
    </row>
    <row r="149" spans="1:1025" s="131" customFormat="1" ht="15.75" customHeight="1" x14ac:dyDescent="0.2">
      <c r="A149" s="62"/>
      <c r="B149" s="159" t="s">
        <v>478</v>
      </c>
      <c r="C149" s="75" t="s">
        <v>489</v>
      </c>
      <c r="D149" s="83">
        <f>Раздел7!D208</f>
        <v>0</v>
      </c>
      <c r="E149" s="83">
        <f>Раздел7!E208</f>
        <v>0</v>
      </c>
      <c r="F149" s="83">
        <f>Раздел7!F208</f>
        <v>0</v>
      </c>
      <c r="G149" s="83">
        <f>Раздел7!G208</f>
        <v>0</v>
      </c>
      <c r="H149" s="83">
        <f>Раздел7!H208</f>
        <v>0</v>
      </c>
      <c r="I149" s="83">
        <f>Раздел7!I208</f>
        <v>4</v>
      </c>
      <c r="J149" s="83">
        <f>Раздел7!J208</f>
        <v>0</v>
      </c>
      <c r="K149" s="83">
        <f>Раздел7!K208</f>
        <v>0</v>
      </c>
      <c r="L149" s="83">
        <f>Раздел7!L208</f>
        <v>0</v>
      </c>
      <c r="M149" s="83">
        <f>Раздел7!M208</f>
        <v>0</v>
      </c>
      <c r="N149" s="83">
        <f>Раздел7!N208</f>
        <v>0</v>
      </c>
      <c r="O149" s="83">
        <f>Раздел7!O208</f>
        <v>0</v>
      </c>
      <c r="P149" s="83">
        <f>Раздел7!P208</f>
        <v>0</v>
      </c>
      <c r="Q149" s="83">
        <f>Раздел7!Q208</f>
        <v>0</v>
      </c>
      <c r="R149" s="83">
        <f>Раздел7!R208</f>
        <v>0</v>
      </c>
      <c r="S149" s="83">
        <f>Раздел7!S208</f>
        <v>0</v>
      </c>
      <c r="T149" s="83">
        <f>Раздел7!T208</f>
        <v>0</v>
      </c>
      <c r="U149" s="83">
        <f>Раздел7!U208</f>
        <v>0</v>
      </c>
      <c r="V149" s="83">
        <f>Раздел7!V208</f>
        <v>0</v>
      </c>
      <c r="W149" s="83">
        <f>Раздел7!W208</f>
        <v>0</v>
      </c>
      <c r="X149" s="83">
        <f>Раздел7!X208</f>
        <v>4</v>
      </c>
      <c r="Y149" s="83">
        <f>Раздел7!Y208</f>
        <v>0</v>
      </c>
      <c r="Z149" s="83">
        <f>Раздел7!Z208</f>
        <v>0</v>
      </c>
      <c r="AA149" s="83">
        <f>Раздел7!AA208</f>
        <v>0</v>
      </c>
      <c r="AB149" s="83">
        <f>Раздел7!AB208</f>
        <v>0</v>
      </c>
      <c r="AC149" s="83">
        <f>Раздел7!AC208</f>
        <v>0</v>
      </c>
      <c r="AD149" s="83">
        <f>Раздел7!AD208</f>
        <v>0</v>
      </c>
      <c r="AE149" s="83">
        <f>Раздел7!AE208</f>
        <v>0</v>
      </c>
      <c r="AF149" s="83">
        <f>Раздел7!AF208</f>
        <v>0</v>
      </c>
      <c r="AG149" s="83">
        <f>Раздел7!AG208</f>
        <v>0</v>
      </c>
      <c r="AH149" s="83">
        <f>Раздел7!AH208</f>
        <v>0</v>
      </c>
      <c r="AJ149" s="62">
        <f>Раздел2!F209</f>
        <v>0</v>
      </c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/>
      <c r="IY149" s="62"/>
      <c r="IZ149" s="62"/>
      <c r="JA149" s="62"/>
      <c r="JB149" s="62"/>
      <c r="JC149" s="62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62"/>
      <c r="JW149" s="62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62"/>
      <c r="KI149" s="62"/>
      <c r="KJ149" s="62"/>
      <c r="KK149" s="62"/>
      <c r="KL149" s="62"/>
      <c r="KM149" s="62"/>
      <c r="KN149" s="62"/>
      <c r="KO149" s="62"/>
      <c r="KP149" s="62"/>
      <c r="KQ149" s="62"/>
      <c r="KR149" s="62"/>
      <c r="KS149" s="62"/>
      <c r="KT149" s="62"/>
      <c r="KU149" s="62"/>
      <c r="KV149" s="62"/>
      <c r="KW149" s="62"/>
      <c r="KX149" s="62"/>
      <c r="KY149" s="62"/>
      <c r="KZ149" s="62"/>
      <c r="LA149" s="62"/>
      <c r="LB149" s="62"/>
      <c r="LC149" s="62"/>
      <c r="LD149" s="62"/>
      <c r="LE149" s="62"/>
      <c r="LF149" s="62"/>
      <c r="LG149" s="62"/>
      <c r="LH149" s="62"/>
      <c r="LI149" s="62"/>
      <c r="LJ149" s="62"/>
      <c r="LK149" s="62"/>
      <c r="LL149" s="62"/>
      <c r="LM149" s="62"/>
      <c r="LN149" s="62"/>
      <c r="LO149" s="62"/>
      <c r="LP149" s="62"/>
      <c r="LQ149" s="62"/>
      <c r="LR149" s="62"/>
      <c r="LS149" s="62"/>
      <c r="LT149" s="62"/>
      <c r="LU149" s="62"/>
      <c r="LV149" s="62"/>
      <c r="LW149" s="62"/>
      <c r="LX149" s="62"/>
      <c r="LY149" s="62"/>
      <c r="LZ149" s="62"/>
      <c r="MA149" s="62"/>
      <c r="MB149" s="62"/>
      <c r="MC149" s="62"/>
      <c r="MD149" s="62"/>
      <c r="ME149" s="62"/>
      <c r="MF149" s="62"/>
      <c r="MG149" s="62"/>
      <c r="MH149" s="62"/>
      <c r="MI149" s="62"/>
      <c r="MJ149" s="62"/>
      <c r="MK149" s="62"/>
      <c r="ML149" s="62"/>
      <c r="MM149" s="62"/>
      <c r="MN149" s="62"/>
      <c r="MO149" s="62"/>
      <c r="MP149" s="62"/>
      <c r="MQ149" s="62"/>
      <c r="MR149" s="62"/>
      <c r="MS149" s="62"/>
      <c r="MT149" s="62"/>
      <c r="MU149" s="62"/>
      <c r="MV149" s="62"/>
      <c r="MW149" s="62"/>
      <c r="MX149" s="62"/>
      <c r="MY149" s="62"/>
      <c r="MZ149" s="62"/>
      <c r="NA149" s="62"/>
      <c r="NB149" s="62"/>
      <c r="NC149" s="62"/>
      <c r="ND149" s="62"/>
      <c r="NE149" s="62"/>
      <c r="NF149" s="62"/>
      <c r="NG149" s="62"/>
      <c r="NH149" s="62"/>
      <c r="NI149" s="62"/>
      <c r="NJ149" s="62"/>
      <c r="NK149" s="62"/>
      <c r="NL149" s="62"/>
      <c r="NM149" s="62"/>
      <c r="NN149" s="62"/>
      <c r="NO149" s="62"/>
      <c r="NP149" s="62"/>
      <c r="NQ149" s="62"/>
      <c r="NR149" s="62"/>
      <c r="NS149" s="62"/>
      <c r="NT149" s="62"/>
      <c r="NU149" s="62"/>
      <c r="NV149" s="62"/>
      <c r="NW149" s="62"/>
      <c r="NX149" s="62"/>
      <c r="NY149" s="62"/>
      <c r="NZ149" s="62"/>
      <c r="OA149" s="62"/>
      <c r="OB149" s="62"/>
      <c r="OC149" s="62"/>
      <c r="OD149" s="62"/>
      <c r="OE149" s="62"/>
      <c r="OF149" s="62"/>
      <c r="OG149" s="62"/>
      <c r="OH149" s="62"/>
      <c r="OI149" s="62"/>
      <c r="OJ149" s="62"/>
      <c r="OK149" s="62"/>
      <c r="OL149" s="62"/>
      <c r="OM149" s="62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62"/>
      <c r="PG149" s="62"/>
      <c r="PH149" s="62"/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62"/>
      <c r="PW149" s="62"/>
      <c r="PX149" s="62"/>
      <c r="PY149" s="62"/>
      <c r="PZ149" s="62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/>
      <c r="QS149" s="62"/>
      <c r="QT149" s="62"/>
      <c r="QU149" s="62"/>
      <c r="QV149" s="62"/>
      <c r="QW149" s="62"/>
      <c r="QX149" s="62"/>
      <c r="QY149" s="62"/>
      <c r="QZ149" s="62"/>
      <c r="RA149" s="62"/>
      <c r="RB149" s="62"/>
      <c r="RC149" s="62"/>
      <c r="RD149" s="62"/>
      <c r="RE149" s="62"/>
      <c r="RF149" s="62"/>
      <c r="RG149" s="62"/>
      <c r="RH149" s="62"/>
      <c r="RI149" s="62"/>
      <c r="RJ149" s="62"/>
      <c r="RK149" s="62"/>
      <c r="RL149" s="62"/>
      <c r="RM149" s="62"/>
      <c r="RN149" s="62"/>
      <c r="RO149" s="62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/>
      <c r="SD149" s="62"/>
      <c r="SE149" s="62"/>
      <c r="SF149" s="62"/>
      <c r="SG149" s="62"/>
      <c r="SH149" s="62"/>
      <c r="SI149" s="62"/>
      <c r="SJ149" s="62"/>
      <c r="SK149" s="62"/>
      <c r="SL149" s="62"/>
      <c r="SM149" s="62"/>
      <c r="SN149" s="62"/>
      <c r="SO149" s="62"/>
      <c r="SP149" s="62"/>
      <c r="SQ149" s="62"/>
      <c r="SR149" s="62"/>
      <c r="SS149" s="62"/>
      <c r="ST149" s="62"/>
      <c r="SU149" s="62"/>
      <c r="SV149" s="62"/>
      <c r="SW149" s="62"/>
      <c r="SX149" s="62"/>
      <c r="SY149" s="62"/>
      <c r="SZ149" s="62"/>
      <c r="TA149" s="62"/>
      <c r="TB149" s="62"/>
      <c r="TC149" s="62"/>
      <c r="TD149" s="62"/>
      <c r="TE149" s="62"/>
      <c r="TF149" s="62"/>
      <c r="TG149" s="62"/>
      <c r="TH149" s="62"/>
      <c r="TI149" s="62"/>
      <c r="TJ149" s="62"/>
      <c r="TK149" s="62"/>
      <c r="TL149" s="62"/>
      <c r="TM149" s="62"/>
      <c r="TN149" s="62"/>
      <c r="TO149" s="62"/>
      <c r="TP149" s="62"/>
      <c r="TQ149" s="62"/>
      <c r="TR149" s="62"/>
      <c r="TS149" s="62"/>
      <c r="TT149" s="62"/>
      <c r="TU149" s="62"/>
      <c r="TV149" s="62"/>
      <c r="TW149" s="62"/>
      <c r="TX149" s="62"/>
      <c r="TY149" s="62"/>
      <c r="TZ149" s="62"/>
      <c r="UA149" s="62"/>
      <c r="UB149" s="62"/>
      <c r="UC149" s="62"/>
      <c r="UD149" s="62"/>
      <c r="UE149" s="62"/>
      <c r="UF149" s="62"/>
      <c r="UG149" s="62"/>
      <c r="UH149" s="62"/>
      <c r="UI149" s="62"/>
      <c r="UJ149" s="62"/>
      <c r="UK149" s="62"/>
      <c r="UL149" s="62"/>
      <c r="UM149" s="62"/>
      <c r="UN149" s="62"/>
      <c r="UO149" s="62"/>
      <c r="UP149" s="62"/>
      <c r="UQ149" s="62"/>
      <c r="UR149" s="62"/>
      <c r="US149" s="62"/>
      <c r="UT149" s="62"/>
      <c r="UU149" s="62"/>
      <c r="UV149" s="62"/>
      <c r="UW149" s="62"/>
      <c r="UX149" s="62"/>
      <c r="UY149" s="62"/>
      <c r="UZ149" s="62"/>
      <c r="VA149" s="62"/>
      <c r="VB149" s="62"/>
      <c r="VC149" s="62"/>
      <c r="VD149" s="62"/>
      <c r="VE149" s="62"/>
      <c r="VF149" s="62"/>
      <c r="VG149" s="62"/>
      <c r="VH149" s="62"/>
      <c r="VI149" s="62"/>
      <c r="VJ149" s="62"/>
      <c r="VK149" s="62"/>
      <c r="VL149" s="62"/>
      <c r="VM149" s="62"/>
      <c r="VN149" s="62"/>
      <c r="VO149" s="62"/>
      <c r="VP149" s="62"/>
      <c r="VQ149" s="62"/>
      <c r="VR149" s="62"/>
      <c r="VS149" s="62"/>
      <c r="VT149" s="62"/>
      <c r="VU149" s="62"/>
      <c r="VV149" s="62"/>
      <c r="VW149" s="62"/>
      <c r="VX149" s="62"/>
      <c r="VY149" s="62"/>
      <c r="VZ149" s="62"/>
      <c r="WA149" s="62"/>
      <c r="WB149" s="62"/>
      <c r="WC149" s="62"/>
      <c r="WD149" s="62"/>
      <c r="WE149" s="62"/>
      <c r="WF149" s="62"/>
      <c r="WG149" s="62"/>
      <c r="WH149" s="62"/>
      <c r="WI149" s="62"/>
      <c r="WJ149" s="62"/>
      <c r="WK149" s="62"/>
      <c r="WL149" s="62"/>
      <c r="WM149" s="62"/>
      <c r="WN149" s="62"/>
      <c r="WO149" s="62"/>
      <c r="WP149" s="62"/>
      <c r="WQ149" s="62"/>
      <c r="WR149" s="62"/>
      <c r="WS149" s="62"/>
      <c r="WT149" s="62"/>
      <c r="WU149" s="62"/>
      <c r="WV149" s="62"/>
      <c r="WW149" s="62"/>
      <c r="WX149" s="62"/>
      <c r="WY149" s="62"/>
      <c r="WZ149" s="62"/>
      <c r="XA149" s="62"/>
      <c r="XB149" s="62"/>
      <c r="XC149" s="62"/>
      <c r="XD149" s="62"/>
      <c r="XE149" s="62"/>
      <c r="XF149" s="62"/>
      <c r="XG149" s="62"/>
      <c r="XH149" s="62"/>
      <c r="XI149" s="62"/>
      <c r="XJ149" s="62"/>
      <c r="XK149" s="62"/>
      <c r="XL149" s="62"/>
      <c r="XM149" s="62"/>
      <c r="XN149" s="62"/>
      <c r="XO149" s="62"/>
      <c r="XP149" s="62"/>
      <c r="XQ149" s="62"/>
      <c r="XR149" s="62"/>
      <c r="XS149" s="62"/>
      <c r="XT149" s="62"/>
      <c r="XU149" s="62"/>
      <c r="XV149" s="62"/>
      <c r="XW149" s="62"/>
      <c r="XX149" s="62"/>
      <c r="XY149" s="62"/>
      <c r="XZ149" s="62"/>
      <c r="YA149" s="62"/>
      <c r="YB149" s="62"/>
      <c r="YC149" s="62"/>
      <c r="YD149" s="62"/>
      <c r="YE149" s="62"/>
      <c r="YF149" s="62"/>
      <c r="YG149" s="62"/>
      <c r="YH149" s="62"/>
      <c r="YI149" s="62"/>
      <c r="YJ149" s="62"/>
      <c r="YK149" s="62"/>
      <c r="YL149" s="62"/>
      <c r="YM149" s="62"/>
      <c r="YN149" s="62"/>
      <c r="YO149" s="62"/>
      <c r="YP149" s="62"/>
      <c r="YQ149" s="62"/>
      <c r="YR149" s="62"/>
      <c r="YS149" s="62"/>
      <c r="YT149" s="62"/>
      <c r="YU149" s="62"/>
      <c r="YV149" s="62"/>
      <c r="YW149" s="62"/>
      <c r="YX149" s="62"/>
      <c r="YY149" s="62"/>
      <c r="YZ149" s="62"/>
      <c r="ZA149" s="62"/>
      <c r="ZB149" s="62"/>
      <c r="ZC149" s="62"/>
      <c r="ZD149" s="62"/>
      <c r="ZE149" s="62"/>
      <c r="ZF149" s="62"/>
      <c r="ZG149" s="62"/>
      <c r="ZH149" s="62"/>
      <c r="ZI149" s="62"/>
      <c r="ZJ149" s="62"/>
      <c r="ZK149" s="62"/>
      <c r="ZL149" s="62"/>
      <c r="ZM149" s="62"/>
      <c r="ZN149" s="62"/>
      <c r="ZO149" s="62"/>
      <c r="ZP149" s="62"/>
      <c r="ZQ149" s="62"/>
      <c r="ZR149" s="62"/>
      <c r="ZS149" s="62"/>
      <c r="ZT149" s="62"/>
      <c r="ZU149" s="62"/>
      <c r="ZV149" s="62"/>
      <c r="ZW149" s="62"/>
      <c r="ZX149" s="62"/>
      <c r="ZY149" s="62"/>
      <c r="ZZ149" s="62"/>
      <c r="AAA149" s="62"/>
      <c r="AAB149" s="62"/>
      <c r="AAC149" s="62"/>
      <c r="AAD149" s="62"/>
      <c r="AAE149" s="62"/>
      <c r="AAF149" s="62"/>
      <c r="AAG149" s="62"/>
      <c r="AAH149" s="62"/>
      <c r="AAI149" s="62"/>
      <c r="AAJ149" s="62"/>
      <c r="AAK149" s="62"/>
      <c r="AAL149" s="62"/>
      <c r="AAM149" s="62"/>
      <c r="AAN149" s="62"/>
      <c r="AAO149" s="62"/>
      <c r="AAP149" s="62"/>
      <c r="AAQ149" s="62"/>
      <c r="AAR149" s="62"/>
      <c r="AAS149" s="62"/>
      <c r="AAT149" s="62"/>
      <c r="AAU149" s="62"/>
      <c r="AAV149" s="62"/>
      <c r="AAW149" s="62"/>
      <c r="AAX149" s="62"/>
      <c r="AAY149" s="62"/>
      <c r="AAZ149" s="62"/>
      <c r="ABA149" s="62"/>
      <c r="ABB149" s="62"/>
      <c r="ABC149" s="62"/>
      <c r="ABD149" s="62"/>
      <c r="ABE149" s="62"/>
      <c r="ABF149" s="62"/>
      <c r="ABG149" s="62"/>
      <c r="ABH149" s="62"/>
      <c r="ABI149" s="62"/>
      <c r="ABJ149" s="62"/>
      <c r="ABK149" s="62"/>
      <c r="ABL149" s="62"/>
      <c r="ABM149" s="62"/>
      <c r="ABN149" s="62"/>
      <c r="ABO149" s="62"/>
      <c r="ABP149" s="62"/>
      <c r="ABQ149" s="62"/>
      <c r="ABR149" s="62"/>
      <c r="ABS149" s="62"/>
      <c r="ABT149" s="62"/>
      <c r="ABU149" s="62"/>
      <c r="ABV149" s="62"/>
      <c r="ABW149" s="62"/>
      <c r="ABX149" s="62"/>
      <c r="ABY149" s="62"/>
      <c r="ABZ149" s="62"/>
      <c r="ACA149" s="62"/>
      <c r="ACB149" s="62"/>
      <c r="ACC149" s="62"/>
      <c r="ACD149" s="62"/>
      <c r="ACE149" s="62"/>
      <c r="ACF149" s="62"/>
      <c r="ACG149" s="62"/>
      <c r="ACH149" s="62"/>
      <c r="ACI149" s="62"/>
      <c r="ACJ149" s="62"/>
      <c r="ACK149" s="62"/>
      <c r="ACL149" s="62"/>
      <c r="ACM149" s="62"/>
      <c r="ACN149" s="62"/>
      <c r="ACO149" s="62"/>
      <c r="ACP149" s="62"/>
      <c r="ACQ149" s="62"/>
      <c r="ACR149" s="62"/>
      <c r="ACS149" s="62"/>
      <c r="ACT149" s="62"/>
      <c r="ACU149" s="62"/>
      <c r="ACV149" s="62"/>
      <c r="ACW149" s="62"/>
      <c r="ACX149" s="62"/>
      <c r="ACY149" s="62"/>
      <c r="ACZ149" s="62"/>
      <c r="ADA149" s="62"/>
      <c r="ADB149" s="62"/>
      <c r="ADC149" s="62"/>
      <c r="ADD149" s="62"/>
      <c r="ADE149" s="62"/>
      <c r="ADF149" s="62"/>
      <c r="ADG149" s="62"/>
      <c r="ADH149" s="62"/>
      <c r="ADI149" s="62"/>
      <c r="ADJ149" s="62"/>
      <c r="ADK149" s="62"/>
      <c r="ADL149" s="62"/>
      <c r="ADM149" s="62"/>
      <c r="ADN149" s="62"/>
      <c r="ADO149" s="62"/>
      <c r="ADP149" s="62"/>
      <c r="ADQ149" s="62"/>
      <c r="ADR149" s="62"/>
      <c r="ADS149" s="62"/>
      <c r="ADT149" s="62"/>
      <c r="ADU149" s="62"/>
      <c r="ADV149" s="62"/>
      <c r="ADW149" s="62"/>
      <c r="ADX149" s="62"/>
      <c r="ADY149" s="62"/>
      <c r="ADZ149" s="62"/>
      <c r="AEA149" s="62"/>
      <c r="AEB149" s="62"/>
      <c r="AEC149" s="62"/>
      <c r="AED149" s="62"/>
      <c r="AEE149" s="62"/>
      <c r="AEF149" s="62"/>
      <c r="AEG149" s="62"/>
      <c r="AEH149" s="62"/>
      <c r="AEI149" s="62"/>
      <c r="AEJ149" s="62"/>
      <c r="AEK149" s="62"/>
      <c r="AEL149" s="62"/>
      <c r="AEM149" s="62"/>
      <c r="AEN149" s="62"/>
      <c r="AEO149" s="62"/>
      <c r="AEP149" s="62"/>
      <c r="AEQ149" s="62"/>
      <c r="AER149" s="62"/>
      <c r="AES149" s="62"/>
      <c r="AET149" s="62"/>
      <c r="AEU149" s="62"/>
      <c r="AEV149" s="62"/>
      <c r="AEW149" s="62"/>
      <c r="AEX149" s="62"/>
      <c r="AEY149" s="62"/>
      <c r="AEZ149" s="62"/>
      <c r="AFA149" s="62"/>
      <c r="AFB149" s="62"/>
      <c r="AFC149" s="62"/>
      <c r="AFD149" s="62"/>
      <c r="AFE149" s="62"/>
      <c r="AFF149" s="62"/>
      <c r="AFG149" s="62"/>
      <c r="AFH149" s="62"/>
      <c r="AFI149" s="62"/>
      <c r="AFJ149" s="62"/>
      <c r="AFK149" s="62"/>
      <c r="AFL149" s="62"/>
      <c r="AFM149" s="62"/>
      <c r="AFN149" s="62"/>
      <c r="AFO149" s="62"/>
      <c r="AFP149" s="62"/>
      <c r="AFQ149" s="62"/>
      <c r="AFR149" s="62"/>
      <c r="AFS149" s="62"/>
      <c r="AFT149" s="62"/>
      <c r="AFU149" s="62"/>
      <c r="AFV149" s="62"/>
      <c r="AFW149" s="62"/>
      <c r="AFX149" s="62"/>
      <c r="AFY149" s="62"/>
      <c r="AFZ149" s="62"/>
      <c r="AGA149" s="62"/>
      <c r="AGB149" s="62"/>
      <c r="AGC149" s="62"/>
      <c r="AGD149" s="62"/>
      <c r="AGE149" s="62"/>
      <c r="AGF149" s="62"/>
      <c r="AGG149" s="62"/>
      <c r="AGH149" s="62"/>
      <c r="AGI149" s="62"/>
      <c r="AGJ149" s="62"/>
      <c r="AGK149" s="62"/>
      <c r="AGL149" s="62"/>
      <c r="AGM149" s="62"/>
      <c r="AGN149" s="62"/>
      <c r="AGO149" s="62"/>
      <c r="AGP149" s="62"/>
      <c r="AGQ149" s="62"/>
      <c r="AGR149" s="62"/>
      <c r="AGS149" s="62"/>
      <c r="AGT149" s="62"/>
      <c r="AGU149" s="62"/>
      <c r="AGV149" s="62"/>
      <c r="AGW149" s="62"/>
      <c r="AGX149" s="62"/>
      <c r="AGY149" s="62"/>
      <c r="AGZ149" s="62"/>
      <c r="AHA149" s="62"/>
      <c r="AHB149" s="62"/>
      <c r="AHC149" s="62"/>
      <c r="AHD149" s="62"/>
      <c r="AHE149" s="62"/>
      <c r="AHF149" s="62"/>
      <c r="AHG149" s="62"/>
      <c r="AHH149" s="62"/>
      <c r="AHI149" s="62"/>
      <c r="AHJ149" s="62"/>
      <c r="AHK149" s="62"/>
      <c r="AHL149" s="62"/>
      <c r="AHM149" s="62"/>
      <c r="AHN149" s="62"/>
      <c r="AHO149" s="62"/>
      <c r="AHP149" s="62"/>
      <c r="AHQ149" s="62"/>
      <c r="AHR149" s="62"/>
      <c r="AHS149" s="62"/>
      <c r="AHT149" s="62"/>
      <c r="AHU149" s="62"/>
      <c r="AHV149" s="62"/>
      <c r="AHW149" s="62"/>
      <c r="AHX149" s="62"/>
      <c r="AHY149" s="62"/>
      <c r="AHZ149" s="62"/>
      <c r="AIA149" s="62"/>
      <c r="AIB149" s="62"/>
      <c r="AIC149" s="62"/>
      <c r="AID149" s="62"/>
      <c r="AIE149" s="62"/>
      <c r="AIF149" s="62"/>
      <c r="AIG149" s="62"/>
      <c r="AIH149" s="62"/>
      <c r="AII149" s="62"/>
      <c r="AIJ149" s="62"/>
      <c r="AIK149" s="62"/>
      <c r="AIL149" s="62"/>
      <c r="AIM149" s="62"/>
      <c r="AIN149" s="62"/>
      <c r="AIO149" s="62"/>
      <c r="AIP149" s="62"/>
      <c r="AIQ149" s="62"/>
      <c r="AIR149" s="62"/>
      <c r="AIS149" s="62"/>
      <c r="AIT149" s="62"/>
      <c r="AIU149" s="62"/>
      <c r="AIV149" s="62"/>
      <c r="AIW149" s="62"/>
      <c r="AIX149" s="62"/>
      <c r="AIY149" s="62"/>
      <c r="AIZ149" s="62"/>
      <c r="AJA149" s="62"/>
      <c r="AJB149" s="62"/>
      <c r="AJC149" s="62"/>
      <c r="AJD149" s="62"/>
      <c r="AJE149" s="62"/>
      <c r="AJF149" s="62"/>
      <c r="AJG149" s="62"/>
      <c r="AJH149" s="62"/>
      <c r="AJI149" s="62"/>
      <c r="AJJ149" s="62"/>
      <c r="AJK149" s="62"/>
      <c r="AJL149" s="62"/>
      <c r="AJM149" s="62"/>
      <c r="AJN149" s="62"/>
      <c r="AJO149" s="62"/>
      <c r="AJP149" s="62"/>
      <c r="AJQ149" s="62"/>
      <c r="AJR149" s="62"/>
      <c r="AJS149" s="62"/>
      <c r="AJT149" s="62"/>
      <c r="AJU149" s="62"/>
      <c r="AJV149" s="62"/>
      <c r="AJW149" s="62"/>
      <c r="AJX149" s="62"/>
      <c r="AJY149" s="62"/>
      <c r="AJZ149" s="62"/>
      <c r="AKA149" s="62"/>
      <c r="AKB149" s="62"/>
      <c r="AKC149" s="62"/>
      <c r="AKD149" s="62"/>
      <c r="AKE149" s="62"/>
      <c r="AKF149" s="62"/>
      <c r="AKG149" s="62"/>
      <c r="AKH149" s="62"/>
      <c r="AKI149" s="62"/>
      <c r="AKJ149" s="62"/>
      <c r="AKK149" s="62"/>
      <c r="AKL149" s="62"/>
      <c r="AKM149" s="62"/>
      <c r="AKN149" s="62"/>
      <c r="AKO149" s="62"/>
      <c r="AKP149" s="62"/>
      <c r="AKQ149" s="62"/>
      <c r="AKR149" s="62"/>
      <c r="AKS149" s="62"/>
      <c r="AKT149" s="62"/>
      <c r="AKU149" s="62"/>
      <c r="AKV149" s="62"/>
      <c r="AKW149" s="62"/>
      <c r="AKX149" s="62"/>
      <c r="AKY149" s="62"/>
      <c r="AKZ149" s="62"/>
      <c r="ALA149" s="62"/>
      <c r="ALB149" s="62"/>
      <c r="ALC149" s="62"/>
      <c r="ALD149" s="62"/>
      <c r="ALE149" s="62"/>
      <c r="ALF149" s="62"/>
      <c r="ALG149" s="62"/>
      <c r="ALH149" s="62"/>
      <c r="ALI149" s="62"/>
      <c r="ALJ149" s="62"/>
      <c r="ALK149" s="62"/>
      <c r="ALL149" s="62"/>
      <c r="ALM149" s="62"/>
      <c r="ALN149" s="62"/>
      <c r="ALO149" s="62"/>
      <c r="ALP149" s="62"/>
      <c r="ALQ149" s="62"/>
      <c r="ALR149" s="62"/>
      <c r="ALS149" s="62"/>
      <c r="ALT149" s="62"/>
      <c r="ALU149" s="62"/>
      <c r="ALV149" s="62"/>
      <c r="ALW149" s="62"/>
      <c r="ALX149" s="62"/>
      <c r="ALY149" s="62"/>
      <c r="ALZ149" s="62"/>
      <c r="AMA149" s="62"/>
      <c r="AMB149" s="62"/>
      <c r="AMC149" s="62"/>
      <c r="AMD149" s="62"/>
      <c r="AME149" s="62"/>
      <c r="AMF149" s="62"/>
      <c r="AMG149" s="62"/>
      <c r="AMH149" s="62"/>
      <c r="AMI149" s="62"/>
      <c r="AMJ149" s="62"/>
      <c r="AMK149" s="62"/>
    </row>
    <row r="150" spans="1:1025" s="131" customFormat="1" ht="15.75" customHeight="1" x14ac:dyDescent="0.2">
      <c r="A150" s="62"/>
      <c r="B150" s="159" t="s">
        <v>486</v>
      </c>
      <c r="C150" s="75" t="s">
        <v>497</v>
      </c>
      <c r="D150" s="83">
        <f>Раздел7!D212</f>
        <v>0</v>
      </c>
      <c r="E150" s="83">
        <f>Раздел7!E212</f>
        <v>0</v>
      </c>
      <c r="F150" s="83">
        <f>Раздел7!F212</f>
        <v>0</v>
      </c>
      <c r="G150" s="83">
        <f>Раздел7!G212</f>
        <v>0</v>
      </c>
      <c r="H150" s="83">
        <f>Раздел7!H212</f>
        <v>0</v>
      </c>
      <c r="I150" s="83">
        <f>Раздел7!I212</f>
        <v>2</v>
      </c>
      <c r="J150" s="83">
        <f>Раздел7!J212</f>
        <v>0</v>
      </c>
      <c r="K150" s="83">
        <f>Раздел7!K212</f>
        <v>0</v>
      </c>
      <c r="L150" s="83">
        <f>Раздел7!L212</f>
        <v>0</v>
      </c>
      <c r="M150" s="83">
        <f>Раздел7!M212</f>
        <v>0</v>
      </c>
      <c r="N150" s="83">
        <f>Раздел7!N212</f>
        <v>2</v>
      </c>
      <c r="O150" s="83">
        <f>Раздел7!O212</f>
        <v>0</v>
      </c>
      <c r="P150" s="83">
        <f>Раздел7!P212</f>
        <v>0</v>
      </c>
      <c r="Q150" s="83">
        <f>Раздел7!Q212</f>
        <v>0</v>
      </c>
      <c r="R150" s="83">
        <f>Раздел7!R212</f>
        <v>0</v>
      </c>
      <c r="S150" s="83">
        <f>Раздел7!S212</f>
        <v>0</v>
      </c>
      <c r="T150" s="83">
        <f>Раздел7!T212</f>
        <v>0</v>
      </c>
      <c r="U150" s="83">
        <f>Раздел7!U212</f>
        <v>0</v>
      </c>
      <c r="V150" s="83">
        <f>Раздел7!V212</f>
        <v>0</v>
      </c>
      <c r="W150" s="83">
        <f>Раздел7!W212</f>
        <v>0</v>
      </c>
      <c r="X150" s="83">
        <f>Раздел7!X212</f>
        <v>0</v>
      </c>
      <c r="Y150" s="83">
        <f>Раздел7!Y212</f>
        <v>0</v>
      </c>
      <c r="Z150" s="83">
        <f>Раздел7!Z212</f>
        <v>0</v>
      </c>
      <c r="AA150" s="83">
        <f>Раздел7!AA212</f>
        <v>0</v>
      </c>
      <c r="AB150" s="83">
        <f>Раздел7!AB212</f>
        <v>0</v>
      </c>
      <c r="AC150" s="83">
        <f>Раздел7!AC212</f>
        <v>0</v>
      </c>
      <c r="AD150" s="83">
        <f>Раздел7!AD212</f>
        <v>0</v>
      </c>
      <c r="AE150" s="83">
        <f>Раздел7!AE212</f>
        <v>0</v>
      </c>
      <c r="AF150" s="83">
        <f>Раздел7!AF212</f>
        <v>0</v>
      </c>
      <c r="AG150" s="83">
        <f>Раздел7!AG212</f>
        <v>0</v>
      </c>
      <c r="AH150" s="83">
        <f>Раздел7!AH212</f>
        <v>0</v>
      </c>
      <c r="AJ150" s="62">
        <f>Раздел2!F213</f>
        <v>0</v>
      </c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62"/>
      <c r="FF150" s="62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/>
      <c r="IY150" s="62"/>
      <c r="IZ150" s="62"/>
      <c r="JA150" s="62"/>
      <c r="JB150" s="62"/>
      <c r="JC150" s="62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62"/>
      <c r="JW150" s="62"/>
      <c r="JX150" s="62"/>
      <c r="JY150" s="62"/>
      <c r="JZ150" s="62"/>
      <c r="KA150" s="62"/>
      <c r="KB150" s="62"/>
      <c r="KC150" s="62"/>
      <c r="KD150" s="62"/>
      <c r="KE150" s="62"/>
      <c r="KF150" s="62"/>
      <c r="KG150" s="62"/>
      <c r="KH150" s="62"/>
      <c r="KI150" s="62"/>
      <c r="KJ150" s="62"/>
      <c r="KK150" s="62"/>
      <c r="KL150" s="62"/>
      <c r="KM150" s="62"/>
      <c r="KN150" s="62"/>
      <c r="KO150" s="62"/>
      <c r="KP150" s="62"/>
      <c r="KQ150" s="62"/>
      <c r="KR150" s="62"/>
      <c r="KS150" s="62"/>
      <c r="KT150" s="62"/>
      <c r="KU150" s="62"/>
      <c r="KV150" s="62"/>
      <c r="KW150" s="62"/>
      <c r="KX150" s="62"/>
      <c r="KY150" s="62"/>
      <c r="KZ150" s="62"/>
      <c r="LA150" s="62"/>
      <c r="LB150" s="62"/>
      <c r="LC150" s="62"/>
      <c r="LD150" s="62"/>
      <c r="LE150" s="62"/>
      <c r="LF150" s="62"/>
      <c r="LG150" s="62"/>
      <c r="LH150" s="62"/>
      <c r="LI150" s="62"/>
      <c r="LJ150" s="62"/>
      <c r="LK150" s="62"/>
      <c r="LL150" s="62"/>
      <c r="LM150" s="62"/>
      <c r="LN150" s="62"/>
      <c r="LO150" s="62"/>
      <c r="LP150" s="62"/>
      <c r="LQ150" s="62"/>
      <c r="LR150" s="62"/>
      <c r="LS150" s="62"/>
      <c r="LT150" s="62"/>
      <c r="LU150" s="62"/>
      <c r="LV150" s="62"/>
      <c r="LW150" s="62"/>
      <c r="LX150" s="62"/>
      <c r="LY150" s="62"/>
      <c r="LZ150" s="62"/>
      <c r="MA150" s="62"/>
      <c r="MB150" s="62"/>
      <c r="MC150" s="62"/>
      <c r="MD150" s="62"/>
      <c r="ME150" s="62"/>
      <c r="MF150" s="62"/>
      <c r="MG150" s="62"/>
      <c r="MH150" s="62"/>
      <c r="MI150" s="62"/>
      <c r="MJ150" s="62"/>
      <c r="MK150" s="62"/>
      <c r="ML150" s="62"/>
      <c r="MM150" s="62"/>
      <c r="MN150" s="62"/>
      <c r="MO150" s="62"/>
      <c r="MP150" s="62"/>
      <c r="MQ150" s="62"/>
      <c r="MR150" s="62"/>
      <c r="MS150" s="62"/>
      <c r="MT150" s="62"/>
      <c r="MU150" s="62"/>
      <c r="MV150" s="62"/>
      <c r="MW150" s="62"/>
      <c r="MX150" s="62"/>
      <c r="MY150" s="62"/>
      <c r="MZ150" s="62"/>
      <c r="NA150" s="62"/>
      <c r="NB150" s="62"/>
      <c r="NC150" s="62"/>
      <c r="ND150" s="62"/>
      <c r="NE150" s="62"/>
      <c r="NF150" s="62"/>
      <c r="NG150" s="62"/>
      <c r="NH150" s="62"/>
      <c r="NI150" s="62"/>
      <c r="NJ150" s="62"/>
      <c r="NK150" s="62"/>
      <c r="NL150" s="62"/>
      <c r="NM150" s="62"/>
      <c r="NN150" s="62"/>
      <c r="NO150" s="62"/>
      <c r="NP150" s="62"/>
      <c r="NQ150" s="62"/>
      <c r="NR150" s="62"/>
      <c r="NS150" s="62"/>
      <c r="NT150" s="62"/>
      <c r="NU150" s="62"/>
      <c r="NV150" s="62"/>
      <c r="NW150" s="62"/>
      <c r="NX150" s="62"/>
      <c r="NY150" s="62"/>
      <c r="NZ150" s="62"/>
      <c r="OA150" s="62"/>
      <c r="OB150" s="62"/>
      <c r="OC150" s="62"/>
      <c r="OD150" s="62"/>
      <c r="OE150" s="62"/>
      <c r="OF150" s="62"/>
      <c r="OG150" s="62"/>
      <c r="OH150" s="62"/>
      <c r="OI150" s="62"/>
      <c r="OJ150" s="62"/>
      <c r="OK150" s="62"/>
      <c r="OL150" s="62"/>
      <c r="OM150" s="62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62"/>
      <c r="PG150" s="62"/>
      <c r="PH150" s="62"/>
      <c r="PI150" s="62"/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62"/>
      <c r="PW150" s="62"/>
      <c r="PX150" s="62"/>
      <c r="PY150" s="62"/>
      <c r="PZ150" s="62"/>
      <c r="QA150" s="62"/>
      <c r="QB150" s="62"/>
      <c r="QC150" s="62"/>
      <c r="QD150" s="62"/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/>
      <c r="QS150" s="62"/>
      <c r="QT150" s="62"/>
      <c r="QU150" s="62"/>
      <c r="QV150" s="62"/>
      <c r="QW150" s="62"/>
      <c r="QX150" s="62"/>
      <c r="QY150" s="62"/>
      <c r="QZ150" s="62"/>
      <c r="RA150" s="62"/>
      <c r="RB150" s="62"/>
      <c r="RC150" s="62"/>
      <c r="RD150" s="62"/>
      <c r="RE150" s="62"/>
      <c r="RF150" s="62"/>
      <c r="RG150" s="62"/>
      <c r="RH150" s="62"/>
      <c r="RI150" s="62"/>
      <c r="RJ150" s="62"/>
      <c r="RK150" s="62"/>
      <c r="RL150" s="62"/>
      <c r="RM150" s="62"/>
      <c r="RN150" s="62"/>
      <c r="RO150" s="62"/>
      <c r="RP150" s="62"/>
      <c r="RQ150" s="62"/>
      <c r="RR150" s="62"/>
      <c r="RS150" s="62"/>
      <c r="RT150" s="62"/>
      <c r="RU150" s="62"/>
      <c r="RV150" s="62"/>
      <c r="RW150" s="62"/>
      <c r="RX150" s="62"/>
      <c r="RY150" s="62"/>
      <c r="RZ150" s="62"/>
      <c r="SA150" s="62"/>
      <c r="SB150" s="62"/>
      <c r="SC150" s="62"/>
      <c r="SD150" s="62"/>
      <c r="SE150" s="62"/>
      <c r="SF150" s="62"/>
      <c r="SG150" s="62"/>
      <c r="SH150" s="62"/>
      <c r="SI150" s="62"/>
      <c r="SJ150" s="62"/>
      <c r="SK150" s="62"/>
      <c r="SL150" s="62"/>
      <c r="SM150" s="62"/>
      <c r="SN150" s="62"/>
      <c r="SO150" s="62"/>
      <c r="SP150" s="62"/>
      <c r="SQ150" s="62"/>
      <c r="SR150" s="62"/>
      <c r="SS150" s="62"/>
      <c r="ST150" s="62"/>
      <c r="SU150" s="62"/>
      <c r="SV150" s="62"/>
      <c r="SW150" s="62"/>
      <c r="SX150" s="62"/>
      <c r="SY150" s="62"/>
      <c r="SZ150" s="62"/>
      <c r="TA150" s="62"/>
      <c r="TB150" s="62"/>
      <c r="TC150" s="62"/>
      <c r="TD150" s="62"/>
      <c r="TE150" s="62"/>
      <c r="TF150" s="62"/>
      <c r="TG150" s="62"/>
      <c r="TH150" s="62"/>
      <c r="TI150" s="62"/>
      <c r="TJ150" s="62"/>
      <c r="TK150" s="62"/>
      <c r="TL150" s="62"/>
      <c r="TM150" s="62"/>
      <c r="TN150" s="62"/>
      <c r="TO150" s="62"/>
      <c r="TP150" s="62"/>
      <c r="TQ150" s="62"/>
      <c r="TR150" s="62"/>
      <c r="TS150" s="62"/>
      <c r="TT150" s="62"/>
      <c r="TU150" s="62"/>
      <c r="TV150" s="62"/>
      <c r="TW150" s="62"/>
      <c r="TX150" s="62"/>
      <c r="TY150" s="62"/>
      <c r="TZ150" s="62"/>
      <c r="UA150" s="62"/>
      <c r="UB150" s="62"/>
      <c r="UC150" s="62"/>
      <c r="UD150" s="62"/>
      <c r="UE150" s="62"/>
      <c r="UF150" s="62"/>
      <c r="UG150" s="62"/>
      <c r="UH150" s="62"/>
      <c r="UI150" s="62"/>
      <c r="UJ150" s="62"/>
      <c r="UK150" s="62"/>
      <c r="UL150" s="62"/>
      <c r="UM150" s="62"/>
      <c r="UN150" s="62"/>
      <c r="UO150" s="62"/>
      <c r="UP150" s="62"/>
      <c r="UQ150" s="62"/>
      <c r="UR150" s="62"/>
      <c r="US150" s="62"/>
      <c r="UT150" s="62"/>
      <c r="UU150" s="62"/>
      <c r="UV150" s="62"/>
      <c r="UW150" s="62"/>
      <c r="UX150" s="62"/>
      <c r="UY150" s="62"/>
      <c r="UZ150" s="62"/>
      <c r="VA150" s="62"/>
      <c r="VB150" s="62"/>
      <c r="VC150" s="62"/>
      <c r="VD150" s="62"/>
      <c r="VE150" s="62"/>
      <c r="VF150" s="62"/>
      <c r="VG150" s="62"/>
      <c r="VH150" s="62"/>
      <c r="VI150" s="62"/>
      <c r="VJ150" s="62"/>
      <c r="VK150" s="62"/>
      <c r="VL150" s="62"/>
      <c r="VM150" s="62"/>
      <c r="VN150" s="62"/>
      <c r="VO150" s="62"/>
      <c r="VP150" s="62"/>
      <c r="VQ150" s="62"/>
      <c r="VR150" s="62"/>
      <c r="VS150" s="62"/>
      <c r="VT150" s="62"/>
      <c r="VU150" s="62"/>
      <c r="VV150" s="62"/>
      <c r="VW150" s="62"/>
      <c r="VX150" s="62"/>
      <c r="VY150" s="62"/>
      <c r="VZ150" s="62"/>
      <c r="WA150" s="62"/>
      <c r="WB150" s="62"/>
      <c r="WC150" s="62"/>
      <c r="WD150" s="62"/>
      <c r="WE150" s="62"/>
      <c r="WF150" s="62"/>
      <c r="WG150" s="62"/>
      <c r="WH150" s="62"/>
      <c r="WI150" s="62"/>
      <c r="WJ150" s="62"/>
      <c r="WK150" s="62"/>
      <c r="WL150" s="62"/>
      <c r="WM150" s="62"/>
      <c r="WN150" s="62"/>
      <c r="WO150" s="62"/>
      <c r="WP150" s="62"/>
      <c r="WQ150" s="62"/>
      <c r="WR150" s="62"/>
      <c r="WS150" s="62"/>
      <c r="WT150" s="62"/>
      <c r="WU150" s="62"/>
      <c r="WV150" s="62"/>
      <c r="WW150" s="62"/>
      <c r="WX150" s="62"/>
      <c r="WY150" s="62"/>
      <c r="WZ150" s="62"/>
      <c r="XA150" s="62"/>
      <c r="XB150" s="62"/>
      <c r="XC150" s="62"/>
      <c r="XD150" s="62"/>
      <c r="XE150" s="62"/>
      <c r="XF150" s="62"/>
      <c r="XG150" s="62"/>
      <c r="XH150" s="62"/>
      <c r="XI150" s="62"/>
      <c r="XJ150" s="62"/>
      <c r="XK150" s="62"/>
      <c r="XL150" s="62"/>
      <c r="XM150" s="62"/>
      <c r="XN150" s="62"/>
      <c r="XO150" s="62"/>
      <c r="XP150" s="62"/>
      <c r="XQ150" s="62"/>
      <c r="XR150" s="62"/>
      <c r="XS150" s="62"/>
      <c r="XT150" s="62"/>
      <c r="XU150" s="62"/>
      <c r="XV150" s="62"/>
      <c r="XW150" s="62"/>
      <c r="XX150" s="62"/>
      <c r="XY150" s="62"/>
      <c r="XZ150" s="62"/>
      <c r="YA150" s="62"/>
      <c r="YB150" s="62"/>
      <c r="YC150" s="62"/>
      <c r="YD150" s="62"/>
      <c r="YE150" s="62"/>
      <c r="YF150" s="62"/>
      <c r="YG150" s="62"/>
      <c r="YH150" s="62"/>
      <c r="YI150" s="62"/>
      <c r="YJ150" s="62"/>
      <c r="YK150" s="62"/>
      <c r="YL150" s="62"/>
      <c r="YM150" s="62"/>
      <c r="YN150" s="62"/>
      <c r="YO150" s="62"/>
      <c r="YP150" s="62"/>
      <c r="YQ150" s="62"/>
      <c r="YR150" s="62"/>
      <c r="YS150" s="62"/>
      <c r="YT150" s="62"/>
      <c r="YU150" s="62"/>
      <c r="YV150" s="62"/>
      <c r="YW150" s="62"/>
      <c r="YX150" s="62"/>
      <c r="YY150" s="62"/>
      <c r="YZ150" s="62"/>
      <c r="ZA150" s="62"/>
      <c r="ZB150" s="62"/>
      <c r="ZC150" s="62"/>
      <c r="ZD150" s="62"/>
      <c r="ZE150" s="62"/>
      <c r="ZF150" s="62"/>
      <c r="ZG150" s="62"/>
      <c r="ZH150" s="62"/>
      <c r="ZI150" s="62"/>
      <c r="ZJ150" s="62"/>
      <c r="ZK150" s="62"/>
      <c r="ZL150" s="62"/>
      <c r="ZM150" s="62"/>
      <c r="ZN150" s="62"/>
      <c r="ZO150" s="62"/>
      <c r="ZP150" s="62"/>
      <c r="ZQ150" s="62"/>
      <c r="ZR150" s="62"/>
      <c r="ZS150" s="62"/>
      <c r="ZT150" s="62"/>
      <c r="ZU150" s="62"/>
      <c r="ZV150" s="62"/>
      <c r="ZW150" s="62"/>
      <c r="ZX150" s="62"/>
      <c r="ZY150" s="62"/>
      <c r="ZZ150" s="62"/>
      <c r="AAA150" s="62"/>
      <c r="AAB150" s="62"/>
      <c r="AAC150" s="62"/>
      <c r="AAD150" s="62"/>
      <c r="AAE150" s="62"/>
      <c r="AAF150" s="62"/>
      <c r="AAG150" s="62"/>
      <c r="AAH150" s="62"/>
      <c r="AAI150" s="62"/>
      <c r="AAJ150" s="62"/>
      <c r="AAK150" s="62"/>
      <c r="AAL150" s="62"/>
      <c r="AAM150" s="62"/>
      <c r="AAN150" s="62"/>
      <c r="AAO150" s="62"/>
      <c r="AAP150" s="62"/>
      <c r="AAQ150" s="62"/>
      <c r="AAR150" s="62"/>
      <c r="AAS150" s="62"/>
      <c r="AAT150" s="62"/>
      <c r="AAU150" s="62"/>
      <c r="AAV150" s="62"/>
      <c r="AAW150" s="62"/>
      <c r="AAX150" s="62"/>
      <c r="AAY150" s="62"/>
      <c r="AAZ150" s="62"/>
      <c r="ABA150" s="62"/>
      <c r="ABB150" s="62"/>
      <c r="ABC150" s="62"/>
      <c r="ABD150" s="62"/>
      <c r="ABE150" s="62"/>
      <c r="ABF150" s="62"/>
      <c r="ABG150" s="62"/>
      <c r="ABH150" s="62"/>
      <c r="ABI150" s="62"/>
      <c r="ABJ150" s="62"/>
      <c r="ABK150" s="62"/>
      <c r="ABL150" s="62"/>
      <c r="ABM150" s="62"/>
      <c r="ABN150" s="62"/>
      <c r="ABO150" s="62"/>
      <c r="ABP150" s="62"/>
      <c r="ABQ150" s="62"/>
      <c r="ABR150" s="62"/>
      <c r="ABS150" s="62"/>
      <c r="ABT150" s="62"/>
      <c r="ABU150" s="62"/>
      <c r="ABV150" s="62"/>
      <c r="ABW150" s="62"/>
      <c r="ABX150" s="62"/>
      <c r="ABY150" s="62"/>
      <c r="ABZ150" s="62"/>
      <c r="ACA150" s="62"/>
      <c r="ACB150" s="62"/>
      <c r="ACC150" s="62"/>
      <c r="ACD150" s="62"/>
      <c r="ACE150" s="62"/>
      <c r="ACF150" s="62"/>
      <c r="ACG150" s="62"/>
      <c r="ACH150" s="62"/>
      <c r="ACI150" s="62"/>
      <c r="ACJ150" s="62"/>
      <c r="ACK150" s="62"/>
      <c r="ACL150" s="62"/>
      <c r="ACM150" s="62"/>
      <c r="ACN150" s="62"/>
      <c r="ACO150" s="62"/>
      <c r="ACP150" s="62"/>
      <c r="ACQ150" s="62"/>
      <c r="ACR150" s="62"/>
      <c r="ACS150" s="62"/>
      <c r="ACT150" s="62"/>
      <c r="ACU150" s="62"/>
      <c r="ACV150" s="62"/>
      <c r="ACW150" s="62"/>
      <c r="ACX150" s="62"/>
      <c r="ACY150" s="62"/>
      <c r="ACZ150" s="62"/>
      <c r="ADA150" s="62"/>
      <c r="ADB150" s="62"/>
      <c r="ADC150" s="62"/>
      <c r="ADD150" s="62"/>
      <c r="ADE150" s="62"/>
      <c r="ADF150" s="62"/>
      <c r="ADG150" s="62"/>
      <c r="ADH150" s="62"/>
      <c r="ADI150" s="62"/>
      <c r="ADJ150" s="62"/>
      <c r="ADK150" s="62"/>
      <c r="ADL150" s="62"/>
      <c r="ADM150" s="62"/>
      <c r="ADN150" s="62"/>
      <c r="ADO150" s="62"/>
      <c r="ADP150" s="62"/>
      <c r="ADQ150" s="62"/>
      <c r="ADR150" s="62"/>
      <c r="ADS150" s="62"/>
      <c r="ADT150" s="62"/>
      <c r="ADU150" s="62"/>
      <c r="ADV150" s="62"/>
      <c r="ADW150" s="62"/>
      <c r="ADX150" s="62"/>
      <c r="ADY150" s="62"/>
      <c r="ADZ150" s="62"/>
      <c r="AEA150" s="62"/>
      <c r="AEB150" s="62"/>
      <c r="AEC150" s="62"/>
      <c r="AED150" s="62"/>
      <c r="AEE150" s="62"/>
      <c r="AEF150" s="62"/>
      <c r="AEG150" s="62"/>
      <c r="AEH150" s="62"/>
      <c r="AEI150" s="62"/>
      <c r="AEJ150" s="62"/>
      <c r="AEK150" s="62"/>
      <c r="AEL150" s="62"/>
      <c r="AEM150" s="62"/>
      <c r="AEN150" s="62"/>
      <c r="AEO150" s="62"/>
      <c r="AEP150" s="62"/>
      <c r="AEQ150" s="62"/>
      <c r="AER150" s="62"/>
      <c r="AES150" s="62"/>
      <c r="AET150" s="62"/>
      <c r="AEU150" s="62"/>
      <c r="AEV150" s="62"/>
      <c r="AEW150" s="62"/>
      <c r="AEX150" s="62"/>
      <c r="AEY150" s="62"/>
      <c r="AEZ150" s="62"/>
      <c r="AFA150" s="62"/>
      <c r="AFB150" s="62"/>
      <c r="AFC150" s="62"/>
      <c r="AFD150" s="62"/>
      <c r="AFE150" s="62"/>
      <c r="AFF150" s="62"/>
      <c r="AFG150" s="62"/>
      <c r="AFH150" s="62"/>
      <c r="AFI150" s="62"/>
      <c r="AFJ150" s="62"/>
      <c r="AFK150" s="62"/>
      <c r="AFL150" s="62"/>
      <c r="AFM150" s="62"/>
      <c r="AFN150" s="62"/>
      <c r="AFO150" s="62"/>
      <c r="AFP150" s="62"/>
      <c r="AFQ150" s="62"/>
      <c r="AFR150" s="62"/>
      <c r="AFS150" s="62"/>
      <c r="AFT150" s="62"/>
      <c r="AFU150" s="62"/>
      <c r="AFV150" s="62"/>
      <c r="AFW150" s="62"/>
      <c r="AFX150" s="62"/>
      <c r="AFY150" s="62"/>
      <c r="AFZ150" s="62"/>
      <c r="AGA150" s="62"/>
      <c r="AGB150" s="62"/>
      <c r="AGC150" s="62"/>
      <c r="AGD150" s="62"/>
      <c r="AGE150" s="62"/>
      <c r="AGF150" s="62"/>
      <c r="AGG150" s="62"/>
      <c r="AGH150" s="62"/>
      <c r="AGI150" s="62"/>
      <c r="AGJ150" s="62"/>
      <c r="AGK150" s="62"/>
      <c r="AGL150" s="62"/>
      <c r="AGM150" s="62"/>
      <c r="AGN150" s="62"/>
      <c r="AGO150" s="62"/>
      <c r="AGP150" s="62"/>
      <c r="AGQ150" s="62"/>
      <c r="AGR150" s="62"/>
      <c r="AGS150" s="62"/>
      <c r="AGT150" s="62"/>
      <c r="AGU150" s="62"/>
      <c r="AGV150" s="62"/>
      <c r="AGW150" s="62"/>
      <c r="AGX150" s="62"/>
      <c r="AGY150" s="62"/>
      <c r="AGZ150" s="62"/>
      <c r="AHA150" s="62"/>
      <c r="AHB150" s="62"/>
      <c r="AHC150" s="62"/>
      <c r="AHD150" s="62"/>
      <c r="AHE150" s="62"/>
      <c r="AHF150" s="62"/>
      <c r="AHG150" s="62"/>
      <c r="AHH150" s="62"/>
      <c r="AHI150" s="62"/>
      <c r="AHJ150" s="62"/>
      <c r="AHK150" s="62"/>
      <c r="AHL150" s="62"/>
      <c r="AHM150" s="62"/>
      <c r="AHN150" s="62"/>
      <c r="AHO150" s="62"/>
      <c r="AHP150" s="62"/>
      <c r="AHQ150" s="62"/>
      <c r="AHR150" s="62"/>
      <c r="AHS150" s="62"/>
      <c r="AHT150" s="62"/>
      <c r="AHU150" s="62"/>
      <c r="AHV150" s="62"/>
      <c r="AHW150" s="62"/>
      <c r="AHX150" s="62"/>
      <c r="AHY150" s="62"/>
      <c r="AHZ150" s="62"/>
      <c r="AIA150" s="62"/>
      <c r="AIB150" s="62"/>
      <c r="AIC150" s="62"/>
      <c r="AID150" s="62"/>
      <c r="AIE150" s="62"/>
      <c r="AIF150" s="62"/>
      <c r="AIG150" s="62"/>
      <c r="AIH150" s="62"/>
      <c r="AII150" s="62"/>
      <c r="AIJ150" s="62"/>
      <c r="AIK150" s="62"/>
      <c r="AIL150" s="62"/>
      <c r="AIM150" s="62"/>
      <c r="AIN150" s="62"/>
      <c r="AIO150" s="62"/>
      <c r="AIP150" s="62"/>
      <c r="AIQ150" s="62"/>
      <c r="AIR150" s="62"/>
      <c r="AIS150" s="62"/>
      <c r="AIT150" s="62"/>
      <c r="AIU150" s="62"/>
      <c r="AIV150" s="62"/>
      <c r="AIW150" s="62"/>
      <c r="AIX150" s="62"/>
      <c r="AIY150" s="62"/>
      <c r="AIZ150" s="62"/>
      <c r="AJA150" s="62"/>
      <c r="AJB150" s="62"/>
      <c r="AJC150" s="62"/>
      <c r="AJD150" s="62"/>
      <c r="AJE150" s="62"/>
      <c r="AJF150" s="62"/>
      <c r="AJG150" s="62"/>
      <c r="AJH150" s="62"/>
      <c r="AJI150" s="62"/>
      <c r="AJJ150" s="62"/>
      <c r="AJK150" s="62"/>
      <c r="AJL150" s="62"/>
      <c r="AJM150" s="62"/>
      <c r="AJN150" s="62"/>
      <c r="AJO150" s="62"/>
      <c r="AJP150" s="62"/>
      <c r="AJQ150" s="62"/>
      <c r="AJR150" s="62"/>
      <c r="AJS150" s="62"/>
      <c r="AJT150" s="62"/>
      <c r="AJU150" s="62"/>
      <c r="AJV150" s="62"/>
      <c r="AJW150" s="62"/>
      <c r="AJX150" s="62"/>
      <c r="AJY150" s="62"/>
      <c r="AJZ150" s="62"/>
      <c r="AKA150" s="62"/>
      <c r="AKB150" s="62"/>
      <c r="AKC150" s="62"/>
      <c r="AKD150" s="62"/>
      <c r="AKE150" s="62"/>
      <c r="AKF150" s="62"/>
      <c r="AKG150" s="62"/>
      <c r="AKH150" s="62"/>
      <c r="AKI150" s="62"/>
      <c r="AKJ150" s="62"/>
      <c r="AKK150" s="62"/>
      <c r="AKL150" s="62"/>
      <c r="AKM150" s="62"/>
      <c r="AKN150" s="62"/>
      <c r="AKO150" s="62"/>
      <c r="AKP150" s="62"/>
      <c r="AKQ150" s="62"/>
      <c r="AKR150" s="62"/>
      <c r="AKS150" s="62"/>
      <c r="AKT150" s="62"/>
      <c r="AKU150" s="62"/>
      <c r="AKV150" s="62"/>
      <c r="AKW150" s="62"/>
      <c r="AKX150" s="62"/>
      <c r="AKY150" s="62"/>
      <c r="AKZ150" s="62"/>
      <c r="ALA150" s="62"/>
      <c r="ALB150" s="62"/>
      <c r="ALC150" s="62"/>
      <c r="ALD150" s="62"/>
      <c r="ALE150" s="62"/>
      <c r="ALF150" s="62"/>
      <c r="ALG150" s="62"/>
      <c r="ALH150" s="62"/>
      <c r="ALI150" s="62"/>
      <c r="ALJ150" s="62"/>
      <c r="ALK150" s="62"/>
      <c r="ALL150" s="62"/>
      <c r="ALM150" s="62"/>
      <c r="ALN150" s="62"/>
      <c r="ALO150" s="62"/>
      <c r="ALP150" s="62"/>
      <c r="ALQ150" s="62"/>
      <c r="ALR150" s="62"/>
      <c r="ALS150" s="62"/>
      <c r="ALT150" s="62"/>
      <c r="ALU150" s="62"/>
      <c r="ALV150" s="62"/>
      <c r="ALW150" s="62"/>
      <c r="ALX150" s="62"/>
      <c r="ALY150" s="62"/>
      <c r="ALZ150" s="62"/>
      <c r="AMA150" s="62"/>
      <c r="AMB150" s="62"/>
      <c r="AMC150" s="62"/>
      <c r="AMD150" s="62"/>
      <c r="AME150" s="62"/>
      <c r="AMF150" s="62"/>
      <c r="AMG150" s="62"/>
      <c r="AMH150" s="62"/>
      <c r="AMI150" s="62"/>
      <c r="AMJ150" s="62"/>
      <c r="AMK150" s="62"/>
    </row>
    <row r="151" spans="1:1025" s="131" customFormat="1" ht="15.75" customHeight="1" x14ac:dyDescent="0.2">
      <c r="A151" s="62"/>
      <c r="B151" s="159" t="s">
        <v>488</v>
      </c>
      <c r="C151" s="75" t="s">
        <v>499</v>
      </c>
      <c r="D151" s="83">
        <f>Раздел7!D213</f>
        <v>0</v>
      </c>
      <c r="E151" s="83">
        <f>Раздел7!E213</f>
        <v>0</v>
      </c>
      <c r="F151" s="83">
        <f>Раздел7!F213</f>
        <v>0</v>
      </c>
      <c r="G151" s="83">
        <f>Раздел7!G213</f>
        <v>0</v>
      </c>
      <c r="H151" s="83">
        <f>Раздел7!H213</f>
        <v>0</v>
      </c>
      <c r="I151" s="83">
        <f>Раздел7!I213</f>
        <v>0</v>
      </c>
      <c r="J151" s="83">
        <f>Раздел7!J213</f>
        <v>0</v>
      </c>
      <c r="K151" s="83">
        <f>Раздел7!K213</f>
        <v>0</v>
      </c>
      <c r="L151" s="83">
        <f>Раздел7!L213</f>
        <v>0</v>
      </c>
      <c r="M151" s="83">
        <f>Раздел7!M213</f>
        <v>0</v>
      </c>
      <c r="N151" s="83">
        <f>Раздел7!N213</f>
        <v>0</v>
      </c>
      <c r="O151" s="83">
        <f>Раздел7!O213</f>
        <v>0</v>
      </c>
      <c r="P151" s="83">
        <f>Раздел7!P213</f>
        <v>0</v>
      </c>
      <c r="Q151" s="83">
        <f>Раздел7!Q213</f>
        <v>0</v>
      </c>
      <c r="R151" s="83">
        <f>Раздел7!R213</f>
        <v>0</v>
      </c>
      <c r="S151" s="83">
        <f>Раздел7!S213</f>
        <v>0</v>
      </c>
      <c r="T151" s="83">
        <f>Раздел7!T213</f>
        <v>0</v>
      </c>
      <c r="U151" s="83">
        <f>Раздел7!U213</f>
        <v>0</v>
      </c>
      <c r="V151" s="83">
        <f>Раздел7!V213</f>
        <v>0</v>
      </c>
      <c r="W151" s="83">
        <f>Раздел7!W213</f>
        <v>0</v>
      </c>
      <c r="X151" s="83">
        <f>Раздел7!X213</f>
        <v>0</v>
      </c>
      <c r="Y151" s="83">
        <f>Раздел7!Y213</f>
        <v>0</v>
      </c>
      <c r="Z151" s="83">
        <f>Раздел7!Z213</f>
        <v>0</v>
      </c>
      <c r="AA151" s="83">
        <f>Раздел7!AA213</f>
        <v>0</v>
      </c>
      <c r="AB151" s="83">
        <f>Раздел7!AB213</f>
        <v>0</v>
      </c>
      <c r="AC151" s="83">
        <f>Раздел7!AC213</f>
        <v>0</v>
      </c>
      <c r="AD151" s="83">
        <f>Раздел7!AD213</f>
        <v>0</v>
      </c>
      <c r="AE151" s="83">
        <f>Раздел7!AE213</f>
        <v>0</v>
      </c>
      <c r="AF151" s="83">
        <f>Раздел7!AF213</f>
        <v>0</v>
      </c>
      <c r="AG151" s="83">
        <f>Раздел7!AG213</f>
        <v>0</v>
      </c>
      <c r="AH151" s="83">
        <f>Раздел7!AH213</f>
        <v>0</v>
      </c>
      <c r="AJ151" s="62">
        <f>Раздел2!F214</f>
        <v>0</v>
      </c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  <c r="DI151" s="62"/>
      <c r="DJ151" s="62"/>
      <c r="DK151" s="62"/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  <c r="IJ151" s="62"/>
      <c r="IK151" s="62"/>
      <c r="IL151" s="62"/>
      <c r="IM151" s="62"/>
      <c r="IN151" s="62"/>
      <c r="IO151" s="62"/>
      <c r="IP151" s="62"/>
      <c r="IQ151" s="62"/>
      <c r="IR151" s="62"/>
      <c r="IS151" s="62"/>
      <c r="IT151" s="62"/>
      <c r="IU151" s="62"/>
      <c r="IV151" s="62"/>
      <c r="IW151" s="62"/>
      <c r="IX151" s="62"/>
      <c r="IY151" s="62"/>
      <c r="IZ151" s="62"/>
      <c r="JA151" s="62"/>
      <c r="JB151" s="62"/>
      <c r="JC151" s="62"/>
      <c r="JD151" s="62"/>
      <c r="JE151" s="62"/>
      <c r="JF151" s="62"/>
      <c r="JG151" s="62"/>
      <c r="JH151" s="62"/>
      <c r="JI151" s="62"/>
      <c r="JJ151" s="62"/>
      <c r="JK151" s="62"/>
      <c r="JL151" s="62"/>
      <c r="JM151" s="62"/>
      <c r="JN151" s="62"/>
      <c r="JO151" s="62"/>
      <c r="JP151" s="62"/>
      <c r="JQ151" s="62"/>
      <c r="JR151" s="62"/>
      <c r="JS151" s="62"/>
      <c r="JT151" s="62"/>
      <c r="JU151" s="62"/>
      <c r="JV151" s="62"/>
      <c r="JW151" s="62"/>
      <c r="JX151" s="62"/>
      <c r="JY151" s="62"/>
      <c r="JZ151" s="62"/>
      <c r="KA151" s="62"/>
      <c r="KB151" s="62"/>
      <c r="KC151" s="62"/>
      <c r="KD151" s="62"/>
      <c r="KE151" s="62"/>
      <c r="KF151" s="62"/>
      <c r="KG151" s="62"/>
      <c r="KH151" s="62"/>
      <c r="KI151" s="62"/>
      <c r="KJ151" s="62"/>
      <c r="KK151" s="62"/>
      <c r="KL151" s="62"/>
      <c r="KM151" s="62"/>
      <c r="KN151" s="62"/>
      <c r="KO151" s="62"/>
      <c r="KP151" s="62"/>
      <c r="KQ151" s="62"/>
      <c r="KR151" s="62"/>
      <c r="KS151" s="62"/>
      <c r="KT151" s="62"/>
      <c r="KU151" s="62"/>
      <c r="KV151" s="62"/>
      <c r="KW151" s="62"/>
      <c r="KX151" s="62"/>
      <c r="KY151" s="62"/>
      <c r="KZ151" s="62"/>
      <c r="LA151" s="62"/>
      <c r="LB151" s="62"/>
      <c r="LC151" s="62"/>
      <c r="LD151" s="62"/>
      <c r="LE151" s="62"/>
      <c r="LF151" s="62"/>
      <c r="LG151" s="62"/>
      <c r="LH151" s="62"/>
      <c r="LI151" s="62"/>
      <c r="LJ151" s="62"/>
      <c r="LK151" s="62"/>
      <c r="LL151" s="62"/>
      <c r="LM151" s="62"/>
      <c r="LN151" s="62"/>
      <c r="LO151" s="62"/>
      <c r="LP151" s="62"/>
      <c r="LQ151" s="62"/>
      <c r="LR151" s="62"/>
      <c r="LS151" s="62"/>
      <c r="LT151" s="62"/>
      <c r="LU151" s="62"/>
      <c r="LV151" s="62"/>
      <c r="LW151" s="62"/>
      <c r="LX151" s="62"/>
      <c r="LY151" s="62"/>
      <c r="LZ151" s="62"/>
      <c r="MA151" s="62"/>
      <c r="MB151" s="62"/>
      <c r="MC151" s="62"/>
      <c r="MD151" s="62"/>
      <c r="ME151" s="62"/>
      <c r="MF151" s="62"/>
      <c r="MG151" s="62"/>
      <c r="MH151" s="62"/>
      <c r="MI151" s="62"/>
      <c r="MJ151" s="62"/>
      <c r="MK151" s="62"/>
      <c r="ML151" s="62"/>
      <c r="MM151" s="62"/>
      <c r="MN151" s="62"/>
      <c r="MO151" s="62"/>
      <c r="MP151" s="62"/>
      <c r="MQ151" s="62"/>
      <c r="MR151" s="62"/>
      <c r="MS151" s="62"/>
      <c r="MT151" s="62"/>
      <c r="MU151" s="62"/>
      <c r="MV151" s="62"/>
      <c r="MW151" s="62"/>
      <c r="MX151" s="62"/>
      <c r="MY151" s="62"/>
      <c r="MZ151" s="62"/>
      <c r="NA151" s="62"/>
      <c r="NB151" s="62"/>
      <c r="NC151" s="62"/>
      <c r="ND151" s="62"/>
      <c r="NE151" s="62"/>
      <c r="NF151" s="62"/>
      <c r="NG151" s="62"/>
      <c r="NH151" s="62"/>
      <c r="NI151" s="62"/>
      <c r="NJ151" s="62"/>
      <c r="NK151" s="62"/>
      <c r="NL151" s="62"/>
      <c r="NM151" s="62"/>
      <c r="NN151" s="62"/>
      <c r="NO151" s="62"/>
      <c r="NP151" s="62"/>
      <c r="NQ151" s="62"/>
      <c r="NR151" s="62"/>
      <c r="NS151" s="62"/>
      <c r="NT151" s="62"/>
      <c r="NU151" s="62"/>
      <c r="NV151" s="62"/>
      <c r="NW151" s="62"/>
      <c r="NX151" s="62"/>
      <c r="NY151" s="62"/>
      <c r="NZ151" s="62"/>
      <c r="OA151" s="62"/>
      <c r="OB151" s="62"/>
      <c r="OC151" s="62"/>
      <c r="OD151" s="62"/>
      <c r="OE151" s="62"/>
      <c r="OF151" s="62"/>
      <c r="OG151" s="62"/>
      <c r="OH151" s="62"/>
      <c r="OI151" s="62"/>
      <c r="OJ151" s="62"/>
      <c r="OK151" s="62"/>
      <c r="OL151" s="62"/>
      <c r="OM151" s="62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62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62"/>
      <c r="PW151" s="62"/>
      <c r="PX151" s="62"/>
      <c r="PY151" s="62"/>
      <c r="PZ151" s="62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62"/>
      <c r="QU151" s="62"/>
      <c r="QV151" s="62"/>
      <c r="QW151" s="62"/>
      <c r="QX151" s="62"/>
      <c r="QY151" s="62"/>
      <c r="QZ151" s="62"/>
      <c r="RA151" s="62"/>
      <c r="RB151" s="62"/>
      <c r="RC151" s="62"/>
      <c r="RD151" s="62"/>
      <c r="RE151" s="62"/>
      <c r="RF151" s="62"/>
      <c r="RG151" s="62"/>
      <c r="RH151" s="62"/>
      <c r="RI151" s="62"/>
      <c r="RJ151" s="62"/>
      <c r="RK151" s="62"/>
      <c r="RL151" s="62"/>
      <c r="RM151" s="62"/>
      <c r="RN151" s="62"/>
      <c r="RO151" s="62"/>
      <c r="RP151" s="62"/>
      <c r="RQ151" s="62"/>
      <c r="RR151" s="62"/>
      <c r="RS151" s="62"/>
      <c r="RT151" s="62"/>
      <c r="RU151" s="62"/>
      <c r="RV151" s="62"/>
      <c r="RW151" s="62"/>
      <c r="RX151" s="62"/>
      <c r="RY151" s="62"/>
      <c r="RZ151" s="62"/>
      <c r="SA151" s="62"/>
      <c r="SB151" s="62"/>
      <c r="SC151" s="62"/>
      <c r="SD151" s="62"/>
      <c r="SE151" s="62"/>
      <c r="SF151" s="62"/>
      <c r="SG151" s="62"/>
      <c r="SH151" s="62"/>
      <c r="SI151" s="62"/>
      <c r="SJ151" s="62"/>
      <c r="SK151" s="62"/>
      <c r="SL151" s="62"/>
      <c r="SM151" s="62"/>
      <c r="SN151" s="62"/>
      <c r="SO151" s="62"/>
      <c r="SP151" s="62"/>
      <c r="SQ151" s="62"/>
      <c r="SR151" s="62"/>
      <c r="SS151" s="62"/>
      <c r="ST151" s="62"/>
      <c r="SU151" s="62"/>
      <c r="SV151" s="62"/>
      <c r="SW151" s="62"/>
      <c r="SX151" s="62"/>
      <c r="SY151" s="62"/>
      <c r="SZ151" s="62"/>
      <c r="TA151" s="62"/>
      <c r="TB151" s="62"/>
      <c r="TC151" s="62"/>
      <c r="TD151" s="62"/>
      <c r="TE151" s="62"/>
      <c r="TF151" s="62"/>
      <c r="TG151" s="62"/>
      <c r="TH151" s="62"/>
      <c r="TI151" s="62"/>
      <c r="TJ151" s="62"/>
      <c r="TK151" s="62"/>
      <c r="TL151" s="62"/>
      <c r="TM151" s="62"/>
      <c r="TN151" s="62"/>
      <c r="TO151" s="62"/>
      <c r="TP151" s="62"/>
      <c r="TQ151" s="62"/>
      <c r="TR151" s="62"/>
      <c r="TS151" s="62"/>
      <c r="TT151" s="62"/>
      <c r="TU151" s="62"/>
      <c r="TV151" s="62"/>
      <c r="TW151" s="62"/>
      <c r="TX151" s="62"/>
      <c r="TY151" s="62"/>
      <c r="TZ151" s="62"/>
      <c r="UA151" s="62"/>
      <c r="UB151" s="62"/>
      <c r="UC151" s="62"/>
      <c r="UD151" s="62"/>
      <c r="UE151" s="62"/>
      <c r="UF151" s="62"/>
      <c r="UG151" s="62"/>
      <c r="UH151" s="62"/>
      <c r="UI151" s="62"/>
      <c r="UJ151" s="62"/>
      <c r="UK151" s="62"/>
      <c r="UL151" s="62"/>
      <c r="UM151" s="62"/>
      <c r="UN151" s="62"/>
      <c r="UO151" s="62"/>
      <c r="UP151" s="62"/>
      <c r="UQ151" s="62"/>
      <c r="UR151" s="62"/>
      <c r="US151" s="62"/>
      <c r="UT151" s="62"/>
      <c r="UU151" s="62"/>
      <c r="UV151" s="62"/>
      <c r="UW151" s="62"/>
      <c r="UX151" s="62"/>
      <c r="UY151" s="62"/>
      <c r="UZ151" s="62"/>
      <c r="VA151" s="62"/>
      <c r="VB151" s="62"/>
      <c r="VC151" s="62"/>
      <c r="VD151" s="62"/>
      <c r="VE151" s="62"/>
      <c r="VF151" s="62"/>
      <c r="VG151" s="62"/>
      <c r="VH151" s="62"/>
      <c r="VI151" s="62"/>
      <c r="VJ151" s="62"/>
      <c r="VK151" s="62"/>
      <c r="VL151" s="62"/>
      <c r="VM151" s="62"/>
      <c r="VN151" s="62"/>
      <c r="VO151" s="62"/>
      <c r="VP151" s="62"/>
      <c r="VQ151" s="62"/>
      <c r="VR151" s="62"/>
      <c r="VS151" s="62"/>
      <c r="VT151" s="62"/>
      <c r="VU151" s="62"/>
      <c r="VV151" s="62"/>
      <c r="VW151" s="62"/>
      <c r="VX151" s="62"/>
      <c r="VY151" s="62"/>
      <c r="VZ151" s="62"/>
      <c r="WA151" s="62"/>
      <c r="WB151" s="62"/>
      <c r="WC151" s="62"/>
      <c r="WD151" s="62"/>
      <c r="WE151" s="62"/>
      <c r="WF151" s="62"/>
      <c r="WG151" s="62"/>
      <c r="WH151" s="62"/>
      <c r="WI151" s="62"/>
      <c r="WJ151" s="62"/>
      <c r="WK151" s="62"/>
      <c r="WL151" s="62"/>
      <c r="WM151" s="62"/>
      <c r="WN151" s="62"/>
      <c r="WO151" s="62"/>
      <c r="WP151" s="62"/>
      <c r="WQ151" s="62"/>
      <c r="WR151" s="62"/>
      <c r="WS151" s="62"/>
      <c r="WT151" s="62"/>
      <c r="WU151" s="62"/>
      <c r="WV151" s="62"/>
      <c r="WW151" s="62"/>
      <c r="WX151" s="62"/>
      <c r="WY151" s="62"/>
      <c r="WZ151" s="62"/>
      <c r="XA151" s="62"/>
      <c r="XB151" s="62"/>
      <c r="XC151" s="62"/>
      <c r="XD151" s="62"/>
      <c r="XE151" s="62"/>
      <c r="XF151" s="62"/>
      <c r="XG151" s="62"/>
      <c r="XH151" s="62"/>
      <c r="XI151" s="62"/>
      <c r="XJ151" s="62"/>
      <c r="XK151" s="62"/>
      <c r="XL151" s="62"/>
      <c r="XM151" s="62"/>
      <c r="XN151" s="62"/>
      <c r="XO151" s="62"/>
      <c r="XP151" s="62"/>
      <c r="XQ151" s="62"/>
      <c r="XR151" s="62"/>
      <c r="XS151" s="62"/>
      <c r="XT151" s="62"/>
      <c r="XU151" s="62"/>
      <c r="XV151" s="62"/>
      <c r="XW151" s="62"/>
      <c r="XX151" s="62"/>
      <c r="XY151" s="62"/>
      <c r="XZ151" s="62"/>
      <c r="YA151" s="62"/>
      <c r="YB151" s="62"/>
      <c r="YC151" s="62"/>
      <c r="YD151" s="62"/>
      <c r="YE151" s="62"/>
      <c r="YF151" s="62"/>
      <c r="YG151" s="62"/>
      <c r="YH151" s="62"/>
      <c r="YI151" s="62"/>
      <c r="YJ151" s="62"/>
      <c r="YK151" s="62"/>
      <c r="YL151" s="62"/>
      <c r="YM151" s="62"/>
      <c r="YN151" s="62"/>
      <c r="YO151" s="62"/>
      <c r="YP151" s="62"/>
      <c r="YQ151" s="62"/>
      <c r="YR151" s="62"/>
      <c r="YS151" s="62"/>
      <c r="YT151" s="62"/>
      <c r="YU151" s="62"/>
      <c r="YV151" s="62"/>
      <c r="YW151" s="62"/>
      <c r="YX151" s="62"/>
      <c r="YY151" s="62"/>
      <c r="YZ151" s="62"/>
      <c r="ZA151" s="62"/>
      <c r="ZB151" s="62"/>
      <c r="ZC151" s="62"/>
      <c r="ZD151" s="62"/>
      <c r="ZE151" s="62"/>
      <c r="ZF151" s="62"/>
      <c r="ZG151" s="62"/>
      <c r="ZH151" s="62"/>
      <c r="ZI151" s="62"/>
      <c r="ZJ151" s="62"/>
      <c r="ZK151" s="62"/>
      <c r="ZL151" s="62"/>
      <c r="ZM151" s="62"/>
      <c r="ZN151" s="62"/>
      <c r="ZO151" s="62"/>
      <c r="ZP151" s="62"/>
      <c r="ZQ151" s="62"/>
      <c r="ZR151" s="62"/>
      <c r="ZS151" s="62"/>
      <c r="ZT151" s="62"/>
      <c r="ZU151" s="62"/>
      <c r="ZV151" s="62"/>
      <c r="ZW151" s="62"/>
      <c r="ZX151" s="62"/>
      <c r="ZY151" s="62"/>
      <c r="ZZ151" s="62"/>
      <c r="AAA151" s="62"/>
      <c r="AAB151" s="62"/>
      <c r="AAC151" s="62"/>
      <c r="AAD151" s="62"/>
      <c r="AAE151" s="62"/>
      <c r="AAF151" s="62"/>
      <c r="AAG151" s="62"/>
      <c r="AAH151" s="62"/>
      <c r="AAI151" s="62"/>
      <c r="AAJ151" s="62"/>
      <c r="AAK151" s="62"/>
      <c r="AAL151" s="62"/>
      <c r="AAM151" s="62"/>
      <c r="AAN151" s="62"/>
      <c r="AAO151" s="62"/>
      <c r="AAP151" s="62"/>
      <c r="AAQ151" s="62"/>
      <c r="AAR151" s="62"/>
      <c r="AAS151" s="62"/>
      <c r="AAT151" s="62"/>
      <c r="AAU151" s="62"/>
      <c r="AAV151" s="62"/>
      <c r="AAW151" s="62"/>
      <c r="AAX151" s="62"/>
      <c r="AAY151" s="62"/>
      <c r="AAZ151" s="62"/>
      <c r="ABA151" s="62"/>
      <c r="ABB151" s="62"/>
      <c r="ABC151" s="62"/>
      <c r="ABD151" s="62"/>
      <c r="ABE151" s="62"/>
      <c r="ABF151" s="62"/>
      <c r="ABG151" s="62"/>
      <c r="ABH151" s="62"/>
      <c r="ABI151" s="62"/>
      <c r="ABJ151" s="62"/>
      <c r="ABK151" s="62"/>
      <c r="ABL151" s="62"/>
      <c r="ABM151" s="62"/>
      <c r="ABN151" s="62"/>
      <c r="ABO151" s="62"/>
      <c r="ABP151" s="62"/>
      <c r="ABQ151" s="62"/>
      <c r="ABR151" s="62"/>
      <c r="ABS151" s="62"/>
      <c r="ABT151" s="62"/>
      <c r="ABU151" s="62"/>
      <c r="ABV151" s="62"/>
      <c r="ABW151" s="62"/>
      <c r="ABX151" s="62"/>
      <c r="ABY151" s="62"/>
      <c r="ABZ151" s="62"/>
      <c r="ACA151" s="62"/>
      <c r="ACB151" s="62"/>
      <c r="ACC151" s="62"/>
      <c r="ACD151" s="62"/>
      <c r="ACE151" s="62"/>
      <c r="ACF151" s="62"/>
      <c r="ACG151" s="62"/>
      <c r="ACH151" s="62"/>
      <c r="ACI151" s="62"/>
      <c r="ACJ151" s="62"/>
      <c r="ACK151" s="62"/>
      <c r="ACL151" s="62"/>
      <c r="ACM151" s="62"/>
      <c r="ACN151" s="62"/>
      <c r="ACO151" s="62"/>
      <c r="ACP151" s="62"/>
      <c r="ACQ151" s="62"/>
      <c r="ACR151" s="62"/>
      <c r="ACS151" s="62"/>
      <c r="ACT151" s="62"/>
      <c r="ACU151" s="62"/>
      <c r="ACV151" s="62"/>
      <c r="ACW151" s="62"/>
      <c r="ACX151" s="62"/>
      <c r="ACY151" s="62"/>
      <c r="ACZ151" s="62"/>
      <c r="ADA151" s="62"/>
      <c r="ADB151" s="62"/>
      <c r="ADC151" s="62"/>
      <c r="ADD151" s="62"/>
      <c r="ADE151" s="62"/>
      <c r="ADF151" s="62"/>
      <c r="ADG151" s="62"/>
      <c r="ADH151" s="62"/>
      <c r="ADI151" s="62"/>
      <c r="ADJ151" s="62"/>
      <c r="ADK151" s="62"/>
      <c r="ADL151" s="62"/>
      <c r="ADM151" s="62"/>
      <c r="ADN151" s="62"/>
      <c r="ADO151" s="62"/>
      <c r="ADP151" s="62"/>
      <c r="ADQ151" s="62"/>
      <c r="ADR151" s="62"/>
      <c r="ADS151" s="62"/>
      <c r="ADT151" s="62"/>
      <c r="ADU151" s="62"/>
      <c r="ADV151" s="62"/>
      <c r="ADW151" s="62"/>
      <c r="ADX151" s="62"/>
      <c r="ADY151" s="62"/>
      <c r="ADZ151" s="62"/>
      <c r="AEA151" s="62"/>
      <c r="AEB151" s="62"/>
      <c r="AEC151" s="62"/>
      <c r="AED151" s="62"/>
      <c r="AEE151" s="62"/>
      <c r="AEF151" s="62"/>
      <c r="AEG151" s="62"/>
      <c r="AEH151" s="62"/>
      <c r="AEI151" s="62"/>
      <c r="AEJ151" s="62"/>
      <c r="AEK151" s="62"/>
      <c r="AEL151" s="62"/>
      <c r="AEM151" s="62"/>
      <c r="AEN151" s="62"/>
      <c r="AEO151" s="62"/>
      <c r="AEP151" s="62"/>
      <c r="AEQ151" s="62"/>
      <c r="AER151" s="62"/>
      <c r="AES151" s="62"/>
      <c r="AET151" s="62"/>
      <c r="AEU151" s="62"/>
      <c r="AEV151" s="62"/>
      <c r="AEW151" s="62"/>
      <c r="AEX151" s="62"/>
      <c r="AEY151" s="62"/>
      <c r="AEZ151" s="62"/>
      <c r="AFA151" s="62"/>
      <c r="AFB151" s="62"/>
      <c r="AFC151" s="62"/>
      <c r="AFD151" s="62"/>
      <c r="AFE151" s="62"/>
      <c r="AFF151" s="62"/>
      <c r="AFG151" s="62"/>
      <c r="AFH151" s="62"/>
      <c r="AFI151" s="62"/>
      <c r="AFJ151" s="62"/>
      <c r="AFK151" s="62"/>
      <c r="AFL151" s="62"/>
      <c r="AFM151" s="62"/>
      <c r="AFN151" s="62"/>
      <c r="AFO151" s="62"/>
      <c r="AFP151" s="62"/>
      <c r="AFQ151" s="62"/>
      <c r="AFR151" s="62"/>
      <c r="AFS151" s="62"/>
      <c r="AFT151" s="62"/>
      <c r="AFU151" s="62"/>
      <c r="AFV151" s="62"/>
      <c r="AFW151" s="62"/>
      <c r="AFX151" s="62"/>
      <c r="AFY151" s="62"/>
      <c r="AFZ151" s="62"/>
      <c r="AGA151" s="62"/>
      <c r="AGB151" s="62"/>
      <c r="AGC151" s="62"/>
      <c r="AGD151" s="62"/>
      <c r="AGE151" s="62"/>
      <c r="AGF151" s="62"/>
      <c r="AGG151" s="62"/>
      <c r="AGH151" s="62"/>
      <c r="AGI151" s="62"/>
      <c r="AGJ151" s="62"/>
      <c r="AGK151" s="62"/>
      <c r="AGL151" s="62"/>
      <c r="AGM151" s="62"/>
      <c r="AGN151" s="62"/>
      <c r="AGO151" s="62"/>
      <c r="AGP151" s="62"/>
      <c r="AGQ151" s="62"/>
      <c r="AGR151" s="62"/>
      <c r="AGS151" s="62"/>
      <c r="AGT151" s="62"/>
      <c r="AGU151" s="62"/>
      <c r="AGV151" s="62"/>
      <c r="AGW151" s="62"/>
      <c r="AGX151" s="62"/>
      <c r="AGY151" s="62"/>
      <c r="AGZ151" s="62"/>
      <c r="AHA151" s="62"/>
      <c r="AHB151" s="62"/>
      <c r="AHC151" s="62"/>
      <c r="AHD151" s="62"/>
      <c r="AHE151" s="62"/>
      <c r="AHF151" s="62"/>
      <c r="AHG151" s="62"/>
      <c r="AHH151" s="62"/>
      <c r="AHI151" s="62"/>
      <c r="AHJ151" s="62"/>
      <c r="AHK151" s="62"/>
      <c r="AHL151" s="62"/>
      <c r="AHM151" s="62"/>
      <c r="AHN151" s="62"/>
      <c r="AHO151" s="62"/>
      <c r="AHP151" s="62"/>
      <c r="AHQ151" s="62"/>
      <c r="AHR151" s="62"/>
      <c r="AHS151" s="62"/>
      <c r="AHT151" s="62"/>
      <c r="AHU151" s="62"/>
      <c r="AHV151" s="62"/>
      <c r="AHW151" s="62"/>
      <c r="AHX151" s="62"/>
      <c r="AHY151" s="62"/>
      <c r="AHZ151" s="62"/>
      <c r="AIA151" s="62"/>
      <c r="AIB151" s="62"/>
      <c r="AIC151" s="62"/>
      <c r="AID151" s="62"/>
      <c r="AIE151" s="62"/>
      <c r="AIF151" s="62"/>
      <c r="AIG151" s="62"/>
      <c r="AIH151" s="62"/>
      <c r="AII151" s="62"/>
      <c r="AIJ151" s="62"/>
      <c r="AIK151" s="62"/>
      <c r="AIL151" s="62"/>
      <c r="AIM151" s="62"/>
      <c r="AIN151" s="62"/>
      <c r="AIO151" s="62"/>
      <c r="AIP151" s="62"/>
      <c r="AIQ151" s="62"/>
      <c r="AIR151" s="62"/>
      <c r="AIS151" s="62"/>
      <c r="AIT151" s="62"/>
      <c r="AIU151" s="62"/>
      <c r="AIV151" s="62"/>
      <c r="AIW151" s="62"/>
      <c r="AIX151" s="62"/>
      <c r="AIY151" s="62"/>
      <c r="AIZ151" s="62"/>
      <c r="AJA151" s="62"/>
      <c r="AJB151" s="62"/>
      <c r="AJC151" s="62"/>
      <c r="AJD151" s="62"/>
      <c r="AJE151" s="62"/>
      <c r="AJF151" s="62"/>
      <c r="AJG151" s="62"/>
      <c r="AJH151" s="62"/>
      <c r="AJI151" s="62"/>
      <c r="AJJ151" s="62"/>
      <c r="AJK151" s="62"/>
      <c r="AJL151" s="62"/>
      <c r="AJM151" s="62"/>
      <c r="AJN151" s="62"/>
      <c r="AJO151" s="62"/>
      <c r="AJP151" s="62"/>
      <c r="AJQ151" s="62"/>
      <c r="AJR151" s="62"/>
      <c r="AJS151" s="62"/>
      <c r="AJT151" s="62"/>
      <c r="AJU151" s="62"/>
      <c r="AJV151" s="62"/>
      <c r="AJW151" s="62"/>
      <c r="AJX151" s="62"/>
      <c r="AJY151" s="62"/>
      <c r="AJZ151" s="62"/>
      <c r="AKA151" s="62"/>
      <c r="AKB151" s="62"/>
      <c r="AKC151" s="62"/>
      <c r="AKD151" s="62"/>
      <c r="AKE151" s="62"/>
      <c r="AKF151" s="62"/>
      <c r="AKG151" s="62"/>
      <c r="AKH151" s="62"/>
      <c r="AKI151" s="62"/>
      <c r="AKJ151" s="62"/>
      <c r="AKK151" s="62"/>
      <c r="AKL151" s="62"/>
      <c r="AKM151" s="62"/>
      <c r="AKN151" s="62"/>
      <c r="AKO151" s="62"/>
      <c r="AKP151" s="62"/>
      <c r="AKQ151" s="62"/>
      <c r="AKR151" s="62"/>
      <c r="AKS151" s="62"/>
      <c r="AKT151" s="62"/>
      <c r="AKU151" s="62"/>
      <c r="AKV151" s="62"/>
      <c r="AKW151" s="62"/>
      <c r="AKX151" s="62"/>
      <c r="AKY151" s="62"/>
      <c r="AKZ151" s="62"/>
      <c r="ALA151" s="62"/>
      <c r="ALB151" s="62"/>
      <c r="ALC151" s="62"/>
      <c r="ALD151" s="62"/>
      <c r="ALE151" s="62"/>
      <c r="ALF151" s="62"/>
      <c r="ALG151" s="62"/>
      <c r="ALH151" s="62"/>
      <c r="ALI151" s="62"/>
      <c r="ALJ151" s="62"/>
      <c r="ALK151" s="62"/>
      <c r="ALL151" s="62"/>
      <c r="ALM151" s="62"/>
      <c r="ALN151" s="62"/>
      <c r="ALO151" s="62"/>
      <c r="ALP151" s="62"/>
      <c r="ALQ151" s="62"/>
      <c r="ALR151" s="62"/>
      <c r="ALS151" s="62"/>
      <c r="ALT151" s="62"/>
      <c r="ALU151" s="62"/>
      <c r="ALV151" s="62"/>
      <c r="ALW151" s="62"/>
      <c r="ALX151" s="62"/>
      <c r="ALY151" s="62"/>
      <c r="ALZ151" s="62"/>
      <c r="AMA151" s="62"/>
      <c r="AMB151" s="62"/>
      <c r="AMC151" s="62"/>
      <c r="AMD151" s="62"/>
      <c r="AME151" s="62"/>
      <c r="AMF151" s="62"/>
      <c r="AMG151" s="62"/>
      <c r="AMH151" s="62"/>
      <c r="AMI151" s="62"/>
      <c r="AMJ151" s="62"/>
      <c r="AMK151" s="62"/>
    </row>
    <row r="152" spans="1:1025" s="131" customFormat="1" ht="15.75" customHeight="1" x14ac:dyDescent="0.2">
      <c r="A152" s="62"/>
      <c r="B152" s="159" t="s">
        <v>490</v>
      </c>
      <c r="C152" s="75" t="s">
        <v>500</v>
      </c>
      <c r="D152" s="83">
        <f>Раздел7!D214</f>
        <v>0</v>
      </c>
      <c r="E152" s="83">
        <f>Раздел7!E214</f>
        <v>0</v>
      </c>
      <c r="F152" s="83">
        <f>Раздел7!F214</f>
        <v>0</v>
      </c>
      <c r="G152" s="83">
        <f>Раздел7!G214</f>
        <v>0</v>
      </c>
      <c r="H152" s="83">
        <f>Раздел7!H214</f>
        <v>0</v>
      </c>
      <c r="I152" s="83">
        <f>Раздел7!I214</f>
        <v>0</v>
      </c>
      <c r="J152" s="83">
        <f>Раздел7!J214</f>
        <v>0</v>
      </c>
      <c r="K152" s="83">
        <f>Раздел7!K214</f>
        <v>0</v>
      </c>
      <c r="L152" s="83">
        <f>Раздел7!L214</f>
        <v>0</v>
      </c>
      <c r="M152" s="83">
        <f>Раздел7!M214</f>
        <v>0</v>
      </c>
      <c r="N152" s="83">
        <f>Раздел7!N214</f>
        <v>0</v>
      </c>
      <c r="O152" s="83">
        <f>Раздел7!O214</f>
        <v>0</v>
      </c>
      <c r="P152" s="83">
        <f>Раздел7!P214</f>
        <v>0</v>
      </c>
      <c r="Q152" s="83">
        <f>Раздел7!Q214</f>
        <v>0</v>
      </c>
      <c r="R152" s="83">
        <f>Раздел7!R214</f>
        <v>0</v>
      </c>
      <c r="S152" s="83">
        <f>Раздел7!S214</f>
        <v>0</v>
      </c>
      <c r="T152" s="83">
        <f>Раздел7!T214</f>
        <v>0</v>
      </c>
      <c r="U152" s="83">
        <f>Раздел7!U214</f>
        <v>0</v>
      </c>
      <c r="V152" s="83">
        <f>Раздел7!V214</f>
        <v>0</v>
      </c>
      <c r="W152" s="83">
        <f>Раздел7!W214</f>
        <v>0</v>
      </c>
      <c r="X152" s="83">
        <f>Раздел7!X214</f>
        <v>0</v>
      </c>
      <c r="Y152" s="83">
        <f>Раздел7!Y214</f>
        <v>0</v>
      </c>
      <c r="Z152" s="83">
        <f>Раздел7!Z214</f>
        <v>0</v>
      </c>
      <c r="AA152" s="83">
        <f>Раздел7!AA214</f>
        <v>0</v>
      </c>
      <c r="AB152" s="83">
        <f>Раздел7!AB214</f>
        <v>0</v>
      </c>
      <c r="AC152" s="83">
        <f>Раздел7!AC214</f>
        <v>0</v>
      </c>
      <c r="AD152" s="83">
        <f>Раздел7!AD214</f>
        <v>0</v>
      </c>
      <c r="AE152" s="83">
        <f>Раздел7!AE214</f>
        <v>0</v>
      </c>
      <c r="AF152" s="83">
        <f>Раздел7!AF214</f>
        <v>0</v>
      </c>
      <c r="AG152" s="83">
        <f>Раздел7!AG214</f>
        <v>0</v>
      </c>
      <c r="AH152" s="83">
        <f>Раздел7!AH214</f>
        <v>0</v>
      </c>
      <c r="AJ152" s="62">
        <f>Раздел2!F215</f>
        <v>0</v>
      </c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/>
      <c r="IY152" s="62"/>
      <c r="IZ152" s="62"/>
      <c r="JA152" s="62"/>
      <c r="JB152" s="62"/>
      <c r="JC152" s="62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62"/>
      <c r="JW152" s="62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62"/>
      <c r="KI152" s="62"/>
      <c r="KJ152" s="62"/>
      <c r="KK152" s="62"/>
      <c r="KL152" s="62"/>
      <c r="KM152" s="62"/>
      <c r="KN152" s="62"/>
      <c r="KO152" s="62"/>
      <c r="KP152" s="62"/>
      <c r="KQ152" s="62"/>
      <c r="KR152" s="62"/>
      <c r="KS152" s="62"/>
      <c r="KT152" s="62"/>
      <c r="KU152" s="62"/>
      <c r="KV152" s="62"/>
      <c r="KW152" s="62"/>
      <c r="KX152" s="62"/>
      <c r="KY152" s="62"/>
      <c r="KZ152" s="62"/>
      <c r="LA152" s="62"/>
      <c r="LB152" s="62"/>
      <c r="LC152" s="62"/>
      <c r="LD152" s="62"/>
      <c r="LE152" s="62"/>
      <c r="LF152" s="62"/>
      <c r="LG152" s="62"/>
      <c r="LH152" s="62"/>
      <c r="LI152" s="62"/>
      <c r="LJ152" s="62"/>
      <c r="LK152" s="62"/>
      <c r="LL152" s="62"/>
      <c r="LM152" s="62"/>
      <c r="LN152" s="62"/>
      <c r="LO152" s="62"/>
      <c r="LP152" s="62"/>
      <c r="LQ152" s="62"/>
      <c r="LR152" s="62"/>
      <c r="LS152" s="62"/>
      <c r="LT152" s="62"/>
      <c r="LU152" s="62"/>
      <c r="LV152" s="62"/>
      <c r="LW152" s="62"/>
      <c r="LX152" s="62"/>
      <c r="LY152" s="62"/>
      <c r="LZ152" s="62"/>
      <c r="MA152" s="62"/>
      <c r="MB152" s="62"/>
      <c r="MC152" s="62"/>
      <c r="MD152" s="62"/>
      <c r="ME152" s="62"/>
      <c r="MF152" s="62"/>
      <c r="MG152" s="62"/>
      <c r="MH152" s="62"/>
      <c r="MI152" s="62"/>
      <c r="MJ152" s="62"/>
      <c r="MK152" s="62"/>
      <c r="ML152" s="62"/>
      <c r="MM152" s="62"/>
      <c r="MN152" s="62"/>
      <c r="MO152" s="62"/>
      <c r="MP152" s="62"/>
      <c r="MQ152" s="62"/>
      <c r="MR152" s="62"/>
      <c r="MS152" s="62"/>
      <c r="MT152" s="62"/>
      <c r="MU152" s="62"/>
      <c r="MV152" s="62"/>
      <c r="MW152" s="62"/>
      <c r="MX152" s="62"/>
      <c r="MY152" s="62"/>
      <c r="MZ152" s="62"/>
      <c r="NA152" s="62"/>
      <c r="NB152" s="62"/>
      <c r="NC152" s="62"/>
      <c r="ND152" s="62"/>
      <c r="NE152" s="62"/>
      <c r="NF152" s="62"/>
      <c r="NG152" s="62"/>
      <c r="NH152" s="62"/>
      <c r="NI152" s="62"/>
      <c r="NJ152" s="62"/>
      <c r="NK152" s="62"/>
      <c r="NL152" s="62"/>
      <c r="NM152" s="62"/>
      <c r="NN152" s="62"/>
      <c r="NO152" s="62"/>
      <c r="NP152" s="62"/>
      <c r="NQ152" s="62"/>
      <c r="NR152" s="62"/>
      <c r="NS152" s="62"/>
      <c r="NT152" s="62"/>
      <c r="NU152" s="62"/>
      <c r="NV152" s="62"/>
      <c r="NW152" s="62"/>
      <c r="NX152" s="62"/>
      <c r="NY152" s="62"/>
      <c r="NZ152" s="62"/>
      <c r="OA152" s="62"/>
      <c r="OB152" s="62"/>
      <c r="OC152" s="62"/>
      <c r="OD152" s="62"/>
      <c r="OE152" s="62"/>
      <c r="OF152" s="62"/>
      <c r="OG152" s="62"/>
      <c r="OH152" s="62"/>
      <c r="OI152" s="62"/>
      <c r="OJ152" s="62"/>
      <c r="OK152" s="62"/>
      <c r="OL152" s="62"/>
      <c r="OM152" s="62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62"/>
      <c r="PG152" s="62"/>
      <c r="PH152" s="62"/>
      <c r="PI152" s="62"/>
      <c r="PJ152" s="62"/>
      <c r="PK152" s="62"/>
      <c r="PL152" s="62"/>
      <c r="PM152" s="62"/>
      <c r="PN152" s="62"/>
      <c r="PO152" s="62"/>
      <c r="PP152" s="62"/>
      <c r="PQ152" s="62"/>
      <c r="PR152" s="62"/>
      <c r="PS152" s="62"/>
      <c r="PT152" s="62"/>
      <c r="PU152" s="62"/>
      <c r="PV152" s="62"/>
      <c r="PW152" s="62"/>
      <c r="PX152" s="62"/>
      <c r="PY152" s="62"/>
      <c r="PZ152" s="62"/>
      <c r="QA152" s="62"/>
      <c r="QB152" s="62"/>
      <c r="QC152" s="62"/>
      <c r="QD152" s="62"/>
      <c r="QE152" s="62"/>
      <c r="QF152" s="62"/>
      <c r="QG152" s="62"/>
      <c r="QH152" s="62"/>
      <c r="QI152" s="62"/>
      <c r="QJ152" s="62"/>
      <c r="QK152" s="62"/>
      <c r="QL152" s="62"/>
      <c r="QM152" s="62"/>
      <c r="QN152" s="62"/>
      <c r="QO152" s="62"/>
      <c r="QP152" s="62"/>
      <c r="QQ152" s="62"/>
      <c r="QR152" s="62"/>
      <c r="QS152" s="62"/>
      <c r="QT152" s="62"/>
      <c r="QU152" s="62"/>
      <c r="QV152" s="62"/>
      <c r="QW152" s="62"/>
      <c r="QX152" s="62"/>
      <c r="QY152" s="62"/>
      <c r="QZ152" s="62"/>
      <c r="RA152" s="62"/>
      <c r="RB152" s="62"/>
      <c r="RC152" s="62"/>
      <c r="RD152" s="62"/>
      <c r="RE152" s="62"/>
      <c r="RF152" s="62"/>
      <c r="RG152" s="62"/>
      <c r="RH152" s="62"/>
      <c r="RI152" s="62"/>
      <c r="RJ152" s="62"/>
      <c r="RK152" s="62"/>
      <c r="RL152" s="62"/>
      <c r="RM152" s="62"/>
      <c r="RN152" s="62"/>
      <c r="RO152" s="62"/>
      <c r="RP152" s="62"/>
      <c r="RQ152" s="62"/>
      <c r="RR152" s="62"/>
      <c r="RS152" s="62"/>
      <c r="RT152" s="62"/>
      <c r="RU152" s="62"/>
      <c r="RV152" s="62"/>
      <c r="RW152" s="62"/>
      <c r="RX152" s="62"/>
      <c r="RY152" s="62"/>
      <c r="RZ152" s="62"/>
      <c r="SA152" s="62"/>
      <c r="SB152" s="62"/>
      <c r="SC152" s="62"/>
      <c r="SD152" s="62"/>
      <c r="SE152" s="62"/>
      <c r="SF152" s="62"/>
      <c r="SG152" s="62"/>
      <c r="SH152" s="62"/>
      <c r="SI152" s="62"/>
      <c r="SJ152" s="62"/>
      <c r="SK152" s="62"/>
      <c r="SL152" s="62"/>
      <c r="SM152" s="62"/>
      <c r="SN152" s="62"/>
      <c r="SO152" s="62"/>
      <c r="SP152" s="62"/>
      <c r="SQ152" s="62"/>
      <c r="SR152" s="62"/>
      <c r="SS152" s="62"/>
      <c r="ST152" s="62"/>
      <c r="SU152" s="62"/>
      <c r="SV152" s="62"/>
      <c r="SW152" s="62"/>
      <c r="SX152" s="62"/>
      <c r="SY152" s="62"/>
      <c r="SZ152" s="62"/>
      <c r="TA152" s="62"/>
      <c r="TB152" s="62"/>
      <c r="TC152" s="62"/>
      <c r="TD152" s="62"/>
      <c r="TE152" s="62"/>
      <c r="TF152" s="62"/>
      <c r="TG152" s="62"/>
      <c r="TH152" s="62"/>
      <c r="TI152" s="62"/>
      <c r="TJ152" s="62"/>
      <c r="TK152" s="62"/>
      <c r="TL152" s="62"/>
      <c r="TM152" s="62"/>
      <c r="TN152" s="62"/>
      <c r="TO152" s="62"/>
      <c r="TP152" s="62"/>
      <c r="TQ152" s="62"/>
      <c r="TR152" s="62"/>
      <c r="TS152" s="62"/>
      <c r="TT152" s="62"/>
      <c r="TU152" s="62"/>
      <c r="TV152" s="62"/>
      <c r="TW152" s="62"/>
      <c r="TX152" s="62"/>
      <c r="TY152" s="62"/>
      <c r="TZ152" s="62"/>
      <c r="UA152" s="62"/>
      <c r="UB152" s="62"/>
      <c r="UC152" s="62"/>
      <c r="UD152" s="62"/>
      <c r="UE152" s="62"/>
      <c r="UF152" s="62"/>
      <c r="UG152" s="62"/>
      <c r="UH152" s="62"/>
      <c r="UI152" s="62"/>
      <c r="UJ152" s="62"/>
      <c r="UK152" s="62"/>
      <c r="UL152" s="62"/>
      <c r="UM152" s="62"/>
      <c r="UN152" s="62"/>
      <c r="UO152" s="62"/>
      <c r="UP152" s="62"/>
      <c r="UQ152" s="62"/>
      <c r="UR152" s="62"/>
      <c r="US152" s="62"/>
      <c r="UT152" s="62"/>
      <c r="UU152" s="62"/>
      <c r="UV152" s="62"/>
      <c r="UW152" s="62"/>
      <c r="UX152" s="62"/>
      <c r="UY152" s="62"/>
      <c r="UZ152" s="62"/>
      <c r="VA152" s="62"/>
      <c r="VB152" s="62"/>
      <c r="VC152" s="62"/>
      <c r="VD152" s="62"/>
      <c r="VE152" s="62"/>
      <c r="VF152" s="62"/>
      <c r="VG152" s="62"/>
      <c r="VH152" s="62"/>
      <c r="VI152" s="62"/>
      <c r="VJ152" s="62"/>
      <c r="VK152" s="62"/>
      <c r="VL152" s="62"/>
      <c r="VM152" s="62"/>
      <c r="VN152" s="62"/>
      <c r="VO152" s="62"/>
      <c r="VP152" s="62"/>
      <c r="VQ152" s="62"/>
      <c r="VR152" s="62"/>
      <c r="VS152" s="62"/>
      <c r="VT152" s="62"/>
      <c r="VU152" s="62"/>
      <c r="VV152" s="62"/>
      <c r="VW152" s="62"/>
      <c r="VX152" s="62"/>
      <c r="VY152" s="62"/>
      <c r="VZ152" s="62"/>
      <c r="WA152" s="62"/>
      <c r="WB152" s="62"/>
      <c r="WC152" s="62"/>
      <c r="WD152" s="62"/>
      <c r="WE152" s="62"/>
      <c r="WF152" s="62"/>
      <c r="WG152" s="62"/>
      <c r="WH152" s="62"/>
      <c r="WI152" s="62"/>
      <c r="WJ152" s="62"/>
      <c r="WK152" s="62"/>
      <c r="WL152" s="62"/>
      <c r="WM152" s="62"/>
      <c r="WN152" s="62"/>
      <c r="WO152" s="62"/>
      <c r="WP152" s="62"/>
      <c r="WQ152" s="62"/>
      <c r="WR152" s="62"/>
      <c r="WS152" s="62"/>
      <c r="WT152" s="62"/>
      <c r="WU152" s="62"/>
      <c r="WV152" s="62"/>
      <c r="WW152" s="62"/>
      <c r="WX152" s="62"/>
      <c r="WY152" s="62"/>
      <c r="WZ152" s="62"/>
      <c r="XA152" s="62"/>
      <c r="XB152" s="62"/>
      <c r="XC152" s="62"/>
      <c r="XD152" s="62"/>
      <c r="XE152" s="62"/>
      <c r="XF152" s="62"/>
      <c r="XG152" s="62"/>
      <c r="XH152" s="62"/>
      <c r="XI152" s="62"/>
      <c r="XJ152" s="62"/>
      <c r="XK152" s="62"/>
      <c r="XL152" s="62"/>
      <c r="XM152" s="62"/>
      <c r="XN152" s="62"/>
      <c r="XO152" s="62"/>
      <c r="XP152" s="62"/>
      <c r="XQ152" s="62"/>
      <c r="XR152" s="62"/>
      <c r="XS152" s="62"/>
      <c r="XT152" s="62"/>
      <c r="XU152" s="62"/>
      <c r="XV152" s="62"/>
      <c r="XW152" s="62"/>
      <c r="XX152" s="62"/>
      <c r="XY152" s="62"/>
      <c r="XZ152" s="62"/>
      <c r="YA152" s="62"/>
      <c r="YB152" s="62"/>
      <c r="YC152" s="62"/>
      <c r="YD152" s="62"/>
      <c r="YE152" s="62"/>
      <c r="YF152" s="62"/>
      <c r="YG152" s="62"/>
      <c r="YH152" s="62"/>
      <c r="YI152" s="62"/>
      <c r="YJ152" s="62"/>
      <c r="YK152" s="62"/>
      <c r="YL152" s="62"/>
      <c r="YM152" s="62"/>
      <c r="YN152" s="62"/>
      <c r="YO152" s="62"/>
      <c r="YP152" s="62"/>
      <c r="YQ152" s="62"/>
      <c r="YR152" s="62"/>
      <c r="YS152" s="62"/>
      <c r="YT152" s="62"/>
      <c r="YU152" s="62"/>
      <c r="YV152" s="62"/>
      <c r="YW152" s="62"/>
      <c r="YX152" s="62"/>
      <c r="YY152" s="62"/>
      <c r="YZ152" s="62"/>
      <c r="ZA152" s="62"/>
      <c r="ZB152" s="62"/>
      <c r="ZC152" s="62"/>
      <c r="ZD152" s="62"/>
      <c r="ZE152" s="62"/>
      <c r="ZF152" s="62"/>
      <c r="ZG152" s="62"/>
      <c r="ZH152" s="62"/>
      <c r="ZI152" s="62"/>
      <c r="ZJ152" s="62"/>
      <c r="ZK152" s="62"/>
      <c r="ZL152" s="62"/>
      <c r="ZM152" s="62"/>
      <c r="ZN152" s="62"/>
      <c r="ZO152" s="62"/>
      <c r="ZP152" s="62"/>
      <c r="ZQ152" s="62"/>
      <c r="ZR152" s="62"/>
      <c r="ZS152" s="62"/>
      <c r="ZT152" s="62"/>
      <c r="ZU152" s="62"/>
      <c r="ZV152" s="62"/>
      <c r="ZW152" s="62"/>
      <c r="ZX152" s="62"/>
      <c r="ZY152" s="62"/>
      <c r="ZZ152" s="62"/>
      <c r="AAA152" s="62"/>
      <c r="AAB152" s="62"/>
      <c r="AAC152" s="62"/>
      <c r="AAD152" s="62"/>
      <c r="AAE152" s="62"/>
      <c r="AAF152" s="62"/>
      <c r="AAG152" s="62"/>
      <c r="AAH152" s="62"/>
      <c r="AAI152" s="62"/>
      <c r="AAJ152" s="62"/>
      <c r="AAK152" s="62"/>
      <c r="AAL152" s="62"/>
      <c r="AAM152" s="62"/>
      <c r="AAN152" s="62"/>
      <c r="AAO152" s="62"/>
      <c r="AAP152" s="62"/>
      <c r="AAQ152" s="62"/>
      <c r="AAR152" s="62"/>
      <c r="AAS152" s="62"/>
      <c r="AAT152" s="62"/>
      <c r="AAU152" s="62"/>
      <c r="AAV152" s="62"/>
      <c r="AAW152" s="62"/>
      <c r="AAX152" s="62"/>
      <c r="AAY152" s="62"/>
      <c r="AAZ152" s="62"/>
      <c r="ABA152" s="62"/>
      <c r="ABB152" s="62"/>
      <c r="ABC152" s="62"/>
      <c r="ABD152" s="62"/>
      <c r="ABE152" s="62"/>
      <c r="ABF152" s="62"/>
      <c r="ABG152" s="62"/>
      <c r="ABH152" s="62"/>
      <c r="ABI152" s="62"/>
      <c r="ABJ152" s="62"/>
      <c r="ABK152" s="62"/>
      <c r="ABL152" s="62"/>
      <c r="ABM152" s="62"/>
      <c r="ABN152" s="62"/>
      <c r="ABO152" s="62"/>
      <c r="ABP152" s="62"/>
      <c r="ABQ152" s="62"/>
      <c r="ABR152" s="62"/>
      <c r="ABS152" s="62"/>
      <c r="ABT152" s="62"/>
      <c r="ABU152" s="62"/>
      <c r="ABV152" s="62"/>
      <c r="ABW152" s="62"/>
      <c r="ABX152" s="62"/>
      <c r="ABY152" s="62"/>
      <c r="ABZ152" s="62"/>
      <c r="ACA152" s="62"/>
      <c r="ACB152" s="62"/>
      <c r="ACC152" s="62"/>
      <c r="ACD152" s="62"/>
      <c r="ACE152" s="62"/>
      <c r="ACF152" s="62"/>
      <c r="ACG152" s="62"/>
      <c r="ACH152" s="62"/>
      <c r="ACI152" s="62"/>
      <c r="ACJ152" s="62"/>
      <c r="ACK152" s="62"/>
      <c r="ACL152" s="62"/>
      <c r="ACM152" s="62"/>
      <c r="ACN152" s="62"/>
      <c r="ACO152" s="62"/>
      <c r="ACP152" s="62"/>
      <c r="ACQ152" s="62"/>
      <c r="ACR152" s="62"/>
      <c r="ACS152" s="62"/>
      <c r="ACT152" s="62"/>
      <c r="ACU152" s="62"/>
      <c r="ACV152" s="62"/>
      <c r="ACW152" s="62"/>
      <c r="ACX152" s="62"/>
      <c r="ACY152" s="62"/>
      <c r="ACZ152" s="62"/>
      <c r="ADA152" s="62"/>
      <c r="ADB152" s="62"/>
      <c r="ADC152" s="62"/>
      <c r="ADD152" s="62"/>
      <c r="ADE152" s="62"/>
      <c r="ADF152" s="62"/>
      <c r="ADG152" s="62"/>
      <c r="ADH152" s="62"/>
      <c r="ADI152" s="62"/>
      <c r="ADJ152" s="62"/>
      <c r="ADK152" s="62"/>
      <c r="ADL152" s="62"/>
      <c r="ADM152" s="62"/>
      <c r="ADN152" s="62"/>
      <c r="ADO152" s="62"/>
      <c r="ADP152" s="62"/>
      <c r="ADQ152" s="62"/>
      <c r="ADR152" s="62"/>
      <c r="ADS152" s="62"/>
      <c r="ADT152" s="62"/>
      <c r="ADU152" s="62"/>
      <c r="ADV152" s="62"/>
      <c r="ADW152" s="62"/>
      <c r="ADX152" s="62"/>
      <c r="ADY152" s="62"/>
      <c r="ADZ152" s="62"/>
      <c r="AEA152" s="62"/>
      <c r="AEB152" s="62"/>
      <c r="AEC152" s="62"/>
      <c r="AED152" s="62"/>
      <c r="AEE152" s="62"/>
      <c r="AEF152" s="62"/>
      <c r="AEG152" s="62"/>
      <c r="AEH152" s="62"/>
      <c r="AEI152" s="62"/>
      <c r="AEJ152" s="62"/>
      <c r="AEK152" s="62"/>
      <c r="AEL152" s="62"/>
      <c r="AEM152" s="62"/>
      <c r="AEN152" s="62"/>
      <c r="AEO152" s="62"/>
      <c r="AEP152" s="62"/>
      <c r="AEQ152" s="62"/>
      <c r="AER152" s="62"/>
      <c r="AES152" s="62"/>
      <c r="AET152" s="62"/>
      <c r="AEU152" s="62"/>
      <c r="AEV152" s="62"/>
      <c r="AEW152" s="62"/>
      <c r="AEX152" s="62"/>
      <c r="AEY152" s="62"/>
      <c r="AEZ152" s="62"/>
      <c r="AFA152" s="62"/>
      <c r="AFB152" s="62"/>
      <c r="AFC152" s="62"/>
      <c r="AFD152" s="62"/>
      <c r="AFE152" s="62"/>
      <c r="AFF152" s="62"/>
      <c r="AFG152" s="62"/>
      <c r="AFH152" s="62"/>
      <c r="AFI152" s="62"/>
      <c r="AFJ152" s="62"/>
      <c r="AFK152" s="62"/>
      <c r="AFL152" s="62"/>
      <c r="AFM152" s="62"/>
      <c r="AFN152" s="62"/>
      <c r="AFO152" s="62"/>
      <c r="AFP152" s="62"/>
      <c r="AFQ152" s="62"/>
      <c r="AFR152" s="62"/>
      <c r="AFS152" s="62"/>
      <c r="AFT152" s="62"/>
      <c r="AFU152" s="62"/>
      <c r="AFV152" s="62"/>
      <c r="AFW152" s="62"/>
      <c r="AFX152" s="62"/>
      <c r="AFY152" s="62"/>
      <c r="AFZ152" s="62"/>
      <c r="AGA152" s="62"/>
      <c r="AGB152" s="62"/>
      <c r="AGC152" s="62"/>
      <c r="AGD152" s="62"/>
      <c r="AGE152" s="62"/>
      <c r="AGF152" s="62"/>
      <c r="AGG152" s="62"/>
      <c r="AGH152" s="62"/>
      <c r="AGI152" s="62"/>
      <c r="AGJ152" s="62"/>
      <c r="AGK152" s="62"/>
      <c r="AGL152" s="62"/>
      <c r="AGM152" s="62"/>
      <c r="AGN152" s="62"/>
      <c r="AGO152" s="62"/>
      <c r="AGP152" s="62"/>
      <c r="AGQ152" s="62"/>
      <c r="AGR152" s="62"/>
      <c r="AGS152" s="62"/>
      <c r="AGT152" s="62"/>
      <c r="AGU152" s="62"/>
      <c r="AGV152" s="62"/>
      <c r="AGW152" s="62"/>
      <c r="AGX152" s="62"/>
      <c r="AGY152" s="62"/>
      <c r="AGZ152" s="62"/>
      <c r="AHA152" s="62"/>
      <c r="AHB152" s="62"/>
      <c r="AHC152" s="62"/>
      <c r="AHD152" s="62"/>
      <c r="AHE152" s="62"/>
      <c r="AHF152" s="62"/>
      <c r="AHG152" s="62"/>
      <c r="AHH152" s="62"/>
      <c r="AHI152" s="62"/>
      <c r="AHJ152" s="62"/>
      <c r="AHK152" s="62"/>
      <c r="AHL152" s="62"/>
      <c r="AHM152" s="62"/>
      <c r="AHN152" s="62"/>
      <c r="AHO152" s="62"/>
      <c r="AHP152" s="62"/>
      <c r="AHQ152" s="62"/>
      <c r="AHR152" s="62"/>
      <c r="AHS152" s="62"/>
      <c r="AHT152" s="62"/>
      <c r="AHU152" s="62"/>
      <c r="AHV152" s="62"/>
      <c r="AHW152" s="62"/>
      <c r="AHX152" s="62"/>
      <c r="AHY152" s="62"/>
      <c r="AHZ152" s="62"/>
      <c r="AIA152" s="62"/>
      <c r="AIB152" s="62"/>
      <c r="AIC152" s="62"/>
      <c r="AID152" s="62"/>
      <c r="AIE152" s="62"/>
      <c r="AIF152" s="62"/>
      <c r="AIG152" s="62"/>
      <c r="AIH152" s="62"/>
      <c r="AII152" s="62"/>
      <c r="AIJ152" s="62"/>
      <c r="AIK152" s="62"/>
      <c r="AIL152" s="62"/>
      <c r="AIM152" s="62"/>
      <c r="AIN152" s="62"/>
      <c r="AIO152" s="62"/>
      <c r="AIP152" s="62"/>
      <c r="AIQ152" s="62"/>
      <c r="AIR152" s="62"/>
      <c r="AIS152" s="62"/>
      <c r="AIT152" s="62"/>
      <c r="AIU152" s="62"/>
      <c r="AIV152" s="62"/>
      <c r="AIW152" s="62"/>
      <c r="AIX152" s="62"/>
      <c r="AIY152" s="62"/>
      <c r="AIZ152" s="62"/>
      <c r="AJA152" s="62"/>
      <c r="AJB152" s="62"/>
      <c r="AJC152" s="62"/>
      <c r="AJD152" s="62"/>
      <c r="AJE152" s="62"/>
      <c r="AJF152" s="62"/>
      <c r="AJG152" s="62"/>
      <c r="AJH152" s="62"/>
      <c r="AJI152" s="62"/>
      <c r="AJJ152" s="62"/>
      <c r="AJK152" s="62"/>
      <c r="AJL152" s="62"/>
      <c r="AJM152" s="62"/>
      <c r="AJN152" s="62"/>
      <c r="AJO152" s="62"/>
      <c r="AJP152" s="62"/>
      <c r="AJQ152" s="62"/>
      <c r="AJR152" s="62"/>
      <c r="AJS152" s="62"/>
      <c r="AJT152" s="62"/>
      <c r="AJU152" s="62"/>
      <c r="AJV152" s="62"/>
      <c r="AJW152" s="62"/>
      <c r="AJX152" s="62"/>
      <c r="AJY152" s="62"/>
      <c r="AJZ152" s="62"/>
      <c r="AKA152" s="62"/>
      <c r="AKB152" s="62"/>
      <c r="AKC152" s="62"/>
      <c r="AKD152" s="62"/>
      <c r="AKE152" s="62"/>
      <c r="AKF152" s="62"/>
      <c r="AKG152" s="62"/>
      <c r="AKH152" s="62"/>
      <c r="AKI152" s="62"/>
      <c r="AKJ152" s="62"/>
      <c r="AKK152" s="62"/>
      <c r="AKL152" s="62"/>
      <c r="AKM152" s="62"/>
      <c r="AKN152" s="62"/>
      <c r="AKO152" s="62"/>
      <c r="AKP152" s="62"/>
      <c r="AKQ152" s="62"/>
      <c r="AKR152" s="62"/>
      <c r="AKS152" s="62"/>
      <c r="AKT152" s="62"/>
      <c r="AKU152" s="62"/>
      <c r="AKV152" s="62"/>
      <c r="AKW152" s="62"/>
      <c r="AKX152" s="62"/>
      <c r="AKY152" s="62"/>
      <c r="AKZ152" s="62"/>
      <c r="ALA152" s="62"/>
      <c r="ALB152" s="62"/>
      <c r="ALC152" s="62"/>
      <c r="ALD152" s="62"/>
      <c r="ALE152" s="62"/>
      <c r="ALF152" s="62"/>
      <c r="ALG152" s="62"/>
      <c r="ALH152" s="62"/>
      <c r="ALI152" s="62"/>
      <c r="ALJ152" s="62"/>
      <c r="ALK152" s="62"/>
      <c r="ALL152" s="62"/>
      <c r="ALM152" s="62"/>
      <c r="ALN152" s="62"/>
      <c r="ALO152" s="62"/>
      <c r="ALP152" s="62"/>
      <c r="ALQ152" s="62"/>
      <c r="ALR152" s="62"/>
      <c r="ALS152" s="62"/>
      <c r="ALT152" s="62"/>
      <c r="ALU152" s="62"/>
      <c r="ALV152" s="62"/>
      <c r="ALW152" s="62"/>
      <c r="ALX152" s="62"/>
      <c r="ALY152" s="62"/>
      <c r="ALZ152" s="62"/>
      <c r="AMA152" s="62"/>
      <c r="AMB152" s="62"/>
      <c r="AMC152" s="62"/>
      <c r="AMD152" s="62"/>
      <c r="AME152" s="62"/>
      <c r="AMF152" s="62"/>
      <c r="AMG152" s="62"/>
      <c r="AMH152" s="62"/>
      <c r="AMI152" s="62"/>
      <c r="AMJ152" s="62"/>
      <c r="AMK152" s="62"/>
    </row>
    <row r="153" spans="1:1025" s="131" customFormat="1" ht="21.75" customHeight="1" x14ac:dyDescent="0.2">
      <c r="A153" s="62"/>
      <c r="B153" s="159" t="s">
        <v>492</v>
      </c>
      <c r="C153" s="75" t="s">
        <v>501</v>
      </c>
      <c r="D153" s="83">
        <f>Раздел7!D215</f>
        <v>0</v>
      </c>
      <c r="E153" s="83">
        <f>Раздел7!E215</f>
        <v>0</v>
      </c>
      <c r="F153" s="83">
        <f>Раздел7!F215</f>
        <v>0</v>
      </c>
      <c r="G153" s="83">
        <f>Раздел7!G215</f>
        <v>0</v>
      </c>
      <c r="H153" s="83">
        <f>Раздел7!H215</f>
        <v>0</v>
      </c>
      <c r="I153" s="83">
        <f>Раздел7!I215</f>
        <v>0</v>
      </c>
      <c r="J153" s="83">
        <f>Раздел7!J215</f>
        <v>0</v>
      </c>
      <c r="K153" s="83">
        <f>Раздел7!K215</f>
        <v>0</v>
      </c>
      <c r="L153" s="83">
        <f>Раздел7!L215</f>
        <v>0</v>
      </c>
      <c r="M153" s="83">
        <f>Раздел7!M215</f>
        <v>0</v>
      </c>
      <c r="N153" s="83">
        <f>Раздел7!N215</f>
        <v>0</v>
      </c>
      <c r="O153" s="83">
        <f>Раздел7!O215</f>
        <v>0</v>
      </c>
      <c r="P153" s="83">
        <f>Раздел7!P215</f>
        <v>0</v>
      </c>
      <c r="Q153" s="83">
        <f>Раздел7!Q215</f>
        <v>0</v>
      </c>
      <c r="R153" s="83">
        <f>Раздел7!R215</f>
        <v>0</v>
      </c>
      <c r="S153" s="83">
        <f>Раздел7!S215</f>
        <v>0</v>
      </c>
      <c r="T153" s="83">
        <f>Раздел7!T215</f>
        <v>0</v>
      </c>
      <c r="U153" s="83">
        <f>Раздел7!U215</f>
        <v>0</v>
      </c>
      <c r="V153" s="83">
        <f>Раздел7!V215</f>
        <v>0</v>
      </c>
      <c r="W153" s="83">
        <f>Раздел7!W215</f>
        <v>0</v>
      </c>
      <c r="X153" s="83">
        <f>Раздел7!X215</f>
        <v>0</v>
      </c>
      <c r="Y153" s="83">
        <f>Раздел7!Y215</f>
        <v>0</v>
      </c>
      <c r="Z153" s="83">
        <f>Раздел7!Z215</f>
        <v>0</v>
      </c>
      <c r="AA153" s="83">
        <f>Раздел7!AA215</f>
        <v>0</v>
      </c>
      <c r="AB153" s="83">
        <f>Раздел7!AB215</f>
        <v>0</v>
      </c>
      <c r="AC153" s="83">
        <f>Раздел7!AC215</f>
        <v>0</v>
      </c>
      <c r="AD153" s="83">
        <f>Раздел7!AD215</f>
        <v>0</v>
      </c>
      <c r="AE153" s="83">
        <f>Раздел7!AE215</f>
        <v>0</v>
      </c>
      <c r="AF153" s="83">
        <f>Раздел7!AF215</f>
        <v>0</v>
      </c>
      <c r="AG153" s="83">
        <f>Раздел7!AG215</f>
        <v>0</v>
      </c>
      <c r="AH153" s="83">
        <f>Раздел7!AH215</f>
        <v>0</v>
      </c>
      <c r="AJ153" s="62">
        <f>Раздел2!F216</f>
        <v>0</v>
      </c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62"/>
      <c r="JA153" s="62"/>
      <c r="JB153" s="62"/>
      <c r="JC153" s="62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62"/>
      <c r="JW153" s="62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62"/>
      <c r="KI153" s="62"/>
      <c r="KJ153" s="62"/>
      <c r="KK153" s="62"/>
      <c r="KL153" s="62"/>
      <c r="KM153" s="62"/>
      <c r="KN153" s="62"/>
      <c r="KO153" s="62"/>
      <c r="KP153" s="62"/>
      <c r="KQ153" s="62"/>
      <c r="KR153" s="62"/>
      <c r="KS153" s="62"/>
      <c r="KT153" s="62"/>
      <c r="KU153" s="62"/>
      <c r="KV153" s="62"/>
      <c r="KW153" s="62"/>
      <c r="KX153" s="62"/>
      <c r="KY153" s="62"/>
      <c r="KZ153" s="62"/>
      <c r="LA153" s="62"/>
      <c r="LB153" s="62"/>
      <c r="LC153" s="62"/>
      <c r="LD153" s="62"/>
      <c r="LE153" s="62"/>
      <c r="LF153" s="62"/>
      <c r="LG153" s="62"/>
      <c r="LH153" s="62"/>
      <c r="LI153" s="62"/>
      <c r="LJ153" s="62"/>
      <c r="LK153" s="62"/>
      <c r="LL153" s="62"/>
      <c r="LM153" s="62"/>
      <c r="LN153" s="62"/>
      <c r="LO153" s="62"/>
      <c r="LP153" s="62"/>
      <c r="LQ153" s="62"/>
      <c r="LR153" s="62"/>
      <c r="LS153" s="62"/>
      <c r="LT153" s="62"/>
      <c r="LU153" s="62"/>
      <c r="LV153" s="62"/>
      <c r="LW153" s="62"/>
      <c r="LX153" s="62"/>
      <c r="LY153" s="62"/>
      <c r="LZ153" s="62"/>
      <c r="MA153" s="62"/>
      <c r="MB153" s="62"/>
      <c r="MC153" s="62"/>
      <c r="MD153" s="62"/>
      <c r="ME153" s="62"/>
      <c r="MF153" s="62"/>
      <c r="MG153" s="62"/>
      <c r="MH153" s="62"/>
      <c r="MI153" s="62"/>
      <c r="MJ153" s="62"/>
      <c r="MK153" s="62"/>
      <c r="ML153" s="62"/>
      <c r="MM153" s="62"/>
      <c r="MN153" s="62"/>
      <c r="MO153" s="62"/>
      <c r="MP153" s="62"/>
      <c r="MQ153" s="62"/>
      <c r="MR153" s="62"/>
      <c r="MS153" s="62"/>
      <c r="MT153" s="62"/>
      <c r="MU153" s="62"/>
      <c r="MV153" s="62"/>
      <c r="MW153" s="62"/>
      <c r="MX153" s="62"/>
      <c r="MY153" s="62"/>
      <c r="MZ153" s="62"/>
      <c r="NA153" s="62"/>
      <c r="NB153" s="62"/>
      <c r="NC153" s="62"/>
      <c r="ND153" s="62"/>
      <c r="NE153" s="62"/>
      <c r="NF153" s="62"/>
      <c r="NG153" s="62"/>
      <c r="NH153" s="62"/>
      <c r="NI153" s="62"/>
      <c r="NJ153" s="62"/>
      <c r="NK153" s="62"/>
      <c r="NL153" s="62"/>
      <c r="NM153" s="62"/>
      <c r="NN153" s="62"/>
      <c r="NO153" s="62"/>
      <c r="NP153" s="62"/>
      <c r="NQ153" s="62"/>
      <c r="NR153" s="62"/>
      <c r="NS153" s="62"/>
      <c r="NT153" s="62"/>
      <c r="NU153" s="62"/>
      <c r="NV153" s="62"/>
      <c r="NW153" s="62"/>
      <c r="NX153" s="62"/>
      <c r="NY153" s="62"/>
      <c r="NZ153" s="62"/>
      <c r="OA153" s="62"/>
      <c r="OB153" s="62"/>
      <c r="OC153" s="62"/>
      <c r="OD153" s="62"/>
      <c r="OE153" s="62"/>
      <c r="OF153" s="62"/>
      <c r="OG153" s="62"/>
      <c r="OH153" s="62"/>
      <c r="OI153" s="62"/>
      <c r="OJ153" s="62"/>
      <c r="OK153" s="62"/>
      <c r="OL153" s="62"/>
      <c r="OM153" s="62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62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62"/>
      <c r="PW153" s="62"/>
      <c r="PX153" s="62"/>
      <c r="PY153" s="62"/>
      <c r="PZ153" s="62"/>
      <c r="QA153" s="62"/>
      <c r="QB153" s="62"/>
      <c r="QC153" s="62"/>
      <c r="QD153" s="62"/>
      <c r="QE153" s="62"/>
      <c r="QF153" s="62"/>
      <c r="QG153" s="62"/>
      <c r="QH153" s="62"/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62"/>
      <c r="QU153" s="62"/>
      <c r="QV153" s="62"/>
      <c r="QW153" s="62"/>
      <c r="QX153" s="62"/>
      <c r="QY153" s="62"/>
      <c r="QZ153" s="62"/>
      <c r="RA153" s="62"/>
      <c r="RB153" s="62"/>
      <c r="RC153" s="62"/>
      <c r="RD153" s="62"/>
      <c r="RE153" s="62"/>
      <c r="RF153" s="62"/>
      <c r="RG153" s="62"/>
      <c r="RH153" s="62"/>
      <c r="RI153" s="62"/>
      <c r="RJ153" s="62"/>
      <c r="RK153" s="62"/>
      <c r="RL153" s="62"/>
      <c r="RM153" s="62"/>
      <c r="RN153" s="62"/>
      <c r="RO153" s="62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/>
      <c r="SK153" s="62"/>
      <c r="SL153" s="62"/>
      <c r="SM153" s="62"/>
      <c r="SN153" s="62"/>
      <c r="SO153" s="62"/>
      <c r="SP153" s="62"/>
      <c r="SQ153" s="62"/>
      <c r="SR153" s="62"/>
      <c r="SS153" s="62"/>
      <c r="ST153" s="62"/>
      <c r="SU153" s="62"/>
      <c r="SV153" s="62"/>
      <c r="SW153" s="62"/>
      <c r="SX153" s="62"/>
      <c r="SY153" s="62"/>
      <c r="SZ153" s="62"/>
      <c r="TA153" s="62"/>
      <c r="TB153" s="62"/>
      <c r="TC153" s="62"/>
      <c r="TD153" s="62"/>
      <c r="TE153" s="62"/>
      <c r="TF153" s="62"/>
      <c r="TG153" s="62"/>
      <c r="TH153" s="62"/>
      <c r="TI153" s="62"/>
      <c r="TJ153" s="62"/>
      <c r="TK153" s="62"/>
      <c r="TL153" s="62"/>
      <c r="TM153" s="62"/>
      <c r="TN153" s="62"/>
      <c r="TO153" s="62"/>
      <c r="TP153" s="62"/>
      <c r="TQ153" s="62"/>
      <c r="TR153" s="62"/>
      <c r="TS153" s="62"/>
      <c r="TT153" s="62"/>
      <c r="TU153" s="62"/>
      <c r="TV153" s="62"/>
      <c r="TW153" s="62"/>
      <c r="TX153" s="62"/>
      <c r="TY153" s="62"/>
      <c r="TZ153" s="62"/>
      <c r="UA153" s="62"/>
      <c r="UB153" s="62"/>
      <c r="UC153" s="62"/>
      <c r="UD153" s="62"/>
      <c r="UE153" s="62"/>
      <c r="UF153" s="62"/>
      <c r="UG153" s="62"/>
      <c r="UH153" s="62"/>
      <c r="UI153" s="62"/>
      <c r="UJ153" s="62"/>
      <c r="UK153" s="62"/>
      <c r="UL153" s="62"/>
      <c r="UM153" s="62"/>
      <c r="UN153" s="62"/>
      <c r="UO153" s="62"/>
      <c r="UP153" s="62"/>
      <c r="UQ153" s="62"/>
      <c r="UR153" s="62"/>
      <c r="US153" s="62"/>
      <c r="UT153" s="62"/>
      <c r="UU153" s="62"/>
      <c r="UV153" s="62"/>
      <c r="UW153" s="62"/>
      <c r="UX153" s="62"/>
      <c r="UY153" s="62"/>
      <c r="UZ153" s="62"/>
      <c r="VA153" s="62"/>
      <c r="VB153" s="62"/>
      <c r="VC153" s="62"/>
      <c r="VD153" s="62"/>
      <c r="VE153" s="62"/>
      <c r="VF153" s="62"/>
      <c r="VG153" s="62"/>
      <c r="VH153" s="62"/>
      <c r="VI153" s="62"/>
      <c r="VJ153" s="62"/>
      <c r="VK153" s="62"/>
      <c r="VL153" s="62"/>
      <c r="VM153" s="62"/>
      <c r="VN153" s="62"/>
      <c r="VO153" s="62"/>
      <c r="VP153" s="62"/>
      <c r="VQ153" s="62"/>
      <c r="VR153" s="62"/>
      <c r="VS153" s="62"/>
      <c r="VT153" s="62"/>
      <c r="VU153" s="62"/>
      <c r="VV153" s="62"/>
      <c r="VW153" s="62"/>
      <c r="VX153" s="62"/>
      <c r="VY153" s="62"/>
      <c r="VZ153" s="62"/>
      <c r="WA153" s="62"/>
      <c r="WB153" s="62"/>
      <c r="WC153" s="62"/>
      <c r="WD153" s="62"/>
      <c r="WE153" s="62"/>
      <c r="WF153" s="62"/>
      <c r="WG153" s="62"/>
      <c r="WH153" s="62"/>
      <c r="WI153" s="62"/>
      <c r="WJ153" s="62"/>
      <c r="WK153" s="62"/>
      <c r="WL153" s="62"/>
      <c r="WM153" s="62"/>
      <c r="WN153" s="62"/>
      <c r="WO153" s="62"/>
      <c r="WP153" s="62"/>
      <c r="WQ153" s="62"/>
      <c r="WR153" s="62"/>
      <c r="WS153" s="62"/>
      <c r="WT153" s="62"/>
      <c r="WU153" s="62"/>
      <c r="WV153" s="62"/>
      <c r="WW153" s="62"/>
      <c r="WX153" s="62"/>
      <c r="WY153" s="62"/>
      <c r="WZ153" s="62"/>
      <c r="XA153" s="62"/>
      <c r="XB153" s="62"/>
      <c r="XC153" s="62"/>
      <c r="XD153" s="62"/>
      <c r="XE153" s="62"/>
      <c r="XF153" s="62"/>
      <c r="XG153" s="62"/>
      <c r="XH153" s="62"/>
      <c r="XI153" s="62"/>
      <c r="XJ153" s="62"/>
      <c r="XK153" s="62"/>
      <c r="XL153" s="62"/>
      <c r="XM153" s="62"/>
      <c r="XN153" s="62"/>
      <c r="XO153" s="62"/>
      <c r="XP153" s="62"/>
      <c r="XQ153" s="62"/>
      <c r="XR153" s="62"/>
      <c r="XS153" s="62"/>
      <c r="XT153" s="62"/>
      <c r="XU153" s="62"/>
      <c r="XV153" s="62"/>
      <c r="XW153" s="62"/>
      <c r="XX153" s="62"/>
      <c r="XY153" s="62"/>
      <c r="XZ153" s="62"/>
      <c r="YA153" s="62"/>
      <c r="YB153" s="62"/>
      <c r="YC153" s="62"/>
      <c r="YD153" s="62"/>
      <c r="YE153" s="62"/>
      <c r="YF153" s="62"/>
      <c r="YG153" s="62"/>
      <c r="YH153" s="62"/>
      <c r="YI153" s="62"/>
      <c r="YJ153" s="62"/>
      <c r="YK153" s="62"/>
      <c r="YL153" s="62"/>
      <c r="YM153" s="62"/>
      <c r="YN153" s="62"/>
      <c r="YO153" s="62"/>
      <c r="YP153" s="62"/>
      <c r="YQ153" s="62"/>
      <c r="YR153" s="62"/>
      <c r="YS153" s="62"/>
      <c r="YT153" s="62"/>
      <c r="YU153" s="62"/>
      <c r="YV153" s="62"/>
      <c r="YW153" s="62"/>
      <c r="YX153" s="62"/>
      <c r="YY153" s="62"/>
      <c r="YZ153" s="62"/>
      <c r="ZA153" s="62"/>
      <c r="ZB153" s="62"/>
      <c r="ZC153" s="62"/>
      <c r="ZD153" s="62"/>
      <c r="ZE153" s="62"/>
      <c r="ZF153" s="62"/>
      <c r="ZG153" s="62"/>
      <c r="ZH153" s="62"/>
      <c r="ZI153" s="62"/>
      <c r="ZJ153" s="62"/>
      <c r="ZK153" s="62"/>
      <c r="ZL153" s="62"/>
      <c r="ZM153" s="62"/>
      <c r="ZN153" s="62"/>
      <c r="ZO153" s="62"/>
      <c r="ZP153" s="62"/>
      <c r="ZQ153" s="62"/>
      <c r="ZR153" s="62"/>
      <c r="ZS153" s="62"/>
      <c r="ZT153" s="62"/>
      <c r="ZU153" s="62"/>
      <c r="ZV153" s="62"/>
      <c r="ZW153" s="62"/>
      <c r="ZX153" s="62"/>
      <c r="ZY153" s="62"/>
      <c r="ZZ153" s="62"/>
      <c r="AAA153" s="62"/>
      <c r="AAB153" s="62"/>
      <c r="AAC153" s="62"/>
      <c r="AAD153" s="62"/>
      <c r="AAE153" s="62"/>
      <c r="AAF153" s="62"/>
      <c r="AAG153" s="62"/>
      <c r="AAH153" s="62"/>
      <c r="AAI153" s="62"/>
      <c r="AAJ153" s="62"/>
      <c r="AAK153" s="62"/>
      <c r="AAL153" s="62"/>
      <c r="AAM153" s="62"/>
      <c r="AAN153" s="62"/>
      <c r="AAO153" s="62"/>
      <c r="AAP153" s="62"/>
      <c r="AAQ153" s="62"/>
      <c r="AAR153" s="62"/>
      <c r="AAS153" s="62"/>
      <c r="AAT153" s="62"/>
      <c r="AAU153" s="62"/>
      <c r="AAV153" s="62"/>
      <c r="AAW153" s="62"/>
      <c r="AAX153" s="62"/>
      <c r="AAY153" s="62"/>
      <c r="AAZ153" s="62"/>
      <c r="ABA153" s="62"/>
      <c r="ABB153" s="62"/>
      <c r="ABC153" s="62"/>
      <c r="ABD153" s="62"/>
      <c r="ABE153" s="62"/>
      <c r="ABF153" s="62"/>
      <c r="ABG153" s="62"/>
      <c r="ABH153" s="62"/>
      <c r="ABI153" s="62"/>
      <c r="ABJ153" s="62"/>
      <c r="ABK153" s="62"/>
      <c r="ABL153" s="62"/>
      <c r="ABM153" s="62"/>
      <c r="ABN153" s="62"/>
      <c r="ABO153" s="62"/>
      <c r="ABP153" s="62"/>
      <c r="ABQ153" s="62"/>
      <c r="ABR153" s="62"/>
      <c r="ABS153" s="62"/>
      <c r="ABT153" s="62"/>
      <c r="ABU153" s="62"/>
      <c r="ABV153" s="62"/>
      <c r="ABW153" s="62"/>
      <c r="ABX153" s="62"/>
      <c r="ABY153" s="62"/>
      <c r="ABZ153" s="62"/>
      <c r="ACA153" s="62"/>
      <c r="ACB153" s="62"/>
      <c r="ACC153" s="62"/>
      <c r="ACD153" s="62"/>
      <c r="ACE153" s="62"/>
      <c r="ACF153" s="62"/>
      <c r="ACG153" s="62"/>
      <c r="ACH153" s="62"/>
      <c r="ACI153" s="62"/>
      <c r="ACJ153" s="62"/>
      <c r="ACK153" s="62"/>
      <c r="ACL153" s="62"/>
      <c r="ACM153" s="62"/>
      <c r="ACN153" s="62"/>
      <c r="ACO153" s="62"/>
      <c r="ACP153" s="62"/>
      <c r="ACQ153" s="62"/>
      <c r="ACR153" s="62"/>
      <c r="ACS153" s="62"/>
      <c r="ACT153" s="62"/>
      <c r="ACU153" s="62"/>
      <c r="ACV153" s="62"/>
      <c r="ACW153" s="62"/>
      <c r="ACX153" s="62"/>
      <c r="ACY153" s="62"/>
      <c r="ACZ153" s="62"/>
      <c r="ADA153" s="62"/>
      <c r="ADB153" s="62"/>
      <c r="ADC153" s="62"/>
      <c r="ADD153" s="62"/>
      <c r="ADE153" s="62"/>
      <c r="ADF153" s="62"/>
      <c r="ADG153" s="62"/>
      <c r="ADH153" s="62"/>
      <c r="ADI153" s="62"/>
      <c r="ADJ153" s="62"/>
      <c r="ADK153" s="62"/>
      <c r="ADL153" s="62"/>
      <c r="ADM153" s="62"/>
      <c r="ADN153" s="62"/>
      <c r="ADO153" s="62"/>
      <c r="ADP153" s="62"/>
      <c r="ADQ153" s="62"/>
      <c r="ADR153" s="62"/>
      <c r="ADS153" s="62"/>
      <c r="ADT153" s="62"/>
      <c r="ADU153" s="62"/>
      <c r="ADV153" s="62"/>
      <c r="ADW153" s="62"/>
      <c r="ADX153" s="62"/>
      <c r="ADY153" s="62"/>
      <c r="ADZ153" s="62"/>
      <c r="AEA153" s="62"/>
      <c r="AEB153" s="62"/>
      <c r="AEC153" s="62"/>
      <c r="AED153" s="62"/>
      <c r="AEE153" s="62"/>
      <c r="AEF153" s="62"/>
      <c r="AEG153" s="62"/>
      <c r="AEH153" s="62"/>
      <c r="AEI153" s="62"/>
      <c r="AEJ153" s="62"/>
      <c r="AEK153" s="62"/>
      <c r="AEL153" s="62"/>
      <c r="AEM153" s="62"/>
      <c r="AEN153" s="62"/>
      <c r="AEO153" s="62"/>
      <c r="AEP153" s="62"/>
      <c r="AEQ153" s="62"/>
      <c r="AER153" s="62"/>
      <c r="AES153" s="62"/>
      <c r="AET153" s="62"/>
      <c r="AEU153" s="62"/>
      <c r="AEV153" s="62"/>
      <c r="AEW153" s="62"/>
      <c r="AEX153" s="62"/>
      <c r="AEY153" s="62"/>
      <c r="AEZ153" s="62"/>
      <c r="AFA153" s="62"/>
      <c r="AFB153" s="62"/>
      <c r="AFC153" s="62"/>
      <c r="AFD153" s="62"/>
      <c r="AFE153" s="62"/>
      <c r="AFF153" s="62"/>
      <c r="AFG153" s="62"/>
      <c r="AFH153" s="62"/>
      <c r="AFI153" s="62"/>
      <c r="AFJ153" s="62"/>
      <c r="AFK153" s="62"/>
      <c r="AFL153" s="62"/>
      <c r="AFM153" s="62"/>
      <c r="AFN153" s="62"/>
      <c r="AFO153" s="62"/>
      <c r="AFP153" s="62"/>
      <c r="AFQ153" s="62"/>
      <c r="AFR153" s="62"/>
      <c r="AFS153" s="62"/>
      <c r="AFT153" s="62"/>
      <c r="AFU153" s="62"/>
      <c r="AFV153" s="62"/>
      <c r="AFW153" s="62"/>
      <c r="AFX153" s="62"/>
      <c r="AFY153" s="62"/>
      <c r="AFZ153" s="62"/>
      <c r="AGA153" s="62"/>
      <c r="AGB153" s="62"/>
      <c r="AGC153" s="62"/>
      <c r="AGD153" s="62"/>
      <c r="AGE153" s="62"/>
      <c r="AGF153" s="62"/>
      <c r="AGG153" s="62"/>
      <c r="AGH153" s="62"/>
      <c r="AGI153" s="62"/>
      <c r="AGJ153" s="62"/>
      <c r="AGK153" s="62"/>
      <c r="AGL153" s="62"/>
      <c r="AGM153" s="62"/>
      <c r="AGN153" s="62"/>
      <c r="AGO153" s="62"/>
      <c r="AGP153" s="62"/>
      <c r="AGQ153" s="62"/>
      <c r="AGR153" s="62"/>
      <c r="AGS153" s="62"/>
      <c r="AGT153" s="62"/>
      <c r="AGU153" s="62"/>
      <c r="AGV153" s="62"/>
      <c r="AGW153" s="62"/>
      <c r="AGX153" s="62"/>
      <c r="AGY153" s="62"/>
      <c r="AGZ153" s="62"/>
      <c r="AHA153" s="62"/>
      <c r="AHB153" s="62"/>
      <c r="AHC153" s="62"/>
      <c r="AHD153" s="62"/>
      <c r="AHE153" s="62"/>
      <c r="AHF153" s="62"/>
      <c r="AHG153" s="62"/>
      <c r="AHH153" s="62"/>
      <c r="AHI153" s="62"/>
      <c r="AHJ153" s="62"/>
      <c r="AHK153" s="62"/>
      <c r="AHL153" s="62"/>
      <c r="AHM153" s="62"/>
      <c r="AHN153" s="62"/>
      <c r="AHO153" s="62"/>
      <c r="AHP153" s="62"/>
      <c r="AHQ153" s="62"/>
      <c r="AHR153" s="62"/>
      <c r="AHS153" s="62"/>
      <c r="AHT153" s="62"/>
      <c r="AHU153" s="62"/>
      <c r="AHV153" s="62"/>
      <c r="AHW153" s="62"/>
      <c r="AHX153" s="62"/>
      <c r="AHY153" s="62"/>
      <c r="AHZ153" s="62"/>
      <c r="AIA153" s="62"/>
      <c r="AIB153" s="62"/>
      <c r="AIC153" s="62"/>
      <c r="AID153" s="62"/>
      <c r="AIE153" s="62"/>
      <c r="AIF153" s="62"/>
      <c r="AIG153" s="62"/>
      <c r="AIH153" s="62"/>
      <c r="AII153" s="62"/>
      <c r="AIJ153" s="62"/>
      <c r="AIK153" s="62"/>
      <c r="AIL153" s="62"/>
      <c r="AIM153" s="62"/>
      <c r="AIN153" s="62"/>
      <c r="AIO153" s="62"/>
      <c r="AIP153" s="62"/>
      <c r="AIQ153" s="62"/>
      <c r="AIR153" s="62"/>
      <c r="AIS153" s="62"/>
      <c r="AIT153" s="62"/>
      <c r="AIU153" s="62"/>
      <c r="AIV153" s="62"/>
      <c r="AIW153" s="62"/>
      <c r="AIX153" s="62"/>
      <c r="AIY153" s="62"/>
      <c r="AIZ153" s="62"/>
      <c r="AJA153" s="62"/>
      <c r="AJB153" s="62"/>
      <c r="AJC153" s="62"/>
      <c r="AJD153" s="62"/>
      <c r="AJE153" s="62"/>
      <c r="AJF153" s="62"/>
      <c r="AJG153" s="62"/>
      <c r="AJH153" s="62"/>
      <c r="AJI153" s="62"/>
      <c r="AJJ153" s="62"/>
      <c r="AJK153" s="62"/>
      <c r="AJL153" s="62"/>
      <c r="AJM153" s="62"/>
      <c r="AJN153" s="62"/>
      <c r="AJO153" s="62"/>
      <c r="AJP153" s="62"/>
      <c r="AJQ153" s="62"/>
      <c r="AJR153" s="62"/>
      <c r="AJS153" s="62"/>
      <c r="AJT153" s="62"/>
      <c r="AJU153" s="62"/>
      <c r="AJV153" s="62"/>
      <c r="AJW153" s="62"/>
      <c r="AJX153" s="62"/>
      <c r="AJY153" s="62"/>
      <c r="AJZ153" s="62"/>
      <c r="AKA153" s="62"/>
      <c r="AKB153" s="62"/>
      <c r="AKC153" s="62"/>
      <c r="AKD153" s="62"/>
      <c r="AKE153" s="62"/>
      <c r="AKF153" s="62"/>
      <c r="AKG153" s="62"/>
      <c r="AKH153" s="62"/>
      <c r="AKI153" s="62"/>
      <c r="AKJ153" s="62"/>
      <c r="AKK153" s="62"/>
      <c r="AKL153" s="62"/>
      <c r="AKM153" s="62"/>
      <c r="AKN153" s="62"/>
      <c r="AKO153" s="62"/>
      <c r="AKP153" s="62"/>
      <c r="AKQ153" s="62"/>
      <c r="AKR153" s="62"/>
      <c r="AKS153" s="62"/>
      <c r="AKT153" s="62"/>
      <c r="AKU153" s="62"/>
      <c r="AKV153" s="62"/>
      <c r="AKW153" s="62"/>
      <c r="AKX153" s="62"/>
      <c r="AKY153" s="62"/>
      <c r="AKZ153" s="62"/>
      <c r="ALA153" s="62"/>
      <c r="ALB153" s="62"/>
      <c r="ALC153" s="62"/>
      <c r="ALD153" s="62"/>
      <c r="ALE153" s="62"/>
      <c r="ALF153" s="62"/>
      <c r="ALG153" s="62"/>
      <c r="ALH153" s="62"/>
      <c r="ALI153" s="62"/>
      <c r="ALJ153" s="62"/>
      <c r="ALK153" s="62"/>
      <c r="ALL153" s="62"/>
      <c r="ALM153" s="62"/>
      <c r="ALN153" s="62"/>
      <c r="ALO153" s="62"/>
      <c r="ALP153" s="62"/>
      <c r="ALQ153" s="62"/>
      <c r="ALR153" s="62"/>
      <c r="ALS153" s="62"/>
      <c r="ALT153" s="62"/>
      <c r="ALU153" s="62"/>
      <c r="ALV153" s="62"/>
      <c r="ALW153" s="62"/>
      <c r="ALX153" s="62"/>
      <c r="ALY153" s="62"/>
      <c r="ALZ153" s="62"/>
      <c r="AMA153" s="62"/>
      <c r="AMB153" s="62"/>
      <c r="AMC153" s="62"/>
      <c r="AMD153" s="62"/>
      <c r="AME153" s="62"/>
      <c r="AMF153" s="62"/>
      <c r="AMG153" s="62"/>
      <c r="AMH153" s="62"/>
      <c r="AMI153" s="62"/>
      <c r="AMJ153" s="62"/>
      <c r="AMK153" s="62"/>
    </row>
    <row r="154" spans="1:1025" s="131" customFormat="1" ht="15.75" customHeight="1" x14ac:dyDescent="0.2">
      <c r="A154" s="62"/>
      <c r="B154" s="88" t="s">
        <v>494</v>
      </c>
      <c r="C154" s="75" t="s">
        <v>631</v>
      </c>
      <c r="D154" s="83">
        <f>Раздел7!D216</f>
        <v>0</v>
      </c>
      <c r="E154" s="83">
        <f>Раздел7!E216</f>
        <v>0</v>
      </c>
      <c r="F154" s="83">
        <f>Раздел7!F216</f>
        <v>0</v>
      </c>
      <c r="G154" s="83">
        <f>Раздел7!G216</f>
        <v>0</v>
      </c>
      <c r="H154" s="83">
        <f>Раздел7!H216</f>
        <v>0</v>
      </c>
      <c r="I154" s="83">
        <f>Раздел7!I216</f>
        <v>0</v>
      </c>
      <c r="J154" s="83">
        <f>Раздел7!J216</f>
        <v>0</v>
      </c>
      <c r="K154" s="83">
        <f>Раздел7!K216</f>
        <v>0</v>
      </c>
      <c r="L154" s="83">
        <f>Раздел7!L216</f>
        <v>0</v>
      </c>
      <c r="M154" s="83">
        <f>Раздел7!M216</f>
        <v>0</v>
      </c>
      <c r="N154" s="83">
        <f>Раздел7!N216</f>
        <v>0</v>
      </c>
      <c r="O154" s="83">
        <f>Раздел7!O216</f>
        <v>0</v>
      </c>
      <c r="P154" s="83">
        <f>Раздел7!P216</f>
        <v>0</v>
      </c>
      <c r="Q154" s="83">
        <f>Раздел7!Q216</f>
        <v>0</v>
      </c>
      <c r="R154" s="83">
        <f>Раздел7!R216</f>
        <v>0</v>
      </c>
      <c r="S154" s="83">
        <f>Раздел7!S216</f>
        <v>0</v>
      </c>
      <c r="T154" s="83">
        <f>Раздел7!T216</f>
        <v>0</v>
      </c>
      <c r="U154" s="83">
        <f>Раздел7!U216</f>
        <v>0</v>
      </c>
      <c r="V154" s="83">
        <f>Раздел7!V216</f>
        <v>0</v>
      </c>
      <c r="W154" s="83">
        <f>Раздел7!W216</f>
        <v>0</v>
      </c>
      <c r="X154" s="83">
        <f>Раздел7!X216</f>
        <v>0</v>
      </c>
      <c r="Y154" s="83">
        <f>Раздел7!Y216</f>
        <v>0</v>
      </c>
      <c r="Z154" s="83">
        <f>Раздел7!Z216</f>
        <v>0</v>
      </c>
      <c r="AA154" s="83">
        <f>Раздел7!AA216</f>
        <v>0</v>
      </c>
      <c r="AB154" s="83">
        <f>Раздел7!AB216</f>
        <v>0</v>
      </c>
      <c r="AC154" s="83">
        <f>Раздел7!AC216</f>
        <v>0</v>
      </c>
      <c r="AD154" s="83">
        <f>Раздел7!AD216</f>
        <v>0</v>
      </c>
      <c r="AE154" s="83">
        <f>Раздел7!AE216</f>
        <v>0</v>
      </c>
      <c r="AF154" s="83">
        <f>Раздел7!AF216</f>
        <v>0</v>
      </c>
      <c r="AG154" s="83">
        <f>Раздел7!AG216</f>
        <v>0</v>
      </c>
      <c r="AH154" s="83">
        <f>Раздел7!AH216</f>
        <v>0</v>
      </c>
      <c r="AJ154" s="62">
        <f>Раздел2!F217</f>
        <v>0</v>
      </c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62"/>
      <c r="JA154" s="62"/>
      <c r="JB154" s="62"/>
      <c r="JC154" s="62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62"/>
      <c r="JW154" s="62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62"/>
      <c r="KI154" s="62"/>
      <c r="KJ154" s="62"/>
      <c r="KK154" s="62"/>
      <c r="KL154" s="62"/>
      <c r="KM154" s="62"/>
      <c r="KN154" s="62"/>
      <c r="KO154" s="62"/>
      <c r="KP154" s="62"/>
      <c r="KQ154" s="62"/>
      <c r="KR154" s="62"/>
      <c r="KS154" s="62"/>
      <c r="KT154" s="62"/>
      <c r="KU154" s="62"/>
      <c r="KV154" s="62"/>
      <c r="KW154" s="62"/>
      <c r="KX154" s="62"/>
      <c r="KY154" s="62"/>
      <c r="KZ154" s="62"/>
      <c r="LA154" s="62"/>
      <c r="LB154" s="62"/>
      <c r="LC154" s="62"/>
      <c r="LD154" s="62"/>
      <c r="LE154" s="62"/>
      <c r="LF154" s="62"/>
      <c r="LG154" s="62"/>
      <c r="LH154" s="62"/>
      <c r="LI154" s="62"/>
      <c r="LJ154" s="62"/>
      <c r="LK154" s="62"/>
      <c r="LL154" s="62"/>
      <c r="LM154" s="62"/>
      <c r="LN154" s="62"/>
      <c r="LO154" s="62"/>
      <c r="LP154" s="62"/>
      <c r="LQ154" s="62"/>
      <c r="LR154" s="62"/>
      <c r="LS154" s="62"/>
      <c r="LT154" s="62"/>
      <c r="LU154" s="62"/>
      <c r="LV154" s="62"/>
      <c r="LW154" s="62"/>
      <c r="LX154" s="62"/>
      <c r="LY154" s="62"/>
      <c r="LZ154" s="62"/>
      <c r="MA154" s="62"/>
      <c r="MB154" s="62"/>
      <c r="MC154" s="62"/>
      <c r="MD154" s="62"/>
      <c r="ME154" s="62"/>
      <c r="MF154" s="62"/>
      <c r="MG154" s="62"/>
      <c r="MH154" s="62"/>
      <c r="MI154" s="62"/>
      <c r="MJ154" s="62"/>
      <c r="MK154" s="62"/>
      <c r="ML154" s="62"/>
      <c r="MM154" s="62"/>
      <c r="MN154" s="62"/>
      <c r="MO154" s="62"/>
      <c r="MP154" s="62"/>
      <c r="MQ154" s="62"/>
      <c r="MR154" s="62"/>
      <c r="MS154" s="62"/>
      <c r="MT154" s="62"/>
      <c r="MU154" s="62"/>
      <c r="MV154" s="62"/>
      <c r="MW154" s="62"/>
      <c r="MX154" s="62"/>
      <c r="MY154" s="62"/>
      <c r="MZ154" s="62"/>
      <c r="NA154" s="62"/>
      <c r="NB154" s="62"/>
      <c r="NC154" s="62"/>
      <c r="ND154" s="62"/>
      <c r="NE154" s="62"/>
      <c r="NF154" s="62"/>
      <c r="NG154" s="62"/>
      <c r="NH154" s="62"/>
      <c r="NI154" s="62"/>
      <c r="NJ154" s="62"/>
      <c r="NK154" s="62"/>
      <c r="NL154" s="62"/>
      <c r="NM154" s="62"/>
      <c r="NN154" s="62"/>
      <c r="NO154" s="62"/>
      <c r="NP154" s="62"/>
      <c r="NQ154" s="62"/>
      <c r="NR154" s="62"/>
      <c r="NS154" s="62"/>
      <c r="NT154" s="62"/>
      <c r="NU154" s="62"/>
      <c r="NV154" s="62"/>
      <c r="NW154" s="62"/>
      <c r="NX154" s="62"/>
      <c r="NY154" s="62"/>
      <c r="NZ154" s="62"/>
      <c r="OA154" s="62"/>
      <c r="OB154" s="62"/>
      <c r="OC154" s="62"/>
      <c r="OD154" s="62"/>
      <c r="OE154" s="62"/>
      <c r="OF154" s="62"/>
      <c r="OG154" s="62"/>
      <c r="OH154" s="62"/>
      <c r="OI154" s="62"/>
      <c r="OJ154" s="62"/>
      <c r="OK154" s="62"/>
      <c r="OL154" s="62"/>
      <c r="OM154" s="62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62"/>
      <c r="PG154" s="62"/>
      <c r="PH154" s="62"/>
      <c r="PI154" s="62"/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/>
      <c r="PV154" s="62"/>
      <c r="PW154" s="62"/>
      <c r="PX154" s="62"/>
      <c r="PY154" s="62"/>
      <c r="PZ154" s="62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/>
      <c r="QL154" s="62"/>
      <c r="QM154" s="62"/>
      <c r="QN154" s="62"/>
      <c r="QO154" s="62"/>
      <c r="QP154" s="62"/>
      <c r="QQ154" s="62"/>
      <c r="QR154" s="62"/>
      <c r="QS154" s="62"/>
      <c r="QT154" s="62"/>
      <c r="QU154" s="62"/>
      <c r="QV154" s="62"/>
      <c r="QW154" s="62"/>
      <c r="QX154" s="62"/>
      <c r="QY154" s="62"/>
      <c r="QZ154" s="62"/>
      <c r="RA154" s="62"/>
      <c r="RB154" s="62"/>
      <c r="RC154" s="62"/>
      <c r="RD154" s="62"/>
      <c r="RE154" s="62"/>
      <c r="RF154" s="62"/>
      <c r="RG154" s="62"/>
      <c r="RH154" s="62"/>
      <c r="RI154" s="62"/>
      <c r="RJ154" s="62"/>
      <c r="RK154" s="62"/>
      <c r="RL154" s="62"/>
      <c r="RM154" s="62"/>
      <c r="RN154" s="62"/>
      <c r="RO154" s="62"/>
      <c r="RP154" s="62"/>
      <c r="RQ154" s="62"/>
      <c r="RR154" s="62"/>
      <c r="RS154" s="62"/>
      <c r="RT154" s="62"/>
      <c r="RU154" s="62"/>
      <c r="RV154" s="62"/>
      <c r="RW154" s="62"/>
      <c r="RX154" s="62"/>
      <c r="RY154" s="62"/>
      <c r="RZ154" s="62"/>
      <c r="SA154" s="62"/>
      <c r="SB154" s="62"/>
      <c r="SC154" s="62"/>
      <c r="SD154" s="62"/>
      <c r="SE154" s="62"/>
      <c r="SF154" s="62"/>
      <c r="SG154" s="62"/>
      <c r="SH154" s="62"/>
      <c r="SI154" s="62"/>
      <c r="SJ154" s="62"/>
      <c r="SK154" s="62"/>
      <c r="SL154" s="62"/>
      <c r="SM154" s="62"/>
      <c r="SN154" s="62"/>
      <c r="SO154" s="62"/>
      <c r="SP154" s="62"/>
      <c r="SQ154" s="62"/>
      <c r="SR154" s="62"/>
      <c r="SS154" s="62"/>
      <c r="ST154" s="62"/>
      <c r="SU154" s="62"/>
      <c r="SV154" s="62"/>
      <c r="SW154" s="62"/>
      <c r="SX154" s="62"/>
      <c r="SY154" s="62"/>
      <c r="SZ154" s="62"/>
      <c r="TA154" s="62"/>
      <c r="TB154" s="62"/>
      <c r="TC154" s="62"/>
      <c r="TD154" s="62"/>
      <c r="TE154" s="62"/>
      <c r="TF154" s="62"/>
      <c r="TG154" s="62"/>
      <c r="TH154" s="62"/>
      <c r="TI154" s="62"/>
      <c r="TJ154" s="62"/>
      <c r="TK154" s="62"/>
      <c r="TL154" s="62"/>
      <c r="TM154" s="62"/>
      <c r="TN154" s="62"/>
      <c r="TO154" s="62"/>
      <c r="TP154" s="62"/>
      <c r="TQ154" s="62"/>
      <c r="TR154" s="62"/>
      <c r="TS154" s="62"/>
      <c r="TT154" s="62"/>
      <c r="TU154" s="62"/>
      <c r="TV154" s="62"/>
      <c r="TW154" s="62"/>
      <c r="TX154" s="62"/>
      <c r="TY154" s="62"/>
      <c r="TZ154" s="62"/>
      <c r="UA154" s="62"/>
      <c r="UB154" s="62"/>
      <c r="UC154" s="62"/>
      <c r="UD154" s="62"/>
      <c r="UE154" s="62"/>
      <c r="UF154" s="62"/>
      <c r="UG154" s="62"/>
      <c r="UH154" s="62"/>
      <c r="UI154" s="62"/>
      <c r="UJ154" s="62"/>
      <c r="UK154" s="62"/>
      <c r="UL154" s="62"/>
      <c r="UM154" s="62"/>
      <c r="UN154" s="62"/>
      <c r="UO154" s="62"/>
      <c r="UP154" s="62"/>
      <c r="UQ154" s="62"/>
      <c r="UR154" s="62"/>
      <c r="US154" s="62"/>
      <c r="UT154" s="62"/>
      <c r="UU154" s="62"/>
      <c r="UV154" s="62"/>
      <c r="UW154" s="62"/>
      <c r="UX154" s="62"/>
      <c r="UY154" s="62"/>
      <c r="UZ154" s="62"/>
      <c r="VA154" s="62"/>
      <c r="VB154" s="62"/>
      <c r="VC154" s="62"/>
      <c r="VD154" s="62"/>
      <c r="VE154" s="62"/>
      <c r="VF154" s="62"/>
      <c r="VG154" s="62"/>
      <c r="VH154" s="62"/>
      <c r="VI154" s="62"/>
      <c r="VJ154" s="62"/>
      <c r="VK154" s="62"/>
      <c r="VL154" s="62"/>
      <c r="VM154" s="62"/>
      <c r="VN154" s="62"/>
      <c r="VO154" s="62"/>
      <c r="VP154" s="62"/>
      <c r="VQ154" s="62"/>
      <c r="VR154" s="62"/>
      <c r="VS154" s="62"/>
      <c r="VT154" s="62"/>
      <c r="VU154" s="62"/>
      <c r="VV154" s="62"/>
      <c r="VW154" s="62"/>
      <c r="VX154" s="62"/>
      <c r="VY154" s="62"/>
      <c r="VZ154" s="62"/>
      <c r="WA154" s="62"/>
      <c r="WB154" s="62"/>
      <c r="WC154" s="62"/>
      <c r="WD154" s="62"/>
      <c r="WE154" s="62"/>
      <c r="WF154" s="62"/>
      <c r="WG154" s="62"/>
      <c r="WH154" s="62"/>
      <c r="WI154" s="62"/>
      <c r="WJ154" s="62"/>
      <c r="WK154" s="62"/>
      <c r="WL154" s="62"/>
      <c r="WM154" s="62"/>
      <c r="WN154" s="62"/>
      <c r="WO154" s="62"/>
      <c r="WP154" s="62"/>
      <c r="WQ154" s="62"/>
      <c r="WR154" s="62"/>
      <c r="WS154" s="62"/>
      <c r="WT154" s="62"/>
      <c r="WU154" s="62"/>
      <c r="WV154" s="62"/>
      <c r="WW154" s="62"/>
      <c r="WX154" s="62"/>
      <c r="WY154" s="62"/>
      <c r="WZ154" s="62"/>
      <c r="XA154" s="62"/>
      <c r="XB154" s="62"/>
      <c r="XC154" s="62"/>
      <c r="XD154" s="62"/>
      <c r="XE154" s="62"/>
      <c r="XF154" s="62"/>
      <c r="XG154" s="62"/>
      <c r="XH154" s="62"/>
      <c r="XI154" s="62"/>
      <c r="XJ154" s="62"/>
      <c r="XK154" s="62"/>
      <c r="XL154" s="62"/>
      <c r="XM154" s="62"/>
      <c r="XN154" s="62"/>
      <c r="XO154" s="62"/>
      <c r="XP154" s="62"/>
      <c r="XQ154" s="62"/>
      <c r="XR154" s="62"/>
      <c r="XS154" s="62"/>
      <c r="XT154" s="62"/>
      <c r="XU154" s="62"/>
      <c r="XV154" s="62"/>
      <c r="XW154" s="62"/>
      <c r="XX154" s="62"/>
      <c r="XY154" s="62"/>
      <c r="XZ154" s="62"/>
      <c r="YA154" s="62"/>
      <c r="YB154" s="62"/>
      <c r="YC154" s="62"/>
      <c r="YD154" s="62"/>
      <c r="YE154" s="62"/>
      <c r="YF154" s="62"/>
      <c r="YG154" s="62"/>
      <c r="YH154" s="62"/>
      <c r="YI154" s="62"/>
      <c r="YJ154" s="62"/>
      <c r="YK154" s="62"/>
      <c r="YL154" s="62"/>
      <c r="YM154" s="62"/>
      <c r="YN154" s="62"/>
      <c r="YO154" s="62"/>
      <c r="YP154" s="62"/>
      <c r="YQ154" s="62"/>
      <c r="YR154" s="62"/>
      <c r="YS154" s="62"/>
      <c r="YT154" s="62"/>
      <c r="YU154" s="62"/>
      <c r="YV154" s="62"/>
      <c r="YW154" s="62"/>
      <c r="YX154" s="62"/>
      <c r="YY154" s="62"/>
      <c r="YZ154" s="62"/>
      <c r="ZA154" s="62"/>
      <c r="ZB154" s="62"/>
      <c r="ZC154" s="62"/>
      <c r="ZD154" s="62"/>
      <c r="ZE154" s="62"/>
      <c r="ZF154" s="62"/>
      <c r="ZG154" s="62"/>
      <c r="ZH154" s="62"/>
      <c r="ZI154" s="62"/>
      <c r="ZJ154" s="62"/>
      <c r="ZK154" s="62"/>
      <c r="ZL154" s="62"/>
      <c r="ZM154" s="62"/>
      <c r="ZN154" s="62"/>
      <c r="ZO154" s="62"/>
      <c r="ZP154" s="62"/>
      <c r="ZQ154" s="62"/>
      <c r="ZR154" s="62"/>
      <c r="ZS154" s="62"/>
      <c r="ZT154" s="62"/>
      <c r="ZU154" s="62"/>
      <c r="ZV154" s="62"/>
      <c r="ZW154" s="62"/>
      <c r="ZX154" s="62"/>
      <c r="ZY154" s="62"/>
      <c r="ZZ154" s="62"/>
      <c r="AAA154" s="62"/>
      <c r="AAB154" s="62"/>
      <c r="AAC154" s="62"/>
      <c r="AAD154" s="62"/>
      <c r="AAE154" s="62"/>
      <c r="AAF154" s="62"/>
      <c r="AAG154" s="62"/>
      <c r="AAH154" s="62"/>
      <c r="AAI154" s="62"/>
      <c r="AAJ154" s="62"/>
      <c r="AAK154" s="62"/>
      <c r="AAL154" s="62"/>
      <c r="AAM154" s="62"/>
      <c r="AAN154" s="62"/>
      <c r="AAO154" s="62"/>
      <c r="AAP154" s="62"/>
      <c r="AAQ154" s="62"/>
      <c r="AAR154" s="62"/>
      <c r="AAS154" s="62"/>
      <c r="AAT154" s="62"/>
      <c r="AAU154" s="62"/>
      <c r="AAV154" s="62"/>
      <c r="AAW154" s="62"/>
      <c r="AAX154" s="62"/>
      <c r="AAY154" s="62"/>
      <c r="AAZ154" s="62"/>
      <c r="ABA154" s="62"/>
      <c r="ABB154" s="62"/>
      <c r="ABC154" s="62"/>
      <c r="ABD154" s="62"/>
      <c r="ABE154" s="62"/>
      <c r="ABF154" s="62"/>
      <c r="ABG154" s="62"/>
      <c r="ABH154" s="62"/>
      <c r="ABI154" s="62"/>
      <c r="ABJ154" s="62"/>
      <c r="ABK154" s="62"/>
      <c r="ABL154" s="62"/>
      <c r="ABM154" s="62"/>
      <c r="ABN154" s="62"/>
      <c r="ABO154" s="62"/>
      <c r="ABP154" s="62"/>
      <c r="ABQ154" s="62"/>
      <c r="ABR154" s="62"/>
      <c r="ABS154" s="62"/>
      <c r="ABT154" s="62"/>
      <c r="ABU154" s="62"/>
      <c r="ABV154" s="62"/>
      <c r="ABW154" s="62"/>
      <c r="ABX154" s="62"/>
      <c r="ABY154" s="62"/>
      <c r="ABZ154" s="62"/>
      <c r="ACA154" s="62"/>
      <c r="ACB154" s="62"/>
      <c r="ACC154" s="62"/>
      <c r="ACD154" s="62"/>
      <c r="ACE154" s="62"/>
      <c r="ACF154" s="62"/>
      <c r="ACG154" s="62"/>
      <c r="ACH154" s="62"/>
      <c r="ACI154" s="62"/>
      <c r="ACJ154" s="62"/>
      <c r="ACK154" s="62"/>
      <c r="ACL154" s="62"/>
      <c r="ACM154" s="62"/>
      <c r="ACN154" s="62"/>
      <c r="ACO154" s="62"/>
      <c r="ACP154" s="62"/>
      <c r="ACQ154" s="62"/>
      <c r="ACR154" s="62"/>
      <c r="ACS154" s="62"/>
      <c r="ACT154" s="62"/>
      <c r="ACU154" s="62"/>
      <c r="ACV154" s="62"/>
      <c r="ACW154" s="62"/>
      <c r="ACX154" s="62"/>
      <c r="ACY154" s="62"/>
      <c r="ACZ154" s="62"/>
      <c r="ADA154" s="62"/>
      <c r="ADB154" s="62"/>
      <c r="ADC154" s="62"/>
      <c r="ADD154" s="62"/>
      <c r="ADE154" s="62"/>
      <c r="ADF154" s="62"/>
      <c r="ADG154" s="62"/>
      <c r="ADH154" s="62"/>
      <c r="ADI154" s="62"/>
      <c r="ADJ154" s="62"/>
      <c r="ADK154" s="62"/>
      <c r="ADL154" s="62"/>
      <c r="ADM154" s="62"/>
      <c r="ADN154" s="62"/>
      <c r="ADO154" s="62"/>
      <c r="ADP154" s="62"/>
      <c r="ADQ154" s="62"/>
      <c r="ADR154" s="62"/>
      <c r="ADS154" s="62"/>
      <c r="ADT154" s="62"/>
      <c r="ADU154" s="62"/>
      <c r="ADV154" s="62"/>
      <c r="ADW154" s="62"/>
      <c r="ADX154" s="62"/>
      <c r="ADY154" s="62"/>
      <c r="ADZ154" s="62"/>
      <c r="AEA154" s="62"/>
      <c r="AEB154" s="62"/>
      <c r="AEC154" s="62"/>
      <c r="AED154" s="62"/>
      <c r="AEE154" s="62"/>
      <c r="AEF154" s="62"/>
      <c r="AEG154" s="62"/>
      <c r="AEH154" s="62"/>
      <c r="AEI154" s="62"/>
      <c r="AEJ154" s="62"/>
      <c r="AEK154" s="62"/>
      <c r="AEL154" s="62"/>
      <c r="AEM154" s="62"/>
      <c r="AEN154" s="62"/>
      <c r="AEO154" s="62"/>
      <c r="AEP154" s="62"/>
      <c r="AEQ154" s="62"/>
      <c r="AER154" s="62"/>
      <c r="AES154" s="62"/>
      <c r="AET154" s="62"/>
      <c r="AEU154" s="62"/>
      <c r="AEV154" s="62"/>
      <c r="AEW154" s="62"/>
      <c r="AEX154" s="62"/>
      <c r="AEY154" s="62"/>
      <c r="AEZ154" s="62"/>
      <c r="AFA154" s="62"/>
      <c r="AFB154" s="62"/>
      <c r="AFC154" s="62"/>
      <c r="AFD154" s="62"/>
      <c r="AFE154" s="62"/>
      <c r="AFF154" s="62"/>
      <c r="AFG154" s="62"/>
      <c r="AFH154" s="62"/>
      <c r="AFI154" s="62"/>
      <c r="AFJ154" s="62"/>
      <c r="AFK154" s="62"/>
      <c r="AFL154" s="62"/>
      <c r="AFM154" s="62"/>
      <c r="AFN154" s="62"/>
      <c r="AFO154" s="62"/>
      <c r="AFP154" s="62"/>
      <c r="AFQ154" s="62"/>
      <c r="AFR154" s="62"/>
      <c r="AFS154" s="62"/>
      <c r="AFT154" s="62"/>
      <c r="AFU154" s="62"/>
      <c r="AFV154" s="62"/>
      <c r="AFW154" s="62"/>
      <c r="AFX154" s="62"/>
      <c r="AFY154" s="62"/>
      <c r="AFZ154" s="62"/>
      <c r="AGA154" s="62"/>
      <c r="AGB154" s="62"/>
      <c r="AGC154" s="62"/>
      <c r="AGD154" s="62"/>
      <c r="AGE154" s="62"/>
      <c r="AGF154" s="62"/>
      <c r="AGG154" s="62"/>
      <c r="AGH154" s="62"/>
      <c r="AGI154" s="62"/>
      <c r="AGJ154" s="62"/>
      <c r="AGK154" s="62"/>
      <c r="AGL154" s="62"/>
      <c r="AGM154" s="62"/>
      <c r="AGN154" s="62"/>
      <c r="AGO154" s="62"/>
      <c r="AGP154" s="62"/>
      <c r="AGQ154" s="62"/>
      <c r="AGR154" s="62"/>
      <c r="AGS154" s="62"/>
      <c r="AGT154" s="62"/>
      <c r="AGU154" s="62"/>
      <c r="AGV154" s="62"/>
      <c r="AGW154" s="62"/>
      <c r="AGX154" s="62"/>
      <c r="AGY154" s="62"/>
      <c r="AGZ154" s="62"/>
      <c r="AHA154" s="62"/>
      <c r="AHB154" s="62"/>
      <c r="AHC154" s="62"/>
      <c r="AHD154" s="62"/>
      <c r="AHE154" s="62"/>
      <c r="AHF154" s="62"/>
      <c r="AHG154" s="62"/>
      <c r="AHH154" s="62"/>
      <c r="AHI154" s="62"/>
      <c r="AHJ154" s="62"/>
      <c r="AHK154" s="62"/>
      <c r="AHL154" s="62"/>
      <c r="AHM154" s="62"/>
      <c r="AHN154" s="62"/>
      <c r="AHO154" s="62"/>
      <c r="AHP154" s="62"/>
      <c r="AHQ154" s="62"/>
      <c r="AHR154" s="62"/>
      <c r="AHS154" s="62"/>
      <c r="AHT154" s="62"/>
      <c r="AHU154" s="62"/>
      <c r="AHV154" s="62"/>
      <c r="AHW154" s="62"/>
      <c r="AHX154" s="62"/>
      <c r="AHY154" s="62"/>
      <c r="AHZ154" s="62"/>
      <c r="AIA154" s="62"/>
      <c r="AIB154" s="62"/>
      <c r="AIC154" s="62"/>
      <c r="AID154" s="62"/>
      <c r="AIE154" s="62"/>
      <c r="AIF154" s="62"/>
      <c r="AIG154" s="62"/>
      <c r="AIH154" s="62"/>
      <c r="AII154" s="62"/>
      <c r="AIJ154" s="62"/>
      <c r="AIK154" s="62"/>
      <c r="AIL154" s="62"/>
      <c r="AIM154" s="62"/>
      <c r="AIN154" s="62"/>
      <c r="AIO154" s="62"/>
      <c r="AIP154" s="62"/>
      <c r="AIQ154" s="62"/>
      <c r="AIR154" s="62"/>
      <c r="AIS154" s="62"/>
      <c r="AIT154" s="62"/>
      <c r="AIU154" s="62"/>
      <c r="AIV154" s="62"/>
      <c r="AIW154" s="62"/>
      <c r="AIX154" s="62"/>
      <c r="AIY154" s="62"/>
      <c r="AIZ154" s="62"/>
      <c r="AJA154" s="62"/>
      <c r="AJB154" s="62"/>
      <c r="AJC154" s="62"/>
      <c r="AJD154" s="62"/>
      <c r="AJE154" s="62"/>
      <c r="AJF154" s="62"/>
      <c r="AJG154" s="62"/>
      <c r="AJH154" s="62"/>
      <c r="AJI154" s="62"/>
      <c r="AJJ154" s="62"/>
      <c r="AJK154" s="62"/>
      <c r="AJL154" s="62"/>
      <c r="AJM154" s="62"/>
      <c r="AJN154" s="62"/>
      <c r="AJO154" s="62"/>
      <c r="AJP154" s="62"/>
      <c r="AJQ154" s="62"/>
      <c r="AJR154" s="62"/>
      <c r="AJS154" s="62"/>
      <c r="AJT154" s="62"/>
      <c r="AJU154" s="62"/>
      <c r="AJV154" s="62"/>
      <c r="AJW154" s="62"/>
      <c r="AJX154" s="62"/>
      <c r="AJY154" s="62"/>
      <c r="AJZ154" s="62"/>
      <c r="AKA154" s="62"/>
      <c r="AKB154" s="62"/>
      <c r="AKC154" s="62"/>
      <c r="AKD154" s="62"/>
      <c r="AKE154" s="62"/>
      <c r="AKF154" s="62"/>
      <c r="AKG154" s="62"/>
      <c r="AKH154" s="62"/>
      <c r="AKI154" s="62"/>
      <c r="AKJ154" s="62"/>
      <c r="AKK154" s="62"/>
      <c r="AKL154" s="62"/>
      <c r="AKM154" s="62"/>
      <c r="AKN154" s="62"/>
      <c r="AKO154" s="62"/>
      <c r="AKP154" s="62"/>
      <c r="AKQ154" s="62"/>
      <c r="AKR154" s="62"/>
      <c r="AKS154" s="62"/>
      <c r="AKT154" s="62"/>
      <c r="AKU154" s="62"/>
      <c r="AKV154" s="62"/>
      <c r="AKW154" s="62"/>
      <c r="AKX154" s="62"/>
      <c r="AKY154" s="62"/>
      <c r="AKZ154" s="62"/>
      <c r="ALA154" s="62"/>
      <c r="ALB154" s="62"/>
      <c r="ALC154" s="62"/>
      <c r="ALD154" s="62"/>
      <c r="ALE154" s="62"/>
      <c r="ALF154" s="62"/>
      <c r="ALG154" s="62"/>
      <c r="ALH154" s="62"/>
      <c r="ALI154" s="62"/>
      <c r="ALJ154" s="62"/>
      <c r="ALK154" s="62"/>
      <c r="ALL154" s="62"/>
      <c r="ALM154" s="62"/>
      <c r="ALN154" s="62"/>
      <c r="ALO154" s="62"/>
      <c r="ALP154" s="62"/>
      <c r="ALQ154" s="62"/>
      <c r="ALR154" s="62"/>
      <c r="ALS154" s="62"/>
      <c r="ALT154" s="62"/>
      <c r="ALU154" s="62"/>
      <c r="ALV154" s="62"/>
      <c r="ALW154" s="62"/>
      <c r="ALX154" s="62"/>
      <c r="ALY154" s="62"/>
      <c r="ALZ154" s="62"/>
      <c r="AMA154" s="62"/>
      <c r="AMB154" s="62"/>
      <c r="AMC154" s="62"/>
      <c r="AMD154" s="62"/>
      <c r="AME154" s="62"/>
      <c r="AMF154" s="62"/>
      <c r="AMG154" s="62"/>
      <c r="AMH154" s="62"/>
      <c r="AMI154" s="62"/>
      <c r="AMJ154" s="62"/>
      <c r="AMK154" s="62"/>
    </row>
    <row r="155" spans="1:1025" s="131" customFormat="1" ht="15.75" customHeight="1" x14ac:dyDescent="0.2">
      <c r="A155" s="62"/>
      <c r="B155" s="88" t="s">
        <v>496</v>
      </c>
      <c r="C155" s="75" t="s">
        <v>504</v>
      </c>
      <c r="D155" s="83">
        <f>Раздел7!D217</f>
        <v>0</v>
      </c>
      <c r="E155" s="83">
        <f>Раздел7!E217</f>
        <v>0</v>
      </c>
      <c r="F155" s="83">
        <f>Раздел7!F217</f>
        <v>0</v>
      </c>
      <c r="G155" s="83">
        <f>Раздел7!G217</f>
        <v>0</v>
      </c>
      <c r="H155" s="83">
        <f>Раздел7!H217</f>
        <v>0</v>
      </c>
      <c r="I155" s="83">
        <f>Раздел7!I217</f>
        <v>0</v>
      </c>
      <c r="J155" s="83">
        <f>Раздел7!J217</f>
        <v>0</v>
      </c>
      <c r="K155" s="83">
        <f>Раздел7!K217</f>
        <v>0</v>
      </c>
      <c r="L155" s="83">
        <f>Раздел7!L217</f>
        <v>0</v>
      </c>
      <c r="M155" s="83">
        <f>Раздел7!M217</f>
        <v>0</v>
      </c>
      <c r="N155" s="83">
        <f>Раздел7!N217</f>
        <v>0</v>
      </c>
      <c r="O155" s="83">
        <f>Раздел7!O217</f>
        <v>0</v>
      </c>
      <c r="P155" s="83">
        <f>Раздел7!P217</f>
        <v>0</v>
      </c>
      <c r="Q155" s="83">
        <f>Раздел7!Q217</f>
        <v>0</v>
      </c>
      <c r="R155" s="83">
        <f>Раздел7!R217</f>
        <v>0</v>
      </c>
      <c r="S155" s="83">
        <f>Раздел7!S217</f>
        <v>0</v>
      </c>
      <c r="T155" s="83">
        <f>Раздел7!T217</f>
        <v>0</v>
      </c>
      <c r="U155" s="83">
        <f>Раздел7!U217</f>
        <v>0</v>
      </c>
      <c r="V155" s="83">
        <f>Раздел7!V217</f>
        <v>0</v>
      </c>
      <c r="W155" s="83">
        <f>Раздел7!W217</f>
        <v>0</v>
      </c>
      <c r="X155" s="83">
        <f>Раздел7!X217</f>
        <v>0</v>
      </c>
      <c r="Y155" s="83">
        <f>Раздел7!Y217</f>
        <v>0</v>
      </c>
      <c r="Z155" s="83">
        <f>Раздел7!Z217</f>
        <v>0</v>
      </c>
      <c r="AA155" s="83">
        <f>Раздел7!AA217</f>
        <v>0</v>
      </c>
      <c r="AB155" s="83">
        <f>Раздел7!AB217</f>
        <v>0</v>
      </c>
      <c r="AC155" s="83">
        <f>Раздел7!AC217</f>
        <v>0</v>
      </c>
      <c r="AD155" s="83">
        <f>Раздел7!AD217</f>
        <v>0</v>
      </c>
      <c r="AE155" s="83">
        <f>Раздел7!AE217</f>
        <v>0</v>
      </c>
      <c r="AF155" s="83">
        <f>Раздел7!AF217</f>
        <v>0</v>
      </c>
      <c r="AG155" s="83">
        <f>Раздел7!AG217</f>
        <v>0</v>
      </c>
      <c r="AH155" s="83">
        <f>Раздел7!AH217</f>
        <v>0</v>
      </c>
      <c r="AJ155" s="62">
        <f>Раздел2!F218</f>
        <v>0</v>
      </c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2"/>
      <c r="EZ155" s="62"/>
      <c r="FA155" s="62"/>
      <c r="FB155" s="62"/>
      <c r="FC155" s="62"/>
      <c r="FD155" s="62"/>
      <c r="FE155" s="62"/>
      <c r="FF155" s="62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  <c r="IJ155" s="62"/>
      <c r="IK155" s="62"/>
      <c r="IL155" s="62"/>
      <c r="IM155" s="62"/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/>
      <c r="IY155" s="62"/>
      <c r="IZ155" s="62"/>
      <c r="JA155" s="62"/>
      <c r="JB155" s="62"/>
      <c r="JC155" s="62"/>
      <c r="JD155" s="62"/>
      <c r="JE155" s="62"/>
      <c r="JF155" s="62"/>
      <c r="JG155" s="62"/>
      <c r="JH155" s="62"/>
      <c r="JI155" s="62"/>
      <c r="JJ155" s="62"/>
      <c r="JK155" s="62"/>
      <c r="JL155" s="62"/>
      <c r="JM155" s="62"/>
      <c r="JN155" s="62"/>
      <c r="JO155" s="62"/>
      <c r="JP155" s="62"/>
      <c r="JQ155" s="62"/>
      <c r="JR155" s="62"/>
      <c r="JS155" s="62"/>
      <c r="JT155" s="62"/>
      <c r="JU155" s="62"/>
      <c r="JV155" s="62"/>
      <c r="JW155" s="62"/>
      <c r="JX155" s="62"/>
      <c r="JY155" s="62"/>
      <c r="JZ155" s="62"/>
      <c r="KA155" s="62"/>
      <c r="KB155" s="62"/>
      <c r="KC155" s="62"/>
      <c r="KD155" s="62"/>
      <c r="KE155" s="62"/>
      <c r="KF155" s="62"/>
      <c r="KG155" s="62"/>
      <c r="KH155" s="62"/>
      <c r="KI155" s="62"/>
      <c r="KJ155" s="62"/>
      <c r="KK155" s="62"/>
      <c r="KL155" s="62"/>
      <c r="KM155" s="62"/>
      <c r="KN155" s="62"/>
      <c r="KO155" s="62"/>
      <c r="KP155" s="62"/>
      <c r="KQ155" s="62"/>
      <c r="KR155" s="62"/>
      <c r="KS155" s="62"/>
      <c r="KT155" s="62"/>
      <c r="KU155" s="62"/>
      <c r="KV155" s="62"/>
      <c r="KW155" s="62"/>
      <c r="KX155" s="62"/>
      <c r="KY155" s="62"/>
      <c r="KZ155" s="62"/>
      <c r="LA155" s="62"/>
      <c r="LB155" s="62"/>
      <c r="LC155" s="62"/>
      <c r="LD155" s="62"/>
      <c r="LE155" s="62"/>
      <c r="LF155" s="62"/>
      <c r="LG155" s="62"/>
      <c r="LH155" s="62"/>
      <c r="LI155" s="62"/>
      <c r="LJ155" s="62"/>
      <c r="LK155" s="62"/>
      <c r="LL155" s="62"/>
      <c r="LM155" s="62"/>
      <c r="LN155" s="62"/>
      <c r="LO155" s="62"/>
      <c r="LP155" s="62"/>
      <c r="LQ155" s="62"/>
      <c r="LR155" s="62"/>
      <c r="LS155" s="62"/>
      <c r="LT155" s="62"/>
      <c r="LU155" s="62"/>
      <c r="LV155" s="62"/>
      <c r="LW155" s="62"/>
      <c r="LX155" s="62"/>
      <c r="LY155" s="62"/>
      <c r="LZ155" s="62"/>
      <c r="MA155" s="62"/>
      <c r="MB155" s="62"/>
      <c r="MC155" s="62"/>
      <c r="MD155" s="62"/>
      <c r="ME155" s="62"/>
      <c r="MF155" s="62"/>
      <c r="MG155" s="62"/>
      <c r="MH155" s="62"/>
      <c r="MI155" s="62"/>
      <c r="MJ155" s="62"/>
      <c r="MK155" s="62"/>
      <c r="ML155" s="62"/>
      <c r="MM155" s="62"/>
      <c r="MN155" s="62"/>
      <c r="MO155" s="62"/>
      <c r="MP155" s="62"/>
      <c r="MQ155" s="62"/>
      <c r="MR155" s="62"/>
      <c r="MS155" s="62"/>
      <c r="MT155" s="62"/>
      <c r="MU155" s="62"/>
      <c r="MV155" s="62"/>
      <c r="MW155" s="62"/>
      <c r="MX155" s="62"/>
      <c r="MY155" s="62"/>
      <c r="MZ155" s="62"/>
      <c r="NA155" s="62"/>
      <c r="NB155" s="62"/>
      <c r="NC155" s="62"/>
      <c r="ND155" s="62"/>
      <c r="NE155" s="62"/>
      <c r="NF155" s="62"/>
      <c r="NG155" s="62"/>
      <c r="NH155" s="62"/>
      <c r="NI155" s="62"/>
      <c r="NJ155" s="62"/>
      <c r="NK155" s="62"/>
      <c r="NL155" s="62"/>
      <c r="NM155" s="62"/>
      <c r="NN155" s="62"/>
      <c r="NO155" s="62"/>
      <c r="NP155" s="62"/>
      <c r="NQ155" s="62"/>
      <c r="NR155" s="62"/>
      <c r="NS155" s="62"/>
      <c r="NT155" s="62"/>
      <c r="NU155" s="62"/>
      <c r="NV155" s="62"/>
      <c r="NW155" s="62"/>
      <c r="NX155" s="62"/>
      <c r="NY155" s="62"/>
      <c r="NZ155" s="62"/>
      <c r="OA155" s="62"/>
      <c r="OB155" s="62"/>
      <c r="OC155" s="62"/>
      <c r="OD155" s="62"/>
      <c r="OE155" s="62"/>
      <c r="OF155" s="62"/>
      <c r="OG155" s="62"/>
      <c r="OH155" s="62"/>
      <c r="OI155" s="62"/>
      <c r="OJ155" s="62"/>
      <c r="OK155" s="62"/>
      <c r="OL155" s="62"/>
      <c r="OM155" s="62"/>
      <c r="ON155" s="62"/>
      <c r="OO155" s="62"/>
      <c r="OP155" s="62"/>
      <c r="OQ155" s="62"/>
      <c r="OR155" s="62"/>
      <c r="OS155" s="62"/>
      <c r="OT155" s="62"/>
      <c r="OU155" s="62"/>
      <c r="OV155" s="62"/>
      <c r="OW155" s="62"/>
      <c r="OX155" s="62"/>
      <c r="OY155" s="62"/>
      <c r="OZ155" s="62"/>
      <c r="PA155" s="62"/>
      <c r="PB155" s="62"/>
      <c r="PC155" s="62"/>
      <c r="PD155" s="62"/>
      <c r="PE155" s="62"/>
      <c r="PF155" s="62"/>
      <c r="PG155" s="62"/>
      <c r="PH155" s="62"/>
      <c r="PI155" s="62"/>
      <c r="PJ155" s="62"/>
      <c r="PK155" s="62"/>
      <c r="PL155" s="62"/>
      <c r="PM155" s="62"/>
      <c r="PN155" s="62"/>
      <c r="PO155" s="62"/>
      <c r="PP155" s="62"/>
      <c r="PQ155" s="62"/>
      <c r="PR155" s="62"/>
      <c r="PS155" s="62"/>
      <c r="PT155" s="62"/>
      <c r="PU155" s="62"/>
      <c r="PV155" s="62"/>
      <c r="PW155" s="62"/>
      <c r="PX155" s="62"/>
      <c r="PY155" s="62"/>
      <c r="PZ155" s="62"/>
      <c r="QA155" s="62"/>
      <c r="QB155" s="62"/>
      <c r="QC155" s="62"/>
      <c r="QD155" s="62"/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/>
      <c r="QS155" s="62"/>
      <c r="QT155" s="62"/>
      <c r="QU155" s="62"/>
      <c r="QV155" s="62"/>
      <c r="QW155" s="62"/>
      <c r="QX155" s="62"/>
      <c r="QY155" s="62"/>
      <c r="QZ155" s="62"/>
      <c r="RA155" s="62"/>
      <c r="RB155" s="62"/>
      <c r="RC155" s="62"/>
      <c r="RD155" s="62"/>
      <c r="RE155" s="62"/>
      <c r="RF155" s="62"/>
      <c r="RG155" s="62"/>
      <c r="RH155" s="62"/>
      <c r="RI155" s="62"/>
      <c r="RJ155" s="62"/>
      <c r="RK155" s="62"/>
      <c r="RL155" s="62"/>
      <c r="RM155" s="62"/>
      <c r="RN155" s="62"/>
      <c r="RO155" s="62"/>
      <c r="RP155" s="62"/>
      <c r="RQ155" s="62"/>
      <c r="RR155" s="62"/>
      <c r="RS155" s="62"/>
      <c r="RT155" s="62"/>
      <c r="RU155" s="62"/>
      <c r="RV155" s="62"/>
      <c r="RW155" s="62"/>
      <c r="RX155" s="62"/>
      <c r="RY155" s="62"/>
      <c r="RZ155" s="62"/>
      <c r="SA155" s="62"/>
      <c r="SB155" s="62"/>
      <c r="SC155" s="62"/>
      <c r="SD155" s="62"/>
      <c r="SE155" s="62"/>
      <c r="SF155" s="62"/>
      <c r="SG155" s="62"/>
      <c r="SH155" s="62"/>
      <c r="SI155" s="62"/>
      <c r="SJ155" s="62"/>
      <c r="SK155" s="62"/>
      <c r="SL155" s="62"/>
      <c r="SM155" s="62"/>
      <c r="SN155" s="62"/>
      <c r="SO155" s="62"/>
      <c r="SP155" s="62"/>
      <c r="SQ155" s="62"/>
      <c r="SR155" s="62"/>
      <c r="SS155" s="62"/>
      <c r="ST155" s="62"/>
      <c r="SU155" s="62"/>
      <c r="SV155" s="62"/>
      <c r="SW155" s="62"/>
      <c r="SX155" s="62"/>
      <c r="SY155" s="62"/>
      <c r="SZ155" s="62"/>
      <c r="TA155" s="62"/>
      <c r="TB155" s="62"/>
      <c r="TC155" s="62"/>
      <c r="TD155" s="62"/>
      <c r="TE155" s="62"/>
      <c r="TF155" s="62"/>
      <c r="TG155" s="62"/>
      <c r="TH155" s="62"/>
      <c r="TI155" s="62"/>
      <c r="TJ155" s="62"/>
      <c r="TK155" s="62"/>
      <c r="TL155" s="62"/>
      <c r="TM155" s="62"/>
      <c r="TN155" s="62"/>
      <c r="TO155" s="62"/>
      <c r="TP155" s="62"/>
      <c r="TQ155" s="62"/>
      <c r="TR155" s="62"/>
      <c r="TS155" s="62"/>
      <c r="TT155" s="62"/>
      <c r="TU155" s="62"/>
      <c r="TV155" s="62"/>
      <c r="TW155" s="62"/>
      <c r="TX155" s="62"/>
      <c r="TY155" s="62"/>
      <c r="TZ155" s="62"/>
      <c r="UA155" s="62"/>
      <c r="UB155" s="62"/>
      <c r="UC155" s="62"/>
      <c r="UD155" s="62"/>
      <c r="UE155" s="62"/>
      <c r="UF155" s="62"/>
      <c r="UG155" s="62"/>
      <c r="UH155" s="62"/>
      <c r="UI155" s="62"/>
      <c r="UJ155" s="62"/>
      <c r="UK155" s="62"/>
      <c r="UL155" s="62"/>
      <c r="UM155" s="62"/>
      <c r="UN155" s="62"/>
      <c r="UO155" s="62"/>
      <c r="UP155" s="62"/>
      <c r="UQ155" s="62"/>
      <c r="UR155" s="62"/>
      <c r="US155" s="62"/>
      <c r="UT155" s="62"/>
      <c r="UU155" s="62"/>
      <c r="UV155" s="62"/>
      <c r="UW155" s="62"/>
      <c r="UX155" s="62"/>
      <c r="UY155" s="62"/>
      <c r="UZ155" s="62"/>
      <c r="VA155" s="62"/>
      <c r="VB155" s="62"/>
      <c r="VC155" s="62"/>
      <c r="VD155" s="62"/>
      <c r="VE155" s="62"/>
      <c r="VF155" s="62"/>
      <c r="VG155" s="62"/>
      <c r="VH155" s="62"/>
      <c r="VI155" s="62"/>
      <c r="VJ155" s="62"/>
      <c r="VK155" s="62"/>
      <c r="VL155" s="62"/>
      <c r="VM155" s="62"/>
      <c r="VN155" s="62"/>
      <c r="VO155" s="62"/>
      <c r="VP155" s="62"/>
      <c r="VQ155" s="62"/>
      <c r="VR155" s="62"/>
      <c r="VS155" s="62"/>
      <c r="VT155" s="62"/>
      <c r="VU155" s="62"/>
      <c r="VV155" s="62"/>
      <c r="VW155" s="62"/>
      <c r="VX155" s="62"/>
      <c r="VY155" s="62"/>
      <c r="VZ155" s="62"/>
      <c r="WA155" s="62"/>
      <c r="WB155" s="62"/>
      <c r="WC155" s="62"/>
      <c r="WD155" s="62"/>
      <c r="WE155" s="62"/>
      <c r="WF155" s="62"/>
      <c r="WG155" s="62"/>
      <c r="WH155" s="62"/>
      <c r="WI155" s="62"/>
      <c r="WJ155" s="62"/>
      <c r="WK155" s="62"/>
      <c r="WL155" s="62"/>
      <c r="WM155" s="62"/>
      <c r="WN155" s="62"/>
      <c r="WO155" s="62"/>
      <c r="WP155" s="62"/>
      <c r="WQ155" s="62"/>
      <c r="WR155" s="62"/>
      <c r="WS155" s="62"/>
      <c r="WT155" s="62"/>
      <c r="WU155" s="62"/>
      <c r="WV155" s="62"/>
      <c r="WW155" s="62"/>
      <c r="WX155" s="62"/>
      <c r="WY155" s="62"/>
      <c r="WZ155" s="62"/>
      <c r="XA155" s="62"/>
      <c r="XB155" s="62"/>
      <c r="XC155" s="62"/>
      <c r="XD155" s="62"/>
      <c r="XE155" s="62"/>
      <c r="XF155" s="62"/>
      <c r="XG155" s="62"/>
      <c r="XH155" s="62"/>
      <c r="XI155" s="62"/>
      <c r="XJ155" s="62"/>
      <c r="XK155" s="62"/>
      <c r="XL155" s="62"/>
      <c r="XM155" s="62"/>
      <c r="XN155" s="62"/>
      <c r="XO155" s="62"/>
      <c r="XP155" s="62"/>
      <c r="XQ155" s="62"/>
      <c r="XR155" s="62"/>
      <c r="XS155" s="62"/>
      <c r="XT155" s="62"/>
      <c r="XU155" s="62"/>
      <c r="XV155" s="62"/>
      <c r="XW155" s="62"/>
      <c r="XX155" s="62"/>
      <c r="XY155" s="62"/>
      <c r="XZ155" s="62"/>
      <c r="YA155" s="62"/>
      <c r="YB155" s="62"/>
      <c r="YC155" s="62"/>
      <c r="YD155" s="62"/>
      <c r="YE155" s="62"/>
      <c r="YF155" s="62"/>
      <c r="YG155" s="62"/>
      <c r="YH155" s="62"/>
      <c r="YI155" s="62"/>
      <c r="YJ155" s="62"/>
      <c r="YK155" s="62"/>
      <c r="YL155" s="62"/>
      <c r="YM155" s="62"/>
      <c r="YN155" s="62"/>
      <c r="YO155" s="62"/>
      <c r="YP155" s="62"/>
      <c r="YQ155" s="62"/>
      <c r="YR155" s="62"/>
      <c r="YS155" s="62"/>
      <c r="YT155" s="62"/>
      <c r="YU155" s="62"/>
      <c r="YV155" s="62"/>
      <c r="YW155" s="62"/>
      <c r="YX155" s="62"/>
      <c r="YY155" s="62"/>
      <c r="YZ155" s="62"/>
      <c r="ZA155" s="62"/>
      <c r="ZB155" s="62"/>
      <c r="ZC155" s="62"/>
      <c r="ZD155" s="62"/>
      <c r="ZE155" s="62"/>
      <c r="ZF155" s="62"/>
      <c r="ZG155" s="62"/>
      <c r="ZH155" s="62"/>
      <c r="ZI155" s="62"/>
      <c r="ZJ155" s="62"/>
      <c r="ZK155" s="62"/>
      <c r="ZL155" s="62"/>
      <c r="ZM155" s="62"/>
      <c r="ZN155" s="62"/>
      <c r="ZO155" s="62"/>
      <c r="ZP155" s="62"/>
      <c r="ZQ155" s="62"/>
      <c r="ZR155" s="62"/>
      <c r="ZS155" s="62"/>
      <c r="ZT155" s="62"/>
      <c r="ZU155" s="62"/>
      <c r="ZV155" s="62"/>
      <c r="ZW155" s="62"/>
      <c r="ZX155" s="62"/>
      <c r="ZY155" s="62"/>
      <c r="ZZ155" s="62"/>
      <c r="AAA155" s="62"/>
      <c r="AAB155" s="62"/>
      <c r="AAC155" s="62"/>
      <c r="AAD155" s="62"/>
      <c r="AAE155" s="62"/>
      <c r="AAF155" s="62"/>
      <c r="AAG155" s="62"/>
      <c r="AAH155" s="62"/>
      <c r="AAI155" s="62"/>
      <c r="AAJ155" s="62"/>
      <c r="AAK155" s="62"/>
      <c r="AAL155" s="62"/>
      <c r="AAM155" s="62"/>
      <c r="AAN155" s="62"/>
      <c r="AAO155" s="62"/>
      <c r="AAP155" s="62"/>
      <c r="AAQ155" s="62"/>
      <c r="AAR155" s="62"/>
      <c r="AAS155" s="62"/>
      <c r="AAT155" s="62"/>
      <c r="AAU155" s="62"/>
      <c r="AAV155" s="62"/>
      <c r="AAW155" s="62"/>
      <c r="AAX155" s="62"/>
      <c r="AAY155" s="62"/>
      <c r="AAZ155" s="62"/>
      <c r="ABA155" s="62"/>
      <c r="ABB155" s="62"/>
      <c r="ABC155" s="62"/>
      <c r="ABD155" s="62"/>
      <c r="ABE155" s="62"/>
      <c r="ABF155" s="62"/>
      <c r="ABG155" s="62"/>
      <c r="ABH155" s="62"/>
      <c r="ABI155" s="62"/>
      <c r="ABJ155" s="62"/>
      <c r="ABK155" s="62"/>
      <c r="ABL155" s="62"/>
      <c r="ABM155" s="62"/>
      <c r="ABN155" s="62"/>
      <c r="ABO155" s="62"/>
      <c r="ABP155" s="62"/>
      <c r="ABQ155" s="62"/>
      <c r="ABR155" s="62"/>
      <c r="ABS155" s="62"/>
      <c r="ABT155" s="62"/>
      <c r="ABU155" s="62"/>
      <c r="ABV155" s="62"/>
      <c r="ABW155" s="62"/>
      <c r="ABX155" s="62"/>
      <c r="ABY155" s="62"/>
      <c r="ABZ155" s="62"/>
      <c r="ACA155" s="62"/>
      <c r="ACB155" s="62"/>
      <c r="ACC155" s="62"/>
      <c r="ACD155" s="62"/>
      <c r="ACE155" s="62"/>
      <c r="ACF155" s="62"/>
      <c r="ACG155" s="62"/>
      <c r="ACH155" s="62"/>
      <c r="ACI155" s="62"/>
      <c r="ACJ155" s="62"/>
      <c r="ACK155" s="62"/>
      <c r="ACL155" s="62"/>
      <c r="ACM155" s="62"/>
      <c r="ACN155" s="62"/>
      <c r="ACO155" s="62"/>
      <c r="ACP155" s="62"/>
      <c r="ACQ155" s="62"/>
      <c r="ACR155" s="62"/>
      <c r="ACS155" s="62"/>
      <c r="ACT155" s="62"/>
      <c r="ACU155" s="62"/>
      <c r="ACV155" s="62"/>
      <c r="ACW155" s="62"/>
      <c r="ACX155" s="62"/>
      <c r="ACY155" s="62"/>
      <c r="ACZ155" s="62"/>
      <c r="ADA155" s="62"/>
      <c r="ADB155" s="62"/>
      <c r="ADC155" s="62"/>
      <c r="ADD155" s="62"/>
      <c r="ADE155" s="62"/>
      <c r="ADF155" s="62"/>
      <c r="ADG155" s="62"/>
      <c r="ADH155" s="62"/>
      <c r="ADI155" s="62"/>
      <c r="ADJ155" s="62"/>
      <c r="ADK155" s="62"/>
      <c r="ADL155" s="62"/>
      <c r="ADM155" s="62"/>
      <c r="ADN155" s="62"/>
      <c r="ADO155" s="62"/>
      <c r="ADP155" s="62"/>
      <c r="ADQ155" s="62"/>
      <c r="ADR155" s="62"/>
      <c r="ADS155" s="62"/>
      <c r="ADT155" s="62"/>
      <c r="ADU155" s="62"/>
      <c r="ADV155" s="62"/>
      <c r="ADW155" s="62"/>
      <c r="ADX155" s="62"/>
      <c r="ADY155" s="62"/>
      <c r="ADZ155" s="62"/>
      <c r="AEA155" s="62"/>
      <c r="AEB155" s="62"/>
      <c r="AEC155" s="62"/>
      <c r="AED155" s="62"/>
      <c r="AEE155" s="62"/>
      <c r="AEF155" s="62"/>
      <c r="AEG155" s="62"/>
      <c r="AEH155" s="62"/>
      <c r="AEI155" s="62"/>
      <c r="AEJ155" s="62"/>
      <c r="AEK155" s="62"/>
      <c r="AEL155" s="62"/>
      <c r="AEM155" s="62"/>
      <c r="AEN155" s="62"/>
      <c r="AEO155" s="62"/>
      <c r="AEP155" s="62"/>
      <c r="AEQ155" s="62"/>
      <c r="AER155" s="62"/>
      <c r="AES155" s="62"/>
      <c r="AET155" s="62"/>
      <c r="AEU155" s="62"/>
      <c r="AEV155" s="62"/>
      <c r="AEW155" s="62"/>
      <c r="AEX155" s="62"/>
      <c r="AEY155" s="62"/>
      <c r="AEZ155" s="62"/>
      <c r="AFA155" s="62"/>
      <c r="AFB155" s="62"/>
      <c r="AFC155" s="62"/>
      <c r="AFD155" s="62"/>
      <c r="AFE155" s="62"/>
      <c r="AFF155" s="62"/>
      <c r="AFG155" s="62"/>
      <c r="AFH155" s="62"/>
      <c r="AFI155" s="62"/>
      <c r="AFJ155" s="62"/>
      <c r="AFK155" s="62"/>
      <c r="AFL155" s="62"/>
      <c r="AFM155" s="62"/>
      <c r="AFN155" s="62"/>
      <c r="AFO155" s="62"/>
      <c r="AFP155" s="62"/>
      <c r="AFQ155" s="62"/>
      <c r="AFR155" s="62"/>
      <c r="AFS155" s="62"/>
      <c r="AFT155" s="62"/>
      <c r="AFU155" s="62"/>
      <c r="AFV155" s="62"/>
      <c r="AFW155" s="62"/>
      <c r="AFX155" s="62"/>
      <c r="AFY155" s="62"/>
      <c r="AFZ155" s="62"/>
      <c r="AGA155" s="62"/>
      <c r="AGB155" s="62"/>
      <c r="AGC155" s="62"/>
      <c r="AGD155" s="62"/>
      <c r="AGE155" s="62"/>
      <c r="AGF155" s="62"/>
      <c r="AGG155" s="62"/>
      <c r="AGH155" s="62"/>
      <c r="AGI155" s="62"/>
      <c r="AGJ155" s="62"/>
      <c r="AGK155" s="62"/>
      <c r="AGL155" s="62"/>
      <c r="AGM155" s="62"/>
      <c r="AGN155" s="62"/>
      <c r="AGO155" s="62"/>
      <c r="AGP155" s="62"/>
      <c r="AGQ155" s="62"/>
      <c r="AGR155" s="62"/>
      <c r="AGS155" s="62"/>
      <c r="AGT155" s="62"/>
      <c r="AGU155" s="62"/>
      <c r="AGV155" s="62"/>
      <c r="AGW155" s="62"/>
      <c r="AGX155" s="62"/>
      <c r="AGY155" s="62"/>
      <c r="AGZ155" s="62"/>
      <c r="AHA155" s="62"/>
      <c r="AHB155" s="62"/>
      <c r="AHC155" s="62"/>
      <c r="AHD155" s="62"/>
      <c r="AHE155" s="62"/>
      <c r="AHF155" s="62"/>
      <c r="AHG155" s="62"/>
      <c r="AHH155" s="62"/>
      <c r="AHI155" s="62"/>
      <c r="AHJ155" s="62"/>
      <c r="AHK155" s="62"/>
      <c r="AHL155" s="62"/>
      <c r="AHM155" s="62"/>
      <c r="AHN155" s="62"/>
      <c r="AHO155" s="62"/>
      <c r="AHP155" s="62"/>
      <c r="AHQ155" s="62"/>
      <c r="AHR155" s="62"/>
      <c r="AHS155" s="62"/>
      <c r="AHT155" s="62"/>
      <c r="AHU155" s="62"/>
      <c r="AHV155" s="62"/>
      <c r="AHW155" s="62"/>
      <c r="AHX155" s="62"/>
      <c r="AHY155" s="62"/>
      <c r="AHZ155" s="62"/>
      <c r="AIA155" s="62"/>
      <c r="AIB155" s="62"/>
      <c r="AIC155" s="62"/>
      <c r="AID155" s="62"/>
      <c r="AIE155" s="62"/>
      <c r="AIF155" s="62"/>
      <c r="AIG155" s="62"/>
      <c r="AIH155" s="62"/>
      <c r="AII155" s="62"/>
      <c r="AIJ155" s="62"/>
      <c r="AIK155" s="62"/>
      <c r="AIL155" s="62"/>
      <c r="AIM155" s="62"/>
      <c r="AIN155" s="62"/>
      <c r="AIO155" s="62"/>
      <c r="AIP155" s="62"/>
      <c r="AIQ155" s="62"/>
      <c r="AIR155" s="62"/>
      <c r="AIS155" s="62"/>
      <c r="AIT155" s="62"/>
      <c r="AIU155" s="62"/>
      <c r="AIV155" s="62"/>
      <c r="AIW155" s="62"/>
      <c r="AIX155" s="62"/>
      <c r="AIY155" s="62"/>
      <c r="AIZ155" s="62"/>
      <c r="AJA155" s="62"/>
      <c r="AJB155" s="62"/>
      <c r="AJC155" s="62"/>
      <c r="AJD155" s="62"/>
      <c r="AJE155" s="62"/>
      <c r="AJF155" s="62"/>
      <c r="AJG155" s="62"/>
      <c r="AJH155" s="62"/>
      <c r="AJI155" s="62"/>
      <c r="AJJ155" s="62"/>
      <c r="AJK155" s="62"/>
      <c r="AJL155" s="62"/>
      <c r="AJM155" s="62"/>
      <c r="AJN155" s="62"/>
      <c r="AJO155" s="62"/>
      <c r="AJP155" s="62"/>
      <c r="AJQ155" s="62"/>
      <c r="AJR155" s="62"/>
      <c r="AJS155" s="62"/>
      <c r="AJT155" s="62"/>
      <c r="AJU155" s="62"/>
      <c r="AJV155" s="62"/>
      <c r="AJW155" s="62"/>
      <c r="AJX155" s="62"/>
      <c r="AJY155" s="62"/>
      <c r="AJZ155" s="62"/>
      <c r="AKA155" s="62"/>
      <c r="AKB155" s="62"/>
      <c r="AKC155" s="62"/>
      <c r="AKD155" s="62"/>
      <c r="AKE155" s="62"/>
      <c r="AKF155" s="62"/>
      <c r="AKG155" s="62"/>
      <c r="AKH155" s="62"/>
      <c r="AKI155" s="62"/>
      <c r="AKJ155" s="62"/>
      <c r="AKK155" s="62"/>
      <c r="AKL155" s="62"/>
      <c r="AKM155" s="62"/>
      <c r="AKN155" s="62"/>
      <c r="AKO155" s="62"/>
      <c r="AKP155" s="62"/>
      <c r="AKQ155" s="62"/>
      <c r="AKR155" s="62"/>
      <c r="AKS155" s="62"/>
      <c r="AKT155" s="62"/>
      <c r="AKU155" s="62"/>
      <c r="AKV155" s="62"/>
      <c r="AKW155" s="62"/>
      <c r="AKX155" s="62"/>
      <c r="AKY155" s="62"/>
      <c r="AKZ155" s="62"/>
      <c r="ALA155" s="62"/>
      <c r="ALB155" s="62"/>
      <c r="ALC155" s="62"/>
      <c r="ALD155" s="62"/>
      <c r="ALE155" s="62"/>
      <c r="ALF155" s="62"/>
      <c r="ALG155" s="62"/>
      <c r="ALH155" s="62"/>
      <c r="ALI155" s="62"/>
      <c r="ALJ155" s="62"/>
      <c r="ALK155" s="62"/>
      <c r="ALL155" s="62"/>
      <c r="ALM155" s="62"/>
      <c r="ALN155" s="62"/>
      <c r="ALO155" s="62"/>
      <c r="ALP155" s="62"/>
      <c r="ALQ155" s="62"/>
      <c r="ALR155" s="62"/>
      <c r="ALS155" s="62"/>
      <c r="ALT155" s="62"/>
      <c r="ALU155" s="62"/>
      <c r="ALV155" s="62"/>
      <c r="ALW155" s="62"/>
      <c r="ALX155" s="62"/>
      <c r="ALY155" s="62"/>
      <c r="ALZ155" s="62"/>
      <c r="AMA155" s="62"/>
      <c r="AMB155" s="62"/>
      <c r="AMC155" s="62"/>
      <c r="AMD155" s="62"/>
      <c r="AME155" s="62"/>
      <c r="AMF155" s="62"/>
      <c r="AMG155" s="62"/>
      <c r="AMH155" s="62"/>
      <c r="AMI155" s="62"/>
      <c r="AMJ155" s="62"/>
      <c r="AMK155" s="62"/>
    </row>
    <row r="156" spans="1:1025" s="131" customFormat="1" ht="15.75" customHeight="1" x14ac:dyDescent="0.2">
      <c r="A156" s="62"/>
      <c r="B156" s="88" t="s">
        <v>498</v>
      </c>
      <c r="C156" s="75" t="s">
        <v>506</v>
      </c>
      <c r="D156" s="83">
        <f>Раздел7!D218</f>
        <v>0</v>
      </c>
      <c r="E156" s="83">
        <f>Раздел7!E218</f>
        <v>0</v>
      </c>
      <c r="F156" s="83">
        <f>Раздел7!F218</f>
        <v>0</v>
      </c>
      <c r="G156" s="83">
        <f>Раздел7!G218</f>
        <v>0</v>
      </c>
      <c r="H156" s="83">
        <f>Раздел7!H218</f>
        <v>0</v>
      </c>
      <c r="I156" s="83">
        <f>Раздел7!I218</f>
        <v>0</v>
      </c>
      <c r="J156" s="83">
        <f>Раздел7!J218</f>
        <v>0</v>
      </c>
      <c r="K156" s="83">
        <f>Раздел7!K218</f>
        <v>0</v>
      </c>
      <c r="L156" s="83">
        <f>Раздел7!L218</f>
        <v>0</v>
      </c>
      <c r="M156" s="83">
        <f>Раздел7!M218</f>
        <v>0</v>
      </c>
      <c r="N156" s="83">
        <f>Раздел7!N218</f>
        <v>0</v>
      </c>
      <c r="O156" s="83">
        <f>Раздел7!O218</f>
        <v>0</v>
      </c>
      <c r="P156" s="83">
        <f>Раздел7!P218</f>
        <v>0</v>
      </c>
      <c r="Q156" s="83">
        <f>Раздел7!Q218</f>
        <v>0</v>
      </c>
      <c r="R156" s="83">
        <f>Раздел7!R218</f>
        <v>0</v>
      </c>
      <c r="S156" s="83">
        <f>Раздел7!S218</f>
        <v>0</v>
      </c>
      <c r="T156" s="83">
        <f>Раздел7!T218</f>
        <v>0</v>
      </c>
      <c r="U156" s="83">
        <f>Раздел7!U218</f>
        <v>0</v>
      </c>
      <c r="V156" s="83">
        <f>Раздел7!V218</f>
        <v>0</v>
      </c>
      <c r="W156" s="83">
        <f>Раздел7!W218</f>
        <v>0</v>
      </c>
      <c r="X156" s="83">
        <f>Раздел7!X218</f>
        <v>0</v>
      </c>
      <c r="Y156" s="83">
        <f>Раздел7!Y218</f>
        <v>0</v>
      </c>
      <c r="Z156" s="83">
        <f>Раздел7!Z218</f>
        <v>0</v>
      </c>
      <c r="AA156" s="83">
        <f>Раздел7!AA218</f>
        <v>0</v>
      </c>
      <c r="AB156" s="83">
        <f>Раздел7!AB218</f>
        <v>0</v>
      </c>
      <c r="AC156" s="83">
        <f>Раздел7!AC218</f>
        <v>0</v>
      </c>
      <c r="AD156" s="83">
        <f>Раздел7!AD218</f>
        <v>0</v>
      </c>
      <c r="AE156" s="83">
        <f>Раздел7!AE218</f>
        <v>0</v>
      </c>
      <c r="AF156" s="83">
        <f>Раздел7!AF218</f>
        <v>0</v>
      </c>
      <c r="AG156" s="83">
        <f>Раздел7!AG218</f>
        <v>0</v>
      </c>
      <c r="AH156" s="83">
        <f>Раздел7!AH218</f>
        <v>0</v>
      </c>
      <c r="AJ156" s="62">
        <f>Раздел2!F219</f>
        <v>0</v>
      </c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62"/>
      <c r="JA156" s="62"/>
      <c r="JB156" s="62"/>
      <c r="JC156" s="62"/>
      <c r="JD156" s="62"/>
      <c r="JE156" s="62"/>
      <c r="JF156" s="62"/>
      <c r="JG156" s="62"/>
      <c r="JH156" s="62"/>
      <c r="JI156" s="62"/>
      <c r="JJ156" s="62"/>
      <c r="JK156" s="62"/>
      <c r="JL156" s="62"/>
      <c r="JM156" s="62"/>
      <c r="JN156" s="62"/>
      <c r="JO156" s="62"/>
      <c r="JP156" s="62"/>
      <c r="JQ156" s="62"/>
      <c r="JR156" s="62"/>
      <c r="JS156" s="62"/>
      <c r="JT156" s="62"/>
      <c r="JU156" s="62"/>
      <c r="JV156" s="62"/>
      <c r="JW156" s="62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62"/>
      <c r="KI156" s="62"/>
      <c r="KJ156" s="62"/>
      <c r="KK156" s="62"/>
      <c r="KL156" s="62"/>
      <c r="KM156" s="62"/>
      <c r="KN156" s="62"/>
      <c r="KO156" s="62"/>
      <c r="KP156" s="62"/>
      <c r="KQ156" s="62"/>
      <c r="KR156" s="62"/>
      <c r="KS156" s="62"/>
      <c r="KT156" s="62"/>
      <c r="KU156" s="62"/>
      <c r="KV156" s="62"/>
      <c r="KW156" s="62"/>
      <c r="KX156" s="62"/>
      <c r="KY156" s="62"/>
      <c r="KZ156" s="62"/>
      <c r="LA156" s="62"/>
      <c r="LB156" s="62"/>
      <c r="LC156" s="62"/>
      <c r="LD156" s="62"/>
      <c r="LE156" s="62"/>
      <c r="LF156" s="62"/>
      <c r="LG156" s="62"/>
      <c r="LH156" s="62"/>
      <c r="LI156" s="62"/>
      <c r="LJ156" s="62"/>
      <c r="LK156" s="62"/>
      <c r="LL156" s="62"/>
      <c r="LM156" s="62"/>
      <c r="LN156" s="62"/>
      <c r="LO156" s="62"/>
      <c r="LP156" s="62"/>
      <c r="LQ156" s="62"/>
      <c r="LR156" s="62"/>
      <c r="LS156" s="62"/>
      <c r="LT156" s="62"/>
      <c r="LU156" s="62"/>
      <c r="LV156" s="62"/>
      <c r="LW156" s="62"/>
      <c r="LX156" s="62"/>
      <c r="LY156" s="62"/>
      <c r="LZ156" s="62"/>
      <c r="MA156" s="62"/>
      <c r="MB156" s="62"/>
      <c r="MC156" s="62"/>
      <c r="MD156" s="62"/>
      <c r="ME156" s="62"/>
      <c r="MF156" s="62"/>
      <c r="MG156" s="62"/>
      <c r="MH156" s="62"/>
      <c r="MI156" s="62"/>
      <c r="MJ156" s="62"/>
      <c r="MK156" s="62"/>
      <c r="ML156" s="62"/>
      <c r="MM156" s="62"/>
      <c r="MN156" s="62"/>
      <c r="MO156" s="62"/>
      <c r="MP156" s="62"/>
      <c r="MQ156" s="62"/>
      <c r="MR156" s="62"/>
      <c r="MS156" s="62"/>
      <c r="MT156" s="62"/>
      <c r="MU156" s="62"/>
      <c r="MV156" s="62"/>
      <c r="MW156" s="62"/>
      <c r="MX156" s="62"/>
      <c r="MY156" s="62"/>
      <c r="MZ156" s="62"/>
      <c r="NA156" s="62"/>
      <c r="NB156" s="62"/>
      <c r="NC156" s="62"/>
      <c r="ND156" s="62"/>
      <c r="NE156" s="62"/>
      <c r="NF156" s="62"/>
      <c r="NG156" s="62"/>
      <c r="NH156" s="62"/>
      <c r="NI156" s="62"/>
      <c r="NJ156" s="62"/>
      <c r="NK156" s="62"/>
      <c r="NL156" s="62"/>
      <c r="NM156" s="62"/>
      <c r="NN156" s="62"/>
      <c r="NO156" s="62"/>
      <c r="NP156" s="62"/>
      <c r="NQ156" s="62"/>
      <c r="NR156" s="62"/>
      <c r="NS156" s="62"/>
      <c r="NT156" s="62"/>
      <c r="NU156" s="62"/>
      <c r="NV156" s="62"/>
      <c r="NW156" s="62"/>
      <c r="NX156" s="62"/>
      <c r="NY156" s="62"/>
      <c r="NZ156" s="62"/>
      <c r="OA156" s="62"/>
      <c r="OB156" s="62"/>
      <c r="OC156" s="62"/>
      <c r="OD156" s="62"/>
      <c r="OE156" s="62"/>
      <c r="OF156" s="62"/>
      <c r="OG156" s="62"/>
      <c r="OH156" s="62"/>
      <c r="OI156" s="62"/>
      <c r="OJ156" s="62"/>
      <c r="OK156" s="62"/>
      <c r="OL156" s="62"/>
      <c r="OM156" s="62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62"/>
      <c r="PG156" s="62"/>
      <c r="PH156" s="62"/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62"/>
      <c r="PW156" s="62"/>
      <c r="PX156" s="62"/>
      <c r="PY156" s="62"/>
      <c r="PZ156" s="62"/>
      <c r="QA156" s="62"/>
      <c r="QB156" s="62"/>
      <c r="QC156" s="62"/>
      <c r="QD156" s="62"/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62"/>
      <c r="QU156" s="62"/>
      <c r="QV156" s="62"/>
      <c r="QW156" s="62"/>
      <c r="QX156" s="62"/>
      <c r="QY156" s="62"/>
      <c r="QZ156" s="62"/>
      <c r="RA156" s="62"/>
      <c r="RB156" s="62"/>
      <c r="RC156" s="62"/>
      <c r="RD156" s="62"/>
      <c r="RE156" s="62"/>
      <c r="RF156" s="62"/>
      <c r="RG156" s="62"/>
      <c r="RH156" s="62"/>
      <c r="RI156" s="62"/>
      <c r="RJ156" s="62"/>
      <c r="RK156" s="62"/>
      <c r="RL156" s="62"/>
      <c r="RM156" s="62"/>
      <c r="RN156" s="62"/>
      <c r="RO156" s="62"/>
      <c r="RP156" s="62"/>
      <c r="RQ156" s="62"/>
      <c r="RR156" s="62"/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62"/>
      <c r="SN156" s="62"/>
      <c r="SO156" s="62"/>
      <c r="SP156" s="62"/>
      <c r="SQ156" s="62"/>
      <c r="SR156" s="62"/>
      <c r="SS156" s="62"/>
      <c r="ST156" s="62"/>
      <c r="SU156" s="62"/>
      <c r="SV156" s="62"/>
      <c r="SW156" s="62"/>
      <c r="SX156" s="62"/>
      <c r="SY156" s="62"/>
      <c r="SZ156" s="62"/>
      <c r="TA156" s="62"/>
      <c r="TB156" s="62"/>
      <c r="TC156" s="62"/>
      <c r="TD156" s="62"/>
      <c r="TE156" s="62"/>
      <c r="TF156" s="62"/>
      <c r="TG156" s="62"/>
      <c r="TH156" s="62"/>
      <c r="TI156" s="62"/>
      <c r="TJ156" s="62"/>
      <c r="TK156" s="62"/>
      <c r="TL156" s="62"/>
      <c r="TM156" s="62"/>
      <c r="TN156" s="62"/>
      <c r="TO156" s="62"/>
      <c r="TP156" s="62"/>
      <c r="TQ156" s="62"/>
      <c r="TR156" s="62"/>
      <c r="TS156" s="62"/>
      <c r="TT156" s="62"/>
      <c r="TU156" s="62"/>
      <c r="TV156" s="62"/>
      <c r="TW156" s="62"/>
      <c r="TX156" s="62"/>
      <c r="TY156" s="62"/>
      <c r="TZ156" s="62"/>
      <c r="UA156" s="62"/>
      <c r="UB156" s="62"/>
      <c r="UC156" s="62"/>
      <c r="UD156" s="62"/>
      <c r="UE156" s="62"/>
      <c r="UF156" s="62"/>
      <c r="UG156" s="62"/>
      <c r="UH156" s="62"/>
      <c r="UI156" s="62"/>
      <c r="UJ156" s="62"/>
      <c r="UK156" s="62"/>
      <c r="UL156" s="62"/>
      <c r="UM156" s="62"/>
      <c r="UN156" s="62"/>
      <c r="UO156" s="62"/>
      <c r="UP156" s="62"/>
      <c r="UQ156" s="62"/>
      <c r="UR156" s="62"/>
      <c r="US156" s="62"/>
      <c r="UT156" s="62"/>
      <c r="UU156" s="62"/>
      <c r="UV156" s="62"/>
      <c r="UW156" s="62"/>
      <c r="UX156" s="62"/>
      <c r="UY156" s="62"/>
      <c r="UZ156" s="62"/>
      <c r="VA156" s="62"/>
      <c r="VB156" s="62"/>
      <c r="VC156" s="62"/>
      <c r="VD156" s="62"/>
      <c r="VE156" s="62"/>
      <c r="VF156" s="62"/>
      <c r="VG156" s="62"/>
      <c r="VH156" s="62"/>
      <c r="VI156" s="62"/>
      <c r="VJ156" s="62"/>
      <c r="VK156" s="62"/>
      <c r="VL156" s="62"/>
      <c r="VM156" s="62"/>
      <c r="VN156" s="62"/>
      <c r="VO156" s="62"/>
      <c r="VP156" s="62"/>
      <c r="VQ156" s="62"/>
      <c r="VR156" s="62"/>
      <c r="VS156" s="62"/>
      <c r="VT156" s="62"/>
      <c r="VU156" s="62"/>
      <c r="VV156" s="62"/>
      <c r="VW156" s="62"/>
      <c r="VX156" s="62"/>
      <c r="VY156" s="62"/>
      <c r="VZ156" s="62"/>
      <c r="WA156" s="62"/>
      <c r="WB156" s="62"/>
      <c r="WC156" s="62"/>
      <c r="WD156" s="62"/>
      <c r="WE156" s="62"/>
      <c r="WF156" s="62"/>
      <c r="WG156" s="62"/>
      <c r="WH156" s="62"/>
      <c r="WI156" s="62"/>
      <c r="WJ156" s="62"/>
      <c r="WK156" s="62"/>
      <c r="WL156" s="62"/>
      <c r="WM156" s="62"/>
      <c r="WN156" s="62"/>
      <c r="WO156" s="62"/>
      <c r="WP156" s="62"/>
      <c r="WQ156" s="62"/>
      <c r="WR156" s="62"/>
      <c r="WS156" s="62"/>
      <c r="WT156" s="62"/>
      <c r="WU156" s="62"/>
      <c r="WV156" s="62"/>
      <c r="WW156" s="62"/>
      <c r="WX156" s="62"/>
      <c r="WY156" s="62"/>
      <c r="WZ156" s="62"/>
      <c r="XA156" s="62"/>
      <c r="XB156" s="62"/>
      <c r="XC156" s="62"/>
      <c r="XD156" s="62"/>
      <c r="XE156" s="62"/>
      <c r="XF156" s="62"/>
      <c r="XG156" s="62"/>
      <c r="XH156" s="62"/>
      <c r="XI156" s="62"/>
      <c r="XJ156" s="62"/>
      <c r="XK156" s="62"/>
      <c r="XL156" s="62"/>
      <c r="XM156" s="62"/>
      <c r="XN156" s="62"/>
      <c r="XO156" s="62"/>
      <c r="XP156" s="62"/>
      <c r="XQ156" s="62"/>
      <c r="XR156" s="62"/>
      <c r="XS156" s="62"/>
      <c r="XT156" s="62"/>
      <c r="XU156" s="62"/>
      <c r="XV156" s="62"/>
      <c r="XW156" s="62"/>
      <c r="XX156" s="62"/>
      <c r="XY156" s="62"/>
      <c r="XZ156" s="62"/>
      <c r="YA156" s="62"/>
      <c r="YB156" s="62"/>
      <c r="YC156" s="62"/>
      <c r="YD156" s="62"/>
      <c r="YE156" s="62"/>
      <c r="YF156" s="62"/>
      <c r="YG156" s="62"/>
      <c r="YH156" s="62"/>
      <c r="YI156" s="62"/>
      <c r="YJ156" s="62"/>
      <c r="YK156" s="62"/>
      <c r="YL156" s="62"/>
      <c r="YM156" s="62"/>
      <c r="YN156" s="62"/>
      <c r="YO156" s="62"/>
      <c r="YP156" s="62"/>
      <c r="YQ156" s="62"/>
      <c r="YR156" s="62"/>
      <c r="YS156" s="62"/>
      <c r="YT156" s="62"/>
      <c r="YU156" s="62"/>
      <c r="YV156" s="62"/>
      <c r="YW156" s="62"/>
      <c r="YX156" s="62"/>
      <c r="YY156" s="62"/>
      <c r="YZ156" s="62"/>
      <c r="ZA156" s="62"/>
      <c r="ZB156" s="62"/>
      <c r="ZC156" s="62"/>
      <c r="ZD156" s="62"/>
      <c r="ZE156" s="62"/>
      <c r="ZF156" s="62"/>
      <c r="ZG156" s="62"/>
      <c r="ZH156" s="62"/>
      <c r="ZI156" s="62"/>
      <c r="ZJ156" s="62"/>
      <c r="ZK156" s="62"/>
      <c r="ZL156" s="62"/>
      <c r="ZM156" s="62"/>
      <c r="ZN156" s="62"/>
      <c r="ZO156" s="62"/>
      <c r="ZP156" s="62"/>
      <c r="ZQ156" s="62"/>
      <c r="ZR156" s="62"/>
      <c r="ZS156" s="62"/>
      <c r="ZT156" s="62"/>
      <c r="ZU156" s="62"/>
      <c r="ZV156" s="62"/>
      <c r="ZW156" s="62"/>
      <c r="ZX156" s="62"/>
      <c r="ZY156" s="62"/>
      <c r="ZZ156" s="62"/>
      <c r="AAA156" s="62"/>
      <c r="AAB156" s="62"/>
      <c r="AAC156" s="62"/>
      <c r="AAD156" s="62"/>
      <c r="AAE156" s="62"/>
      <c r="AAF156" s="62"/>
      <c r="AAG156" s="62"/>
      <c r="AAH156" s="62"/>
      <c r="AAI156" s="62"/>
      <c r="AAJ156" s="62"/>
      <c r="AAK156" s="62"/>
      <c r="AAL156" s="62"/>
      <c r="AAM156" s="62"/>
      <c r="AAN156" s="62"/>
      <c r="AAO156" s="62"/>
      <c r="AAP156" s="62"/>
      <c r="AAQ156" s="62"/>
      <c r="AAR156" s="62"/>
      <c r="AAS156" s="62"/>
      <c r="AAT156" s="62"/>
      <c r="AAU156" s="62"/>
      <c r="AAV156" s="62"/>
      <c r="AAW156" s="62"/>
      <c r="AAX156" s="62"/>
      <c r="AAY156" s="62"/>
      <c r="AAZ156" s="62"/>
      <c r="ABA156" s="62"/>
      <c r="ABB156" s="62"/>
      <c r="ABC156" s="62"/>
      <c r="ABD156" s="62"/>
      <c r="ABE156" s="62"/>
      <c r="ABF156" s="62"/>
      <c r="ABG156" s="62"/>
      <c r="ABH156" s="62"/>
      <c r="ABI156" s="62"/>
      <c r="ABJ156" s="62"/>
      <c r="ABK156" s="62"/>
      <c r="ABL156" s="62"/>
      <c r="ABM156" s="62"/>
      <c r="ABN156" s="62"/>
      <c r="ABO156" s="62"/>
      <c r="ABP156" s="62"/>
      <c r="ABQ156" s="62"/>
      <c r="ABR156" s="62"/>
      <c r="ABS156" s="62"/>
      <c r="ABT156" s="62"/>
      <c r="ABU156" s="62"/>
      <c r="ABV156" s="62"/>
      <c r="ABW156" s="62"/>
      <c r="ABX156" s="62"/>
      <c r="ABY156" s="62"/>
      <c r="ABZ156" s="62"/>
      <c r="ACA156" s="62"/>
      <c r="ACB156" s="62"/>
      <c r="ACC156" s="62"/>
      <c r="ACD156" s="62"/>
      <c r="ACE156" s="62"/>
      <c r="ACF156" s="62"/>
      <c r="ACG156" s="62"/>
      <c r="ACH156" s="62"/>
      <c r="ACI156" s="62"/>
      <c r="ACJ156" s="62"/>
      <c r="ACK156" s="62"/>
      <c r="ACL156" s="62"/>
      <c r="ACM156" s="62"/>
      <c r="ACN156" s="62"/>
      <c r="ACO156" s="62"/>
      <c r="ACP156" s="62"/>
      <c r="ACQ156" s="62"/>
      <c r="ACR156" s="62"/>
      <c r="ACS156" s="62"/>
      <c r="ACT156" s="62"/>
      <c r="ACU156" s="62"/>
      <c r="ACV156" s="62"/>
      <c r="ACW156" s="62"/>
      <c r="ACX156" s="62"/>
      <c r="ACY156" s="62"/>
      <c r="ACZ156" s="62"/>
      <c r="ADA156" s="62"/>
      <c r="ADB156" s="62"/>
      <c r="ADC156" s="62"/>
      <c r="ADD156" s="62"/>
      <c r="ADE156" s="62"/>
      <c r="ADF156" s="62"/>
      <c r="ADG156" s="62"/>
      <c r="ADH156" s="62"/>
      <c r="ADI156" s="62"/>
      <c r="ADJ156" s="62"/>
      <c r="ADK156" s="62"/>
      <c r="ADL156" s="62"/>
      <c r="ADM156" s="62"/>
      <c r="ADN156" s="62"/>
      <c r="ADO156" s="62"/>
      <c r="ADP156" s="62"/>
      <c r="ADQ156" s="62"/>
      <c r="ADR156" s="62"/>
      <c r="ADS156" s="62"/>
      <c r="ADT156" s="62"/>
      <c r="ADU156" s="62"/>
      <c r="ADV156" s="62"/>
      <c r="ADW156" s="62"/>
      <c r="ADX156" s="62"/>
      <c r="ADY156" s="62"/>
      <c r="ADZ156" s="62"/>
      <c r="AEA156" s="62"/>
      <c r="AEB156" s="62"/>
      <c r="AEC156" s="62"/>
      <c r="AED156" s="62"/>
      <c r="AEE156" s="62"/>
      <c r="AEF156" s="62"/>
      <c r="AEG156" s="62"/>
      <c r="AEH156" s="62"/>
      <c r="AEI156" s="62"/>
      <c r="AEJ156" s="62"/>
      <c r="AEK156" s="62"/>
      <c r="AEL156" s="62"/>
      <c r="AEM156" s="62"/>
      <c r="AEN156" s="62"/>
      <c r="AEO156" s="62"/>
      <c r="AEP156" s="62"/>
      <c r="AEQ156" s="62"/>
      <c r="AER156" s="62"/>
      <c r="AES156" s="62"/>
      <c r="AET156" s="62"/>
      <c r="AEU156" s="62"/>
      <c r="AEV156" s="62"/>
      <c r="AEW156" s="62"/>
      <c r="AEX156" s="62"/>
      <c r="AEY156" s="62"/>
      <c r="AEZ156" s="62"/>
      <c r="AFA156" s="62"/>
      <c r="AFB156" s="62"/>
      <c r="AFC156" s="62"/>
      <c r="AFD156" s="62"/>
      <c r="AFE156" s="62"/>
      <c r="AFF156" s="62"/>
      <c r="AFG156" s="62"/>
      <c r="AFH156" s="62"/>
      <c r="AFI156" s="62"/>
      <c r="AFJ156" s="62"/>
      <c r="AFK156" s="62"/>
      <c r="AFL156" s="62"/>
      <c r="AFM156" s="62"/>
      <c r="AFN156" s="62"/>
      <c r="AFO156" s="62"/>
      <c r="AFP156" s="62"/>
      <c r="AFQ156" s="62"/>
      <c r="AFR156" s="62"/>
      <c r="AFS156" s="62"/>
      <c r="AFT156" s="62"/>
      <c r="AFU156" s="62"/>
      <c r="AFV156" s="62"/>
      <c r="AFW156" s="62"/>
      <c r="AFX156" s="62"/>
      <c r="AFY156" s="62"/>
      <c r="AFZ156" s="62"/>
      <c r="AGA156" s="62"/>
      <c r="AGB156" s="62"/>
      <c r="AGC156" s="62"/>
      <c r="AGD156" s="62"/>
      <c r="AGE156" s="62"/>
      <c r="AGF156" s="62"/>
      <c r="AGG156" s="62"/>
      <c r="AGH156" s="62"/>
      <c r="AGI156" s="62"/>
      <c r="AGJ156" s="62"/>
      <c r="AGK156" s="62"/>
      <c r="AGL156" s="62"/>
      <c r="AGM156" s="62"/>
      <c r="AGN156" s="62"/>
      <c r="AGO156" s="62"/>
      <c r="AGP156" s="62"/>
      <c r="AGQ156" s="62"/>
      <c r="AGR156" s="62"/>
      <c r="AGS156" s="62"/>
      <c r="AGT156" s="62"/>
      <c r="AGU156" s="62"/>
      <c r="AGV156" s="62"/>
      <c r="AGW156" s="62"/>
      <c r="AGX156" s="62"/>
      <c r="AGY156" s="62"/>
      <c r="AGZ156" s="62"/>
      <c r="AHA156" s="62"/>
      <c r="AHB156" s="62"/>
      <c r="AHC156" s="62"/>
      <c r="AHD156" s="62"/>
      <c r="AHE156" s="62"/>
      <c r="AHF156" s="62"/>
      <c r="AHG156" s="62"/>
      <c r="AHH156" s="62"/>
      <c r="AHI156" s="62"/>
      <c r="AHJ156" s="62"/>
      <c r="AHK156" s="62"/>
      <c r="AHL156" s="62"/>
      <c r="AHM156" s="62"/>
      <c r="AHN156" s="62"/>
      <c r="AHO156" s="62"/>
      <c r="AHP156" s="62"/>
      <c r="AHQ156" s="62"/>
      <c r="AHR156" s="62"/>
      <c r="AHS156" s="62"/>
      <c r="AHT156" s="62"/>
      <c r="AHU156" s="62"/>
      <c r="AHV156" s="62"/>
      <c r="AHW156" s="62"/>
      <c r="AHX156" s="62"/>
      <c r="AHY156" s="62"/>
      <c r="AHZ156" s="62"/>
      <c r="AIA156" s="62"/>
      <c r="AIB156" s="62"/>
      <c r="AIC156" s="62"/>
      <c r="AID156" s="62"/>
      <c r="AIE156" s="62"/>
      <c r="AIF156" s="62"/>
      <c r="AIG156" s="62"/>
      <c r="AIH156" s="62"/>
      <c r="AII156" s="62"/>
      <c r="AIJ156" s="62"/>
      <c r="AIK156" s="62"/>
      <c r="AIL156" s="62"/>
      <c r="AIM156" s="62"/>
      <c r="AIN156" s="62"/>
      <c r="AIO156" s="62"/>
      <c r="AIP156" s="62"/>
      <c r="AIQ156" s="62"/>
      <c r="AIR156" s="62"/>
      <c r="AIS156" s="62"/>
      <c r="AIT156" s="62"/>
      <c r="AIU156" s="62"/>
      <c r="AIV156" s="62"/>
      <c r="AIW156" s="62"/>
      <c r="AIX156" s="62"/>
      <c r="AIY156" s="62"/>
      <c r="AIZ156" s="62"/>
      <c r="AJA156" s="62"/>
      <c r="AJB156" s="62"/>
      <c r="AJC156" s="62"/>
      <c r="AJD156" s="62"/>
      <c r="AJE156" s="62"/>
      <c r="AJF156" s="62"/>
      <c r="AJG156" s="62"/>
      <c r="AJH156" s="62"/>
      <c r="AJI156" s="62"/>
      <c r="AJJ156" s="62"/>
      <c r="AJK156" s="62"/>
      <c r="AJL156" s="62"/>
      <c r="AJM156" s="62"/>
      <c r="AJN156" s="62"/>
      <c r="AJO156" s="62"/>
      <c r="AJP156" s="62"/>
      <c r="AJQ156" s="62"/>
      <c r="AJR156" s="62"/>
      <c r="AJS156" s="62"/>
      <c r="AJT156" s="62"/>
      <c r="AJU156" s="62"/>
      <c r="AJV156" s="62"/>
      <c r="AJW156" s="62"/>
      <c r="AJX156" s="62"/>
      <c r="AJY156" s="62"/>
      <c r="AJZ156" s="62"/>
      <c r="AKA156" s="62"/>
      <c r="AKB156" s="62"/>
      <c r="AKC156" s="62"/>
      <c r="AKD156" s="62"/>
      <c r="AKE156" s="62"/>
      <c r="AKF156" s="62"/>
      <c r="AKG156" s="62"/>
      <c r="AKH156" s="62"/>
      <c r="AKI156" s="62"/>
      <c r="AKJ156" s="62"/>
      <c r="AKK156" s="62"/>
      <c r="AKL156" s="62"/>
      <c r="AKM156" s="62"/>
      <c r="AKN156" s="62"/>
      <c r="AKO156" s="62"/>
      <c r="AKP156" s="62"/>
      <c r="AKQ156" s="62"/>
      <c r="AKR156" s="62"/>
      <c r="AKS156" s="62"/>
      <c r="AKT156" s="62"/>
      <c r="AKU156" s="62"/>
      <c r="AKV156" s="62"/>
      <c r="AKW156" s="62"/>
      <c r="AKX156" s="62"/>
      <c r="AKY156" s="62"/>
      <c r="AKZ156" s="62"/>
      <c r="ALA156" s="62"/>
      <c r="ALB156" s="62"/>
      <c r="ALC156" s="62"/>
      <c r="ALD156" s="62"/>
      <c r="ALE156" s="62"/>
      <c r="ALF156" s="62"/>
      <c r="ALG156" s="62"/>
      <c r="ALH156" s="62"/>
      <c r="ALI156" s="62"/>
      <c r="ALJ156" s="62"/>
      <c r="ALK156" s="62"/>
      <c r="ALL156" s="62"/>
      <c r="ALM156" s="62"/>
      <c r="ALN156" s="62"/>
      <c r="ALO156" s="62"/>
      <c r="ALP156" s="62"/>
      <c r="ALQ156" s="62"/>
      <c r="ALR156" s="62"/>
      <c r="ALS156" s="62"/>
      <c r="ALT156" s="62"/>
      <c r="ALU156" s="62"/>
      <c r="ALV156" s="62"/>
      <c r="ALW156" s="62"/>
      <c r="ALX156" s="62"/>
      <c r="ALY156" s="62"/>
      <c r="ALZ156" s="62"/>
      <c r="AMA156" s="62"/>
      <c r="AMB156" s="62"/>
      <c r="AMC156" s="62"/>
      <c r="AMD156" s="62"/>
      <c r="AME156" s="62"/>
      <c r="AMF156" s="62"/>
      <c r="AMG156" s="62"/>
      <c r="AMH156" s="62"/>
      <c r="AMI156" s="62"/>
      <c r="AMJ156" s="62"/>
      <c r="AMK156" s="62"/>
    </row>
    <row r="157" spans="1:1025" s="131" customFormat="1" ht="15.75" customHeight="1" x14ac:dyDescent="0.2">
      <c r="A157" s="62"/>
      <c r="B157" s="153" t="s">
        <v>801</v>
      </c>
      <c r="C157" s="75" t="s">
        <v>508</v>
      </c>
      <c r="D157" s="83">
        <f>Раздел7!D219</f>
        <v>5</v>
      </c>
      <c r="E157" s="83">
        <f>Раздел7!E219</f>
        <v>0</v>
      </c>
      <c r="F157" s="83">
        <f>Раздел7!F219</f>
        <v>0</v>
      </c>
      <c r="G157" s="83">
        <f>Раздел7!G219</f>
        <v>5</v>
      </c>
      <c r="H157" s="83">
        <f>Раздел7!H219</f>
        <v>3</v>
      </c>
      <c r="I157" s="83">
        <f>Раздел7!I219</f>
        <v>23</v>
      </c>
      <c r="J157" s="83">
        <f>Раздел7!J219</f>
        <v>0</v>
      </c>
      <c r="K157" s="83">
        <f>Раздел7!K219</f>
        <v>0</v>
      </c>
      <c r="L157" s="83">
        <f>Раздел7!L219</f>
        <v>0</v>
      </c>
      <c r="M157" s="83">
        <f>Раздел7!M219</f>
        <v>1</v>
      </c>
      <c r="N157" s="83">
        <f>Раздел7!N219</f>
        <v>1</v>
      </c>
      <c r="O157" s="83">
        <f>Раздел7!O219</f>
        <v>0</v>
      </c>
      <c r="P157" s="83">
        <f>Раздел7!P219</f>
        <v>0</v>
      </c>
      <c r="Q157" s="83">
        <f>Раздел7!Q219</f>
        <v>2</v>
      </c>
      <c r="R157" s="83">
        <f>Раздел7!R219</f>
        <v>0</v>
      </c>
      <c r="S157" s="83">
        <f>Раздел7!S219</f>
        <v>8</v>
      </c>
      <c r="T157" s="83">
        <f>Раздел7!T219</f>
        <v>0</v>
      </c>
      <c r="U157" s="83">
        <f>Раздел7!U219</f>
        <v>0</v>
      </c>
      <c r="V157" s="83">
        <f>Раздел7!V219</f>
        <v>0</v>
      </c>
      <c r="W157" s="83">
        <f>Раздел7!W219</f>
        <v>0</v>
      </c>
      <c r="X157" s="83">
        <f>Раздел7!X219</f>
        <v>2</v>
      </c>
      <c r="Y157" s="83">
        <f>Раздел7!Y219</f>
        <v>0</v>
      </c>
      <c r="Z157" s="83">
        <f>Раздел7!Z219</f>
        <v>0</v>
      </c>
      <c r="AA157" s="83">
        <f>Раздел7!AA219</f>
        <v>0</v>
      </c>
      <c r="AB157" s="83">
        <f>Раздел7!AB219</f>
        <v>1</v>
      </c>
      <c r="AC157" s="83">
        <f>Раздел7!AC219</f>
        <v>1</v>
      </c>
      <c r="AD157" s="83">
        <f>Раздел7!AD219</f>
        <v>0</v>
      </c>
      <c r="AE157" s="83">
        <f>Раздел7!AE219</f>
        <v>0</v>
      </c>
      <c r="AF157" s="83">
        <f>Раздел7!AF219</f>
        <v>3</v>
      </c>
      <c r="AG157" s="83">
        <f>Раздел7!AG219</f>
        <v>1</v>
      </c>
      <c r="AH157" s="83">
        <f>Раздел7!AH219</f>
        <v>11</v>
      </c>
      <c r="AJ157" s="62">
        <f>Раздел2!F220</f>
        <v>0</v>
      </c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/>
      <c r="EZ157" s="62"/>
      <c r="FA157" s="62"/>
      <c r="FB157" s="62"/>
      <c r="FC157" s="62"/>
      <c r="FD157" s="62"/>
      <c r="FE157" s="62"/>
      <c r="FF157" s="62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/>
      <c r="IY157" s="62"/>
      <c r="IZ157" s="62"/>
      <c r="JA157" s="62"/>
      <c r="JB157" s="62"/>
      <c r="JC157" s="62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62"/>
      <c r="JW157" s="62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62"/>
      <c r="KI157" s="62"/>
      <c r="KJ157" s="62"/>
      <c r="KK157" s="62"/>
      <c r="KL157" s="62"/>
      <c r="KM157" s="62"/>
      <c r="KN157" s="62"/>
      <c r="KO157" s="62"/>
      <c r="KP157" s="62"/>
      <c r="KQ157" s="62"/>
      <c r="KR157" s="62"/>
      <c r="KS157" s="62"/>
      <c r="KT157" s="62"/>
      <c r="KU157" s="62"/>
      <c r="KV157" s="62"/>
      <c r="KW157" s="62"/>
      <c r="KX157" s="62"/>
      <c r="KY157" s="62"/>
      <c r="KZ157" s="62"/>
      <c r="LA157" s="62"/>
      <c r="LB157" s="62"/>
      <c r="LC157" s="62"/>
      <c r="LD157" s="62"/>
      <c r="LE157" s="62"/>
      <c r="LF157" s="62"/>
      <c r="LG157" s="62"/>
      <c r="LH157" s="62"/>
      <c r="LI157" s="62"/>
      <c r="LJ157" s="62"/>
      <c r="LK157" s="62"/>
      <c r="LL157" s="62"/>
      <c r="LM157" s="62"/>
      <c r="LN157" s="62"/>
      <c r="LO157" s="62"/>
      <c r="LP157" s="62"/>
      <c r="LQ157" s="62"/>
      <c r="LR157" s="62"/>
      <c r="LS157" s="62"/>
      <c r="LT157" s="62"/>
      <c r="LU157" s="62"/>
      <c r="LV157" s="62"/>
      <c r="LW157" s="62"/>
      <c r="LX157" s="62"/>
      <c r="LY157" s="62"/>
      <c r="LZ157" s="62"/>
      <c r="MA157" s="62"/>
      <c r="MB157" s="62"/>
      <c r="MC157" s="62"/>
      <c r="MD157" s="62"/>
      <c r="ME157" s="62"/>
      <c r="MF157" s="62"/>
      <c r="MG157" s="62"/>
      <c r="MH157" s="62"/>
      <c r="MI157" s="62"/>
      <c r="MJ157" s="62"/>
      <c r="MK157" s="62"/>
      <c r="ML157" s="62"/>
      <c r="MM157" s="62"/>
      <c r="MN157" s="62"/>
      <c r="MO157" s="62"/>
      <c r="MP157" s="62"/>
      <c r="MQ157" s="62"/>
      <c r="MR157" s="62"/>
      <c r="MS157" s="62"/>
      <c r="MT157" s="62"/>
      <c r="MU157" s="62"/>
      <c r="MV157" s="62"/>
      <c r="MW157" s="62"/>
      <c r="MX157" s="62"/>
      <c r="MY157" s="62"/>
      <c r="MZ157" s="62"/>
      <c r="NA157" s="62"/>
      <c r="NB157" s="62"/>
      <c r="NC157" s="62"/>
      <c r="ND157" s="62"/>
      <c r="NE157" s="62"/>
      <c r="NF157" s="62"/>
      <c r="NG157" s="62"/>
      <c r="NH157" s="62"/>
      <c r="NI157" s="62"/>
      <c r="NJ157" s="62"/>
      <c r="NK157" s="62"/>
      <c r="NL157" s="62"/>
      <c r="NM157" s="62"/>
      <c r="NN157" s="62"/>
      <c r="NO157" s="62"/>
      <c r="NP157" s="62"/>
      <c r="NQ157" s="62"/>
      <c r="NR157" s="62"/>
      <c r="NS157" s="62"/>
      <c r="NT157" s="62"/>
      <c r="NU157" s="62"/>
      <c r="NV157" s="62"/>
      <c r="NW157" s="62"/>
      <c r="NX157" s="62"/>
      <c r="NY157" s="62"/>
      <c r="NZ157" s="62"/>
      <c r="OA157" s="62"/>
      <c r="OB157" s="62"/>
      <c r="OC157" s="62"/>
      <c r="OD157" s="62"/>
      <c r="OE157" s="62"/>
      <c r="OF157" s="62"/>
      <c r="OG157" s="62"/>
      <c r="OH157" s="62"/>
      <c r="OI157" s="62"/>
      <c r="OJ157" s="62"/>
      <c r="OK157" s="62"/>
      <c r="OL157" s="62"/>
      <c r="OM157" s="62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62"/>
      <c r="PG157" s="62"/>
      <c r="PH157" s="62"/>
      <c r="PI157" s="62"/>
      <c r="PJ157" s="62"/>
      <c r="PK157" s="62"/>
      <c r="PL157" s="62"/>
      <c r="PM157" s="62"/>
      <c r="PN157" s="62"/>
      <c r="PO157" s="62"/>
      <c r="PP157" s="62"/>
      <c r="PQ157" s="62"/>
      <c r="PR157" s="62"/>
      <c r="PS157" s="62"/>
      <c r="PT157" s="62"/>
      <c r="PU157" s="62"/>
      <c r="PV157" s="62"/>
      <c r="PW157" s="62"/>
      <c r="PX157" s="62"/>
      <c r="PY157" s="62"/>
      <c r="PZ157" s="62"/>
      <c r="QA157" s="62"/>
      <c r="QB157" s="62"/>
      <c r="QC157" s="62"/>
      <c r="QD157" s="62"/>
      <c r="QE157" s="62"/>
      <c r="QF157" s="62"/>
      <c r="QG157" s="62"/>
      <c r="QH157" s="62"/>
      <c r="QI157" s="62"/>
      <c r="QJ157" s="62"/>
      <c r="QK157" s="62"/>
      <c r="QL157" s="62"/>
      <c r="QM157" s="62"/>
      <c r="QN157" s="62"/>
      <c r="QO157" s="62"/>
      <c r="QP157" s="62"/>
      <c r="QQ157" s="62"/>
      <c r="QR157" s="62"/>
      <c r="QS157" s="62"/>
      <c r="QT157" s="62"/>
      <c r="QU157" s="62"/>
      <c r="QV157" s="62"/>
      <c r="QW157" s="62"/>
      <c r="QX157" s="62"/>
      <c r="QY157" s="62"/>
      <c r="QZ157" s="62"/>
      <c r="RA157" s="62"/>
      <c r="RB157" s="62"/>
      <c r="RC157" s="62"/>
      <c r="RD157" s="62"/>
      <c r="RE157" s="62"/>
      <c r="RF157" s="62"/>
      <c r="RG157" s="62"/>
      <c r="RH157" s="62"/>
      <c r="RI157" s="62"/>
      <c r="RJ157" s="62"/>
      <c r="RK157" s="62"/>
      <c r="RL157" s="62"/>
      <c r="RM157" s="62"/>
      <c r="RN157" s="62"/>
      <c r="RO157" s="62"/>
      <c r="RP157" s="62"/>
      <c r="RQ157" s="62"/>
      <c r="RR157" s="62"/>
      <c r="RS157" s="62"/>
      <c r="RT157" s="62"/>
      <c r="RU157" s="62"/>
      <c r="RV157" s="62"/>
      <c r="RW157" s="62"/>
      <c r="RX157" s="62"/>
      <c r="RY157" s="62"/>
      <c r="RZ157" s="62"/>
      <c r="SA157" s="62"/>
      <c r="SB157" s="62"/>
      <c r="SC157" s="62"/>
      <c r="SD157" s="62"/>
      <c r="SE157" s="62"/>
      <c r="SF157" s="62"/>
      <c r="SG157" s="62"/>
      <c r="SH157" s="62"/>
      <c r="SI157" s="62"/>
      <c r="SJ157" s="62"/>
      <c r="SK157" s="62"/>
      <c r="SL157" s="62"/>
      <c r="SM157" s="62"/>
      <c r="SN157" s="62"/>
      <c r="SO157" s="62"/>
      <c r="SP157" s="62"/>
      <c r="SQ157" s="62"/>
      <c r="SR157" s="62"/>
      <c r="SS157" s="62"/>
      <c r="ST157" s="62"/>
      <c r="SU157" s="62"/>
      <c r="SV157" s="62"/>
      <c r="SW157" s="62"/>
      <c r="SX157" s="62"/>
      <c r="SY157" s="62"/>
      <c r="SZ157" s="62"/>
      <c r="TA157" s="62"/>
      <c r="TB157" s="62"/>
      <c r="TC157" s="62"/>
      <c r="TD157" s="62"/>
      <c r="TE157" s="62"/>
      <c r="TF157" s="62"/>
      <c r="TG157" s="62"/>
      <c r="TH157" s="62"/>
      <c r="TI157" s="62"/>
      <c r="TJ157" s="62"/>
      <c r="TK157" s="62"/>
      <c r="TL157" s="62"/>
      <c r="TM157" s="62"/>
      <c r="TN157" s="62"/>
      <c r="TO157" s="62"/>
      <c r="TP157" s="62"/>
      <c r="TQ157" s="62"/>
      <c r="TR157" s="62"/>
      <c r="TS157" s="62"/>
      <c r="TT157" s="62"/>
      <c r="TU157" s="62"/>
      <c r="TV157" s="62"/>
      <c r="TW157" s="62"/>
      <c r="TX157" s="62"/>
      <c r="TY157" s="62"/>
      <c r="TZ157" s="62"/>
      <c r="UA157" s="62"/>
      <c r="UB157" s="62"/>
      <c r="UC157" s="62"/>
      <c r="UD157" s="62"/>
      <c r="UE157" s="62"/>
      <c r="UF157" s="62"/>
      <c r="UG157" s="62"/>
      <c r="UH157" s="62"/>
      <c r="UI157" s="62"/>
      <c r="UJ157" s="62"/>
      <c r="UK157" s="62"/>
      <c r="UL157" s="62"/>
      <c r="UM157" s="62"/>
      <c r="UN157" s="62"/>
      <c r="UO157" s="62"/>
      <c r="UP157" s="62"/>
      <c r="UQ157" s="62"/>
      <c r="UR157" s="62"/>
      <c r="US157" s="62"/>
      <c r="UT157" s="62"/>
      <c r="UU157" s="62"/>
      <c r="UV157" s="62"/>
      <c r="UW157" s="62"/>
      <c r="UX157" s="62"/>
      <c r="UY157" s="62"/>
      <c r="UZ157" s="62"/>
      <c r="VA157" s="62"/>
      <c r="VB157" s="62"/>
      <c r="VC157" s="62"/>
      <c r="VD157" s="62"/>
      <c r="VE157" s="62"/>
      <c r="VF157" s="62"/>
      <c r="VG157" s="62"/>
      <c r="VH157" s="62"/>
      <c r="VI157" s="62"/>
      <c r="VJ157" s="62"/>
      <c r="VK157" s="62"/>
      <c r="VL157" s="62"/>
      <c r="VM157" s="62"/>
      <c r="VN157" s="62"/>
      <c r="VO157" s="62"/>
      <c r="VP157" s="62"/>
      <c r="VQ157" s="62"/>
      <c r="VR157" s="62"/>
      <c r="VS157" s="62"/>
      <c r="VT157" s="62"/>
      <c r="VU157" s="62"/>
      <c r="VV157" s="62"/>
      <c r="VW157" s="62"/>
      <c r="VX157" s="62"/>
      <c r="VY157" s="62"/>
      <c r="VZ157" s="62"/>
      <c r="WA157" s="62"/>
      <c r="WB157" s="62"/>
      <c r="WC157" s="62"/>
      <c r="WD157" s="62"/>
      <c r="WE157" s="62"/>
      <c r="WF157" s="62"/>
      <c r="WG157" s="62"/>
      <c r="WH157" s="62"/>
      <c r="WI157" s="62"/>
      <c r="WJ157" s="62"/>
      <c r="WK157" s="62"/>
      <c r="WL157" s="62"/>
      <c r="WM157" s="62"/>
      <c r="WN157" s="62"/>
      <c r="WO157" s="62"/>
      <c r="WP157" s="62"/>
      <c r="WQ157" s="62"/>
      <c r="WR157" s="62"/>
      <c r="WS157" s="62"/>
      <c r="WT157" s="62"/>
      <c r="WU157" s="62"/>
      <c r="WV157" s="62"/>
      <c r="WW157" s="62"/>
      <c r="WX157" s="62"/>
      <c r="WY157" s="62"/>
      <c r="WZ157" s="62"/>
      <c r="XA157" s="62"/>
      <c r="XB157" s="62"/>
      <c r="XC157" s="62"/>
      <c r="XD157" s="62"/>
      <c r="XE157" s="62"/>
      <c r="XF157" s="62"/>
      <c r="XG157" s="62"/>
      <c r="XH157" s="62"/>
      <c r="XI157" s="62"/>
      <c r="XJ157" s="62"/>
      <c r="XK157" s="62"/>
      <c r="XL157" s="62"/>
      <c r="XM157" s="62"/>
      <c r="XN157" s="62"/>
      <c r="XO157" s="62"/>
      <c r="XP157" s="62"/>
      <c r="XQ157" s="62"/>
      <c r="XR157" s="62"/>
      <c r="XS157" s="62"/>
      <c r="XT157" s="62"/>
      <c r="XU157" s="62"/>
      <c r="XV157" s="62"/>
      <c r="XW157" s="62"/>
      <c r="XX157" s="62"/>
      <c r="XY157" s="62"/>
      <c r="XZ157" s="62"/>
      <c r="YA157" s="62"/>
      <c r="YB157" s="62"/>
      <c r="YC157" s="62"/>
      <c r="YD157" s="62"/>
      <c r="YE157" s="62"/>
      <c r="YF157" s="62"/>
      <c r="YG157" s="62"/>
      <c r="YH157" s="62"/>
      <c r="YI157" s="62"/>
      <c r="YJ157" s="62"/>
      <c r="YK157" s="62"/>
      <c r="YL157" s="62"/>
      <c r="YM157" s="62"/>
      <c r="YN157" s="62"/>
      <c r="YO157" s="62"/>
      <c r="YP157" s="62"/>
      <c r="YQ157" s="62"/>
      <c r="YR157" s="62"/>
      <c r="YS157" s="62"/>
      <c r="YT157" s="62"/>
      <c r="YU157" s="62"/>
      <c r="YV157" s="62"/>
      <c r="YW157" s="62"/>
      <c r="YX157" s="62"/>
      <c r="YY157" s="62"/>
      <c r="YZ157" s="62"/>
      <c r="ZA157" s="62"/>
      <c r="ZB157" s="62"/>
      <c r="ZC157" s="62"/>
      <c r="ZD157" s="62"/>
      <c r="ZE157" s="62"/>
      <c r="ZF157" s="62"/>
      <c r="ZG157" s="62"/>
      <c r="ZH157" s="62"/>
      <c r="ZI157" s="62"/>
      <c r="ZJ157" s="62"/>
      <c r="ZK157" s="62"/>
      <c r="ZL157" s="62"/>
      <c r="ZM157" s="62"/>
      <c r="ZN157" s="62"/>
      <c r="ZO157" s="62"/>
      <c r="ZP157" s="62"/>
      <c r="ZQ157" s="62"/>
      <c r="ZR157" s="62"/>
      <c r="ZS157" s="62"/>
      <c r="ZT157" s="62"/>
      <c r="ZU157" s="62"/>
      <c r="ZV157" s="62"/>
      <c r="ZW157" s="62"/>
      <c r="ZX157" s="62"/>
      <c r="ZY157" s="62"/>
      <c r="ZZ157" s="62"/>
      <c r="AAA157" s="62"/>
      <c r="AAB157" s="62"/>
      <c r="AAC157" s="62"/>
      <c r="AAD157" s="62"/>
      <c r="AAE157" s="62"/>
      <c r="AAF157" s="62"/>
      <c r="AAG157" s="62"/>
      <c r="AAH157" s="62"/>
      <c r="AAI157" s="62"/>
      <c r="AAJ157" s="62"/>
      <c r="AAK157" s="62"/>
      <c r="AAL157" s="62"/>
      <c r="AAM157" s="62"/>
      <c r="AAN157" s="62"/>
      <c r="AAO157" s="62"/>
      <c r="AAP157" s="62"/>
      <c r="AAQ157" s="62"/>
      <c r="AAR157" s="62"/>
      <c r="AAS157" s="62"/>
      <c r="AAT157" s="62"/>
      <c r="AAU157" s="62"/>
      <c r="AAV157" s="62"/>
      <c r="AAW157" s="62"/>
      <c r="AAX157" s="62"/>
      <c r="AAY157" s="62"/>
      <c r="AAZ157" s="62"/>
      <c r="ABA157" s="62"/>
      <c r="ABB157" s="62"/>
      <c r="ABC157" s="62"/>
      <c r="ABD157" s="62"/>
      <c r="ABE157" s="62"/>
      <c r="ABF157" s="62"/>
      <c r="ABG157" s="62"/>
      <c r="ABH157" s="62"/>
      <c r="ABI157" s="62"/>
      <c r="ABJ157" s="62"/>
      <c r="ABK157" s="62"/>
      <c r="ABL157" s="62"/>
      <c r="ABM157" s="62"/>
      <c r="ABN157" s="62"/>
      <c r="ABO157" s="62"/>
      <c r="ABP157" s="62"/>
      <c r="ABQ157" s="62"/>
      <c r="ABR157" s="62"/>
      <c r="ABS157" s="62"/>
      <c r="ABT157" s="62"/>
      <c r="ABU157" s="62"/>
      <c r="ABV157" s="62"/>
      <c r="ABW157" s="62"/>
      <c r="ABX157" s="62"/>
      <c r="ABY157" s="62"/>
      <c r="ABZ157" s="62"/>
      <c r="ACA157" s="62"/>
      <c r="ACB157" s="62"/>
      <c r="ACC157" s="62"/>
      <c r="ACD157" s="62"/>
      <c r="ACE157" s="62"/>
      <c r="ACF157" s="62"/>
      <c r="ACG157" s="62"/>
      <c r="ACH157" s="62"/>
      <c r="ACI157" s="62"/>
      <c r="ACJ157" s="62"/>
      <c r="ACK157" s="62"/>
      <c r="ACL157" s="62"/>
      <c r="ACM157" s="62"/>
      <c r="ACN157" s="62"/>
      <c r="ACO157" s="62"/>
      <c r="ACP157" s="62"/>
      <c r="ACQ157" s="62"/>
      <c r="ACR157" s="62"/>
      <c r="ACS157" s="62"/>
      <c r="ACT157" s="62"/>
      <c r="ACU157" s="62"/>
      <c r="ACV157" s="62"/>
      <c r="ACW157" s="62"/>
      <c r="ACX157" s="62"/>
      <c r="ACY157" s="62"/>
      <c r="ACZ157" s="62"/>
      <c r="ADA157" s="62"/>
      <c r="ADB157" s="62"/>
      <c r="ADC157" s="62"/>
      <c r="ADD157" s="62"/>
      <c r="ADE157" s="62"/>
      <c r="ADF157" s="62"/>
      <c r="ADG157" s="62"/>
      <c r="ADH157" s="62"/>
      <c r="ADI157" s="62"/>
      <c r="ADJ157" s="62"/>
      <c r="ADK157" s="62"/>
      <c r="ADL157" s="62"/>
      <c r="ADM157" s="62"/>
      <c r="ADN157" s="62"/>
      <c r="ADO157" s="62"/>
      <c r="ADP157" s="62"/>
      <c r="ADQ157" s="62"/>
      <c r="ADR157" s="62"/>
      <c r="ADS157" s="62"/>
      <c r="ADT157" s="62"/>
      <c r="ADU157" s="62"/>
      <c r="ADV157" s="62"/>
      <c r="ADW157" s="62"/>
      <c r="ADX157" s="62"/>
      <c r="ADY157" s="62"/>
      <c r="ADZ157" s="62"/>
      <c r="AEA157" s="62"/>
      <c r="AEB157" s="62"/>
      <c r="AEC157" s="62"/>
      <c r="AED157" s="62"/>
      <c r="AEE157" s="62"/>
      <c r="AEF157" s="62"/>
      <c r="AEG157" s="62"/>
      <c r="AEH157" s="62"/>
      <c r="AEI157" s="62"/>
      <c r="AEJ157" s="62"/>
      <c r="AEK157" s="62"/>
      <c r="AEL157" s="62"/>
      <c r="AEM157" s="62"/>
      <c r="AEN157" s="62"/>
      <c r="AEO157" s="62"/>
      <c r="AEP157" s="62"/>
      <c r="AEQ157" s="62"/>
      <c r="AER157" s="62"/>
      <c r="AES157" s="62"/>
      <c r="AET157" s="62"/>
      <c r="AEU157" s="62"/>
      <c r="AEV157" s="62"/>
      <c r="AEW157" s="62"/>
      <c r="AEX157" s="62"/>
      <c r="AEY157" s="62"/>
      <c r="AEZ157" s="62"/>
      <c r="AFA157" s="62"/>
      <c r="AFB157" s="62"/>
      <c r="AFC157" s="62"/>
      <c r="AFD157" s="62"/>
      <c r="AFE157" s="62"/>
      <c r="AFF157" s="62"/>
      <c r="AFG157" s="62"/>
      <c r="AFH157" s="62"/>
      <c r="AFI157" s="62"/>
      <c r="AFJ157" s="62"/>
      <c r="AFK157" s="62"/>
      <c r="AFL157" s="62"/>
      <c r="AFM157" s="62"/>
      <c r="AFN157" s="62"/>
      <c r="AFO157" s="62"/>
      <c r="AFP157" s="62"/>
      <c r="AFQ157" s="62"/>
      <c r="AFR157" s="62"/>
      <c r="AFS157" s="62"/>
      <c r="AFT157" s="62"/>
      <c r="AFU157" s="62"/>
      <c r="AFV157" s="62"/>
      <c r="AFW157" s="62"/>
      <c r="AFX157" s="62"/>
      <c r="AFY157" s="62"/>
      <c r="AFZ157" s="62"/>
      <c r="AGA157" s="62"/>
      <c r="AGB157" s="62"/>
      <c r="AGC157" s="62"/>
      <c r="AGD157" s="62"/>
      <c r="AGE157" s="62"/>
      <c r="AGF157" s="62"/>
      <c r="AGG157" s="62"/>
      <c r="AGH157" s="62"/>
      <c r="AGI157" s="62"/>
      <c r="AGJ157" s="62"/>
      <c r="AGK157" s="62"/>
      <c r="AGL157" s="62"/>
      <c r="AGM157" s="62"/>
      <c r="AGN157" s="62"/>
      <c r="AGO157" s="62"/>
      <c r="AGP157" s="62"/>
      <c r="AGQ157" s="62"/>
      <c r="AGR157" s="62"/>
      <c r="AGS157" s="62"/>
      <c r="AGT157" s="62"/>
      <c r="AGU157" s="62"/>
      <c r="AGV157" s="62"/>
      <c r="AGW157" s="62"/>
      <c r="AGX157" s="62"/>
      <c r="AGY157" s="62"/>
      <c r="AGZ157" s="62"/>
      <c r="AHA157" s="62"/>
      <c r="AHB157" s="62"/>
      <c r="AHC157" s="62"/>
      <c r="AHD157" s="62"/>
      <c r="AHE157" s="62"/>
      <c r="AHF157" s="62"/>
      <c r="AHG157" s="62"/>
      <c r="AHH157" s="62"/>
      <c r="AHI157" s="62"/>
      <c r="AHJ157" s="62"/>
      <c r="AHK157" s="62"/>
      <c r="AHL157" s="62"/>
      <c r="AHM157" s="62"/>
      <c r="AHN157" s="62"/>
      <c r="AHO157" s="62"/>
      <c r="AHP157" s="62"/>
      <c r="AHQ157" s="62"/>
      <c r="AHR157" s="62"/>
      <c r="AHS157" s="62"/>
      <c r="AHT157" s="62"/>
      <c r="AHU157" s="62"/>
      <c r="AHV157" s="62"/>
      <c r="AHW157" s="62"/>
      <c r="AHX157" s="62"/>
      <c r="AHY157" s="62"/>
      <c r="AHZ157" s="62"/>
      <c r="AIA157" s="62"/>
      <c r="AIB157" s="62"/>
      <c r="AIC157" s="62"/>
      <c r="AID157" s="62"/>
      <c r="AIE157" s="62"/>
      <c r="AIF157" s="62"/>
      <c r="AIG157" s="62"/>
      <c r="AIH157" s="62"/>
      <c r="AII157" s="62"/>
      <c r="AIJ157" s="62"/>
      <c r="AIK157" s="62"/>
      <c r="AIL157" s="62"/>
      <c r="AIM157" s="62"/>
      <c r="AIN157" s="62"/>
      <c r="AIO157" s="62"/>
      <c r="AIP157" s="62"/>
      <c r="AIQ157" s="62"/>
      <c r="AIR157" s="62"/>
      <c r="AIS157" s="62"/>
      <c r="AIT157" s="62"/>
      <c r="AIU157" s="62"/>
      <c r="AIV157" s="62"/>
      <c r="AIW157" s="62"/>
      <c r="AIX157" s="62"/>
      <c r="AIY157" s="62"/>
      <c r="AIZ157" s="62"/>
      <c r="AJA157" s="62"/>
      <c r="AJB157" s="62"/>
      <c r="AJC157" s="62"/>
      <c r="AJD157" s="62"/>
      <c r="AJE157" s="62"/>
      <c r="AJF157" s="62"/>
      <c r="AJG157" s="62"/>
      <c r="AJH157" s="62"/>
      <c r="AJI157" s="62"/>
      <c r="AJJ157" s="62"/>
      <c r="AJK157" s="62"/>
      <c r="AJL157" s="62"/>
      <c r="AJM157" s="62"/>
      <c r="AJN157" s="62"/>
      <c r="AJO157" s="62"/>
      <c r="AJP157" s="62"/>
      <c r="AJQ157" s="62"/>
      <c r="AJR157" s="62"/>
      <c r="AJS157" s="62"/>
      <c r="AJT157" s="62"/>
      <c r="AJU157" s="62"/>
      <c r="AJV157" s="62"/>
      <c r="AJW157" s="62"/>
      <c r="AJX157" s="62"/>
      <c r="AJY157" s="62"/>
      <c r="AJZ157" s="62"/>
      <c r="AKA157" s="62"/>
      <c r="AKB157" s="62"/>
      <c r="AKC157" s="62"/>
      <c r="AKD157" s="62"/>
      <c r="AKE157" s="62"/>
      <c r="AKF157" s="62"/>
      <c r="AKG157" s="62"/>
      <c r="AKH157" s="62"/>
      <c r="AKI157" s="62"/>
      <c r="AKJ157" s="62"/>
      <c r="AKK157" s="62"/>
      <c r="AKL157" s="62"/>
      <c r="AKM157" s="62"/>
      <c r="AKN157" s="62"/>
      <c r="AKO157" s="62"/>
      <c r="AKP157" s="62"/>
      <c r="AKQ157" s="62"/>
      <c r="AKR157" s="62"/>
      <c r="AKS157" s="62"/>
      <c r="AKT157" s="62"/>
      <c r="AKU157" s="62"/>
      <c r="AKV157" s="62"/>
      <c r="AKW157" s="62"/>
      <c r="AKX157" s="62"/>
      <c r="AKY157" s="62"/>
      <c r="AKZ157" s="62"/>
      <c r="ALA157" s="62"/>
      <c r="ALB157" s="62"/>
      <c r="ALC157" s="62"/>
      <c r="ALD157" s="62"/>
      <c r="ALE157" s="62"/>
      <c r="ALF157" s="62"/>
      <c r="ALG157" s="62"/>
      <c r="ALH157" s="62"/>
      <c r="ALI157" s="62"/>
      <c r="ALJ157" s="62"/>
      <c r="ALK157" s="62"/>
      <c r="ALL157" s="62"/>
      <c r="ALM157" s="62"/>
      <c r="ALN157" s="62"/>
      <c r="ALO157" s="62"/>
      <c r="ALP157" s="62"/>
      <c r="ALQ157" s="62"/>
      <c r="ALR157" s="62"/>
      <c r="ALS157" s="62"/>
      <c r="ALT157" s="62"/>
      <c r="ALU157" s="62"/>
      <c r="ALV157" s="62"/>
      <c r="ALW157" s="62"/>
      <c r="ALX157" s="62"/>
      <c r="ALY157" s="62"/>
      <c r="ALZ157" s="62"/>
      <c r="AMA157" s="62"/>
      <c r="AMB157" s="62"/>
      <c r="AMC157" s="62"/>
      <c r="AMD157" s="62"/>
      <c r="AME157" s="62"/>
      <c r="AMF157" s="62"/>
      <c r="AMG157" s="62"/>
      <c r="AMH157" s="62"/>
      <c r="AMI157" s="62"/>
      <c r="AMJ157" s="62"/>
      <c r="AMK157" s="62"/>
    </row>
    <row r="158" spans="1:1025" s="131" customFormat="1" ht="15.75" customHeight="1" x14ac:dyDescent="0.2">
      <c r="A158" s="62"/>
      <c r="B158" s="91" t="s">
        <v>502</v>
      </c>
      <c r="C158" s="75" t="s">
        <v>510</v>
      </c>
      <c r="D158" s="83">
        <f>Раздел7!D220</f>
        <v>0</v>
      </c>
      <c r="E158" s="83">
        <f>Раздел7!E220</f>
        <v>0</v>
      </c>
      <c r="F158" s="83">
        <f>Раздел7!F220</f>
        <v>0</v>
      </c>
      <c r="G158" s="83">
        <f>Раздел7!G220</f>
        <v>0</v>
      </c>
      <c r="H158" s="83">
        <f>Раздел7!H220</f>
        <v>0</v>
      </c>
      <c r="I158" s="83">
        <f>Раздел7!I220</f>
        <v>0</v>
      </c>
      <c r="J158" s="83">
        <f>Раздел7!J220</f>
        <v>0</v>
      </c>
      <c r="K158" s="83">
        <f>Раздел7!K220</f>
        <v>0</v>
      </c>
      <c r="L158" s="83">
        <f>Раздел7!L220</f>
        <v>0</v>
      </c>
      <c r="M158" s="83">
        <f>Раздел7!M220</f>
        <v>0</v>
      </c>
      <c r="N158" s="83">
        <f>Раздел7!N220</f>
        <v>0</v>
      </c>
      <c r="O158" s="83">
        <f>Раздел7!O220</f>
        <v>0</v>
      </c>
      <c r="P158" s="83">
        <f>Раздел7!P220</f>
        <v>0</v>
      </c>
      <c r="Q158" s="83">
        <f>Раздел7!Q220</f>
        <v>0</v>
      </c>
      <c r="R158" s="83">
        <f>Раздел7!R220</f>
        <v>0</v>
      </c>
      <c r="S158" s="83">
        <f>Раздел7!S220</f>
        <v>0</v>
      </c>
      <c r="T158" s="83">
        <f>Раздел7!T220</f>
        <v>0</v>
      </c>
      <c r="U158" s="83">
        <f>Раздел7!U220</f>
        <v>0</v>
      </c>
      <c r="V158" s="83">
        <f>Раздел7!V220</f>
        <v>0</v>
      </c>
      <c r="W158" s="83">
        <f>Раздел7!W220</f>
        <v>0</v>
      </c>
      <c r="X158" s="83">
        <f>Раздел7!X220</f>
        <v>0</v>
      </c>
      <c r="Y158" s="83">
        <f>Раздел7!Y220</f>
        <v>0</v>
      </c>
      <c r="Z158" s="83">
        <f>Раздел7!Z220</f>
        <v>0</v>
      </c>
      <c r="AA158" s="83">
        <f>Раздел7!AA220</f>
        <v>0</v>
      </c>
      <c r="AB158" s="83">
        <f>Раздел7!AB220</f>
        <v>0</v>
      </c>
      <c r="AC158" s="83">
        <f>Раздел7!AC220</f>
        <v>0</v>
      </c>
      <c r="AD158" s="83">
        <f>Раздел7!AD220</f>
        <v>0</v>
      </c>
      <c r="AE158" s="83">
        <f>Раздел7!AE220</f>
        <v>0</v>
      </c>
      <c r="AF158" s="83">
        <f>Раздел7!AF220</f>
        <v>0</v>
      </c>
      <c r="AG158" s="83">
        <f>Раздел7!AG220</f>
        <v>0</v>
      </c>
      <c r="AH158" s="83">
        <f>Раздел7!AH220</f>
        <v>0</v>
      </c>
      <c r="AJ158" s="62">
        <f>Раздел2!F221</f>
        <v>0</v>
      </c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62"/>
      <c r="FF158" s="62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  <c r="IJ158" s="62"/>
      <c r="IK158" s="62"/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62"/>
      <c r="JA158" s="62"/>
      <c r="JB158" s="62"/>
      <c r="JC158" s="62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62"/>
      <c r="JW158" s="62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62"/>
      <c r="KI158" s="62"/>
      <c r="KJ158" s="62"/>
      <c r="KK158" s="62"/>
      <c r="KL158" s="62"/>
      <c r="KM158" s="62"/>
      <c r="KN158" s="62"/>
      <c r="KO158" s="62"/>
      <c r="KP158" s="62"/>
      <c r="KQ158" s="62"/>
      <c r="KR158" s="62"/>
      <c r="KS158" s="62"/>
      <c r="KT158" s="62"/>
      <c r="KU158" s="62"/>
      <c r="KV158" s="62"/>
      <c r="KW158" s="62"/>
      <c r="KX158" s="62"/>
      <c r="KY158" s="62"/>
      <c r="KZ158" s="62"/>
      <c r="LA158" s="62"/>
      <c r="LB158" s="62"/>
      <c r="LC158" s="62"/>
      <c r="LD158" s="62"/>
      <c r="LE158" s="62"/>
      <c r="LF158" s="62"/>
      <c r="LG158" s="62"/>
      <c r="LH158" s="62"/>
      <c r="LI158" s="62"/>
      <c r="LJ158" s="62"/>
      <c r="LK158" s="62"/>
      <c r="LL158" s="62"/>
      <c r="LM158" s="62"/>
      <c r="LN158" s="62"/>
      <c r="LO158" s="62"/>
      <c r="LP158" s="62"/>
      <c r="LQ158" s="62"/>
      <c r="LR158" s="62"/>
      <c r="LS158" s="62"/>
      <c r="LT158" s="62"/>
      <c r="LU158" s="62"/>
      <c r="LV158" s="62"/>
      <c r="LW158" s="62"/>
      <c r="LX158" s="62"/>
      <c r="LY158" s="62"/>
      <c r="LZ158" s="62"/>
      <c r="MA158" s="62"/>
      <c r="MB158" s="62"/>
      <c r="MC158" s="62"/>
      <c r="MD158" s="62"/>
      <c r="ME158" s="62"/>
      <c r="MF158" s="62"/>
      <c r="MG158" s="62"/>
      <c r="MH158" s="62"/>
      <c r="MI158" s="62"/>
      <c r="MJ158" s="62"/>
      <c r="MK158" s="62"/>
      <c r="ML158" s="62"/>
      <c r="MM158" s="62"/>
      <c r="MN158" s="62"/>
      <c r="MO158" s="62"/>
      <c r="MP158" s="62"/>
      <c r="MQ158" s="62"/>
      <c r="MR158" s="62"/>
      <c r="MS158" s="62"/>
      <c r="MT158" s="62"/>
      <c r="MU158" s="62"/>
      <c r="MV158" s="62"/>
      <c r="MW158" s="62"/>
      <c r="MX158" s="62"/>
      <c r="MY158" s="62"/>
      <c r="MZ158" s="62"/>
      <c r="NA158" s="62"/>
      <c r="NB158" s="62"/>
      <c r="NC158" s="62"/>
      <c r="ND158" s="62"/>
      <c r="NE158" s="62"/>
      <c r="NF158" s="62"/>
      <c r="NG158" s="62"/>
      <c r="NH158" s="62"/>
      <c r="NI158" s="62"/>
      <c r="NJ158" s="62"/>
      <c r="NK158" s="62"/>
      <c r="NL158" s="62"/>
      <c r="NM158" s="62"/>
      <c r="NN158" s="62"/>
      <c r="NO158" s="62"/>
      <c r="NP158" s="62"/>
      <c r="NQ158" s="62"/>
      <c r="NR158" s="62"/>
      <c r="NS158" s="62"/>
      <c r="NT158" s="62"/>
      <c r="NU158" s="62"/>
      <c r="NV158" s="62"/>
      <c r="NW158" s="62"/>
      <c r="NX158" s="62"/>
      <c r="NY158" s="62"/>
      <c r="NZ158" s="62"/>
      <c r="OA158" s="62"/>
      <c r="OB158" s="62"/>
      <c r="OC158" s="62"/>
      <c r="OD158" s="62"/>
      <c r="OE158" s="62"/>
      <c r="OF158" s="62"/>
      <c r="OG158" s="62"/>
      <c r="OH158" s="62"/>
      <c r="OI158" s="62"/>
      <c r="OJ158" s="62"/>
      <c r="OK158" s="62"/>
      <c r="OL158" s="62"/>
      <c r="OM158" s="62"/>
      <c r="ON158" s="62"/>
      <c r="OO158" s="62"/>
      <c r="OP158" s="62"/>
      <c r="OQ158" s="62"/>
      <c r="OR158" s="62"/>
      <c r="OS158" s="62"/>
      <c r="OT158" s="62"/>
      <c r="OU158" s="62"/>
      <c r="OV158" s="62"/>
      <c r="OW158" s="62"/>
      <c r="OX158" s="62"/>
      <c r="OY158" s="62"/>
      <c r="OZ158" s="62"/>
      <c r="PA158" s="62"/>
      <c r="PB158" s="62"/>
      <c r="PC158" s="62"/>
      <c r="PD158" s="62"/>
      <c r="PE158" s="62"/>
      <c r="PF158" s="62"/>
      <c r="PG158" s="62"/>
      <c r="PH158" s="62"/>
      <c r="PI158" s="62"/>
      <c r="PJ158" s="62"/>
      <c r="PK158" s="62"/>
      <c r="PL158" s="62"/>
      <c r="PM158" s="62"/>
      <c r="PN158" s="62"/>
      <c r="PO158" s="62"/>
      <c r="PP158" s="62"/>
      <c r="PQ158" s="62"/>
      <c r="PR158" s="62"/>
      <c r="PS158" s="62"/>
      <c r="PT158" s="62"/>
      <c r="PU158" s="62"/>
      <c r="PV158" s="62"/>
      <c r="PW158" s="62"/>
      <c r="PX158" s="62"/>
      <c r="PY158" s="62"/>
      <c r="PZ158" s="62"/>
      <c r="QA158" s="62"/>
      <c r="QB158" s="62"/>
      <c r="QC158" s="62"/>
      <c r="QD158" s="62"/>
      <c r="QE158" s="62"/>
      <c r="QF158" s="62"/>
      <c r="QG158" s="62"/>
      <c r="QH158" s="62"/>
      <c r="QI158" s="62"/>
      <c r="QJ158" s="62"/>
      <c r="QK158" s="62"/>
      <c r="QL158" s="62"/>
      <c r="QM158" s="62"/>
      <c r="QN158" s="62"/>
      <c r="QO158" s="62"/>
      <c r="QP158" s="62"/>
      <c r="QQ158" s="62"/>
      <c r="QR158" s="62"/>
      <c r="QS158" s="62"/>
      <c r="QT158" s="62"/>
      <c r="QU158" s="62"/>
      <c r="QV158" s="62"/>
      <c r="QW158" s="62"/>
      <c r="QX158" s="62"/>
      <c r="QY158" s="62"/>
      <c r="QZ158" s="62"/>
      <c r="RA158" s="62"/>
      <c r="RB158" s="62"/>
      <c r="RC158" s="62"/>
      <c r="RD158" s="62"/>
      <c r="RE158" s="62"/>
      <c r="RF158" s="62"/>
      <c r="RG158" s="62"/>
      <c r="RH158" s="62"/>
      <c r="RI158" s="62"/>
      <c r="RJ158" s="62"/>
      <c r="RK158" s="62"/>
      <c r="RL158" s="62"/>
      <c r="RM158" s="62"/>
      <c r="RN158" s="62"/>
      <c r="RO158" s="62"/>
      <c r="RP158" s="62"/>
      <c r="RQ158" s="62"/>
      <c r="RR158" s="62"/>
      <c r="RS158" s="62"/>
      <c r="RT158" s="62"/>
      <c r="RU158" s="62"/>
      <c r="RV158" s="62"/>
      <c r="RW158" s="62"/>
      <c r="RX158" s="62"/>
      <c r="RY158" s="62"/>
      <c r="RZ158" s="62"/>
      <c r="SA158" s="62"/>
      <c r="SB158" s="62"/>
      <c r="SC158" s="62"/>
      <c r="SD158" s="62"/>
      <c r="SE158" s="62"/>
      <c r="SF158" s="62"/>
      <c r="SG158" s="62"/>
      <c r="SH158" s="62"/>
      <c r="SI158" s="62"/>
      <c r="SJ158" s="62"/>
      <c r="SK158" s="62"/>
      <c r="SL158" s="62"/>
      <c r="SM158" s="62"/>
      <c r="SN158" s="62"/>
      <c r="SO158" s="62"/>
      <c r="SP158" s="62"/>
      <c r="SQ158" s="62"/>
      <c r="SR158" s="62"/>
      <c r="SS158" s="62"/>
      <c r="ST158" s="62"/>
      <c r="SU158" s="62"/>
      <c r="SV158" s="62"/>
      <c r="SW158" s="62"/>
      <c r="SX158" s="62"/>
      <c r="SY158" s="62"/>
      <c r="SZ158" s="62"/>
      <c r="TA158" s="62"/>
      <c r="TB158" s="62"/>
      <c r="TC158" s="62"/>
      <c r="TD158" s="62"/>
      <c r="TE158" s="62"/>
      <c r="TF158" s="62"/>
      <c r="TG158" s="62"/>
      <c r="TH158" s="62"/>
      <c r="TI158" s="62"/>
      <c r="TJ158" s="62"/>
      <c r="TK158" s="62"/>
      <c r="TL158" s="62"/>
      <c r="TM158" s="62"/>
      <c r="TN158" s="62"/>
      <c r="TO158" s="62"/>
      <c r="TP158" s="62"/>
      <c r="TQ158" s="62"/>
      <c r="TR158" s="62"/>
      <c r="TS158" s="62"/>
      <c r="TT158" s="62"/>
      <c r="TU158" s="62"/>
      <c r="TV158" s="62"/>
      <c r="TW158" s="62"/>
      <c r="TX158" s="62"/>
      <c r="TY158" s="62"/>
      <c r="TZ158" s="62"/>
      <c r="UA158" s="62"/>
      <c r="UB158" s="62"/>
      <c r="UC158" s="62"/>
      <c r="UD158" s="62"/>
      <c r="UE158" s="62"/>
      <c r="UF158" s="62"/>
      <c r="UG158" s="62"/>
      <c r="UH158" s="62"/>
      <c r="UI158" s="62"/>
      <c r="UJ158" s="62"/>
      <c r="UK158" s="62"/>
      <c r="UL158" s="62"/>
      <c r="UM158" s="62"/>
      <c r="UN158" s="62"/>
      <c r="UO158" s="62"/>
      <c r="UP158" s="62"/>
      <c r="UQ158" s="62"/>
      <c r="UR158" s="62"/>
      <c r="US158" s="62"/>
      <c r="UT158" s="62"/>
      <c r="UU158" s="62"/>
      <c r="UV158" s="62"/>
      <c r="UW158" s="62"/>
      <c r="UX158" s="62"/>
      <c r="UY158" s="62"/>
      <c r="UZ158" s="62"/>
      <c r="VA158" s="62"/>
      <c r="VB158" s="62"/>
      <c r="VC158" s="62"/>
      <c r="VD158" s="62"/>
      <c r="VE158" s="62"/>
      <c r="VF158" s="62"/>
      <c r="VG158" s="62"/>
      <c r="VH158" s="62"/>
      <c r="VI158" s="62"/>
      <c r="VJ158" s="62"/>
      <c r="VK158" s="62"/>
      <c r="VL158" s="62"/>
      <c r="VM158" s="62"/>
      <c r="VN158" s="62"/>
      <c r="VO158" s="62"/>
      <c r="VP158" s="62"/>
      <c r="VQ158" s="62"/>
      <c r="VR158" s="62"/>
      <c r="VS158" s="62"/>
      <c r="VT158" s="62"/>
      <c r="VU158" s="62"/>
      <c r="VV158" s="62"/>
      <c r="VW158" s="62"/>
      <c r="VX158" s="62"/>
      <c r="VY158" s="62"/>
      <c r="VZ158" s="62"/>
      <c r="WA158" s="62"/>
      <c r="WB158" s="62"/>
      <c r="WC158" s="62"/>
      <c r="WD158" s="62"/>
      <c r="WE158" s="62"/>
      <c r="WF158" s="62"/>
      <c r="WG158" s="62"/>
      <c r="WH158" s="62"/>
      <c r="WI158" s="62"/>
      <c r="WJ158" s="62"/>
      <c r="WK158" s="62"/>
      <c r="WL158" s="62"/>
      <c r="WM158" s="62"/>
      <c r="WN158" s="62"/>
      <c r="WO158" s="62"/>
      <c r="WP158" s="62"/>
      <c r="WQ158" s="62"/>
      <c r="WR158" s="62"/>
      <c r="WS158" s="62"/>
      <c r="WT158" s="62"/>
      <c r="WU158" s="62"/>
      <c r="WV158" s="62"/>
      <c r="WW158" s="62"/>
      <c r="WX158" s="62"/>
      <c r="WY158" s="62"/>
      <c r="WZ158" s="62"/>
      <c r="XA158" s="62"/>
      <c r="XB158" s="62"/>
      <c r="XC158" s="62"/>
      <c r="XD158" s="62"/>
      <c r="XE158" s="62"/>
      <c r="XF158" s="62"/>
      <c r="XG158" s="62"/>
      <c r="XH158" s="62"/>
      <c r="XI158" s="62"/>
      <c r="XJ158" s="62"/>
      <c r="XK158" s="62"/>
      <c r="XL158" s="62"/>
      <c r="XM158" s="62"/>
      <c r="XN158" s="62"/>
      <c r="XO158" s="62"/>
      <c r="XP158" s="62"/>
      <c r="XQ158" s="62"/>
      <c r="XR158" s="62"/>
      <c r="XS158" s="62"/>
      <c r="XT158" s="62"/>
      <c r="XU158" s="62"/>
      <c r="XV158" s="62"/>
      <c r="XW158" s="62"/>
      <c r="XX158" s="62"/>
      <c r="XY158" s="62"/>
      <c r="XZ158" s="62"/>
      <c r="YA158" s="62"/>
      <c r="YB158" s="62"/>
      <c r="YC158" s="62"/>
      <c r="YD158" s="62"/>
      <c r="YE158" s="62"/>
      <c r="YF158" s="62"/>
      <c r="YG158" s="62"/>
      <c r="YH158" s="62"/>
      <c r="YI158" s="62"/>
      <c r="YJ158" s="62"/>
      <c r="YK158" s="62"/>
      <c r="YL158" s="62"/>
      <c r="YM158" s="62"/>
      <c r="YN158" s="62"/>
      <c r="YO158" s="62"/>
      <c r="YP158" s="62"/>
      <c r="YQ158" s="62"/>
      <c r="YR158" s="62"/>
      <c r="YS158" s="62"/>
      <c r="YT158" s="62"/>
      <c r="YU158" s="62"/>
      <c r="YV158" s="62"/>
      <c r="YW158" s="62"/>
      <c r="YX158" s="62"/>
      <c r="YY158" s="62"/>
      <c r="YZ158" s="62"/>
      <c r="ZA158" s="62"/>
      <c r="ZB158" s="62"/>
      <c r="ZC158" s="62"/>
      <c r="ZD158" s="62"/>
      <c r="ZE158" s="62"/>
      <c r="ZF158" s="62"/>
      <c r="ZG158" s="62"/>
      <c r="ZH158" s="62"/>
      <c r="ZI158" s="62"/>
      <c r="ZJ158" s="62"/>
      <c r="ZK158" s="62"/>
      <c r="ZL158" s="62"/>
      <c r="ZM158" s="62"/>
      <c r="ZN158" s="62"/>
      <c r="ZO158" s="62"/>
      <c r="ZP158" s="62"/>
      <c r="ZQ158" s="62"/>
      <c r="ZR158" s="62"/>
      <c r="ZS158" s="62"/>
      <c r="ZT158" s="62"/>
      <c r="ZU158" s="62"/>
      <c r="ZV158" s="62"/>
      <c r="ZW158" s="62"/>
      <c r="ZX158" s="62"/>
      <c r="ZY158" s="62"/>
      <c r="ZZ158" s="62"/>
      <c r="AAA158" s="62"/>
      <c r="AAB158" s="62"/>
      <c r="AAC158" s="62"/>
      <c r="AAD158" s="62"/>
      <c r="AAE158" s="62"/>
      <c r="AAF158" s="62"/>
      <c r="AAG158" s="62"/>
      <c r="AAH158" s="62"/>
      <c r="AAI158" s="62"/>
      <c r="AAJ158" s="62"/>
      <c r="AAK158" s="62"/>
      <c r="AAL158" s="62"/>
      <c r="AAM158" s="62"/>
      <c r="AAN158" s="62"/>
      <c r="AAO158" s="62"/>
      <c r="AAP158" s="62"/>
      <c r="AAQ158" s="62"/>
      <c r="AAR158" s="62"/>
      <c r="AAS158" s="62"/>
      <c r="AAT158" s="62"/>
      <c r="AAU158" s="62"/>
      <c r="AAV158" s="62"/>
      <c r="AAW158" s="62"/>
      <c r="AAX158" s="62"/>
      <c r="AAY158" s="62"/>
      <c r="AAZ158" s="62"/>
      <c r="ABA158" s="62"/>
      <c r="ABB158" s="62"/>
      <c r="ABC158" s="62"/>
      <c r="ABD158" s="62"/>
      <c r="ABE158" s="62"/>
      <c r="ABF158" s="62"/>
      <c r="ABG158" s="62"/>
      <c r="ABH158" s="62"/>
      <c r="ABI158" s="62"/>
      <c r="ABJ158" s="62"/>
      <c r="ABK158" s="62"/>
      <c r="ABL158" s="62"/>
      <c r="ABM158" s="62"/>
      <c r="ABN158" s="62"/>
      <c r="ABO158" s="62"/>
      <c r="ABP158" s="62"/>
      <c r="ABQ158" s="62"/>
      <c r="ABR158" s="62"/>
      <c r="ABS158" s="62"/>
      <c r="ABT158" s="62"/>
      <c r="ABU158" s="62"/>
      <c r="ABV158" s="62"/>
      <c r="ABW158" s="62"/>
      <c r="ABX158" s="62"/>
      <c r="ABY158" s="62"/>
      <c r="ABZ158" s="62"/>
      <c r="ACA158" s="62"/>
      <c r="ACB158" s="62"/>
      <c r="ACC158" s="62"/>
      <c r="ACD158" s="62"/>
      <c r="ACE158" s="62"/>
      <c r="ACF158" s="62"/>
      <c r="ACG158" s="62"/>
      <c r="ACH158" s="62"/>
      <c r="ACI158" s="62"/>
      <c r="ACJ158" s="62"/>
      <c r="ACK158" s="62"/>
      <c r="ACL158" s="62"/>
      <c r="ACM158" s="62"/>
      <c r="ACN158" s="62"/>
      <c r="ACO158" s="62"/>
      <c r="ACP158" s="62"/>
      <c r="ACQ158" s="62"/>
      <c r="ACR158" s="62"/>
      <c r="ACS158" s="62"/>
      <c r="ACT158" s="62"/>
      <c r="ACU158" s="62"/>
      <c r="ACV158" s="62"/>
      <c r="ACW158" s="62"/>
      <c r="ACX158" s="62"/>
      <c r="ACY158" s="62"/>
      <c r="ACZ158" s="62"/>
      <c r="ADA158" s="62"/>
      <c r="ADB158" s="62"/>
      <c r="ADC158" s="62"/>
      <c r="ADD158" s="62"/>
      <c r="ADE158" s="62"/>
      <c r="ADF158" s="62"/>
      <c r="ADG158" s="62"/>
      <c r="ADH158" s="62"/>
      <c r="ADI158" s="62"/>
      <c r="ADJ158" s="62"/>
      <c r="ADK158" s="62"/>
      <c r="ADL158" s="62"/>
      <c r="ADM158" s="62"/>
      <c r="ADN158" s="62"/>
      <c r="ADO158" s="62"/>
      <c r="ADP158" s="62"/>
      <c r="ADQ158" s="62"/>
      <c r="ADR158" s="62"/>
      <c r="ADS158" s="62"/>
      <c r="ADT158" s="62"/>
      <c r="ADU158" s="62"/>
      <c r="ADV158" s="62"/>
      <c r="ADW158" s="62"/>
      <c r="ADX158" s="62"/>
      <c r="ADY158" s="62"/>
      <c r="ADZ158" s="62"/>
      <c r="AEA158" s="62"/>
      <c r="AEB158" s="62"/>
      <c r="AEC158" s="62"/>
      <c r="AED158" s="62"/>
      <c r="AEE158" s="62"/>
      <c r="AEF158" s="62"/>
      <c r="AEG158" s="62"/>
      <c r="AEH158" s="62"/>
      <c r="AEI158" s="62"/>
      <c r="AEJ158" s="62"/>
      <c r="AEK158" s="62"/>
      <c r="AEL158" s="62"/>
      <c r="AEM158" s="62"/>
      <c r="AEN158" s="62"/>
      <c r="AEO158" s="62"/>
      <c r="AEP158" s="62"/>
      <c r="AEQ158" s="62"/>
      <c r="AER158" s="62"/>
      <c r="AES158" s="62"/>
      <c r="AET158" s="62"/>
      <c r="AEU158" s="62"/>
      <c r="AEV158" s="62"/>
      <c r="AEW158" s="62"/>
      <c r="AEX158" s="62"/>
      <c r="AEY158" s="62"/>
      <c r="AEZ158" s="62"/>
      <c r="AFA158" s="62"/>
      <c r="AFB158" s="62"/>
      <c r="AFC158" s="62"/>
      <c r="AFD158" s="62"/>
      <c r="AFE158" s="62"/>
      <c r="AFF158" s="62"/>
      <c r="AFG158" s="62"/>
      <c r="AFH158" s="62"/>
      <c r="AFI158" s="62"/>
      <c r="AFJ158" s="62"/>
      <c r="AFK158" s="62"/>
      <c r="AFL158" s="62"/>
      <c r="AFM158" s="62"/>
      <c r="AFN158" s="62"/>
      <c r="AFO158" s="62"/>
      <c r="AFP158" s="62"/>
      <c r="AFQ158" s="62"/>
      <c r="AFR158" s="62"/>
      <c r="AFS158" s="62"/>
      <c r="AFT158" s="62"/>
      <c r="AFU158" s="62"/>
      <c r="AFV158" s="62"/>
      <c r="AFW158" s="62"/>
      <c r="AFX158" s="62"/>
      <c r="AFY158" s="62"/>
      <c r="AFZ158" s="62"/>
      <c r="AGA158" s="62"/>
      <c r="AGB158" s="62"/>
      <c r="AGC158" s="62"/>
      <c r="AGD158" s="62"/>
      <c r="AGE158" s="62"/>
      <c r="AGF158" s="62"/>
      <c r="AGG158" s="62"/>
      <c r="AGH158" s="62"/>
      <c r="AGI158" s="62"/>
      <c r="AGJ158" s="62"/>
      <c r="AGK158" s="62"/>
      <c r="AGL158" s="62"/>
      <c r="AGM158" s="62"/>
      <c r="AGN158" s="62"/>
      <c r="AGO158" s="62"/>
      <c r="AGP158" s="62"/>
      <c r="AGQ158" s="62"/>
      <c r="AGR158" s="62"/>
      <c r="AGS158" s="62"/>
      <c r="AGT158" s="62"/>
      <c r="AGU158" s="62"/>
      <c r="AGV158" s="62"/>
      <c r="AGW158" s="62"/>
      <c r="AGX158" s="62"/>
      <c r="AGY158" s="62"/>
      <c r="AGZ158" s="62"/>
      <c r="AHA158" s="62"/>
      <c r="AHB158" s="62"/>
      <c r="AHC158" s="62"/>
      <c r="AHD158" s="62"/>
      <c r="AHE158" s="62"/>
      <c r="AHF158" s="62"/>
      <c r="AHG158" s="62"/>
      <c r="AHH158" s="62"/>
      <c r="AHI158" s="62"/>
      <c r="AHJ158" s="62"/>
      <c r="AHK158" s="62"/>
      <c r="AHL158" s="62"/>
      <c r="AHM158" s="62"/>
      <c r="AHN158" s="62"/>
      <c r="AHO158" s="62"/>
      <c r="AHP158" s="62"/>
      <c r="AHQ158" s="62"/>
      <c r="AHR158" s="62"/>
      <c r="AHS158" s="62"/>
      <c r="AHT158" s="62"/>
      <c r="AHU158" s="62"/>
      <c r="AHV158" s="62"/>
      <c r="AHW158" s="62"/>
      <c r="AHX158" s="62"/>
      <c r="AHY158" s="62"/>
      <c r="AHZ158" s="62"/>
      <c r="AIA158" s="62"/>
      <c r="AIB158" s="62"/>
      <c r="AIC158" s="62"/>
      <c r="AID158" s="62"/>
      <c r="AIE158" s="62"/>
      <c r="AIF158" s="62"/>
      <c r="AIG158" s="62"/>
      <c r="AIH158" s="62"/>
      <c r="AII158" s="62"/>
      <c r="AIJ158" s="62"/>
      <c r="AIK158" s="62"/>
      <c r="AIL158" s="62"/>
      <c r="AIM158" s="62"/>
      <c r="AIN158" s="62"/>
      <c r="AIO158" s="62"/>
      <c r="AIP158" s="62"/>
      <c r="AIQ158" s="62"/>
      <c r="AIR158" s="62"/>
      <c r="AIS158" s="62"/>
      <c r="AIT158" s="62"/>
      <c r="AIU158" s="62"/>
      <c r="AIV158" s="62"/>
      <c r="AIW158" s="62"/>
      <c r="AIX158" s="62"/>
      <c r="AIY158" s="62"/>
      <c r="AIZ158" s="62"/>
      <c r="AJA158" s="62"/>
      <c r="AJB158" s="62"/>
      <c r="AJC158" s="62"/>
      <c r="AJD158" s="62"/>
      <c r="AJE158" s="62"/>
      <c r="AJF158" s="62"/>
      <c r="AJG158" s="62"/>
      <c r="AJH158" s="62"/>
      <c r="AJI158" s="62"/>
      <c r="AJJ158" s="62"/>
      <c r="AJK158" s="62"/>
      <c r="AJL158" s="62"/>
      <c r="AJM158" s="62"/>
      <c r="AJN158" s="62"/>
      <c r="AJO158" s="62"/>
      <c r="AJP158" s="62"/>
      <c r="AJQ158" s="62"/>
      <c r="AJR158" s="62"/>
      <c r="AJS158" s="62"/>
      <c r="AJT158" s="62"/>
      <c r="AJU158" s="62"/>
      <c r="AJV158" s="62"/>
      <c r="AJW158" s="62"/>
      <c r="AJX158" s="62"/>
      <c r="AJY158" s="62"/>
      <c r="AJZ158" s="62"/>
      <c r="AKA158" s="62"/>
      <c r="AKB158" s="62"/>
      <c r="AKC158" s="62"/>
      <c r="AKD158" s="62"/>
      <c r="AKE158" s="62"/>
      <c r="AKF158" s="62"/>
      <c r="AKG158" s="62"/>
      <c r="AKH158" s="62"/>
      <c r="AKI158" s="62"/>
      <c r="AKJ158" s="62"/>
      <c r="AKK158" s="62"/>
      <c r="AKL158" s="62"/>
      <c r="AKM158" s="62"/>
      <c r="AKN158" s="62"/>
      <c r="AKO158" s="62"/>
      <c r="AKP158" s="62"/>
      <c r="AKQ158" s="62"/>
      <c r="AKR158" s="62"/>
      <c r="AKS158" s="62"/>
      <c r="AKT158" s="62"/>
      <c r="AKU158" s="62"/>
      <c r="AKV158" s="62"/>
      <c r="AKW158" s="62"/>
      <c r="AKX158" s="62"/>
      <c r="AKY158" s="62"/>
      <c r="AKZ158" s="62"/>
      <c r="ALA158" s="62"/>
      <c r="ALB158" s="62"/>
      <c r="ALC158" s="62"/>
      <c r="ALD158" s="62"/>
      <c r="ALE158" s="62"/>
      <c r="ALF158" s="62"/>
      <c r="ALG158" s="62"/>
      <c r="ALH158" s="62"/>
      <c r="ALI158" s="62"/>
      <c r="ALJ158" s="62"/>
      <c r="ALK158" s="62"/>
      <c r="ALL158" s="62"/>
      <c r="ALM158" s="62"/>
      <c r="ALN158" s="62"/>
      <c r="ALO158" s="62"/>
      <c r="ALP158" s="62"/>
      <c r="ALQ158" s="62"/>
      <c r="ALR158" s="62"/>
      <c r="ALS158" s="62"/>
      <c r="ALT158" s="62"/>
      <c r="ALU158" s="62"/>
      <c r="ALV158" s="62"/>
      <c r="ALW158" s="62"/>
      <c r="ALX158" s="62"/>
      <c r="ALY158" s="62"/>
      <c r="ALZ158" s="62"/>
      <c r="AMA158" s="62"/>
      <c r="AMB158" s="62"/>
      <c r="AMC158" s="62"/>
      <c r="AMD158" s="62"/>
      <c r="AME158" s="62"/>
      <c r="AMF158" s="62"/>
      <c r="AMG158" s="62"/>
      <c r="AMH158" s="62"/>
      <c r="AMI158" s="62"/>
      <c r="AMJ158" s="62"/>
      <c r="AMK158" s="62"/>
    </row>
    <row r="159" spans="1:1025" s="131" customFormat="1" ht="15.75" customHeight="1" x14ac:dyDescent="0.2">
      <c r="A159" s="62"/>
      <c r="B159" s="153" t="s">
        <v>503</v>
      </c>
      <c r="C159" s="75" t="s">
        <v>512</v>
      </c>
      <c r="D159" s="83">
        <f>Раздел7!D221</f>
        <v>0</v>
      </c>
      <c r="E159" s="83">
        <f>Раздел7!E221</f>
        <v>0</v>
      </c>
      <c r="F159" s="83">
        <f>Раздел7!F221</f>
        <v>0</v>
      </c>
      <c r="G159" s="83">
        <f>Раздел7!G221</f>
        <v>0</v>
      </c>
      <c r="H159" s="83">
        <f>Раздел7!H221</f>
        <v>0</v>
      </c>
      <c r="I159" s="83">
        <f>Раздел7!I221</f>
        <v>0</v>
      </c>
      <c r="J159" s="83">
        <f>Раздел7!J221</f>
        <v>0</v>
      </c>
      <c r="K159" s="83">
        <f>Раздел7!K221</f>
        <v>0</v>
      </c>
      <c r="L159" s="83">
        <f>Раздел7!L221</f>
        <v>0</v>
      </c>
      <c r="M159" s="83">
        <f>Раздел7!M221</f>
        <v>0</v>
      </c>
      <c r="N159" s="83">
        <f>Раздел7!N221</f>
        <v>0</v>
      </c>
      <c r="O159" s="83">
        <f>Раздел7!O221</f>
        <v>0</v>
      </c>
      <c r="P159" s="83">
        <f>Раздел7!P221</f>
        <v>0</v>
      </c>
      <c r="Q159" s="83">
        <f>Раздел7!Q221</f>
        <v>0</v>
      </c>
      <c r="R159" s="83">
        <f>Раздел7!R221</f>
        <v>0</v>
      </c>
      <c r="S159" s="83">
        <f>Раздел7!S221</f>
        <v>0</v>
      </c>
      <c r="T159" s="83">
        <f>Раздел7!T221</f>
        <v>0</v>
      </c>
      <c r="U159" s="83">
        <f>Раздел7!U221</f>
        <v>0</v>
      </c>
      <c r="V159" s="83">
        <f>Раздел7!V221</f>
        <v>0</v>
      </c>
      <c r="W159" s="83">
        <f>Раздел7!W221</f>
        <v>0</v>
      </c>
      <c r="X159" s="83">
        <f>Раздел7!X221</f>
        <v>0</v>
      </c>
      <c r="Y159" s="83">
        <f>Раздел7!Y221</f>
        <v>0</v>
      </c>
      <c r="Z159" s="83">
        <f>Раздел7!Z221</f>
        <v>0</v>
      </c>
      <c r="AA159" s="83">
        <f>Раздел7!AA221</f>
        <v>0</v>
      </c>
      <c r="AB159" s="83">
        <f>Раздел7!AB221</f>
        <v>0</v>
      </c>
      <c r="AC159" s="83">
        <f>Раздел7!AC221</f>
        <v>0</v>
      </c>
      <c r="AD159" s="83">
        <f>Раздел7!AD221</f>
        <v>0</v>
      </c>
      <c r="AE159" s="83">
        <f>Раздел7!AE221</f>
        <v>0</v>
      </c>
      <c r="AF159" s="83">
        <f>Раздел7!AF221</f>
        <v>0</v>
      </c>
      <c r="AG159" s="83">
        <f>Раздел7!AG221</f>
        <v>0</v>
      </c>
      <c r="AH159" s="83">
        <f>Раздел7!AH221</f>
        <v>0</v>
      </c>
      <c r="AJ159" s="62">
        <f>Раздел2!F222</f>
        <v>0</v>
      </c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  <c r="IJ159" s="62"/>
      <c r="IK159" s="62"/>
      <c r="IL159" s="62"/>
      <c r="IM159" s="62"/>
      <c r="IN159" s="62"/>
      <c r="IO159" s="62"/>
      <c r="IP159" s="62"/>
      <c r="IQ159" s="62"/>
      <c r="IR159" s="62"/>
      <c r="IS159" s="62"/>
      <c r="IT159" s="62"/>
      <c r="IU159" s="62"/>
      <c r="IV159" s="62"/>
      <c r="IW159" s="62"/>
      <c r="IX159" s="62"/>
      <c r="IY159" s="62"/>
      <c r="IZ159" s="62"/>
      <c r="JA159" s="62"/>
      <c r="JB159" s="62"/>
      <c r="JC159" s="62"/>
      <c r="JD159" s="62"/>
      <c r="JE159" s="62"/>
      <c r="JF159" s="62"/>
      <c r="JG159" s="62"/>
      <c r="JH159" s="62"/>
      <c r="JI159" s="62"/>
      <c r="JJ159" s="62"/>
      <c r="JK159" s="62"/>
      <c r="JL159" s="62"/>
      <c r="JM159" s="62"/>
      <c r="JN159" s="62"/>
      <c r="JO159" s="62"/>
      <c r="JP159" s="62"/>
      <c r="JQ159" s="62"/>
      <c r="JR159" s="62"/>
      <c r="JS159" s="62"/>
      <c r="JT159" s="62"/>
      <c r="JU159" s="62"/>
      <c r="JV159" s="62"/>
      <c r="JW159" s="62"/>
      <c r="JX159" s="62"/>
      <c r="JY159" s="62"/>
      <c r="JZ159" s="62"/>
      <c r="KA159" s="62"/>
      <c r="KB159" s="62"/>
      <c r="KC159" s="62"/>
      <c r="KD159" s="62"/>
      <c r="KE159" s="62"/>
      <c r="KF159" s="62"/>
      <c r="KG159" s="62"/>
      <c r="KH159" s="62"/>
      <c r="KI159" s="62"/>
      <c r="KJ159" s="62"/>
      <c r="KK159" s="62"/>
      <c r="KL159" s="62"/>
      <c r="KM159" s="62"/>
      <c r="KN159" s="62"/>
      <c r="KO159" s="62"/>
      <c r="KP159" s="62"/>
      <c r="KQ159" s="62"/>
      <c r="KR159" s="62"/>
      <c r="KS159" s="62"/>
      <c r="KT159" s="62"/>
      <c r="KU159" s="62"/>
      <c r="KV159" s="62"/>
      <c r="KW159" s="62"/>
      <c r="KX159" s="62"/>
      <c r="KY159" s="62"/>
      <c r="KZ159" s="62"/>
      <c r="LA159" s="62"/>
      <c r="LB159" s="62"/>
      <c r="LC159" s="62"/>
      <c r="LD159" s="62"/>
      <c r="LE159" s="62"/>
      <c r="LF159" s="62"/>
      <c r="LG159" s="62"/>
      <c r="LH159" s="62"/>
      <c r="LI159" s="62"/>
      <c r="LJ159" s="62"/>
      <c r="LK159" s="62"/>
      <c r="LL159" s="62"/>
      <c r="LM159" s="62"/>
      <c r="LN159" s="62"/>
      <c r="LO159" s="62"/>
      <c r="LP159" s="62"/>
      <c r="LQ159" s="62"/>
      <c r="LR159" s="62"/>
      <c r="LS159" s="62"/>
      <c r="LT159" s="62"/>
      <c r="LU159" s="62"/>
      <c r="LV159" s="62"/>
      <c r="LW159" s="62"/>
      <c r="LX159" s="62"/>
      <c r="LY159" s="62"/>
      <c r="LZ159" s="62"/>
      <c r="MA159" s="62"/>
      <c r="MB159" s="62"/>
      <c r="MC159" s="62"/>
      <c r="MD159" s="62"/>
      <c r="ME159" s="62"/>
      <c r="MF159" s="62"/>
      <c r="MG159" s="62"/>
      <c r="MH159" s="62"/>
      <c r="MI159" s="62"/>
      <c r="MJ159" s="62"/>
      <c r="MK159" s="62"/>
      <c r="ML159" s="62"/>
      <c r="MM159" s="62"/>
      <c r="MN159" s="62"/>
      <c r="MO159" s="62"/>
      <c r="MP159" s="62"/>
      <c r="MQ159" s="62"/>
      <c r="MR159" s="62"/>
      <c r="MS159" s="62"/>
      <c r="MT159" s="62"/>
      <c r="MU159" s="62"/>
      <c r="MV159" s="62"/>
      <c r="MW159" s="62"/>
      <c r="MX159" s="62"/>
      <c r="MY159" s="62"/>
      <c r="MZ159" s="62"/>
      <c r="NA159" s="62"/>
      <c r="NB159" s="62"/>
      <c r="NC159" s="62"/>
      <c r="ND159" s="62"/>
      <c r="NE159" s="62"/>
      <c r="NF159" s="62"/>
      <c r="NG159" s="62"/>
      <c r="NH159" s="62"/>
      <c r="NI159" s="62"/>
      <c r="NJ159" s="62"/>
      <c r="NK159" s="62"/>
      <c r="NL159" s="62"/>
      <c r="NM159" s="62"/>
      <c r="NN159" s="62"/>
      <c r="NO159" s="62"/>
      <c r="NP159" s="62"/>
      <c r="NQ159" s="62"/>
      <c r="NR159" s="62"/>
      <c r="NS159" s="62"/>
      <c r="NT159" s="62"/>
      <c r="NU159" s="62"/>
      <c r="NV159" s="62"/>
      <c r="NW159" s="62"/>
      <c r="NX159" s="62"/>
      <c r="NY159" s="62"/>
      <c r="NZ159" s="62"/>
      <c r="OA159" s="62"/>
      <c r="OB159" s="62"/>
      <c r="OC159" s="62"/>
      <c r="OD159" s="62"/>
      <c r="OE159" s="62"/>
      <c r="OF159" s="62"/>
      <c r="OG159" s="62"/>
      <c r="OH159" s="62"/>
      <c r="OI159" s="62"/>
      <c r="OJ159" s="62"/>
      <c r="OK159" s="62"/>
      <c r="OL159" s="62"/>
      <c r="OM159" s="62"/>
      <c r="ON159" s="62"/>
      <c r="OO159" s="62"/>
      <c r="OP159" s="62"/>
      <c r="OQ159" s="62"/>
      <c r="OR159" s="62"/>
      <c r="OS159" s="62"/>
      <c r="OT159" s="62"/>
      <c r="OU159" s="62"/>
      <c r="OV159" s="62"/>
      <c r="OW159" s="62"/>
      <c r="OX159" s="62"/>
      <c r="OY159" s="62"/>
      <c r="OZ159" s="62"/>
      <c r="PA159" s="62"/>
      <c r="PB159" s="62"/>
      <c r="PC159" s="62"/>
      <c r="PD159" s="62"/>
      <c r="PE159" s="62"/>
      <c r="PF159" s="62"/>
      <c r="PG159" s="62"/>
      <c r="PH159" s="62"/>
      <c r="PI159" s="62"/>
      <c r="PJ159" s="62"/>
      <c r="PK159" s="62"/>
      <c r="PL159" s="62"/>
      <c r="PM159" s="62"/>
      <c r="PN159" s="62"/>
      <c r="PO159" s="62"/>
      <c r="PP159" s="62"/>
      <c r="PQ159" s="62"/>
      <c r="PR159" s="62"/>
      <c r="PS159" s="62"/>
      <c r="PT159" s="62"/>
      <c r="PU159" s="62"/>
      <c r="PV159" s="62"/>
      <c r="PW159" s="62"/>
      <c r="PX159" s="62"/>
      <c r="PY159" s="62"/>
      <c r="PZ159" s="62"/>
      <c r="QA159" s="62"/>
      <c r="QB159" s="62"/>
      <c r="QC159" s="62"/>
      <c r="QD159" s="62"/>
      <c r="QE159" s="62"/>
      <c r="QF159" s="62"/>
      <c r="QG159" s="62"/>
      <c r="QH159" s="62"/>
      <c r="QI159" s="62"/>
      <c r="QJ159" s="62"/>
      <c r="QK159" s="62"/>
      <c r="QL159" s="62"/>
      <c r="QM159" s="62"/>
      <c r="QN159" s="62"/>
      <c r="QO159" s="62"/>
      <c r="QP159" s="62"/>
      <c r="QQ159" s="62"/>
      <c r="QR159" s="62"/>
      <c r="QS159" s="62"/>
      <c r="QT159" s="62"/>
      <c r="QU159" s="62"/>
      <c r="QV159" s="62"/>
      <c r="QW159" s="62"/>
      <c r="QX159" s="62"/>
      <c r="QY159" s="62"/>
      <c r="QZ159" s="62"/>
      <c r="RA159" s="62"/>
      <c r="RB159" s="62"/>
      <c r="RC159" s="62"/>
      <c r="RD159" s="62"/>
      <c r="RE159" s="62"/>
      <c r="RF159" s="62"/>
      <c r="RG159" s="62"/>
      <c r="RH159" s="62"/>
      <c r="RI159" s="62"/>
      <c r="RJ159" s="62"/>
      <c r="RK159" s="62"/>
      <c r="RL159" s="62"/>
      <c r="RM159" s="62"/>
      <c r="RN159" s="62"/>
      <c r="RO159" s="62"/>
      <c r="RP159" s="62"/>
      <c r="RQ159" s="62"/>
      <c r="RR159" s="62"/>
      <c r="RS159" s="62"/>
      <c r="RT159" s="62"/>
      <c r="RU159" s="62"/>
      <c r="RV159" s="62"/>
      <c r="RW159" s="62"/>
      <c r="RX159" s="62"/>
      <c r="RY159" s="62"/>
      <c r="RZ159" s="62"/>
      <c r="SA159" s="62"/>
      <c r="SB159" s="62"/>
      <c r="SC159" s="62"/>
      <c r="SD159" s="62"/>
      <c r="SE159" s="62"/>
      <c r="SF159" s="62"/>
      <c r="SG159" s="62"/>
      <c r="SH159" s="62"/>
      <c r="SI159" s="62"/>
      <c r="SJ159" s="62"/>
      <c r="SK159" s="62"/>
      <c r="SL159" s="62"/>
      <c r="SM159" s="62"/>
      <c r="SN159" s="62"/>
      <c r="SO159" s="62"/>
      <c r="SP159" s="62"/>
      <c r="SQ159" s="62"/>
      <c r="SR159" s="62"/>
      <c r="SS159" s="62"/>
      <c r="ST159" s="62"/>
      <c r="SU159" s="62"/>
      <c r="SV159" s="62"/>
      <c r="SW159" s="62"/>
      <c r="SX159" s="62"/>
      <c r="SY159" s="62"/>
      <c r="SZ159" s="62"/>
      <c r="TA159" s="62"/>
      <c r="TB159" s="62"/>
      <c r="TC159" s="62"/>
      <c r="TD159" s="62"/>
      <c r="TE159" s="62"/>
      <c r="TF159" s="62"/>
      <c r="TG159" s="62"/>
      <c r="TH159" s="62"/>
      <c r="TI159" s="62"/>
      <c r="TJ159" s="62"/>
      <c r="TK159" s="62"/>
      <c r="TL159" s="62"/>
      <c r="TM159" s="62"/>
      <c r="TN159" s="62"/>
      <c r="TO159" s="62"/>
      <c r="TP159" s="62"/>
      <c r="TQ159" s="62"/>
      <c r="TR159" s="62"/>
      <c r="TS159" s="62"/>
      <c r="TT159" s="62"/>
      <c r="TU159" s="62"/>
      <c r="TV159" s="62"/>
      <c r="TW159" s="62"/>
      <c r="TX159" s="62"/>
      <c r="TY159" s="62"/>
      <c r="TZ159" s="62"/>
      <c r="UA159" s="62"/>
      <c r="UB159" s="62"/>
      <c r="UC159" s="62"/>
      <c r="UD159" s="62"/>
      <c r="UE159" s="62"/>
      <c r="UF159" s="62"/>
      <c r="UG159" s="62"/>
      <c r="UH159" s="62"/>
      <c r="UI159" s="62"/>
      <c r="UJ159" s="62"/>
      <c r="UK159" s="62"/>
      <c r="UL159" s="62"/>
      <c r="UM159" s="62"/>
      <c r="UN159" s="62"/>
      <c r="UO159" s="62"/>
      <c r="UP159" s="62"/>
      <c r="UQ159" s="62"/>
      <c r="UR159" s="62"/>
      <c r="US159" s="62"/>
      <c r="UT159" s="62"/>
      <c r="UU159" s="62"/>
      <c r="UV159" s="62"/>
      <c r="UW159" s="62"/>
      <c r="UX159" s="62"/>
      <c r="UY159" s="62"/>
      <c r="UZ159" s="62"/>
      <c r="VA159" s="62"/>
      <c r="VB159" s="62"/>
      <c r="VC159" s="62"/>
      <c r="VD159" s="62"/>
      <c r="VE159" s="62"/>
      <c r="VF159" s="62"/>
      <c r="VG159" s="62"/>
      <c r="VH159" s="62"/>
      <c r="VI159" s="62"/>
      <c r="VJ159" s="62"/>
      <c r="VK159" s="62"/>
      <c r="VL159" s="62"/>
      <c r="VM159" s="62"/>
      <c r="VN159" s="62"/>
      <c r="VO159" s="62"/>
      <c r="VP159" s="62"/>
      <c r="VQ159" s="62"/>
      <c r="VR159" s="62"/>
      <c r="VS159" s="62"/>
      <c r="VT159" s="62"/>
      <c r="VU159" s="62"/>
      <c r="VV159" s="62"/>
      <c r="VW159" s="62"/>
      <c r="VX159" s="62"/>
      <c r="VY159" s="62"/>
      <c r="VZ159" s="62"/>
      <c r="WA159" s="62"/>
      <c r="WB159" s="62"/>
      <c r="WC159" s="62"/>
      <c r="WD159" s="62"/>
      <c r="WE159" s="62"/>
      <c r="WF159" s="62"/>
      <c r="WG159" s="62"/>
      <c r="WH159" s="62"/>
      <c r="WI159" s="62"/>
      <c r="WJ159" s="62"/>
      <c r="WK159" s="62"/>
      <c r="WL159" s="62"/>
      <c r="WM159" s="62"/>
      <c r="WN159" s="62"/>
      <c r="WO159" s="62"/>
      <c r="WP159" s="62"/>
      <c r="WQ159" s="62"/>
      <c r="WR159" s="62"/>
      <c r="WS159" s="62"/>
      <c r="WT159" s="62"/>
      <c r="WU159" s="62"/>
      <c r="WV159" s="62"/>
      <c r="WW159" s="62"/>
      <c r="WX159" s="62"/>
      <c r="WY159" s="62"/>
      <c r="WZ159" s="62"/>
      <c r="XA159" s="62"/>
      <c r="XB159" s="62"/>
      <c r="XC159" s="62"/>
      <c r="XD159" s="62"/>
      <c r="XE159" s="62"/>
      <c r="XF159" s="62"/>
      <c r="XG159" s="62"/>
      <c r="XH159" s="62"/>
      <c r="XI159" s="62"/>
      <c r="XJ159" s="62"/>
      <c r="XK159" s="62"/>
      <c r="XL159" s="62"/>
      <c r="XM159" s="62"/>
      <c r="XN159" s="62"/>
      <c r="XO159" s="62"/>
      <c r="XP159" s="62"/>
      <c r="XQ159" s="62"/>
      <c r="XR159" s="62"/>
      <c r="XS159" s="62"/>
      <c r="XT159" s="62"/>
      <c r="XU159" s="62"/>
      <c r="XV159" s="62"/>
      <c r="XW159" s="62"/>
      <c r="XX159" s="62"/>
      <c r="XY159" s="62"/>
      <c r="XZ159" s="62"/>
      <c r="YA159" s="62"/>
      <c r="YB159" s="62"/>
      <c r="YC159" s="62"/>
      <c r="YD159" s="62"/>
      <c r="YE159" s="62"/>
      <c r="YF159" s="62"/>
      <c r="YG159" s="62"/>
      <c r="YH159" s="62"/>
      <c r="YI159" s="62"/>
      <c r="YJ159" s="62"/>
      <c r="YK159" s="62"/>
      <c r="YL159" s="62"/>
      <c r="YM159" s="62"/>
      <c r="YN159" s="62"/>
      <c r="YO159" s="62"/>
      <c r="YP159" s="62"/>
      <c r="YQ159" s="62"/>
      <c r="YR159" s="62"/>
      <c r="YS159" s="62"/>
      <c r="YT159" s="62"/>
      <c r="YU159" s="62"/>
      <c r="YV159" s="62"/>
      <c r="YW159" s="62"/>
      <c r="YX159" s="62"/>
      <c r="YY159" s="62"/>
      <c r="YZ159" s="62"/>
      <c r="ZA159" s="62"/>
      <c r="ZB159" s="62"/>
      <c r="ZC159" s="62"/>
      <c r="ZD159" s="62"/>
      <c r="ZE159" s="62"/>
      <c r="ZF159" s="62"/>
      <c r="ZG159" s="62"/>
      <c r="ZH159" s="62"/>
      <c r="ZI159" s="62"/>
      <c r="ZJ159" s="62"/>
      <c r="ZK159" s="62"/>
      <c r="ZL159" s="62"/>
      <c r="ZM159" s="62"/>
      <c r="ZN159" s="62"/>
      <c r="ZO159" s="62"/>
      <c r="ZP159" s="62"/>
      <c r="ZQ159" s="62"/>
      <c r="ZR159" s="62"/>
      <c r="ZS159" s="62"/>
      <c r="ZT159" s="62"/>
      <c r="ZU159" s="62"/>
      <c r="ZV159" s="62"/>
      <c r="ZW159" s="62"/>
      <c r="ZX159" s="62"/>
      <c r="ZY159" s="62"/>
      <c r="ZZ159" s="62"/>
      <c r="AAA159" s="62"/>
      <c r="AAB159" s="62"/>
      <c r="AAC159" s="62"/>
      <c r="AAD159" s="62"/>
      <c r="AAE159" s="62"/>
      <c r="AAF159" s="62"/>
      <c r="AAG159" s="62"/>
      <c r="AAH159" s="62"/>
      <c r="AAI159" s="62"/>
      <c r="AAJ159" s="62"/>
      <c r="AAK159" s="62"/>
      <c r="AAL159" s="62"/>
      <c r="AAM159" s="62"/>
      <c r="AAN159" s="62"/>
      <c r="AAO159" s="62"/>
      <c r="AAP159" s="62"/>
      <c r="AAQ159" s="62"/>
      <c r="AAR159" s="62"/>
      <c r="AAS159" s="62"/>
      <c r="AAT159" s="62"/>
      <c r="AAU159" s="62"/>
      <c r="AAV159" s="62"/>
      <c r="AAW159" s="62"/>
      <c r="AAX159" s="62"/>
      <c r="AAY159" s="62"/>
      <c r="AAZ159" s="62"/>
      <c r="ABA159" s="62"/>
      <c r="ABB159" s="62"/>
      <c r="ABC159" s="62"/>
      <c r="ABD159" s="62"/>
      <c r="ABE159" s="62"/>
      <c r="ABF159" s="62"/>
      <c r="ABG159" s="62"/>
      <c r="ABH159" s="62"/>
      <c r="ABI159" s="62"/>
      <c r="ABJ159" s="62"/>
      <c r="ABK159" s="62"/>
      <c r="ABL159" s="62"/>
      <c r="ABM159" s="62"/>
      <c r="ABN159" s="62"/>
      <c r="ABO159" s="62"/>
      <c r="ABP159" s="62"/>
      <c r="ABQ159" s="62"/>
      <c r="ABR159" s="62"/>
      <c r="ABS159" s="62"/>
      <c r="ABT159" s="62"/>
      <c r="ABU159" s="62"/>
      <c r="ABV159" s="62"/>
      <c r="ABW159" s="62"/>
      <c r="ABX159" s="62"/>
      <c r="ABY159" s="62"/>
      <c r="ABZ159" s="62"/>
      <c r="ACA159" s="62"/>
      <c r="ACB159" s="62"/>
      <c r="ACC159" s="62"/>
      <c r="ACD159" s="62"/>
      <c r="ACE159" s="62"/>
      <c r="ACF159" s="62"/>
      <c r="ACG159" s="62"/>
      <c r="ACH159" s="62"/>
      <c r="ACI159" s="62"/>
      <c r="ACJ159" s="62"/>
      <c r="ACK159" s="62"/>
      <c r="ACL159" s="62"/>
      <c r="ACM159" s="62"/>
      <c r="ACN159" s="62"/>
      <c r="ACO159" s="62"/>
      <c r="ACP159" s="62"/>
      <c r="ACQ159" s="62"/>
      <c r="ACR159" s="62"/>
      <c r="ACS159" s="62"/>
      <c r="ACT159" s="62"/>
      <c r="ACU159" s="62"/>
      <c r="ACV159" s="62"/>
      <c r="ACW159" s="62"/>
      <c r="ACX159" s="62"/>
      <c r="ACY159" s="62"/>
      <c r="ACZ159" s="62"/>
      <c r="ADA159" s="62"/>
      <c r="ADB159" s="62"/>
      <c r="ADC159" s="62"/>
      <c r="ADD159" s="62"/>
      <c r="ADE159" s="62"/>
      <c r="ADF159" s="62"/>
      <c r="ADG159" s="62"/>
      <c r="ADH159" s="62"/>
      <c r="ADI159" s="62"/>
      <c r="ADJ159" s="62"/>
      <c r="ADK159" s="62"/>
      <c r="ADL159" s="62"/>
      <c r="ADM159" s="62"/>
      <c r="ADN159" s="62"/>
      <c r="ADO159" s="62"/>
      <c r="ADP159" s="62"/>
      <c r="ADQ159" s="62"/>
      <c r="ADR159" s="62"/>
      <c r="ADS159" s="62"/>
      <c r="ADT159" s="62"/>
      <c r="ADU159" s="62"/>
      <c r="ADV159" s="62"/>
      <c r="ADW159" s="62"/>
      <c r="ADX159" s="62"/>
      <c r="ADY159" s="62"/>
      <c r="ADZ159" s="62"/>
      <c r="AEA159" s="62"/>
      <c r="AEB159" s="62"/>
      <c r="AEC159" s="62"/>
      <c r="AED159" s="62"/>
      <c r="AEE159" s="62"/>
      <c r="AEF159" s="62"/>
      <c r="AEG159" s="62"/>
      <c r="AEH159" s="62"/>
      <c r="AEI159" s="62"/>
      <c r="AEJ159" s="62"/>
      <c r="AEK159" s="62"/>
      <c r="AEL159" s="62"/>
      <c r="AEM159" s="62"/>
      <c r="AEN159" s="62"/>
      <c r="AEO159" s="62"/>
      <c r="AEP159" s="62"/>
      <c r="AEQ159" s="62"/>
      <c r="AER159" s="62"/>
      <c r="AES159" s="62"/>
      <c r="AET159" s="62"/>
      <c r="AEU159" s="62"/>
      <c r="AEV159" s="62"/>
      <c r="AEW159" s="62"/>
      <c r="AEX159" s="62"/>
      <c r="AEY159" s="62"/>
      <c r="AEZ159" s="62"/>
      <c r="AFA159" s="62"/>
      <c r="AFB159" s="62"/>
      <c r="AFC159" s="62"/>
      <c r="AFD159" s="62"/>
      <c r="AFE159" s="62"/>
      <c r="AFF159" s="62"/>
      <c r="AFG159" s="62"/>
      <c r="AFH159" s="62"/>
      <c r="AFI159" s="62"/>
      <c r="AFJ159" s="62"/>
      <c r="AFK159" s="62"/>
      <c r="AFL159" s="62"/>
      <c r="AFM159" s="62"/>
      <c r="AFN159" s="62"/>
      <c r="AFO159" s="62"/>
      <c r="AFP159" s="62"/>
      <c r="AFQ159" s="62"/>
      <c r="AFR159" s="62"/>
      <c r="AFS159" s="62"/>
      <c r="AFT159" s="62"/>
      <c r="AFU159" s="62"/>
      <c r="AFV159" s="62"/>
      <c r="AFW159" s="62"/>
      <c r="AFX159" s="62"/>
      <c r="AFY159" s="62"/>
      <c r="AFZ159" s="62"/>
      <c r="AGA159" s="62"/>
      <c r="AGB159" s="62"/>
      <c r="AGC159" s="62"/>
      <c r="AGD159" s="62"/>
      <c r="AGE159" s="62"/>
      <c r="AGF159" s="62"/>
      <c r="AGG159" s="62"/>
      <c r="AGH159" s="62"/>
      <c r="AGI159" s="62"/>
      <c r="AGJ159" s="62"/>
      <c r="AGK159" s="62"/>
      <c r="AGL159" s="62"/>
      <c r="AGM159" s="62"/>
      <c r="AGN159" s="62"/>
      <c r="AGO159" s="62"/>
      <c r="AGP159" s="62"/>
      <c r="AGQ159" s="62"/>
      <c r="AGR159" s="62"/>
      <c r="AGS159" s="62"/>
      <c r="AGT159" s="62"/>
      <c r="AGU159" s="62"/>
      <c r="AGV159" s="62"/>
      <c r="AGW159" s="62"/>
      <c r="AGX159" s="62"/>
      <c r="AGY159" s="62"/>
      <c r="AGZ159" s="62"/>
      <c r="AHA159" s="62"/>
      <c r="AHB159" s="62"/>
      <c r="AHC159" s="62"/>
      <c r="AHD159" s="62"/>
      <c r="AHE159" s="62"/>
      <c r="AHF159" s="62"/>
      <c r="AHG159" s="62"/>
      <c r="AHH159" s="62"/>
      <c r="AHI159" s="62"/>
      <c r="AHJ159" s="62"/>
      <c r="AHK159" s="62"/>
      <c r="AHL159" s="62"/>
      <c r="AHM159" s="62"/>
      <c r="AHN159" s="62"/>
      <c r="AHO159" s="62"/>
      <c r="AHP159" s="62"/>
      <c r="AHQ159" s="62"/>
      <c r="AHR159" s="62"/>
      <c r="AHS159" s="62"/>
      <c r="AHT159" s="62"/>
      <c r="AHU159" s="62"/>
      <c r="AHV159" s="62"/>
      <c r="AHW159" s="62"/>
      <c r="AHX159" s="62"/>
      <c r="AHY159" s="62"/>
      <c r="AHZ159" s="62"/>
      <c r="AIA159" s="62"/>
      <c r="AIB159" s="62"/>
      <c r="AIC159" s="62"/>
      <c r="AID159" s="62"/>
      <c r="AIE159" s="62"/>
      <c r="AIF159" s="62"/>
      <c r="AIG159" s="62"/>
      <c r="AIH159" s="62"/>
      <c r="AII159" s="62"/>
      <c r="AIJ159" s="62"/>
      <c r="AIK159" s="62"/>
      <c r="AIL159" s="62"/>
      <c r="AIM159" s="62"/>
      <c r="AIN159" s="62"/>
      <c r="AIO159" s="62"/>
      <c r="AIP159" s="62"/>
      <c r="AIQ159" s="62"/>
      <c r="AIR159" s="62"/>
      <c r="AIS159" s="62"/>
      <c r="AIT159" s="62"/>
      <c r="AIU159" s="62"/>
      <c r="AIV159" s="62"/>
      <c r="AIW159" s="62"/>
      <c r="AIX159" s="62"/>
      <c r="AIY159" s="62"/>
      <c r="AIZ159" s="62"/>
      <c r="AJA159" s="62"/>
      <c r="AJB159" s="62"/>
      <c r="AJC159" s="62"/>
      <c r="AJD159" s="62"/>
      <c r="AJE159" s="62"/>
      <c r="AJF159" s="62"/>
      <c r="AJG159" s="62"/>
      <c r="AJH159" s="62"/>
      <c r="AJI159" s="62"/>
      <c r="AJJ159" s="62"/>
      <c r="AJK159" s="62"/>
      <c r="AJL159" s="62"/>
      <c r="AJM159" s="62"/>
      <c r="AJN159" s="62"/>
      <c r="AJO159" s="62"/>
      <c r="AJP159" s="62"/>
      <c r="AJQ159" s="62"/>
      <c r="AJR159" s="62"/>
      <c r="AJS159" s="62"/>
      <c r="AJT159" s="62"/>
      <c r="AJU159" s="62"/>
      <c r="AJV159" s="62"/>
      <c r="AJW159" s="62"/>
      <c r="AJX159" s="62"/>
      <c r="AJY159" s="62"/>
      <c r="AJZ159" s="62"/>
      <c r="AKA159" s="62"/>
      <c r="AKB159" s="62"/>
      <c r="AKC159" s="62"/>
      <c r="AKD159" s="62"/>
      <c r="AKE159" s="62"/>
      <c r="AKF159" s="62"/>
      <c r="AKG159" s="62"/>
      <c r="AKH159" s="62"/>
      <c r="AKI159" s="62"/>
      <c r="AKJ159" s="62"/>
      <c r="AKK159" s="62"/>
      <c r="AKL159" s="62"/>
      <c r="AKM159" s="62"/>
      <c r="AKN159" s="62"/>
      <c r="AKO159" s="62"/>
      <c r="AKP159" s="62"/>
      <c r="AKQ159" s="62"/>
      <c r="AKR159" s="62"/>
      <c r="AKS159" s="62"/>
      <c r="AKT159" s="62"/>
      <c r="AKU159" s="62"/>
      <c r="AKV159" s="62"/>
      <c r="AKW159" s="62"/>
      <c r="AKX159" s="62"/>
      <c r="AKY159" s="62"/>
      <c r="AKZ159" s="62"/>
      <c r="ALA159" s="62"/>
      <c r="ALB159" s="62"/>
      <c r="ALC159" s="62"/>
      <c r="ALD159" s="62"/>
      <c r="ALE159" s="62"/>
      <c r="ALF159" s="62"/>
      <c r="ALG159" s="62"/>
      <c r="ALH159" s="62"/>
      <c r="ALI159" s="62"/>
      <c r="ALJ159" s="62"/>
      <c r="ALK159" s="62"/>
      <c r="ALL159" s="62"/>
      <c r="ALM159" s="62"/>
      <c r="ALN159" s="62"/>
      <c r="ALO159" s="62"/>
      <c r="ALP159" s="62"/>
      <c r="ALQ159" s="62"/>
      <c r="ALR159" s="62"/>
      <c r="ALS159" s="62"/>
      <c r="ALT159" s="62"/>
      <c r="ALU159" s="62"/>
      <c r="ALV159" s="62"/>
      <c r="ALW159" s="62"/>
      <c r="ALX159" s="62"/>
      <c r="ALY159" s="62"/>
      <c r="ALZ159" s="62"/>
      <c r="AMA159" s="62"/>
      <c r="AMB159" s="62"/>
      <c r="AMC159" s="62"/>
      <c r="AMD159" s="62"/>
      <c r="AME159" s="62"/>
      <c r="AMF159" s="62"/>
      <c r="AMG159" s="62"/>
      <c r="AMH159" s="62"/>
      <c r="AMI159" s="62"/>
      <c r="AMJ159" s="62"/>
      <c r="AMK159" s="62"/>
    </row>
    <row r="160" spans="1:1025" s="131" customFormat="1" ht="12.75" x14ac:dyDescent="0.2">
      <c r="A160" s="62"/>
      <c r="B160" s="86" t="s">
        <v>800</v>
      </c>
      <c r="C160" s="75" t="s">
        <v>514</v>
      </c>
      <c r="D160" s="83">
        <f>Раздел7!D222</f>
        <v>0</v>
      </c>
      <c r="E160" s="83">
        <f>Раздел7!E222</f>
        <v>0</v>
      </c>
      <c r="F160" s="83">
        <f>Раздел7!F222</f>
        <v>0</v>
      </c>
      <c r="G160" s="83">
        <f>Раздел7!G222</f>
        <v>0</v>
      </c>
      <c r="H160" s="83">
        <f>Раздел7!H222</f>
        <v>0</v>
      </c>
      <c r="I160" s="83">
        <f>Раздел7!I222</f>
        <v>0</v>
      </c>
      <c r="J160" s="83">
        <f>Раздел7!J222</f>
        <v>0</v>
      </c>
      <c r="K160" s="83">
        <f>Раздел7!K222</f>
        <v>0</v>
      </c>
      <c r="L160" s="83">
        <f>Раздел7!L222</f>
        <v>0</v>
      </c>
      <c r="M160" s="83">
        <f>Раздел7!M222</f>
        <v>0</v>
      </c>
      <c r="N160" s="83">
        <f>Раздел7!N222</f>
        <v>0</v>
      </c>
      <c r="O160" s="83">
        <f>Раздел7!O222</f>
        <v>0</v>
      </c>
      <c r="P160" s="83">
        <f>Раздел7!P222</f>
        <v>0</v>
      </c>
      <c r="Q160" s="83">
        <f>Раздел7!Q222</f>
        <v>0</v>
      </c>
      <c r="R160" s="83">
        <f>Раздел7!R222</f>
        <v>0</v>
      </c>
      <c r="S160" s="83">
        <f>Раздел7!S222</f>
        <v>0</v>
      </c>
      <c r="T160" s="83">
        <f>Раздел7!T222</f>
        <v>0</v>
      </c>
      <c r="U160" s="83">
        <f>Раздел7!U222</f>
        <v>0</v>
      </c>
      <c r="V160" s="83">
        <f>Раздел7!V222</f>
        <v>0</v>
      </c>
      <c r="W160" s="83">
        <f>Раздел7!W222</f>
        <v>0</v>
      </c>
      <c r="X160" s="83">
        <f>Раздел7!X222</f>
        <v>0</v>
      </c>
      <c r="Y160" s="83">
        <f>Раздел7!Y222</f>
        <v>0</v>
      </c>
      <c r="Z160" s="83">
        <f>Раздел7!Z222</f>
        <v>0</v>
      </c>
      <c r="AA160" s="83">
        <f>Раздел7!AA222</f>
        <v>0</v>
      </c>
      <c r="AB160" s="83">
        <f>Раздел7!AB222</f>
        <v>0</v>
      </c>
      <c r="AC160" s="83">
        <f>Раздел7!AC222</f>
        <v>0</v>
      </c>
      <c r="AD160" s="83">
        <f>Раздел7!AD222</f>
        <v>0</v>
      </c>
      <c r="AE160" s="83">
        <f>Раздел7!AE222</f>
        <v>0</v>
      </c>
      <c r="AF160" s="83">
        <f>Раздел7!AF222</f>
        <v>0</v>
      </c>
      <c r="AG160" s="83">
        <f>Раздел7!AG222</f>
        <v>0</v>
      </c>
      <c r="AH160" s="83">
        <f>Раздел7!AH222</f>
        <v>0</v>
      </c>
      <c r="AJ160" s="62">
        <f>Раздел2!F223</f>
        <v>0</v>
      </c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2"/>
      <c r="EZ160" s="62"/>
      <c r="FA160" s="62"/>
      <c r="FB160" s="62"/>
      <c r="FC160" s="62"/>
      <c r="FD160" s="62"/>
      <c r="FE160" s="62"/>
      <c r="FF160" s="62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  <c r="IJ160" s="62"/>
      <c r="IK160" s="62"/>
      <c r="IL160" s="62"/>
      <c r="IM160" s="62"/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/>
      <c r="IY160" s="62"/>
      <c r="IZ160" s="62"/>
      <c r="JA160" s="62"/>
      <c r="JB160" s="62"/>
      <c r="JC160" s="62"/>
      <c r="JD160" s="62"/>
      <c r="JE160" s="62"/>
      <c r="JF160" s="62"/>
      <c r="JG160" s="62"/>
      <c r="JH160" s="62"/>
      <c r="JI160" s="62"/>
      <c r="JJ160" s="62"/>
      <c r="JK160" s="62"/>
      <c r="JL160" s="62"/>
      <c r="JM160" s="62"/>
      <c r="JN160" s="62"/>
      <c r="JO160" s="62"/>
      <c r="JP160" s="62"/>
      <c r="JQ160" s="62"/>
      <c r="JR160" s="62"/>
      <c r="JS160" s="62"/>
      <c r="JT160" s="62"/>
      <c r="JU160" s="62"/>
      <c r="JV160" s="62"/>
      <c r="JW160" s="62"/>
      <c r="JX160" s="62"/>
      <c r="JY160" s="62"/>
      <c r="JZ160" s="62"/>
      <c r="KA160" s="62"/>
      <c r="KB160" s="62"/>
      <c r="KC160" s="62"/>
      <c r="KD160" s="62"/>
      <c r="KE160" s="62"/>
      <c r="KF160" s="62"/>
      <c r="KG160" s="62"/>
      <c r="KH160" s="62"/>
      <c r="KI160" s="62"/>
      <c r="KJ160" s="62"/>
      <c r="KK160" s="62"/>
      <c r="KL160" s="62"/>
      <c r="KM160" s="62"/>
      <c r="KN160" s="62"/>
      <c r="KO160" s="62"/>
      <c r="KP160" s="62"/>
      <c r="KQ160" s="62"/>
      <c r="KR160" s="62"/>
      <c r="KS160" s="62"/>
      <c r="KT160" s="62"/>
      <c r="KU160" s="62"/>
      <c r="KV160" s="62"/>
      <c r="KW160" s="62"/>
      <c r="KX160" s="62"/>
      <c r="KY160" s="62"/>
      <c r="KZ160" s="62"/>
      <c r="LA160" s="62"/>
      <c r="LB160" s="62"/>
      <c r="LC160" s="62"/>
      <c r="LD160" s="62"/>
      <c r="LE160" s="62"/>
      <c r="LF160" s="62"/>
      <c r="LG160" s="62"/>
      <c r="LH160" s="62"/>
      <c r="LI160" s="62"/>
      <c r="LJ160" s="62"/>
      <c r="LK160" s="62"/>
      <c r="LL160" s="62"/>
      <c r="LM160" s="62"/>
      <c r="LN160" s="62"/>
      <c r="LO160" s="62"/>
      <c r="LP160" s="62"/>
      <c r="LQ160" s="62"/>
      <c r="LR160" s="62"/>
      <c r="LS160" s="62"/>
      <c r="LT160" s="62"/>
      <c r="LU160" s="62"/>
      <c r="LV160" s="62"/>
      <c r="LW160" s="62"/>
      <c r="LX160" s="62"/>
      <c r="LY160" s="62"/>
      <c r="LZ160" s="62"/>
      <c r="MA160" s="62"/>
      <c r="MB160" s="62"/>
      <c r="MC160" s="62"/>
      <c r="MD160" s="62"/>
      <c r="ME160" s="62"/>
      <c r="MF160" s="62"/>
      <c r="MG160" s="62"/>
      <c r="MH160" s="62"/>
      <c r="MI160" s="62"/>
      <c r="MJ160" s="62"/>
      <c r="MK160" s="62"/>
      <c r="ML160" s="62"/>
      <c r="MM160" s="62"/>
      <c r="MN160" s="62"/>
      <c r="MO160" s="62"/>
      <c r="MP160" s="62"/>
      <c r="MQ160" s="62"/>
      <c r="MR160" s="62"/>
      <c r="MS160" s="62"/>
      <c r="MT160" s="62"/>
      <c r="MU160" s="62"/>
      <c r="MV160" s="62"/>
      <c r="MW160" s="62"/>
      <c r="MX160" s="62"/>
      <c r="MY160" s="62"/>
      <c r="MZ160" s="62"/>
      <c r="NA160" s="62"/>
      <c r="NB160" s="62"/>
      <c r="NC160" s="62"/>
      <c r="ND160" s="62"/>
      <c r="NE160" s="62"/>
      <c r="NF160" s="62"/>
      <c r="NG160" s="62"/>
      <c r="NH160" s="62"/>
      <c r="NI160" s="62"/>
      <c r="NJ160" s="62"/>
      <c r="NK160" s="62"/>
      <c r="NL160" s="62"/>
      <c r="NM160" s="62"/>
      <c r="NN160" s="62"/>
      <c r="NO160" s="62"/>
      <c r="NP160" s="62"/>
      <c r="NQ160" s="62"/>
      <c r="NR160" s="62"/>
      <c r="NS160" s="62"/>
      <c r="NT160" s="62"/>
      <c r="NU160" s="62"/>
      <c r="NV160" s="62"/>
      <c r="NW160" s="62"/>
      <c r="NX160" s="62"/>
      <c r="NY160" s="62"/>
      <c r="NZ160" s="62"/>
      <c r="OA160" s="62"/>
      <c r="OB160" s="62"/>
      <c r="OC160" s="62"/>
      <c r="OD160" s="62"/>
      <c r="OE160" s="62"/>
      <c r="OF160" s="62"/>
      <c r="OG160" s="62"/>
      <c r="OH160" s="62"/>
      <c r="OI160" s="62"/>
      <c r="OJ160" s="62"/>
      <c r="OK160" s="62"/>
      <c r="OL160" s="62"/>
      <c r="OM160" s="62"/>
      <c r="ON160" s="62"/>
      <c r="OO160" s="62"/>
      <c r="OP160" s="62"/>
      <c r="OQ160" s="62"/>
      <c r="OR160" s="62"/>
      <c r="OS160" s="62"/>
      <c r="OT160" s="62"/>
      <c r="OU160" s="62"/>
      <c r="OV160" s="62"/>
      <c r="OW160" s="62"/>
      <c r="OX160" s="62"/>
      <c r="OY160" s="62"/>
      <c r="OZ160" s="62"/>
      <c r="PA160" s="62"/>
      <c r="PB160" s="62"/>
      <c r="PC160" s="62"/>
      <c r="PD160" s="62"/>
      <c r="PE160" s="62"/>
      <c r="PF160" s="62"/>
      <c r="PG160" s="62"/>
      <c r="PH160" s="62"/>
      <c r="PI160" s="62"/>
      <c r="PJ160" s="62"/>
      <c r="PK160" s="62"/>
      <c r="PL160" s="62"/>
      <c r="PM160" s="62"/>
      <c r="PN160" s="62"/>
      <c r="PO160" s="62"/>
      <c r="PP160" s="62"/>
      <c r="PQ160" s="62"/>
      <c r="PR160" s="62"/>
      <c r="PS160" s="62"/>
      <c r="PT160" s="62"/>
      <c r="PU160" s="62"/>
      <c r="PV160" s="62"/>
      <c r="PW160" s="62"/>
      <c r="PX160" s="62"/>
      <c r="PY160" s="62"/>
      <c r="PZ160" s="62"/>
      <c r="QA160" s="62"/>
      <c r="QB160" s="62"/>
      <c r="QC160" s="62"/>
      <c r="QD160" s="62"/>
      <c r="QE160" s="62"/>
      <c r="QF160" s="62"/>
      <c r="QG160" s="62"/>
      <c r="QH160" s="62"/>
      <c r="QI160" s="62"/>
      <c r="QJ160" s="62"/>
      <c r="QK160" s="62"/>
      <c r="QL160" s="62"/>
      <c r="QM160" s="62"/>
      <c r="QN160" s="62"/>
      <c r="QO160" s="62"/>
      <c r="QP160" s="62"/>
      <c r="QQ160" s="62"/>
      <c r="QR160" s="62"/>
      <c r="QS160" s="62"/>
      <c r="QT160" s="62"/>
      <c r="QU160" s="62"/>
      <c r="QV160" s="62"/>
      <c r="QW160" s="62"/>
      <c r="QX160" s="62"/>
      <c r="QY160" s="62"/>
      <c r="QZ160" s="62"/>
      <c r="RA160" s="62"/>
      <c r="RB160" s="62"/>
      <c r="RC160" s="62"/>
      <c r="RD160" s="62"/>
      <c r="RE160" s="62"/>
      <c r="RF160" s="62"/>
      <c r="RG160" s="62"/>
      <c r="RH160" s="62"/>
      <c r="RI160" s="62"/>
      <c r="RJ160" s="62"/>
      <c r="RK160" s="62"/>
      <c r="RL160" s="62"/>
      <c r="RM160" s="62"/>
      <c r="RN160" s="62"/>
      <c r="RO160" s="62"/>
      <c r="RP160" s="62"/>
      <c r="RQ160" s="62"/>
      <c r="RR160" s="62"/>
      <c r="RS160" s="62"/>
      <c r="RT160" s="62"/>
      <c r="RU160" s="62"/>
      <c r="RV160" s="62"/>
      <c r="RW160" s="62"/>
      <c r="RX160" s="62"/>
      <c r="RY160" s="62"/>
      <c r="RZ160" s="62"/>
      <c r="SA160" s="62"/>
      <c r="SB160" s="62"/>
      <c r="SC160" s="62"/>
      <c r="SD160" s="62"/>
      <c r="SE160" s="62"/>
      <c r="SF160" s="62"/>
      <c r="SG160" s="62"/>
      <c r="SH160" s="62"/>
      <c r="SI160" s="62"/>
      <c r="SJ160" s="62"/>
      <c r="SK160" s="62"/>
      <c r="SL160" s="62"/>
      <c r="SM160" s="62"/>
      <c r="SN160" s="62"/>
      <c r="SO160" s="62"/>
      <c r="SP160" s="62"/>
      <c r="SQ160" s="62"/>
      <c r="SR160" s="62"/>
      <c r="SS160" s="62"/>
      <c r="ST160" s="62"/>
      <c r="SU160" s="62"/>
      <c r="SV160" s="62"/>
      <c r="SW160" s="62"/>
      <c r="SX160" s="62"/>
      <c r="SY160" s="62"/>
      <c r="SZ160" s="62"/>
      <c r="TA160" s="62"/>
      <c r="TB160" s="62"/>
      <c r="TC160" s="62"/>
      <c r="TD160" s="62"/>
      <c r="TE160" s="62"/>
      <c r="TF160" s="62"/>
      <c r="TG160" s="62"/>
      <c r="TH160" s="62"/>
      <c r="TI160" s="62"/>
      <c r="TJ160" s="62"/>
      <c r="TK160" s="62"/>
      <c r="TL160" s="62"/>
      <c r="TM160" s="62"/>
      <c r="TN160" s="62"/>
      <c r="TO160" s="62"/>
      <c r="TP160" s="62"/>
      <c r="TQ160" s="62"/>
      <c r="TR160" s="62"/>
      <c r="TS160" s="62"/>
      <c r="TT160" s="62"/>
      <c r="TU160" s="62"/>
      <c r="TV160" s="62"/>
      <c r="TW160" s="62"/>
      <c r="TX160" s="62"/>
      <c r="TY160" s="62"/>
      <c r="TZ160" s="62"/>
      <c r="UA160" s="62"/>
      <c r="UB160" s="62"/>
      <c r="UC160" s="62"/>
      <c r="UD160" s="62"/>
      <c r="UE160" s="62"/>
      <c r="UF160" s="62"/>
      <c r="UG160" s="62"/>
      <c r="UH160" s="62"/>
      <c r="UI160" s="62"/>
      <c r="UJ160" s="62"/>
      <c r="UK160" s="62"/>
      <c r="UL160" s="62"/>
      <c r="UM160" s="62"/>
      <c r="UN160" s="62"/>
      <c r="UO160" s="62"/>
      <c r="UP160" s="62"/>
      <c r="UQ160" s="62"/>
      <c r="UR160" s="62"/>
      <c r="US160" s="62"/>
      <c r="UT160" s="62"/>
      <c r="UU160" s="62"/>
      <c r="UV160" s="62"/>
      <c r="UW160" s="62"/>
      <c r="UX160" s="62"/>
      <c r="UY160" s="62"/>
      <c r="UZ160" s="62"/>
      <c r="VA160" s="62"/>
      <c r="VB160" s="62"/>
      <c r="VC160" s="62"/>
      <c r="VD160" s="62"/>
      <c r="VE160" s="62"/>
      <c r="VF160" s="62"/>
      <c r="VG160" s="62"/>
      <c r="VH160" s="62"/>
      <c r="VI160" s="62"/>
      <c r="VJ160" s="62"/>
      <c r="VK160" s="62"/>
      <c r="VL160" s="62"/>
      <c r="VM160" s="62"/>
      <c r="VN160" s="62"/>
      <c r="VO160" s="62"/>
      <c r="VP160" s="62"/>
      <c r="VQ160" s="62"/>
      <c r="VR160" s="62"/>
      <c r="VS160" s="62"/>
      <c r="VT160" s="62"/>
      <c r="VU160" s="62"/>
      <c r="VV160" s="62"/>
      <c r="VW160" s="62"/>
      <c r="VX160" s="62"/>
      <c r="VY160" s="62"/>
      <c r="VZ160" s="62"/>
      <c r="WA160" s="62"/>
      <c r="WB160" s="62"/>
      <c r="WC160" s="62"/>
      <c r="WD160" s="62"/>
      <c r="WE160" s="62"/>
      <c r="WF160" s="62"/>
      <c r="WG160" s="62"/>
      <c r="WH160" s="62"/>
      <c r="WI160" s="62"/>
      <c r="WJ160" s="62"/>
      <c r="WK160" s="62"/>
      <c r="WL160" s="62"/>
      <c r="WM160" s="62"/>
      <c r="WN160" s="62"/>
      <c r="WO160" s="62"/>
      <c r="WP160" s="62"/>
      <c r="WQ160" s="62"/>
      <c r="WR160" s="62"/>
      <c r="WS160" s="62"/>
      <c r="WT160" s="62"/>
      <c r="WU160" s="62"/>
      <c r="WV160" s="62"/>
      <c r="WW160" s="62"/>
      <c r="WX160" s="62"/>
      <c r="WY160" s="62"/>
      <c r="WZ160" s="62"/>
      <c r="XA160" s="62"/>
      <c r="XB160" s="62"/>
      <c r="XC160" s="62"/>
      <c r="XD160" s="62"/>
      <c r="XE160" s="62"/>
      <c r="XF160" s="62"/>
      <c r="XG160" s="62"/>
      <c r="XH160" s="62"/>
      <c r="XI160" s="62"/>
      <c r="XJ160" s="62"/>
      <c r="XK160" s="62"/>
      <c r="XL160" s="62"/>
      <c r="XM160" s="62"/>
      <c r="XN160" s="62"/>
      <c r="XO160" s="62"/>
      <c r="XP160" s="62"/>
      <c r="XQ160" s="62"/>
      <c r="XR160" s="62"/>
      <c r="XS160" s="62"/>
      <c r="XT160" s="62"/>
      <c r="XU160" s="62"/>
      <c r="XV160" s="62"/>
      <c r="XW160" s="62"/>
      <c r="XX160" s="62"/>
      <c r="XY160" s="62"/>
      <c r="XZ160" s="62"/>
      <c r="YA160" s="62"/>
      <c r="YB160" s="62"/>
      <c r="YC160" s="62"/>
      <c r="YD160" s="62"/>
      <c r="YE160" s="62"/>
      <c r="YF160" s="62"/>
      <c r="YG160" s="62"/>
      <c r="YH160" s="62"/>
      <c r="YI160" s="62"/>
      <c r="YJ160" s="62"/>
      <c r="YK160" s="62"/>
      <c r="YL160" s="62"/>
      <c r="YM160" s="62"/>
      <c r="YN160" s="62"/>
      <c r="YO160" s="62"/>
      <c r="YP160" s="62"/>
      <c r="YQ160" s="62"/>
      <c r="YR160" s="62"/>
      <c r="YS160" s="62"/>
      <c r="YT160" s="62"/>
      <c r="YU160" s="62"/>
      <c r="YV160" s="62"/>
      <c r="YW160" s="62"/>
      <c r="YX160" s="62"/>
      <c r="YY160" s="62"/>
      <c r="YZ160" s="62"/>
      <c r="ZA160" s="62"/>
      <c r="ZB160" s="62"/>
      <c r="ZC160" s="62"/>
      <c r="ZD160" s="62"/>
      <c r="ZE160" s="62"/>
      <c r="ZF160" s="62"/>
      <c r="ZG160" s="62"/>
      <c r="ZH160" s="62"/>
      <c r="ZI160" s="62"/>
      <c r="ZJ160" s="62"/>
      <c r="ZK160" s="62"/>
      <c r="ZL160" s="62"/>
      <c r="ZM160" s="62"/>
      <c r="ZN160" s="62"/>
      <c r="ZO160" s="62"/>
      <c r="ZP160" s="62"/>
      <c r="ZQ160" s="62"/>
      <c r="ZR160" s="62"/>
      <c r="ZS160" s="62"/>
      <c r="ZT160" s="62"/>
      <c r="ZU160" s="62"/>
      <c r="ZV160" s="62"/>
      <c r="ZW160" s="62"/>
      <c r="ZX160" s="62"/>
      <c r="ZY160" s="62"/>
      <c r="ZZ160" s="62"/>
      <c r="AAA160" s="62"/>
      <c r="AAB160" s="62"/>
      <c r="AAC160" s="62"/>
      <c r="AAD160" s="62"/>
      <c r="AAE160" s="62"/>
      <c r="AAF160" s="62"/>
      <c r="AAG160" s="62"/>
      <c r="AAH160" s="62"/>
      <c r="AAI160" s="62"/>
      <c r="AAJ160" s="62"/>
      <c r="AAK160" s="62"/>
      <c r="AAL160" s="62"/>
      <c r="AAM160" s="62"/>
      <c r="AAN160" s="62"/>
      <c r="AAO160" s="62"/>
      <c r="AAP160" s="62"/>
      <c r="AAQ160" s="62"/>
      <c r="AAR160" s="62"/>
      <c r="AAS160" s="62"/>
      <c r="AAT160" s="62"/>
      <c r="AAU160" s="62"/>
      <c r="AAV160" s="62"/>
      <c r="AAW160" s="62"/>
      <c r="AAX160" s="62"/>
      <c r="AAY160" s="62"/>
      <c r="AAZ160" s="62"/>
      <c r="ABA160" s="62"/>
      <c r="ABB160" s="62"/>
      <c r="ABC160" s="62"/>
      <c r="ABD160" s="62"/>
      <c r="ABE160" s="62"/>
      <c r="ABF160" s="62"/>
      <c r="ABG160" s="62"/>
      <c r="ABH160" s="62"/>
      <c r="ABI160" s="62"/>
      <c r="ABJ160" s="62"/>
      <c r="ABK160" s="62"/>
      <c r="ABL160" s="62"/>
      <c r="ABM160" s="62"/>
      <c r="ABN160" s="62"/>
      <c r="ABO160" s="62"/>
      <c r="ABP160" s="62"/>
      <c r="ABQ160" s="62"/>
      <c r="ABR160" s="62"/>
      <c r="ABS160" s="62"/>
      <c r="ABT160" s="62"/>
      <c r="ABU160" s="62"/>
      <c r="ABV160" s="62"/>
      <c r="ABW160" s="62"/>
      <c r="ABX160" s="62"/>
      <c r="ABY160" s="62"/>
      <c r="ABZ160" s="62"/>
      <c r="ACA160" s="62"/>
      <c r="ACB160" s="62"/>
      <c r="ACC160" s="62"/>
      <c r="ACD160" s="62"/>
      <c r="ACE160" s="62"/>
      <c r="ACF160" s="62"/>
      <c r="ACG160" s="62"/>
      <c r="ACH160" s="62"/>
      <c r="ACI160" s="62"/>
      <c r="ACJ160" s="62"/>
      <c r="ACK160" s="62"/>
      <c r="ACL160" s="62"/>
      <c r="ACM160" s="62"/>
      <c r="ACN160" s="62"/>
      <c r="ACO160" s="62"/>
      <c r="ACP160" s="62"/>
      <c r="ACQ160" s="62"/>
      <c r="ACR160" s="62"/>
      <c r="ACS160" s="62"/>
      <c r="ACT160" s="62"/>
      <c r="ACU160" s="62"/>
      <c r="ACV160" s="62"/>
      <c r="ACW160" s="62"/>
      <c r="ACX160" s="62"/>
      <c r="ACY160" s="62"/>
      <c r="ACZ160" s="62"/>
      <c r="ADA160" s="62"/>
      <c r="ADB160" s="62"/>
      <c r="ADC160" s="62"/>
      <c r="ADD160" s="62"/>
      <c r="ADE160" s="62"/>
      <c r="ADF160" s="62"/>
      <c r="ADG160" s="62"/>
      <c r="ADH160" s="62"/>
      <c r="ADI160" s="62"/>
      <c r="ADJ160" s="62"/>
      <c r="ADK160" s="62"/>
      <c r="ADL160" s="62"/>
      <c r="ADM160" s="62"/>
      <c r="ADN160" s="62"/>
      <c r="ADO160" s="62"/>
      <c r="ADP160" s="62"/>
      <c r="ADQ160" s="62"/>
      <c r="ADR160" s="62"/>
      <c r="ADS160" s="62"/>
      <c r="ADT160" s="62"/>
      <c r="ADU160" s="62"/>
      <c r="ADV160" s="62"/>
      <c r="ADW160" s="62"/>
      <c r="ADX160" s="62"/>
      <c r="ADY160" s="62"/>
      <c r="ADZ160" s="62"/>
      <c r="AEA160" s="62"/>
      <c r="AEB160" s="62"/>
      <c r="AEC160" s="62"/>
      <c r="AED160" s="62"/>
      <c r="AEE160" s="62"/>
      <c r="AEF160" s="62"/>
      <c r="AEG160" s="62"/>
      <c r="AEH160" s="62"/>
      <c r="AEI160" s="62"/>
      <c r="AEJ160" s="62"/>
      <c r="AEK160" s="62"/>
      <c r="AEL160" s="62"/>
      <c r="AEM160" s="62"/>
      <c r="AEN160" s="62"/>
      <c r="AEO160" s="62"/>
      <c r="AEP160" s="62"/>
      <c r="AEQ160" s="62"/>
      <c r="AER160" s="62"/>
      <c r="AES160" s="62"/>
      <c r="AET160" s="62"/>
      <c r="AEU160" s="62"/>
      <c r="AEV160" s="62"/>
      <c r="AEW160" s="62"/>
      <c r="AEX160" s="62"/>
      <c r="AEY160" s="62"/>
      <c r="AEZ160" s="62"/>
      <c r="AFA160" s="62"/>
      <c r="AFB160" s="62"/>
      <c r="AFC160" s="62"/>
      <c r="AFD160" s="62"/>
      <c r="AFE160" s="62"/>
      <c r="AFF160" s="62"/>
      <c r="AFG160" s="62"/>
      <c r="AFH160" s="62"/>
      <c r="AFI160" s="62"/>
      <c r="AFJ160" s="62"/>
      <c r="AFK160" s="62"/>
      <c r="AFL160" s="62"/>
      <c r="AFM160" s="62"/>
      <c r="AFN160" s="62"/>
      <c r="AFO160" s="62"/>
      <c r="AFP160" s="62"/>
      <c r="AFQ160" s="62"/>
      <c r="AFR160" s="62"/>
      <c r="AFS160" s="62"/>
      <c r="AFT160" s="62"/>
      <c r="AFU160" s="62"/>
      <c r="AFV160" s="62"/>
      <c r="AFW160" s="62"/>
      <c r="AFX160" s="62"/>
      <c r="AFY160" s="62"/>
      <c r="AFZ160" s="62"/>
      <c r="AGA160" s="62"/>
      <c r="AGB160" s="62"/>
      <c r="AGC160" s="62"/>
      <c r="AGD160" s="62"/>
      <c r="AGE160" s="62"/>
      <c r="AGF160" s="62"/>
      <c r="AGG160" s="62"/>
      <c r="AGH160" s="62"/>
      <c r="AGI160" s="62"/>
      <c r="AGJ160" s="62"/>
      <c r="AGK160" s="62"/>
      <c r="AGL160" s="62"/>
      <c r="AGM160" s="62"/>
      <c r="AGN160" s="62"/>
      <c r="AGO160" s="62"/>
      <c r="AGP160" s="62"/>
      <c r="AGQ160" s="62"/>
      <c r="AGR160" s="62"/>
      <c r="AGS160" s="62"/>
      <c r="AGT160" s="62"/>
      <c r="AGU160" s="62"/>
      <c r="AGV160" s="62"/>
      <c r="AGW160" s="62"/>
      <c r="AGX160" s="62"/>
      <c r="AGY160" s="62"/>
      <c r="AGZ160" s="62"/>
      <c r="AHA160" s="62"/>
      <c r="AHB160" s="62"/>
      <c r="AHC160" s="62"/>
      <c r="AHD160" s="62"/>
      <c r="AHE160" s="62"/>
      <c r="AHF160" s="62"/>
      <c r="AHG160" s="62"/>
      <c r="AHH160" s="62"/>
      <c r="AHI160" s="62"/>
      <c r="AHJ160" s="62"/>
      <c r="AHK160" s="62"/>
      <c r="AHL160" s="62"/>
      <c r="AHM160" s="62"/>
      <c r="AHN160" s="62"/>
      <c r="AHO160" s="62"/>
      <c r="AHP160" s="62"/>
      <c r="AHQ160" s="62"/>
      <c r="AHR160" s="62"/>
      <c r="AHS160" s="62"/>
      <c r="AHT160" s="62"/>
      <c r="AHU160" s="62"/>
      <c r="AHV160" s="62"/>
      <c r="AHW160" s="62"/>
      <c r="AHX160" s="62"/>
      <c r="AHY160" s="62"/>
      <c r="AHZ160" s="62"/>
      <c r="AIA160" s="62"/>
      <c r="AIB160" s="62"/>
      <c r="AIC160" s="62"/>
      <c r="AID160" s="62"/>
      <c r="AIE160" s="62"/>
      <c r="AIF160" s="62"/>
      <c r="AIG160" s="62"/>
      <c r="AIH160" s="62"/>
      <c r="AII160" s="62"/>
      <c r="AIJ160" s="62"/>
      <c r="AIK160" s="62"/>
      <c r="AIL160" s="62"/>
      <c r="AIM160" s="62"/>
      <c r="AIN160" s="62"/>
      <c r="AIO160" s="62"/>
      <c r="AIP160" s="62"/>
      <c r="AIQ160" s="62"/>
      <c r="AIR160" s="62"/>
      <c r="AIS160" s="62"/>
      <c r="AIT160" s="62"/>
      <c r="AIU160" s="62"/>
      <c r="AIV160" s="62"/>
      <c r="AIW160" s="62"/>
      <c r="AIX160" s="62"/>
      <c r="AIY160" s="62"/>
      <c r="AIZ160" s="62"/>
      <c r="AJA160" s="62"/>
      <c r="AJB160" s="62"/>
      <c r="AJC160" s="62"/>
      <c r="AJD160" s="62"/>
      <c r="AJE160" s="62"/>
      <c r="AJF160" s="62"/>
      <c r="AJG160" s="62"/>
      <c r="AJH160" s="62"/>
      <c r="AJI160" s="62"/>
      <c r="AJJ160" s="62"/>
      <c r="AJK160" s="62"/>
      <c r="AJL160" s="62"/>
      <c r="AJM160" s="62"/>
      <c r="AJN160" s="62"/>
      <c r="AJO160" s="62"/>
      <c r="AJP160" s="62"/>
      <c r="AJQ160" s="62"/>
      <c r="AJR160" s="62"/>
      <c r="AJS160" s="62"/>
      <c r="AJT160" s="62"/>
      <c r="AJU160" s="62"/>
      <c r="AJV160" s="62"/>
      <c r="AJW160" s="62"/>
      <c r="AJX160" s="62"/>
      <c r="AJY160" s="62"/>
      <c r="AJZ160" s="62"/>
      <c r="AKA160" s="62"/>
      <c r="AKB160" s="62"/>
      <c r="AKC160" s="62"/>
      <c r="AKD160" s="62"/>
      <c r="AKE160" s="62"/>
      <c r="AKF160" s="62"/>
      <c r="AKG160" s="62"/>
      <c r="AKH160" s="62"/>
      <c r="AKI160" s="62"/>
      <c r="AKJ160" s="62"/>
      <c r="AKK160" s="62"/>
      <c r="AKL160" s="62"/>
      <c r="AKM160" s="62"/>
      <c r="AKN160" s="62"/>
      <c r="AKO160" s="62"/>
      <c r="AKP160" s="62"/>
      <c r="AKQ160" s="62"/>
      <c r="AKR160" s="62"/>
      <c r="AKS160" s="62"/>
      <c r="AKT160" s="62"/>
      <c r="AKU160" s="62"/>
      <c r="AKV160" s="62"/>
      <c r="AKW160" s="62"/>
      <c r="AKX160" s="62"/>
      <c r="AKY160" s="62"/>
      <c r="AKZ160" s="62"/>
      <c r="ALA160" s="62"/>
      <c r="ALB160" s="62"/>
      <c r="ALC160" s="62"/>
      <c r="ALD160" s="62"/>
      <c r="ALE160" s="62"/>
      <c r="ALF160" s="62"/>
      <c r="ALG160" s="62"/>
      <c r="ALH160" s="62"/>
      <c r="ALI160" s="62"/>
      <c r="ALJ160" s="62"/>
      <c r="ALK160" s="62"/>
      <c r="ALL160" s="62"/>
      <c r="ALM160" s="62"/>
      <c r="ALN160" s="62"/>
      <c r="ALO160" s="62"/>
      <c r="ALP160" s="62"/>
      <c r="ALQ160" s="62"/>
      <c r="ALR160" s="62"/>
      <c r="ALS160" s="62"/>
      <c r="ALT160" s="62"/>
      <c r="ALU160" s="62"/>
      <c r="ALV160" s="62"/>
      <c r="ALW160" s="62"/>
      <c r="ALX160" s="62"/>
      <c r="ALY160" s="62"/>
      <c r="ALZ160" s="62"/>
      <c r="AMA160" s="62"/>
      <c r="AMB160" s="62"/>
      <c r="AMC160" s="62"/>
      <c r="AMD160" s="62"/>
      <c r="AME160" s="62"/>
      <c r="AMF160" s="62"/>
      <c r="AMG160" s="62"/>
      <c r="AMH160" s="62"/>
      <c r="AMI160" s="62"/>
      <c r="AMJ160" s="62"/>
      <c r="AMK160" s="62"/>
    </row>
    <row r="161" spans="1:1025" s="131" customFormat="1" ht="12.75" x14ac:dyDescent="0.2">
      <c r="A161" s="62"/>
      <c r="B161" s="88" t="s">
        <v>505</v>
      </c>
      <c r="C161" s="75" t="s">
        <v>516</v>
      </c>
      <c r="D161" s="83">
        <f>Раздел7!D223</f>
        <v>1</v>
      </c>
      <c r="E161" s="83">
        <f>Раздел7!E223</f>
        <v>0</v>
      </c>
      <c r="F161" s="83">
        <f>Раздел7!F223</f>
        <v>0</v>
      </c>
      <c r="G161" s="83">
        <f>Раздел7!G223</f>
        <v>1</v>
      </c>
      <c r="H161" s="83">
        <f>Раздел7!H223</f>
        <v>0</v>
      </c>
      <c r="I161" s="83">
        <f>Раздел7!I223</f>
        <v>3</v>
      </c>
      <c r="J161" s="83">
        <f>Раздел7!J223</f>
        <v>0</v>
      </c>
      <c r="K161" s="83">
        <f>Раздел7!K223</f>
        <v>0</v>
      </c>
      <c r="L161" s="83">
        <f>Раздел7!L223</f>
        <v>0</v>
      </c>
      <c r="M161" s="83">
        <f>Раздел7!M223</f>
        <v>0</v>
      </c>
      <c r="N161" s="83">
        <f>Раздел7!N223</f>
        <v>3</v>
      </c>
      <c r="O161" s="83">
        <f>Раздел7!O223</f>
        <v>0</v>
      </c>
      <c r="P161" s="83">
        <f>Раздел7!P223</f>
        <v>0</v>
      </c>
      <c r="Q161" s="83">
        <f>Раздел7!Q223</f>
        <v>1</v>
      </c>
      <c r="R161" s="83">
        <f>Раздел7!R223</f>
        <v>0</v>
      </c>
      <c r="S161" s="83">
        <f>Раздел7!S223</f>
        <v>0</v>
      </c>
      <c r="T161" s="83">
        <f>Раздел7!T223</f>
        <v>0</v>
      </c>
      <c r="U161" s="83">
        <f>Раздел7!U223</f>
        <v>0</v>
      </c>
      <c r="V161" s="83">
        <f>Раздел7!V223</f>
        <v>0</v>
      </c>
      <c r="W161" s="83">
        <f>Раздел7!W223</f>
        <v>0</v>
      </c>
      <c r="X161" s="83">
        <f>Раздел7!X223</f>
        <v>0</v>
      </c>
      <c r="Y161" s="83">
        <f>Раздел7!Y223</f>
        <v>0</v>
      </c>
      <c r="Z161" s="83">
        <f>Раздел7!Z223</f>
        <v>0</v>
      </c>
      <c r="AA161" s="83">
        <f>Раздел7!AA223</f>
        <v>0</v>
      </c>
      <c r="AB161" s="83">
        <f>Раздел7!AB223</f>
        <v>0</v>
      </c>
      <c r="AC161" s="83">
        <f>Раздел7!AC223</f>
        <v>0</v>
      </c>
      <c r="AD161" s="83">
        <f>Раздел7!AD223</f>
        <v>0</v>
      </c>
      <c r="AE161" s="83">
        <f>Раздел7!AE223</f>
        <v>0</v>
      </c>
      <c r="AF161" s="83">
        <f>Раздел7!AF223</f>
        <v>0</v>
      </c>
      <c r="AG161" s="83">
        <f>Раздел7!AG223</f>
        <v>0</v>
      </c>
      <c r="AH161" s="83">
        <f>Раздел7!AH223</f>
        <v>0</v>
      </c>
      <c r="AJ161" s="62">
        <f>Раздел2!F224</f>
        <v>0</v>
      </c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62"/>
      <c r="JA161" s="62"/>
      <c r="JB161" s="62"/>
      <c r="JC161" s="62"/>
      <c r="JD161" s="62"/>
      <c r="JE161" s="62"/>
      <c r="JF161" s="62"/>
      <c r="JG161" s="62"/>
      <c r="JH161" s="62"/>
      <c r="JI161" s="62"/>
      <c r="JJ161" s="62"/>
      <c r="JK161" s="62"/>
      <c r="JL161" s="62"/>
      <c r="JM161" s="62"/>
      <c r="JN161" s="62"/>
      <c r="JO161" s="62"/>
      <c r="JP161" s="62"/>
      <c r="JQ161" s="62"/>
      <c r="JR161" s="62"/>
      <c r="JS161" s="62"/>
      <c r="JT161" s="62"/>
      <c r="JU161" s="62"/>
      <c r="JV161" s="62"/>
      <c r="JW161" s="62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62"/>
      <c r="KI161" s="62"/>
      <c r="KJ161" s="62"/>
      <c r="KK161" s="62"/>
      <c r="KL161" s="62"/>
      <c r="KM161" s="62"/>
      <c r="KN161" s="62"/>
      <c r="KO161" s="62"/>
      <c r="KP161" s="62"/>
      <c r="KQ161" s="62"/>
      <c r="KR161" s="62"/>
      <c r="KS161" s="62"/>
      <c r="KT161" s="62"/>
      <c r="KU161" s="62"/>
      <c r="KV161" s="62"/>
      <c r="KW161" s="62"/>
      <c r="KX161" s="62"/>
      <c r="KY161" s="62"/>
      <c r="KZ161" s="62"/>
      <c r="LA161" s="62"/>
      <c r="LB161" s="62"/>
      <c r="LC161" s="62"/>
      <c r="LD161" s="62"/>
      <c r="LE161" s="62"/>
      <c r="LF161" s="62"/>
      <c r="LG161" s="62"/>
      <c r="LH161" s="62"/>
      <c r="LI161" s="62"/>
      <c r="LJ161" s="62"/>
      <c r="LK161" s="62"/>
      <c r="LL161" s="62"/>
      <c r="LM161" s="62"/>
      <c r="LN161" s="62"/>
      <c r="LO161" s="62"/>
      <c r="LP161" s="62"/>
      <c r="LQ161" s="62"/>
      <c r="LR161" s="62"/>
      <c r="LS161" s="62"/>
      <c r="LT161" s="62"/>
      <c r="LU161" s="62"/>
      <c r="LV161" s="62"/>
      <c r="LW161" s="62"/>
      <c r="LX161" s="62"/>
      <c r="LY161" s="62"/>
      <c r="LZ161" s="62"/>
      <c r="MA161" s="62"/>
      <c r="MB161" s="62"/>
      <c r="MC161" s="62"/>
      <c r="MD161" s="62"/>
      <c r="ME161" s="62"/>
      <c r="MF161" s="62"/>
      <c r="MG161" s="62"/>
      <c r="MH161" s="62"/>
      <c r="MI161" s="62"/>
      <c r="MJ161" s="62"/>
      <c r="MK161" s="62"/>
      <c r="ML161" s="62"/>
      <c r="MM161" s="62"/>
      <c r="MN161" s="62"/>
      <c r="MO161" s="62"/>
      <c r="MP161" s="62"/>
      <c r="MQ161" s="62"/>
      <c r="MR161" s="62"/>
      <c r="MS161" s="62"/>
      <c r="MT161" s="62"/>
      <c r="MU161" s="62"/>
      <c r="MV161" s="62"/>
      <c r="MW161" s="62"/>
      <c r="MX161" s="62"/>
      <c r="MY161" s="62"/>
      <c r="MZ161" s="62"/>
      <c r="NA161" s="62"/>
      <c r="NB161" s="62"/>
      <c r="NC161" s="62"/>
      <c r="ND161" s="62"/>
      <c r="NE161" s="62"/>
      <c r="NF161" s="62"/>
      <c r="NG161" s="62"/>
      <c r="NH161" s="62"/>
      <c r="NI161" s="62"/>
      <c r="NJ161" s="62"/>
      <c r="NK161" s="62"/>
      <c r="NL161" s="62"/>
      <c r="NM161" s="62"/>
      <c r="NN161" s="62"/>
      <c r="NO161" s="62"/>
      <c r="NP161" s="62"/>
      <c r="NQ161" s="62"/>
      <c r="NR161" s="62"/>
      <c r="NS161" s="62"/>
      <c r="NT161" s="62"/>
      <c r="NU161" s="62"/>
      <c r="NV161" s="62"/>
      <c r="NW161" s="62"/>
      <c r="NX161" s="62"/>
      <c r="NY161" s="62"/>
      <c r="NZ161" s="62"/>
      <c r="OA161" s="62"/>
      <c r="OB161" s="62"/>
      <c r="OC161" s="62"/>
      <c r="OD161" s="62"/>
      <c r="OE161" s="62"/>
      <c r="OF161" s="62"/>
      <c r="OG161" s="62"/>
      <c r="OH161" s="62"/>
      <c r="OI161" s="62"/>
      <c r="OJ161" s="62"/>
      <c r="OK161" s="62"/>
      <c r="OL161" s="62"/>
      <c r="OM161" s="62"/>
      <c r="ON161" s="62"/>
      <c r="OO161" s="62"/>
      <c r="OP161" s="62"/>
      <c r="OQ161" s="62"/>
      <c r="OR161" s="62"/>
      <c r="OS161" s="62"/>
      <c r="OT161" s="62"/>
      <c r="OU161" s="62"/>
      <c r="OV161" s="62"/>
      <c r="OW161" s="62"/>
      <c r="OX161" s="62"/>
      <c r="OY161" s="62"/>
      <c r="OZ161" s="62"/>
      <c r="PA161" s="62"/>
      <c r="PB161" s="62"/>
      <c r="PC161" s="62"/>
      <c r="PD161" s="62"/>
      <c r="PE161" s="62"/>
      <c r="PF161" s="62"/>
      <c r="PG161" s="62"/>
      <c r="PH161" s="62"/>
      <c r="PI161" s="62"/>
      <c r="PJ161" s="62"/>
      <c r="PK161" s="62"/>
      <c r="PL161" s="62"/>
      <c r="PM161" s="62"/>
      <c r="PN161" s="62"/>
      <c r="PO161" s="62"/>
      <c r="PP161" s="62"/>
      <c r="PQ161" s="62"/>
      <c r="PR161" s="62"/>
      <c r="PS161" s="62"/>
      <c r="PT161" s="62"/>
      <c r="PU161" s="62"/>
      <c r="PV161" s="62"/>
      <c r="PW161" s="62"/>
      <c r="PX161" s="62"/>
      <c r="PY161" s="62"/>
      <c r="PZ161" s="62"/>
      <c r="QA161" s="62"/>
      <c r="QB161" s="62"/>
      <c r="QC161" s="62"/>
      <c r="QD161" s="62"/>
      <c r="QE161" s="62"/>
      <c r="QF161" s="62"/>
      <c r="QG161" s="62"/>
      <c r="QH161" s="62"/>
      <c r="QI161" s="62"/>
      <c r="QJ161" s="62"/>
      <c r="QK161" s="62"/>
      <c r="QL161" s="62"/>
      <c r="QM161" s="62"/>
      <c r="QN161" s="62"/>
      <c r="QO161" s="62"/>
      <c r="QP161" s="62"/>
      <c r="QQ161" s="62"/>
      <c r="QR161" s="62"/>
      <c r="QS161" s="62"/>
      <c r="QT161" s="62"/>
      <c r="QU161" s="62"/>
      <c r="QV161" s="62"/>
      <c r="QW161" s="62"/>
      <c r="QX161" s="62"/>
      <c r="QY161" s="62"/>
      <c r="QZ161" s="62"/>
      <c r="RA161" s="62"/>
      <c r="RB161" s="62"/>
      <c r="RC161" s="62"/>
      <c r="RD161" s="62"/>
      <c r="RE161" s="62"/>
      <c r="RF161" s="62"/>
      <c r="RG161" s="62"/>
      <c r="RH161" s="62"/>
      <c r="RI161" s="62"/>
      <c r="RJ161" s="62"/>
      <c r="RK161" s="62"/>
      <c r="RL161" s="62"/>
      <c r="RM161" s="62"/>
      <c r="RN161" s="62"/>
      <c r="RO161" s="62"/>
      <c r="RP161" s="62"/>
      <c r="RQ161" s="62"/>
      <c r="RR161" s="62"/>
      <c r="RS161" s="62"/>
      <c r="RT161" s="62"/>
      <c r="RU161" s="62"/>
      <c r="RV161" s="62"/>
      <c r="RW161" s="62"/>
      <c r="RX161" s="62"/>
      <c r="RY161" s="62"/>
      <c r="RZ161" s="62"/>
      <c r="SA161" s="62"/>
      <c r="SB161" s="62"/>
      <c r="SC161" s="62"/>
      <c r="SD161" s="62"/>
      <c r="SE161" s="62"/>
      <c r="SF161" s="62"/>
      <c r="SG161" s="62"/>
      <c r="SH161" s="62"/>
      <c r="SI161" s="62"/>
      <c r="SJ161" s="62"/>
      <c r="SK161" s="62"/>
      <c r="SL161" s="62"/>
      <c r="SM161" s="62"/>
      <c r="SN161" s="62"/>
      <c r="SO161" s="62"/>
      <c r="SP161" s="62"/>
      <c r="SQ161" s="62"/>
      <c r="SR161" s="62"/>
      <c r="SS161" s="62"/>
      <c r="ST161" s="62"/>
      <c r="SU161" s="62"/>
      <c r="SV161" s="62"/>
      <c r="SW161" s="62"/>
      <c r="SX161" s="62"/>
      <c r="SY161" s="62"/>
      <c r="SZ161" s="62"/>
      <c r="TA161" s="62"/>
      <c r="TB161" s="62"/>
      <c r="TC161" s="62"/>
      <c r="TD161" s="62"/>
      <c r="TE161" s="62"/>
      <c r="TF161" s="62"/>
      <c r="TG161" s="62"/>
      <c r="TH161" s="62"/>
      <c r="TI161" s="62"/>
      <c r="TJ161" s="62"/>
      <c r="TK161" s="62"/>
      <c r="TL161" s="62"/>
      <c r="TM161" s="62"/>
      <c r="TN161" s="62"/>
      <c r="TO161" s="62"/>
      <c r="TP161" s="62"/>
      <c r="TQ161" s="62"/>
      <c r="TR161" s="62"/>
      <c r="TS161" s="62"/>
      <c r="TT161" s="62"/>
      <c r="TU161" s="62"/>
      <c r="TV161" s="62"/>
      <c r="TW161" s="62"/>
      <c r="TX161" s="62"/>
      <c r="TY161" s="62"/>
      <c r="TZ161" s="62"/>
      <c r="UA161" s="62"/>
      <c r="UB161" s="62"/>
      <c r="UC161" s="62"/>
      <c r="UD161" s="62"/>
      <c r="UE161" s="62"/>
      <c r="UF161" s="62"/>
      <c r="UG161" s="62"/>
      <c r="UH161" s="62"/>
      <c r="UI161" s="62"/>
      <c r="UJ161" s="62"/>
      <c r="UK161" s="62"/>
      <c r="UL161" s="62"/>
      <c r="UM161" s="62"/>
      <c r="UN161" s="62"/>
      <c r="UO161" s="62"/>
      <c r="UP161" s="62"/>
      <c r="UQ161" s="62"/>
      <c r="UR161" s="62"/>
      <c r="US161" s="62"/>
      <c r="UT161" s="62"/>
      <c r="UU161" s="62"/>
      <c r="UV161" s="62"/>
      <c r="UW161" s="62"/>
      <c r="UX161" s="62"/>
      <c r="UY161" s="62"/>
      <c r="UZ161" s="62"/>
      <c r="VA161" s="62"/>
      <c r="VB161" s="62"/>
      <c r="VC161" s="62"/>
      <c r="VD161" s="62"/>
      <c r="VE161" s="62"/>
      <c r="VF161" s="62"/>
      <c r="VG161" s="62"/>
      <c r="VH161" s="62"/>
      <c r="VI161" s="62"/>
      <c r="VJ161" s="62"/>
      <c r="VK161" s="62"/>
      <c r="VL161" s="62"/>
      <c r="VM161" s="62"/>
      <c r="VN161" s="62"/>
      <c r="VO161" s="62"/>
      <c r="VP161" s="62"/>
      <c r="VQ161" s="62"/>
      <c r="VR161" s="62"/>
      <c r="VS161" s="62"/>
      <c r="VT161" s="62"/>
      <c r="VU161" s="62"/>
      <c r="VV161" s="62"/>
      <c r="VW161" s="62"/>
      <c r="VX161" s="62"/>
      <c r="VY161" s="62"/>
      <c r="VZ161" s="62"/>
      <c r="WA161" s="62"/>
      <c r="WB161" s="62"/>
      <c r="WC161" s="62"/>
      <c r="WD161" s="62"/>
      <c r="WE161" s="62"/>
      <c r="WF161" s="62"/>
      <c r="WG161" s="62"/>
      <c r="WH161" s="62"/>
      <c r="WI161" s="62"/>
      <c r="WJ161" s="62"/>
      <c r="WK161" s="62"/>
      <c r="WL161" s="62"/>
      <c r="WM161" s="62"/>
      <c r="WN161" s="62"/>
      <c r="WO161" s="62"/>
      <c r="WP161" s="62"/>
      <c r="WQ161" s="62"/>
      <c r="WR161" s="62"/>
      <c r="WS161" s="62"/>
      <c r="WT161" s="62"/>
      <c r="WU161" s="62"/>
      <c r="WV161" s="62"/>
      <c r="WW161" s="62"/>
      <c r="WX161" s="62"/>
      <c r="WY161" s="62"/>
      <c r="WZ161" s="62"/>
      <c r="XA161" s="62"/>
      <c r="XB161" s="62"/>
      <c r="XC161" s="62"/>
      <c r="XD161" s="62"/>
      <c r="XE161" s="62"/>
      <c r="XF161" s="62"/>
      <c r="XG161" s="62"/>
      <c r="XH161" s="62"/>
      <c r="XI161" s="62"/>
      <c r="XJ161" s="62"/>
      <c r="XK161" s="62"/>
      <c r="XL161" s="62"/>
      <c r="XM161" s="62"/>
      <c r="XN161" s="62"/>
      <c r="XO161" s="62"/>
      <c r="XP161" s="62"/>
      <c r="XQ161" s="62"/>
      <c r="XR161" s="62"/>
      <c r="XS161" s="62"/>
      <c r="XT161" s="62"/>
      <c r="XU161" s="62"/>
      <c r="XV161" s="62"/>
      <c r="XW161" s="62"/>
      <c r="XX161" s="62"/>
      <c r="XY161" s="62"/>
      <c r="XZ161" s="62"/>
      <c r="YA161" s="62"/>
      <c r="YB161" s="62"/>
      <c r="YC161" s="62"/>
      <c r="YD161" s="62"/>
      <c r="YE161" s="62"/>
      <c r="YF161" s="62"/>
      <c r="YG161" s="62"/>
      <c r="YH161" s="62"/>
      <c r="YI161" s="62"/>
      <c r="YJ161" s="62"/>
      <c r="YK161" s="62"/>
      <c r="YL161" s="62"/>
      <c r="YM161" s="62"/>
      <c r="YN161" s="62"/>
      <c r="YO161" s="62"/>
      <c r="YP161" s="62"/>
      <c r="YQ161" s="62"/>
      <c r="YR161" s="62"/>
      <c r="YS161" s="62"/>
      <c r="YT161" s="62"/>
      <c r="YU161" s="62"/>
      <c r="YV161" s="62"/>
      <c r="YW161" s="62"/>
      <c r="YX161" s="62"/>
      <c r="YY161" s="62"/>
      <c r="YZ161" s="62"/>
      <c r="ZA161" s="62"/>
      <c r="ZB161" s="62"/>
      <c r="ZC161" s="62"/>
      <c r="ZD161" s="62"/>
      <c r="ZE161" s="62"/>
      <c r="ZF161" s="62"/>
      <c r="ZG161" s="62"/>
      <c r="ZH161" s="62"/>
      <c r="ZI161" s="62"/>
      <c r="ZJ161" s="62"/>
      <c r="ZK161" s="62"/>
      <c r="ZL161" s="62"/>
      <c r="ZM161" s="62"/>
      <c r="ZN161" s="62"/>
      <c r="ZO161" s="62"/>
      <c r="ZP161" s="62"/>
      <c r="ZQ161" s="62"/>
      <c r="ZR161" s="62"/>
      <c r="ZS161" s="62"/>
      <c r="ZT161" s="62"/>
      <c r="ZU161" s="62"/>
      <c r="ZV161" s="62"/>
      <c r="ZW161" s="62"/>
      <c r="ZX161" s="62"/>
      <c r="ZY161" s="62"/>
      <c r="ZZ161" s="62"/>
      <c r="AAA161" s="62"/>
      <c r="AAB161" s="62"/>
      <c r="AAC161" s="62"/>
      <c r="AAD161" s="62"/>
      <c r="AAE161" s="62"/>
      <c r="AAF161" s="62"/>
      <c r="AAG161" s="62"/>
      <c r="AAH161" s="62"/>
      <c r="AAI161" s="62"/>
      <c r="AAJ161" s="62"/>
      <c r="AAK161" s="62"/>
      <c r="AAL161" s="62"/>
      <c r="AAM161" s="62"/>
      <c r="AAN161" s="62"/>
      <c r="AAO161" s="62"/>
      <c r="AAP161" s="62"/>
      <c r="AAQ161" s="62"/>
      <c r="AAR161" s="62"/>
      <c r="AAS161" s="62"/>
      <c r="AAT161" s="62"/>
      <c r="AAU161" s="62"/>
      <c r="AAV161" s="62"/>
      <c r="AAW161" s="62"/>
      <c r="AAX161" s="62"/>
      <c r="AAY161" s="62"/>
      <c r="AAZ161" s="62"/>
      <c r="ABA161" s="62"/>
      <c r="ABB161" s="62"/>
      <c r="ABC161" s="62"/>
      <c r="ABD161" s="62"/>
      <c r="ABE161" s="62"/>
      <c r="ABF161" s="62"/>
      <c r="ABG161" s="62"/>
      <c r="ABH161" s="62"/>
      <c r="ABI161" s="62"/>
      <c r="ABJ161" s="62"/>
      <c r="ABK161" s="62"/>
      <c r="ABL161" s="62"/>
      <c r="ABM161" s="62"/>
      <c r="ABN161" s="62"/>
      <c r="ABO161" s="62"/>
      <c r="ABP161" s="62"/>
      <c r="ABQ161" s="62"/>
      <c r="ABR161" s="62"/>
      <c r="ABS161" s="62"/>
      <c r="ABT161" s="62"/>
      <c r="ABU161" s="62"/>
      <c r="ABV161" s="62"/>
      <c r="ABW161" s="62"/>
      <c r="ABX161" s="62"/>
      <c r="ABY161" s="62"/>
      <c r="ABZ161" s="62"/>
      <c r="ACA161" s="62"/>
      <c r="ACB161" s="62"/>
      <c r="ACC161" s="62"/>
      <c r="ACD161" s="62"/>
      <c r="ACE161" s="62"/>
      <c r="ACF161" s="62"/>
      <c r="ACG161" s="62"/>
      <c r="ACH161" s="62"/>
      <c r="ACI161" s="62"/>
      <c r="ACJ161" s="62"/>
      <c r="ACK161" s="62"/>
      <c r="ACL161" s="62"/>
      <c r="ACM161" s="62"/>
      <c r="ACN161" s="62"/>
      <c r="ACO161" s="62"/>
      <c r="ACP161" s="62"/>
      <c r="ACQ161" s="62"/>
      <c r="ACR161" s="62"/>
      <c r="ACS161" s="62"/>
      <c r="ACT161" s="62"/>
      <c r="ACU161" s="62"/>
      <c r="ACV161" s="62"/>
      <c r="ACW161" s="62"/>
      <c r="ACX161" s="62"/>
      <c r="ACY161" s="62"/>
      <c r="ACZ161" s="62"/>
      <c r="ADA161" s="62"/>
      <c r="ADB161" s="62"/>
      <c r="ADC161" s="62"/>
      <c r="ADD161" s="62"/>
      <c r="ADE161" s="62"/>
      <c r="ADF161" s="62"/>
      <c r="ADG161" s="62"/>
      <c r="ADH161" s="62"/>
      <c r="ADI161" s="62"/>
      <c r="ADJ161" s="62"/>
      <c r="ADK161" s="62"/>
      <c r="ADL161" s="62"/>
      <c r="ADM161" s="62"/>
      <c r="ADN161" s="62"/>
      <c r="ADO161" s="62"/>
      <c r="ADP161" s="62"/>
      <c r="ADQ161" s="62"/>
      <c r="ADR161" s="62"/>
      <c r="ADS161" s="62"/>
      <c r="ADT161" s="62"/>
      <c r="ADU161" s="62"/>
      <c r="ADV161" s="62"/>
      <c r="ADW161" s="62"/>
      <c r="ADX161" s="62"/>
      <c r="ADY161" s="62"/>
      <c r="ADZ161" s="62"/>
      <c r="AEA161" s="62"/>
      <c r="AEB161" s="62"/>
      <c r="AEC161" s="62"/>
      <c r="AED161" s="62"/>
      <c r="AEE161" s="62"/>
      <c r="AEF161" s="62"/>
      <c r="AEG161" s="62"/>
      <c r="AEH161" s="62"/>
      <c r="AEI161" s="62"/>
      <c r="AEJ161" s="62"/>
      <c r="AEK161" s="62"/>
      <c r="AEL161" s="62"/>
      <c r="AEM161" s="62"/>
      <c r="AEN161" s="62"/>
      <c r="AEO161" s="62"/>
      <c r="AEP161" s="62"/>
      <c r="AEQ161" s="62"/>
      <c r="AER161" s="62"/>
      <c r="AES161" s="62"/>
      <c r="AET161" s="62"/>
      <c r="AEU161" s="62"/>
      <c r="AEV161" s="62"/>
      <c r="AEW161" s="62"/>
      <c r="AEX161" s="62"/>
      <c r="AEY161" s="62"/>
      <c r="AEZ161" s="62"/>
      <c r="AFA161" s="62"/>
      <c r="AFB161" s="62"/>
      <c r="AFC161" s="62"/>
      <c r="AFD161" s="62"/>
      <c r="AFE161" s="62"/>
      <c r="AFF161" s="62"/>
      <c r="AFG161" s="62"/>
      <c r="AFH161" s="62"/>
      <c r="AFI161" s="62"/>
      <c r="AFJ161" s="62"/>
      <c r="AFK161" s="62"/>
      <c r="AFL161" s="62"/>
      <c r="AFM161" s="62"/>
      <c r="AFN161" s="62"/>
      <c r="AFO161" s="62"/>
      <c r="AFP161" s="62"/>
      <c r="AFQ161" s="62"/>
      <c r="AFR161" s="62"/>
      <c r="AFS161" s="62"/>
      <c r="AFT161" s="62"/>
      <c r="AFU161" s="62"/>
      <c r="AFV161" s="62"/>
      <c r="AFW161" s="62"/>
      <c r="AFX161" s="62"/>
      <c r="AFY161" s="62"/>
      <c r="AFZ161" s="62"/>
      <c r="AGA161" s="62"/>
      <c r="AGB161" s="62"/>
      <c r="AGC161" s="62"/>
      <c r="AGD161" s="62"/>
      <c r="AGE161" s="62"/>
      <c r="AGF161" s="62"/>
      <c r="AGG161" s="62"/>
      <c r="AGH161" s="62"/>
      <c r="AGI161" s="62"/>
      <c r="AGJ161" s="62"/>
      <c r="AGK161" s="62"/>
      <c r="AGL161" s="62"/>
      <c r="AGM161" s="62"/>
      <c r="AGN161" s="62"/>
      <c r="AGO161" s="62"/>
      <c r="AGP161" s="62"/>
      <c r="AGQ161" s="62"/>
      <c r="AGR161" s="62"/>
      <c r="AGS161" s="62"/>
      <c r="AGT161" s="62"/>
      <c r="AGU161" s="62"/>
      <c r="AGV161" s="62"/>
      <c r="AGW161" s="62"/>
      <c r="AGX161" s="62"/>
      <c r="AGY161" s="62"/>
      <c r="AGZ161" s="62"/>
      <c r="AHA161" s="62"/>
      <c r="AHB161" s="62"/>
      <c r="AHC161" s="62"/>
      <c r="AHD161" s="62"/>
      <c r="AHE161" s="62"/>
      <c r="AHF161" s="62"/>
      <c r="AHG161" s="62"/>
      <c r="AHH161" s="62"/>
      <c r="AHI161" s="62"/>
      <c r="AHJ161" s="62"/>
      <c r="AHK161" s="62"/>
      <c r="AHL161" s="62"/>
      <c r="AHM161" s="62"/>
      <c r="AHN161" s="62"/>
      <c r="AHO161" s="62"/>
      <c r="AHP161" s="62"/>
      <c r="AHQ161" s="62"/>
      <c r="AHR161" s="62"/>
      <c r="AHS161" s="62"/>
      <c r="AHT161" s="62"/>
      <c r="AHU161" s="62"/>
      <c r="AHV161" s="62"/>
      <c r="AHW161" s="62"/>
      <c r="AHX161" s="62"/>
      <c r="AHY161" s="62"/>
      <c r="AHZ161" s="62"/>
      <c r="AIA161" s="62"/>
      <c r="AIB161" s="62"/>
      <c r="AIC161" s="62"/>
      <c r="AID161" s="62"/>
      <c r="AIE161" s="62"/>
      <c r="AIF161" s="62"/>
      <c r="AIG161" s="62"/>
      <c r="AIH161" s="62"/>
      <c r="AII161" s="62"/>
      <c r="AIJ161" s="62"/>
      <c r="AIK161" s="62"/>
      <c r="AIL161" s="62"/>
      <c r="AIM161" s="62"/>
      <c r="AIN161" s="62"/>
      <c r="AIO161" s="62"/>
      <c r="AIP161" s="62"/>
      <c r="AIQ161" s="62"/>
      <c r="AIR161" s="62"/>
      <c r="AIS161" s="62"/>
      <c r="AIT161" s="62"/>
      <c r="AIU161" s="62"/>
      <c r="AIV161" s="62"/>
      <c r="AIW161" s="62"/>
      <c r="AIX161" s="62"/>
      <c r="AIY161" s="62"/>
      <c r="AIZ161" s="62"/>
      <c r="AJA161" s="62"/>
      <c r="AJB161" s="62"/>
      <c r="AJC161" s="62"/>
      <c r="AJD161" s="62"/>
      <c r="AJE161" s="62"/>
      <c r="AJF161" s="62"/>
      <c r="AJG161" s="62"/>
      <c r="AJH161" s="62"/>
      <c r="AJI161" s="62"/>
      <c r="AJJ161" s="62"/>
      <c r="AJK161" s="62"/>
      <c r="AJL161" s="62"/>
      <c r="AJM161" s="62"/>
      <c r="AJN161" s="62"/>
      <c r="AJO161" s="62"/>
      <c r="AJP161" s="62"/>
      <c r="AJQ161" s="62"/>
      <c r="AJR161" s="62"/>
      <c r="AJS161" s="62"/>
      <c r="AJT161" s="62"/>
      <c r="AJU161" s="62"/>
      <c r="AJV161" s="62"/>
      <c r="AJW161" s="62"/>
      <c r="AJX161" s="62"/>
      <c r="AJY161" s="62"/>
      <c r="AJZ161" s="62"/>
      <c r="AKA161" s="62"/>
      <c r="AKB161" s="62"/>
      <c r="AKC161" s="62"/>
      <c r="AKD161" s="62"/>
      <c r="AKE161" s="62"/>
      <c r="AKF161" s="62"/>
      <c r="AKG161" s="62"/>
      <c r="AKH161" s="62"/>
      <c r="AKI161" s="62"/>
      <c r="AKJ161" s="62"/>
      <c r="AKK161" s="62"/>
      <c r="AKL161" s="62"/>
      <c r="AKM161" s="62"/>
      <c r="AKN161" s="62"/>
      <c r="AKO161" s="62"/>
      <c r="AKP161" s="62"/>
      <c r="AKQ161" s="62"/>
      <c r="AKR161" s="62"/>
      <c r="AKS161" s="62"/>
      <c r="AKT161" s="62"/>
      <c r="AKU161" s="62"/>
      <c r="AKV161" s="62"/>
      <c r="AKW161" s="62"/>
      <c r="AKX161" s="62"/>
      <c r="AKY161" s="62"/>
      <c r="AKZ161" s="62"/>
      <c r="ALA161" s="62"/>
      <c r="ALB161" s="62"/>
      <c r="ALC161" s="62"/>
      <c r="ALD161" s="62"/>
      <c r="ALE161" s="62"/>
      <c r="ALF161" s="62"/>
      <c r="ALG161" s="62"/>
      <c r="ALH161" s="62"/>
      <c r="ALI161" s="62"/>
      <c r="ALJ161" s="62"/>
      <c r="ALK161" s="62"/>
      <c r="ALL161" s="62"/>
      <c r="ALM161" s="62"/>
      <c r="ALN161" s="62"/>
      <c r="ALO161" s="62"/>
      <c r="ALP161" s="62"/>
      <c r="ALQ161" s="62"/>
      <c r="ALR161" s="62"/>
      <c r="ALS161" s="62"/>
      <c r="ALT161" s="62"/>
      <c r="ALU161" s="62"/>
      <c r="ALV161" s="62"/>
      <c r="ALW161" s="62"/>
      <c r="ALX161" s="62"/>
      <c r="ALY161" s="62"/>
      <c r="ALZ161" s="62"/>
      <c r="AMA161" s="62"/>
      <c r="AMB161" s="62"/>
      <c r="AMC161" s="62"/>
      <c r="AMD161" s="62"/>
      <c r="AME161" s="62"/>
      <c r="AMF161" s="62"/>
      <c r="AMG161" s="62"/>
      <c r="AMH161" s="62"/>
      <c r="AMI161" s="62"/>
      <c r="AMJ161" s="62"/>
      <c r="AMK161" s="62"/>
    </row>
    <row r="162" spans="1:1025" s="131" customFormat="1" ht="15.75" customHeight="1" x14ac:dyDescent="0.2">
      <c r="A162" s="62"/>
      <c r="B162" s="88" t="s">
        <v>507</v>
      </c>
      <c r="C162" s="75" t="s">
        <v>518</v>
      </c>
      <c r="D162" s="83">
        <f>Раздел7!D224</f>
        <v>0</v>
      </c>
      <c r="E162" s="83">
        <f>Раздел7!E224</f>
        <v>0</v>
      </c>
      <c r="F162" s="83">
        <f>Раздел7!F224</f>
        <v>0</v>
      </c>
      <c r="G162" s="83">
        <f>Раздел7!G224</f>
        <v>0</v>
      </c>
      <c r="H162" s="83">
        <f>Раздел7!H224</f>
        <v>0</v>
      </c>
      <c r="I162" s="83">
        <f>Раздел7!I224</f>
        <v>0</v>
      </c>
      <c r="J162" s="83">
        <f>Раздел7!J224</f>
        <v>0</v>
      </c>
      <c r="K162" s="83">
        <f>Раздел7!K224</f>
        <v>0</v>
      </c>
      <c r="L162" s="83">
        <f>Раздел7!L224</f>
        <v>0</v>
      </c>
      <c r="M162" s="83">
        <f>Раздел7!M224</f>
        <v>0</v>
      </c>
      <c r="N162" s="83">
        <f>Раздел7!N224</f>
        <v>0</v>
      </c>
      <c r="O162" s="83">
        <f>Раздел7!O224</f>
        <v>0</v>
      </c>
      <c r="P162" s="83">
        <f>Раздел7!P224</f>
        <v>0</v>
      </c>
      <c r="Q162" s="83">
        <f>Раздел7!Q224</f>
        <v>0</v>
      </c>
      <c r="R162" s="83">
        <f>Раздел7!R224</f>
        <v>0</v>
      </c>
      <c r="S162" s="83">
        <f>Раздел7!S224</f>
        <v>0</v>
      </c>
      <c r="T162" s="83">
        <f>Раздел7!T224</f>
        <v>0</v>
      </c>
      <c r="U162" s="83">
        <f>Раздел7!U224</f>
        <v>0</v>
      </c>
      <c r="V162" s="83">
        <f>Раздел7!V224</f>
        <v>0</v>
      </c>
      <c r="W162" s="83">
        <f>Раздел7!W224</f>
        <v>0</v>
      </c>
      <c r="X162" s="83">
        <f>Раздел7!X224</f>
        <v>0</v>
      </c>
      <c r="Y162" s="83">
        <f>Раздел7!Y224</f>
        <v>0</v>
      </c>
      <c r="Z162" s="83">
        <f>Раздел7!Z224</f>
        <v>0</v>
      </c>
      <c r="AA162" s="83">
        <f>Раздел7!AA224</f>
        <v>0</v>
      </c>
      <c r="AB162" s="83">
        <f>Раздел7!AB224</f>
        <v>0</v>
      </c>
      <c r="AC162" s="83">
        <f>Раздел7!AC224</f>
        <v>0</v>
      </c>
      <c r="AD162" s="83">
        <f>Раздел7!AD224</f>
        <v>0</v>
      </c>
      <c r="AE162" s="83">
        <f>Раздел7!AE224</f>
        <v>0</v>
      </c>
      <c r="AF162" s="83">
        <f>Раздел7!AF224</f>
        <v>0</v>
      </c>
      <c r="AG162" s="83">
        <f>Раздел7!AG224</f>
        <v>0</v>
      </c>
      <c r="AH162" s="83">
        <f>Раздел7!AH224</f>
        <v>0</v>
      </c>
      <c r="AJ162" s="62">
        <f>Раздел2!F225</f>
        <v>0</v>
      </c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  <c r="DI162" s="62"/>
      <c r="DJ162" s="62"/>
      <c r="DK162" s="62"/>
      <c r="DL162" s="62"/>
      <c r="DM162" s="62"/>
      <c r="DN162" s="62"/>
      <c r="DO162" s="62"/>
      <c r="DP162" s="62"/>
      <c r="DQ162" s="62"/>
      <c r="DR162" s="62"/>
      <c r="DS162" s="62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  <c r="IJ162" s="62"/>
      <c r="IK162" s="62"/>
      <c r="IL162" s="62"/>
      <c r="IM162" s="62"/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  <c r="IX162" s="62"/>
      <c r="IY162" s="62"/>
      <c r="IZ162" s="62"/>
      <c r="JA162" s="62"/>
      <c r="JB162" s="62"/>
      <c r="JC162" s="62"/>
      <c r="JD162" s="62"/>
      <c r="JE162" s="62"/>
      <c r="JF162" s="62"/>
      <c r="JG162" s="62"/>
      <c r="JH162" s="62"/>
      <c r="JI162" s="62"/>
      <c r="JJ162" s="62"/>
      <c r="JK162" s="62"/>
      <c r="JL162" s="62"/>
      <c r="JM162" s="62"/>
      <c r="JN162" s="62"/>
      <c r="JO162" s="62"/>
      <c r="JP162" s="62"/>
      <c r="JQ162" s="62"/>
      <c r="JR162" s="62"/>
      <c r="JS162" s="62"/>
      <c r="JT162" s="62"/>
      <c r="JU162" s="62"/>
      <c r="JV162" s="62"/>
      <c r="JW162" s="62"/>
      <c r="JX162" s="62"/>
      <c r="JY162" s="62"/>
      <c r="JZ162" s="62"/>
      <c r="KA162" s="62"/>
      <c r="KB162" s="62"/>
      <c r="KC162" s="62"/>
      <c r="KD162" s="62"/>
      <c r="KE162" s="62"/>
      <c r="KF162" s="62"/>
      <c r="KG162" s="62"/>
      <c r="KH162" s="62"/>
      <c r="KI162" s="62"/>
      <c r="KJ162" s="62"/>
      <c r="KK162" s="62"/>
      <c r="KL162" s="62"/>
      <c r="KM162" s="62"/>
      <c r="KN162" s="62"/>
      <c r="KO162" s="62"/>
      <c r="KP162" s="62"/>
      <c r="KQ162" s="62"/>
      <c r="KR162" s="62"/>
      <c r="KS162" s="62"/>
      <c r="KT162" s="62"/>
      <c r="KU162" s="62"/>
      <c r="KV162" s="62"/>
      <c r="KW162" s="62"/>
      <c r="KX162" s="62"/>
      <c r="KY162" s="62"/>
      <c r="KZ162" s="62"/>
      <c r="LA162" s="62"/>
      <c r="LB162" s="62"/>
      <c r="LC162" s="62"/>
      <c r="LD162" s="62"/>
      <c r="LE162" s="62"/>
      <c r="LF162" s="62"/>
      <c r="LG162" s="62"/>
      <c r="LH162" s="62"/>
      <c r="LI162" s="62"/>
      <c r="LJ162" s="62"/>
      <c r="LK162" s="62"/>
      <c r="LL162" s="62"/>
      <c r="LM162" s="62"/>
      <c r="LN162" s="62"/>
      <c r="LO162" s="62"/>
      <c r="LP162" s="62"/>
      <c r="LQ162" s="62"/>
      <c r="LR162" s="62"/>
      <c r="LS162" s="62"/>
      <c r="LT162" s="62"/>
      <c r="LU162" s="62"/>
      <c r="LV162" s="62"/>
      <c r="LW162" s="62"/>
      <c r="LX162" s="62"/>
      <c r="LY162" s="62"/>
      <c r="LZ162" s="62"/>
      <c r="MA162" s="62"/>
      <c r="MB162" s="62"/>
      <c r="MC162" s="62"/>
      <c r="MD162" s="62"/>
      <c r="ME162" s="62"/>
      <c r="MF162" s="62"/>
      <c r="MG162" s="62"/>
      <c r="MH162" s="62"/>
      <c r="MI162" s="62"/>
      <c r="MJ162" s="62"/>
      <c r="MK162" s="62"/>
      <c r="ML162" s="62"/>
      <c r="MM162" s="62"/>
      <c r="MN162" s="62"/>
      <c r="MO162" s="62"/>
      <c r="MP162" s="62"/>
      <c r="MQ162" s="62"/>
      <c r="MR162" s="62"/>
      <c r="MS162" s="62"/>
      <c r="MT162" s="62"/>
      <c r="MU162" s="62"/>
      <c r="MV162" s="62"/>
      <c r="MW162" s="62"/>
      <c r="MX162" s="62"/>
      <c r="MY162" s="62"/>
      <c r="MZ162" s="62"/>
      <c r="NA162" s="62"/>
      <c r="NB162" s="62"/>
      <c r="NC162" s="62"/>
      <c r="ND162" s="62"/>
      <c r="NE162" s="62"/>
      <c r="NF162" s="62"/>
      <c r="NG162" s="62"/>
      <c r="NH162" s="62"/>
      <c r="NI162" s="62"/>
      <c r="NJ162" s="62"/>
      <c r="NK162" s="62"/>
      <c r="NL162" s="62"/>
      <c r="NM162" s="62"/>
      <c r="NN162" s="62"/>
      <c r="NO162" s="62"/>
      <c r="NP162" s="62"/>
      <c r="NQ162" s="62"/>
      <c r="NR162" s="62"/>
      <c r="NS162" s="62"/>
      <c r="NT162" s="62"/>
      <c r="NU162" s="62"/>
      <c r="NV162" s="62"/>
      <c r="NW162" s="62"/>
      <c r="NX162" s="62"/>
      <c r="NY162" s="62"/>
      <c r="NZ162" s="62"/>
      <c r="OA162" s="62"/>
      <c r="OB162" s="62"/>
      <c r="OC162" s="62"/>
      <c r="OD162" s="62"/>
      <c r="OE162" s="62"/>
      <c r="OF162" s="62"/>
      <c r="OG162" s="62"/>
      <c r="OH162" s="62"/>
      <c r="OI162" s="62"/>
      <c r="OJ162" s="62"/>
      <c r="OK162" s="62"/>
      <c r="OL162" s="62"/>
      <c r="OM162" s="62"/>
      <c r="ON162" s="62"/>
      <c r="OO162" s="62"/>
      <c r="OP162" s="62"/>
      <c r="OQ162" s="62"/>
      <c r="OR162" s="62"/>
      <c r="OS162" s="62"/>
      <c r="OT162" s="62"/>
      <c r="OU162" s="62"/>
      <c r="OV162" s="62"/>
      <c r="OW162" s="62"/>
      <c r="OX162" s="62"/>
      <c r="OY162" s="62"/>
      <c r="OZ162" s="62"/>
      <c r="PA162" s="62"/>
      <c r="PB162" s="62"/>
      <c r="PC162" s="62"/>
      <c r="PD162" s="62"/>
      <c r="PE162" s="62"/>
      <c r="PF162" s="62"/>
      <c r="PG162" s="62"/>
      <c r="PH162" s="62"/>
      <c r="PI162" s="62"/>
      <c r="PJ162" s="62"/>
      <c r="PK162" s="62"/>
      <c r="PL162" s="62"/>
      <c r="PM162" s="62"/>
      <c r="PN162" s="62"/>
      <c r="PO162" s="62"/>
      <c r="PP162" s="62"/>
      <c r="PQ162" s="62"/>
      <c r="PR162" s="62"/>
      <c r="PS162" s="62"/>
      <c r="PT162" s="62"/>
      <c r="PU162" s="62"/>
      <c r="PV162" s="62"/>
      <c r="PW162" s="62"/>
      <c r="PX162" s="62"/>
      <c r="PY162" s="62"/>
      <c r="PZ162" s="62"/>
      <c r="QA162" s="62"/>
      <c r="QB162" s="62"/>
      <c r="QC162" s="62"/>
      <c r="QD162" s="62"/>
      <c r="QE162" s="62"/>
      <c r="QF162" s="62"/>
      <c r="QG162" s="62"/>
      <c r="QH162" s="62"/>
      <c r="QI162" s="62"/>
      <c r="QJ162" s="62"/>
      <c r="QK162" s="62"/>
      <c r="QL162" s="62"/>
      <c r="QM162" s="62"/>
      <c r="QN162" s="62"/>
      <c r="QO162" s="62"/>
      <c r="QP162" s="62"/>
      <c r="QQ162" s="62"/>
      <c r="QR162" s="62"/>
      <c r="QS162" s="62"/>
      <c r="QT162" s="62"/>
      <c r="QU162" s="62"/>
      <c r="QV162" s="62"/>
      <c r="QW162" s="62"/>
      <c r="QX162" s="62"/>
      <c r="QY162" s="62"/>
      <c r="QZ162" s="62"/>
      <c r="RA162" s="62"/>
      <c r="RB162" s="62"/>
      <c r="RC162" s="62"/>
      <c r="RD162" s="62"/>
      <c r="RE162" s="62"/>
      <c r="RF162" s="62"/>
      <c r="RG162" s="62"/>
      <c r="RH162" s="62"/>
      <c r="RI162" s="62"/>
      <c r="RJ162" s="62"/>
      <c r="RK162" s="62"/>
      <c r="RL162" s="62"/>
      <c r="RM162" s="62"/>
      <c r="RN162" s="62"/>
      <c r="RO162" s="62"/>
      <c r="RP162" s="62"/>
      <c r="RQ162" s="62"/>
      <c r="RR162" s="62"/>
      <c r="RS162" s="62"/>
      <c r="RT162" s="62"/>
      <c r="RU162" s="62"/>
      <c r="RV162" s="62"/>
      <c r="RW162" s="62"/>
      <c r="RX162" s="62"/>
      <c r="RY162" s="62"/>
      <c r="RZ162" s="62"/>
      <c r="SA162" s="62"/>
      <c r="SB162" s="62"/>
      <c r="SC162" s="62"/>
      <c r="SD162" s="62"/>
      <c r="SE162" s="62"/>
      <c r="SF162" s="62"/>
      <c r="SG162" s="62"/>
      <c r="SH162" s="62"/>
      <c r="SI162" s="62"/>
      <c r="SJ162" s="62"/>
      <c r="SK162" s="62"/>
      <c r="SL162" s="62"/>
      <c r="SM162" s="62"/>
      <c r="SN162" s="62"/>
      <c r="SO162" s="62"/>
      <c r="SP162" s="62"/>
      <c r="SQ162" s="62"/>
      <c r="SR162" s="62"/>
      <c r="SS162" s="62"/>
      <c r="ST162" s="62"/>
      <c r="SU162" s="62"/>
      <c r="SV162" s="62"/>
      <c r="SW162" s="62"/>
      <c r="SX162" s="62"/>
      <c r="SY162" s="62"/>
      <c r="SZ162" s="62"/>
      <c r="TA162" s="62"/>
      <c r="TB162" s="62"/>
      <c r="TC162" s="62"/>
      <c r="TD162" s="62"/>
      <c r="TE162" s="62"/>
      <c r="TF162" s="62"/>
      <c r="TG162" s="62"/>
      <c r="TH162" s="62"/>
      <c r="TI162" s="62"/>
      <c r="TJ162" s="62"/>
      <c r="TK162" s="62"/>
      <c r="TL162" s="62"/>
      <c r="TM162" s="62"/>
      <c r="TN162" s="62"/>
      <c r="TO162" s="62"/>
      <c r="TP162" s="62"/>
      <c r="TQ162" s="62"/>
      <c r="TR162" s="62"/>
      <c r="TS162" s="62"/>
      <c r="TT162" s="62"/>
      <c r="TU162" s="62"/>
      <c r="TV162" s="62"/>
      <c r="TW162" s="62"/>
      <c r="TX162" s="62"/>
      <c r="TY162" s="62"/>
      <c r="TZ162" s="62"/>
      <c r="UA162" s="62"/>
      <c r="UB162" s="62"/>
      <c r="UC162" s="62"/>
      <c r="UD162" s="62"/>
      <c r="UE162" s="62"/>
      <c r="UF162" s="62"/>
      <c r="UG162" s="62"/>
      <c r="UH162" s="62"/>
      <c r="UI162" s="62"/>
      <c r="UJ162" s="62"/>
      <c r="UK162" s="62"/>
      <c r="UL162" s="62"/>
      <c r="UM162" s="62"/>
      <c r="UN162" s="62"/>
      <c r="UO162" s="62"/>
      <c r="UP162" s="62"/>
      <c r="UQ162" s="62"/>
      <c r="UR162" s="62"/>
      <c r="US162" s="62"/>
      <c r="UT162" s="62"/>
      <c r="UU162" s="62"/>
      <c r="UV162" s="62"/>
      <c r="UW162" s="62"/>
      <c r="UX162" s="62"/>
      <c r="UY162" s="62"/>
      <c r="UZ162" s="62"/>
      <c r="VA162" s="62"/>
      <c r="VB162" s="62"/>
      <c r="VC162" s="62"/>
      <c r="VD162" s="62"/>
      <c r="VE162" s="62"/>
      <c r="VF162" s="62"/>
      <c r="VG162" s="62"/>
      <c r="VH162" s="62"/>
      <c r="VI162" s="62"/>
      <c r="VJ162" s="62"/>
      <c r="VK162" s="62"/>
      <c r="VL162" s="62"/>
      <c r="VM162" s="62"/>
      <c r="VN162" s="62"/>
      <c r="VO162" s="62"/>
      <c r="VP162" s="62"/>
      <c r="VQ162" s="62"/>
      <c r="VR162" s="62"/>
      <c r="VS162" s="62"/>
      <c r="VT162" s="62"/>
      <c r="VU162" s="62"/>
      <c r="VV162" s="62"/>
      <c r="VW162" s="62"/>
      <c r="VX162" s="62"/>
      <c r="VY162" s="62"/>
      <c r="VZ162" s="62"/>
      <c r="WA162" s="62"/>
      <c r="WB162" s="62"/>
      <c r="WC162" s="62"/>
      <c r="WD162" s="62"/>
      <c r="WE162" s="62"/>
      <c r="WF162" s="62"/>
      <c r="WG162" s="62"/>
      <c r="WH162" s="62"/>
      <c r="WI162" s="62"/>
      <c r="WJ162" s="62"/>
      <c r="WK162" s="62"/>
      <c r="WL162" s="62"/>
      <c r="WM162" s="62"/>
      <c r="WN162" s="62"/>
      <c r="WO162" s="62"/>
      <c r="WP162" s="62"/>
      <c r="WQ162" s="62"/>
      <c r="WR162" s="62"/>
      <c r="WS162" s="62"/>
      <c r="WT162" s="62"/>
      <c r="WU162" s="62"/>
      <c r="WV162" s="62"/>
      <c r="WW162" s="62"/>
      <c r="WX162" s="62"/>
      <c r="WY162" s="62"/>
      <c r="WZ162" s="62"/>
      <c r="XA162" s="62"/>
      <c r="XB162" s="62"/>
      <c r="XC162" s="62"/>
      <c r="XD162" s="62"/>
      <c r="XE162" s="62"/>
      <c r="XF162" s="62"/>
      <c r="XG162" s="62"/>
      <c r="XH162" s="62"/>
      <c r="XI162" s="62"/>
      <c r="XJ162" s="62"/>
      <c r="XK162" s="62"/>
      <c r="XL162" s="62"/>
      <c r="XM162" s="62"/>
      <c r="XN162" s="62"/>
      <c r="XO162" s="62"/>
      <c r="XP162" s="62"/>
      <c r="XQ162" s="62"/>
      <c r="XR162" s="62"/>
      <c r="XS162" s="62"/>
      <c r="XT162" s="62"/>
      <c r="XU162" s="62"/>
      <c r="XV162" s="62"/>
      <c r="XW162" s="62"/>
      <c r="XX162" s="62"/>
      <c r="XY162" s="62"/>
      <c r="XZ162" s="62"/>
      <c r="YA162" s="62"/>
      <c r="YB162" s="62"/>
      <c r="YC162" s="62"/>
      <c r="YD162" s="62"/>
      <c r="YE162" s="62"/>
      <c r="YF162" s="62"/>
      <c r="YG162" s="62"/>
      <c r="YH162" s="62"/>
      <c r="YI162" s="62"/>
      <c r="YJ162" s="62"/>
      <c r="YK162" s="62"/>
      <c r="YL162" s="62"/>
      <c r="YM162" s="62"/>
      <c r="YN162" s="62"/>
      <c r="YO162" s="62"/>
      <c r="YP162" s="62"/>
      <c r="YQ162" s="62"/>
      <c r="YR162" s="62"/>
      <c r="YS162" s="62"/>
      <c r="YT162" s="62"/>
      <c r="YU162" s="62"/>
      <c r="YV162" s="62"/>
      <c r="YW162" s="62"/>
      <c r="YX162" s="62"/>
      <c r="YY162" s="62"/>
      <c r="YZ162" s="62"/>
      <c r="ZA162" s="62"/>
      <c r="ZB162" s="62"/>
      <c r="ZC162" s="62"/>
      <c r="ZD162" s="62"/>
      <c r="ZE162" s="62"/>
      <c r="ZF162" s="62"/>
      <c r="ZG162" s="62"/>
      <c r="ZH162" s="62"/>
      <c r="ZI162" s="62"/>
      <c r="ZJ162" s="62"/>
      <c r="ZK162" s="62"/>
      <c r="ZL162" s="62"/>
      <c r="ZM162" s="62"/>
      <c r="ZN162" s="62"/>
      <c r="ZO162" s="62"/>
      <c r="ZP162" s="62"/>
      <c r="ZQ162" s="62"/>
      <c r="ZR162" s="62"/>
      <c r="ZS162" s="62"/>
      <c r="ZT162" s="62"/>
      <c r="ZU162" s="62"/>
      <c r="ZV162" s="62"/>
      <c r="ZW162" s="62"/>
      <c r="ZX162" s="62"/>
      <c r="ZY162" s="62"/>
      <c r="ZZ162" s="62"/>
      <c r="AAA162" s="62"/>
      <c r="AAB162" s="62"/>
      <c r="AAC162" s="62"/>
      <c r="AAD162" s="62"/>
      <c r="AAE162" s="62"/>
      <c r="AAF162" s="62"/>
      <c r="AAG162" s="62"/>
      <c r="AAH162" s="62"/>
      <c r="AAI162" s="62"/>
      <c r="AAJ162" s="62"/>
      <c r="AAK162" s="62"/>
      <c r="AAL162" s="62"/>
      <c r="AAM162" s="62"/>
      <c r="AAN162" s="62"/>
      <c r="AAO162" s="62"/>
      <c r="AAP162" s="62"/>
      <c r="AAQ162" s="62"/>
      <c r="AAR162" s="62"/>
      <c r="AAS162" s="62"/>
      <c r="AAT162" s="62"/>
      <c r="AAU162" s="62"/>
      <c r="AAV162" s="62"/>
      <c r="AAW162" s="62"/>
      <c r="AAX162" s="62"/>
      <c r="AAY162" s="62"/>
      <c r="AAZ162" s="62"/>
      <c r="ABA162" s="62"/>
      <c r="ABB162" s="62"/>
      <c r="ABC162" s="62"/>
      <c r="ABD162" s="62"/>
      <c r="ABE162" s="62"/>
      <c r="ABF162" s="62"/>
      <c r="ABG162" s="62"/>
      <c r="ABH162" s="62"/>
      <c r="ABI162" s="62"/>
      <c r="ABJ162" s="62"/>
      <c r="ABK162" s="62"/>
      <c r="ABL162" s="62"/>
      <c r="ABM162" s="62"/>
      <c r="ABN162" s="62"/>
      <c r="ABO162" s="62"/>
      <c r="ABP162" s="62"/>
      <c r="ABQ162" s="62"/>
      <c r="ABR162" s="62"/>
      <c r="ABS162" s="62"/>
      <c r="ABT162" s="62"/>
      <c r="ABU162" s="62"/>
      <c r="ABV162" s="62"/>
      <c r="ABW162" s="62"/>
      <c r="ABX162" s="62"/>
      <c r="ABY162" s="62"/>
      <c r="ABZ162" s="62"/>
      <c r="ACA162" s="62"/>
      <c r="ACB162" s="62"/>
      <c r="ACC162" s="62"/>
      <c r="ACD162" s="62"/>
      <c r="ACE162" s="62"/>
      <c r="ACF162" s="62"/>
      <c r="ACG162" s="62"/>
      <c r="ACH162" s="62"/>
      <c r="ACI162" s="62"/>
      <c r="ACJ162" s="62"/>
      <c r="ACK162" s="62"/>
      <c r="ACL162" s="62"/>
      <c r="ACM162" s="62"/>
      <c r="ACN162" s="62"/>
      <c r="ACO162" s="62"/>
      <c r="ACP162" s="62"/>
      <c r="ACQ162" s="62"/>
      <c r="ACR162" s="62"/>
      <c r="ACS162" s="62"/>
      <c r="ACT162" s="62"/>
      <c r="ACU162" s="62"/>
      <c r="ACV162" s="62"/>
      <c r="ACW162" s="62"/>
      <c r="ACX162" s="62"/>
      <c r="ACY162" s="62"/>
      <c r="ACZ162" s="62"/>
      <c r="ADA162" s="62"/>
      <c r="ADB162" s="62"/>
      <c r="ADC162" s="62"/>
      <c r="ADD162" s="62"/>
      <c r="ADE162" s="62"/>
      <c r="ADF162" s="62"/>
      <c r="ADG162" s="62"/>
      <c r="ADH162" s="62"/>
      <c r="ADI162" s="62"/>
      <c r="ADJ162" s="62"/>
      <c r="ADK162" s="62"/>
      <c r="ADL162" s="62"/>
      <c r="ADM162" s="62"/>
      <c r="ADN162" s="62"/>
      <c r="ADO162" s="62"/>
      <c r="ADP162" s="62"/>
      <c r="ADQ162" s="62"/>
      <c r="ADR162" s="62"/>
      <c r="ADS162" s="62"/>
      <c r="ADT162" s="62"/>
      <c r="ADU162" s="62"/>
      <c r="ADV162" s="62"/>
      <c r="ADW162" s="62"/>
      <c r="ADX162" s="62"/>
      <c r="ADY162" s="62"/>
      <c r="ADZ162" s="62"/>
      <c r="AEA162" s="62"/>
      <c r="AEB162" s="62"/>
      <c r="AEC162" s="62"/>
      <c r="AED162" s="62"/>
      <c r="AEE162" s="62"/>
      <c r="AEF162" s="62"/>
      <c r="AEG162" s="62"/>
      <c r="AEH162" s="62"/>
      <c r="AEI162" s="62"/>
      <c r="AEJ162" s="62"/>
      <c r="AEK162" s="62"/>
      <c r="AEL162" s="62"/>
      <c r="AEM162" s="62"/>
      <c r="AEN162" s="62"/>
      <c r="AEO162" s="62"/>
      <c r="AEP162" s="62"/>
      <c r="AEQ162" s="62"/>
      <c r="AER162" s="62"/>
      <c r="AES162" s="62"/>
      <c r="AET162" s="62"/>
      <c r="AEU162" s="62"/>
      <c r="AEV162" s="62"/>
      <c r="AEW162" s="62"/>
      <c r="AEX162" s="62"/>
      <c r="AEY162" s="62"/>
      <c r="AEZ162" s="62"/>
      <c r="AFA162" s="62"/>
      <c r="AFB162" s="62"/>
      <c r="AFC162" s="62"/>
      <c r="AFD162" s="62"/>
      <c r="AFE162" s="62"/>
      <c r="AFF162" s="62"/>
      <c r="AFG162" s="62"/>
      <c r="AFH162" s="62"/>
      <c r="AFI162" s="62"/>
      <c r="AFJ162" s="62"/>
      <c r="AFK162" s="62"/>
      <c r="AFL162" s="62"/>
      <c r="AFM162" s="62"/>
      <c r="AFN162" s="62"/>
      <c r="AFO162" s="62"/>
      <c r="AFP162" s="62"/>
      <c r="AFQ162" s="62"/>
      <c r="AFR162" s="62"/>
      <c r="AFS162" s="62"/>
      <c r="AFT162" s="62"/>
      <c r="AFU162" s="62"/>
      <c r="AFV162" s="62"/>
      <c r="AFW162" s="62"/>
      <c r="AFX162" s="62"/>
      <c r="AFY162" s="62"/>
      <c r="AFZ162" s="62"/>
      <c r="AGA162" s="62"/>
      <c r="AGB162" s="62"/>
      <c r="AGC162" s="62"/>
      <c r="AGD162" s="62"/>
      <c r="AGE162" s="62"/>
      <c r="AGF162" s="62"/>
      <c r="AGG162" s="62"/>
      <c r="AGH162" s="62"/>
      <c r="AGI162" s="62"/>
      <c r="AGJ162" s="62"/>
      <c r="AGK162" s="62"/>
      <c r="AGL162" s="62"/>
      <c r="AGM162" s="62"/>
      <c r="AGN162" s="62"/>
      <c r="AGO162" s="62"/>
      <c r="AGP162" s="62"/>
      <c r="AGQ162" s="62"/>
      <c r="AGR162" s="62"/>
      <c r="AGS162" s="62"/>
      <c r="AGT162" s="62"/>
      <c r="AGU162" s="62"/>
      <c r="AGV162" s="62"/>
      <c r="AGW162" s="62"/>
      <c r="AGX162" s="62"/>
      <c r="AGY162" s="62"/>
      <c r="AGZ162" s="62"/>
      <c r="AHA162" s="62"/>
      <c r="AHB162" s="62"/>
      <c r="AHC162" s="62"/>
      <c r="AHD162" s="62"/>
      <c r="AHE162" s="62"/>
      <c r="AHF162" s="62"/>
      <c r="AHG162" s="62"/>
      <c r="AHH162" s="62"/>
      <c r="AHI162" s="62"/>
      <c r="AHJ162" s="62"/>
      <c r="AHK162" s="62"/>
      <c r="AHL162" s="62"/>
      <c r="AHM162" s="62"/>
      <c r="AHN162" s="62"/>
      <c r="AHO162" s="62"/>
      <c r="AHP162" s="62"/>
      <c r="AHQ162" s="62"/>
      <c r="AHR162" s="62"/>
      <c r="AHS162" s="62"/>
      <c r="AHT162" s="62"/>
      <c r="AHU162" s="62"/>
      <c r="AHV162" s="62"/>
      <c r="AHW162" s="62"/>
      <c r="AHX162" s="62"/>
      <c r="AHY162" s="62"/>
      <c r="AHZ162" s="62"/>
      <c r="AIA162" s="62"/>
      <c r="AIB162" s="62"/>
      <c r="AIC162" s="62"/>
      <c r="AID162" s="62"/>
      <c r="AIE162" s="62"/>
      <c r="AIF162" s="62"/>
      <c r="AIG162" s="62"/>
      <c r="AIH162" s="62"/>
      <c r="AII162" s="62"/>
      <c r="AIJ162" s="62"/>
      <c r="AIK162" s="62"/>
      <c r="AIL162" s="62"/>
      <c r="AIM162" s="62"/>
      <c r="AIN162" s="62"/>
      <c r="AIO162" s="62"/>
      <c r="AIP162" s="62"/>
      <c r="AIQ162" s="62"/>
      <c r="AIR162" s="62"/>
      <c r="AIS162" s="62"/>
      <c r="AIT162" s="62"/>
      <c r="AIU162" s="62"/>
      <c r="AIV162" s="62"/>
      <c r="AIW162" s="62"/>
      <c r="AIX162" s="62"/>
      <c r="AIY162" s="62"/>
      <c r="AIZ162" s="62"/>
      <c r="AJA162" s="62"/>
      <c r="AJB162" s="62"/>
      <c r="AJC162" s="62"/>
      <c r="AJD162" s="62"/>
      <c r="AJE162" s="62"/>
      <c r="AJF162" s="62"/>
      <c r="AJG162" s="62"/>
      <c r="AJH162" s="62"/>
      <c r="AJI162" s="62"/>
      <c r="AJJ162" s="62"/>
      <c r="AJK162" s="62"/>
      <c r="AJL162" s="62"/>
      <c r="AJM162" s="62"/>
      <c r="AJN162" s="62"/>
      <c r="AJO162" s="62"/>
      <c r="AJP162" s="62"/>
      <c r="AJQ162" s="62"/>
      <c r="AJR162" s="62"/>
      <c r="AJS162" s="62"/>
      <c r="AJT162" s="62"/>
      <c r="AJU162" s="62"/>
      <c r="AJV162" s="62"/>
      <c r="AJW162" s="62"/>
      <c r="AJX162" s="62"/>
      <c r="AJY162" s="62"/>
      <c r="AJZ162" s="62"/>
      <c r="AKA162" s="62"/>
      <c r="AKB162" s="62"/>
      <c r="AKC162" s="62"/>
      <c r="AKD162" s="62"/>
      <c r="AKE162" s="62"/>
      <c r="AKF162" s="62"/>
      <c r="AKG162" s="62"/>
      <c r="AKH162" s="62"/>
      <c r="AKI162" s="62"/>
      <c r="AKJ162" s="62"/>
      <c r="AKK162" s="62"/>
      <c r="AKL162" s="62"/>
      <c r="AKM162" s="62"/>
      <c r="AKN162" s="62"/>
      <c r="AKO162" s="62"/>
      <c r="AKP162" s="62"/>
      <c r="AKQ162" s="62"/>
      <c r="AKR162" s="62"/>
      <c r="AKS162" s="62"/>
      <c r="AKT162" s="62"/>
      <c r="AKU162" s="62"/>
      <c r="AKV162" s="62"/>
      <c r="AKW162" s="62"/>
      <c r="AKX162" s="62"/>
      <c r="AKY162" s="62"/>
      <c r="AKZ162" s="62"/>
      <c r="ALA162" s="62"/>
      <c r="ALB162" s="62"/>
      <c r="ALC162" s="62"/>
      <c r="ALD162" s="62"/>
      <c r="ALE162" s="62"/>
      <c r="ALF162" s="62"/>
      <c r="ALG162" s="62"/>
      <c r="ALH162" s="62"/>
      <c r="ALI162" s="62"/>
      <c r="ALJ162" s="62"/>
      <c r="ALK162" s="62"/>
      <c r="ALL162" s="62"/>
      <c r="ALM162" s="62"/>
      <c r="ALN162" s="62"/>
      <c r="ALO162" s="62"/>
      <c r="ALP162" s="62"/>
      <c r="ALQ162" s="62"/>
      <c r="ALR162" s="62"/>
      <c r="ALS162" s="62"/>
      <c r="ALT162" s="62"/>
      <c r="ALU162" s="62"/>
      <c r="ALV162" s="62"/>
      <c r="ALW162" s="62"/>
      <c r="ALX162" s="62"/>
      <c r="ALY162" s="62"/>
      <c r="ALZ162" s="62"/>
      <c r="AMA162" s="62"/>
      <c r="AMB162" s="62"/>
      <c r="AMC162" s="62"/>
      <c r="AMD162" s="62"/>
      <c r="AME162" s="62"/>
      <c r="AMF162" s="62"/>
      <c r="AMG162" s="62"/>
      <c r="AMH162" s="62"/>
      <c r="AMI162" s="62"/>
      <c r="AMJ162" s="62"/>
      <c r="AMK162" s="62"/>
    </row>
    <row r="163" spans="1:1025" s="131" customFormat="1" ht="12.75" x14ac:dyDescent="0.2">
      <c r="A163" s="62"/>
      <c r="B163" s="88" t="s">
        <v>509</v>
      </c>
      <c r="C163" s="75" t="s">
        <v>521</v>
      </c>
      <c r="D163" s="83">
        <f>Раздел7!D225</f>
        <v>0</v>
      </c>
      <c r="E163" s="83">
        <f>Раздел7!E225</f>
        <v>0</v>
      </c>
      <c r="F163" s="83">
        <f>Раздел7!F225</f>
        <v>0</v>
      </c>
      <c r="G163" s="83">
        <f>Раздел7!G225</f>
        <v>0</v>
      </c>
      <c r="H163" s="83">
        <f>Раздел7!H225</f>
        <v>0</v>
      </c>
      <c r="I163" s="83">
        <f>Раздел7!I225</f>
        <v>0</v>
      </c>
      <c r="J163" s="83">
        <f>Раздел7!J225</f>
        <v>0</v>
      </c>
      <c r="K163" s="83">
        <f>Раздел7!K225</f>
        <v>0</v>
      </c>
      <c r="L163" s="83">
        <f>Раздел7!L225</f>
        <v>0</v>
      </c>
      <c r="M163" s="83">
        <f>Раздел7!M225</f>
        <v>0</v>
      </c>
      <c r="N163" s="83">
        <f>Раздел7!N225</f>
        <v>0</v>
      </c>
      <c r="O163" s="83">
        <f>Раздел7!O225</f>
        <v>0</v>
      </c>
      <c r="P163" s="83">
        <f>Раздел7!P225</f>
        <v>0</v>
      </c>
      <c r="Q163" s="83">
        <f>Раздел7!Q225</f>
        <v>0</v>
      </c>
      <c r="R163" s="83">
        <f>Раздел7!R225</f>
        <v>0</v>
      </c>
      <c r="S163" s="83">
        <f>Раздел7!S225</f>
        <v>0</v>
      </c>
      <c r="T163" s="83">
        <f>Раздел7!T225</f>
        <v>0</v>
      </c>
      <c r="U163" s="83">
        <f>Раздел7!U225</f>
        <v>0</v>
      </c>
      <c r="V163" s="83">
        <f>Раздел7!V225</f>
        <v>0</v>
      </c>
      <c r="W163" s="83">
        <f>Раздел7!W225</f>
        <v>0</v>
      </c>
      <c r="X163" s="83">
        <f>Раздел7!X225</f>
        <v>0</v>
      </c>
      <c r="Y163" s="83">
        <f>Раздел7!Y225</f>
        <v>0</v>
      </c>
      <c r="Z163" s="83">
        <f>Раздел7!Z225</f>
        <v>0</v>
      </c>
      <c r="AA163" s="83">
        <f>Раздел7!AA225</f>
        <v>0</v>
      </c>
      <c r="AB163" s="83">
        <f>Раздел7!AB225</f>
        <v>0</v>
      </c>
      <c r="AC163" s="83">
        <f>Раздел7!AC225</f>
        <v>0</v>
      </c>
      <c r="AD163" s="83">
        <f>Раздел7!AD225</f>
        <v>0</v>
      </c>
      <c r="AE163" s="83">
        <f>Раздел7!AE225</f>
        <v>0</v>
      </c>
      <c r="AF163" s="83">
        <f>Раздел7!AF225</f>
        <v>0</v>
      </c>
      <c r="AG163" s="83">
        <f>Раздел7!AG225</f>
        <v>0</v>
      </c>
      <c r="AH163" s="83">
        <f>Раздел7!AH225</f>
        <v>0</v>
      </c>
      <c r="AJ163" s="62">
        <f>Раздел2!F226</f>
        <v>0</v>
      </c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/>
      <c r="EZ163" s="62"/>
      <c r="FA163" s="62"/>
      <c r="FB163" s="62"/>
      <c r="FC163" s="62"/>
      <c r="FD163" s="62"/>
      <c r="FE163" s="62"/>
      <c r="FF163" s="62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  <c r="IX163" s="62"/>
      <c r="IY163" s="62"/>
      <c r="IZ163" s="62"/>
      <c r="JA163" s="62"/>
      <c r="JB163" s="62"/>
      <c r="JC163" s="62"/>
      <c r="JD163" s="62"/>
      <c r="JE163" s="62"/>
      <c r="JF163" s="62"/>
      <c r="JG163" s="62"/>
      <c r="JH163" s="62"/>
      <c r="JI163" s="62"/>
      <c r="JJ163" s="62"/>
      <c r="JK163" s="62"/>
      <c r="JL163" s="62"/>
      <c r="JM163" s="62"/>
      <c r="JN163" s="62"/>
      <c r="JO163" s="62"/>
      <c r="JP163" s="62"/>
      <c r="JQ163" s="62"/>
      <c r="JR163" s="62"/>
      <c r="JS163" s="62"/>
      <c r="JT163" s="62"/>
      <c r="JU163" s="62"/>
      <c r="JV163" s="62"/>
      <c r="JW163" s="62"/>
      <c r="JX163" s="62"/>
      <c r="JY163" s="62"/>
      <c r="JZ163" s="62"/>
      <c r="KA163" s="62"/>
      <c r="KB163" s="62"/>
      <c r="KC163" s="62"/>
      <c r="KD163" s="62"/>
      <c r="KE163" s="62"/>
      <c r="KF163" s="62"/>
      <c r="KG163" s="62"/>
      <c r="KH163" s="62"/>
      <c r="KI163" s="62"/>
      <c r="KJ163" s="62"/>
      <c r="KK163" s="62"/>
      <c r="KL163" s="62"/>
      <c r="KM163" s="62"/>
      <c r="KN163" s="62"/>
      <c r="KO163" s="62"/>
      <c r="KP163" s="62"/>
      <c r="KQ163" s="62"/>
      <c r="KR163" s="62"/>
      <c r="KS163" s="62"/>
      <c r="KT163" s="62"/>
      <c r="KU163" s="62"/>
      <c r="KV163" s="62"/>
      <c r="KW163" s="62"/>
      <c r="KX163" s="62"/>
      <c r="KY163" s="62"/>
      <c r="KZ163" s="62"/>
      <c r="LA163" s="62"/>
      <c r="LB163" s="62"/>
      <c r="LC163" s="62"/>
      <c r="LD163" s="62"/>
      <c r="LE163" s="62"/>
      <c r="LF163" s="62"/>
      <c r="LG163" s="62"/>
      <c r="LH163" s="62"/>
      <c r="LI163" s="62"/>
      <c r="LJ163" s="62"/>
      <c r="LK163" s="62"/>
      <c r="LL163" s="62"/>
      <c r="LM163" s="62"/>
      <c r="LN163" s="62"/>
      <c r="LO163" s="62"/>
      <c r="LP163" s="62"/>
      <c r="LQ163" s="62"/>
      <c r="LR163" s="62"/>
      <c r="LS163" s="62"/>
      <c r="LT163" s="62"/>
      <c r="LU163" s="62"/>
      <c r="LV163" s="62"/>
      <c r="LW163" s="62"/>
      <c r="LX163" s="62"/>
      <c r="LY163" s="62"/>
      <c r="LZ163" s="62"/>
      <c r="MA163" s="62"/>
      <c r="MB163" s="62"/>
      <c r="MC163" s="62"/>
      <c r="MD163" s="62"/>
      <c r="ME163" s="62"/>
      <c r="MF163" s="62"/>
      <c r="MG163" s="62"/>
      <c r="MH163" s="62"/>
      <c r="MI163" s="62"/>
      <c r="MJ163" s="62"/>
      <c r="MK163" s="62"/>
      <c r="ML163" s="62"/>
      <c r="MM163" s="62"/>
      <c r="MN163" s="62"/>
      <c r="MO163" s="62"/>
      <c r="MP163" s="62"/>
      <c r="MQ163" s="62"/>
      <c r="MR163" s="62"/>
      <c r="MS163" s="62"/>
      <c r="MT163" s="62"/>
      <c r="MU163" s="62"/>
      <c r="MV163" s="62"/>
      <c r="MW163" s="62"/>
      <c r="MX163" s="62"/>
      <c r="MY163" s="62"/>
      <c r="MZ163" s="62"/>
      <c r="NA163" s="62"/>
      <c r="NB163" s="62"/>
      <c r="NC163" s="62"/>
      <c r="ND163" s="62"/>
      <c r="NE163" s="62"/>
      <c r="NF163" s="62"/>
      <c r="NG163" s="62"/>
      <c r="NH163" s="62"/>
      <c r="NI163" s="62"/>
      <c r="NJ163" s="62"/>
      <c r="NK163" s="62"/>
      <c r="NL163" s="62"/>
      <c r="NM163" s="62"/>
      <c r="NN163" s="62"/>
      <c r="NO163" s="62"/>
      <c r="NP163" s="62"/>
      <c r="NQ163" s="62"/>
      <c r="NR163" s="62"/>
      <c r="NS163" s="62"/>
      <c r="NT163" s="62"/>
      <c r="NU163" s="62"/>
      <c r="NV163" s="62"/>
      <c r="NW163" s="62"/>
      <c r="NX163" s="62"/>
      <c r="NY163" s="62"/>
      <c r="NZ163" s="62"/>
      <c r="OA163" s="62"/>
      <c r="OB163" s="62"/>
      <c r="OC163" s="62"/>
      <c r="OD163" s="62"/>
      <c r="OE163" s="62"/>
      <c r="OF163" s="62"/>
      <c r="OG163" s="62"/>
      <c r="OH163" s="62"/>
      <c r="OI163" s="62"/>
      <c r="OJ163" s="62"/>
      <c r="OK163" s="62"/>
      <c r="OL163" s="62"/>
      <c r="OM163" s="62"/>
      <c r="ON163" s="62"/>
      <c r="OO163" s="62"/>
      <c r="OP163" s="62"/>
      <c r="OQ163" s="62"/>
      <c r="OR163" s="62"/>
      <c r="OS163" s="62"/>
      <c r="OT163" s="62"/>
      <c r="OU163" s="62"/>
      <c r="OV163" s="62"/>
      <c r="OW163" s="62"/>
      <c r="OX163" s="62"/>
      <c r="OY163" s="62"/>
      <c r="OZ163" s="62"/>
      <c r="PA163" s="62"/>
      <c r="PB163" s="62"/>
      <c r="PC163" s="62"/>
      <c r="PD163" s="62"/>
      <c r="PE163" s="62"/>
      <c r="PF163" s="62"/>
      <c r="PG163" s="62"/>
      <c r="PH163" s="62"/>
      <c r="PI163" s="62"/>
      <c r="PJ163" s="62"/>
      <c r="PK163" s="62"/>
      <c r="PL163" s="62"/>
      <c r="PM163" s="62"/>
      <c r="PN163" s="62"/>
      <c r="PO163" s="62"/>
      <c r="PP163" s="62"/>
      <c r="PQ163" s="62"/>
      <c r="PR163" s="62"/>
      <c r="PS163" s="62"/>
      <c r="PT163" s="62"/>
      <c r="PU163" s="62"/>
      <c r="PV163" s="62"/>
      <c r="PW163" s="62"/>
      <c r="PX163" s="62"/>
      <c r="PY163" s="62"/>
      <c r="PZ163" s="62"/>
      <c r="QA163" s="62"/>
      <c r="QB163" s="62"/>
      <c r="QC163" s="62"/>
      <c r="QD163" s="62"/>
      <c r="QE163" s="62"/>
      <c r="QF163" s="62"/>
      <c r="QG163" s="62"/>
      <c r="QH163" s="62"/>
      <c r="QI163" s="62"/>
      <c r="QJ163" s="62"/>
      <c r="QK163" s="62"/>
      <c r="QL163" s="62"/>
      <c r="QM163" s="62"/>
      <c r="QN163" s="62"/>
      <c r="QO163" s="62"/>
      <c r="QP163" s="62"/>
      <c r="QQ163" s="62"/>
      <c r="QR163" s="62"/>
      <c r="QS163" s="62"/>
      <c r="QT163" s="62"/>
      <c r="QU163" s="62"/>
      <c r="QV163" s="62"/>
      <c r="QW163" s="62"/>
      <c r="QX163" s="62"/>
      <c r="QY163" s="62"/>
      <c r="QZ163" s="62"/>
      <c r="RA163" s="62"/>
      <c r="RB163" s="62"/>
      <c r="RC163" s="62"/>
      <c r="RD163" s="62"/>
      <c r="RE163" s="62"/>
      <c r="RF163" s="62"/>
      <c r="RG163" s="62"/>
      <c r="RH163" s="62"/>
      <c r="RI163" s="62"/>
      <c r="RJ163" s="62"/>
      <c r="RK163" s="62"/>
      <c r="RL163" s="62"/>
      <c r="RM163" s="62"/>
      <c r="RN163" s="62"/>
      <c r="RO163" s="62"/>
      <c r="RP163" s="62"/>
      <c r="RQ163" s="62"/>
      <c r="RR163" s="62"/>
      <c r="RS163" s="62"/>
      <c r="RT163" s="62"/>
      <c r="RU163" s="62"/>
      <c r="RV163" s="62"/>
      <c r="RW163" s="62"/>
      <c r="RX163" s="62"/>
      <c r="RY163" s="62"/>
      <c r="RZ163" s="62"/>
      <c r="SA163" s="62"/>
      <c r="SB163" s="62"/>
      <c r="SC163" s="62"/>
      <c r="SD163" s="62"/>
      <c r="SE163" s="62"/>
      <c r="SF163" s="62"/>
      <c r="SG163" s="62"/>
      <c r="SH163" s="62"/>
      <c r="SI163" s="62"/>
      <c r="SJ163" s="62"/>
      <c r="SK163" s="62"/>
      <c r="SL163" s="62"/>
      <c r="SM163" s="62"/>
      <c r="SN163" s="62"/>
      <c r="SO163" s="62"/>
      <c r="SP163" s="62"/>
      <c r="SQ163" s="62"/>
      <c r="SR163" s="62"/>
      <c r="SS163" s="62"/>
      <c r="ST163" s="62"/>
      <c r="SU163" s="62"/>
      <c r="SV163" s="62"/>
      <c r="SW163" s="62"/>
      <c r="SX163" s="62"/>
      <c r="SY163" s="62"/>
      <c r="SZ163" s="62"/>
      <c r="TA163" s="62"/>
      <c r="TB163" s="62"/>
      <c r="TC163" s="62"/>
      <c r="TD163" s="62"/>
      <c r="TE163" s="62"/>
      <c r="TF163" s="62"/>
      <c r="TG163" s="62"/>
      <c r="TH163" s="62"/>
      <c r="TI163" s="62"/>
      <c r="TJ163" s="62"/>
      <c r="TK163" s="62"/>
      <c r="TL163" s="62"/>
      <c r="TM163" s="62"/>
      <c r="TN163" s="62"/>
      <c r="TO163" s="62"/>
      <c r="TP163" s="62"/>
      <c r="TQ163" s="62"/>
      <c r="TR163" s="62"/>
      <c r="TS163" s="62"/>
      <c r="TT163" s="62"/>
      <c r="TU163" s="62"/>
      <c r="TV163" s="62"/>
      <c r="TW163" s="62"/>
      <c r="TX163" s="62"/>
      <c r="TY163" s="62"/>
      <c r="TZ163" s="62"/>
      <c r="UA163" s="62"/>
      <c r="UB163" s="62"/>
      <c r="UC163" s="62"/>
      <c r="UD163" s="62"/>
      <c r="UE163" s="62"/>
      <c r="UF163" s="62"/>
      <c r="UG163" s="62"/>
      <c r="UH163" s="62"/>
      <c r="UI163" s="62"/>
      <c r="UJ163" s="62"/>
      <c r="UK163" s="62"/>
      <c r="UL163" s="62"/>
      <c r="UM163" s="62"/>
      <c r="UN163" s="62"/>
      <c r="UO163" s="62"/>
      <c r="UP163" s="62"/>
      <c r="UQ163" s="62"/>
      <c r="UR163" s="62"/>
      <c r="US163" s="62"/>
      <c r="UT163" s="62"/>
      <c r="UU163" s="62"/>
      <c r="UV163" s="62"/>
      <c r="UW163" s="62"/>
      <c r="UX163" s="62"/>
      <c r="UY163" s="62"/>
      <c r="UZ163" s="62"/>
      <c r="VA163" s="62"/>
      <c r="VB163" s="62"/>
      <c r="VC163" s="62"/>
      <c r="VD163" s="62"/>
      <c r="VE163" s="62"/>
      <c r="VF163" s="62"/>
      <c r="VG163" s="62"/>
      <c r="VH163" s="62"/>
      <c r="VI163" s="62"/>
      <c r="VJ163" s="62"/>
      <c r="VK163" s="62"/>
      <c r="VL163" s="62"/>
      <c r="VM163" s="62"/>
      <c r="VN163" s="62"/>
      <c r="VO163" s="62"/>
      <c r="VP163" s="62"/>
      <c r="VQ163" s="62"/>
      <c r="VR163" s="62"/>
      <c r="VS163" s="62"/>
      <c r="VT163" s="62"/>
      <c r="VU163" s="62"/>
      <c r="VV163" s="62"/>
      <c r="VW163" s="62"/>
      <c r="VX163" s="62"/>
      <c r="VY163" s="62"/>
      <c r="VZ163" s="62"/>
      <c r="WA163" s="62"/>
      <c r="WB163" s="62"/>
      <c r="WC163" s="62"/>
      <c r="WD163" s="62"/>
      <c r="WE163" s="62"/>
      <c r="WF163" s="62"/>
      <c r="WG163" s="62"/>
      <c r="WH163" s="62"/>
      <c r="WI163" s="62"/>
      <c r="WJ163" s="62"/>
      <c r="WK163" s="62"/>
      <c r="WL163" s="62"/>
      <c r="WM163" s="62"/>
      <c r="WN163" s="62"/>
      <c r="WO163" s="62"/>
      <c r="WP163" s="62"/>
      <c r="WQ163" s="62"/>
      <c r="WR163" s="62"/>
      <c r="WS163" s="62"/>
      <c r="WT163" s="62"/>
      <c r="WU163" s="62"/>
      <c r="WV163" s="62"/>
      <c r="WW163" s="62"/>
      <c r="WX163" s="62"/>
      <c r="WY163" s="62"/>
      <c r="WZ163" s="62"/>
      <c r="XA163" s="62"/>
      <c r="XB163" s="62"/>
      <c r="XC163" s="62"/>
      <c r="XD163" s="62"/>
      <c r="XE163" s="62"/>
      <c r="XF163" s="62"/>
      <c r="XG163" s="62"/>
      <c r="XH163" s="62"/>
      <c r="XI163" s="62"/>
      <c r="XJ163" s="62"/>
      <c r="XK163" s="62"/>
      <c r="XL163" s="62"/>
      <c r="XM163" s="62"/>
      <c r="XN163" s="62"/>
      <c r="XO163" s="62"/>
      <c r="XP163" s="62"/>
      <c r="XQ163" s="62"/>
      <c r="XR163" s="62"/>
      <c r="XS163" s="62"/>
      <c r="XT163" s="62"/>
      <c r="XU163" s="62"/>
      <c r="XV163" s="62"/>
      <c r="XW163" s="62"/>
      <c r="XX163" s="62"/>
      <c r="XY163" s="62"/>
      <c r="XZ163" s="62"/>
      <c r="YA163" s="62"/>
      <c r="YB163" s="62"/>
      <c r="YC163" s="62"/>
      <c r="YD163" s="62"/>
      <c r="YE163" s="62"/>
      <c r="YF163" s="62"/>
      <c r="YG163" s="62"/>
      <c r="YH163" s="62"/>
      <c r="YI163" s="62"/>
      <c r="YJ163" s="62"/>
      <c r="YK163" s="62"/>
      <c r="YL163" s="62"/>
      <c r="YM163" s="62"/>
      <c r="YN163" s="62"/>
      <c r="YO163" s="62"/>
      <c r="YP163" s="62"/>
      <c r="YQ163" s="62"/>
      <c r="YR163" s="62"/>
      <c r="YS163" s="62"/>
      <c r="YT163" s="62"/>
      <c r="YU163" s="62"/>
      <c r="YV163" s="62"/>
      <c r="YW163" s="62"/>
      <c r="YX163" s="62"/>
      <c r="YY163" s="62"/>
      <c r="YZ163" s="62"/>
      <c r="ZA163" s="62"/>
      <c r="ZB163" s="62"/>
      <c r="ZC163" s="62"/>
      <c r="ZD163" s="62"/>
      <c r="ZE163" s="62"/>
      <c r="ZF163" s="62"/>
      <c r="ZG163" s="62"/>
      <c r="ZH163" s="62"/>
      <c r="ZI163" s="62"/>
      <c r="ZJ163" s="62"/>
      <c r="ZK163" s="62"/>
      <c r="ZL163" s="62"/>
      <c r="ZM163" s="62"/>
      <c r="ZN163" s="62"/>
      <c r="ZO163" s="62"/>
      <c r="ZP163" s="62"/>
      <c r="ZQ163" s="62"/>
      <c r="ZR163" s="62"/>
      <c r="ZS163" s="62"/>
      <c r="ZT163" s="62"/>
      <c r="ZU163" s="62"/>
      <c r="ZV163" s="62"/>
      <c r="ZW163" s="62"/>
      <c r="ZX163" s="62"/>
      <c r="ZY163" s="62"/>
      <c r="ZZ163" s="62"/>
      <c r="AAA163" s="62"/>
      <c r="AAB163" s="62"/>
      <c r="AAC163" s="62"/>
      <c r="AAD163" s="62"/>
      <c r="AAE163" s="62"/>
      <c r="AAF163" s="62"/>
      <c r="AAG163" s="62"/>
      <c r="AAH163" s="62"/>
      <c r="AAI163" s="62"/>
      <c r="AAJ163" s="62"/>
      <c r="AAK163" s="62"/>
      <c r="AAL163" s="62"/>
      <c r="AAM163" s="62"/>
      <c r="AAN163" s="62"/>
      <c r="AAO163" s="62"/>
      <c r="AAP163" s="62"/>
      <c r="AAQ163" s="62"/>
      <c r="AAR163" s="62"/>
      <c r="AAS163" s="62"/>
      <c r="AAT163" s="62"/>
      <c r="AAU163" s="62"/>
      <c r="AAV163" s="62"/>
      <c r="AAW163" s="62"/>
      <c r="AAX163" s="62"/>
      <c r="AAY163" s="62"/>
      <c r="AAZ163" s="62"/>
      <c r="ABA163" s="62"/>
      <c r="ABB163" s="62"/>
      <c r="ABC163" s="62"/>
      <c r="ABD163" s="62"/>
      <c r="ABE163" s="62"/>
      <c r="ABF163" s="62"/>
      <c r="ABG163" s="62"/>
      <c r="ABH163" s="62"/>
      <c r="ABI163" s="62"/>
      <c r="ABJ163" s="62"/>
      <c r="ABK163" s="62"/>
      <c r="ABL163" s="62"/>
      <c r="ABM163" s="62"/>
      <c r="ABN163" s="62"/>
      <c r="ABO163" s="62"/>
      <c r="ABP163" s="62"/>
      <c r="ABQ163" s="62"/>
      <c r="ABR163" s="62"/>
      <c r="ABS163" s="62"/>
      <c r="ABT163" s="62"/>
      <c r="ABU163" s="62"/>
      <c r="ABV163" s="62"/>
      <c r="ABW163" s="62"/>
      <c r="ABX163" s="62"/>
      <c r="ABY163" s="62"/>
      <c r="ABZ163" s="62"/>
      <c r="ACA163" s="62"/>
      <c r="ACB163" s="62"/>
      <c r="ACC163" s="62"/>
      <c r="ACD163" s="62"/>
      <c r="ACE163" s="62"/>
      <c r="ACF163" s="62"/>
      <c r="ACG163" s="62"/>
      <c r="ACH163" s="62"/>
      <c r="ACI163" s="62"/>
      <c r="ACJ163" s="62"/>
      <c r="ACK163" s="62"/>
      <c r="ACL163" s="62"/>
      <c r="ACM163" s="62"/>
      <c r="ACN163" s="62"/>
      <c r="ACO163" s="62"/>
      <c r="ACP163" s="62"/>
      <c r="ACQ163" s="62"/>
      <c r="ACR163" s="62"/>
      <c r="ACS163" s="62"/>
      <c r="ACT163" s="62"/>
      <c r="ACU163" s="62"/>
      <c r="ACV163" s="62"/>
      <c r="ACW163" s="62"/>
      <c r="ACX163" s="62"/>
      <c r="ACY163" s="62"/>
      <c r="ACZ163" s="62"/>
      <c r="ADA163" s="62"/>
      <c r="ADB163" s="62"/>
      <c r="ADC163" s="62"/>
      <c r="ADD163" s="62"/>
      <c r="ADE163" s="62"/>
      <c r="ADF163" s="62"/>
      <c r="ADG163" s="62"/>
      <c r="ADH163" s="62"/>
      <c r="ADI163" s="62"/>
      <c r="ADJ163" s="62"/>
      <c r="ADK163" s="62"/>
      <c r="ADL163" s="62"/>
      <c r="ADM163" s="62"/>
      <c r="ADN163" s="62"/>
      <c r="ADO163" s="62"/>
      <c r="ADP163" s="62"/>
      <c r="ADQ163" s="62"/>
      <c r="ADR163" s="62"/>
      <c r="ADS163" s="62"/>
      <c r="ADT163" s="62"/>
      <c r="ADU163" s="62"/>
      <c r="ADV163" s="62"/>
      <c r="ADW163" s="62"/>
      <c r="ADX163" s="62"/>
      <c r="ADY163" s="62"/>
      <c r="ADZ163" s="62"/>
      <c r="AEA163" s="62"/>
      <c r="AEB163" s="62"/>
      <c r="AEC163" s="62"/>
      <c r="AED163" s="62"/>
      <c r="AEE163" s="62"/>
      <c r="AEF163" s="62"/>
      <c r="AEG163" s="62"/>
      <c r="AEH163" s="62"/>
      <c r="AEI163" s="62"/>
      <c r="AEJ163" s="62"/>
      <c r="AEK163" s="62"/>
      <c r="AEL163" s="62"/>
      <c r="AEM163" s="62"/>
      <c r="AEN163" s="62"/>
      <c r="AEO163" s="62"/>
      <c r="AEP163" s="62"/>
      <c r="AEQ163" s="62"/>
      <c r="AER163" s="62"/>
      <c r="AES163" s="62"/>
      <c r="AET163" s="62"/>
      <c r="AEU163" s="62"/>
      <c r="AEV163" s="62"/>
      <c r="AEW163" s="62"/>
      <c r="AEX163" s="62"/>
      <c r="AEY163" s="62"/>
      <c r="AEZ163" s="62"/>
      <c r="AFA163" s="62"/>
      <c r="AFB163" s="62"/>
      <c r="AFC163" s="62"/>
      <c r="AFD163" s="62"/>
      <c r="AFE163" s="62"/>
      <c r="AFF163" s="62"/>
      <c r="AFG163" s="62"/>
      <c r="AFH163" s="62"/>
      <c r="AFI163" s="62"/>
      <c r="AFJ163" s="62"/>
      <c r="AFK163" s="62"/>
      <c r="AFL163" s="62"/>
      <c r="AFM163" s="62"/>
      <c r="AFN163" s="62"/>
      <c r="AFO163" s="62"/>
      <c r="AFP163" s="62"/>
      <c r="AFQ163" s="62"/>
      <c r="AFR163" s="62"/>
      <c r="AFS163" s="62"/>
      <c r="AFT163" s="62"/>
      <c r="AFU163" s="62"/>
      <c r="AFV163" s="62"/>
      <c r="AFW163" s="62"/>
      <c r="AFX163" s="62"/>
      <c r="AFY163" s="62"/>
      <c r="AFZ163" s="62"/>
      <c r="AGA163" s="62"/>
      <c r="AGB163" s="62"/>
      <c r="AGC163" s="62"/>
      <c r="AGD163" s="62"/>
      <c r="AGE163" s="62"/>
      <c r="AGF163" s="62"/>
      <c r="AGG163" s="62"/>
      <c r="AGH163" s="62"/>
      <c r="AGI163" s="62"/>
      <c r="AGJ163" s="62"/>
      <c r="AGK163" s="62"/>
      <c r="AGL163" s="62"/>
      <c r="AGM163" s="62"/>
      <c r="AGN163" s="62"/>
      <c r="AGO163" s="62"/>
      <c r="AGP163" s="62"/>
      <c r="AGQ163" s="62"/>
      <c r="AGR163" s="62"/>
      <c r="AGS163" s="62"/>
      <c r="AGT163" s="62"/>
      <c r="AGU163" s="62"/>
      <c r="AGV163" s="62"/>
      <c r="AGW163" s="62"/>
      <c r="AGX163" s="62"/>
      <c r="AGY163" s="62"/>
      <c r="AGZ163" s="62"/>
      <c r="AHA163" s="62"/>
      <c r="AHB163" s="62"/>
      <c r="AHC163" s="62"/>
      <c r="AHD163" s="62"/>
      <c r="AHE163" s="62"/>
      <c r="AHF163" s="62"/>
      <c r="AHG163" s="62"/>
      <c r="AHH163" s="62"/>
      <c r="AHI163" s="62"/>
      <c r="AHJ163" s="62"/>
      <c r="AHK163" s="62"/>
      <c r="AHL163" s="62"/>
      <c r="AHM163" s="62"/>
      <c r="AHN163" s="62"/>
      <c r="AHO163" s="62"/>
      <c r="AHP163" s="62"/>
      <c r="AHQ163" s="62"/>
      <c r="AHR163" s="62"/>
      <c r="AHS163" s="62"/>
      <c r="AHT163" s="62"/>
      <c r="AHU163" s="62"/>
      <c r="AHV163" s="62"/>
      <c r="AHW163" s="62"/>
      <c r="AHX163" s="62"/>
      <c r="AHY163" s="62"/>
      <c r="AHZ163" s="62"/>
      <c r="AIA163" s="62"/>
      <c r="AIB163" s="62"/>
      <c r="AIC163" s="62"/>
      <c r="AID163" s="62"/>
      <c r="AIE163" s="62"/>
      <c r="AIF163" s="62"/>
      <c r="AIG163" s="62"/>
      <c r="AIH163" s="62"/>
      <c r="AII163" s="62"/>
      <c r="AIJ163" s="62"/>
      <c r="AIK163" s="62"/>
      <c r="AIL163" s="62"/>
      <c r="AIM163" s="62"/>
      <c r="AIN163" s="62"/>
      <c r="AIO163" s="62"/>
      <c r="AIP163" s="62"/>
      <c r="AIQ163" s="62"/>
      <c r="AIR163" s="62"/>
      <c r="AIS163" s="62"/>
      <c r="AIT163" s="62"/>
      <c r="AIU163" s="62"/>
      <c r="AIV163" s="62"/>
      <c r="AIW163" s="62"/>
      <c r="AIX163" s="62"/>
      <c r="AIY163" s="62"/>
      <c r="AIZ163" s="62"/>
      <c r="AJA163" s="62"/>
      <c r="AJB163" s="62"/>
      <c r="AJC163" s="62"/>
      <c r="AJD163" s="62"/>
      <c r="AJE163" s="62"/>
      <c r="AJF163" s="62"/>
      <c r="AJG163" s="62"/>
      <c r="AJH163" s="62"/>
      <c r="AJI163" s="62"/>
      <c r="AJJ163" s="62"/>
      <c r="AJK163" s="62"/>
      <c r="AJL163" s="62"/>
      <c r="AJM163" s="62"/>
      <c r="AJN163" s="62"/>
      <c r="AJO163" s="62"/>
      <c r="AJP163" s="62"/>
      <c r="AJQ163" s="62"/>
      <c r="AJR163" s="62"/>
      <c r="AJS163" s="62"/>
      <c r="AJT163" s="62"/>
      <c r="AJU163" s="62"/>
      <c r="AJV163" s="62"/>
      <c r="AJW163" s="62"/>
      <c r="AJX163" s="62"/>
      <c r="AJY163" s="62"/>
      <c r="AJZ163" s="62"/>
      <c r="AKA163" s="62"/>
      <c r="AKB163" s="62"/>
      <c r="AKC163" s="62"/>
      <c r="AKD163" s="62"/>
      <c r="AKE163" s="62"/>
      <c r="AKF163" s="62"/>
      <c r="AKG163" s="62"/>
      <c r="AKH163" s="62"/>
      <c r="AKI163" s="62"/>
      <c r="AKJ163" s="62"/>
      <c r="AKK163" s="62"/>
      <c r="AKL163" s="62"/>
      <c r="AKM163" s="62"/>
      <c r="AKN163" s="62"/>
      <c r="AKO163" s="62"/>
      <c r="AKP163" s="62"/>
      <c r="AKQ163" s="62"/>
      <c r="AKR163" s="62"/>
      <c r="AKS163" s="62"/>
      <c r="AKT163" s="62"/>
      <c r="AKU163" s="62"/>
      <c r="AKV163" s="62"/>
      <c r="AKW163" s="62"/>
      <c r="AKX163" s="62"/>
      <c r="AKY163" s="62"/>
      <c r="AKZ163" s="62"/>
      <c r="ALA163" s="62"/>
      <c r="ALB163" s="62"/>
      <c r="ALC163" s="62"/>
      <c r="ALD163" s="62"/>
      <c r="ALE163" s="62"/>
      <c r="ALF163" s="62"/>
      <c r="ALG163" s="62"/>
      <c r="ALH163" s="62"/>
      <c r="ALI163" s="62"/>
      <c r="ALJ163" s="62"/>
      <c r="ALK163" s="62"/>
      <c r="ALL163" s="62"/>
      <c r="ALM163" s="62"/>
      <c r="ALN163" s="62"/>
      <c r="ALO163" s="62"/>
      <c r="ALP163" s="62"/>
      <c r="ALQ163" s="62"/>
      <c r="ALR163" s="62"/>
      <c r="ALS163" s="62"/>
      <c r="ALT163" s="62"/>
      <c r="ALU163" s="62"/>
      <c r="ALV163" s="62"/>
      <c r="ALW163" s="62"/>
      <c r="ALX163" s="62"/>
      <c r="ALY163" s="62"/>
      <c r="ALZ163" s="62"/>
      <c r="AMA163" s="62"/>
      <c r="AMB163" s="62"/>
      <c r="AMC163" s="62"/>
      <c r="AMD163" s="62"/>
      <c r="AME163" s="62"/>
      <c r="AMF163" s="62"/>
      <c r="AMG163" s="62"/>
      <c r="AMH163" s="62"/>
      <c r="AMI163" s="62"/>
      <c r="AMJ163" s="62"/>
      <c r="AMK163" s="62"/>
    </row>
    <row r="164" spans="1:1025" s="131" customFormat="1" ht="15.75" customHeight="1" x14ac:dyDescent="0.2">
      <c r="A164" s="62"/>
      <c r="B164" s="88" t="s">
        <v>511</v>
      </c>
      <c r="C164" s="75" t="s">
        <v>523</v>
      </c>
      <c r="D164" s="83">
        <f>Раздел7!D226</f>
        <v>15</v>
      </c>
      <c r="E164" s="83">
        <f>Раздел7!E226</f>
        <v>5</v>
      </c>
      <c r="F164" s="83">
        <f>Раздел7!F226</f>
        <v>4</v>
      </c>
      <c r="G164" s="83">
        <f>Раздел7!G226</f>
        <v>6</v>
      </c>
      <c r="H164" s="83">
        <f>Раздел7!H226</f>
        <v>0</v>
      </c>
      <c r="I164" s="83">
        <f>Раздел7!I226</f>
        <v>68</v>
      </c>
      <c r="J164" s="83">
        <f>Раздел7!J226</f>
        <v>0</v>
      </c>
      <c r="K164" s="83">
        <f>Раздел7!K226</f>
        <v>0</v>
      </c>
      <c r="L164" s="83">
        <f>Раздел7!L226</f>
        <v>0</v>
      </c>
      <c r="M164" s="83">
        <f>Раздел7!M226</f>
        <v>0</v>
      </c>
      <c r="N164" s="83">
        <f>Раздел7!N226</f>
        <v>0</v>
      </c>
      <c r="O164" s="83">
        <f>Раздел7!O226</f>
        <v>0</v>
      </c>
      <c r="P164" s="83">
        <f>Раздел7!P226</f>
        <v>0</v>
      </c>
      <c r="Q164" s="83">
        <f>Раздел7!Q226</f>
        <v>0</v>
      </c>
      <c r="R164" s="83">
        <f>Раздел7!R226</f>
        <v>0</v>
      </c>
      <c r="S164" s="83">
        <f>Раздел7!S226</f>
        <v>0</v>
      </c>
      <c r="T164" s="83">
        <f>Раздел7!T226</f>
        <v>0</v>
      </c>
      <c r="U164" s="83">
        <f>Раздел7!U226</f>
        <v>0</v>
      </c>
      <c r="V164" s="83">
        <f>Раздел7!V226</f>
        <v>0</v>
      </c>
      <c r="W164" s="83">
        <f>Раздел7!W226</f>
        <v>0</v>
      </c>
      <c r="X164" s="83">
        <f>Раздел7!X226</f>
        <v>0</v>
      </c>
      <c r="Y164" s="83">
        <f>Раздел7!Y226</f>
        <v>0</v>
      </c>
      <c r="Z164" s="83">
        <f>Раздел7!Z226</f>
        <v>0</v>
      </c>
      <c r="AA164" s="83">
        <f>Раздел7!AA226</f>
        <v>0</v>
      </c>
      <c r="AB164" s="83">
        <f>Раздел7!AB226</f>
        <v>0</v>
      </c>
      <c r="AC164" s="83">
        <f>Раздел7!AC226</f>
        <v>0</v>
      </c>
      <c r="AD164" s="83">
        <f>Раздел7!AD226</f>
        <v>5</v>
      </c>
      <c r="AE164" s="83">
        <f>Раздел7!AE226</f>
        <v>4</v>
      </c>
      <c r="AF164" s="83">
        <f>Раздел7!AF226</f>
        <v>6</v>
      </c>
      <c r="AG164" s="83">
        <f>Раздел7!AG226</f>
        <v>0</v>
      </c>
      <c r="AH164" s="83">
        <f>Раздел7!AH226</f>
        <v>68</v>
      </c>
      <c r="AJ164" s="62">
        <f>Раздел2!F227</f>
        <v>1</v>
      </c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/>
      <c r="EZ164" s="62"/>
      <c r="FA164" s="62"/>
      <c r="FB164" s="62"/>
      <c r="FC164" s="62"/>
      <c r="FD164" s="62"/>
      <c r="FE164" s="62"/>
      <c r="FF164" s="62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  <c r="IJ164" s="62"/>
      <c r="IK164" s="62"/>
      <c r="IL164" s="62"/>
      <c r="IM164" s="62"/>
      <c r="IN164" s="62"/>
      <c r="IO164" s="62"/>
      <c r="IP164" s="62"/>
      <c r="IQ164" s="62"/>
      <c r="IR164" s="62"/>
      <c r="IS164" s="62"/>
      <c r="IT164" s="62"/>
      <c r="IU164" s="62"/>
      <c r="IV164" s="62"/>
      <c r="IW164" s="62"/>
      <c r="IX164" s="62"/>
      <c r="IY164" s="62"/>
      <c r="IZ164" s="62"/>
      <c r="JA164" s="62"/>
      <c r="JB164" s="62"/>
      <c r="JC164" s="62"/>
      <c r="JD164" s="62"/>
      <c r="JE164" s="62"/>
      <c r="JF164" s="62"/>
      <c r="JG164" s="62"/>
      <c r="JH164" s="62"/>
      <c r="JI164" s="62"/>
      <c r="JJ164" s="62"/>
      <c r="JK164" s="62"/>
      <c r="JL164" s="62"/>
      <c r="JM164" s="62"/>
      <c r="JN164" s="62"/>
      <c r="JO164" s="62"/>
      <c r="JP164" s="62"/>
      <c r="JQ164" s="62"/>
      <c r="JR164" s="62"/>
      <c r="JS164" s="62"/>
      <c r="JT164" s="62"/>
      <c r="JU164" s="62"/>
      <c r="JV164" s="62"/>
      <c r="JW164" s="62"/>
      <c r="JX164" s="62"/>
      <c r="JY164" s="62"/>
      <c r="JZ164" s="62"/>
      <c r="KA164" s="62"/>
      <c r="KB164" s="62"/>
      <c r="KC164" s="62"/>
      <c r="KD164" s="62"/>
      <c r="KE164" s="62"/>
      <c r="KF164" s="62"/>
      <c r="KG164" s="62"/>
      <c r="KH164" s="62"/>
      <c r="KI164" s="62"/>
      <c r="KJ164" s="62"/>
      <c r="KK164" s="62"/>
      <c r="KL164" s="62"/>
      <c r="KM164" s="62"/>
      <c r="KN164" s="62"/>
      <c r="KO164" s="62"/>
      <c r="KP164" s="62"/>
      <c r="KQ164" s="62"/>
      <c r="KR164" s="62"/>
      <c r="KS164" s="62"/>
      <c r="KT164" s="62"/>
      <c r="KU164" s="62"/>
      <c r="KV164" s="62"/>
      <c r="KW164" s="62"/>
      <c r="KX164" s="62"/>
      <c r="KY164" s="62"/>
      <c r="KZ164" s="62"/>
      <c r="LA164" s="62"/>
      <c r="LB164" s="62"/>
      <c r="LC164" s="62"/>
      <c r="LD164" s="62"/>
      <c r="LE164" s="62"/>
      <c r="LF164" s="62"/>
      <c r="LG164" s="62"/>
      <c r="LH164" s="62"/>
      <c r="LI164" s="62"/>
      <c r="LJ164" s="62"/>
      <c r="LK164" s="62"/>
      <c r="LL164" s="62"/>
      <c r="LM164" s="62"/>
      <c r="LN164" s="62"/>
      <c r="LO164" s="62"/>
      <c r="LP164" s="62"/>
      <c r="LQ164" s="62"/>
      <c r="LR164" s="62"/>
      <c r="LS164" s="62"/>
      <c r="LT164" s="62"/>
      <c r="LU164" s="62"/>
      <c r="LV164" s="62"/>
      <c r="LW164" s="62"/>
      <c r="LX164" s="62"/>
      <c r="LY164" s="62"/>
      <c r="LZ164" s="62"/>
      <c r="MA164" s="62"/>
      <c r="MB164" s="62"/>
      <c r="MC164" s="62"/>
      <c r="MD164" s="62"/>
      <c r="ME164" s="62"/>
      <c r="MF164" s="62"/>
      <c r="MG164" s="62"/>
      <c r="MH164" s="62"/>
      <c r="MI164" s="62"/>
      <c r="MJ164" s="62"/>
      <c r="MK164" s="62"/>
      <c r="ML164" s="62"/>
      <c r="MM164" s="62"/>
      <c r="MN164" s="62"/>
      <c r="MO164" s="62"/>
      <c r="MP164" s="62"/>
      <c r="MQ164" s="62"/>
      <c r="MR164" s="62"/>
      <c r="MS164" s="62"/>
      <c r="MT164" s="62"/>
      <c r="MU164" s="62"/>
      <c r="MV164" s="62"/>
      <c r="MW164" s="62"/>
      <c r="MX164" s="62"/>
      <c r="MY164" s="62"/>
      <c r="MZ164" s="62"/>
      <c r="NA164" s="62"/>
      <c r="NB164" s="62"/>
      <c r="NC164" s="62"/>
      <c r="ND164" s="62"/>
      <c r="NE164" s="62"/>
      <c r="NF164" s="62"/>
      <c r="NG164" s="62"/>
      <c r="NH164" s="62"/>
      <c r="NI164" s="62"/>
      <c r="NJ164" s="62"/>
      <c r="NK164" s="62"/>
      <c r="NL164" s="62"/>
      <c r="NM164" s="62"/>
      <c r="NN164" s="62"/>
      <c r="NO164" s="62"/>
      <c r="NP164" s="62"/>
      <c r="NQ164" s="62"/>
      <c r="NR164" s="62"/>
      <c r="NS164" s="62"/>
      <c r="NT164" s="62"/>
      <c r="NU164" s="62"/>
      <c r="NV164" s="62"/>
      <c r="NW164" s="62"/>
      <c r="NX164" s="62"/>
      <c r="NY164" s="62"/>
      <c r="NZ164" s="62"/>
      <c r="OA164" s="62"/>
      <c r="OB164" s="62"/>
      <c r="OC164" s="62"/>
      <c r="OD164" s="62"/>
      <c r="OE164" s="62"/>
      <c r="OF164" s="62"/>
      <c r="OG164" s="62"/>
      <c r="OH164" s="62"/>
      <c r="OI164" s="62"/>
      <c r="OJ164" s="62"/>
      <c r="OK164" s="62"/>
      <c r="OL164" s="62"/>
      <c r="OM164" s="62"/>
      <c r="ON164" s="62"/>
      <c r="OO164" s="62"/>
      <c r="OP164" s="62"/>
      <c r="OQ164" s="62"/>
      <c r="OR164" s="62"/>
      <c r="OS164" s="62"/>
      <c r="OT164" s="62"/>
      <c r="OU164" s="62"/>
      <c r="OV164" s="62"/>
      <c r="OW164" s="62"/>
      <c r="OX164" s="62"/>
      <c r="OY164" s="62"/>
      <c r="OZ164" s="62"/>
      <c r="PA164" s="62"/>
      <c r="PB164" s="62"/>
      <c r="PC164" s="62"/>
      <c r="PD164" s="62"/>
      <c r="PE164" s="62"/>
      <c r="PF164" s="62"/>
      <c r="PG164" s="62"/>
      <c r="PH164" s="62"/>
      <c r="PI164" s="62"/>
      <c r="PJ164" s="62"/>
      <c r="PK164" s="62"/>
      <c r="PL164" s="62"/>
      <c r="PM164" s="62"/>
      <c r="PN164" s="62"/>
      <c r="PO164" s="62"/>
      <c r="PP164" s="62"/>
      <c r="PQ164" s="62"/>
      <c r="PR164" s="62"/>
      <c r="PS164" s="62"/>
      <c r="PT164" s="62"/>
      <c r="PU164" s="62"/>
      <c r="PV164" s="62"/>
      <c r="PW164" s="62"/>
      <c r="PX164" s="62"/>
      <c r="PY164" s="62"/>
      <c r="PZ164" s="62"/>
      <c r="QA164" s="62"/>
      <c r="QB164" s="62"/>
      <c r="QC164" s="62"/>
      <c r="QD164" s="62"/>
      <c r="QE164" s="62"/>
      <c r="QF164" s="62"/>
      <c r="QG164" s="62"/>
      <c r="QH164" s="62"/>
      <c r="QI164" s="62"/>
      <c r="QJ164" s="62"/>
      <c r="QK164" s="62"/>
      <c r="QL164" s="62"/>
      <c r="QM164" s="62"/>
      <c r="QN164" s="62"/>
      <c r="QO164" s="62"/>
      <c r="QP164" s="62"/>
      <c r="QQ164" s="62"/>
      <c r="QR164" s="62"/>
      <c r="QS164" s="62"/>
      <c r="QT164" s="62"/>
      <c r="QU164" s="62"/>
      <c r="QV164" s="62"/>
      <c r="QW164" s="62"/>
      <c r="QX164" s="62"/>
      <c r="QY164" s="62"/>
      <c r="QZ164" s="62"/>
      <c r="RA164" s="62"/>
      <c r="RB164" s="62"/>
      <c r="RC164" s="62"/>
      <c r="RD164" s="62"/>
      <c r="RE164" s="62"/>
      <c r="RF164" s="62"/>
      <c r="RG164" s="62"/>
      <c r="RH164" s="62"/>
      <c r="RI164" s="62"/>
      <c r="RJ164" s="62"/>
      <c r="RK164" s="62"/>
      <c r="RL164" s="62"/>
      <c r="RM164" s="62"/>
      <c r="RN164" s="62"/>
      <c r="RO164" s="62"/>
      <c r="RP164" s="62"/>
      <c r="RQ164" s="62"/>
      <c r="RR164" s="62"/>
      <c r="RS164" s="62"/>
      <c r="RT164" s="62"/>
      <c r="RU164" s="62"/>
      <c r="RV164" s="62"/>
      <c r="RW164" s="62"/>
      <c r="RX164" s="62"/>
      <c r="RY164" s="62"/>
      <c r="RZ164" s="62"/>
      <c r="SA164" s="62"/>
      <c r="SB164" s="62"/>
      <c r="SC164" s="62"/>
      <c r="SD164" s="62"/>
      <c r="SE164" s="62"/>
      <c r="SF164" s="62"/>
      <c r="SG164" s="62"/>
      <c r="SH164" s="62"/>
      <c r="SI164" s="62"/>
      <c r="SJ164" s="62"/>
      <c r="SK164" s="62"/>
      <c r="SL164" s="62"/>
      <c r="SM164" s="62"/>
      <c r="SN164" s="62"/>
      <c r="SO164" s="62"/>
      <c r="SP164" s="62"/>
      <c r="SQ164" s="62"/>
      <c r="SR164" s="62"/>
      <c r="SS164" s="62"/>
      <c r="ST164" s="62"/>
      <c r="SU164" s="62"/>
      <c r="SV164" s="62"/>
      <c r="SW164" s="62"/>
      <c r="SX164" s="62"/>
      <c r="SY164" s="62"/>
      <c r="SZ164" s="62"/>
      <c r="TA164" s="62"/>
      <c r="TB164" s="62"/>
      <c r="TC164" s="62"/>
      <c r="TD164" s="62"/>
      <c r="TE164" s="62"/>
      <c r="TF164" s="62"/>
      <c r="TG164" s="62"/>
      <c r="TH164" s="62"/>
      <c r="TI164" s="62"/>
      <c r="TJ164" s="62"/>
      <c r="TK164" s="62"/>
      <c r="TL164" s="62"/>
      <c r="TM164" s="62"/>
      <c r="TN164" s="62"/>
      <c r="TO164" s="62"/>
      <c r="TP164" s="62"/>
      <c r="TQ164" s="62"/>
      <c r="TR164" s="62"/>
      <c r="TS164" s="62"/>
      <c r="TT164" s="62"/>
      <c r="TU164" s="62"/>
      <c r="TV164" s="62"/>
      <c r="TW164" s="62"/>
      <c r="TX164" s="62"/>
      <c r="TY164" s="62"/>
      <c r="TZ164" s="62"/>
      <c r="UA164" s="62"/>
      <c r="UB164" s="62"/>
      <c r="UC164" s="62"/>
      <c r="UD164" s="62"/>
      <c r="UE164" s="62"/>
      <c r="UF164" s="62"/>
      <c r="UG164" s="62"/>
      <c r="UH164" s="62"/>
      <c r="UI164" s="62"/>
      <c r="UJ164" s="62"/>
      <c r="UK164" s="62"/>
      <c r="UL164" s="62"/>
      <c r="UM164" s="62"/>
      <c r="UN164" s="62"/>
      <c r="UO164" s="62"/>
      <c r="UP164" s="62"/>
      <c r="UQ164" s="62"/>
      <c r="UR164" s="62"/>
      <c r="US164" s="62"/>
      <c r="UT164" s="62"/>
      <c r="UU164" s="62"/>
      <c r="UV164" s="62"/>
      <c r="UW164" s="62"/>
      <c r="UX164" s="62"/>
      <c r="UY164" s="62"/>
      <c r="UZ164" s="62"/>
      <c r="VA164" s="62"/>
      <c r="VB164" s="62"/>
      <c r="VC164" s="62"/>
      <c r="VD164" s="62"/>
      <c r="VE164" s="62"/>
      <c r="VF164" s="62"/>
      <c r="VG164" s="62"/>
      <c r="VH164" s="62"/>
      <c r="VI164" s="62"/>
      <c r="VJ164" s="62"/>
      <c r="VK164" s="62"/>
      <c r="VL164" s="62"/>
      <c r="VM164" s="62"/>
      <c r="VN164" s="62"/>
      <c r="VO164" s="62"/>
      <c r="VP164" s="62"/>
      <c r="VQ164" s="62"/>
      <c r="VR164" s="62"/>
      <c r="VS164" s="62"/>
      <c r="VT164" s="62"/>
      <c r="VU164" s="62"/>
      <c r="VV164" s="62"/>
      <c r="VW164" s="62"/>
      <c r="VX164" s="62"/>
      <c r="VY164" s="62"/>
      <c r="VZ164" s="62"/>
      <c r="WA164" s="62"/>
      <c r="WB164" s="62"/>
      <c r="WC164" s="62"/>
      <c r="WD164" s="62"/>
      <c r="WE164" s="62"/>
      <c r="WF164" s="62"/>
      <c r="WG164" s="62"/>
      <c r="WH164" s="62"/>
      <c r="WI164" s="62"/>
      <c r="WJ164" s="62"/>
      <c r="WK164" s="62"/>
      <c r="WL164" s="62"/>
      <c r="WM164" s="62"/>
      <c r="WN164" s="62"/>
      <c r="WO164" s="62"/>
      <c r="WP164" s="62"/>
      <c r="WQ164" s="62"/>
      <c r="WR164" s="62"/>
      <c r="WS164" s="62"/>
      <c r="WT164" s="62"/>
      <c r="WU164" s="62"/>
      <c r="WV164" s="62"/>
      <c r="WW164" s="62"/>
      <c r="WX164" s="62"/>
      <c r="WY164" s="62"/>
      <c r="WZ164" s="62"/>
      <c r="XA164" s="62"/>
      <c r="XB164" s="62"/>
      <c r="XC164" s="62"/>
      <c r="XD164" s="62"/>
      <c r="XE164" s="62"/>
      <c r="XF164" s="62"/>
      <c r="XG164" s="62"/>
      <c r="XH164" s="62"/>
      <c r="XI164" s="62"/>
      <c r="XJ164" s="62"/>
      <c r="XK164" s="62"/>
      <c r="XL164" s="62"/>
      <c r="XM164" s="62"/>
      <c r="XN164" s="62"/>
      <c r="XO164" s="62"/>
      <c r="XP164" s="62"/>
      <c r="XQ164" s="62"/>
      <c r="XR164" s="62"/>
      <c r="XS164" s="62"/>
      <c r="XT164" s="62"/>
      <c r="XU164" s="62"/>
      <c r="XV164" s="62"/>
      <c r="XW164" s="62"/>
      <c r="XX164" s="62"/>
      <c r="XY164" s="62"/>
      <c r="XZ164" s="62"/>
      <c r="YA164" s="62"/>
      <c r="YB164" s="62"/>
      <c r="YC164" s="62"/>
      <c r="YD164" s="62"/>
      <c r="YE164" s="62"/>
      <c r="YF164" s="62"/>
      <c r="YG164" s="62"/>
      <c r="YH164" s="62"/>
      <c r="YI164" s="62"/>
      <c r="YJ164" s="62"/>
      <c r="YK164" s="62"/>
      <c r="YL164" s="62"/>
      <c r="YM164" s="62"/>
      <c r="YN164" s="62"/>
      <c r="YO164" s="62"/>
      <c r="YP164" s="62"/>
      <c r="YQ164" s="62"/>
      <c r="YR164" s="62"/>
      <c r="YS164" s="62"/>
      <c r="YT164" s="62"/>
      <c r="YU164" s="62"/>
      <c r="YV164" s="62"/>
      <c r="YW164" s="62"/>
      <c r="YX164" s="62"/>
      <c r="YY164" s="62"/>
      <c r="YZ164" s="62"/>
      <c r="ZA164" s="62"/>
      <c r="ZB164" s="62"/>
      <c r="ZC164" s="62"/>
      <c r="ZD164" s="62"/>
      <c r="ZE164" s="62"/>
      <c r="ZF164" s="62"/>
      <c r="ZG164" s="62"/>
      <c r="ZH164" s="62"/>
      <c r="ZI164" s="62"/>
      <c r="ZJ164" s="62"/>
      <c r="ZK164" s="62"/>
      <c r="ZL164" s="62"/>
      <c r="ZM164" s="62"/>
      <c r="ZN164" s="62"/>
      <c r="ZO164" s="62"/>
      <c r="ZP164" s="62"/>
      <c r="ZQ164" s="62"/>
      <c r="ZR164" s="62"/>
      <c r="ZS164" s="62"/>
      <c r="ZT164" s="62"/>
      <c r="ZU164" s="62"/>
      <c r="ZV164" s="62"/>
      <c r="ZW164" s="62"/>
      <c r="ZX164" s="62"/>
      <c r="ZY164" s="62"/>
      <c r="ZZ164" s="62"/>
      <c r="AAA164" s="62"/>
      <c r="AAB164" s="62"/>
      <c r="AAC164" s="62"/>
      <c r="AAD164" s="62"/>
      <c r="AAE164" s="62"/>
      <c r="AAF164" s="62"/>
      <c r="AAG164" s="62"/>
      <c r="AAH164" s="62"/>
      <c r="AAI164" s="62"/>
      <c r="AAJ164" s="62"/>
      <c r="AAK164" s="62"/>
      <c r="AAL164" s="62"/>
      <c r="AAM164" s="62"/>
      <c r="AAN164" s="62"/>
      <c r="AAO164" s="62"/>
      <c r="AAP164" s="62"/>
      <c r="AAQ164" s="62"/>
      <c r="AAR164" s="62"/>
      <c r="AAS164" s="62"/>
      <c r="AAT164" s="62"/>
      <c r="AAU164" s="62"/>
      <c r="AAV164" s="62"/>
      <c r="AAW164" s="62"/>
      <c r="AAX164" s="62"/>
      <c r="AAY164" s="62"/>
      <c r="AAZ164" s="62"/>
      <c r="ABA164" s="62"/>
      <c r="ABB164" s="62"/>
      <c r="ABC164" s="62"/>
      <c r="ABD164" s="62"/>
      <c r="ABE164" s="62"/>
      <c r="ABF164" s="62"/>
      <c r="ABG164" s="62"/>
      <c r="ABH164" s="62"/>
      <c r="ABI164" s="62"/>
      <c r="ABJ164" s="62"/>
      <c r="ABK164" s="62"/>
      <c r="ABL164" s="62"/>
      <c r="ABM164" s="62"/>
      <c r="ABN164" s="62"/>
      <c r="ABO164" s="62"/>
      <c r="ABP164" s="62"/>
      <c r="ABQ164" s="62"/>
      <c r="ABR164" s="62"/>
      <c r="ABS164" s="62"/>
      <c r="ABT164" s="62"/>
      <c r="ABU164" s="62"/>
      <c r="ABV164" s="62"/>
      <c r="ABW164" s="62"/>
      <c r="ABX164" s="62"/>
      <c r="ABY164" s="62"/>
      <c r="ABZ164" s="62"/>
      <c r="ACA164" s="62"/>
      <c r="ACB164" s="62"/>
      <c r="ACC164" s="62"/>
      <c r="ACD164" s="62"/>
      <c r="ACE164" s="62"/>
      <c r="ACF164" s="62"/>
      <c r="ACG164" s="62"/>
      <c r="ACH164" s="62"/>
      <c r="ACI164" s="62"/>
      <c r="ACJ164" s="62"/>
      <c r="ACK164" s="62"/>
      <c r="ACL164" s="62"/>
      <c r="ACM164" s="62"/>
      <c r="ACN164" s="62"/>
      <c r="ACO164" s="62"/>
      <c r="ACP164" s="62"/>
      <c r="ACQ164" s="62"/>
      <c r="ACR164" s="62"/>
      <c r="ACS164" s="62"/>
      <c r="ACT164" s="62"/>
      <c r="ACU164" s="62"/>
      <c r="ACV164" s="62"/>
      <c r="ACW164" s="62"/>
      <c r="ACX164" s="62"/>
      <c r="ACY164" s="62"/>
      <c r="ACZ164" s="62"/>
      <c r="ADA164" s="62"/>
      <c r="ADB164" s="62"/>
      <c r="ADC164" s="62"/>
      <c r="ADD164" s="62"/>
      <c r="ADE164" s="62"/>
      <c r="ADF164" s="62"/>
      <c r="ADG164" s="62"/>
      <c r="ADH164" s="62"/>
      <c r="ADI164" s="62"/>
      <c r="ADJ164" s="62"/>
      <c r="ADK164" s="62"/>
      <c r="ADL164" s="62"/>
      <c r="ADM164" s="62"/>
      <c r="ADN164" s="62"/>
      <c r="ADO164" s="62"/>
      <c r="ADP164" s="62"/>
      <c r="ADQ164" s="62"/>
      <c r="ADR164" s="62"/>
      <c r="ADS164" s="62"/>
      <c r="ADT164" s="62"/>
      <c r="ADU164" s="62"/>
      <c r="ADV164" s="62"/>
      <c r="ADW164" s="62"/>
      <c r="ADX164" s="62"/>
      <c r="ADY164" s="62"/>
      <c r="ADZ164" s="62"/>
      <c r="AEA164" s="62"/>
      <c r="AEB164" s="62"/>
      <c r="AEC164" s="62"/>
      <c r="AED164" s="62"/>
      <c r="AEE164" s="62"/>
      <c r="AEF164" s="62"/>
      <c r="AEG164" s="62"/>
      <c r="AEH164" s="62"/>
      <c r="AEI164" s="62"/>
      <c r="AEJ164" s="62"/>
      <c r="AEK164" s="62"/>
      <c r="AEL164" s="62"/>
      <c r="AEM164" s="62"/>
      <c r="AEN164" s="62"/>
      <c r="AEO164" s="62"/>
      <c r="AEP164" s="62"/>
      <c r="AEQ164" s="62"/>
      <c r="AER164" s="62"/>
      <c r="AES164" s="62"/>
      <c r="AET164" s="62"/>
      <c r="AEU164" s="62"/>
      <c r="AEV164" s="62"/>
      <c r="AEW164" s="62"/>
      <c r="AEX164" s="62"/>
      <c r="AEY164" s="62"/>
      <c r="AEZ164" s="62"/>
      <c r="AFA164" s="62"/>
      <c r="AFB164" s="62"/>
      <c r="AFC164" s="62"/>
      <c r="AFD164" s="62"/>
      <c r="AFE164" s="62"/>
      <c r="AFF164" s="62"/>
      <c r="AFG164" s="62"/>
      <c r="AFH164" s="62"/>
      <c r="AFI164" s="62"/>
      <c r="AFJ164" s="62"/>
      <c r="AFK164" s="62"/>
      <c r="AFL164" s="62"/>
      <c r="AFM164" s="62"/>
      <c r="AFN164" s="62"/>
      <c r="AFO164" s="62"/>
      <c r="AFP164" s="62"/>
      <c r="AFQ164" s="62"/>
      <c r="AFR164" s="62"/>
      <c r="AFS164" s="62"/>
      <c r="AFT164" s="62"/>
      <c r="AFU164" s="62"/>
      <c r="AFV164" s="62"/>
      <c r="AFW164" s="62"/>
      <c r="AFX164" s="62"/>
      <c r="AFY164" s="62"/>
      <c r="AFZ164" s="62"/>
      <c r="AGA164" s="62"/>
      <c r="AGB164" s="62"/>
      <c r="AGC164" s="62"/>
      <c r="AGD164" s="62"/>
      <c r="AGE164" s="62"/>
      <c r="AGF164" s="62"/>
      <c r="AGG164" s="62"/>
      <c r="AGH164" s="62"/>
      <c r="AGI164" s="62"/>
      <c r="AGJ164" s="62"/>
      <c r="AGK164" s="62"/>
      <c r="AGL164" s="62"/>
      <c r="AGM164" s="62"/>
      <c r="AGN164" s="62"/>
      <c r="AGO164" s="62"/>
      <c r="AGP164" s="62"/>
      <c r="AGQ164" s="62"/>
      <c r="AGR164" s="62"/>
      <c r="AGS164" s="62"/>
      <c r="AGT164" s="62"/>
      <c r="AGU164" s="62"/>
      <c r="AGV164" s="62"/>
      <c r="AGW164" s="62"/>
      <c r="AGX164" s="62"/>
      <c r="AGY164" s="62"/>
      <c r="AGZ164" s="62"/>
      <c r="AHA164" s="62"/>
      <c r="AHB164" s="62"/>
      <c r="AHC164" s="62"/>
      <c r="AHD164" s="62"/>
      <c r="AHE164" s="62"/>
      <c r="AHF164" s="62"/>
      <c r="AHG164" s="62"/>
      <c r="AHH164" s="62"/>
      <c r="AHI164" s="62"/>
      <c r="AHJ164" s="62"/>
      <c r="AHK164" s="62"/>
      <c r="AHL164" s="62"/>
      <c r="AHM164" s="62"/>
      <c r="AHN164" s="62"/>
      <c r="AHO164" s="62"/>
      <c r="AHP164" s="62"/>
      <c r="AHQ164" s="62"/>
      <c r="AHR164" s="62"/>
      <c r="AHS164" s="62"/>
      <c r="AHT164" s="62"/>
      <c r="AHU164" s="62"/>
      <c r="AHV164" s="62"/>
      <c r="AHW164" s="62"/>
      <c r="AHX164" s="62"/>
      <c r="AHY164" s="62"/>
      <c r="AHZ164" s="62"/>
      <c r="AIA164" s="62"/>
      <c r="AIB164" s="62"/>
      <c r="AIC164" s="62"/>
      <c r="AID164" s="62"/>
      <c r="AIE164" s="62"/>
      <c r="AIF164" s="62"/>
      <c r="AIG164" s="62"/>
      <c r="AIH164" s="62"/>
      <c r="AII164" s="62"/>
      <c r="AIJ164" s="62"/>
      <c r="AIK164" s="62"/>
      <c r="AIL164" s="62"/>
      <c r="AIM164" s="62"/>
      <c r="AIN164" s="62"/>
      <c r="AIO164" s="62"/>
      <c r="AIP164" s="62"/>
      <c r="AIQ164" s="62"/>
      <c r="AIR164" s="62"/>
      <c r="AIS164" s="62"/>
      <c r="AIT164" s="62"/>
      <c r="AIU164" s="62"/>
      <c r="AIV164" s="62"/>
      <c r="AIW164" s="62"/>
      <c r="AIX164" s="62"/>
      <c r="AIY164" s="62"/>
      <c r="AIZ164" s="62"/>
      <c r="AJA164" s="62"/>
      <c r="AJB164" s="62"/>
      <c r="AJC164" s="62"/>
      <c r="AJD164" s="62"/>
      <c r="AJE164" s="62"/>
      <c r="AJF164" s="62"/>
      <c r="AJG164" s="62"/>
      <c r="AJH164" s="62"/>
      <c r="AJI164" s="62"/>
      <c r="AJJ164" s="62"/>
      <c r="AJK164" s="62"/>
      <c r="AJL164" s="62"/>
      <c r="AJM164" s="62"/>
      <c r="AJN164" s="62"/>
      <c r="AJO164" s="62"/>
      <c r="AJP164" s="62"/>
      <c r="AJQ164" s="62"/>
      <c r="AJR164" s="62"/>
      <c r="AJS164" s="62"/>
      <c r="AJT164" s="62"/>
      <c r="AJU164" s="62"/>
      <c r="AJV164" s="62"/>
      <c r="AJW164" s="62"/>
      <c r="AJX164" s="62"/>
      <c r="AJY164" s="62"/>
      <c r="AJZ164" s="62"/>
      <c r="AKA164" s="62"/>
      <c r="AKB164" s="62"/>
      <c r="AKC164" s="62"/>
      <c r="AKD164" s="62"/>
      <c r="AKE164" s="62"/>
      <c r="AKF164" s="62"/>
      <c r="AKG164" s="62"/>
      <c r="AKH164" s="62"/>
      <c r="AKI164" s="62"/>
      <c r="AKJ164" s="62"/>
      <c r="AKK164" s="62"/>
      <c r="AKL164" s="62"/>
      <c r="AKM164" s="62"/>
      <c r="AKN164" s="62"/>
      <c r="AKO164" s="62"/>
      <c r="AKP164" s="62"/>
      <c r="AKQ164" s="62"/>
      <c r="AKR164" s="62"/>
      <c r="AKS164" s="62"/>
      <c r="AKT164" s="62"/>
      <c r="AKU164" s="62"/>
      <c r="AKV164" s="62"/>
      <c r="AKW164" s="62"/>
      <c r="AKX164" s="62"/>
      <c r="AKY164" s="62"/>
      <c r="AKZ164" s="62"/>
      <c r="ALA164" s="62"/>
      <c r="ALB164" s="62"/>
      <c r="ALC164" s="62"/>
      <c r="ALD164" s="62"/>
      <c r="ALE164" s="62"/>
      <c r="ALF164" s="62"/>
      <c r="ALG164" s="62"/>
      <c r="ALH164" s="62"/>
      <c r="ALI164" s="62"/>
      <c r="ALJ164" s="62"/>
      <c r="ALK164" s="62"/>
      <c r="ALL164" s="62"/>
      <c r="ALM164" s="62"/>
      <c r="ALN164" s="62"/>
      <c r="ALO164" s="62"/>
      <c r="ALP164" s="62"/>
      <c r="ALQ164" s="62"/>
      <c r="ALR164" s="62"/>
      <c r="ALS164" s="62"/>
      <c r="ALT164" s="62"/>
      <c r="ALU164" s="62"/>
      <c r="ALV164" s="62"/>
      <c r="ALW164" s="62"/>
      <c r="ALX164" s="62"/>
      <c r="ALY164" s="62"/>
      <c r="ALZ164" s="62"/>
      <c r="AMA164" s="62"/>
      <c r="AMB164" s="62"/>
      <c r="AMC164" s="62"/>
      <c r="AMD164" s="62"/>
      <c r="AME164" s="62"/>
      <c r="AMF164" s="62"/>
      <c r="AMG164" s="62"/>
      <c r="AMH164" s="62"/>
      <c r="AMI164" s="62"/>
      <c r="AMJ164" s="62"/>
      <c r="AMK164" s="62"/>
    </row>
    <row r="165" spans="1:1025" s="131" customFormat="1" ht="12.75" x14ac:dyDescent="0.2">
      <c r="A165" s="62"/>
      <c r="B165" s="159" t="s">
        <v>522</v>
      </c>
      <c r="C165" s="75" t="s">
        <v>534</v>
      </c>
      <c r="D165" s="83">
        <f>Раздел7!D231</f>
        <v>0</v>
      </c>
      <c r="E165" s="83">
        <f>Раздел7!E231</f>
        <v>0</v>
      </c>
      <c r="F165" s="83">
        <f>Раздел7!F231</f>
        <v>0</v>
      </c>
      <c r="G165" s="83">
        <f>Раздел7!G231</f>
        <v>0</v>
      </c>
      <c r="H165" s="83">
        <f>Раздел7!H231</f>
        <v>0</v>
      </c>
      <c r="I165" s="83">
        <f>Раздел7!I231</f>
        <v>3</v>
      </c>
      <c r="J165" s="83">
        <f>Раздел7!J231</f>
        <v>0</v>
      </c>
      <c r="K165" s="83">
        <f>Раздел7!K231</f>
        <v>0</v>
      </c>
      <c r="L165" s="83">
        <f>Раздел7!L231</f>
        <v>0</v>
      </c>
      <c r="M165" s="83">
        <f>Раздел7!M231</f>
        <v>0</v>
      </c>
      <c r="N165" s="83">
        <f>Раздел7!N231</f>
        <v>0</v>
      </c>
      <c r="O165" s="83">
        <f>Раздел7!O231</f>
        <v>0</v>
      </c>
      <c r="P165" s="83">
        <f>Раздел7!P231</f>
        <v>0</v>
      </c>
      <c r="Q165" s="83">
        <f>Раздел7!Q231</f>
        <v>0</v>
      </c>
      <c r="R165" s="83">
        <f>Раздел7!R231</f>
        <v>0</v>
      </c>
      <c r="S165" s="83">
        <f>Раздел7!S231</f>
        <v>0</v>
      </c>
      <c r="T165" s="83">
        <f>Раздел7!T231</f>
        <v>0</v>
      </c>
      <c r="U165" s="83">
        <f>Раздел7!U231</f>
        <v>0</v>
      </c>
      <c r="V165" s="83">
        <f>Раздел7!V231</f>
        <v>0</v>
      </c>
      <c r="W165" s="83">
        <f>Раздел7!W231</f>
        <v>0</v>
      </c>
      <c r="X165" s="83">
        <f>Раздел7!X231</f>
        <v>0</v>
      </c>
      <c r="Y165" s="83">
        <f>Раздел7!Y231</f>
        <v>0</v>
      </c>
      <c r="Z165" s="83">
        <f>Раздел7!Z231</f>
        <v>0</v>
      </c>
      <c r="AA165" s="83">
        <f>Раздел7!AA231</f>
        <v>0</v>
      </c>
      <c r="AB165" s="83">
        <f>Раздел7!AB231</f>
        <v>0</v>
      </c>
      <c r="AC165" s="83">
        <f>Раздел7!AC231</f>
        <v>0</v>
      </c>
      <c r="AD165" s="83">
        <f>Раздел7!AD231</f>
        <v>0</v>
      </c>
      <c r="AE165" s="83">
        <f>Раздел7!AE231</f>
        <v>0</v>
      </c>
      <c r="AF165" s="83">
        <f>Раздел7!AF231</f>
        <v>0</v>
      </c>
      <c r="AG165" s="83">
        <f>Раздел7!AG231</f>
        <v>0</v>
      </c>
      <c r="AH165" s="83">
        <f>Раздел7!AH231</f>
        <v>3</v>
      </c>
      <c r="AJ165" s="62">
        <f>Раздел2!F232</f>
        <v>0</v>
      </c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  <c r="DI165" s="62"/>
      <c r="DJ165" s="62"/>
      <c r="DK165" s="62"/>
      <c r="DL165" s="62"/>
      <c r="DM165" s="62"/>
      <c r="DN165" s="62"/>
      <c r="DO165" s="62"/>
      <c r="DP165" s="62"/>
      <c r="DQ165" s="62"/>
      <c r="DR165" s="62"/>
      <c r="DS165" s="62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2"/>
      <c r="EZ165" s="62"/>
      <c r="FA165" s="62"/>
      <c r="FB165" s="62"/>
      <c r="FC165" s="62"/>
      <c r="FD165" s="62"/>
      <c r="FE165" s="62"/>
      <c r="FF165" s="62"/>
      <c r="FG165" s="62"/>
      <c r="FH165" s="62"/>
      <c r="FI165" s="62"/>
      <c r="FJ165" s="62"/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  <c r="IJ165" s="62"/>
      <c r="IK165" s="62"/>
      <c r="IL165" s="62"/>
      <c r="IM165" s="62"/>
      <c r="IN165" s="62"/>
      <c r="IO165" s="62"/>
      <c r="IP165" s="62"/>
      <c r="IQ165" s="62"/>
      <c r="IR165" s="62"/>
      <c r="IS165" s="62"/>
      <c r="IT165" s="62"/>
      <c r="IU165" s="62"/>
      <c r="IV165" s="62"/>
      <c r="IW165" s="62"/>
      <c r="IX165" s="62"/>
      <c r="IY165" s="62"/>
      <c r="IZ165" s="62"/>
      <c r="JA165" s="62"/>
      <c r="JB165" s="62"/>
      <c r="JC165" s="62"/>
      <c r="JD165" s="62"/>
      <c r="JE165" s="62"/>
      <c r="JF165" s="62"/>
      <c r="JG165" s="62"/>
      <c r="JH165" s="62"/>
      <c r="JI165" s="62"/>
      <c r="JJ165" s="62"/>
      <c r="JK165" s="62"/>
      <c r="JL165" s="62"/>
      <c r="JM165" s="62"/>
      <c r="JN165" s="62"/>
      <c r="JO165" s="62"/>
      <c r="JP165" s="62"/>
      <c r="JQ165" s="62"/>
      <c r="JR165" s="62"/>
      <c r="JS165" s="62"/>
      <c r="JT165" s="62"/>
      <c r="JU165" s="62"/>
      <c r="JV165" s="62"/>
      <c r="JW165" s="62"/>
      <c r="JX165" s="62"/>
      <c r="JY165" s="62"/>
      <c r="JZ165" s="62"/>
      <c r="KA165" s="62"/>
      <c r="KB165" s="62"/>
      <c r="KC165" s="62"/>
      <c r="KD165" s="62"/>
      <c r="KE165" s="62"/>
      <c r="KF165" s="62"/>
      <c r="KG165" s="62"/>
      <c r="KH165" s="62"/>
      <c r="KI165" s="62"/>
      <c r="KJ165" s="62"/>
      <c r="KK165" s="62"/>
      <c r="KL165" s="62"/>
      <c r="KM165" s="62"/>
      <c r="KN165" s="62"/>
      <c r="KO165" s="62"/>
      <c r="KP165" s="62"/>
      <c r="KQ165" s="62"/>
      <c r="KR165" s="62"/>
      <c r="KS165" s="62"/>
      <c r="KT165" s="62"/>
      <c r="KU165" s="62"/>
      <c r="KV165" s="62"/>
      <c r="KW165" s="62"/>
      <c r="KX165" s="62"/>
      <c r="KY165" s="62"/>
      <c r="KZ165" s="62"/>
      <c r="LA165" s="62"/>
      <c r="LB165" s="62"/>
      <c r="LC165" s="62"/>
      <c r="LD165" s="62"/>
      <c r="LE165" s="62"/>
      <c r="LF165" s="62"/>
      <c r="LG165" s="62"/>
      <c r="LH165" s="62"/>
      <c r="LI165" s="62"/>
      <c r="LJ165" s="62"/>
      <c r="LK165" s="62"/>
      <c r="LL165" s="62"/>
      <c r="LM165" s="62"/>
      <c r="LN165" s="62"/>
      <c r="LO165" s="62"/>
      <c r="LP165" s="62"/>
      <c r="LQ165" s="62"/>
      <c r="LR165" s="62"/>
      <c r="LS165" s="62"/>
      <c r="LT165" s="62"/>
      <c r="LU165" s="62"/>
      <c r="LV165" s="62"/>
      <c r="LW165" s="62"/>
      <c r="LX165" s="62"/>
      <c r="LY165" s="62"/>
      <c r="LZ165" s="62"/>
      <c r="MA165" s="62"/>
      <c r="MB165" s="62"/>
      <c r="MC165" s="62"/>
      <c r="MD165" s="62"/>
      <c r="ME165" s="62"/>
      <c r="MF165" s="62"/>
      <c r="MG165" s="62"/>
      <c r="MH165" s="62"/>
      <c r="MI165" s="62"/>
      <c r="MJ165" s="62"/>
      <c r="MK165" s="62"/>
      <c r="ML165" s="62"/>
      <c r="MM165" s="62"/>
      <c r="MN165" s="62"/>
      <c r="MO165" s="62"/>
      <c r="MP165" s="62"/>
      <c r="MQ165" s="62"/>
      <c r="MR165" s="62"/>
      <c r="MS165" s="62"/>
      <c r="MT165" s="62"/>
      <c r="MU165" s="62"/>
      <c r="MV165" s="62"/>
      <c r="MW165" s="62"/>
      <c r="MX165" s="62"/>
      <c r="MY165" s="62"/>
      <c r="MZ165" s="62"/>
      <c r="NA165" s="62"/>
      <c r="NB165" s="62"/>
      <c r="NC165" s="62"/>
      <c r="ND165" s="62"/>
      <c r="NE165" s="62"/>
      <c r="NF165" s="62"/>
      <c r="NG165" s="62"/>
      <c r="NH165" s="62"/>
      <c r="NI165" s="62"/>
      <c r="NJ165" s="62"/>
      <c r="NK165" s="62"/>
      <c r="NL165" s="62"/>
      <c r="NM165" s="62"/>
      <c r="NN165" s="62"/>
      <c r="NO165" s="62"/>
      <c r="NP165" s="62"/>
      <c r="NQ165" s="62"/>
      <c r="NR165" s="62"/>
      <c r="NS165" s="62"/>
      <c r="NT165" s="62"/>
      <c r="NU165" s="62"/>
      <c r="NV165" s="62"/>
      <c r="NW165" s="62"/>
      <c r="NX165" s="62"/>
      <c r="NY165" s="62"/>
      <c r="NZ165" s="62"/>
      <c r="OA165" s="62"/>
      <c r="OB165" s="62"/>
      <c r="OC165" s="62"/>
      <c r="OD165" s="62"/>
      <c r="OE165" s="62"/>
      <c r="OF165" s="62"/>
      <c r="OG165" s="62"/>
      <c r="OH165" s="62"/>
      <c r="OI165" s="62"/>
      <c r="OJ165" s="62"/>
      <c r="OK165" s="62"/>
      <c r="OL165" s="62"/>
      <c r="OM165" s="62"/>
      <c r="ON165" s="62"/>
      <c r="OO165" s="62"/>
      <c r="OP165" s="62"/>
      <c r="OQ165" s="62"/>
      <c r="OR165" s="62"/>
      <c r="OS165" s="62"/>
      <c r="OT165" s="62"/>
      <c r="OU165" s="62"/>
      <c r="OV165" s="62"/>
      <c r="OW165" s="62"/>
      <c r="OX165" s="62"/>
      <c r="OY165" s="62"/>
      <c r="OZ165" s="62"/>
      <c r="PA165" s="62"/>
      <c r="PB165" s="62"/>
      <c r="PC165" s="62"/>
      <c r="PD165" s="62"/>
      <c r="PE165" s="62"/>
      <c r="PF165" s="62"/>
      <c r="PG165" s="62"/>
      <c r="PH165" s="62"/>
      <c r="PI165" s="62"/>
      <c r="PJ165" s="62"/>
      <c r="PK165" s="62"/>
      <c r="PL165" s="62"/>
      <c r="PM165" s="62"/>
      <c r="PN165" s="62"/>
      <c r="PO165" s="62"/>
      <c r="PP165" s="62"/>
      <c r="PQ165" s="62"/>
      <c r="PR165" s="62"/>
      <c r="PS165" s="62"/>
      <c r="PT165" s="62"/>
      <c r="PU165" s="62"/>
      <c r="PV165" s="62"/>
      <c r="PW165" s="62"/>
      <c r="PX165" s="62"/>
      <c r="PY165" s="62"/>
      <c r="PZ165" s="62"/>
      <c r="QA165" s="62"/>
      <c r="QB165" s="62"/>
      <c r="QC165" s="62"/>
      <c r="QD165" s="62"/>
      <c r="QE165" s="62"/>
      <c r="QF165" s="62"/>
      <c r="QG165" s="62"/>
      <c r="QH165" s="62"/>
      <c r="QI165" s="62"/>
      <c r="QJ165" s="62"/>
      <c r="QK165" s="62"/>
      <c r="QL165" s="62"/>
      <c r="QM165" s="62"/>
      <c r="QN165" s="62"/>
      <c r="QO165" s="62"/>
      <c r="QP165" s="62"/>
      <c r="QQ165" s="62"/>
      <c r="QR165" s="62"/>
      <c r="QS165" s="62"/>
      <c r="QT165" s="62"/>
      <c r="QU165" s="62"/>
      <c r="QV165" s="62"/>
      <c r="QW165" s="62"/>
      <c r="QX165" s="62"/>
      <c r="QY165" s="62"/>
      <c r="QZ165" s="62"/>
      <c r="RA165" s="62"/>
      <c r="RB165" s="62"/>
      <c r="RC165" s="62"/>
      <c r="RD165" s="62"/>
      <c r="RE165" s="62"/>
      <c r="RF165" s="62"/>
      <c r="RG165" s="62"/>
      <c r="RH165" s="62"/>
      <c r="RI165" s="62"/>
      <c r="RJ165" s="62"/>
      <c r="RK165" s="62"/>
      <c r="RL165" s="62"/>
      <c r="RM165" s="62"/>
      <c r="RN165" s="62"/>
      <c r="RO165" s="62"/>
      <c r="RP165" s="62"/>
      <c r="RQ165" s="62"/>
      <c r="RR165" s="62"/>
      <c r="RS165" s="62"/>
      <c r="RT165" s="62"/>
      <c r="RU165" s="62"/>
      <c r="RV165" s="62"/>
      <c r="RW165" s="62"/>
      <c r="RX165" s="62"/>
      <c r="RY165" s="62"/>
      <c r="RZ165" s="62"/>
      <c r="SA165" s="62"/>
      <c r="SB165" s="62"/>
      <c r="SC165" s="62"/>
      <c r="SD165" s="62"/>
      <c r="SE165" s="62"/>
      <c r="SF165" s="62"/>
      <c r="SG165" s="62"/>
      <c r="SH165" s="62"/>
      <c r="SI165" s="62"/>
      <c r="SJ165" s="62"/>
      <c r="SK165" s="62"/>
      <c r="SL165" s="62"/>
      <c r="SM165" s="62"/>
      <c r="SN165" s="62"/>
      <c r="SO165" s="62"/>
      <c r="SP165" s="62"/>
      <c r="SQ165" s="62"/>
      <c r="SR165" s="62"/>
      <c r="SS165" s="62"/>
      <c r="ST165" s="62"/>
      <c r="SU165" s="62"/>
      <c r="SV165" s="62"/>
      <c r="SW165" s="62"/>
      <c r="SX165" s="62"/>
      <c r="SY165" s="62"/>
      <c r="SZ165" s="62"/>
      <c r="TA165" s="62"/>
      <c r="TB165" s="62"/>
      <c r="TC165" s="62"/>
      <c r="TD165" s="62"/>
      <c r="TE165" s="62"/>
      <c r="TF165" s="62"/>
      <c r="TG165" s="62"/>
      <c r="TH165" s="62"/>
      <c r="TI165" s="62"/>
      <c r="TJ165" s="62"/>
      <c r="TK165" s="62"/>
      <c r="TL165" s="62"/>
      <c r="TM165" s="62"/>
      <c r="TN165" s="62"/>
      <c r="TO165" s="62"/>
      <c r="TP165" s="62"/>
      <c r="TQ165" s="62"/>
      <c r="TR165" s="62"/>
      <c r="TS165" s="62"/>
      <c r="TT165" s="62"/>
      <c r="TU165" s="62"/>
      <c r="TV165" s="62"/>
      <c r="TW165" s="62"/>
      <c r="TX165" s="62"/>
      <c r="TY165" s="62"/>
      <c r="TZ165" s="62"/>
      <c r="UA165" s="62"/>
      <c r="UB165" s="62"/>
      <c r="UC165" s="62"/>
      <c r="UD165" s="62"/>
      <c r="UE165" s="62"/>
      <c r="UF165" s="62"/>
      <c r="UG165" s="62"/>
      <c r="UH165" s="62"/>
      <c r="UI165" s="62"/>
      <c r="UJ165" s="62"/>
      <c r="UK165" s="62"/>
      <c r="UL165" s="62"/>
      <c r="UM165" s="62"/>
      <c r="UN165" s="62"/>
      <c r="UO165" s="62"/>
      <c r="UP165" s="62"/>
      <c r="UQ165" s="62"/>
      <c r="UR165" s="62"/>
      <c r="US165" s="62"/>
      <c r="UT165" s="62"/>
      <c r="UU165" s="62"/>
      <c r="UV165" s="62"/>
      <c r="UW165" s="62"/>
      <c r="UX165" s="62"/>
      <c r="UY165" s="62"/>
      <c r="UZ165" s="62"/>
      <c r="VA165" s="62"/>
      <c r="VB165" s="62"/>
      <c r="VC165" s="62"/>
      <c r="VD165" s="62"/>
      <c r="VE165" s="62"/>
      <c r="VF165" s="62"/>
      <c r="VG165" s="62"/>
      <c r="VH165" s="62"/>
      <c r="VI165" s="62"/>
      <c r="VJ165" s="62"/>
      <c r="VK165" s="62"/>
      <c r="VL165" s="62"/>
      <c r="VM165" s="62"/>
      <c r="VN165" s="62"/>
      <c r="VO165" s="62"/>
      <c r="VP165" s="62"/>
      <c r="VQ165" s="62"/>
      <c r="VR165" s="62"/>
      <c r="VS165" s="62"/>
      <c r="VT165" s="62"/>
      <c r="VU165" s="62"/>
      <c r="VV165" s="62"/>
      <c r="VW165" s="62"/>
      <c r="VX165" s="62"/>
      <c r="VY165" s="62"/>
      <c r="VZ165" s="62"/>
      <c r="WA165" s="62"/>
      <c r="WB165" s="62"/>
      <c r="WC165" s="62"/>
      <c r="WD165" s="62"/>
      <c r="WE165" s="62"/>
      <c r="WF165" s="62"/>
      <c r="WG165" s="62"/>
      <c r="WH165" s="62"/>
      <c r="WI165" s="62"/>
      <c r="WJ165" s="62"/>
      <c r="WK165" s="62"/>
      <c r="WL165" s="62"/>
      <c r="WM165" s="62"/>
      <c r="WN165" s="62"/>
      <c r="WO165" s="62"/>
      <c r="WP165" s="62"/>
      <c r="WQ165" s="62"/>
      <c r="WR165" s="62"/>
      <c r="WS165" s="62"/>
      <c r="WT165" s="62"/>
      <c r="WU165" s="62"/>
      <c r="WV165" s="62"/>
      <c r="WW165" s="62"/>
      <c r="WX165" s="62"/>
      <c r="WY165" s="62"/>
      <c r="WZ165" s="62"/>
      <c r="XA165" s="62"/>
      <c r="XB165" s="62"/>
      <c r="XC165" s="62"/>
      <c r="XD165" s="62"/>
      <c r="XE165" s="62"/>
      <c r="XF165" s="62"/>
      <c r="XG165" s="62"/>
      <c r="XH165" s="62"/>
      <c r="XI165" s="62"/>
      <c r="XJ165" s="62"/>
      <c r="XK165" s="62"/>
      <c r="XL165" s="62"/>
      <c r="XM165" s="62"/>
      <c r="XN165" s="62"/>
      <c r="XO165" s="62"/>
      <c r="XP165" s="62"/>
      <c r="XQ165" s="62"/>
      <c r="XR165" s="62"/>
      <c r="XS165" s="62"/>
      <c r="XT165" s="62"/>
      <c r="XU165" s="62"/>
      <c r="XV165" s="62"/>
      <c r="XW165" s="62"/>
      <c r="XX165" s="62"/>
      <c r="XY165" s="62"/>
      <c r="XZ165" s="62"/>
      <c r="YA165" s="62"/>
      <c r="YB165" s="62"/>
      <c r="YC165" s="62"/>
      <c r="YD165" s="62"/>
      <c r="YE165" s="62"/>
      <c r="YF165" s="62"/>
      <c r="YG165" s="62"/>
      <c r="YH165" s="62"/>
      <c r="YI165" s="62"/>
      <c r="YJ165" s="62"/>
      <c r="YK165" s="62"/>
      <c r="YL165" s="62"/>
      <c r="YM165" s="62"/>
      <c r="YN165" s="62"/>
      <c r="YO165" s="62"/>
      <c r="YP165" s="62"/>
      <c r="YQ165" s="62"/>
      <c r="YR165" s="62"/>
      <c r="YS165" s="62"/>
      <c r="YT165" s="62"/>
      <c r="YU165" s="62"/>
      <c r="YV165" s="62"/>
      <c r="YW165" s="62"/>
      <c r="YX165" s="62"/>
      <c r="YY165" s="62"/>
      <c r="YZ165" s="62"/>
      <c r="ZA165" s="62"/>
      <c r="ZB165" s="62"/>
      <c r="ZC165" s="62"/>
      <c r="ZD165" s="62"/>
      <c r="ZE165" s="62"/>
      <c r="ZF165" s="62"/>
      <c r="ZG165" s="62"/>
      <c r="ZH165" s="62"/>
      <c r="ZI165" s="62"/>
      <c r="ZJ165" s="62"/>
      <c r="ZK165" s="62"/>
      <c r="ZL165" s="62"/>
      <c r="ZM165" s="62"/>
      <c r="ZN165" s="62"/>
      <c r="ZO165" s="62"/>
      <c r="ZP165" s="62"/>
      <c r="ZQ165" s="62"/>
      <c r="ZR165" s="62"/>
      <c r="ZS165" s="62"/>
      <c r="ZT165" s="62"/>
      <c r="ZU165" s="62"/>
      <c r="ZV165" s="62"/>
      <c r="ZW165" s="62"/>
      <c r="ZX165" s="62"/>
      <c r="ZY165" s="62"/>
      <c r="ZZ165" s="62"/>
      <c r="AAA165" s="62"/>
      <c r="AAB165" s="62"/>
      <c r="AAC165" s="62"/>
      <c r="AAD165" s="62"/>
      <c r="AAE165" s="62"/>
      <c r="AAF165" s="62"/>
      <c r="AAG165" s="62"/>
      <c r="AAH165" s="62"/>
      <c r="AAI165" s="62"/>
      <c r="AAJ165" s="62"/>
      <c r="AAK165" s="62"/>
      <c r="AAL165" s="62"/>
      <c r="AAM165" s="62"/>
      <c r="AAN165" s="62"/>
      <c r="AAO165" s="62"/>
      <c r="AAP165" s="62"/>
      <c r="AAQ165" s="62"/>
      <c r="AAR165" s="62"/>
      <c r="AAS165" s="62"/>
      <c r="AAT165" s="62"/>
      <c r="AAU165" s="62"/>
      <c r="AAV165" s="62"/>
      <c r="AAW165" s="62"/>
      <c r="AAX165" s="62"/>
      <c r="AAY165" s="62"/>
      <c r="AAZ165" s="62"/>
      <c r="ABA165" s="62"/>
      <c r="ABB165" s="62"/>
      <c r="ABC165" s="62"/>
      <c r="ABD165" s="62"/>
      <c r="ABE165" s="62"/>
      <c r="ABF165" s="62"/>
      <c r="ABG165" s="62"/>
      <c r="ABH165" s="62"/>
      <c r="ABI165" s="62"/>
      <c r="ABJ165" s="62"/>
      <c r="ABK165" s="62"/>
      <c r="ABL165" s="62"/>
      <c r="ABM165" s="62"/>
      <c r="ABN165" s="62"/>
      <c r="ABO165" s="62"/>
      <c r="ABP165" s="62"/>
      <c r="ABQ165" s="62"/>
      <c r="ABR165" s="62"/>
      <c r="ABS165" s="62"/>
      <c r="ABT165" s="62"/>
      <c r="ABU165" s="62"/>
      <c r="ABV165" s="62"/>
      <c r="ABW165" s="62"/>
      <c r="ABX165" s="62"/>
      <c r="ABY165" s="62"/>
      <c r="ABZ165" s="62"/>
      <c r="ACA165" s="62"/>
      <c r="ACB165" s="62"/>
      <c r="ACC165" s="62"/>
      <c r="ACD165" s="62"/>
      <c r="ACE165" s="62"/>
      <c r="ACF165" s="62"/>
      <c r="ACG165" s="62"/>
      <c r="ACH165" s="62"/>
      <c r="ACI165" s="62"/>
      <c r="ACJ165" s="62"/>
      <c r="ACK165" s="62"/>
      <c r="ACL165" s="62"/>
      <c r="ACM165" s="62"/>
      <c r="ACN165" s="62"/>
      <c r="ACO165" s="62"/>
      <c r="ACP165" s="62"/>
      <c r="ACQ165" s="62"/>
      <c r="ACR165" s="62"/>
      <c r="ACS165" s="62"/>
      <c r="ACT165" s="62"/>
      <c r="ACU165" s="62"/>
      <c r="ACV165" s="62"/>
      <c r="ACW165" s="62"/>
      <c r="ACX165" s="62"/>
      <c r="ACY165" s="62"/>
      <c r="ACZ165" s="62"/>
      <c r="ADA165" s="62"/>
      <c r="ADB165" s="62"/>
      <c r="ADC165" s="62"/>
      <c r="ADD165" s="62"/>
      <c r="ADE165" s="62"/>
      <c r="ADF165" s="62"/>
      <c r="ADG165" s="62"/>
      <c r="ADH165" s="62"/>
      <c r="ADI165" s="62"/>
      <c r="ADJ165" s="62"/>
      <c r="ADK165" s="62"/>
      <c r="ADL165" s="62"/>
      <c r="ADM165" s="62"/>
      <c r="ADN165" s="62"/>
      <c r="ADO165" s="62"/>
      <c r="ADP165" s="62"/>
      <c r="ADQ165" s="62"/>
      <c r="ADR165" s="62"/>
      <c r="ADS165" s="62"/>
      <c r="ADT165" s="62"/>
      <c r="ADU165" s="62"/>
      <c r="ADV165" s="62"/>
      <c r="ADW165" s="62"/>
      <c r="ADX165" s="62"/>
      <c r="ADY165" s="62"/>
      <c r="ADZ165" s="62"/>
      <c r="AEA165" s="62"/>
      <c r="AEB165" s="62"/>
      <c r="AEC165" s="62"/>
      <c r="AED165" s="62"/>
      <c r="AEE165" s="62"/>
      <c r="AEF165" s="62"/>
      <c r="AEG165" s="62"/>
      <c r="AEH165" s="62"/>
      <c r="AEI165" s="62"/>
      <c r="AEJ165" s="62"/>
      <c r="AEK165" s="62"/>
      <c r="AEL165" s="62"/>
      <c r="AEM165" s="62"/>
      <c r="AEN165" s="62"/>
      <c r="AEO165" s="62"/>
      <c r="AEP165" s="62"/>
      <c r="AEQ165" s="62"/>
      <c r="AER165" s="62"/>
      <c r="AES165" s="62"/>
      <c r="AET165" s="62"/>
      <c r="AEU165" s="62"/>
      <c r="AEV165" s="62"/>
      <c r="AEW165" s="62"/>
      <c r="AEX165" s="62"/>
      <c r="AEY165" s="62"/>
      <c r="AEZ165" s="62"/>
      <c r="AFA165" s="62"/>
      <c r="AFB165" s="62"/>
      <c r="AFC165" s="62"/>
      <c r="AFD165" s="62"/>
      <c r="AFE165" s="62"/>
      <c r="AFF165" s="62"/>
      <c r="AFG165" s="62"/>
      <c r="AFH165" s="62"/>
      <c r="AFI165" s="62"/>
      <c r="AFJ165" s="62"/>
      <c r="AFK165" s="62"/>
      <c r="AFL165" s="62"/>
      <c r="AFM165" s="62"/>
      <c r="AFN165" s="62"/>
      <c r="AFO165" s="62"/>
      <c r="AFP165" s="62"/>
      <c r="AFQ165" s="62"/>
      <c r="AFR165" s="62"/>
      <c r="AFS165" s="62"/>
      <c r="AFT165" s="62"/>
      <c r="AFU165" s="62"/>
      <c r="AFV165" s="62"/>
      <c r="AFW165" s="62"/>
      <c r="AFX165" s="62"/>
      <c r="AFY165" s="62"/>
      <c r="AFZ165" s="62"/>
      <c r="AGA165" s="62"/>
      <c r="AGB165" s="62"/>
      <c r="AGC165" s="62"/>
      <c r="AGD165" s="62"/>
      <c r="AGE165" s="62"/>
      <c r="AGF165" s="62"/>
      <c r="AGG165" s="62"/>
      <c r="AGH165" s="62"/>
      <c r="AGI165" s="62"/>
      <c r="AGJ165" s="62"/>
      <c r="AGK165" s="62"/>
      <c r="AGL165" s="62"/>
      <c r="AGM165" s="62"/>
      <c r="AGN165" s="62"/>
      <c r="AGO165" s="62"/>
      <c r="AGP165" s="62"/>
      <c r="AGQ165" s="62"/>
      <c r="AGR165" s="62"/>
      <c r="AGS165" s="62"/>
      <c r="AGT165" s="62"/>
      <c r="AGU165" s="62"/>
      <c r="AGV165" s="62"/>
      <c r="AGW165" s="62"/>
      <c r="AGX165" s="62"/>
      <c r="AGY165" s="62"/>
      <c r="AGZ165" s="62"/>
      <c r="AHA165" s="62"/>
      <c r="AHB165" s="62"/>
      <c r="AHC165" s="62"/>
      <c r="AHD165" s="62"/>
      <c r="AHE165" s="62"/>
      <c r="AHF165" s="62"/>
      <c r="AHG165" s="62"/>
      <c r="AHH165" s="62"/>
      <c r="AHI165" s="62"/>
      <c r="AHJ165" s="62"/>
      <c r="AHK165" s="62"/>
      <c r="AHL165" s="62"/>
      <c r="AHM165" s="62"/>
      <c r="AHN165" s="62"/>
      <c r="AHO165" s="62"/>
      <c r="AHP165" s="62"/>
      <c r="AHQ165" s="62"/>
      <c r="AHR165" s="62"/>
      <c r="AHS165" s="62"/>
      <c r="AHT165" s="62"/>
      <c r="AHU165" s="62"/>
      <c r="AHV165" s="62"/>
      <c r="AHW165" s="62"/>
      <c r="AHX165" s="62"/>
      <c r="AHY165" s="62"/>
      <c r="AHZ165" s="62"/>
      <c r="AIA165" s="62"/>
      <c r="AIB165" s="62"/>
      <c r="AIC165" s="62"/>
      <c r="AID165" s="62"/>
      <c r="AIE165" s="62"/>
      <c r="AIF165" s="62"/>
      <c r="AIG165" s="62"/>
      <c r="AIH165" s="62"/>
      <c r="AII165" s="62"/>
      <c r="AIJ165" s="62"/>
      <c r="AIK165" s="62"/>
      <c r="AIL165" s="62"/>
      <c r="AIM165" s="62"/>
      <c r="AIN165" s="62"/>
      <c r="AIO165" s="62"/>
      <c r="AIP165" s="62"/>
      <c r="AIQ165" s="62"/>
      <c r="AIR165" s="62"/>
      <c r="AIS165" s="62"/>
      <c r="AIT165" s="62"/>
      <c r="AIU165" s="62"/>
      <c r="AIV165" s="62"/>
      <c r="AIW165" s="62"/>
      <c r="AIX165" s="62"/>
      <c r="AIY165" s="62"/>
      <c r="AIZ165" s="62"/>
      <c r="AJA165" s="62"/>
      <c r="AJB165" s="62"/>
      <c r="AJC165" s="62"/>
      <c r="AJD165" s="62"/>
      <c r="AJE165" s="62"/>
      <c r="AJF165" s="62"/>
      <c r="AJG165" s="62"/>
      <c r="AJH165" s="62"/>
      <c r="AJI165" s="62"/>
      <c r="AJJ165" s="62"/>
      <c r="AJK165" s="62"/>
      <c r="AJL165" s="62"/>
      <c r="AJM165" s="62"/>
      <c r="AJN165" s="62"/>
      <c r="AJO165" s="62"/>
      <c r="AJP165" s="62"/>
      <c r="AJQ165" s="62"/>
      <c r="AJR165" s="62"/>
      <c r="AJS165" s="62"/>
      <c r="AJT165" s="62"/>
      <c r="AJU165" s="62"/>
      <c r="AJV165" s="62"/>
      <c r="AJW165" s="62"/>
      <c r="AJX165" s="62"/>
      <c r="AJY165" s="62"/>
      <c r="AJZ165" s="62"/>
      <c r="AKA165" s="62"/>
      <c r="AKB165" s="62"/>
      <c r="AKC165" s="62"/>
      <c r="AKD165" s="62"/>
      <c r="AKE165" s="62"/>
      <c r="AKF165" s="62"/>
      <c r="AKG165" s="62"/>
      <c r="AKH165" s="62"/>
      <c r="AKI165" s="62"/>
      <c r="AKJ165" s="62"/>
      <c r="AKK165" s="62"/>
      <c r="AKL165" s="62"/>
      <c r="AKM165" s="62"/>
      <c r="AKN165" s="62"/>
      <c r="AKO165" s="62"/>
      <c r="AKP165" s="62"/>
      <c r="AKQ165" s="62"/>
      <c r="AKR165" s="62"/>
      <c r="AKS165" s="62"/>
      <c r="AKT165" s="62"/>
      <c r="AKU165" s="62"/>
      <c r="AKV165" s="62"/>
      <c r="AKW165" s="62"/>
      <c r="AKX165" s="62"/>
      <c r="AKY165" s="62"/>
      <c r="AKZ165" s="62"/>
      <c r="ALA165" s="62"/>
      <c r="ALB165" s="62"/>
      <c r="ALC165" s="62"/>
      <c r="ALD165" s="62"/>
      <c r="ALE165" s="62"/>
      <c r="ALF165" s="62"/>
      <c r="ALG165" s="62"/>
      <c r="ALH165" s="62"/>
      <c r="ALI165" s="62"/>
      <c r="ALJ165" s="62"/>
      <c r="ALK165" s="62"/>
      <c r="ALL165" s="62"/>
      <c r="ALM165" s="62"/>
      <c r="ALN165" s="62"/>
      <c r="ALO165" s="62"/>
      <c r="ALP165" s="62"/>
      <c r="ALQ165" s="62"/>
      <c r="ALR165" s="62"/>
      <c r="ALS165" s="62"/>
      <c r="ALT165" s="62"/>
      <c r="ALU165" s="62"/>
      <c r="ALV165" s="62"/>
      <c r="ALW165" s="62"/>
      <c r="ALX165" s="62"/>
      <c r="ALY165" s="62"/>
      <c r="ALZ165" s="62"/>
      <c r="AMA165" s="62"/>
      <c r="AMB165" s="62"/>
      <c r="AMC165" s="62"/>
      <c r="AMD165" s="62"/>
      <c r="AME165" s="62"/>
      <c r="AMF165" s="62"/>
      <c r="AMG165" s="62"/>
      <c r="AMH165" s="62"/>
      <c r="AMI165" s="62"/>
      <c r="AMJ165" s="62"/>
      <c r="AMK165" s="62"/>
    </row>
    <row r="166" spans="1:1025" s="131" customFormat="1" ht="18" customHeight="1" x14ac:dyDescent="0.2">
      <c r="A166" s="62"/>
      <c r="B166" s="159" t="s">
        <v>525</v>
      </c>
      <c r="C166" s="75" t="s">
        <v>536</v>
      </c>
      <c r="D166" s="83">
        <f>Раздел7!D232</f>
        <v>0</v>
      </c>
      <c r="E166" s="83">
        <f>Раздел7!E232</f>
        <v>0</v>
      </c>
      <c r="F166" s="83">
        <f>Раздел7!F232</f>
        <v>0</v>
      </c>
      <c r="G166" s="83">
        <f>Раздел7!G232</f>
        <v>0</v>
      </c>
      <c r="H166" s="83">
        <f>Раздел7!H232</f>
        <v>0</v>
      </c>
      <c r="I166" s="83">
        <f>Раздел7!I232</f>
        <v>0</v>
      </c>
      <c r="J166" s="83">
        <f>Раздел7!J232</f>
        <v>0</v>
      </c>
      <c r="K166" s="83">
        <f>Раздел7!K232</f>
        <v>0</v>
      </c>
      <c r="L166" s="83">
        <f>Раздел7!L232</f>
        <v>0</v>
      </c>
      <c r="M166" s="83">
        <f>Раздел7!M232</f>
        <v>0</v>
      </c>
      <c r="N166" s="83">
        <f>Раздел7!N232</f>
        <v>0</v>
      </c>
      <c r="O166" s="83">
        <f>Раздел7!O232</f>
        <v>0</v>
      </c>
      <c r="P166" s="83">
        <f>Раздел7!P232</f>
        <v>0</v>
      </c>
      <c r="Q166" s="83">
        <f>Раздел7!Q232</f>
        <v>0</v>
      </c>
      <c r="R166" s="83">
        <f>Раздел7!R232</f>
        <v>0</v>
      </c>
      <c r="S166" s="83">
        <f>Раздел7!S232</f>
        <v>0</v>
      </c>
      <c r="T166" s="83">
        <f>Раздел7!T232</f>
        <v>0</v>
      </c>
      <c r="U166" s="83">
        <f>Раздел7!U232</f>
        <v>0</v>
      </c>
      <c r="V166" s="83">
        <f>Раздел7!V232</f>
        <v>0</v>
      </c>
      <c r="W166" s="83">
        <f>Раздел7!W232</f>
        <v>0</v>
      </c>
      <c r="X166" s="83">
        <f>Раздел7!X232</f>
        <v>0</v>
      </c>
      <c r="Y166" s="83">
        <f>Раздел7!Y232</f>
        <v>0</v>
      </c>
      <c r="Z166" s="83">
        <f>Раздел7!Z232</f>
        <v>0</v>
      </c>
      <c r="AA166" s="83">
        <f>Раздел7!AA232</f>
        <v>0</v>
      </c>
      <c r="AB166" s="83">
        <f>Раздел7!AB232</f>
        <v>0</v>
      </c>
      <c r="AC166" s="83">
        <f>Раздел7!AC232</f>
        <v>0</v>
      </c>
      <c r="AD166" s="83">
        <f>Раздел7!AD232</f>
        <v>0</v>
      </c>
      <c r="AE166" s="83">
        <f>Раздел7!AE232</f>
        <v>0</v>
      </c>
      <c r="AF166" s="83">
        <f>Раздел7!AF232</f>
        <v>0</v>
      </c>
      <c r="AG166" s="83">
        <f>Раздел7!AG232</f>
        <v>0</v>
      </c>
      <c r="AH166" s="83">
        <f>Раздел7!AH232</f>
        <v>0</v>
      </c>
      <c r="AJ166" s="62">
        <f>Раздел2!F233</f>
        <v>0</v>
      </c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  <c r="DI166" s="62"/>
      <c r="DJ166" s="62"/>
      <c r="DK166" s="62"/>
      <c r="DL166" s="62"/>
      <c r="DM166" s="62"/>
      <c r="DN166" s="62"/>
      <c r="DO166" s="62"/>
      <c r="DP166" s="62"/>
      <c r="DQ166" s="62"/>
      <c r="DR166" s="62"/>
      <c r="DS166" s="62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2"/>
      <c r="FH166" s="62"/>
      <c r="FI166" s="62"/>
      <c r="FJ166" s="62"/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  <c r="IJ166" s="62"/>
      <c r="IK166" s="62"/>
      <c r="IL166" s="62"/>
      <c r="IM166" s="62"/>
      <c r="IN166" s="62"/>
      <c r="IO166" s="62"/>
      <c r="IP166" s="62"/>
      <c r="IQ166" s="62"/>
      <c r="IR166" s="62"/>
      <c r="IS166" s="62"/>
      <c r="IT166" s="62"/>
      <c r="IU166" s="62"/>
      <c r="IV166" s="62"/>
      <c r="IW166" s="62"/>
      <c r="IX166" s="62"/>
      <c r="IY166" s="62"/>
      <c r="IZ166" s="62"/>
      <c r="JA166" s="62"/>
      <c r="JB166" s="62"/>
      <c r="JC166" s="62"/>
      <c r="JD166" s="62"/>
      <c r="JE166" s="62"/>
      <c r="JF166" s="62"/>
      <c r="JG166" s="62"/>
      <c r="JH166" s="62"/>
      <c r="JI166" s="62"/>
      <c r="JJ166" s="62"/>
      <c r="JK166" s="62"/>
      <c r="JL166" s="62"/>
      <c r="JM166" s="62"/>
      <c r="JN166" s="62"/>
      <c r="JO166" s="62"/>
      <c r="JP166" s="62"/>
      <c r="JQ166" s="62"/>
      <c r="JR166" s="62"/>
      <c r="JS166" s="62"/>
      <c r="JT166" s="62"/>
      <c r="JU166" s="62"/>
      <c r="JV166" s="62"/>
      <c r="JW166" s="62"/>
      <c r="JX166" s="62"/>
      <c r="JY166" s="62"/>
      <c r="JZ166" s="62"/>
      <c r="KA166" s="62"/>
      <c r="KB166" s="62"/>
      <c r="KC166" s="62"/>
      <c r="KD166" s="62"/>
      <c r="KE166" s="62"/>
      <c r="KF166" s="62"/>
      <c r="KG166" s="62"/>
      <c r="KH166" s="62"/>
      <c r="KI166" s="62"/>
      <c r="KJ166" s="62"/>
      <c r="KK166" s="62"/>
      <c r="KL166" s="62"/>
      <c r="KM166" s="62"/>
      <c r="KN166" s="62"/>
      <c r="KO166" s="62"/>
      <c r="KP166" s="62"/>
      <c r="KQ166" s="62"/>
      <c r="KR166" s="62"/>
      <c r="KS166" s="62"/>
      <c r="KT166" s="62"/>
      <c r="KU166" s="62"/>
      <c r="KV166" s="62"/>
      <c r="KW166" s="62"/>
      <c r="KX166" s="62"/>
      <c r="KY166" s="62"/>
      <c r="KZ166" s="62"/>
      <c r="LA166" s="62"/>
      <c r="LB166" s="62"/>
      <c r="LC166" s="62"/>
      <c r="LD166" s="62"/>
      <c r="LE166" s="62"/>
      <c r="LF166" s="62"/>
      <c r="LG166" s="62"/>
      <c r="LH166" s="62"/>
      <c r="LI166" s="62"/>
      <c r="LJ166" s="62"/>
      <c r="LK166" s="62"/>
      <c r="LL166" s="62"/>
      <c r="LM166" s="62"/>
      <c r="LN166" s="62"/>
      <c r="LO166" s="62"/>
      <c r="LP166" s="62"/>
      <c r="LQ166" s="62"/>
      <c r="LR166" s="62"/>
      <c r="LS166" s="62"/>
      <c r="LT166" s="62"/>
      <c r="LU166" s="62"/>
      <c r="LV166" s="62"/>
      <c r="LW166" s="62"/>
      <c r="LX166" s="62"/>
      <c r="LY166" s="62"/>
      <c r="LZ166" s="62"/>
      <c r="MA166" s="62"/>
      <c r="MB166" s="62"/>
      <c r="MC166" s="62"/>
      <c r="MD166" s="62"/>
      <c r="ME166" s="62"/>
      <c r="MF166" s="62"/>
      <c r="MG166" s="62"/>
      <c r="MH166" s="62"/>
      <c r="MI166" s="62"/>
      <c r="MJ166" s="62"/>
      <c r="MK166" s="62"/>
      <c r="ML166" s="62"/>
      <c r="MM166" s="62"/>
      <c r="MN166" s="62"/>
      <c r="MO166" s="62"/>
      <c r="MP166" s="62"/>
      <c r="MQ166" s="62"/>
      <c r="MR166" s="62"/>
      <c r="MS166" s="62"/>
      <c r="MT166" s="62"/>
      <c r="MU166" s="62"/>
      <c r="MV166" s="62"/>
      <c r="MW166" s="62"/>
      <c r="MX166" s="62"/>
      <c r="MY166" s="62"/>
      <c r="MZ166" s="62"/>
      <c r="NA166" s="62"/>
      <c r="NB166" s="62"/>
      <c r="NC166" s="62"/>
      <c r="ND166" s="62"/>
      <c r="NE166" s="62"/>
      <c r="NF166" s="62"/>
      <c r="NG166" s="62"/>
      <c r="NH166" s="62"/>
      <c r="NI166" s="62"/>
      <c r="NJ166" s="62"/>
      <c r="NK166" s="62"/>
      <c r="NL166" s="62"/>
      <c r="NM166" s="62"/>
      <c r="NN166" s="62"/>
      <c r="NO166" s="62"/>
      <c r="NP166" s="62"/>
      <c r="NQ166" s="62"/>
      <c r="NR166" s="62"/>
      <c r="NS166" s="62"/>
      <c r="NT166" s="62"/>
      <c r="NU166" s="62"/>
      <c r="NV166" s="62"/>
      <c r="NW166" s="62"/>
      <c r="NX166" s="62"/>
      <c r="NY166" s="62"/>
      <c r="NZ166" s="62"/>
      <c r="OA166" s="62"/>
      <c r="OB166" s="62"/>
      <c r="OC166" s="62"/>
      <c r="OD166" s="62"/>
      <c r="OE166" s="62"/>
      <c r="OF166" s="62"/>
      <c r="OG166" s="62"/>
      <c r="OH166" s="62"/>
      <c r="OI166" s="62"/>
      <c r="OJ166" s="62"/>
      <c r="OK166" s="62"/>
      <c r="OL166" s="62"/>
      <c r="OM166" s="62"/>
      <c r="ON166" s="62"/>
      <c r="OO166" s="62"/>
      <c r="OP166" s="62"/>
      <c r="OQ166" s="62"/>
      <c r="OR166" s="62"/>
      <c r="OS166" s="62"/>
      <c r="OT166" s="62"/>
      <c r="OU166" s="62"/>
      <c r="OV166" s="62"/>
      <c r="OW166" s="62"/>
      <c r="OX166" s="62"/>
      <c r="OY166" s="62"/>
      <c r="OZ166" s="62"/>
      <c r="PA166" s="62"/>
      <c r="PB166" s="62"/>
      <c r="PC166" s="62"/>
      <c r="PD166" s="62"/>
      <c r="PE166" s="62"/>
      <c r="PF166" s="62"/>
      <c r="PG166" s="62"/>
      <c r="PH166" s="62"/>
      <c r="PI166" s="62"/>
      <c r="PJ166" s="62"/>
      <c r="PK166" s="62"/>
      <c r="PL166" s="62"/>
      <c r="PM166" s="62"/>
      <c r="PN166" s="62"/>
      <c r="PO166" s="62"/>
      <c r="PP166" s="62"/>
      <c r="PQ166" s="62"/>
      <c r="PR166" s="62"/>
      <c r="PS166" s="62"/>
      <c r="PT166" s="62"/>
      <c r="PU166" s="62"/>
      <c r="PV166" s="62"/>
      <c r="PW166" s="62"/>
      <c r="PX166" s="62"/>
      <c r="PY166" s="62"/>
      <c r="PZ166" s="62"/>
      <c r="QA166" s="62"/>
      <c r="QB166" s="62"/>
      <c r="QC166" s="62"/>
      <c r="QD166" s="62"/>
      <c r="QE166" s="62"/>
      <c r="QF166" s="62"/>
      <c r="QG166" s="62"/>
      <c r="QH166" s="62"/>
      <c r="QI166" s="62"/>
      <c r="QJ166" s="62"/>
      <c r="QK166" s="62"/>
      <c r="QL166" s="62"/>
      <c r="QM166" s="62"/>
      <c r="QN166" s="62"/>
      <c r="QO166" s="62"/>
      <c r="QP166" s="62"/>
      <c r="QQ166" s="62"/>
      <c r="QR166" s="62"/>
      <c r="QS166" s="62"/>
      <c r="QT166" s="62"/>
      <c r="QU166" s="62"/>
      <c r="QV166" s="62"/>
      <c r="QW166" s="62"/>
      <c r="QX166" s="62"/>
      <c r="QY166" s="62"/>
      <c r="QZ166" s="62"/>
      <c r="RA166" s="62"/>
      <c r="RB166" s="62"/>
      <c r="RC166" s="62"/>
      <c r="RD166" s="62"/>
      <c r="RE166" s="62"/>
      <c r="RF166" s="62"/>
      <c r="RG166" s="62"/>
      <c r="RH166" s="62"/>
      <c r="RI166" s="62"/>
      <c r="RJ166" s="62"/>
      <c r="RK166" s="62"/>
      <c r="RL166" s="62"/>
      <c r="RM166" s="62"/>
      <c r="RN166" s="62"/>
      <c r="RO166" s="62"/>
      <c r="RP166" s="62"/>
      <c r="RQ166" s="62"/>
      <c r="RR166" s="62"/>
      <c r="RS166" s="62"/>
      <c r="RT166" s="62"/>
      <c r="RU166" s="62"/>
      <c r="RV166" s="62"/>
      <c r="RW166" s="62"/>
      <c r="RX166" s="62"/>
      <c r="RY166" s="62"/>
      <c r="RZ166" s="62"/>
      <c r="SA166" s="62"/>
      <c r="SB166" s="62"/>
      <c r="SC166" s="62"/>
      <c r="SD166" s="62"/>
      <c r="SE166" s="62"/>
      <c r="SF166" s="62"/>
      <c r="SG166" s="62"/>
      <c r="SH166" s="62"/>
      <c r="SI166" s="62"/>
      <c r="SJ166" s="62"/>
      <c r="SK166" s="62"/>
      <c r="SL166" s="62"/>
      <c r="SM166" s="62"/>
      <c r="SN166" s="62"/>
      <c r="SO166" s="62"/>
      <c r="SP166" s="62"/>
      <c r="SQ166" s="62"/>
      <c r="SR166" s="62"/>
      <c r="SS166" s="62"/>
      <c r="ST166" s="62"/>
      <c r="SU166" s="62"/>
      <c r="SV166" s="62"/>
      <c r="SW166" s="62"/>
      <c r="SX166" s="62"/>
      <c r="SY166" s="62"/>
      <c r="SZ166" s="62"/>
      <c r="TA166" s="62"/>
      <c r="TB166" s="62"/>
      <c r="TC166" s="62"/>
      <c r="TD166" s="62"/>
      <c r="TE166" s="62"/>
      <c r="TF166" s="62"/>
      <c r="TG166" s="62"/>
      <c r="TH166" s="62"/>
      <c r="TI166" s="62"/>
      <c r="TJ166" s="62"/>
      <c r="TK166" s="62"/>
      <c r="TL166" s="62"/>
      <c r="TM166" s="62"/>
      <c r="TN166" s="62"/>
      <c r="TO166" s="62"/>
      <c r="TP166" s="62"/>
      <c r="TQ166" s="62"/>
      <c r="TR166" s="62"/>
      <c r="TS166" s="62"/>
      <c r="TT166" s="62"/>
      <c r="TU166" s="62"/>
      <c r="TV166" s="62"/>
      <c r="TW166" s="62"/>
      <c r="TX166" s="62"/>
      <c r="TY166" s="62"/>
      <c r="TZ166" s="62"/>
      <c r="UA166" s="62"/>
      <c r="UB166" s="62"/>
      <c r="UC166" s="62"/>
      <c r="UD166" s="62"/>
      <c r="UE166" s="62"/>
      <c r="UF166" s="62"/>
      <c r="UG166" s="62"/>
      <c r="UH166" s="62"/>
      <c r="UI166" s="62"/>
      <c r="UJ166" s="62"/>
      <c r="UK166" s="62"/>
      <c r="UL166" s="62"/>
      <c r="UM166" s="62"/>
      <c r="UN166" s="62"/>
      <c r="UO166" s="62"/>
      <c r="UP166" s="62"/>
      <c r="UQ166" s="62"/>
      <c r="UR166" s="62"/>
      <c r="US166" s="62"/>
      <c r="UT166" s="62"/>
      <c r="UU166" s="62"/>
      <c r="UV166" s="62"/>
      <c r="UW166" s="62"/>
      <c r="UX166" s="62"/>
      <c r="UY166" s="62"/>
      <c r="UZ166" s="62"/>
      <c r="VA166" s="62"/>
      <c r="VB166" s="62"/>
      <c r="VC166" s="62"/>
      <c r="VD166" s="62"/>
      <c r="VE166" s="62"/>
      <c r="VF166" s="62"/>
      <c r="VG166" s="62"/>
      <c r="VH166" s="62"/>
      <c r="VI166" s="62"/>
      <c r="VJ166" s="62"/>
      <c r="VK166" s="62"/>
      <c r="VL166" s="62"/>
      <c r="VM166" s="62"/>
      <c r="VN166" s="62"/>
      <c r="VO166" s="62"/>
      <c r="VP166" s="62"/>
      <c r="VQ166" s="62"/>
      <c r="VR166" s="62"/>
      <c r="VS166" s="62"/>
      <c r="VT166" s="62"/>
      <c r="VU166" s="62"/>
      <c r="VV166" s="62"/>
      <c r="VW166" s="62"/>
      <c r="VX166" s="62"/>
      <c r="VY166" s="62"/>
      <c r="VZ166" s="62"/>
      <c r="WA166" s="62"/>
      <c r="WB166" s="62"/>
      <c r="WC166" s="62"/>
      <c r="WD166" s="62"/>
      <c r="WE166" s="62"/>
      <c r="WF166" s="62"/>
      <c r="WG166" s="62"/>
      <c r="WH166" s="62"/>
      <c r="WI166" s="62"/>
      <c r="WJ166" s="62"/>
      <c r="WK166" s="62"/>
      <c r="WL166" s="62"/>
      <c r="WM166" s="62"/>
      <c r="WN166" s="62"/>
      <c r="WO166" s="62"/>
      <c r="WP166" s="62"/>
      <c r="WQ166" s="62"/>
      <c r="WR166" s="62"/>
      <c r="WS166" s="62"/>
      <c r="WT166" s="62"/>
      <c r="WU166" s="62"/>
      <c r="WV166" s="62"/>
      <c r="WW166" s="62"/>
      <c r="WX166" s="62"/>
      <c r="WY166" s="62"/>
      <c r="WZ166" s="62"/>
      <c r="XA166" s="62"/>
      <c r="XB166" s="62"/>
      <c r="XC166" s="62"/>
      <c r="XD166" s="62"/>
      <c r="XE166" s="62"/>
      <c r="XF166" s="62"/>
      <c r="XG166" s="62"/>
      <c r="XH166" s="62"/>
      <c r="XI166" s="62"/>
      <c r="XJ166" s="62"/>
      <c r="XK166" s="62"/>
      <c r="XL166" s="62"/>
      <c r="XM166" s="62"/>
      <c r="XN166" s="62"/>
      <c r="XO166" s="62"/>
      <c r="XP166" s="62"/>
      <c r="XQ166" s="62"/>
      <c r="XR166" s="62"/>
      <c r="XS166" s="62"/>
      <c r="XT166" s="62"/>
      <c r="XU166" s="62"/>
      <c r="XV166" s="62"/>
      <c r="XW166" s="62"/>
      <c r="XX166" s="62"/>
      <c r="XY166" s="62"/>
      <c r="XZ166" s="62"/>
      <c r="YA166" s="62"/>
      <c r="YB166" s="62"/>
      <c r="YC166" s="62"/>
      <c r="YD166" s="62"/>
      <c r="YE166" s="62"/>
      <c r="YF166" s="62"/>
      <c r="YG166" s="62"/>
      <c r="YH166" s="62"/>
      <c r="YI166" s="62"/>
      <c r="YJ166" s="62"/>
      <c r="YK166" s="62"/>
      <c r="YL166" s="62"/>
      <c r="YM166" s="62"/>
      <c r="YN166" s="62"/>
      <c r="YO166" s="62"/>
      <c r="YP166" s="62"/>
      <c r="YQ166" s="62"/>
      <c r="YR166" s="62"/>
      <c r="YS166" s="62"/>
      <c r="YT166" s="62"/>
      <c r="YU166" s="62"/>
      <c r="YV166" s="62"/>
      <c r="YW166" s="62"/>
      <c r="YX166" s="62"/>
      <c r="YY166" s="62"/>
      <c r="YZ166" s="62"/>
      <c r="ZA166" s="62"/>
      <c r="ZB166" s="62"/>
      <c r="ZC166" s="62"/>
      <c r="ZD166" s="62"/>
      <c r="ZE166" s="62"/>
      <c r="ZF166" s="62"/>
      <c r="ZG166" s="62"/>
      <c r="ZH166" s="62"/>
      <c r="ZI166" s="62"/>
      <c r="ZJ166" s="62"/>
      <c r="ZK166" s="62"/>
      <c r="ZL166" s="62"/>
      <c r="ZM166" s="62"/>
      <c r="ZN166" s="62"/>
      <c r="ZO166" s="62"/>
      <c r="ZP166" s="62"/>
      <c r="ZQ166" s="62"/>
      <c r="ZR166" s="62"/>
      <c r="ZS166" s="62"/>
      <c r="ZT166" s="62"/>
      <c r="ZU166" s="62"/>
      <c r="ZV166" s="62"/>
      <c r="ZW166" s="62"/>
      <c r="ZX166" s="62"/>
      <c r="ZY166" s="62"/>
      <c r="ZZ166" s="62"/>
      <c r="AAA166" s="62"/>
      <c r="AAB166" s="62"/>
      <c r="AAC166" s="62"/>
      <c r="AAD166" s="62"/>
      <c r="AAE166" s="62"/>
      <c r="AAF166" s="62"/>
      <c r="AAG166" s="62"/>
      <c r="AAH166" s="62"/>
      <c r="AAI166" s="62"/>
      <c r="AAJ166" s="62"/>
      <c r="AAK166" s="62"/>
      <c r="AAL166" s="62"/>
      <c r="AAM166" s="62"/>
      <c r="AAN166" s="62"/>
      <c r="AAO166" s="62"/>
      <c r="AAP166" s="62"/>
      <c r="AAQ166" s="62"/>
      <c r="AAR166" s="62"/>
      <c r="AAS166" s="62"/>
      <c r="AAT166" s="62"/>
      <c r="AAU166" s="62"/>
      <c r="AAV166" s="62"/>
      <c r="AAW166" s="62"/>
      <c r="AAX166" s="62"/>
      <c r="AAY166" s="62"/>
      <c r="AAZ166" s="62"/>
      <c r="ABA166" s="62"/>
      <c r="ABB166" s="62"/>
      <c r="ABC166" s="62"/>
      <c r="ABD166" s="62"/>
      <c r="ABE166" s="62"/>
      <c r="ABF166" s="62"/>
      <c r="ABG166" s="62"/>
      <c r="ABH166" s="62"/>
      <c r="ABI166" s="62"/>
      <c r="ABJ166" s="62"/>
      <c r="ABK166" s="62"/>
      <c r="ABL166" s="62"/>
      <c r="ABM166" s="62"/>
      <c r="ABN166" s="62"/>
      <c r="ABO166" s="62"/>
      <c r="ABP166" s="62"/>
      <c r="ABQ166" s="62"/>
      <c r="ABR166" s="62"/>
      <c r="ABS166" s="62"/>
      <c r="ABT166" s="62"/>
      <c r="ABU166" s="62"/>
      <c r="ABV166" s="62"/>
      <c r="ABW166" s="62"/>
      <c r="ABX166" s="62"/>
      <c r="ABY166" s="62"/>
      <c r="ABZ166" s="62"/>
      <c r="ACA166" s="62"/>
      <c r="ACB166" s="62"/>
      <c r="ACC166" s="62"/>
      <c r="ACD166" s="62"/>
      <c r="ACE166" s="62"/>
      <c r="ACF166" s="62"/>
      <c r="ACG166" s="62"/>
      <c r="ACH166" s="62"/>
      <c r="ACI166" s="62"/>
      <c r="ACJ166" s="62"/>
      <c r="ACK166" s="62"/>
      <c r="ACL166" s="62"/>
      <c r="ACM166" s="62"/>
      <c r="ACN166" s="62"/>
      <c r="ACO166" s="62"/>
      <c r="ACP166" s="62"/>
      <c r="ACQ166" s="62"/>
      <c r="ACR166" s="62"/>
      <c r="ACS166" s="62"/>
      <c r="ACT166" s="62"/>
      <c r="ACU166" s="62"/>
      <c r="ACV166" s="62"/>
      <c r="ACW166" s="62"/>
      <c r="ACX166" s="62"/>
      <c r="ACY166" s="62"/>
      <c r="ACZ166" s="62"/>
      <c r="ADA166" s="62"/>
      <c r="ADB166" s="62"/>
      <c r="ADC166" s="62"/>
      <c r="ADD166" s="62"/>
      <c r="ADE166" s="62"/>
      <c r="ADF166" s="62"/>
      <c r="ADG166" s="62"/>
      <c r="ADH166" s="62"/>
      <c r="ADI166" s="62"/>
      <c r="ADJ166" s="62"/>
      <c r="ADK166" s="62"/>
      <c r="ADL166" s="62"/>
      <c r="ADM166" s="62"/>
      <c r="ADN166" s="62"/>
      <c r="ADO166" s="62"/>
      <c r="ADP166" s="62"/>
      <c r="ADQ166" s="62"/>
      <c r="ADR166" s="62"/>
      <c r="ADS166" s="62"/>
      <c r="ADT166" s="62"/>
      <c r="ADU166" s="62"/>
      <c r="ADV166" s="62"/>
      <c r="ADW166" s="62"/>
      <c r="ADX166" s="62"/>
      <c r="ADY166" s="62"/>
      <c r="ADZ166" s="62"/>
      <c r="AEA166" s="62"/>
      <c r="AEB166" s="62"/>
      <c r="AEC166" s="62"/>
      <c r="AED166" s="62"/>
      <c r="AEE166" s="62"/>
      <c r="AEF166" s="62"/>
      <c r="AEG166" s="62"/>
      <c r="AEH166" s="62"/>
      <c r="AEI166" s="62"/>
      <c r="AEJ166" s="62"/>
      <c r="AEK166" s="62"/>
      <c r="AEL166" s="62"/>
      <c r="AEM166" s="62"/>
      <c r="AEN166" s="62"/>
      <c r="AEO166" s="62"/>
      <c r="AEP166" s="62"/>
      <c r="AEQ166" s="62"/>
      <c r="AER166" s="62"/>
      <c r="AES166" s="62"/>
      <c r="AET166" s="62"/>
      <c r="AEU166" s="62"/>
      <c r="AEV166" s="62"/>
      <c r="AEW166" s="62"/>
      <c r="AEX166" s="62"/>
      <c r="AEY166" s="62"/>
      <c r="AEZ166" s="62"/>
      <c r="AFA166" s="62"/>
      <c r="AFB166" s="62"/>
      <c r="AFC166" s="62"/>
      <c r="AFD166" s="62"/>
      <c r="AFE166" s="62"/>
      <c r="AFF166" s="62"/>
      <c r="AFG166" s="62"/>
      <c r="AFH166" s="62"/>
      <c r="AFI166" s="62"/>
      <c r="AFJ166" s="62"/>
      <c r="AFK166" s="62"/>
      <c r="AFL166" s="62"/>
      <c r="AFM166" s="62"/>
      <c r="AFN166" s="62"/>
      <c r="AFO166" s="62"/>
      <c r="AFP166" s="62"/>
      <c r="AFQ166" s="62"/>
      <c r="AFR166" s="62"/>
      <c r="AFS166" s="62"/>
      <c r="AFT166" s="62"/>
      <c r="AFU166" s="62"/>
      <c r="AFV166" s="62"/>
      <c r="AFW166" s="62"/>
      <c r="AFX166" s="62"/>
      <c r="AFY166" s="62"/>
      <c r="AFZ166" s="62"/>
      <c r="AGA166" s="62"/>
      <c r="AGB166" s="62"/>
      <c r="AGC166" s="62"/>
      <c r="AGD166" s="62"/>
      <c r="AGE166" s="62"/>
      <c r="AGF166" s="62"/>
      <c r="AGG166" s="62"/>
      <c r="AGH166" s="62"/>
      <c r="AGI166" s="62"/>
      <c r="AGJ166" s="62"/>
      <c r="AGK166" s="62"/>
      <c r="AGL166" s="62"/>
      <c r="AGM166" s="62"/>
      <c r="AGN166" s="62"/>
      <c r="AGO166" s="62"/>
      <c r="AGP166" s="62"/>
      <c r="AGQ166" s="62"/>
      <c r="AGR166" s="62"/>
      <c r="AGS166" s="62"/>
      <c r="AGT166" s="62"/>
      <c r="AGU166" s="62"/>
      <c r="AGV166" s="62"/>
      <c r="AGW166" s="62"/>
      <c r="AGX166" s="62"/>
      <c r="AGY166" s="62"/>
      <c r="AGZ166" s="62"/>
      <c r="AHA166" s="62"/>
      <c r="AHB166" s="62"/>
      <c r="AHC166" s="62"/>
      <c r="AHD166" s="62"/>
      <c r="AHE166" s="62"/>
      <c r="AHF166" s="62"/>
      <c r="AHG166" s="62"/>
      <c r="AHH166" s="62"/>
      <c r="AHI166" s="62"/>
      <c r="AHJ166" s="62"/>
      <c r="AHK166" s="62"/>
      <c r="AHL166" s="62"/>
      <c r="AHM166" s="62"/>
      <c r="AHN166" s="62"/>
      <c r="AHO166" s="62"/>
      <c r="AHP166" s="62"/>
      <c r="AHQ166" s="62"/>
      <c r="AHR166" s="62"/>
      <c r="AHS166" s="62"/>
      <c r="AHT166" s="62"/>
      <c r="AHU166" s="62"/>
      <c r="AHV166" s="62"/>
      <c r="AHW166" s="62"/>
      <c r="AHX166" s="62"/>
      <c r="AHY166" s="62"/>
      <c r="AHZ166" s="62"/>
      <c r="AIA166" s="62"/>
      <c r="AIB166" s="62"/>
      <c r="AIC166" s="62"/>
      <c r="AID166" s="62"/>
      <c r="AIE166" s="62"/>
      <c r="AIF166" s="62"/>
      <c r="AIG166" s="62"/>
      <c r="AIH166" s="62"/>
      <c r="AII166" s="62"/>
      <c r="AIJ166" s="62"/>
      <c r="AIK166" s="62"/>
      <c r="AIL166" s="62"/>
      <c r="AIM166" s="62"/>
      <c r="AIN166" s="62"/>
      <c r="AIO166" s="62"/>
      <c r="AIP166" s="62"/>
      <c r="AIQ166" s="62"/>
      <c r="AIR166" s="62"/>
      <c r="AIS166" s="62"/>
      <c r="AIT166" s="62"/>
      <c r="AIU166" s="62"/>
      <c r="AIV166" s="62"/>
      <c r="AIW166" s="62"/>
      <c r="AIX166" s="62"/>
      <c r="AIY166" s="62"/>
      <c r="AIZ166" s="62"/>
      <c r="AJA166" s="62"/>
      <c r="AJB166" s="62"/>
      <c r="AJC166" s="62"/>
      <c r="AJD166" s="62"/>
      <c r="AJE166" s="62"/>
      <c r="AJF166" s="62"/>
      <c r="AJG166" s="62"/>
      <c r="AJH166" s="62"/>
      <c r="AJI166" s="62"/>
      <c r="AJJ166" s="62"/>
      <c r="AJK166" s="62"/>
      <c r="AJL166" s="62"/>
      <c r="AJM166" s="62"/>
      <c r="AJN166" s="62"/>
      <c r="AJO166" s="62"/>
      <c r="AJP166" s="62"/>
      <c r="AJQ166" s="62"/>
      <c r="AJR166" s="62"/>
      <c r="AJS166" s="62"/>
      <c r="AJT166" s="62"/>
      <c r="AJU166" s="62"/>
      <c r="AJV166" s="62"/>
      <c r="AJW166" s="62"/>
      <c r="AJX166" s="62"/>
      <c r="AJY166" s="62"/>
      <c r="AJZ166" s="62"/>
      <c r="AKA166" s="62"/>
      <c r="AKB166" s="62"/>
      <c r="AKC166" s="62"/>
      <c r="AKD166" s="62"/>
      <c r="AKE166" s="62"/>
      <c r="AKF166" s="62"/>
      <c r="AKG166" s="62"/>
      <c r="AKH166" s="62"/>
      <c r="AKI166" s="62"/>
      <c r="AKJ166" s="62"/>
      <c r="AKK166" s="62"/>
      <c r="AKL166" s="62"/>
      <c r="AKM166" s="62"/>
      <c r="AKN166" s="62"/>
      <c r="AKO166" s="62"/>
      <c r="AKP166" s="62"/>
      <c r="AKQ166" s="62"/>
      <c r="AKR166" s="62"/>
      <c r="AKS166" s="62"/>
      <c r="AKT166" s="62"/>
      <c r="AKU166" s="62"/>
      <c r="AKV166" s="62"/>
      <c r="AKW166" s="62"/>
      <c r="AKX166" s="62"/>
      <c r="AKY166" s="62"/>
      <c r="AKZ166" s="62"/>
      <c r="ALA166" s="62"/>
      <c r="ALB166" s="62"/>
      <c r="ALC166" s="62"/>
      <c r="ALD166" s="62"/>
      <c r="ALE166" s="62"/>
      <c r="ALF166" s="62"/>
      <c r="ALG166" s="62"/>
      <c r="ALH166" s="62"/>
      <c r="ALI166" s="62"/>
      <c r="ALJ166" s="62"/>
      <c r="ALK166" s="62"/>
      <c r="ALL166" s="62"/>
      <c r="ALM166" s="62"/>
      <c r="ALN166" s="62"/>
      <c r="ALO166" s="62"/>
      <c r="ALP166" s="62"/>
      <c r="ALQ166" s="62"/>
      <c r="ALR166" s="62"/>
      <c r="ALS166" s="62"/>
      <c r="ALT166" s="62"/>
      <c r="ALU166" s="62"/>
      <c r="ALV166" s="62"/>
      <c r="ALW166" s="62"/>
      <c r="ALX166" s="62"/>
      <c r="ALY166" s="62"/>
      <c r="ALZ166" s="62"/>
      <c r="AMA166" s="62"/>
      <c r="AMB166" s="62"/>
      <c r="AMC166" s="62"/>
      <c r="AMD166" s="62"/>
      <c r="AME166" s="62"/>
      <c r="AMF166" s="62"/>
      <c r="AMG166" s="62"/>
      <c r="AMH166" s="62"/>
      <c r="AMI166" s="62"/>
      <c r="AMJ166" s="62"/>
      <c r="AMK166" s="62"/>
    </row>
    <row r="167" spans="1:1025" s="131" customFormat="1" ht="15.75" customHeight="1" x14ac:dyDescent="0.2">
      <c r="A167" s="62"/>
      <c r="B167" s="159" t="s">
        <v>527</v>
      </c>
      <c r="C167" s="75" t="s">
        <v>538</v>
      </c>
      <c r="D167" s="83">
        <f>Раздел7!D233</f>
        <v>0</v>
      </c>
      <c r="E167" s="83">
        <f>Раздел7!E233</f>
        <v>0</v>
      </c>
      <c r="F167" s="83">
        <f>Раздел7!F233</f>
        <v>0</v>
      </c>
      <c r="G167" s="83">
        <f>Раздел7!G233</f>
        <v>0</v>
      </c>
      <c r="H167" s="83">
        <f>Раздел7!H233</f>
        <v>0</v>
      </c>
      <c r="I167" s="83">
        <f>Раздел7!I233</f>
        <v>0</v>
      </c>
      <c r="J167" s="83">
        <f>Раздел7!J233</f>
        <v>0</v>
      </c>
      <c r="K167" s="83">
        <f>Раздел7!K233</f>
        <v>0</v>
      </c>
      <c r="L167" s="83">
        <f>Раздел7!L233</f>
        <v>0</v>
      </c>
      <c r="M167" s="83">
        <f>Раздел7!M233</f>
        <v>0</v>
      </c>
      <c r="N167" s="83">
        <f>Раздел7!N233</f>
        <v>0</v>
      </c>
      <c r="O167" s="83">
        <f>Раздел7!O233</f>
        <v>0</v>
      </c>
      <c r="P167" s="83">
        <f>Раздел7!P233</f>
        <v>0</v>
      </c>
      <c r="Q167" s="83">
        <f>Раздел7!Q233</f>
        <v>0</v>
      </c>
      <c r="R167" s="83">
        <f>Раздел7!R233</f>
        <v>0</v>
      </c>
      <c r="S167" s="83">
        <f>Раздел7!S233</f>
        <v>0</v>
      </c>
      <c r="T167" s="83">
        <f>Раздел7!T233</f>
        <v>0</v>
      </c>
      <c r="U167" s="83">
        <f>Раздел7!U233</f>
        <v>0</v>
      </c>
      <c r="V167" s="83">
        <f>Раздел7!V233</f>
        <v>0</v>
      </c>
      <c r="W167" s="83">
        <f>Раздел7!W233</f>
        <v>0</v>
      </c>
      <c r="X167" s="83">
        <f>Раздел7!X233</f>
        <v>0</v>
      </c>
      <c r="Y167" s="83">
        <f>Раздел7!Y233</f>
        <v>0</v>
      </c>
      <c r="Z167" s="83">
        <f>Раздел7!Z233</f>
        <v>0</v>
      </c>
      <c r="AA167" s="83">
        <f>Раздел7!AA233</f>
        <v>0</v>
      </c>
      <c r="AB167" s="83">
        <f>Раздел7!AB233</f>
        <v>0</v>
      </c>
      <c r="AC167" s="83">
        <f>Раздел7!AC233</f>
        <v>0</v>
      </c>
      <c r="AD167" s="83">
        <f>Раздел7!AD233</f>
        <v>0</v>
      </c>
      <c r="AE167" s="83">
        <f>Раздел7!AE233</f>
        <v>0</v>
      </c>
      <c r="AF167" s="83">
        <f>Раздел7!AF233</f>
        <v>0</v>
      </c>
      <c r="AG167" s="83">
        <f>Раздел7!AG233</f>
        <v>0</v>
      </c>
      <c r="AH167" s="83">
        <f>Раздел7!AH233</f>
        <v>0</v>
      </c>
      <c r="AJ167" s="62">
        <f>Раздел2!F234</f>
        <v>0</v>
      </c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  <c r="DI167" s="62"/>
      <c r="DJ167" s="62"/>
      <c r="DK167" s="62"/>
      <c r="DL167" s="62"/>
      <c r="DM167" s="62"/>
      <c r="DN167" s="62"/>
      <c r="DO167" s="62"/>
      <c r="DP167" s="62"/>
      <c r="DQ167" s="62"/>
      <c r="DR167" s="62"/>
      <c r="DS167" s="62"/>
      <c r="DT167" s="62"/>
      <c r="DU167" s="62"/>
      <c r="DV167" s="62"/>
      <c r="DW167" s="62"/>
      <c r="DX167" s="62"/>
      <c r="DY167" s="62"/>
      <c r="DZ167" s="62"/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/>
      <c r="FD167" s="62"/>
      <c r="FE167" s="62"/>
      <c r="FF167" s="62"/>
      <c r="FG167" s="62"/>
      <c r="FH167" s="62"/>
      <c r="FI167" s="62"/>
      <c r="FJ167" s="62"/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  <c r="IJ167" s="62"/>
      <c r="IK167" s="62"/>
      <c r="IL167" s="62"/>
      <c r="IM167" s="62"/>
      <c r="IN167" s="62"/>
      <c r="IO167" s="62"/>
      <c r="IP167" s="62"/>
      <c r="IQ167" s="62"/>
      <c r="IR167" s="62"/>
      <c r="IS167" s="62"/>
      <c r="IT167" s="62"/>
      <c r="IU167" s="62"/>
      <c r="IV167" s="62"/>
      <c r="IW167" s="62"/>
      <c r="IX167" s="62"/>
      <c r="IY167" s="62"/>
      <c r="IZ167" s="62"/>
      <c r="JA167" s="62"/>
      <c r="JB167" s="62"/>
      <c r="JC167" s="62"/>
      <c r="JD167" s="62"/>
      <c r="JE167" s="62"/>
      <c r="JF167" s="62"/>
      <c r="JG167" s="62"/>
      <c r="JH167" s="62"/>
      <c r="JI167" s="62"/>
      <c r="JJ167" s="62"/>
      <c r="JK167" s="62"/>
      <c r="JL167" s="62"/>
      <c r="JM167" s="62"/>
      <c r="JN167" s="62"/>
      <c r="JO167" s="62"/>
      <c r="JP167" s="62"/>
      <c r="JQ167" s="62"/>
      <c r="JR167" s="62"/>
      <c r="JS167" s="62"/>
      <c r="JT167" s="62"/>
      <c r="JU167" s="62"/>
      <c r="JV167" s="62"/>
      <c r="JW167" s="62"/>
      <c r="JX167" s="62"/>
      <c r="JY167" s="62"/>
      <c r="JZ167" s="62"/>
      <c r="KA167" s="62"/>
      <c r="KB167" s="62"/>
      <c r="KC167" s="62"/>
      <c r="KD167" s="62"/>
      <c r="KE167" s="62"/>
      <c r="KF167" s="62"/>
      <c r="KG167" s="62"/>
      <c r="KH167" s="62"/>
      <c r="KI167" s="62"/>
      <c r="KJ167" s="62"/>
      <c r="KK167" s="62"/>
      <c r="KL167" s="62"/>
      <c r="KM167" s="62"/>
      <c r="KN167" s="62"/>
      <c r="KO167" s="62"/>
      <c r="KP167" s="62"/>
      <c r="KQ167" s="62"/>
      <c r="KR167" s="62"/>
      <c r="KS167" s="62"/>
      <c r="KT167" s="62"/>
      <c r="KU167" s="62"/>
      <c r="KV167" s="62"/>
      <c r="KW167" s="62"/>
      <c r="KX167" s="62"/>
      <c r="KY167" s="62"/>
      <c r="KZ167" s="62"/>
      <c r="LA167" s="62"/>
      <c r="LB167" s="62"/>
      <c r="LC167" s="62"/>
      <c r="LD167" s="62"/>
      <c r="LE167" s="62"/>
      <c r="LF167" s="62"/>
      <c r="LG167" s="62"/>
      <c r="LH167" s="62"/>
      <c r="LI167" s="62"/>
      <c r="LJ167" s="62"/>
      <c r="LK167" s="62"/>
      <c r="LL167" s="62"/>
      <c r="LM167" s="62"/>
      <c r="LN167" s="62"/>
      <c r="LO167" s="62"/>
      <c r="LP167" s="62"/>
      <c r="LQ167" s="62"/>
      <c r="LR167" s="62"/>
      <c r="LS167" s="62"/>
      <c r="LT167" s="62"/>
      <c r="LU167" s="62"/>
      <c r="LV167" s="62"/>
      <c r="LW167" s="62"/>
      <c r="LX167" s="62"/>
      <c r="LY167" s="62"/>
      <c r="LZ167" s="62"/>
      <c r="MA167" s="62"/>
      <c r="MB167" s="62"/>
      <c r="MC167" s="62"/>
      <c r="MD167" s="62"/>
      <c r="ME167" s="62"/>
      <c r="MF167" s="62"/>
      <c r="MG167" s="62"/>
      <c r="MH167" s="62"/>
      <c r="MI167" s="62"/>
      <c r="MJ167" s="62"/>
      <c r="MK167" s="62"/>
      <c r="ML167" s="62"/>
      <c r="MM167" s="62"/>
      <c r="MN167" s="62"/>
      <c r="MO167" s="62"/>
      <c r="MP167" s="62"/>
      <c r="MQ167" s="62"/>
      <c r="MR167" s="62"/>
      <c r="MS167" s="62"/>
      <c r="MT167" s="62"/>
      <c r="MU167" s="62"/>
      <c r="MV167" s="62"/>
      <c r="MW167" s="62"/>
      <c r="MX167" s="62"/>
      <c r="MY167" s="62"/>
      <c r="MZ167" s="62"/>
      <c r="NA167" s="62"/>
      <c r="NB167" s="62"/>
      <c r="NC167" s="62"/>
      <c r="ND167" s="62"/>
      <c r="NE167" s="62"/>
      <c r="NF167" s="62"/>
      <c r="NG167" s="62"/>
      <c r="NH167" s="62"/>
      <c r="NI167" s="62"/>
      <c r="NJ167" s="62"/>
      <c r="NK167" s="62"/>
      <c r="NL167" s="62"/>
      <c r="NM167" s="62"/>
      <c r="NN167" s="62"/>
      <c r="NO167" s="62"/>
      <c r="NP167" s="62"/>
      <c r="NQ167" s="62"/>
      <c r="NR167" s="62"/>
      <c r="NS167" s="62"/>
      <c r="NT167" s="62"/>
      <c r="NU167" s="62"/>
      <c r="NV167" s="62"/>
      <c r="NW167" s="62"/>
      <c r="NX167" s="62"/>
      <c r="NY167" s="62"/>
      <c r="NZ167" s="62"/>
      <c r="OA167" s="62"/>
      <c r="OB167" s="62"/>
      <c r="OC167" s="62"/>
      <c r="OD167" s="62"/>
      <c r="OE167" s="62"/>
      <c r="OF167" s="62"/>
      <c r="OG167" s="62"/>
      <c r="OH167" s="62"/>
      <c r="OI167" s="62"/>
      <c r="OJ167" s="62"/>
      <c r="OK167" s="62"/>
      <c r="OL167" s="62"/>
      <c r="OM167" s="62"/>
      <c r="ON167" s="62"/>
      <c r="OO167" s="62"/>
      <c r="OP167" s="62"/>
      <c r="OQ167" s="62"/>
      <c r="OR167" s="62"/>
      <c r="OS167" s="62"/>
      <c r="OT167" s="62"/>
      <c r="OU167" s="62"/>
      <c r="OV167" s="62"/>
      <c r="OW167" s="62"/>
      <c r="OX167" s="62"/>
      <c r="OY167" s="62"/>
      <c r="OZ167" s="62"/>
      <c r="PA167" s="62"/>
      <c r="PB167" s="62"/>
      <c r="PC167" s="62"/>
      <c r="PD167" s="62"/>
      <c r="PE167" s="62"/>
      <c r="PF167" s="62"/>
      <c r="PG167" s="62"/>
      <c r="PH167" s="62"/>
      <c r="PI167" s="62"/>
      <c r="PJ167" s="62"/>
      <c r="PK167" s="62"/>
      <c r="PL167" s="62"/>
      <c r="PM167" s="62"/>
      <c r="PN167" s="62"/>
      <c r="PO167" s="62"/>
      <c r="PP167" s="62"/>
      <c r="PQ167" s="62"/>
      <c r="PR167" s="62"/>
      <c r="PS167" s="62"/>
      <c r="PT167" s="62"/>
      <c r="PU167" s="62"/>
      <c r="PV167" s="62"/>
      <c r="PW167" s="62"/>
      <c r="PX167" s="62"/>
      <c r="PY167" s="62"/>
      <c r="PZ167" s="62"/>
      <c r="QA167" s="62"/>
      <c r="QB167" s="62"/>
      <c r="QC167" s="62"/>
      <c r="QD167" s="62"/>
      <c r="QE167" s="62"/>
      <c r="QF167" s="62"/>
      <c r="QG167" s="62"/>
      <c r="QH167" s="62"/>
      <c r="QI167" s="62"/>
      <c r="QJ167" s="62"/>
      <c r="QK167" s="62"/>
      <c r="QL167" s="62"/>
      <c r="QM167" s="62"/>
      <c r="QN167" s="62"/>
      <c r="QO167" s="62"/>
      <c r="QP167" s="62"/>
      <c r="QQ167" s="62"/>
      <c r="QR167" s="62"/>
      <c r="QS167" s="62"/>
      <c r="QT167" s="62"/>
      <c r="QU167" s="62"/>
      <c r="QV167" s="62"/>
      <c r="QW167" s="62"/>
      <c r="QX167" s="62"/>
      <c r="QY167" s="62"/>
      <c r="QZ167" s="62"/>
      <c r="RA167" s="62"/>
      <c r="RB167" s="62"/>
      <c r="RC167" s="62"/>
      <c r="RD167" s="62"/>
      <c r="RE167" s="62"/>
      <c r="RF167" s="62"/>
      <c r="RG167" s="62"/>
      <c r="RH167" s="62"/>
      <c r="RI167" s="62"/>
      <c r="RJ167" s="62"/>
      <c r="RK167" s="62"/>
      <c r="RL167" s="62"/>
      <c r="RM167" s="62"/>
      <c r="RN167" s="62"/>
      <c r="RO167" s="62"/>
      <c r="RP167" s="62"/>
      <c r="RQ167" s="62"/>
      <c r="RR167" s="62"/>
      <c r="RS167" s="62"/>
      <c r="RT167" s="62"/>
      <c r="RU167" s="62"/>
      <c r="RV167" s="62"/>
      <c r="RW167" s="62"/>
      <c r="RX167" s="62"/>
      <c r="RY167" s="62"/>
      <c r="RZ167" s="62"/>
      <c r="SA167" s="62"/>
      <c r="SB167" s="62"/>
      <c r="SC167" s="62"/>
      <c r="SD167" s="62"/>
      <c r="SE167" s="62"/>
      <c r="SF167" s="62"/>
      <c r="SG167" s="62"/>
      <c r="SH167" s="62"/>
      <c r="SI167" s="62"/>
      <c r="SJ167" s="62"/>
      <c r="SK167" s="62"/>
      <c r="SL167" s="62"/>
      <c r="SM167" s="62"/>
      <c r="SN167" s="62"/>
      <c r="SO167" s="62"/>
      <c r="SP167" s="62"/>
      <c r="SQ167" s="62"/>
      <c r="SR167" s="62"/>
      <c r="SS167" s="62"/>
      <c r="ST167" s="62"/>
      <c r="SU167" s="62"/>
      <c r="SV167" s="62"/>
      <c r="SW167" s="62"/>
      <c r="SX167" s="62"/>
      <c r="SY167" s="62"/>
      <c r="SZ167" s="62"/>
      <c r="TA167" s="62"/>
      <c r="TB167" s="62"/>
      <c r="TC167" s="62"/>
      <c r="TD167" s="62"/>
      <c r="TE167" s="62"/>
      <c r="TF167" s="62"/>
      <c r="TG167" s="62"/>
      <c r="TH167" s="62"/>
      <c r="TI167" s="62"/>
      <c r="TJ167" s="62"/>
      <c r="TK167" s="62"/>
      <c r="TL167" s="62"/>
      <c r="TM167" s="62"/>
      <c r="TN167" s="62"/>
      <c r="TO167" s="62"/>
      <c r="TP167" s="62"/>
      <c r="TQ167" s="62"/>
      <c r="TR167" s="62"/>
      <c r="TS167" s="62"/>
      <c r="TT167" s="62"/>
      <c r="TU167" s="62"/>
      <c r="TV167" s="62"/>
      <c r="TW167" s="62"/>
      <c r="TX167" s="62"/>
      <c r="TY167" s="62"/>
      <c r="TZ167" s="62"/>
      <c r="UA167" s="62"/>
      <c r="UB167" s="62"/>
      <c r="UC167" s="62"/>
      <c r="UD167" s="62"/>
      <c r="UE167" s="62"/>
      <c r="UF167" s="62"/>
      <c r="UG167" s="62"/>
      <c r="UH167" s="62"/>
      <c r="UI167" s="62"/>
      <c r="UJ167" s="62"/>
      <c r="UK167" s="62"/>
      <c r="UL167" s="62"/>
      <c r="UM167" s="62"/>
      <c r="UN167" s="62"/>
      <c r="UO167" s="62"/>
      <c r="UP167" s="62"/>
      <c r="UQ167" s="62"/>
      <c r="UR167" s="62"/>
      <c r="US167" s="62"/>
      <c r="UT167" s="62"/>
      <c r="UU167" s="62"/>
      <c r="UV167" s="62"/>
      <c r="UW167" s="62"/>
      <c r="UX167" s="62"/>
      <c r="UY167" s="62"/>
      <c r="UZ167" s="62"/>
      <c r="VA167" s="62"/>
      <c r="VB167" s="62"/>
      <c r="VC167" s="62"/>
      <c r="VD167" s="62"/>
      <c r="VE167" s="62"/>
      <c r="VF167" s="62"/>
      <c r="VG167" s="62"/>
      <c r="VH167" s="62"/>
      <c r="VI167" s="62"/>
      <c r="VJ167" s="62"/>
      <c r="VK167" s="62"/>
      <c r="VL167" s="62"/>
      <c r="VM167" s="62"/>
      <c r="VN167" s="62"/>
      <c r="VO167" s="62"/>
      <c r="VP167" s="62"/>
      <c r="VQ167" s="62"/>
      <c r="VR167" s="62"/>
      <c r="VS167" s="62"/>
      <c r="VT167" s="62"/>
      <c r="VU167" s="62"/>
      <c r="VV167" s="62"/>
      <c r="VW167" s="62"/>
      <c r="VX167" s="62"/>
      <c r="VY167" s="62"/>
      <c r="VZ167" s="62"/>
      <c r="WA167" s="62"/>
      <c r="WB167" s="62"/>
      <c r="WC167" s="62"/>
      <c r="WD167" s="62"/>
      <c r="WE167" s="62"/>
      <c r="WF167" s="62"/>
      <c r="WG167" s="62"/>
      <c r="WH167" s="62"/>
      <c r="WI167" s="62"/>
      <c r="WJ167" s="62"/>
      <c r="WK167" s="62"/>
      <c r="WL167" s="62"/>
      <c r="WM167" s="62"/>
      <c r="WN167" s="62"/>
      <c r="WO167" s="62"/>
      <c r="WP167" s="62"/>
      <c r="WQ167" s="62"/>
      <c r="WR167" s="62"/>
      <c r="WS167" s="62"/>
      <c r="WT167" s="62"/>
      <c r="WU167" s="62"/>
      <c r="WV167" s="62"/>
      <c r="WW167" s="62"/>
      <c r="WX167" s="62"/>
      <c r="WY167" s="62"/>
      <c r="WZ167" s="62"/>
      <c r="XA167" s="62"/>
      <c r="XB167" s="62"/>
      <c r="XC167" s="62"/>
      <c r="XD167" s="62"/>
      <c r="XE167" s="62"/>
      <c r="XF167" s="62"/>
      <c r="XG167" s="62"/>
      <c r="XH167" s="62"/>
      <c r="XI167" s="62"/>
      <c r="XJ167" s="62"/>
      <c r="XK167" s="62"/>
      <c r="XL167" s="62"/>
      <c r="XM167" s="62"/>
      <c r="XN167" s="62"/>
      <c r="XO167" s="62"/>
      <c r="XP167" s="62"/>
      <c r="XQ167" s="62"/>
      <c r="XR167" s="62"/>
      <c r="XS167" s="62"/>
      <c r="XT167" s="62"/>
      <c r="XU167" s="62"/>
      <c r="XV167" s="62"/>
      <c r="XW167" s="62"/>
      <c r="XX167" s="62"/>
      <c r="XY167" s="62"/>
      <c r="XZ167" s="62"/>
      <c r="YA167" s="62"/>
      <c r="YB167" s="62"/>
      <c r="YC167" s="62"/>
      <c r="YD167" s="62"/>
      <c r="YE167" s="62"/>
      <c r="YF167" s="62"/>
      <c r="YG167" s="62"/>
      <c r="YH167" s="62"/>
      <c r="YI167" s="62"/>
      <c r="YJ167" s="62"/>
      <c r="YK167" s="62"/>
      <c r="YL167" s="62"/>
      <c r="YM167" s="62"/>
      <c r="YN167" s="62"/>
      <c r="YO167" s="62"/>
      <c r="YP167" s="62"/>
      <c r="YQ167" s="62"/>
      <c r="YR167" s="62"/>
      <c r="YS167" s="62"/>
      <c r="YT167" s="62"/>
      <c r="YU167" s="62"/>
      <c r="YV167" s="62"/>
      <c r="YW167" s="62"/>
      <c r="YX167" s="62"/>
      <c r="YY167" s="62"/>
      <c r="YZ167" s="62"/>
      <c r="ZA167" s="62"/>
      <c r="ZB167" s="62"/>
      <c r="ZC167" s="62"/>
      <c r="ZD167" s="62"/>
      <c r="ZE167" s="62"/>
      <c r="ZF167" s="62"/>
      <c r="ZG167" s="62"/>
      <c r="ZH167" s="62"/>
      <c r="ZI167" s="62"/>
      <c r="ZJ167" s="62"/>
      <c r="ZK167" s="62"/>
      <c r="ZL167" s="62"/>
      <c r="ZM167" s="62"/>
      <c r="ZN167" s="62"/>
      <c r="ZO167" s="62"/>
      <c r="ZP167" s="62"/>
      <c r="ZQ167" s="62"/>
      <c r="ZR167" s="62"/>
      <c r="ZS167" s="62"/>
      <c r="ZT167" s="62"/>
      <c r="ZU167" s="62"/>
      <c r="ZV167" s="62"/>
      <c r="ZW167" s="62"/>
      <c r="ZX167" s="62"/>
      <c r="ZY167" s="62"/>
      <c r="ZZ167" s="62"/>
      <c r="AAA167" s="62"/>
      <c r="AAB167" s="62"/>
      <c r="AAC167" s="62"/>
      <c r="AAD167" s="62"/>
      <c r="AAE167" s="62"/>
      <c r="AAF167" s="62"/>
      <c r="AAG167" s="62"/>
      <c r="AAH167" s="62"/>
      <c r="AAI167" s="62"/>
      <c r="AAJ167" s="62"/>
      <c r="AAK167" s="62"/>
      <c r="AAL167" s="62"/>
      <c r="AAM167" s="62"/>
      <c r="AAN167" s="62"/>
      <c r="AAO167" s="62"/>
      <c r="AAP167" s="62"/>
      <c r="AAQ167" s="62"/>
      <c r="AAR167" s="62"/>
      <c r="AAS167" s="62"/>
      <c r="AAT167" s="62"/>
      <c r="AAU167" s="62"/>
      <c r="AAV167" s="62"/>
      <c r="AAW167" s="62"/>
      <c r="AAX167" s="62"/>
      <c r="AAY167" s="62"/>
      <c r="AAZ167" s="62"/>
      <c r="ABA167" s="62"/>
      <c r="ABB167" s="62"/>
      <c r="ABC167" s="62"/>
      <c r="ABD167" s="62"/>
      <c r="ABE167" s="62"/>
      <c r="ABF167" s="62"/>
      <c r="ABG167" s="62"/>
      <c r="ABH167" s="62"/>
      <c r="ABI167" s="62"/>
      <c r="ABJ167" s="62"/>
      <c r="ABK167" s="62"/>
      <c r="ABL167" s="62"/>
      <c r="ABM167" s="62"/>
      <c r="ABN167" s="62"/>
      <c r="ABO167" s="62"/>
      <c r="ABP167" s="62"/>
      <c r="ABQ167" s="62"/>
      <c r="ABR167" s="62"/>
      <c r="ABS167" s="62"/>
      <c r="ABT167" s="62"/>
      <c r="ABU167" s="62"/>
      <c r="ABV167" s="62"/>
      <c r="ABW167" s="62"/>
      <c r="ABX167" s="62"/>
      <c r="ABY167" s="62"/>
      <c r="ABZ167" s="62"/>
      <c r="ACA167" s="62"/>
      <c r="ACB167" s="62"/>
      <c r="ACC167" s="62"/>
      <c r="ACD167" s="62"/>
      <c r="ACE167" s="62"/>
      <c r="ACF167" s="62"/>
      <c r="ACG167" s="62"/>
      <c r="ACH167" s="62"/>
      <c r="ACI167" s="62"/>
      <c r="ACJ167" s="62"/>
      <c r="ACK167" s="62"/>
      <c r="ACL167" s="62"/>
      <c r="ACM167" s="62"/>
      <c r="ACN167" s="62"/>
      <c r="ACO167" s="62"/>
      <c r="ACP167" s="62"/>
      <c r="ACQ167" s="62"/>
      <c r="ACR167" s="62"/>
      <c r="ACS167" s="62"/>
      <c r="ACT167" s="62"/>
      <c r="ACU167" s="62"/>
      <c r="ACV167" s="62"/>
      <c r="ACW167" s="62"/>
      <c r="ACX167" s="62"/>
      <c r="ACY167" s="62"/>
      <c r="ACZ167" s="62"/>
      <c r="ADA167" s="62"/>
      <c r="ADB167" s="62"/>
      <c r="ADC167" s="62"/>
      <c r="ADD167" s="62"/>
      <c r="ADE167" s="62"/>
      <c r="ADF167" s="62"/>
      <c r="ADG167" s="62"/>
      <c r="ADH167" s="62"/>
      <c r="ADI167" s="62"/>
      <c r="ADJ167" s="62"/>
      <c r="ADK167" s="62"/>
      <c r="ADL167" s="62"/>
      <c r="ADM167" s="62"/>
      <c r="ADN167" s="62"/>
      <c r="ADO167" s="62"/>
      <c r="ADP167" s="62"/>
      <c r="ADQ167" s="62"/>
      <c r="ADR167" s="62"/>
      <c r="ADS167" s="62"/>
      <c r="ADT167" s="62"/>
      <c r="ADU167" s="62"/>
      <c r="ADV167" s="62"/>
      <c r="ADW167" s="62"/>
      <c r="ADX167" s="62"/>
      <c r="ADY167" s="62"/>
      <c r="ADZ167" s="62"/>
      <c r="AEA167" s="62"/>
      <c r="AEB167" s="62"/>
      <c r="AEC167" s="62"/>
      <c r="AED167" s="62"/>
      <c r="AEE167" s="62"/>
      <c r="AEF167" s="62"/>
      <c r="AEG167" s="62"/>
      <c r="AEH167" s="62"/>
      <c r="AEI167" s="62"/>
      <c r="AEJ167" s="62"/>
      <c r="AEK167" s="62"/>
      <c r="AEL167" s="62"/>
      <c r="AEM167" s="62"/>
      <c r="AEN167" s="62"/>
      <c r="AEO167" s="62"/>
      <c r="AEP167" s="62"/>
      <c r="AEQ167" s="62"/>
      <c r="AER167" s="62"/>
      <c r="AES167" s="62"/>
      <c r="AET167" s="62"/>
      <c r="AEU167" s="62"/>
      <c r="AEV167" s="62"/>
      <c r="AEW167" s="62"/>
      <c r="AEX167" s="62"/>
      <c r="AEY167" s="62"/>
      <c r="AEZ167" s="62"/>
      <c r="AFA167" s="62"/>
      <c r="AFB167" s="62"/>
      <c r="AFC167" s="62"/>
      <c r="AFD167" s="62"/>
      <c r="AFE167" s="62"/>
      <c r="AFF167" s="62"/>
      <c r="AFG167" s="62"/>
      <c r="AFH167" s="62"/>
      <c r="AFI167" s="62"/>
      <c r="AFJ167" s="62"/>
      <c r="AFK167" s="62"/>
      <c r="AFL167" s="62"/>
      <c r="AFM167" s="62"/>
      <c r="AFN167" s="62"/>
      <c r="AFO167" s="62"/>
      <c r="AFP167" s="62"/>
      <c r="AFQ167" s="62"/>
      <c r="AFR167" s="62"/>
      <c r="AFS167" s="62"/>
      <c r="AFT167" s="62"/>
      <c r="AFU167" s="62"/>
      <c r="AFV167" s="62"/>
      <c r="AFW167" s="62"/>
      <c r="AFX167" s="62"/>
      <c r="AFY167" s="62"/>
      <c r="AFZ167" s="62"/>
      <c r="AGA167" s="62"/>
      <c r="AGB167" s="62"/>
      <c r="AGC167" s="62"/>
      <c r="AGD167" s="62"/>
      <c r="AGE167" s="62"/>
      <c r="AGF167" s="62"/>
      <c r="AGG167" s="62"/>
      <c r="AGH167" s="62"/>
      <c r="AGI167" s="62"/>
      <c r="AGJ167" s="62"/>
      <c r="AGK167" s="62"/>
      <c r="AGL167" s="62"/>
      <c r="AGM167" s="62"/>
      <c r="AGN167" s="62"/>
      <c r="AGO167" s="62"/>
      <c r="AGP167" s="62"/>
      <c r="AGQ167" s="62"/>
      <c r="AGR167" s="62"/>
      <c r="AGS167" s="62"/>
      <c r="AGT167" s="62"/>
      <c r="AGU167" s="62"/>
      <c r="AGV167" s="62"/>
      <c r="AGW167" s="62"/>
      <c r="AGX167" s="62"/>
      <c r="AGY167" s="62"/>
      <c r="AGZ167" s="62"/>
      <c r="AHA167" s="62"/>
      <c r="AHB167" s="62"/>
      <c r="AHC167" s="62"/>
      <c r="AHD167" s="62"/>
      <c r="AHE167" s="62"/>
      <c r="AHF167" s="62"/>
      <c r="AHG167" s="62"/>
      <c r="AHH167" s="62"/>
      <c r="AHI167" s="62"/>
      <c r="AHJ167" s="62"/>
      <c r="AHK167" s="62"/>
      <c r="AHL167" s="62"/>
      <c r="AHM167" s="62"/>
      <c r="AHN167" s="62"/>
      <c r="AHO167" s="62"/>
      <c r="AHP167" s="62"/>
      <c r="AHQ167" s="62"/>
      <c r="AHR167" s="62"/>
      <c r="AHS167" s="62"/>
      <c r="AHT167" s="62"/>
      <c r="AHU167" s="62"/>
      <c r="AHV167" s="62"/>
      <c r="AHW167" s="62"/>
      <c r="AHX167" s="62"/>
      <c r="AHY167" s="62"/>
      <c r="AHZ167" s="62"/>
      <c r="AIA167" s="62"/>
      <c r="AIB167" s="62"/>
      <c r="AIC167" s="62"/>
      <c r="AID167" s="62"/>
      <c r="AIE167" s="62"/>
      <c r="AIF167" s="62"/>
      <c r="AIG167" s="62"/>
      <c r="AIH167" s="62"/>
      <c r="AII167" s="62"/>
      <c r="AIJ167" s="62"/>
      <c r="AIK167" s="62"/>
      <c r="AIL167" s="62"/>
      <c r="AIM167" s="62"/>
      <c r="AIN167" s="62"/>
      <c r="AIO167" s="62"/>
      <c r="AIP167" s="62"/>
      <c r="AIQ167" s="62"/>
      <c r="AIR167" s="62"/>
      <c r="AIS167" s="62"/>
      <c r="AIT167" s="62"/>
      <c r="AIU167" s="62"/>
      <c r="AIV167" s="62"/>
      <c r="AIW167" s="62"/>
      <c r="AIX167" s="62"/>
      <c r="AIY167" s="62"/>
      <c r="AIZ167" s="62"/>
      <c r="AJA167" s="62"/>
      <c r="AJB167" s="62"/>
      <c r="AJC167" s="62"/>
      <c r="AJD167" s="62"/>
      <c r="AJE167" s="62"/>
      <c r="AJF167" s="62"/>
      <c r="AJG167" s="62"/>
      <c r="AJH167" s="62"/>
      <c r="AJI167" s="62"/>
      <c r="AJJ167" s="62"/>
      <c r="AJK167" s="62"/>
      <c r="AJL167" s="62"/>
      <c r="AJM167" s="62"/>
      <c r="AJN167" s="62"/>
      <c r="AJO167" s="62"/>
      <c r="AJP167" s="62"/>
      <c r="AJQ167" s="62"/>
      <c r="AJR167" s="62"/>
      <c r="AJS167" s="62"/>
      <c r="AJT167" s="62"/>
      <c r="AJU167" s="62"/>
      <c r="AJV167" s="62"/>
      <c r="AJW167" s="62"/>
      <c r="AJX167" s="62"/>
      <c r="AJY167" s="62"/>
      <c r="AJZ167" s="62"/>
      <c r="AKA167" s="62"/>
      <c r="AKB167" s="62"/>
      <c r="AKC167" s="62"/>
      <c r="AKD167" s="62"/>
      <c r="AKE167" s="62"/>
      <c r="AKF167" s="62"/>
      <c r="AKG167" s="62"/>
      <c r="AKH167" s="62"/>
      <c r="AKI167" s="62"/>
      <c r="AKJ167" s="62"/>
      <c r="AKK167" s="62"/>
      <c r="AKL167" s="62"/>
      <c r="AKM167" s="62"/>
      <c r="AKN167" s="62"/>
      <c r="AKO167" s="62"/>
      <c r="AKP167" s="62"/>
      <c r="AKQ167" s="62"/>
      <c r="AKR167" s="62"/>
      <c r="AKS167" s="62"/>
      <c r="AKT167" s="62"/>
      <c r="AKU167" s="62"/>
      <c r="AKV167" s="62"/>
      <c r="AKW167" s="62"/>
      <c r="AKX167" s="62"/>
      <c r="AKY167" s="62"/>
      <c r="AKZ167" s="62"/>
      <c r="ALA167" s="62"/>
      <c r="ALB167" s="62"/>
      <c r="ALC167" s="62"/>
      <c r="ALD167" s="62"/>
      <c r="ALE167" s="62"/>
      <c r="ALF167" s="62"/>
      <c r="ALG167" s="62"/>
      <c r="ALH167" s="62"/>
      <c r="ALI167" s="62"/>
      <c r="ALJ167" s="62"/>
      <c r="ALK167" s="62"/>
      <c r="ALL167" s="62"/>
      <c r="ALM167" s="62"/>
      <c r="ALN167" s="62"/>
      <c r="ALO167" s="62"/>
      <c r="ALP167" s="62"/>
      <c r="ALQ167" s="62"/>
      <c r="ALR167" s="62"/>
      <c r="ALS167" s="62"/>
      <c r="ALT167" s="62"/>
      <c r="ALU167" s="62"/>
      <c r="ALV167" s="62"/>
      <c r="ALW167" s="62"/>
      <c r="ALX167" s="62"/>
      <c r="ALY167" s="62"/>
      <c r="ALZ167" s="62"/>
      <c r="AMA167" s="62"/>
      <c r="AMB167" s="62"/>
      <c r="AMC167" s="62"/>
      <c r="AMD167" s="62"/>
      <c r="AME167" s="62"/>
      <c r="AMF167" s="62"/>
      <c r="AMG167" s="62"/>
      <c r="AMH167" s="62"/>
      <c r="AMI167" s="62"/>
      <c r="AMJ167" s="62"/>
      <c r="AMK167" s="62"/>
    </row>
    <row r="168" spans="1:1025" s="131" customFormat="1" ht="15.75" customHeight="1" x14ac:dyDescent="0.2">
      <c r="A168" s="62"/>
      <c r="B168" s="159" t="s">
        <v>529</v>
      </c>
      <c r="C168" s="75" t="s">
        <v>540</v>
      </c>
      <c r="D168" s="83">
        <f>Раздел7!D234</f>
        <v>0</v>
      </c>
      <c r="E168" s="83">
        <f>Раздел7!E234</f>
        <v>0</v>
      </c>
      <c r="F168" s="83">
        <f>Раздел7!F234</f>
        <v>0</v>
      </c>
      <c r="G168" s="83">
        <f>Раздел7!G234</f>
        <v>0</v>
      </c>
      <c r="H168" s="83">
        <f>Раздел7!H234</f>
        <v>0</v>
      </c>
      <c r="I168" s="83">
        <f>Раздел7!I234</f>
        <v>0</v>
      </c>
      <c r="J168" s="83">
        <f>Раздел7!J234</f>
        <v>0</v>
      </c>
      <c r="K168" s="83">
        <f>Раздел7!K234</f>
        <v>0</v>
      </c>
      <c r="L168" s="83">
        <f>Раздел7!L234</f>
        <v>0</v>
      </c>
      <c r="M168" s="83">
        <f>Раздел7!M234</f>
        <v>0</v>
      </c>
      <c r="N168" s="83">
        <f>Раздел7!N234</f>
        <v>0</v>
      </c>
      <c r="O168" s="83">
        <f>Раздел7!O234</f>
        <v>0</v>
      </c>
      <c r="P168" s="83">
        <f>Раздел7!P234</f>
        <v>0</v>
      </c>
      <c r="Q168" s="83">
        <f>Раздел7!Q234</f>
        <v>0</v>
      </c>
      <c r="R168" s="83">
        <f>Раздел7!R234</f>
        <v>0</v>
      </c>
      <c r="S168" s="83">
        <f>Раздел7!S234</f>
        <v>0</v>
      </c>
      <c r="T168" s="83">
        <f>Раздел7!T234</f>
        <v>0</v>
      </c>
      <c r="U168" s="83">
        <f>Раздел7!U234</f>
        <v>0</v>
      </c>
      <c r="V168" s="83">
        <f>Раздел7!V234</f>
        <v>0</v>
      </c>
      <c r="W168" s="83">
        <f>Раздел7!W234</f>
        <v>0</v>
      </c>
      <c r="X168" s="83">
        <f>Раздел7!X234</f>
        <v>0</v>
      </c>
      <c r="Y168" s="83">
        <f>Раздел7!Y234</f>
        <v>0</v>
      </c>
      <c r="Z168" s="83">
        <f>Раздел7!Z234</f>
        <v>0</v>
      </c>
      <c r="AA168" s="83">
        <f>Раздел7!AA234</f>
        <v>0</v>
      </c>
      <c r="AB168" s="83">
        <f>Раздел7!AB234</f>
        <v>0</v>
      </c>
      <c r="AC168" s="83">
        <f>Раздел7!AC234</f>
        <v>0</v>
      </c>
      <c r="AD168" s="83">
        <f>Раздел7!AD234</f>
        <v>0</v>
      </c>
      <c r="AE168" s="83">
        <f>Раздел7!AE234</f>
        <v>0</v>
      </c>
      <c r="AF168" s="83">
        <f>Раздел7!AF234</f>
        <v>0</v>
      </c>
      <c r="AG168" s="83">
        <f>Раздел7!AG234</f>
        <v>0</v>
      </c>
      <c r="AH168" s="83">
        <f>Раздел7!AH234</f>
        <v>0</v>
      </c>
      <c r="AJ168" s="62">
        <f>Раздел2!F235</f>
        <v>0</v>
      </c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62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  <c r="IJ168" s="62"/>
      <c r="IK168" s="62"/>
      <c r="IL168" s="62"/>
      <c r="IM168" s="62"/>
      <c r="IN168" s="62"/>
      <c r="IO168" s="62"/>
      <c r="IP168" s="62"/>
      <c r="IQ168" s="62"/>
      <c r="IR168" s="62"/>
      <c r="IS168" s="62"/>
      <c r="IT168" s="62"/>
      <c r="IU168" s="62"/>
      <c r="IV168" s="62"/>
      <c r="IW168" s="62"/>
      <c r="IX168" s="62"/>
      <c r="IY168" s="62"/>
      <c r="IZ168" s="62"/>
      <c r="JA168" s="62"/>
      <c r="JB168" s="62"/>
      <c r="JC168" s="62"/>
      <c r="JD168" s="62"/>
      <c r="JE168" s="62"/>
      <c r="JF168" s="62"/>
      <c r="JG168" s="62"/>
      <c r="JH168" s="62"/>
      <c r="JI168" s="62"/>
      <c r="JJ168" s="62"/>
      <c r="JK168" s="62"/>
      <c r="JL168" s="62"/>
      <c r="JM168" s="62"/>
      <c r="JN168" s="62"/>
      <c r="JO168" s="62"/>
      <c r="JP168" s="62"/>
      <c r="JQ168" s="62"/>
      <c r="JR168" s="62"/>
      <c r="JS168" s="62"/>
      <c r="JT168" s="62"/>
      <c r="JU168" s="62"/>
      <c r="JV168" s="62"/>
      <c r="JW168" s="62"/>
      <c r="JX168" s="62"/>
      <c r="JY168" s="62"/>
      <c r="JZ168" s="62"/>
      <c r="KA168" s="62"/>
      <c r="KB168" s="62"/>
      <c r="KC168" s="62"/>
      <c r="KD168" s="62"/>
      <c r="KE168" s="62"/>
      <c r="KF168" s="62"/>
      <c r="KG168" s="62"/>
      <c r="KH168" s="62"/>
      <c r="KI168" s="62"/>
      <c r="KJ168" s="62"/>
      <c r="KK168" s="62"/>
      <c r="KL168" s="62"/>
      <c r="KM168" s="62"/>
      <c r="KN168" s="62"/>
      <c r="KO168" s="62"/>
      <c r="KP168" s="62"/>
      <c r="KQ168" s="62"/>
      <c r="KR168" s="62"/>
      <c r="KS168" s="62"/>
      <c r="KT168" s="62"/>
      <c r="KU168" s="62"/>
      <c r="KV168" s="62"/>
      <c r="KW168" s="62"/>
      <c r="KX168" s="62"/>
      <c r="KY168" s="62"/>
      <c r="KZ168" s="62"/>
      <c r="LA168" s="62"/>
      <c r="LB168" s="62"/>
      <c r="LC168" s="62"/>
      <c r="LD168" s="62"/>
      <c r="LE168" s="62"/>
      <c r="LF168" s="62"/>
      <c r="LG168" s="62"/>
      <c r="LH168" s="62"/>
      <c r="LI168" s="62"/>
      <c r="LJ168" s="62"/>
      <c r="LK168" s="62"/>
      <c r="LL168" s="62"/>
      <c r="LM168" s="62"/>
      <c r="LN168" s="62"/>
      <c r="LO168" s="62"/>
      <c r="LP168" s="62"/>
      <c r="LQ168" s="62"/>
      <c r="LR168" s="62"/>
      <c r="LS168" s="62"/>
      <c r="LT168" s="62"/>
      <c r="LU168" s="62"/>
      <c r="LV168" s="62"/>
      <c r="LW168" s="62"/>
      <c r="LX168" s="62"/>
      <c r="LY168" s="62"/>
      <c r="LZ168" s="62"/>
      <c r="MA168" s="62"/>
      <c r="MB168" s="62"/>
      <c r="MC168" s="62"/>
      <c r="MD168" s="62"/>
      <c r="ME168" s="62"/>
      <c r="MF168" s="62"/>
      <c r="MG168" s="62"/>
      <c r="MH168" s="62"/>
      <c r="MI168" s="62"/>
      <c r="MJ168" s="62"/>
      <c r="MK168" s="62"/>
      <c r="ML168" s="62"/>
      <c r="MM168" s="62"/>
      <c r="MN168" s="62"/>
      <c r="MO168" s="62"/>
      <c r="MP168" s="62"/>
      <c r="MQ168" s="62"/>
      <c r="MR168" s="62"/>
      <c r="MS168" s="62"/>
      <c r="MT168" s="62"/>
      <c r="MU168" s="62"/>
      <c r="MV168" s="62"/>
      <c r="MW168" s="62"/>
      <c r="MX168" s="62"/>
      <c r="MY168" s="62"/>
      <c r="MZ168" s="62"/>
      <c r="NA168" s="62"/>
      <c r="NB168" s="62"/>
      <c r="NC168" s="62"/>
      <c r="ND168" s="62"/>
      <c r="NE168" s="62"/>
      <c r="NF168" s="62"/>
      <c r="NG168" s="62"/>
      <c r="NH168" s="62"/>
      <c r="NI168" s="62"/>
      <c r="NJ168" s="62"/>
      <c r="NK168" s="62"/>
      <c r="NL168" s="62"/>
      <c r="NM168" s="62"/>
      <c r="NN168" s="62"/>
      <c r="NO168" s="62"/>
      <c r="NP168" s="62"/>
      <c r="NQ168" s="62"/>
      <c r="NR168" s="62"/>
      <c r="NS168" s="62"/>
      <c r="NT168" s="62"/>
      <c r="NU168" s="62"/>
      <c r="NV168" s="62"/>
      <c r="NW168" s="62"/>
      <c r="NX168" s="62"/>
      <c r="NY168" s="62"/>
      <c r="NZ168" s="62"/>
      <c r="OA168" s="62"/>
      <c r="OB168" s="62"/>
      <c r="OC168" s="62"/>
      <c r="OD168" s="62"/>
      <c r="OE168" s="62"/>
      <c r="OF168" s="62"/>
      <c r="OG168" s="62"/>
      <c r="OH168" s="62"/>
      <c r="OI168" s="62"/>
      <c r="OJ168" s="62"/>
      <c r="OK168" s="62"/>
      <c r="OL168" s="62"/>
      <c r="OM168" s="62"/>
      <c r="ON168" s="62"/>
      <c r="OO168" s="62"/>
      <c r="OP168" s="62"/>
      <c r="OQ168" s="62"/>
      <c r="OR168" s="62"/>
      <c r="OS168" s="62"/>
      <c r="OT168" s="62"/>
      <c r="OU168" s="62"/>
      <c r="OV168" s="62"/>
      <c r="OW168" s="62"/>
      <c r="OX168" s="62"/>
      <c r="OY168" s="62"/>
      <c r="OZ168" s="62"/>
      <c r="PA168" s="62"/>
      <c r="PB168" s="62"/>
      <c r="PC168" s="62"/>
      <c r="PD168" s="62"/>
      <c r="PE168" s="62"/>
      <c r="PF168" s="62"/>
      <c r="PG168" s="62"/>
      <c r="PH168" s="62"/>
      <c r="PI168" s="62"/>
      <c r="PJ168" s="62"/>
      <c r="PK168" s="62"/>
      <c r="PL168" s="62"/>
      <c r="PM168" s="62"/>
      <c r="PN168" s="62"/>
      <c r="PO168" s="62"/>
      <c r="PP168" s="62"/>
      <c r="PQ168" s="62"/>
      <c r="PR168" s="62"/>
      <c r="PS168" s="62"/>
      <c r="PT168" s="62"/>
      <c r="PU168" s="62"/>
      <c r="PV168" s="62"/>
      <c r="PW168" s="62"/>
      <c r="PX168" s="62"/>
      <c r="PY168" s="62"/>
      <c r="PZ168" s="62"/>
      <c r="QA168" s="62"/>
      <c r="QB168" s="62"/>
      <c r="QC168" s="62"/>
      <c r="QD168" s="62"/>
      <c r="QE168" s="62"/>
      <c r="QF168" s="62"/>
      <c r="QG168" s="62"/>
      <c r="QH168" s="62"/>
      <c r="QI168" s="62"/>
      <c r="QJ168" s="62"/>
      <c r="QK168" s="62"/>
      <c r="QL168" s="62"/>
      <c r="QM168" s="62"/>
      <c r="QN168" s="62"/>
      <c r="QO168" s="62"/>
      <c r="QP168" s="62"/>
      <c r="QQ168" s="62"/>
      <c r="QR168" s="62"/>
      <c r="QS168" s="62"/>
      <c r="QT168" s="62"/>
      <c r="QU168" s="62"/>
      <c r="QV168" s="62"/>
      <c r="QW168" s="62"/>
      <c r="QX168" s="62"/>
      <c r="QY168" s="62"/>
      <c r="QZ168" s="62"/>
      <c r="RA168" s="62"/>
      <c r="RB168" s="62"/>
      <c r="RC168" s="62"/>
      <c r="RD168" s="62"/>
      <c r="RE168" s="62"/>
      <c r="RF168" s="62"/>
      <c r="RG168" s="62"/>
      <c r="RH168" s="62"/>
      <c r="RI168" s="62"/>
      <c r="RJ168" s="62"/>
      <c r="RK168" s="62"/>
      <c r="RL168" s="62"/>
      <c r="RM168" s="62"/>
      <c r="RN168" s="62"/>
      <c r="RO168" s="62"/>
      <c r="RP168" s="62"/>
      <c r="RQ168" s="62"/>
      <c r="RR168" s="62"/>
      <c r="RS168" s="62"/>
      <c r="RT168" s="62"/>
      <c r="RU168" s="62"/>
      <c r="RV168" s="62"/>
      <c r="RW168" s="62"/>
      <c r="RX168" s="62"/>
      <c r="RY168" s="62"/>
      <c r="RZ168" s="62"/>
      <c r="SA168" s="62"/>
      <c r="SB168" s="62"/>
      <c r="SC168" s="62"/>
      <c r="SD168" s="62"/>
      <c r="SE168" s="62"/>
      <c r="SF168" s="62"/>
      <c r="SG168" s="62"/>
      <c r="SH168" s="62"/>
      <c r="SI168" s="62"/>
      <c r="SJ168" s="62"/>
      <c r="SK168" s="62"/>
      <c r="SL168" s="62"/>
      <c r="SM168" s="62"/>
      <c r="SN168" s="62"/>
      <c r="SO168" s="62"/>
      <c r="SP168" s="62"/>
      <c r="SQ168" s="62"/>
      <c r="SR168" s="62"/>
      <c r="SS168" s="62"/>
      <c r="ST168" s="62"/>
      <c r="SU168" s="62"/>
      <c r="SV168" s="62"/>
      <c r="SW168" s="62"/>
      <c r="SX168" s="62"/>
      <c r="SY168" s="62"/>
      <c r="SZ168" s="62"/>
      <c r="TA168" s="62"/>
      <c r="TB168" s="62"/>
      <c r="TC168" s="62"/>
      <c r="TD168" s="62"/>
      <c r="TE168" s="62"/>
      <c r="TF168" s="62"/>
      <c r="TG168" s="62"/>
      <c r="TH168" s="62"/>
      <c r="TI168" s="62"/>
      <c r="TJ168" s="62"/>
      <c r="TK168" s="62"/>
      <c r="TL168" s="62"/>
      <c r="TM168" s="62"/>
      <c r="TN168" s="62"/>
      <c r="TO168" s="62"/>
      <c r="TP168" s="62"/>
      <c r="TQ168" s="62"/>
      <c r="TR168" s="62"/>
      <c r="TS168" s="62"/>
      <c r="TT168" s="62"/>
      <c r="TU168" s="62"/>
      <c r="TV168" s="62"/>
      <c r="TW168" s="62"/>
      <c r="TX168" s="62"/>
      <c r="TY168" s="62"/>
      <c r="TZ168" s="62"/>
      <c r="UA168" s="62"/>
      <c r="UB168" s="62"/>
      <c r="UC168" s="62"/>
      <c r="UD168" s="62"/>
      <c r="UE168" s="62"/>
      <c r="UF168" s="62"/>
      <c r="UG168" s="62"/>
      <c r="UH168" s="62"/>
      <c r="UI168" s="62"/>
      <c r="UJ168" s="62"/>
      <c r="UK168" s="62"/>
      <c r="UL168" s="62"/>
      <c r="UM168" s="62"/>
      <c r="UN168" s="62"/>
      <c r="UO168" s="62"/>
      <c r="UP168" s="62"/>
      <c r="UQ168" s="62"/>
      <c r="UR168" s="62"/>
      <c r="US168" s="62"/>
      <c r="UT168" s="62"/>
      <c r="UU168" s="62"/>
      <c r="UV168" s="62"/>
      <c r="UW168" s="62"/>
      <c r="UX168" s="62"/>
      <c r="UY168" s="62"/>
      <c r="UZ168" s="62"/>
      <c r="VA168" s="62"/>
      <c r="VB168" s="62"/>
      <c r="VC168" s="62"/>
      <c r="VD168" s="62"/>
      <c r="VE168" s="62"/>
      <c r="VF168" s="62"/>
      <c r="VG168" s="62"/>
      <c r="VH168" s="62"/>
      <c r="VI168" s="62"/>
      <c r="VJ168" s="62"/>
      <c r="VK168" s="62"/>
      <c r="VL168" s="62"/>
      <c r="VM168" s="62"/>
      <c r="VN168" s="62"/>
      <c r="VO168" s="62"/>
      <c r="VP168" s="62"/>
      <c r="VQ168" s="62"/>
      <c r="VR168" s="62"/>
      <c r="VS168" s="62"/>
      <c r="VT168" s="62"/>
      <c r="VU168" s="62"/>
      <c r="VV168" s="62"/>
      <c r="VW168" s="62"/>
      <c r="VX168" s="62"/>
      <c r="VY168" s="62"/>
      <c r="VZ168" s="62"/>
      <c r="WA168" s="62"/>
      <c r="WB168" s="62"/>
      <c r="WC168" s="62"/>
      <c r="WD168" s="62"/>
      <c r="WE168" s="62"/>
      <c r="WF168" s="62"/>
      <c r="WG168" s="62"/>
      <c r="WH168" s="62"/>
      <c r="WI168" s="62"/>
      <c r="WJ168" s="62"/>
      <c r="WK168" s="62"/>
      <c r="WL168" s="62"/>
      <c r="WM168" s="62"/>
      <c r="WN168" s="62"/>
      <c r="WO168" s="62"/>
      <c r="WP168" s="62"/>
      <c r="WQ168" s="62"/>
      <c r="WR168" s="62"/>
      <c r="WS168" s="62"/>
      <c r="WT168" s="62"/>
      <c r="WU168" s="62"/>
      <c r="WV168" s="62"/>
      <c r="WW168" s="62"/>
      <c r="WX168" s="62"/>
      <c r="WY168" s="62"/>
      <c r="WZ168" s="62"/>
      <c r="XA168" s="62"/>
      <c r="XB168" s="62"/>
      <c r="XC168" s="62"/>
      <c r="XD168" s="62"/>
      <c r="XE168" s="62"/>
      <c r="XF168" s="62"/>
      <c r="XG168" s="62"/>
      <c r="XH168" s="62"/>
      <c r="XI168" s="62"/>
      <c r="XJ168" s="62"/>
      <c r="XK168" s="62"/>
      <c r="XL168" s="62"/>
      <c r="XM168" s="62"/>
      <c r="XN168" s="62"/>
      <c r="XO168" s="62"/>
      <c r="XP168" s="62"/>
      <c r="XQ168" s="62"/>
      <c r="XR168" s="62"/>
      <c r="XS168" s="62"/>
      <c r="XT168" s="62"/>
      <c r="XU168" s="62"/>
      <c r="XV168" s="62"/>
      <c r="XW168" s="62"/>
      <c r="XX168" s="62"/>
      <c r="XY168" s="62"/>
      <c r="XZ168" s="62"/>
      <c r="YA168" s="62"/>
      <c r="YB168" s="62"/>
      <c r="YC168" s="62"/>
      <c r="YD168" s="62"/>
      <c r="YE168" s="62"/>
      <c r="YF168" s="62"/>
      <c r="YG168" s="62"/>
      <c r="YH168" s="62"/>
      <c r="YI168" s="62"/>
      <c r="YJ168" s="62"/>
      <c r="YK168" s="62"/>
      <c r="YL168" s="62"/>
      <c r="YM168" s="62"/>
      <c r="YN168" s="62"/>
      <c r="YO168" s="62"/>
      <c r="YP168" s="62"/>
      <c r="YQ168" s="62"/>
      <c r="YR168" s="62"/>
      <c r="YS168" s="62"/>
      <c r="YT168" s="62"/>
      <c r="YU168" s="62"/>
      <c r="YV168" s="62"/>
      <c r="YW168" s="62"/>
      <c r="YX168" s="62"/>
      <c r="YY168" s="62"/>
      <c r="YZ168" s="62"/>
      <c r="ZA168" s="62"/>
      <c r="ZB168" s="62"/>
      <c r="ZC168" s="62"/>
      <c r="ZD168" s="62"/>
      <c r="ZE168" s="62"/>
      <c r="ZF168" s="62"/>
      <c r="ZG168" s="62"/>
      <c r="ZH168" s="62"/>
      <c r="ZI168" s="62"/>
      <c r="ZJ168" s="62"/>
      <c r="ZK168" s="62"/>
      <c r="ZL168" s="62"/>
      <c r="ZM168" s="62"/>
      <c r="ZN168" s="62"/>
      <c r="ZO168" s="62"/>
      <c r="ZP168" s="62"/>
      <c r="ZQ168" s="62"/>
      <c r="ZR168" s="62"/>
      <c r="ZS168" s="62"/>
      <c r="ZT168" s="62"/>
      <c r="ZU168" s="62"/>
      <c r="ZV168" s="62"/>
      <c r="ZW168" s="62"/>
      <c r="ZX168" s="62"/>
      <c r="ZY168" s="62"/>
      <c r="ZZ168" s="62"/>
      <c r="AAA168" s="62"/>
      <c r="AAB168" s="62"/>
      <c r="AAC168" s="62"/>
      <c r="AAD168" s="62"/>
      <c r="AAE168" s="62"/>
      <c r="AAF168" s="62"/>
      <c r="AAG168" s="62"/>
      <c r="AAH168" s="62"/>
      <c r="AAI168" s="62"/>
      <c r="AAJ168" s="62"/>
      <c r="AAK168" s="62"/>
      <c r="AAL168" s="62"/>
      <c r="AAM168" s="62"/>
      <c r="AAN168" s="62"/>
      <c r="AAO168" s="62"/>
      <c r="AAP168" s="62"/>
      <c r="AAQ168" s="62"/>
      <c r="AAR168" s="62"/>
      <c r="AAS168" s="62"/>
      <c r="AAT168" s="62"/>
      <c r="AAU168" s="62"/>
      <c r="AAV168" s="62"/>
      <c r="AAW168" s="62"/>
      <c r="AAX168" s="62"/>
      <c r="AAY168" s="62"/>
      <c r="AAZ168" s="62"/>
      <c r="ABA168" s="62"/>
      <c r="ABB168" s="62"/>
      <c r="ABC168" s="62"/>
      <c r="ABD168" s="62"/>
      <c r="ABE168" s="62"/>
      <c r="ABF168" s="62"/>
      <c r="ABG168" s="62"/>
      <c r="ABH168" s="62"/>
      <c r="ABI168" s="62"/>
      <c r="ABJ168" s="62"/>
      <c r="ABK168" s="62"/>
      <c r="ABL168" s="62"/>
      <c r="ABM168" s="62"/>
      <c r="ABN168" s="62"/>
      <c r="ABO168" s="62"/>
      <c r="ABP168" s="62"/>
      <c r="ABQ168" s="62"/>
      <c r="ABR168" s="62"/>
      <c r="ABS168" s="62"/>
      <c r="ABT168" s="62"/>
      <c r="ABU168" s="62"/>
      <c r="ABV168" s="62"/>
      <c r="ABW168" s="62"/>
      <c r="ABX168" s="62"/>
      <c r="ABY168" s="62"/>
      <c r="ABZ168" s="62"/>
      <c r="ACA168" s="62"/>
      <c r="ACB168" s="62"/>
      <c r="ACC168" s="62"/>
      <c r="ACD168" s="62"/>
      <c r="ACE168" s="62"/>
      <c r="ACF168" s="62"/>
      <c r="ACG168" s="62"/>
      <c r="ACH168" s="62"/>
      <c r="ACI168" s="62"/>
      <c r="ACJ168" s="62"/>
      <c r="ACK168" s="62"/>
      <c r="ACL168" s="62"/>
      <c r="ACM168" s="62"/>
      <c r="ACN168" s="62"/>
      <c r="ACO168" s="62"/>
      <c r="ACP168" s="62"/>
      <c r="ACQ168" s="62"/>
      <c r="ACR168" s="62"/>
      <c r="ACS168" s="62"/>
      <c r="ACT168" s="62"/>
      <c r="ACU168" s="62"/>
      <c r="ACV168" s="62"/>
      <c r="ACW168" s="62"/>
      <c r="ACX168" s="62"/>
      <c r="ACY168" s="62"/>
      <c r="ACZ168" s="62"/>
      <c r="ADA168" s="62"/>
      <c r="ADB168" s="62"/>
      <c r="ADC168" s="62"/>
      <c r="ADD168" s="62"/>
      <c r="ADE168" s="62"/>
      <c r="ADF168" s="62"/>
      <c r="ADG168" s="62"/>
      <c r="ADH168" s="62"/>
      <c r="ADI168" s="62"/>
      <c r="ADJ168" s="62"/>
      <c r="ADK168" s="62"/>
      <c r="ADL168" s="62"/>
      <c r="ADM168" s="62"/>
      <c r="ADN168" s="62"/>
      <c r="ADO168" s="62"/>
      <c r="ADP168" s="62"/>
      <c r="ADQ168" s="62"/>
      <c r="ADR168" s="62"/>
      <c r="ADS168" s="62"/>
      <c r="ADT168" s="62"/>
      <c r="ADU168" s="62"/>
      <c r="ADV168" s="62"/>
      <c r="ADW168" s="62"/>
      <c r="ADX168" s="62"/>
      <c r="ADY168" s="62"/>
      <c r="ADZ168" s="62"/>
      <c r="AEA168" s="62"/>
      <c r="AEB168" s="62"/>
      <c r="AEC168" s="62"/>
      <c r="AED168" s="62"/>
      <c r="AEE168" s="62"/>
      <c r="AEF168" s="62"/>
      <c r="AEG168" s="62"/>
      <c r="AEH168" s="62"/>
      <c r="AEI168" s="62"/>
      <c r="AEJ168" s="62"/>
      <c r="AEK168" s="62"/>
      <c r="AEL168" s="62"/>
      <c r="AEM168" s="62"/>
      <c r="AEN168" s="62"/>
      <c r="AEO168" s="62"/>
      <c r="AEP168" s="62"/>
      <c r="AEQ168" s="62"/>
      <c r="AER168" s="62"/>
      <c r="AES168" s="62"/>
      <c r="AET168" s="62"/>
      <c r="AEU168" s="62"/>
      <c r="AEV168" s="62"/>
      <c r="AEW168" s="62"/>
      <c r="AEX168" s="62"/>
      <c r="AEY168" s="62"/>
      <c r="AEZ168" s="62"/>
      <c r="AFA168" s="62"/>
      <c r="AFB168" s="62"/>
      <c r="AFC168" s="62"/>
      <c r="AFD168" s="62"/>
      <c r="AFE168" s="62"/>
      <c r="AFF168" s="62"/>
      <c r="AFG168" s="62"/>
      <c r="AFH168" s="62"/>
      <c r="AFI168" s="62"/>
      <c r="AFJ168" s="62"/>
      <c r="AFK168" s="62"/>
      <c r="AFL168" s="62"/>
      <c r="AFM168" s="62"/>
      <c r="AFN168" s="62"/>
      <c r="AFO168" s="62"/>
      <c r="AFP168" s="62"/>
      <c r="AFQ168" s="62"/>
      <c r="AFR168" s="62"/>
      <c r="AFS168" s="62"/>
      <c r="AFT168" s="62"/>
      <c r="AFU168" s="62"/>
      <c r="AFV168" s="62"/>
      <c r="AFW168" s="62"/>
      <c r="AFX168" s="62"/>
      <c r="AFY168" s="62"/>
      <c r="AFZ168" s="62"/>
      <c r="AGA168" s="62"/>
      <c r="AGB168" s="62"/>
      <c r="AGC168" s="62"/>
      <c r="AGD168" s="62"/>
      <c r="AGE168" s="62"/>
      <c r="AGF168" s="62"/>
      <c r="AGG168" s="62"/>
      <c r="AGH168" s="62"/>
      <c r="AGI168" s="62"/>
      <c r="AGJ168" s="62"/>
      <c r="AGK168" s="62"/>
      <c r="AGL168" s="62"/>
      <c r="AGM168" s="62"/>
      <c r="AGN168" s="62"/>
      <c r="AGO168" s="62"/>
      <c r="AGP168" s="62"/>
      <c r="AGQ168" s="62"/>
      <c r="AGR168" s="62"/>
      <c r="AGS168" s="62"/>
      <c r="AGT168" s="62"/>
      <c r="AGU168" s="62"/>
      <c r="AGV168" s="62"/>
      <c r="AGW168" s="62"/>
      <c r="AGX168" s="62"/>
      <c r="AGY168" s="62"/>
      <c r="AGZ168" s="62"/>
      <c r="AHA168" s="62"/>
      <c r="AHB168" s="62"/>
      <c r="AHC168" s="62"/>
      <c r="AHD168" s="62"/>
      <c r="AHE168" s="62"/>
      <c r="AHF168" s="62"/>
      <c r="AHG168" s="62"/>
      <c r="AHH168" s="62"/>
      <c r="AHI168" s="62"/>
      <c r="AHJ168" s="62"/>
      <c r="AHK168" s="62"/>
      <c r="AHL168" s="62"/>
      <c r="AHM168" s="62"/>
      <c r="AHN168" s="62"/>
      <c r="AHO168" s="62"/>
      <c r="AHP168" s="62"/>
      <c r="AHQ168" s="62"/>
      <c r="AHR168" s="62"/>
      <c r="AHS168" s="62"/>
      <c r="AHT168" s="62"/>
      <c r="AHU168" s="62"/>
      <c r="AHV168" s="62"/>
      <c r="AHW168" s="62"/>
      <c r="AHX168" s="62"/>
      <c r="AHY168" s="62"/>
      <c r="AHZ168" s="62"/>
      <c r="AIA168" s="62"/>
      <c r="AIB168" s="62"/>
      <c r="AIC168" s="62"/>
      <c r="AID168" s="62"/>
      <c r="AIE168" s="62"/>
      <c r="AIF168" s="62"/>
      <c r="AIG168" s="62"/>
      <c r="AIH168" s="62"/>
      <c r="AII168" s="62"/>
      <c r="AIJ168" s="62"/>
      <c r="AIK168" s="62"/>
      <c r="AIL168" s="62"/>
      <c r="AIM168" s="62"/>
      <c r="AIN168" s="62"/>
      <c r="AIO168" s="62"/>
      <c r="AIP168" s="62"/>
      <c r="AIQ168" s="62"/>
      <c r="AIR168" s="62"/>
      <c r="AIS168" s="62"/>
      <c r="AIT168" s="62"/>
      <c r="AIU168" s="62"/>
      <c r="AIV168" s="62"/>
      <c r="AIW168" s="62"/>
      <c r="AIX168" s="62"/>
      <c r="AIY168" s="62"/>
      <c r="AIZ168" s="62"/>
      <c r="AJA168" s="62"/>
      <c r="AJB168" s="62"/>
      <c r="AJC168" s="62"/>
      <c r="AJD168" s="62"/>
      <c r="AJE168" s="62"/>
      <c r="AJF168" s="62"/>
      <c r="AJG168" s="62"/>
      <c r="AJH168" s="62"/>
      <c r="AJI168" s="62"/>
      <c r="AJJ168" s="62"/>
      <c r="AJK168" s="62"/>
      <c r="AJL168" s="62"/>
      <c r="AJM168" s="62"/>
      <c r="AJN168" s="62"/>
      <c r="AJO168" s="62"/>
      <c r="AJP168" s="62"/>
      <c r="AJQ168" s="62"/>
      <c r="AJR168" s="62"/>
      <c r="AJS168" s="62"/>
      <c r="AJT168" s="62"/>
      <c r="AJU168" s="62"/>
      <c r="AJV168" s="62"/>
      <c r="AJW168" s="62"/>
      <c r="AJX168" s="62"/>
      <c r="AJY168" s="62"/>
      <c r="AJZ168" s="62"/>
      <c r="AKA168" s="62"/>
      <c r="AKB168" s="62"/>
      <c r="AKC168" s="62"/>
      <c r="AKD168" s="62"/>
      <c r="AKE168" s="62"/>
      <c r="AKF168" s="62"/>
      <c r="AKG168" s="62"/>
      <c r="AKH168" s="62"/>
      <c r="AKI168" s="62"/>
      <c r="AKJ168" s="62"/>
      <c r="AKK168" s="62"/>
      <c r="AKL168" s="62"/>
      <c r="AKM168" s="62"/>
      <c r="AKN168" s="62"/>
      <c r="AKO168" s="62"/>
      <c r="AKP168" s="62"/>
      <c r="AKQ168" s="62"/>
      <c r="AKR168" s="62"/>
      <c r="AKS168" s="62"/>
      <c r="AKT168" s="62"/>
      <c r="AKU168" s="62"/>
      <c r="AKV168" s="62"/>
      <c r="AKW168" s="62"/>
      <c r="AKX168" s="62"/>
      <c r="AKY168" s="62"/>
      <c r="AKZ168" s="62"/>
      <c r="ALA168" s="62"/>
      <c r="ALB168" s="62"/>
      <c r="ALC168" s="62"/>
      <c r="ALD168" s="62"/>
      <c r="ALE168" s="62"/>
      <c r="ALF168" s="62"/>
      <c r="ALG168" s="62"/>
      <c r="ALH168" s="62"/>
      <c r="ALI168" s="62"/>
      <c r="ALJ168" s="62"/>
      <c r="ALK168" s="62"/>
      <c r="ALL168" s="62"/>
      <c r="ALM168" s="62"/>
      <c r="ALN168" s="62"/>
      <c r="ALO168" s="62"/>
      <c r="ALP168" s="62"/>
      <c r="ALQ168" s="62"/>
      <c r="ALR168" s="62"/>
      <c r="ALS168" s="62"/>
      <c r="ALT168" s="62"/>
      <c r="ALU168" s="62"/>
      <c r="ALV168" s="62"/>
      <c r="ALW168" s="62"/>
      <c r="ALX168" s="62"/>
      <c r="ALY168" s="62"/>
      <c r="ALZ168" s="62"/>
      <c r="AMA168" s="62"/>
      <c r="AMB168" s="62"/>
      <c r="AMC168" s="62"/>
      <c r="AMD168" s="62"/>
      <c r="AME168" s="62"/>
      <c r="AMF168" s="62"/>
      <c r="AMG168" s="62"/>
      <c r="AMH168" s="62"/>
      <c r="AMI168" s="62"/>
      <c r="AMJ168" s="62"/>
      <c r="AMK168" s="62"/>
    </row>
    <row r="169" spans="1:1025" s="131" customFormat="1" ht="15.75" customHeight="1" x14ac:dyDescent="0.2">
      <c r="A169" s="62"/>
      <c r="B169" s="159" t="s">
        <v>531</v>
      </c>
      <c r="C169" s="75" t="s">
        <v>542</v>
      </c>
      <c r="D169" s="83">
        <f>Раздел7!D235</f>
        <v>1</v>
      </c>
      <c r="E169" s="83">
        <f>Раздел7!E235</f>
        <v>0</v>
      </c>
      <c r="F169" s="83">
        <f>Раздел7!F235</f>
        <v>1</v>
      </c>
      <c r="G169" s="83">
        <f>Раздел7!G235</f>
        <v>0</v>
      </c>
      <c r="H169" s="83">
        <f>Раздел7!H235</f>
        <v>3</v>
      </c>
      <c r="I169" s="83">
        <f>Раздел7!I235</f>
        <v>16</v>
      </c>
      <c r="J169" s="83">
        <f>Раздел7!J235</f>
        <v>0</v>
      </c>
      <c r="K169" s="83">
        <f>Раздел7!K235</f>
        <v>0</v>
      </c>
      <c r="L169" s="83">
        <f>Раздел7!L235</f>
        <v>0</v>
      </c>
      <c r="M169" s="83">
        <f>Раздел7!M235</f>
        <v>1</v>
      </c>
      <c r="N169" s="83">
        <f>Раздел7!N235</f>
        <v>3</v>
      </c>
      <c r="O169" s="83">
        <f>Раздел7!O235</f>
        <v>0</v>
      </c>
      <c r="P169" s="83">
        <f>Раздел7!P235</f>
        <v>0</v>
      </c>
      <c r="Q169" s="83">
        <f>Раздел7!Q235</f>
        <v>0</v>
      </c>
      <c r="R169" s="83">
        <f>Раздел7!R235</f>
        <v>0</v>
      </c>
      <c r="S169" s="83">
        <f>Раздел7!S235</f>
        <v>2</v>
      </c>
      <c r="T169" s="83">
        <f>Раздел7!T235</f>
        <v>0</v>
      </c>
      <c r="U169" s="83">
        <f>Раздел7!U235</f>
        <v>0</v>
      </c>
      <c r="V169" s="83">
        <f>Раздел7!V235</f>
        <v>0</v>
      </c>
      <c r="W169" s="83">
        <f>Раздел7!W235</f>
        <v>0</v>
      </c>
      <c r="X169" s="83">
        <f>Раздел7!X235</f>
        <v>0</v>
      </c>
      <c r="Y169" s="83">
        <f>Раздел7!Y235</f>
        <v>0</v>
      </c>
      <c r="Z169" s="83">
        <f>Раздел7!Z235</f>
        <v>0</v>
      </c>
      <c r="AA169" s="83">
        <f>Раздел7!AA235</f>
        <v>0</v>
      </c>
      <c r="AB169" s="83">
        <f>Раздел7!AB235</f>
        <v>2</v>
      </c>
      <c r="AC169" s="83">
        <f>Раздел7!AC235</f>
        <v>10</v>
      </c>
      <c r="AD169" s="83">
        <f>Раздел7!AD235</f>
        <v>0</v>
      </c>
      <c r="AE169" s="83">
        <f>Раздел7!AE235</f>
        <v>1</v>
      </c>
      <c r="AF169" s="83">
        <f>Раздел7!AF235</f>
        <v>0</v>
      </c>
      <c r="AG169" s="83">
        <f>Раздел7!AG235</f>
        <v>0</v>
      </c>
      <c r="AH169" s="83">
        <f>Раздел7!AH235</f>
        <v>1</v>
      </c>
      <c r="AJ169" s="62">
        <f>Раздел2!F236</f>
        <v>1</v>
      </c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  <c r="DI169" s="62"/>
      <c r="DJ169" s="62"/>
      <c r="DK169" s="62"/>
      <c r="DL169" s="62"/>
      <c r="DM169" s="62"/>
      <c r="DN169" s="62"/>
      <c r="DO169" s="62"/>
      <c r="DP169" s="62"/>
      <c r="DQ169" s="62"/>
      <c r="DR169" s="62"/>
      <c r="DS169" s="62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F169" s="62"/>
      <c r="FG169" s="62"/>
      <c r="FH169" s="62"/>
      <c r="FI169" s="62"/>
      <c r="FJ169" s="62"/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  <c r="IJ169" s="62"/>
      <c r="IK169" s="62"/>
      <c r="IL169" s="62"/>
      <c r="IM169" s="62"/>
      <c r="IN169" s="62"/>
      <c r="IO169" s="62"/>
      <c r="IP169" s="62"/>
      <c r="IQ169" s="62"/>
      <c r="IR169" s="62"/>
      <c r="IS169" s="62"/>
      <c r="IT169" s="62"/>
      <c r="IU169" s="62"/>
      <c r="IV169" s="62"/>
      <c r="IW169" s="62"/>
      <c r="IX169" s="62"/>
      <c r="IY169" s="62"/>
      <c r="IZ169" s="62"/>
      <c r="JA169" s="62"/>
      <c r="JB169" s="62"/>
      <c r="JC169" s="62"/>
      <c r="JD169" s="62"/>
      <c r="JE169" s="62"/>
      <c r="JF169" s="62"/>
      <c r="JG169" s="62"/>
      <c r="JH169" s="62"/>
      <c r="JI169" s="62"/>
      <c r="JJ169" s="62"/>
      <c r="JK169" s="62"/>
      <c r="JL169" s="62"/>
      <c r="JM169" s="62"/>
      <c r="JN169" s="62"/>
      <c r="JO169" s="62"/>
      <c r="JP169" s="62"/>
      <c r="JQ169" s="62"/>
      <c r="JR169" s="62"/>
      <c r="JS169" s="62"/>
      <c r="JT169" s="62"/>
      <c r="JU169" s="62"/>
      <c r="JV169" s="62"/>
      <c r="JW169" s="62"/>
      <c r="JX169" s="62"/>
      <c r="JY169" s="62"/>
      <c r="JZ169" s="62"/>
      <c r="KA169" s="62"/>
      <c r="KB169" s="62"/>
      <c r="KC169" s="62"/>
      <c r="KD169" s="62"/>
      <c r="KE169" s="62"/>
      <c r="KF169" s="62"/>
      <c r="KG169" s="62"/>
      <c r="KH169" s="62"/>
      <c r="KI169" s="62"/>
      <c r="KJ169" s="62"/>
      <c r="KK169" s="62"/>
      <c r="KL169" s="62"/>
      <c r="KM169" s="62"/>
      <c r="KN169" s="62"/>
      <c r="KO169" s="62"/>
      <c r="KP169" s="62"/>
      <c r="KQ169" s="62"/>
      <c r="KR169" s="62"/>
      <c r="KS169" s="62"/>
      <c r="KT169" s="62"/>
      <c r="KU169" s="62"/>
      <c r="KV169" s="62"/>
      <c r="KW169" s="62"/>
      <c r="KX169" s="62"/>
      <c r="KY169" s="62"/>
      <c r="KZ169" s="62"/>
      <c r="LA169" s="62"/>
      <c r="LB169" s="62"/>
      <c r="LC169" s="62"/>
      <c r="LD169" s="62"/>
      <c r="LE169" s="62"/>
      <c r="LF169" s="62"/>
      <c r="LG169" s="62"/>
      <c r="LH169" s="62"/>
      <c r="LI169" s="62"/>
      <c r="LJ169" s="62"/>
      <c r="LK169" s="62"/>
      <c r="LL169" s="62"/>
      <c r="LM169" s="62"/>
      <c r="LN169" s="62"/>
      <c r="LO169" s="62"/>
      <c r="LP169" s="62"/>
      <c r="LQ169" s="62"/>
      <c r="LR169" s="62"/>
      <c r="LS169" s="62"/>
      <c r="LT169" s="62"/>
      <c r="LU169" s="62"/>
      <c r="LV169" s="62"/>
      <c r="LW169" s="62"/>
      <c r="LX169" s="62"/>
      <c r="LY169" s="62"/>
      <c r="LZ169" s="62"/>
      <c r="MA169" s="62"/>
      <c r="MB169" s="62"/>
      <c r="MC169" s="62"/>
      <c r="MD169" s="62"/>
      <c r="ME169" s="62"/>
      <c r="MF169" s="62"/>
      <c r="MG169" s="62"/>
      <c r="MH169" s="62"/>
      <c r="MI169" s="62"/>
      <c r="MJ169" s="62"/>
      <c r="MK169" s="62"/>
      <c r="ML169" s="62"/>
      <c r="MM169" s="62"/>
      <c r="MN169" s="62"/>
      <c r="MO169" s="62"/>
      <c r="MP169" s="62"/>
      <c r="MQ169" s="62"/>
      <c r="MR169" s="62"/>
      <c r="MS169" s="62"/>
      <c r="MT169" s="62"/>
      <c r="MU169" s="62"/>
      <c r="MV169" s="62"/>
      <c r="MW169" s="62"/>
      <c r="MX169" s="62"/>
      <c r="MY169" s="62"/>
      <c r="MZ169" s="62"/>
      <c r="NA169" s="62"/>
      <c r="NB169" s="62"/>
      <c r="NC169" s="62"/>
      <c r="ND169" s="62"/>
      <c r="NE169" s="62"/>
      <c r="NF169" s="62"/>
      <c r="NG169" s="62"/>
      <c r="NH169" s="62"/>
      <c r="NI169" s="62"/>
      <c r="NJ169" s="62"/>
      <c r="NK169" s="62"/>
      <c r="NL169" s="62"/>
      <c r="NM169" s="62"/>
      <c r="NN169" s="62"/>
      <c r="NO169" s="62"/>
      <c r="NP169" s="62"/>
      <c r="NQ169" s="62"/>
      <c r="NR169" s="62"/>
      <c r="NS169" s="62"/>
      <c r="NT169" s="62"/>
      <c r="NU169" s="62"/>
      <c r="NV169" s="62"/>
      <c r="NW169" s="62"/>
      <c r="NX169" s="62"/>
      <c r="NY169" s="62"/>
      <c r="NZ169" s="62"/>
      <c r="OA169" s="62"/>
      <c r="OB169" s="62"/>
      <c r="OC169" s="62"/>
      <c r="OD169" s="62"/>
      <c r="OE169" s="62"/>
      <c r="OF169" s="62"/>
      <c r="OG169" s="62"/>
      <c r="OH169" s="62"/>
      <c r="OI169" s="62"/>
      <c r="OJ169" s="62"/>
      <c r="OK169" s="62"/>
      <c r="OL169" s="62"/>
      <c r="OM169" s="62"/>
      <c r="ON169" s="62"/>
      <c r="OO169" s="62"/>
      <c r="OP169" s="62"/>
      <c r="OQ169" s="62"/>
      <c r="OR169" s="62"/>
      <c r="OS169" s="62"/>
      <c r="OT169" s="62"/>
      <c r="OU169" s="62"/>
      <c r="OV169" s="62"/>
      <c r="OW169" s="62"/>
      <c r="OX169" s="62"/>
      <c r="OY169" s="62"/>
      <c r="OZ169" s="62"/>
      <c r="PA169" s="62"/>
      <c r="PB169" s="62"/>
      <c r="PC169" s="62"/>
      <c r="PD169" s="62"/>
      <c r="PE169" s="62"/>
      <c r="PF169" s="62"/>
      <c r="PG169" s="62"/>
      <c r="PH169" s="62"/>
      <c r="PI169" s="62"/>
      <c r="PJ169" s="62"/>
      <c r="PK169" s="62"/>
      <c r="PL169" s="62"/>
      <c r="PM169" s="62"/>
      <c r="PN169" s="62"/>
      <c r="PO169" s="62"/>
      <c r="PP169" s="62"/>
      <c r="PQ169" s="62"/>
      <c r="PR169" s="62"/>
      <c r="PS169" s="62"/>
      <c r="PT169" s="62"/>
      <c r="PU169" s="62"/>
      <c r="PV169" s="62"/>
      <c r="PW169" s="62"/>
      <c r="PX169" s="62"/>
      <c r="PY169" s="62"/>
      <c r="PZ169" s="62"/>
      <c r="QA169" s="62"/>
      <c r="QB169" s="62"/>
      <c r="QC169" s="62"/>
      <c r="QD169" s="62"/>
      <c r="QE169" s="62"/>
      <c r="QF169" s="62"/>
      <c r="QG169" s="62"/>
      <c r="QH169" s="62"/>
      <c r="QI169" s="62"/>
      <c r="QJ169" s="62"/>
      <c r="QK169" s="62"/>
      <c r="QL169" s="62"/>
      <c r="QM169" s="62"/>
      <c r="QN169" s="62"/>
      <c r="QO169" s="62"/>
      <c r="QP169" s="62"/>
      <c r="QQ169" s="62"/>
      <c r="QR169" s="62"/>
      <c r="QS169" s="62"/>
      <c r="QT169" s="62"/>
      <c r="QU169" s="62"/>
      <c r="QV169" s="62"/>
      <c r="QW169" s="62"/>
      <c r="QX169" s="62"/>
      <c r="QY169" s="62"/>
      <c r="QZ169" s="62"/>
      <c r="RA169" s="62"/>
      <c r="RB169" s="62"/>
      <c r="RC169" s="62"/>
      <c r="RD169" s="62"/>
      <c r="RE169" s="62"/>
      <c r="RF169" s="62"/>
      <c r="RG169" s="62"/>
      <c r="RH169" s="62"/>
      <c r="RI169" s="62"/>
      <c r="RJ169" s="62"/>
      <c r="RK169" s="62"/>
      <c r="RL169" s="62"/>
      <c r="RM169" s="62"/>
      <c r="RN169" s="62"/>
      <c r="RO169" s="62"/>
      <c r="RP169" s="62"/>
      <c r="RQ169" s="62"/>
      <c r="RR169" s="62"/>
      <c r="RS169" s="62"/>
      <c r="RT169" s="62"/>
      <c r="RU169" s="62"/>
      <c r="RV169" s="62"/>
      <c r="RW169" s="62"/>
      <c r="RX169" s="62"/>
      <c r="RY169" s="62"/>
      <c r="RZ169" s="62"/>
      <c r="SA169" s="62"/>
      <c r="SB169" s="62"/>
      <c r="SC169" s="62"/>
      <c r="SD169" s="62"/>
      <c r="SE169" s="62"/>
      <c r="SF169" s="62"/>
      <c r="SG169" s="62"/>
      <c r="SH169" s="62"/>
      <c r="SI169" s="62"/>
      <c r="SJ169" s="62"/>
      <c r="SK169" s="62"/>
      <c r="SL169" s="62"/>
      <c r="SM169" s="62"/>
      <c r="SN169" s="62"/>
      <c r="SO169" s="62"/>
      <c r="SP169" s="62"/>
      <c r="SQ169" s="62"/>
      <c r="SR169" s="62"/>
      <c r="SS169" s="62"/>
      <c r="ST169" s="62"/>
      <c r="SU169" s="62"/>
      <c r="SV169" s="62"/>
      <c r="SW169" s="62"/>
      <c r="SX169" s="62"/>
      <c r="SY169" s="62"/>
      <c r="SZ169" s="62"/>
      <c r="TA169" s="62"/>
      <c r="TB169" s="62"/>
      <c r="TC169" s="62"/>
      <c r="TD169" s="62"/>
      <c r="TE169" s="62"/>
      <c r="TF169" s="62"/>
      <c r="TG169" s="62"/>
      <c r="TH169" s="62"/>
      <c r="TI169" s="62"/>
      <c r="TJ169" s="62"/>
      <c r="TK169" s="62"/>
      <c r="TL169" s="62"/>
      <c r="TM169" s="62"/>
      <c r="TN169" s="62"/>
      <c r="TO169" s="62"/>
      <c r="TP169" s="62"/>
      <c r="TQ169" s="62"/>
      <c r="TR169" s="62"/>
      <c r="TS169" s="62"/>
      <c r="TT169" s="62"/>
      <c r="TU169" s="62"/>
      <c r="TV169" s="62"/>
      <c r="TW169" s="62"/>
      <c r="TX169" s="62"/>
      <c r="TY169" s="62"/>
      <c r="TZ169" s="62"/>
      <c r="UA169" s="62"/>
      <c r="UB169" s="62"/>
      <c r="UC169" s="62"/>
      <c r="UD169" s="62"/>
      <c r="UE169" s="62"/>
      <c r="UF169" s="62"/>
      <c r="UG169" s="62"/>
      <c r="UH169" s="62"/>
      <c r="UI169" s="62"/>
      <c r="UJ169" s="62"/>
      <c r="UK169" s="62"/>
      <c r="UL169" s="62"/>
      <c r="UM169" s="62"/>
      <c r="UN169" s="62"/>
      <c r="UO169" s="62"/>
      <c r="UP169" s="62"/>
      <c r="UQ169" s="62"/>
      <c r="UR169" s="62"/>
      <c r="US169" s="62"/>
      <c r="UT169" s="62"/>
      <c r="UU169" s="62"/>
      <c r="UV169" s="62"/>
      <c r="UW169" s="62"/>
      <c r="UX169" s="62"/>
      <c r="UY169" s="62"/>
      <c r="UZ169" s="62"/>
      <c r="VA169" s="62"/>
      <c r="VB169" s="62"/>
      <c r="VC169" s="62"/>
      <c r="VD169" s="62"/>
      <c r="VE169" s="62"/>
      <c r="VF169" s="62"/>
      <c r="VG169" s="62"/>
      <c r="VH169" s="62"/>
      <c r="VI169" s="62"/>
      <c r="VJ169" s="62"/>
      <c r="VK169" s="62"/>
      <c r="VL169" s="62"/>
      <c r="VM169" s="62"/>
      <c r="VN169" s="62"/>
      <c r="VO169" s="62"/>
      <c r="VP169" s="62"/>
      <c r="VQ169" s="62"/>
      <c r="VR169" s="62"/>
      <c r="VS169" s="62"/>
      <c r="VT169" s="62"/>
      <c r="VU169" s="62"/>
      <c r="VV169" s="62"/>
      <c r="VW169" s="62"/>
      <c r="VX169" s="62"/>
      <c r="VY169" s="62"/>
      <c r="VZ169" s="62"/>
      <c r="WA169" s="62"/>
      <c r="WB169" s="62"/>
      <c r="WC169" s="62"/>
      <c r="WD169" s="62"/>
      <c r="WE169" s="62"/>
      <c r="WF169" s="62"/>
      <c r="WG169" s="62"/>
      <c r="WH169" s="62"/>
      <c r="WI169" s="62"/>
      <c r="WJ169" s="62"/>
      <c r="WK169" s="62"/>
      <c r="WL169" s="62"/>
      <c r="WM169" s="62"/>
      <c r="WN169" s="62"/>
      <c r="WO169" s="62"/>
      <c r="WP169" s="62"/>
      <c r="WQ169" s="62"/>
      <c r="WR169" s="62"/>
      <c r="WS169" s="62"/>
      <c r="WT169" s="62"/>
      <c r="WU169" s="62"/>
      <c r="WV169" s="62"/>
      <c r="WW169" s="62"/>
      <c r="WX169" s="62"/>
      <c r="WY169" s="62"/>
      <c r="WZ169" s="62"/>
      <c r="XA169" s="62"/>
      <c r="XB169" s="62"/>
      <c r="XC169" s="62"/>
      <c r="XD169" s="62"/>
      <c r="XE169" s="62"/>
      <c r="XF169" s="62"/>
      <c r="XG169" s="62"/>
      <c r="XH169" s="62"/>
      <c r="XI169" s="62"/>
      <c r="XJ169" s="62"/>
      <c r="XK169" s="62"/>
      <c r="XL169" s="62"/>
      <c r="XM169" s="62"/>
      <c r="XN169" s="62"/>
      <c r="XO169" s="62"/>
      <c r="XP169" s="62"/>
      <c r="XQ169" s="62"/>
      <c r="XR169" s="62"/>
      <c r="XS169" s="62"/>
      <c r="XT169" s="62"/>
      <c r="XU169" s="62"/>
      <c r="XV169" s="62"/>
      <c r="XW169" s="62"/>
      <c r="XX169" s="62"/>
      <c r="XY169" s="62"/>
      <c r="XZ169" s="62"/>
      <c r="YA169" s="62"/>
      <c r="YB169" s="62"/>
      <c r="YC169" s="62"/>
      <c r="YD169" s="62"/>
      <c r="YE169" s="62"/>
      <c r="YF169" s="62"/>
      <c r="YG169" s="62"/>
      <c r="YH169" s="62"/>
      <c r="YI169" s="62"/>
      <c r="YJ169" s="62"/>
      <c r="YK169" s="62"/>
      <c r="YL169" s="62"/>
      <c r="YM169" s="62"/>
      <c r="YN169" s="62"/>
      <c r="YO169" s="62"/>
      <c r="YP169" s="62"/>
      <c r="YQ169" s="62"/>
      <c r="YR169" s="62"/>
      <c r="YS169" s="62"/>
      <c r="YT169" s="62"/>
      <c r="YU169" s="62"/>
      <c r="YV169" s="62"/>
      <c r="YW169" s="62"/>
      <c r="YX169" s="62"/>
      <c r="YY169" s="62"/>
      <c r="YZ169" s="62"/>
      <c r="ZA169" s="62"/>
      <c r="ZB169" s="62"/>
      <c r="ZC169" s="62"/>
      <c r="ZD169" s="62"/>
      <c r="ZE169" s="62"/>
      <c r="ZF169" s="62"/>
      <c r="ZG169" s="62"/>
      <c r="ZH169" s="62"/>
      <c r="ZI169" s="62"/>
      <c r="ZJ169" s="62"/>
      <c r="ZK169" s="62"/>
      <c r="ZL169" s="62"/>
      <c r="ZM169" s="62"/>
      <c r="ZN169" s="62"/>
      <c r="ZO169" s="62"/>
      <c r="ZP169" s="62"/>
      <c r="ZQ169" s="62"/>
      <c r="ZR169" s="62"/>
      <c r="ZS169" s="62"/>
      <c r="ZT169" s="62"/>
      <c r="ZU169" s="62"/>
      <c r="ZV169" s="62"/>
      <c r="ZW169" s="62"/>
      <c r="ZX169" s="62"/>
      <c r="ZY169" s="62"/>
      <c r="ZZ169" s="62"/>
      <c r="AAA169" s="62"/>
      <c r="AAB169" s="62"/>
      <c r="AAC169" s="62"/>
      <c r="AAD169" s="62"/>
      <c r="AAE169" s="62"/>
      <c r="AAF169" s="62"/>
      <c r="AAG169" s="62"/>
      <c r="AAH169" s="62"/>
      <c r="AAI169" s="62"/>
      <c r="AAJ169" s="62"/>
      <c r="AAK169" s="62"/>
      <c r="AAL169" s="62"/>
      <c r="AAM169" s="62"/>
      <c r="AAN169" s="62"/>
      <c r="AAO169" s="62"/>
      <c r="AAP169" s="62"/>
      <c r="AAQ169" s="62"/>
      <c r="AAR169" s="62"/>
      <c r="AAS169" s="62"/>
      <c r="AAT169" s="62"/>
      <c r="AAU169" s="62"/>
      <c r="AAV169" s="62"/>
      <c r="AAW169" s="62"/>
      <c r="AAX169" s="62"/>
      <c r="AAY169" s="62"/>
      <c r="AAZ169" s="62"/>
      <c r="ABA169" s="62"/>
      <c r="ABB169" s="62"/>
      <c r="ABC169" s="62"/>
      <c r="ABD169" s="62"/>
      <c r="ABE169" s="62"/>
      <c r="ABF169" s="62"/>
      <c r="ABG169" s="62"/>
      <c r="ABH169" s="62"/>
      <c r="ABI169" s="62"/>
      <c r="ABJ169" s="62"/>
      <c r="ABK169" s="62"/>
      <c r="ABL169" s="62"/>
      <c r="ABM169" s="62"/>
      <c r="ABN169" s="62"/>
      <c r="ABO169" s="62"/>
      <c r="ABP169" s="62"/>
      <c r="ABQ169" s="62"/>
      <c r="ABR169" s="62"/>
      <c r="ABS169" s="62"/>
      <c r="ABT169" s="62"/>
      <c r="ABU169" s="62"/>
      <c r="ABV169" s="62"/>
      <c r="ABW169" s="62"/>
      <c r="ABX169" s="62"/>
      <c r="ABY169" s="62"/>
      <c r="ABZ169" s="62"/>
      <c r="ACA169" s="62"/>
      <c r="ACB169" s="62"/>
      <c r="ACC169" s="62"/>
      <c r="ACD169" s="62"/>
      <c r="ACE169" s="62"/>
      <c r="ACF169" s="62"/>
      <c r="ACG169" s="62"/>
      <c r="ACH169" s="62"/>
      <c r="ACI169" s="62"/>
      <c r="ACJ169" s="62"/>
      <c r="ACK169" s="62"/>
      <c r="ACL169" s="62"/>
      <c r="ACM169" s="62"/>
      <c r="ACN169" s="62"/>
      <c r="ACO169" s="62"/>
      <c r="ACP169" s="62"/>
      <c r="ACQ169" s="62"/>
      <c r="ACR169" s="62"/>
      <c r="ACS169" s="62"/>
      <c r="ACT169" s="62"/>
      <c r="ACU169" s="62"/>
      <c r="ACV169" s="62"/>
      <c r="ACW169" s="62"/>
      <c r="ACX169" s="62"/>
      <c r="ACY169" s="62"/>
      <c r="ACZ169" s="62"/>
      <c r="ADA169" s="62"/>
      <c r="ADB169" s="62"/>
      <c r="ADC169" s="62"/>
      <c r="ADD169" s="62"/>
      <c r="ADE169" s="62"/>
      <c r="ADF169" s="62"/>
      <c r="ADG169" s="62"/>
      <c r="ADH169" s="62"/>
      <c r="ADI169" s="62"/>
      <c r="ADJ169" s="62"/>
      <c r="ADK169" s="62"/>
      <c r="ADL169" s="62"/>
      <c r="ADM169" s="62"/>
      <c r="ADN169" s="62"/>
      <c r="ADO169" s="62"/>
      <c r="ADP169" s="62"/>
      <c r="ADQ169" s="62"/>
      <c r="ADR169" s="62"/>
      <c r="ADS169" s="62"/>
      <c r="ADT169" s="62"/>
      <c r="ADU169" s="62"/>
      <c r="ADV169" s="62"/>
      <c r="ADW169" s="62"/>
      <c r="ADX169" s="62"/>
      <c r="ADY169" s="62"/>
      <c r="ADZ169" s="62"/>
      <c r="AEA169" s="62"/>
      <c r="AEB169" s="62"/>
      <c r="AEC169" s="62"/>
      <c r="AED169" s="62"/>
      <c r="AEE169" s="62"/>
      <c r="AEF169" s="62"/>
      <c r="AEG169" s="62"/>
      <c r="AEH169" s="62"/>
      <c r="AEI169" s="62"/>
      <c r="AEJ169" s="62"/>
      <c r="AEK169" s="62"/>
      <c r="AEL169" s="62"/>
      <c r="AEM169" s="62"/>
      <c r="AEN169" s="62"/>
      <c r="AEO169" s="62"/>
      <c r="AEP169" s="62"/>
      <c r="AEQ169" s="62"/>
      <c r="AER169" s="62"/>
      <c r="AES169" s="62"/>
      <c r="AET169" s="62"/>
      <c r="AEU169" s="62"/>
      <c r="AEV169" s="62"/>
      <c r="AEW169" s="62"/>
      <c r="AEX169" s="62"/>
      <c r="AEY169" s="62"/>
      <c r="AEZ169" s="62"/>
      <c r="AFA169" s="62"/>
      <c r="AFB169" s="62"/>
      <c r="AFC169" s="62"/>
      <c r="AFD169" s="62"/>
      <c r="AFE169" s="62"/>
      <c r="AFF169" s="62"/>
      <c r="AFG169" s="62"/>
      <c r="AFH169" s="62"/>
      <c r="AFI169" s="62"/>
      <c r="AFJ169" s="62"/>
      <c r="AFK169" s="62"/>
      <c r="AFL169" s="62"/>
      <c r="AFM169" s="62"/>
      <c r="AFN169" s="62"/>
      <c r="AFO169" s="62"/>
      <c r="AFP169" s="62"/>
      <c r="AFQ169" s="62"/>
      <c r="AFR169" s="62"/>
      <c r="AFS169" s="62"/>
      <c r="AFT169" s="62"/>
      <c r="AFU169" s="62"/>
      <c r="AFV169" s="62"/>
      <c r="AFW169" s="62"/>
      <c r="AFX169" s="62"/>
      <c r="AFY169" s="62"/>
      <c r="AFZ169" s="62"/>
      <c r="AGA169" s="62"/>
      <c r="AGB169" s="62"/>
      <c r="AGC169" s="62"/>
      <c r="AGD169" s="62"/>
      <c r="AGE169" s="62"/>
      <c r="AGF169" s="62"/>
      <c r="AGG169" s="62"/>
      <c r="AGH169" s="62"/>
      <c r="AGI169" s="62"/>
      <c r="AGJ169" s="62"/>
      <c r="AGK169" s="62"/>
      <c r="AGL169" s="62"/>
      <c r="AGM169" s="62"/>
      <c r="AGN169" s="62"/>
      <c r="AGO169" s="62"/>
      <c r="AGP169" s="62"/>
      <c r="AGQ169" s="62"/>
      <c r="AGR169" s="62"/>
      <c r="AGS169" s="62"/>
      <c r="AGT169" s="62"/>
      <c r="AGU169" s="62"/>
      <c r="AGV169" s="62"/>
      <c r="AGW169" s="62"/>
      <c r="AGX169" s="62"/>
      <c r="AGY169" s="62"/>
      <c r="AGZ169" s="62"/>
      <c r="AHA169" s="62"/>
      <c r="AHB169" s="62"/>
      <c r="AHC169" s="62"/>
      <c r="AHD169" s="62"/>
      <c r="AHE169" s="62"/>
      <c r="AHF169" s="62"/>
      <c r="AHG169" s="62"/>
      <c r="AHH169" s="62"/>
      <c r="AHI169" s="62"/>
      <c r="AHJ169" s="62"/>
      <c r="AHK169" s="62"/>
      <c r="AHL169" s="62"/>
      <c r="AHM169" s="62"/>
      <c r="AHN169" s="62"/>
      <c r="AHO169" s="62"/>
      <c r="AHP169" s="62"/>
      <c r="AHQ169" s="62"/>
      <c r="AHR169" s="62"/>
      <c r="AHS169" s="62"/>
      <c r="AHT169" s="62"/>
      <c r="AHU169" s="62"/>
      <c r="AHV169" s="62"/>
      <c r="AHW169" s="62"/>
      <c r="AHX169" s="62"/>
      <c r="AHY169" s="62"/>
      <c r="AHZ169" s="62"/>
      <c r="AIA169" s="62"/>
      <c r="AIB169" s="62"/>
      <c r="AIC169" s="62"/>
      <c r="AID169" s="62"/>
      <c r="AIE169" s="62"/>
      <c r="AIF169" s="62"/>
      <c r="AIG169" s="62"/>
      <c r="AIH169" s="62"/>
      <c r="AII169" s="62"/>
      <c r="AIJ169" s="62"/>
      <c r="AIK169" s="62"/>
      <c r="AIL169" s="62"/>
      <c r="AIM169" s="62"/>
      <c r="AIN169" s="62"/>
      <c r="AIO169" s="62"/>
      <c r="AIP169" s="62"/>
      <c r="AIQ169" s="62"/>
      <c r="AIR169" s="62"/>
      <c r="AIS169" s="62"/>
      <c r="AIT169" s="62"/>
      <c r="AIU169" s="62"/>
      <c r="AIV169" s="62"/>
      <c r="AIW169" s="62"/>
      <c r="AIX169" s="62"/>
      <c r="AIY169" s="62"/>
      <c r="AIZ169" s="62"/>
      <c r="AJA169" s="62"/>
      <c r="AJB169" s="62"/>
      <c r="AJC169" s="62"/>
      <c r="AJD169" s="62"/>
      <c r="AJE169" s="62"/>
      <c r="AJF169" s="62"/>
      <c r="AJG169" s="62"/>
      <c r="AJH169" s="62"/>
      <c r="AJI169" s="62"/>
      <c r="AJJ169" s="62"/>
      <c r="AJK169" s="62"/>
      <c r="AJL169" s="62"/>
      <c r="AJM169" s="62"/>
      <c r="AJN169" s="62"/>
      <c r="AJO169" s="62"/>
      <c r="AJP169" s="62"/>
      <c r="AJQ169" s="62"/>
      <c r="AJR169" s="62"/>
      <c r="AJS169" s="62"/>
      <c r="AJT169" s="62"/>
      <c r="AJU169" s="62"/>
      <c r="AJV169" s="62"/>
      <c r="AJW169" s="62"/>
      <c r="AJX169" s="62"/>
      <c r="AJY169" s="62"/>
      <c r="AJZ169" s="62"/>
      <c r="AKA169" s="62"/>
      <c r="AKB169" s="62"/>
      <c r="AKC169" s="62"/>
      <c r="AKD169" s="62"/>
      <c r="AKE169" s="62"/>
      <c r="AKF169" s="62"/>
      <c r="AKG169" s="62"/>
      <c r="AKH169" s="62"/>
      <c r="AKI169" s="62"/>
      <c r="AKJ169" s="62"/>
      <c r="AKK169" s="62"/>
      <c r="AKL169" s="62"/>
      <c r="AKM169" s="62"/>
      <c r="AKN169" s="62"/>
      <c r="AKO169" s="62"/>
      <c r="AKP169" s="62"/>
      <c r="AKQ169" s="62"/>
      <c r="AKR169" s="62"/>
      <c r="AKS169" s="62"/>
      <c r="AKT169" s="62"/>
      <c r="AKU169" s="62"/>
      <c r="AKV169" s="62"/>
      <c r="AKW169" s="62"/>
      <c r="AKX169" s="62"/>
      <c r="AKY169" s="62"/>
      <c r="AKZ169" s="62"/>
      <c r="ALA169" s="62"/>
      <c r="ALB169" s="62"/>
      <c r="ALC169" s="62"/>
      <c r="ALD169" s="62"/>
      <c r="ALE169" s="62"/>
      <c r="ALF169" s="62"/>
      <c r="ALG169" s="62"/>
      <c r="ALH169" s="62"/>
      <c r="ALI169" s="62"/>
      <c r="ALJ169" s="62"/>
      <c r="ALK169" s="62"/>
      <c r="ALL169" s="62"/>
      <c r="ALM169" s="62"/>
      <c r="ALN169" s="62"/>
      <c r="ALO169" s="62"/>
      <c r="ALP169" s="62"/>
      <c r="ALQ169" s="62"/>
      <c r="ALR169" s="62"/>
      <c r="ALS169" s="62"/>
      <c r="ALT169" s="62"/>
      <c r="ALU169" s="62"/>
      <c r="ALV169" s="62"/>
      <c r="ALW169" s="62"/>
      <c r="ALX169" s="62"/>
      <c r="ALY169" s="62"/>
      <c r="ALZ169" s="62"/>
      <c r="AMA169" s="62"/>
      <c r="AMB169" s="62"/>
      <c r="AMC169" s="62"/>
      <c r="AMD169" s="62"/>
      <c r="AME169" s="62"/>
      <c r="AMF169" s="62"/>
      <c r="AMG169" s="62"/>
      <c r="AMH169" s="62"/>
      <c r="AMI169" s="62"/>
      <c r="AMJ169" s="62"/>
      <c r="AMK169" s="62"/>
    </row>
    <row r="170" spans="1:1025" s="131" customFormat="1" ht="15.75" customHeight="1" x14ac:dyDescent="0.2">
      <c r="A170" s="62"/>
      <c r="B170" s="88" t="s">
        <v>545</v>
      </c>
      <c r="C170" s="75" t="s">
        <v>556</v>
      </c>
      <c r="D170" s="83">
        <f>Раздел7!D242</f>
        <v>0</v>
      </c>
      <c r="E170" s="83">
        <f>Раздел7!E242</f>
        <v>0</v>
      </c>
      <c r="F170" s="83">
        <f>Раздел7!F242</f>
        <v>0</v>
      </c>
      <c r="G170" s="83">
        <f>Раздел7!G242</f>
        <v>0</v>
      </c>
      <c r="H170" s="83">
        <f>Раздел7!H242</f>
        <v>0</v>
      </c>
      <c r="I170" s="83">
        <f>Раздел7!I242</f>
        <v>0</v>
      </c>
      <c r="J170" s="83">
        <f>Раздел7!J242</f>
        <v>0</v>
      </c>
      <c r="K170" s="83">
        <f>Раздел7!K242</f>
        <v>0</v>
      </c>
      <c r="L170" s="83">
        <f>Раздел7!L242</f>
        <v>0</v>
      </c>
      <c r="M170" s="83">
        <f>Раздел7!M242</f>
        <v>0</v>
      </c>
      <c r="N170" s="83">
        <f>Раздел7!N242</f>
        <v>0</v>
      </c>
      <c r="O170" s="83">
        <f>Раздел7!O242</f>
        <v>0</v>
      </c>
      <c r="P170" s="83">
        <f>Раздел7!P242</f>
        <v>0</v>
      </c>
      <c r="Q170" s="83">
        <f>Раздел7!Q242</f>
        <v>0</v>
      </c>
      <c r="R170" s="83">
        <f>Раздел7!R242</f>
        <v>0</v>
      </c>
      <c r="S170" s="83">
        <f>Раздел7!S242</f>
        <v>0</v>
      </c>
      <c r="T170" s="83">
        <f>Раздел7!T242</f>
        <v>0</v>
      </c>
      <c r="U170" s="83">
        <f>Раздел7!U242</f>
        <v>0</v>
      </c>
      <c r="V170" s="83">
        <f>Раздел7!V242</f>
        <v>0</v>
      </c>
      <c r="W170" s="83">
        <f>Раздел7!W242</f>
        <v>0</v>
      </c>
      <c r="X170" s="83">
        <f>Раздел7!X242</f>
        <v>0</v>
      </c>
      <c r="Y170" s="83">
        <f>Раздел7!Y242</f>
        <v>0</v>
      </c>
      <c r="Z170" s="83">
        <f>Раздел7!Z242</f>
        <v>0</v>
      </c>
      <c r="AA170" s="83">
        <f>Раздел7!AA242</f>
        <v>0</v>
      </c>
      <c r="AB170" s="83">
        <f>Раздел7!AB242</f>
        <v>0</v>
      </c>
      <c r="AC170" s="83">
        <f>Раздел7!AC242</f>
        <v>0</v>
      </c>
      <c r="AD170" s="83">
        <f>Раздел7!AD242</f>
        <v>0</v>
      </c>
      <c r="AE170" s="83">
        <f>Раздел7!AE242</f>
        <v>0</v>
      </c>
      <c r="AF170" s="83">
        <f>Раздел7!AF242</f>
        <v>0</v>
      </c>
      <c r="AG170" s="83">
        <f>Раздел7!AG242</f>
        <v>0</v>
      </c>
      <c r="AH170" s="83">
        <f>Раздел7!AH242</f>
        <v>0</v>
      </c>
      <c r="AJ170" s="62">
        <f>Раздел2!F243</f>
        <v>0</v>
      </c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62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  <c r="IJ170" s="62"/>
      <c r="IK170" s="62"/>
      <c r="IL170" s="62"/>
      <c r="IM170" s="62"/>
      <c r="IN170" s="62"/>
      <c r="IO170" s="62"/>
      <c r="IP170" s="62"/>
      <c r="IQ170" s="62"/>
      <c r="IR170" s="62"/>
      <c r="IS170" s="62"/>
      <c r="IT170" s="62"/>
      <c r="IU170" s="62"/>
      <c r="IV170" s="62"/>
      <c r="IW170" s="62"/>
      <c r="IX170" s="62"/>
      <c r="IY170" s="62"/>
      <c r="IZ170" s="62"/>
      <c r="JA170" s="62"/>
      <c r="JB170" s="62"/>
      <c r="JC170" s="62"/>
      <c r="JD170" s="62"/>
      <c r="JE170" s="62"/>
      <c r="JF170" s="62"/>
      <c r="JG170" s="62"/>
      <c r="JH170" s="62"/>
      <c r="JI170" s="62"/>
      <c r="JJ170" s="62"/>
      <c r="JK170" s="62"/>
      <c r="JL170" s="62"/>
      <c r="JM170" s="62"/>
      <c r="JN170" s="62"/>
      <c r="JO170" s="62"/>
      <c r="JP170" s="62"/>
      <c r="JQ170" s="62"/>
      <c r="JR170" s="62"/>
      <c r="JS170" s="62"/>
      <c r="JT170" s="62"/>
      <c r="JU170" s="62"/>
      <c r="JV170" s="62"/>
      <c r="JW170" s="62"/>
      <c r="JX170" s="62"/>
      <c r="JY170" s="62"/>
      <c r="JZ170" s="62"/>
      <c r="KA170" s="62"/>
      <c r="KB170" s="62"/>
      <c r="KC170" s="62"/>
      <c r="KD170" s="62"/>
      <c r="KE170" s="62"/>
      <c r="KF170" s="62"/>
      <c r="KG170" s="62"/>
      <c r="KH170" s="62"/>
      <c r="KI170" s="62"/>
      <c r="KJ170" s="62"/>
      <c r="KK170" s="62"/>
      <c r="KL170" s="62"/>
      <c r="KM170" s="62"/>
      <c r="KN170" s="62"/>
      <c r="KO170" s="62"/>
      <c r="KP170" s="62"/>
      <c r="KQ170" s="62"/>
      <c r="KR170" s="62"/>
      <c r="KS170" s="62"/>
      <c r="KT170" s="62"/>
      <c r="KU170" s="62"/>
      <c r="KV170" s="62"/>
      <c r="KW170" s="62"/>
      <c r="KX170" s="62"/>
      <c r="KY170" s="62"/>
      <c r="KZ170" s="62"/>
      <c r="LA170" s="62"/>
      <c r="LB170" s="62"/>
      <c r="LC170" s="62"/>
      <c r="LD170" s="62"/>
      <c r="LE170" s="62"/>
      <c r="LF170" s="62"/>
      <c r="LG170" s="62"/>
      <c r="LH170" s="62"/>
      <c r="LI170" s="62"/>
      <c r="LJ170" s="62"/>
      <c r="LK170" s="62"/>
      <c r="LL170" s="62"/>
      <c r="LM170" s="62"/>
      <c r="LN170" s="62"/>
      <c r="LO170" s="62"/>
      <c r="LP170" s="62"/>
      <c r="LQ170" s="62"/>
      <c r="LR170" s="62"/>
      <c r="LS170" s="62"/>
      <c r="LT170" s="62"/>
      <c r="LU170" s="62"/>
      <c r="LV170" s="62"/>
      <c r="LW170" s="62"/>
      <c r="LX170" s="62"/>
      <c r="LY170" s="62"/>
      <c r="LZ170" s="62"/>
      <c r="MA170" s="62"/>
      <c r="MB170" s="62"/>
      <c r="MC170" s="62"/>
      <c r="MD170" s="62"/>
      <c r="ME170" s="62"/>
      <c r="MF170" s="62"/>
      <c r="MG170" s="62"/>
      <c r="MH170" s="62"/>
      <c r="MI170" s="62"/>
      <c r="MJ170" s="62"/>
      <c r="MK170" s="62"/>
      <c r="ML170" s="62"/>
      <c r="MM170" s="62"/>
      <c r="MN170" s="62"/>
      <c r="MO170" s="62"/>
      <c r="MP170" s="62"/>
      <c r="MQ170" s="62"/>
      <c r="MR170" s="62"/>
      <c r="MS170" s="62"/>
      <c r="MT170" s="62"/>
      <c r="MU170" s="62"/>
      <c r="MV170" s="62"/>
      <c r="MW170" s="62"/>
      <c r="MX170" s="62"/>
      <c r="MY170" s="62"/>
      <c r="MZ170" s="62"/>
      <c r="NA170" s="62"/>
      <c r="NB170" s="62"/>
      <c r="NC170" s="62"/>
      <c r="ND170" s="62"/>
      <c r="NE170" s="62"/>
      <c r="NF170" s="62"/>
      <c r="NG170" s="62"/>
      <c r="NH170" s="62"/>
      <c r="NI170" s="62"/>
      <c r="NJ170" s="62"/>
      <c r="NK170" s="62"/>
      <c r="NL170" s="62"/>
      <c r="NM170" s="62"/>
      <c r="NN170" s="62"/>
      <c r="NO170" s="62"/>
      <c r="NP170" s="62"/>
      <c r="NQ170" s="62"/>
      <c r="NR170" s="62"/>
      <c r="NS170" s="62"/>
      <c r="NT170" s="62"/>
      <c r="NU170" s="62"/>
      <c r="NV170" s="62"/>
      <c r="NW170" s="62"/>
      <c r="NX170" s="62"/>
      <c r="NY170" s="62"/>
      <c r="NZ170" s="62"/>
      <c r="OA170" s="62"/>
      <c r="OB170" s="62"/>
      <c r="OC170" s="62"/>
      <c r="OD170" s="62"/>
      <c r="OE170" s="62"/>
      <c r="OF170" s="62"/>
      <c r="OG170" s="62"/>
      <c r="OH170" s="62"/>
      <c r="OI170" s="62"/>
      <c r="OJ170" s="62"/>
      <c r="OK170" s="62"/>
      <c r="OL170" s="62"/>
      <c r="OM170" s="62"/>
      <c r="ON170" s="62"/>
      <c r="OO170" s="62"/>
      <c r="OP170" s="62"/>
      <c r="OQ170" s="62"/>
      <c r="OR170" s="62"/>
      <c r="OS170" s="62"/>
      <c r="OT170" s="62"/>
      <c r="OU170" s="62"/>
      <c r="OV170" s="62"/>
      <c r="OW170" s="62"/>
      <c r="OX170" s="62"/>
      <c r="OY170" s="62"/>
      <c r="OZ170" s="62"/>
      <c r="PA170" s="62"/>
      <c r="PB170" s="62"/>
      <c r="PC170" s="62"/>
      <c r="PD170" s="62"/>
      <c r="PE170" s="62"/>
      <c r="PF170" s="62"/>
      <c r="PG170" s="62"/>
      <c r="PH170" s="62"/>
      <c r="PI170" s="62"/>
      <c r="PJ170" s="62"/>
      <c r="PK170" s="62"/>
      <c r="PL170" s="62"/>
      <c r="PM170" s="62"/>
      <c r="PN170" s="62"/>
      <c r="PO170" s="62"/>
      <c r="PP170" s="62"/>
      <c r="PQ170" s="62"/>
      <c r="PR170" s="62"/>
      <c r="PS170" s="62"/>
      <c r="PT170" s="62"/>
      <c r="PU170" s="62"/>
      <c r="PV170" s="62"/>
      <c r="PW170" s="62"/>
      <c r="PX170" s="62"/>
      <c r="PY170" s="62"/>
      <c r="PZ170" s="62"/>
      <c r="QA170" s="62"/>
      <c r="QB170" s="62"/>
      <c r="QC170" s="62"/>
      <c r="QD170" s="62"/>
      <c r="QE170" s="62"/>
      <c r="QF170" s="62"/>
      <c r="QG170" s="62"/>
      <c r="QH170" s="62"/>
      <c r="QI170" s="62"/>
      <c r="QJ170" s="62"/>
      <c r="QK170" s="62"/>
      <c r="QL170" s="62"/>
      <c r="QM170" s="62"/>
      <c r="QN170" s="62"/>
      <c r="QO170" s="62"/>
      <c r="QP170" s="62"/>
      <c r="QQ170" s="62"/>
      <c r="QR170" s="62"/>
      <c r="QS170" s="62"/>
      <c r="QT170" s="62"/>
      <c r="QU170" s="62"/>
      <c r="QV170" s="62"/>
      <c r="QW170" s="62"/>
      <c r="QX170" s="62"/>
      <c r="QY170" s="62"/>
      <c r="QZ170" s="62"/>
      <c r="RA170" s="62"/>
      <c r="RB170" s="62"/>
      <c r="RC170" s="62"/>
      <c r="RD170" s="62"/>
      <c r="RE170" s="62"/>
      <c r="RF170" s="62"/>
      <c r="RG170" s="62"/>
      <c r="RH170" s="62"/>
      <c r="RI170" s="62"/>
      <c r="RJ170" s="62"/>
      <c r="RK170" s="62"/>
      <c r="RL170" s="62"/>
      <c r="RM170" s="62"/>
      <c r="RN170" s="62"/>
      <c r="RO170" s="62"/>
      <c r="RP170" s="62"/>
      <c r="RQ170" s="62"/>
      <c r="RR170" s="62"/>
      <c r="RS170" s="62"/>
      <c r="RT170" s="62"/>
      <c r="RU170" s="62"/>
      <c r="RV170" s="62"/>
      <c r="RW170" s="62"/>
      <c r="RX170" s="62"/>
      <c r="RY170" s="62"/>
      <c r="RZ170" s="62"/>
      <c r="SA170" s="62"/>
      <c r="SB170" s="62"/>
      <c r="SC170" s="62"/>
      <c r="SD170" s="62"/>
      <c r="SE170" s="62"/>
      <c r="SF170" s="62"/>
      <c r="SG170" s="62"/>
      <c r="SH170" s="62"/>
      <c r="SI170" s="62"/>
      <c r="SJ170" s="62"/>
      <c r="SK170" s="62"/>
      <c r="SL170" s="62"/>
      <c r="SM170" s="62"/>
      <c r="SN170" s="62"/>
      <c r="SO170" s="62"/>
      <c r="SP170" s="62"/>
      <c r="SQ170" s="62"/>
      <c r="SR170" s="62"/>
      <c r="SS170" s="62"/>
      <c r="ST170" s="62"/>
      <c r="SU170" s="62"/>
      <c r="SV170" s="62"/>
      <c r="SW170" s="62"/>
      <c r="SX170" s="62"/>
      <c r="SY170" s="62"/>
      <c r="SZ170" s="62"/>
      <c r="TA170" s="62"/>
      <c r="TB170" s="62"/>
      <c r="TC170" s="62"/>
      <c r="TD170" s="62"/>
      <c r="TE170" s="62"/>
      <c r="TF170" s="62"/>
      <c r="TG170" s="62"/>
      <c r="TH170" s="62"/>
      <c r="TI170" s="62"/>
      <c r="TJ170" s="62"/>
      <c r="TK170" s="62"/>
      <c r="TL170" s="62"/>
      <c r="TM170" s="62"/>
      <c r="TN170" s="62"/>
      <c r="TO170" s="62"/>
      <c r="TP170" s="62"/>
      <c r="TQ170" s="62"/>
      <c r="TR170" s="62"/>
      <c r="TS170" s="62"/>
      <c r="TT170" s="62"/>
      <c r="TU170" s="62"/>
      <c r="TV170" s="62"/>
      <c r="TW170" s="62"/>
      <c r="TX170" s="62"/>
      <c r="TY170" s="62"/>
      <c r="TZ170" s="62"/>
      <c r="UA170" s="62"/>
      <c r="UB170" s="62"/>
      <c r="UC170" s="62"/>
      <c r="UD170" s="62"/>
      <c r="UE170" s="62"/>
      <c r="UF170" s="62"/>
      <c r="UG170" s="62"/>
      <c r="UH170" s="62"/>
      <c r="UI170" s="62"/>
      <c r="UJ170" s="62"/>
      <c r="UK170" s="62"/>
      <c r="UL170" s="62"/>
      <c r="UM170" s="62"/>
      <c r="UN170" s="62"/>
      <c r="UO170" s="62"/>
      <c r="UP170" s="62"/>
      <c r="UQ170" s="62"/>
      <c r="UR170" s="62"/>
      <c r="US170" s="62"/>
      <c r="UT170" s="62"/>
      <c r="UU170" s="62"/>
      <c r="UV170" s="62"/>
      <c r="UW170" s="62"/>
      <c r="UX170" s="62"/>
      <c r="UY170" s="62"/>
      <c r="UZ170" s="62"/>
      <c r="VA170" s="62"/>
      <c r="VB170" s="62"/>
      <c r="VC170" s="62"/>
      <c r="VD170" s="62"/>
      <c r="VE170" s="62"/>
      <c r="VF170" s="62"/>
      <c r="VG170" s="62"/>
      <c r="VH170" s="62"/>
      <c r="VI170" s="62"/>
      <c r="VJ170" s="62"/>
      <c r="VK170" s="62"/>
      <c r="VL170" s="62"/>
      <c r="VM170" s="62"/>
      <c r="VN170" s="62"/>
      <c r="VO170" s="62"/>
      <c r="VP170" s="62"/>
      <c r="VQ170" s="62"/>
      <c r="VR170" s="62"/>
      <c r="VS170" s="62"/>
      <c r="VT170" s="62"/>
      <c r="VU170" s="62"/>
      <c r="VV170" s="62"/>
      <c r="VW170" s="62"/>
      <c r="VX170" s="62"/>
      <c r="VY170" s="62"/>
      <c r="VZ170" s="62"/>
      <c r="WA170" s="62"/>
      <c r="WB170" s="62"/>
      <c r="WC170" s="62"/>
      <c r="WD170" s="62"/>
      <c r="WE170" s="62"/>
      <c r="WF170" s="62"/>
      <c r="WG170" s="62"/>
      <c r="WH170" s="62"/>
      <c r="WI170" s="62"/>
      <c r="WJ170" s="62"/>
      <c r="WK170" s="62"/>
      <c r="WL170" s="62"/>
      <c r="WM170" s="62"/>
      <c r="WN170" s="62"/>
      <c r="WO170" s="62"/>
      <c r="WP170" s="62"/>
      <c r="WQ170" s="62"/>
      <c r="WR170" s="62"/>
      <c r="WS170" s="62"/>
      <c r="WT170" s="62"/>
      <c r="WU170" s="62"/>
      <c r="WV170" s="62"/>
      <c r="WW170" s="62"/>
      <c r="WX170" s="62"/>
      <c r="WY170" s="62"/>
      <c r="WZ170" s="62"/>
      <c r="XA170" s="62"/>
      <c r="XB170" s="62"/>
      <c r="XC170" s="62"/>
      <c r="XD170" s="62"/>
      <c r="XE170" s="62"/>
      <c r="XF170" s="62"/>
      <c r="XG170" s="62"/>
      <c r="XH170" s="62"/>
      <c r="XI170" s="62"/>
      <c r="XJ170" s="62"/>
      <c r="XK170" s="62"/>
      <c r="XL170" s="62"/>
      <c r="XM170" s="62"/>
      <c r="XN170" s="62"/>
      <c r="XO170" s="62"/>
      <c r="XP170" s="62"/>
      <c r="XQ170" s="62"/>
      <c r="XR170" s="62"/>
      <c r="XS170" s="62"/>
      <c r="XT170" s="62"/>
      <c r="XU170" s="62"/>
      <c r="XV170" s="62"/>
      <c r="XW170" s="62"/>
      <c r="XX170" s="62"/>
      <c r="XY170" s="62"/>
      <c r="XZ170" s="62"/>
      <c r="YA170" s="62"/>
      <c r="YB170" s="62"/>
      <c r="YC170" s="62"/>
      <c r="YD170" s="62"/>
      <c r="YE170" s="62"/>
      <c r="YF170" s="62"/>
      <c r="YG170" s="62"/>
      <c r="YH170" s="62"/>
      <c r="YI170" s="62"/>
      <c r="YJ170" s="62"/>
      <c r="YK170" s="62"/>
      <c r="YL170" s="62"/>
      <c r="YM170" s="62"/>
      <c r="YN170" s="62"/>
      <c r="YO170" s="62"/>
      <c r="YP170" s="62"/>
      <c r="YQ170" s="62"/>
      <c r="YR170" s="62"/>
      <c r="YS170" s="62"/>
      <c r="YT170" s="62"/>
      <c r="YU170" s="62"/>
      <c r="YV170" s="62"/>
      <c r="YW170" s="62"/>
      <c r="YX170" s="62"/>
      <c r="YY170" s="62"/>
      <c r="YZ170" s="62"/>
      <c r="ZA170" s="62"/>
      <c r="ZB170" s="62"/>
      <c r="ZC170" s="62"/>
      <c r="ZD170" s="62"/>
      <c r="ZE170" s="62"/>
      <c r="ZF170" s="62"/>
      <c r="ZG170" s="62"/>
      <c r="ZH170" s="62"/>
      <c r="ZI170" s="62"/>
      <c r="ZJ170" s="62"/>
      <c r="ZK170" s="62"/>
      <c r="ZL170" s="62"/>
      <c r="ZM170" s="62"/>
      <c r="ZN170" s="62"/>
      <c r="ZO170" s="62"/>
      <c r="ZP170" s="62"/>
      <c r="ZQ170" s="62"/>
      <c r="ZR170" s="62"/>
      <c r="ZS170" s="62"/>
      <c r="ZT170" s="62"/>
      <c r="ZU170" s="62"/>
      <c r="ZV170" s="62"/>
      <c r="ZW170" s="62"/>
      <c r="ZX170" s="62"/>
      <c r="ZY170" s="62"/>
      <c r="ZZ170" s="62"/>
      <c r="AAA170" s="62"/>
      <c r="AAB170" s="62"/>
      <c r="AAC170" s="62"/>
      <c r="AAD170" s="62"/>
      <c r="AAE170" s="62"/>
      <c r="AAF170" s="62"/>
      <c r="AAG170" s="62"/>
      <c r="AAH170" s="62"/>
      <c r="AAI170" s="62"/>
      <c r="AAJ170" s="62"/>
      <c r="AAK170" s="62"/>
      <c r="AAL170" s="62"/>
      <c r="AAM170" s="62"/>
      <c r="AAN170" s="62"/>
      <c r="AAO170" s="62"/>
      <c r="AAP170" s="62"/>
      <c r="AAQ170" s="62"/>
      <c r="AAR170" s="62"/>
      <c r="AAS170" s="62"/>
      <c r="AAT170" s="62"/>
      <c r="AAU170" s="62"/>
      <c r="AAV170" s="62"/>
      <c r="AAW170" s="62"/>
      <c r="AAX170" s="62"/>
      <c r="AAY170" s="62"/>
      <c r="AAZ170" s="62"/>
      <c r="ABA170" s="62"/>
      <c r="ABB170" s="62"/>
      <c r="ABC170" s="62"/>
      <c r="ABD170" s="62"/>
      <c r="ABE170" s="62"/>
      <c r="ABF170" s="62"/>
      <c r="ABG170" s="62"/>
      <c r="ABH170" s="62"/>
      <c r="ABI170" s="62"/>
      <c r="ABJ170" s="62"/>
      <c r="ABK170" s="62"/>
      <c r="ABL170" s="62"/>
      <c r="ABM170" s="62"/>
      <c r="ABN170" s="62"/>
      <c r="ABO170" s="62"/>
      <c r="ABP170" s="62"/>
      <c r="ABQ170" s="62"/>
      <c r="ABR170" s="62"/>
      <c r="ABS170" s="62"/>
      <c r="ABT170" s="62"/>
      <c r="ABU170" s="62"/>
      <c r="ABV170" s="62"/>
      <c r="ABW170" s="62"/>
      <c r="ABX170" s="62"/>
      <c r="ABY170" s="62"/>
      <c r="ABZ170" s="62"/>
      <c r="ACA170" s="62"/>
      <c r="ACB170" s="62"/>
      <c r="ACC170" s="62"/>
      <c r="ACD170" s="62"/>
      <c r="ACE170" s="62"/>
      <c r="ACF170" s="62"/>
      <c r="ACG170" s="62"/>
      <c r="ACH170" s="62"/>
      <c r="ACI170" s="62"/>
      <c r="ACJ170" s="62"/>
      <c r="ACK170" s="62"/>
      <c r="ACL170" s="62"/>
      <c r="ACM170" s="62"/>
      <c r="ACN170" s="62"/>
      <c r="ACO170" s="62"/>
      <c r="ACP170" s="62"/>
      <c r="ACQ170" s="62"/>
      <c r="ACR170" s="62"/>
      <c r="ACS170" s="62"/>
      <c r="ACT170" s="62"/>
      <c r="ACU170" s="62"/>
      <c r="ACV170" s="62"/>
      <c r="ACW170" s="62"/>
      <c r="ACX170" s="62"/>
      <c r="ACY170" s="62"/>
      <c r="ACZ170" s="62"/>
      <c r="ADA170" s="62"/>
      <c r="ADB170" s="62"/>
      <c r="ADC170" s="62"/>
      <c r="ADD170" s="62"/>
      <c r="ADE170" s="62"/>
      <c r="ADF170" s="62"/>
      <c r="ADG170" s="62"/>
      <c r="ADH170" s="62"/>
      <c r="ADI170" s="62"/>
      <c r="ADJ170" s="62"/>
      <c r="ADK170" s="62"/>
      <c r="ADL170" s="62"/>
      <c r="ADM170" s="62"/>
      <c r="ADN170" s="62"/>
      <c r="ADO170" s="62"/>
      <c r="ADP170" s="62"/>
      <c r="ADQ170" s="62"/>
      <c r="ADR170" s="62"/>
      <c r="ADS170" s="62"/>
      <c r="ADT170" s="62"/>
      <c r="ADU170" s="62"/>
      <c r="ADV170" s="62"/>
      <c r="ADW170" s="62"/>
      <c r="ADX170" s="62"/>
      <c r="ADY170" s="62"/>
      <c r="ADZ170" s="62"/>
      <c r="AEA170" s="62"/>
      <c r="AEB170" s="62"/>
      <c r="AEC170" s="62"/>
      <c r="AED170" s="62"/>
      <c r="AEE170" s="62"/>
      <c r="AEF170" s="62"/>
      <c r="AEG170" s="62"/>
      <c r="AEH170" s="62"/>
      <c r="AEI170" s="62"/>
      <c r="AEJ170" s="62"/>
      <c r="AEK170" s="62"/>
      <c r="AEL170" s="62"/>
      <c r="AEM170" s="62"/>
      <c r="AEN170" s="62"/>
      <c r="AEO170" s="62"/>
      <c r="AEP170" s="62"/>
      <c r="AEQ170" s="62"/>
      <c r="AER170" s="62"/>
      <c r="AES170" s="62"/>
      <c r="AET170" s="62"/>
      <c r="AEU170" s="62"/>
      <c r="AEV170" s="62"/>
      <c r="AEW170" s="62"/>
      <c r="AEX170" s="62"/>
      <c r="AEY170" s="62"/>
      <c r="AEZ170" s="62"/>
      <c r="AFA170" s="62"/>
      <c r="AFB170" s="62"/>
      <c r="AFC170" s="62"/>
      <c r="AFD170" s="62"/>
      <c r="AFE170" s="62"/>
      <c r="AFF170" s="62"/>
      <c r="AFG170" s="62"/>
      <c r="AFH170" s="62"/>
      <c r="AFI170" s="62"/>
      <c r="AFJ170" s="62"/>
      <c r="AFK170" s="62"/>
      <c r="AFL170" s="62"/>
      <c r="AFM170" s="62"/>
      <c r="AFN170" s="62"/>
      <c r="AFO170" s="62"/>
      <c r="AFP170" s="62"/>
      <c r="AFQ170" s="62"/>
      <c r="AFR170" s="62"/>
      <c r="AFS170" s="62"/>
      <c r="AFT170" s="62"/>
      <c r="AFU170" s="62"/>
      <c r="AFV170" s="62"/>
      <c r="AFW170" s="62"/>
      <c r="AFX170" s="62"/>
      <c r="AFY170" s="62"/>
      <c r="AFZ170" s="62"/>
      <c r="AGA170" s="62"/>
      <c r="AGB170" s="62"/>
      <c r="AGC170" s="62"/>
      <c r="AGD170" s="62"/>
      <c r="AGE170" s="62"/>
      <c r="AGF170" s="62"/>
      <c r="AGG170" s="62"/>
      <c r="AGH170" s="62"/>
      <c r="AGI170" s="62"/>
      <c r="AGJ170" s="62"/>
      <c r="AGK170" s="62"/>
      <c r="AGL170" s="62"/>
      <c r="AGM170" s="62"/>
      <c r="AGN170" s="62"/>
      <c r="AGO170" s="62"/>
      <c r="AGP170" s="62"/>
      <c r="AGQ170" s="62"/>
      <c r="AGR170" s="62"/>
      <c r="AGS170" s="62"/>
      <c r="AGT170" s="62"/>
      <c r="AGU170" s="62"/>
      <c r="AGV170" s="62"/>
      <c r="AGW170" s="62"/>
      <c r="AGX170" s="62"/>
      <c r="AGY170" s="62"/>
      <c r="AGZ170" s="62"/>
      <c r="AHA170" s="62"/>
      <c r="AHB170" s="62"/>
      <c r="AHC170" s="62"/>
      <c r="AHD170" s="62"/>
      <c r="AHE170" s="62"/>
      <c r="AHF170" s="62"/>
      <c r="AHG170" s="62"/>
      <c r="AHH170" s="62"/>
      <c r="AHI170" s="62"/>
      <c r="AHJ170" s="62"/>
      <c r="AHK170" s="62"/>
      <c r="AHL170" s="62"/>
      <c r="AHM170" s="62"/>
      <c r="AHN170" s="62"/>
      <c r="AHO170" s="62"/>
      <c r="AHP170" s="62"/>
      <c r="AHQ170" s="62"/>
      <c r="AHR170" s="62"/>
      <c r="AHS170" s="62"/>
      <c r="AHT170" s="62"/>
      <c r="AHU170" s="62"/>
      <c r="AHV170" s="62"/>
      <c r="AHW170" s="62"/>
      <c r="AHX170" s="62"/>
      <c r="AHY170" s="62"/>
      <c r="AHZ170" s="62"/>
      <c r="AIA170" s="62"/>
      <c r="AIB170" s="62"/>
      <c r="AIC170" s="62"/>
      <c r="AID170" s="62"/>
      <c r="AIE170" s="62"/>
      <c r="AIF170" s="62"/>
      <c r="AIG170" s="62"/>
      <c r="AIH170" s="62"/>
      <c r="AII170" s="62"/>
      <c r="AIJ170" s="62"/>
      <c r="AIK170" s="62"/>
      <c r="AIL170" s="62"/>
      <c r="AIM170" s="62"/>
      <c r="AIN170" s="62"/>
      <c r="AIO170" s="62"/>
      <c r="AIP170" s="62"/>
      <c r="AIQ170" s="62"/>
      <c r="AIR170" s="62"/>
      <c r="AIS170" s="62"/>
      <c r="AIT170" s="62"/>
      <c r="AIU170" s="62"/>
      <c r="AIV170" s="62"/>
      <c r="AIW170" s="62"/>
      <c r="AIX170" s="62"/>
      <c r="AIY170" s="62"/>
      <c r="AIZ170" s="62"/>
      <c r="AJA170" s="62"/>
      <c r="AJB170" s="62"/>
      <c r="AJC170" s="62"/>
      <c r="AJD170" s="62"/>
      <c r="AJE170" s="62"/>
      <c r="AJF170" s="62"/>
      <c r="AJG170" s="62"/>
      <c r="AJH170" s="62"/>
      <c r="AJI170" s="62"/>
      <c r="AJJ170" s="62"/>
      <c r="AJK170" s="62"/>
      <c r="AJL170" s="62"/>
      <c r="AJM170" s="62"/>
      <c r="AJN170" s="62"/>
      <c r="AJO170" s="62"/>
      <c r="AJP170" s="62"/>
      <c r="AJQ170" s="62"/>
      <c r="AJR170" s="62"/>
      <c r="AJS170" s="62"/>
      <c r="AJT170" s="62"/>
      <c r="AJU170" s="62"/>
      <c r="AJV170" s="62"/>
      <c r="AJW170" s="62"/>
      <c r="AJX170" s="62"/>
      <c r="AJY170" s="62"/>
      <c r="AJZ170" s="62"/>
      <c r="AKA170" s="62"/>
      <c r="AKB170" s="62"/>
      <c r="AKC170" s="62"/>
      <c r="AKD170" s="62"/>
      <c r="AKE170" s="62"/>
      <c r="AKF170" s="62"/>
      <c r="AKG170" s="62"/>
      <c r="AKH170" s="62"/>
      <c r="AKI170" s="62"/>
      <c r="AKJ170" s="62"/>
      <c r="AKK170" s="62"/>
      <c r="AKL170" s="62"/>
      <c r="AKM170" s="62"/>
      <c r="AKN170" s="62"/>
      <c r="AKO170" s="62"/>
      <c r="AKP170" s="62"/>
      <c r="AKQ170" s="62"/>
      <c r="AKR170" s="62"/>
      <c r="AKS170" s="62"/>
      <c r="AKT170" s="62"/>
      <c r="AKU170" s="62"/>
      <c r="AKV170" s="62"/>
      <c r="AKW170" s="62"/>
      <c r="AKX170" s="62"/>
      <c r="AKY170" s="62"/>
      <c r="AKZ170" s="62"/>
      <c r="ALA170" s="62"/>
      <c r="ALB170" s="62"/>
      <c r="ALC170" s="62"/>
      <c r="ALD170" s="62"/>
      <c r="ALE170" s="62"/>
      <c r="ALF170" s="62"/>
      <c r="ALG170" s="62"/>
      <c r="ALH170" s="62"/>
      <c r="ALI170" s="62"/>
      <c r="ALJ170" s="62"/>
      <c r="ALK170" s="62"/>
      <c r="ALL170" s="62"/>
      <c r="ALM170" s="62"/>
      <c r="ALN170" s="62"/>
      <c r="ALO170" s="62"/>
      <c r="ALP170" s="62"/>
      <c r="ALQ170" s="62"/>
      <c r="ALR170" s="62"/>
      <c r="ALS170" s="62"/>
      <c r="ALT170" s="62"/>
      <c r="ALU170" s="62"/>
      <c r="ALV170" s="62"/>
      <c r="ALW170" s="62"/>
      <c r="ALX170" s="62"/>
      <c r="ALY170" s="62"/>
      <c r="ALZ170" s="62"/>
      <c r="AMA170" s="62"/>
      <c r="AMB170" s="62"/>
      <c r="AMC170" s="62"/>
      <c r="AMD170" s="62"/>
      <c r="AME170" s="62"/>
      <c r="AMF170" s="62"/>
      <c r="AMG170" s="62"/>
      <c r="AMH170" s="62"/>
      <c r="AMI170" s="62"/>
      <c r="AMJ170" s="62"/>
      <c r="AMK170" s="62"/>
    </row>
    <row r="171" spans="1:1025" s="131" customFormat="1" ht="15.75" customHeight="1" x14ac:dyDescent="0.2">
      <c r="A171" s="62"/>
      <c r="B171" s="88" t="s">
        <v>547</v>
      </c>
      <c r="C171" s="75" t="s">
        <v>558</v>
      </c>
      <c r="D171" s="83">
        <f>Раздел7!D243</f>
        <v>18</v>
      </c>
      <c r="E171" s="83">
        <f>Раздел7!E243</f>
        <v>4</v>
      </c>
      <c r="F171" s="83">
        <f>Раздел7!F243</f>
        <v>1</v>
      </c>
      <c r="G171" s="83">
        <f>Раздел7!G243</f>
        <v>13</v>
      </c>
      <c r="H171" s="83">
        <f>Раздел7!H243</f>
        <v>0</v>
      </c>
      <c r="I171" s="83">
        <f>Раздел7!I243</f>
        <v>47</v>
      </c>
      <c r="J171" s="83">
        <f>Раздел7!J243</f>
        <v>0</v>
      </c>
      <c r="K171" s="83">
        <f>Раздел7!K243</f>
        <v>0</v>
      </c>
      <c r="L171" s="83">
        <f>Раздел7!L243</f>
        <v>0</v>
      </c>
      <c r="M171" s="83">
        <f>Раздел7!M243</f>
        <v>0</v>
      </c>
      <c r="N171" s="83">
        <f>Раздел7!N243</f>
        <v>0</v>
      </c>
      <c r="O171" s="83">
        <f>Раздел7!O243</f>
        <v>0</v>
      </c>
      <c r="P171" s="83">
        <f>Раздел7!P243</f>
        <v>0</v>
      </c>
      <c r="Q171" s="83">
        <f>Раздел7!Q243</f>
        <v>0</v>
      </c>
      <c r="R171" s="83">
        <f>Раздел7!R243</f>
        <v>0</v>
      </c>
      <c r="S171" s="83">
        <f>Раздел7!S243</f>
        <v>0</v>
      </c>
      <c r="T171" s="83">
        <f>Раздел7!T243</f>
        <v>0</v>
      </c>
      <c r="U171" s="83">
        <f>Раздел7!U243</f>
        <v>0</v>
      </c>
      <c r="V171" s="83">
        <f>Раздел7!V243</f>
        <v>0</v>
      </c>
      <c r="W171" s="83">
        <f>Раздел7!W243</f>
        <v>0</v>
      </c>
      <c r="X171" s="83">
        <f>Раздел7!X243</f>
        <v>4</v>
      </c>
      <c r="Y171" s="83">
        <f>Раздел7!Y243</f>
        <v>0</v>
      </c>
      <c r="Z171" s="83">
        <f>Раздел7!Z243</f>
        <v>0</v>
      </c>
      <c r="AA171" s="83">
        <f>Раздел7!AA243</f>
        <v>0</v>
      </c>
      <c r="AB171" s="83">
        <f>Раздел7!AB243</f>
        <v>0</v>
      </c>
      <c r="AC171" s="83">
        <f>Раздел7!AC243</f>
        <v>26</v>
      </c>
      <c r="AD171" s="83">
        <f>Раздел7!AD243</f>
        <v>4</v>
      </c>
      <c r="AE171" s="83">
        <f>Раздел7!AE243</f>
        <v>1</v>
      </c>
      <c r="AF171" s="83">
        <f>Раздел7!AF243</f>
        <v>13</v>
      </c>
      <c r="AG171" s="83">
        <f>Раздел7!AG243</f>
        <v>0</v>
      </c>
      <c r="AH171" s="83">
        <f>Раздел7!AH243</f>
        <v>17</v>
      </c>
      <c r="AJ171" s="62">
        <f>Раздел2!F244</f>
        <v>0</v>
      </c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62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  <c r="IJ171" s="62"/>
      <c r="IK171" s="62"/>
      <c r="IL171" s="62"/>
      <c r="IM171" s="62"/>
      <c r="IN171" s="62"/>
      <c r="IO171" s="62"/>
      <c r="IP171" s="62"/>
      <c r="IQ171" s="62"/>
      <c r="IR171" s="62"/>
      <c r="IS171" s="62"/>
      <c r="IT171" s="62"/>
      <c r="IU171" s="62"/>
      <c r="IV171" s="62"/>
      <c r="IW171" s="62"/>
      <c r="IX171" s="62"/>
      <c r="IY171" s="62"/>
      <c r="IZ171" s="62"/>
      <c r="JA171" s="62"/>
      <c r="JB171" s="62"/>
      <c r="JC171" s="62"/>
      <c r="JD171" s="62"/>
      <c r="JE171" s="62"/>
      <c r="JF171" s="62"/>
      <c r="JG171" s="62"/>
      <c r="JH171" s="62"/>
      <c r="JI171" s="62"/>
      <c r="JJ171" s="62"/>
      <c r="JK171" s="62"/>
      <c r="JL171" s="62"/>
      <c r="JM171" s="62"/>
      <c r="JN171" s="62"/>
      <c r="JO171" s="62"/>
      <c r="JP171" s="62"/>
      <c r="JQ171" s="62"/>
      <c r="JR171" s="62"/>
      <c r="JS171" s="62"/>
      <c r="JT171" s="62"/>
      <c r="JU171" s="62"/>
      <c r="JV171" s="62"/>
      <c r="JW171" s="62"/>
      <c r="JX171" s="62"/>
      <c r="JY171" s="62"/>
      <c r="JZ171" s="62"/>
      <c r="KA171" s="62"/>
      <c r="KB171" s="62"/>
      <c r="KC171" s="62"/>
      <c r="KD171" s="62"/>
      <c r="KE171" s="62"/>
      <c r="KF171" s="62"/>
      <c r="KG171" s="62"/>
      <c r="KH171" s="62"/>
      <c r="KI171" s="62"/>
      <c r="KJ171" s="62"/>
      <c r="KK171" s="62"/>
      <c r="KL171" s="62"/>
      <c r="KM171" s="62"/>
      <c r="KN171" s="62"/>
      <c r="KO171" s="62"/>
      <c r="KP171" s="62"/>
      <c r="KQ171" s="62"/>
      <c r="KR171" s="62"/>
      <c r="KS171" s="62"/>
      <c r="KT171" s="62"/>
      <c r="KU171" s="62"/>
      <c r="KV171" s="62"/>
      <c r="KW171" s="62"/>
      <c r="KX171" s="62"/>
      <c r="KY171" s="62"/>
      <c r="KZ171" s="62"/>
      <c r="LA171" s="62"/>
      <c r="LB171" s="62"/>
      <c r="LC171" s="62"/>
      <c r="LD171" s="62"/>
      <c r="LE171" s="62"/>
      <c r="LF171" s="62"/>
      <c r="LG171" s="62"/>
      <c r="LH171" s="62"/>
      <c r="LI171" s="62"/>
      <c r="LJ171" s="62"/>
      <c r="LK171" s="62"/>
      <c r="LL171" s="62"/>
      <c r="LM171" s="62"/>
      <c r="LN171" s="62"/>
      <c r="LO171" s="62"/>
      <c r="LP171" s="62"/>
      <c r="LQ171" s="62"/>
      <c r="LR171" s="62"/>
      <c r="LS171" s="62"/>
      <c r="LT171" s="62"/>
      <c r="LU171" s="62"/>
      <c r="LV171" s="62"/>
      <c r="LW171" s="62"/>
      <c r="LX171" s="62"/>
      <c r="LY171" s="62"/>
      <c r="LZ171" s="62"/>
      <c r="MA171" s="62"/>
      <c r="MB171" s="62"/>
      <c r="MC171" s="62"/>
      <c r="MD171" s="62"/>
      <c r="ME171" s="62"/>
      <c r="MF171" s="62"/>
      <c r="MG171" s="62"/>
      <c r="MH171" s="62"/>
      <c r="MI171" s="62"/>
      <c r="MJ171" s="62"/>
      <c r="MK171" s="62"/>
      <c r="ML171" s="62"/>
      <c r="MM171" s="62"/>
      <c r="MN171" s="62"/>
      <c r="MO171" s="62"/>
      <c r="MP171" s="62"/>
      <c r="MQ171" s="62"/>
      <c r="MR171" s="62"/>
      <c r="MS171" s="62"/>
      <c r="MT171" s="62"/>
      <c r="MU171" s="62"/>
      <c r="MV171" s="62"/>
      <c r="MW171" s="62"/>
      <c r="MX171" s="62"/>
      <c r="MY171" s="62"/>
      <c r="MZ171" s="62"/>
      <c r="NA171" s="62"/>
      <c r="NB171" s="62"/>
      <c r="NC171" s="62"/>
      <c r="ND171" s="62"/>
      <c r="NE171" s="62"/>
      <c r="NF171" s="62"/>
      <c r="NG171" s="62"/>
      <c r="NH171" s="62"/>
      <c r="NI171" s="62"/>
      <c r="NJ171" s="62"/>
      <c r="NK171" s="62"/>
      <c r="NL171" s="62"/>
      <c r="NM171" s="62"/>
      <c r="NN171" s="62"/>
      <c r="NO171" s="62"/>
      <c r="NP171" s="62"/>
      <c r="NQ171" s="62"/>
      <c r="NR171" s="62"/>
      <c r="NS171" s="62"/>
      <c r="NT171" s="62"/>
      <c r="NU171" s="62"/>
      <c r="NV171" s="62"/>
      <c r="NW171" s="62"/>
      <c r="NX171" s="62"/>
      <c r="NY171" s="62"/>
      <c r="NZ171" s="62"/>
      <c r="OA171" s="62"/>
      <c r="OB171" s="62"/>
      <c r="OC171" s="62"/>
      <c r="OD171" s="62"/>
      <c r="OE171" s="62"/>
      <c r="OF171" s="62"/>
      <c r="OG171" s="62"/>
      <c r="OH171" s="62"/>
      <c r="OI171" s="62"/>
      <c r="OJ171" s="62"/>
      <c r="OK171" s="62"/>
      <c r="OL171" s="62"/>
      <c r="OM171" s="62"/>
      <c r="ON171" s="62"/>
      <c r="OO171" s="62"/>
      <c r="OP171" s="62"/>
      <c r="OQ171" s="62"/>
      <c r="OR171" s="62"/>
      <c r="OS171" s="62"/>
      <c r="OT171" s="62"/>
      <c r="OU171" s="62"/>
      <c r="OV171" s="62"/>
      <c r="OW171" s="62"/>
      <c r="OX171" s="62"/>
      <c r="OY171" s="62"/>
      <c r="OZ171" s="62"/>
      <c r="PA171" s="62"/>
      <c r="PB171" s="62"/>
      <c r="PC171" s="62"/>
      <c r="PD171" s="62"/>
      <c r="PE171" s="62"/>
      <c r="PF171" s="62"/>
      <c r="PG171" s="62"/>
      <c r="PH171" s="62"/>
      <c r="PI171" s="62"/>
      <c r="PJ171" s="62"/>
      <c r="PK171" s="62"/>
      <c r="PL171" s="62"/>
      <c r="PM171" s="62"/>
      <c r="PN171" s="62"/>
      <c r="PO171" s="62"/>
      <c r="PP171" s="62"/>
      <c r="PQ171" s="62"/>
      <c r="PR171" s="62"/>
      <c r="PS171" s="62"/>
      <c r="PT171" s="62"/>
      <c r="PU171" s="62"/>
      <c r="PV171" s="62"/>
      <c r="PW171" s="62"/>
      <c r="PX171" s="62"/>
      <c r="PY171" s="62"/>
      <c r="PZ171" s="62"/>
      <c r="QA171" s="62"/>
      <c r="QB171" s="62"/>
      <c r="QC171" s="62"/>
      <c r="QD171" s="62"/>
      <c r="QE171" s="62"/>
      <c r="QF171" s="62"/>
      <c r="QG171" s="62"/>
      <c r="QH171" s="62"/>
      <c r="QI171" s="62"/>
      <c r="QJ171" s="62"/>
      <c r="QK171" s="62"/>
      <c r="QL171" s="62"/>
      <c r="QM171" s="62"/>
      <c r="QN171" s="62"/>
      <c r="QO171" s="62"/>
      <c r="QP171" s="62"/>
      <c r="QQ171" s="62"/>
      <c r="QR171" s="62"/>
      <c r="QS171" s="62"/>
      <c r="QT171" s="62"/>
      <c r="QU171" s="62"/>
      <c r="QV171" s="62"/>
      <c r="QW171" s="62"/>
      <c r="QX171" s="62"/>
      <c r="QY171" s="62"/>
      <c r="QZ171" s="62"/>
      <c r="RA171" s="62"/>
      <c r="RB171" s="62"/>
      <c r="RC171" s="62"/>
      <c r="RD171" s="62"/>
      <c r="RE171" s="62"/>
      <c r="RF171" s="62"/>
      <c r="RG171" s="62"/>
      <c r="RH171" s="62"/>
      <c r="RI171" s="62"/>
      <c r="RJ171" s="62"/>
      <c r="RK171" s="62"/>
      <c r="RL171" s="62"/>
      <c r="RM171" s="62"/>
      <c r="RN171" s="62"/>
      <c r="RO171" s="62"/>
      <c r="RP171" s="62"/>
      <c r="RQ171" s="62"/>
      <c r="RR171" s="62"/>
      <c r="RS171" s="62"/>
      <c r="RT171" s="62"/>
      <c r="RU171" s="62"/>
      <c r="RV171" s="62"/>
      <c r="RW171" s="62"/>
      <c r="RX171" s="62"/>
      <c r="RY171" s="62"/>
      <c r="RZ171" s="62"/>
      <c r="SA171" s="62"/>
      <c r="SB171" s="62"/>
      <c r="SC171" s="62"/>
      <c r="SD171" s="62"/>
      <c r="SE171" s="62"/>
      <c r="SF171" s="62"/>
      <c r="SG171" s="62"/>
      <c r="SH171" s="62"/>
      <c r="SI171" s="62"/>
      <c r="SJ171" s="62"/>
      <c r="SK171" s="62"/>
      <c r="SL171" s="62"/>
      <c r="SM171" s="62"/>
      <c r="SN171" s="62"/>
      <c r="SO171" s="62"/>
      <c r="SP171" s="62"/>
      <c r="SQ171" s="62"/>
      <c r="SR171" s="62"/>
      <c r="SS171" s="62"/>
      <c r="ST171" s="62"/>
      <c r="SU171" s="62"/>
      <c r="SV171" s="62"/>
      <c r="SW171" s="62"/>
      <c r="SX171" s="62"/>
      <c r="SY171" s="62"/>
      <c r="SZ171" s="62"/>
      <c r="TA171" s="62"/>
      <c r="TB171" s="62"/>
      <c r="TC171" s="62"/>
      <c r="TD171" s="62"/>
      <c r="TE171" s="62"/>
      <c r="TF171" s="62"/>
      <c r="TG171" s="62"/>
      <c r="TH171" s="62"/>
      <c r="TI171" s="62"/>
      <c r="TJ171" s="62"/>
      <c r="TK171" s="62"/>
      <c r="TL171" s="62"/>
      <c r="TM171" s="62"/>
      <c r="TN171" s="62"/>
      <c r="TO171" s="62"/>
      <c r="TP171" s="62"/>
      <c r="TQ171" s="62"/>
      <c r="TR171" s="62"/>
      <c r="TS171" s="62"/>
      <c r="TT171" s="62"/>
      <c r="TU171" s="62"/>
      <c r="TV171" s="62"/>
      <c r="TW171" s="62"/>
      <c r="TX171" s="62"/>
      <c r="TY171" s="62"/>
      <c r="TZ171" s="62"/>
      <c r="UA171" s="62"/>
      <c r="UB171" s="62"/>
      <c r="UC171" s="62"/>
      <c r="UD171" s="62"/>
      <c r="UE171" s="62"/>
      <c r="UF171" s="62"/>
      <c r="UG171" s="62"/>
      <c r="UH171" s="62"/>
      <c r="UI171" s="62"/>
      <c r="UJ171" s="62"/>
      <c r="UK171" s="62"/>
      <c r="UL171" s="62"/>
      <c r="UM171" s="62"/>
      <c r="UN171" s="62"/>
      <c r="UO171" s="62"/>
      <c r="UP171" s="62"/>
      <c r="UQ171" s="62"/>
      <c r="UR171" s="62"/>
      <c r="US171" s="62"/>
      <c r="UT171" s="62"/>
      <c r="UU171" s="62"/>
      <c r="UV171" s="62"/>
      <c r="UW171" s="62"/>
      <c r="UX171" s="62"/>
      <c r="UY171" s="62"/>
      <c r="UZ171" s="62"/>
      <c r="VA171" s="62"/>
      <c r="VB171" s="62"/>
      <c r="VC171" s="62"/>
      <c r="VD171" s="62"/>
      <c r="VE171" s="62"/>
      <c r="VF171" s="62"/>
      <c r="VG171" s="62"/>
      <c r="VH171" s="62"/>
      <c r="VI171" s="62"/>
      <c r="VJ171" s="62"/>
      <c r="VK171" s="62"/>
      <c r="VL171" s="62"/>
      <c r="VM171" s="62"/>
      <c r="VN171" s="62"/>
      <c r="VO171" s="62"/>
      <c r="VP171" s="62"/>
      <c r="VQ171" s="62"/>
      <c r="VR171" s="62"/>
      <c r="VS171" s="62"/>
      <c r="VT171" s="62"/>
      <c r="VU171" s="62"/>
      <c r="VV171" s="62"/>
      <c r="VW171" s="62"/>
      <c r="VX171" s="62"/>
      <c r="VY171" s="62"/>
      <c r="VZ171" s="62"/>
      <c r="WA171" s="62"/>
      <c r="WB171" s="62"/>
      <c r="WC171" s="62"/>
      <c r="WD171" s="62"/>
      <c r="WE171" s="62"/>
      <c r="WF171" s="62"/>
      <c r="WG171" s="62"/>
      <c r="WH171" s="62"/>
      <c r="WI171" s="62"/>
      <c r="WJ171" s="62"/>
      <c r="WK171" s="62"/>
      <c r="WL171" s="62"/>
      <c r="WM171" s="62"/>
      <c r="WN171" s="62"/>
      <c r="WO171" s="62"/>
      <c r="WP171" s="62"/>
      <c r="WQ171" s="62"/>
      <c r="WR171" s="62"/>
      <c r="WS171" s="62"/>
      <c r="WT171" s="62"/>
      <c r="WU171" s="62"/>
      <c r="WV171" s="62"/>
      <c r="WW171" s="62"/>
      <c r="WX171" s="62"/>
      <c r="WY171" s="62"/>
      <c r="WZ171" s="62"/>
      <c r="XA171" s="62"/>
      <c r="XB171" s="62"/>
      <c r="XC171" s="62"/>
      <c r="XD171" s="62"/>
      <c r="XE171" s="62"/>
      <c r="XF171" s="62"/>
      <c r="XG171" s="62"/>
      <c r="XH171" s="62"/>
      <c r="XI171" s="62"/>
      <c r="XJ171" s="62"/>
      <c r="XK171" s="62"/>
      <c r="XL171" s="62"/>
      <c r="XM171" s="62"/>
      <c r="XN171" s="62"/>
      <c r="XO171" s="62"/>
      <c r="XP171" s="62"/>
      <c r="XQ171" s="62"/>
      <c r="XR171" s="62"/>
      <c r="XS171" s="62"/>
      <c r="XT171" s="62"/>
      <c r="XU171" s="62"/>
      <c r="XV171" s="62"/>
      <c r="XW171" s="62"/>
      <c r="XX171" s="62"/>
      <c r="XY171" s="62"/>
      <c r="XZ171" s="62"/>
      <c r="YA171" s="62"/>
      <c r="YB171" s="62"/>
      <c r="YC171" s="62"/>
      <c r="YD171" s="62"/>
      <c r="YE171" s="62"/>
      <c r="YF171" s="62"/>
      <c r="YG171" s="62"/>
      <c r="YH171" s="62"/>
      <c r="YI171" s="62"/>
      <c r="YJ171" s="62"/>
      <c r="YK171" s="62"/>
      <c r="YL171" s="62"/>
      <c r="YM171" s="62"/>
      <c r="YN171" s="62"/>
      <c r="YO171" s="62"/>
      <c r="YP171" s="62"/>
      <c r="YQ171" s="62"/>
      <c r="YR171" s="62"/>
      <c r="YS171" s="62"/>
      <c r="YT171" s="62"/>
      <c r="YU171" s="62"/>
      <c r="YV171" s="62"/>
      <c r="YW171" s="62"/>
      <c r="YX171" s="62"/>
      <c r="YY171" s="62"/>
      <c r="YZ171" s="62"/>
      <c r="ZA171" s="62"/>
      <c r="ZB171" s="62"/>
      <c r="ZC171" s="62"/>
      <c r="ZD171" s="62"/>
      <c r="ZE171" s="62"/>
      <c r="ZF171" s="62"/>
      <c r="ZG171" s="62"/>
      <c r="ZH171" s="62"/>
      <c r="ZI171" s="62"/>
      <c r="ZJ171" s="62"/>
      <c r="ZK171" s="62"/>
      <c r="ZL171" s="62"/>
      <c r="ZM171" s="62"/>
      <c r="ZN171" s="62"/>
      <c r="ZO171" s="62"/>
      <c r="ZP171" s="62"/>
      <c r="ZQ171" s="62"/>
      <c r="ZR171" s="62"/>
      <c r="ZS171" s="62"/>
      <c r="ZT171" s="62"/>
      <c r="ZU171" s="62"/>
      <c r="ZV171" s="62"/>
      <c r="ZW171" s="62"/>
      <c r="ZX171" s="62"/>
      <c r="ZY171" s="62"/>
      <c r="ZZ171" s="62"/>
      <c r="AAA171" s="62"/>
      <c r="AAB171" s="62"/>
      <c r="AAC171" s="62"/>
      <c r="AAD171" s="62"/>
      <c r="AAE171" s="62"/>
      <c r="AAF171" s="62"/>
      <c r="AAG171" s="62"/>
      <c r="AAH171" s="62"/>
      <c r="AAI171" s="62"/>
      <c r="AAJ171" s="62"/>
      <c r="AAK171" s="62"/>
      <c r="AAL171" s="62"/>
      <c r="AAM171" s="62"/>
      <c r="AAN171" s="62"/>
      <c r="AAO171" s="62"/>
      <c r="AAP171" s="62"/>
      <c r="AAQ171" s="62"/>
      <c r="AAR171" s="62"/>
      <c r="AAS171" s="62"/>
      <c r="AAT171" s="62"/>
      <c r="AAU171" s="62"/>
      <c r="AAV171" s="62"/>
      <c r="AAW171" s="62"/>
      <c r="AAX171" s="62"/>
      <c r="AAY171" s="62"/>
      <c r="AAZ171" s="62"/>
      <c r="ABA171" s="62"/>
      <c r="ABB171" s="62"/>
      <c r="ABC171" s="62"/>
      <c r="ABD171" s="62"/>
      <c r="ABE171" s="62"/>
      <c r="ABF171" s="62"/>
      <c r="ABG171" s="62"/>
      <c r="ABH171" s="62"/>
      <c r="ABI171" s="62"/>
      <c r="ABJ171" s="62"/>
      <c r="ABK171" s="62"/>
      <c r="ABL171" s="62"/>
      <c r="ABM171" s="62"/>
      <c r="ABN171" s="62"/>
      <c r="ABO171" s="62"/>
      <c r="ABP171" s="62"/>
      <c r="ABQ171" s="62"/>
      <c r="ABR171" s="62"/>
      <c r="ABS171" s="62"/>
      <c r="ABT171" s="62"/>
      <c r="ABU171" s="62"/>
      <c r="ABV171" s="62"/>
      <c r="ABW171" s="62"/>
      <c r="ABX171" s="62"/>
      <c r="ABY171" s="62"/>
      <c r="ABZ171" s="62"/>
      <c r="ACA171" s="62"/>
      <c r="ACB171" s="62"/>
      <c r="ACC171" s="62"/>
      <c r="ACD171" s="62"/>
      <c r="ACE171" s="62"/>
      <c r="ACF171" s="62"/>
      <c r="ACG171" s="62"/>
      <c r="ACH171" s="62"/>
      <c r="ACI171" s="62"/>
      <c r="ACJ171" s="62"/>
      <c r="ACK171" s="62"/>
      <c r="ACL171" s="62"/>
      <c r="ACM171" s="62"/>
      <c r="ACN171" s="62"/>
      <c r="ACO171" s="62"/>
      <c r="ACP171" s="62"/>
      <c r="ACQ171" s="62"/>
      <c r="ACR171" s="62"/>
      <c r="ACS171" s="62"/>
      <c r="ACT171" s="62"/>
      <c r="ACU171" s="62"/>
      <c r="ACV171" s="62"/>
      <c r="ACW171" s="62"/>
      <c r="ACX171" s="62"/>
      <c r="ACY171" s="62"/>
      <c r="ACZ171" s="62"/>
      <c r="ADA171" s="62"/>
      <c r="ADB171" s="62"/>
      <c r="ADC171" s="62"/>
      <c r="ADD171" s="62"/>
      <c r="ADE171" s="62"/>
      <c r="ADF171" s="62"/>
      <c r="ADG171" s="62"/>
      <c r="ADH171" s="62"/>
      <c r="ADI171" s="62"/>
      <c r="ADJ171" s="62"/>
      <c r="ADK171" s="62"/>
      <c r="ADL171" s="62"/>
      <c r="ADM171" s="62"/>
      <c r="ADN171" s="62"/>
      <c r="ADO171" s="62"/>
      <c r="ADP171" s="62"/>
      <c r="ADQ171" s="62"/>
      <c r="ADR171" s="62"/>
      <c r="ADS171" s="62"/>
      <c r="ADT171" s="62"/>
      <c r="ADU171" s="62"/>
      <c r="ADV171" s="62"/>
      <c r="ADW171" s="62"/>
      <c r="ADX171" s="62"/>
      <c r="ADY171" s="62"/>
      <c r="ADZ171" s="62"/>
      <c r="AEA171" s="62"/>
      <c r="AEB171" s="62"/>
      <c r="AEC171" s="62"/>
      <c r="AED171" s="62"/>
      <c r="AEE171" s="62"/>
      <c r="AEF171" s="62"/>
      <c r="AEG171" s="62"/>
      <c r="AEH171" s="62"/>
      <c r="AEI171" s="62"/>
      <c r="AEJ171" s="62"/>
      <c r="AEK171" s="62"/>
      <c r="AEL171" s="62"/>
      <c r="AEM171" s="62"/>
      <c r="AEN171" s="62"/>
      <c r="AEO171" s="62"/>
      <c r="AEP171" s="62"/>
      <c r="AEQ171" s="62"/>
      <c r="AER171" s="62"/>
      <c r="AES171" s="62"/>
      <c r="AET171" s="62"/>
      <c r="AEU171" s="62"/>
      <c r="AEV171" s="62"/>
      <c r="AEW171" s="62"/>
      <c r="AEX171" s="62"/>
      <c r="AEY171" s="62"/>
      <c r="AEZ171" s="62"/>
      <c r="AFA171" s="62"/>
      <c r="AFB171" s="62"/>
      <c r="AFC171" s="62"/>
      <c r="AFD171" s="62"/>
      <c r="AFE171" s="62"/>
      <c r="AFF171" s="62"/>
      <c r="AFG171" s="62"/>
      <c r="AFH171" s="62"/>
      <c r="AFI171" s="62"/>
      <c r="AFJ171" s="62"/>
      <c r="AFK171" s="62"/>
      <c r="AFL171" s="62"/>
      <c r="AFM171" s="62"/>
      <c r="AFN171" s="62"/>
      <c r="AFO171" s="62"/>
      <c r="AFP171" s="62"/>
      <c r="AFQ171" s="62"/>
      <c r="AFR171" s="62"/>
      <c r="AFS171" s="62"/>
      <c r="AFT171" s="62"/>
      <c r="AFU171" s="62"/>
      <c r="AFV171" s="62"/>
      <c r="AFW171" s="62"/>
      <c r="AFX171" s="62"/>
      <c r="AFY171" s="62"/>
      <c r="AFZ171" s="62"/>
      <c r="AGA171" s="62"/>
      <c r="AGB171" s="62"/>
      <c r="AGC171" s="62"/>
      <c r="AGD171" s="62"/>
      <c r="AGE171" s="62"/>
      <c r="AGF171" s="62"/>
      <c r="AGG171" s="62"/>
      <c r="AGH171" s="62"/>
      <c r="AGI171" s="62"/>
      <c r="AGJ171" s="62"/>
      <c r="AGK171" s="62"/>
      <c r="AGL171" s="62"/>
      <c r="AGM171" s="62"/>
      <c r="AGN171" s="62"/>
      <c r="AGO171" s="62"/>
      <c r="AGP171" s="62"/>
      <c r="AGQ171" s="62"/>
      <c r="AGR171" s="62"/>
      <c r="AGS171" s="62"/>
      <c r="AGT171" s="62"/>
      <c r="AGU171" s="62"/>
      <c r="AGV171" s="62"/>
      <c r="AGW171" s="62"/>
      <c r="AGX171" s="62"/>
      <c r="AGY171" s="62"/>
      <c r="AGZ171" s="62"/>
      <c r="AHA171" s="62"/>
      <c r="AHB171" s="62"/>
      <c r="AHC171" s="62"/>
      <c r="AHD171" s="62"/>
      <c r="AHE171" s="62"/>
      <c r="AHF171" s="62"/>
      <c r="AHG171" s="62"/>
      <c r="AHH171" s="62"/>
      <c r="AHI171" s="62"/>
      <c r="AHJ171" s="62"/>
      <c r="AHK171" s="62"/>
      <c r="AHL171" s="62"/>
      <c r="AHM171" s="62"/>
      <c r="AHN171" s="62"/>
      <c r="AHO171" s="62"/>
      <c r="AHP171" s="62"/>
      <c r="AHQ171" s="62"/>
      <c r="AHR171" s="62"/>
      <c r="AHS171" s="62"/>
      <c r="AHT171" s="62"/>
      <c r="AHU171" s="62"/>
      <c r="AHV171" s="62"/>
      <c r="AHW171" s="62"/>
      <c r="AHX171" s="62"/>
      <c r="AHY171" s="62"/>
      <c r="AHZ171" s="62"/>
      <c r="AIA171" s="62"/>
      <c r="AIB171" s="62"/>
      <c r="AIC171" s="62"/>
      <c r="AID171" s="62"/>
      <c r="AIE171" s="62"/>
      <c r="AIF171" s="62"/>
      <c r="AIG171" s="62"/>
      <c r="AIH171" s="62"/>
      <c r="AII171" s="62"/>
      <c r="AIJ171" s="62"/>
      <c r="AIK171" s="62"/>
      <c r="AIL171" s="62"/>
      <c r="AIM171" s="62"/>
      <c r="AIN171" s="62"/>
      <c r="AIO171" s="62"/>
      <c r="AIP171" s="62"/>
      <c r="AIQ171" s="62"/>
      <c r="AIR171" s="62"/>
      <c r="AIS171" s="62"/>
      <c r="AIT171" s="62"/>
      <c r="AIU171" s="62"/>
      <c r="AIV171" s="62"/>
      <c r="AIW171" s="62"/>
      <c r="AIX171" s="62"/>
      <c r="AIY171" s="62"/>
      <c r="AIZ171" s="62"/>
      <c r="AJA171" s="62"/>
      <c r="AJB171" s="62"/>
      <c r="AJC171" s="62"/>
      <c r="AJD171" s="62"/>
      <c r="AJE171" s="62"/>
      <c r="AJF171" s="62"/>
      <c r="AJG171" s="62"/>
      <c r="AJH171" s="62"/>
      <c r="AJI171" s="62"/>
      <c r="AJJ171" s="62"/>
      <c r="AJK171" s="62"/>
      <c r="AJL171" s="62"/>
      <c r="AJM171" s="62"/>
      <c r="AJN171" s="62"/>
      <c r="AJO171" s="62"/>
      <c r="AJP171" s="62"/>
      <c r="AJQ171" s="62"/>
      <c r="AJR171" s="62"/>
      <c r="AJS171" s="62"/>
      <c r="AJT171" s="62"/>
      <c r="AJU171" s="62"/>
      <c r="AJV171" s="62"/>
      <c r="AJW171" s="62"/>
      <c r="AJX171" s="62"/>
      <c r="AJY171" s="62"/>
      <c r="AJZ171" s="62"/>
      <c r="AKA171" s="62"/>
      <c r="AKB171" s="62"/>
      <c r="AKC171" s="62"/>
      <c r="AKD171" s="62"/>
      <c r="AKE171" s="62"/>
      <c r="AKF171" s="62"/>
      <c r="AKG171" s="62"/>
      <c r="AKH171" s="62"/>
      <c r="AKI171" s="62"/>
      <c r="AKJ171" s="62"/>
      <c r="AKK171" s="62"/>
      <c r="AKL171" s="62"/>
      <c r="AKM171" s="62"/>
      <c r="AKN171" s="62"/>
      <c r="AKO171" s="62"/>
      <c r="AKP171" s="62"/>
      <c r="AKQ171" s="62"/>
      <c r="AKR171" s="62"/>
      <c r="AKS171" s="62"/>
      <c r="AKT171" s="62"/>
      <c r="AKU171" s="62"/>
      <c r="AKV171" s="62"/>
      <c r="AKW171" s="62"/>
      <c r="AKX171" s="62"/>
      <c r="AKY171" s="62"/>
      <c r="AKZ171" s="62"/>
      <c r="ALA171" s="62"/>
      <c r="ALB171" s="62"/>
      <c r="ALC171" s="62"/>
      <c r="ALD171" s="62"/>
      <c r="ALE171" s="62"/>
      <c r="ALF171" s="62"/>
      <c r="ALG171" s="62"/>
      <c r="ALH171" s="62"/>
      <c r="ALI171" s="62"/>
      <c r="ALJ171" s="62"/>
      <c r="ALK171" s="62"/>
      <c r="ALL171" s="62"/>
      <c r="ALM171" s="62"/>
      <c r="ALN171" s="62"/>
      <c r="ALO171" s="62"/>
      <c r="ALP171" s="62"/>
      <c r="ALQ171" s="62"/>
      <c r="ALR171" s="62"/>
      <c r="ALS171" s="62"/>
      <c r="ALT171" s="62"/>
      <c r="ALU171" s="62"/>
      <c r="ALV171" s="62"/>
      <c r="ALW171" s="62"/>
      <c r="ALX171" s="62"/>
      <c r="ALY171" s="62"/>
      <c r="ALZ171" s="62"/>
      <c r="AMA171" s="62"/>
      <c r="AMB171" s="62"/>
      <c r="AMC171" s="62"/>
      <c r="AMD171" s="62"/>
      <c r="AME171" s="62"/>
      <c r="AMF171" s="62"/>
      <c r="AMG171" s="62"/>
      <c r="AMH171" s="62"/>
      <c r="AMI171" s="62"/>
      <c r="AMJ171" s="62"/>
      <c r="AMK171" s="62"/>
    </row>
    <row r="172" spans="1:1025" s="131" customFormat="1" ht="12.75" x14ac:dyDescent="0.2">
      <c r="A172" s="62"/>
      <c r="B172" s="159" t="s">
        <v>557</v>
      </c>
      <c r="C172" s="75" t="s">
        <v>572</v>
      </c>
      <c r="D172" s="83">
        <f>Раздел7!D250</f>
        <v>0</v>
      </c>
      <c r="E172" s="83">
        <f>Раздел7!E250</f>
        <v>0</v>
      </c>
      <c r="F172" s="83">
        <f>Раздел7!F250</f>
        <v>0</v>
      </c>
      <c r="G172" s="83">
        <f>Раздел7!G250</f>
        <v>0</v>
      </c>
      <c r="H172" s="83">
        <f>Раздел7!H250</f>
        <v>0</v>
      </c>
      <c r="I172" s="83">
        <f>Раздел7!I250</f>
        <v>0</v>
      </c>
      <c r="J172" s="83">
        <f>Раздел7!J250</f>
        <v>0</v>
      </c>
      <c r="K172" s="83">
        <f>Раздел7!K250</f>
        <v>0</v>
      </c>
      <c r="L172" s="83">
        <f>Раздел7!L250</f>
        <v>0</v>
      </c>
      <c r="M172" s="83">
        <f>Раздел7!M250</f>
        <v>0</v>
      </c>
      <c r="N172" s="83">
        <f>Раздел7!N250</f>
        <v>0</v>
      </c>
      <c r="O172" s="83">
        <f>Раздел7!O250</f>
        <v>0</v>
      </c>
      <c r="P172" s="83">
        <f>Раздел7!P250</f>
        <v>0</v>
      </c>
      <c r="Q172" s="83">
        <f>Раздел7!Q250</f>
        <v>0</v>
      </c>
      <c r="R172" s="83">
        <f>Раздел7!R250</f>
        <v>0</v>
      </c>
      <c r="S172" s="83">
        <f>Раздел7!S250</f>
        <v>0</v>
      </c>
      <c r="T172" s="83">
        <f>Раздел7!T250</f>
        <v>0</v>
      </c>
      <c r="U172" s="83">
        <f>Раздел7!U250</f>
        <v>0</v>
      </c>
      <c r="V172" s="83">
        <f>Раздел7!V250</f>
        <v>0</v>
      </c>
      <c r="W172" s="83">
        <f>Раздел7!W250</f>
        <v>0</v>
      </c>
      <c r="X172" s="83">
        <f>Раздел7!X250</f>
        <v>0</v>
      </c>
      <c r="Y172" s="83">
        <f>Раздел7!Y250</f>
        <v>0</v>
      </c>
      <c r="Z172" s="83">
        <f>Раздел7!Z250</f>
        <v>0</v>
      </c>
      <c r="AA172" s="83">
        <f>Раздел7!AA250</f>
        <v>0</v>
      </c>
      <c r="AB172" s="83">
        <f>Раздел7!AB250</f>
        <v>0</v>
      </c>
      <c r="AC172" s="83">
        <f>Раздел7!AC250</f>
        <v>0</v>
      </c>
      <c r="AD172" s="83">
        <f>Раздел7!AD250</f>
        <v>0</v>
      </c>
      <c r="AE172" s="83">
        <f>Раздел7!AE250</f>
        <v>0</v>
      </c>
      <c r="AF172" s="83">
        <f>Раздел7!AF250</f>
        <v>0</v>
      </c>
      <c r="AG172" s="83">
        <f>Раздел7!AG250</f>
        <v>0</v>
      </c>
      <c r="AH172" s="83">
        <f>Раздел7!AH250</f>
        <v>0</v>
      </c>
      <c r="AJ172" s="62">
        <f>Раздел2!F251</f>
        <v>0</v>
      </c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62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  <c r="IJ172" s="62"/>
      <c r="IK172" s="62"/>
      <c r="IL172" s="62"/>
      <c r="IM172" s="62"/>
      <c r="IN172" s="62"/>
      <c r="IO172" s="62"/>
      <c r="IP172" s="62"/>
      <c r="IQ172" s="62"/>
      <c r="IR172" s="62"/>
      <c r="IS172" s="62"/>
      <c r="IT172" s="62"/>
      <c r="IU172" s="62"/>
      <c r="IV172" s="62"/>
      <c r="IW172" s="62"/>
      <c r="IX172" s="62"/>
      <c r="IY172" s="62"/>
      <c r="IZ172" s="62"/>
      <c r="JA172" s="62"/>
      <c r="JB172" s="62"/>
      <c r="JC172" s="62"/>
      <c r="JD172" s="62"/>
      <c r="JE172" s="62"/>
      <c r="JF172" s="62"/>
      <c r="JG172" s="62"/>
      <c r="JH172" s="62"/>
      <c r="JI172" s="62"/>
      <c r="JJ172" s="62"/>
      <c r="JK172" s="62"/>
      <c r="JL172" s="62"/>
      <c r="JM172" s="62"/>
      <c r="JN172" s="62"/>
      <c r="JO172" s="62"/>
      <c r="JP172" s="62"/>
      <c r="JQ172" s="62"/>
      <c r="JR172" s="62"/>
      <c r="JS172" s="62"/>
      <c r="JT172" s="62"/>
      <c r="JU172" s="62"/>
      <c r="JV172" s="62"/>
      <c r="JW172" s="62"/>
      <c r="JX172" s="62"/>
      <c r="JY172" s="62"/>
      <c r="JZ172" s="62"/>
      <c r="KA172" s="62"/>
      <c r="KB172" s="62"/>
      <c r="KC172" s="62"/>
      <c r="KD172" s="62"/>
      <c r="KE172" s="62"/>
      <c r="KF172" s="62"/>
      <c r="KG172" s="62"/>
      <c r="KH172" s="62"/>
      <c r="KI172" s="62"/>
      <c r="KJ172" s="62"/>
      <c r="KK172" s="62"/>
      <c r="KL172" s="62"/>
      <c r="KM172" s="62"/>
      <c r="KN172" s="62"/>
      <c r="KO172" s="62"/>
      <c r="KP172" s="62"/>
      <c r="KQ172" s="62"/>
      <c r="KR172" s="62"/>
      <c r="KS172" s="62"/>
      <c r="KT172" s="62"/>
      <c r="KU172" s="62"/>
      <c r="KV172" s="62"/>
      <c r="KW172" s="62"/>
      <c r="KX172" s="62"/>
      <c r="KY172" s="62"/>
      <c r="KZ172" s="62"/>
      <c r="LA172" s="62"/>
      <c r="LB172" s="62"/>
      <c r="LC172" s="62"/>
      <c r="LD172" s="62"/>
      <c r="LE172" s="62"/>
      <c r="LF172" s="62"/>
      <c r="LG172" s="62"/>
      <c r="LH172" s="62"/>
      <c r="LI172" s="62"/>
      <c r="LJ172" s="62"/>
      <c r="LK172" s="62"/>
      <c r="LL172" s="62"/>
      <c r="LM172" s="62"/>
      <c r="LN172" s="62"/>
      <c r="LO172" s="62"/>
      <c r="LP172" s="62"/>
      <c r="LQ172" s="62"/>
      <c r="LR172" s="62"/>
      <c r="LS172" s="62"/>
      <c r="LT172" s="62"/>
      <c r="LU172" s="62"/>
      <c r="LV172" s="62"/>
      <c r="LW172" s="62"/>
      <c r="LX172" s="62"/>
      <c r="LY172" s="62"/>
      <c r="LZ172" s="62"/>
      <c r="MA172" s="62"/>
      <c r="MB172" s="62"/>
      <c r="MC172" s="62"/>
      <c r="MD172" s="62"/>
      <c r="ME172" s="62"/>
      <c r="MF172" s="62"/>
      <c r="MG172" s="62"/>
      <c r="MH172" s="62"/>
      <c r="MI172" s="62"/>
      <c r="MJ172" s="62"/>
      <c r="MK172" s="62"/>
      <c r="ML172" s="62"/>
      <c r="MM172" s="62"/>
      <c r="MN172" s="62"/>
      <c r="MO172" s="62"/>
      <c r="MP172" s="62"/>
      <c r="MQ172" s="62"/>
      <c r="MR172" s="62"/>
      <c r="MS172" s="62"/>
      <c r="MT172" s="62"/>
      <c r="MU172" s="62"/>
      <c r="MV172" s="62"/>
      <c r="MW172" s="62"/>
      <c r="MX172" s="62"/>
      <c r="MY172" s="62"/>
      <c r="MZ172" s="62"/>
      <c r="NA172" s="62"/>
      <c r="NB172" s="62"/>
      <c r="NC172" s="62"/>
      <c r="ND172" s="62"/>
      <c r="NE172" s="62"/>
      <c r="NF172" s="62"/>
      <c r="NG172" s="62"/>
      <c r="NH172" s="62"/>
      <c r="NI172" s="62"/>
      <c r="NJ172" s="62"/>
      <c r="NK172" s="62"/>
      <c r="NL172" s="62"/>
      <c r="NM172" s="62"/>
      <c r="NN172" s="62"/>
      <c r="NO172" s="62"/>
      <c r="NP172" s="62"/>
      <c r="NQ172" s="62"/>
      <c r="NR172" s="62"/>
      <c r="NS172" s="62"/>
      <c r="NT172" s="62"/>
      <c r="NU172" s="62"/>
      <c r="NV172" s="62"/>
      <c r="NW172" s="62"/>
      <c r="NX172" s="62"/>
      <c r="NY172" s="62"/>
      <c r="NZ172" s="62"/>
      <c r="OA172" s="62"/>
      <c r="OB172" s="62"/>
      <c r="OC172" s="62"/>
      <c r="OD172" s="62"/>
      <c r="OE172" s="62"/>
      <c r="OF172" s="62"/>
      <c r="OG172" s="62"/>
      <c r="OH172" s="62"/>
      <c r="OI172" s="62"/>
      <c r="OJ172" s="62"/>
      <c r="OK172" s="62"/>
      <c r="OL172" s="62"/>
      <c r="OM172" s="62"/>
      <c r="ON172" s="62"/>
      <c r="OO172" s="62"/>
      <c r="OP172" s="62"/>
      <c r="OQ172" s="62"/>
      <c r="OR172" s="62"/>
      <c r="OS172" s="62"/>
      <c r="OT172" s="62"/>
      <c r="OU172" s="62"/>
      <c r="OV172" s="62"/>
      <c r="OW172" s="62"/>
      <c r="OX172" s="62"/>
      <c r="OY172" s="62"/>
      <c r="OZ172" s="62"/>
      <c r="PA172" s="62"/>
      <c r="PB172" s="62"/>
      <c r="PC172" s="62"/>
      <c r="PD172" s="62"/>
      <c r="PE172" s="62"/>
      <c r="PF172" s="62"/>
      <c r="PG172" s="62"/>
      <c r="PH172" s="62"/>
      <c r="PI172" s="62"/>
      <c r="PJ172" s="62"/>
      <c r="PK172" s="62"/>
      <c r="PL172" s="62"/>
      <c r="PM172" s="62"/>
      <c r="PN172" s="62"/>
      <c r="PO172" s="62"/>
      <c r="PP172" s="62"/>
      <c r="PQ172" s="62"/>
      <c r="PR172" s="62"/>
      <c r="PS172" s="62"/>
      <c r="PT172" s="62"/>
      <c r="PU172" s="62"/>
      <c r="PV172" s="62"/>
      <c r="PW172" s="62"/>
      <c r="PX172" s="62"/>
      <c r="PY172" s="62"/>
      <c r="PZ172" s="62"/>
      <c r="QA172" s="62"/>
      <c r="QB172" s="62"/>
      <c r="QC172" s="62"/>
      <c r="QD172" s="62"/>
      <c r="QE172" s="62"/>
      <c r="QF172" s="62"/>
      <c r="QG172" s="62"/>
      <c r="QH172" s="62"/>
      <c r="QI172" s="62"/>
      <c r="QJ172" s="62"/>
      <c r="QK172" s="62"/>
      <c r="QL172" s="62"/>
      <c r="QM172" s="62"/>
      <c r="QN172" s="62"/>
      <c r="QO172" s="62"/>
      <c r="QP172" s="62"/>
      <c r="QQ172" s="62"/>
      <c r="QR172" s="62"/>
      <c r="QS172" s="62"/>
      <c r="QT172" s="62"/>
      <c r="QU172" s="62"/>
      <c r="QV172" s="62"/>
      <c r="QW172" s="62"/>
      <c r="QX172" s="62"/>
      <c r="QY172" s="62"/>
      <c r="QZ172" s="62"/>
      <c r="RA172" s="62"/>
      <c r="RB172" s="62"/>
      <c r="RC172" s="62"/>
      <c r="RD172" s="62"/>
      <c r="RE172" s="62"/>
      <c r="RF172" s="62"/>
      <c r="RG172" s="62"/>
      <c r="RH172" s="62"/>
      <c r="RI172" s="62"/>
      <c r="RJ172" s="62"/>
      <c r="RK172" s="62"/>
      <c r="RL172" s="62"/>
      <c r="RM172" s="62"/>
      <c r="RN172" s="62"/>
      <c r="RO172" s="62"/>
      <c r="RP172" s="62"/>
      <c r="RQ172" s="62"/>
      <c r="RR172" s="62"/>
      <c r="RS172" s="62"/>
      <c r="RT172" s="62"/>
      <c r="RU172" s="62"/>
      <c r="RV172" s="62"/>
      <c r="RW172" s="62"/>
      <c r="RX172" s="62"/>
      <c r="RY172" s="62"/>
      <c r="RZ172" s="62"/>
      <c r="SA172" s="62"/>
      <c r="SB172" s="62"/>
      <c r="SC172" s="62"/>
      <c r="SD172" s="62"/>
      <c r="SE172" s="62"/>
      <c r="SF172" s="62"/>
      <c r="SG172" s="62"/>
      <c r="SH172" s="62"/>
      <c r="SI172" s="62"/>
      <c r="SJ172" s="62"/>
      <c r="SK172" s="62"/>
      <c r="SL172" s="62"/>
      <c r="SM172" s="62"/>
      <c r="SN172" s="62"/>
      <c r="SO172" s="62"/>
      <c r="SP172" s="62"/>
      <c r="SQ172" s="62"/>
      <c r="SR172" s="62"/>
      <c r="SS172" s="62"/>
      <c r="ST172" s="62"/>
      <c r="SU172" s="62"/>
      <c r="SV172" s="62"/>
      <c r="SW172" s="62"/>
      <c r="SX172" s="62"/>
      <c r="SY172" s="62"/>
      <c r="SZ172" s="62"/>
      <c r="TA172" s="62"/>
      <c r="TB172" s="62"/>
      <c r="TC172" s="62"/>
      <c r="TD172" s="62"/>
      <c r="TE172" s="62"/>
      <c r="TF172" s="62"/>
      <c r="TG172" s="62"/>
      <c r="TH172" s="62"/>
      <c r="TI172" s="62"/>
      <c r="TJ172" s="62"/>
      <c r="TK172" s="62"/>
      <c r="TL172" s="62"/>
      <c r="TM172" s="62"/>
      <c r="TN172" s="62"/>
      <c r="TO172" s="62"/>
      <c r="TP172" s="62"/>
      <c r="TQ172" s="62"/>
      <c r="TR172" s="62"/>
      <c r="TS172" s="62"/>
      <c r="TT172" s="62"/>
      <c r="TU172" s="62"/>
      <c r="TV172" s="62"/>
      <c r="TW172" s="62"/>
      <c r="TX172" s="62"/>
      <c r="TY172" s="62"/>
      <c r="TZ172" s="62"/>
      <c r="UA172" s="62"/>
      <c r="UB172" s="62"/>
      <c r="UC172" s="62"/>
      <c r="UD172" s="62"/>
      <c r="UE172" s="62"/>
      <c r="UF172" s="62"/>
      <c r="UG172" s="62"/>
      <c r="UH172" s="62"/>
      <c r="UI172" s="62"/>
      <c r="UJ172" s="62"/>
      <c r="UK172" s="62"/>
      <c r="UL172" s="62"/>
      <c r="UM172" s="62"/>
      <c r="UN172" s="62"/>
      <c r="UO172" s="62"/>
      <c r="UP172" s="62"/>
      <c r="UQ172" s="62"/>
      <c r="UR172" s="62"/>
      <c r="US172" s="62"/>
      <c r="UT172" s="62"/>
      <c r="UU172" s="62"/>
      <c r="UV172" s="62"/>
      <c r="UW172" s="62"/>
      <c r="UX172" s="62"/>
      <c r="UY172" s="62"/>
      <c r="UZ172" s="62"/>
      <c r="VA172" s="62"/>
      <c r="VB172" s="62"/>
      <c r="VC172" s="62"/>
      <c r="VD172" s="62"/>
      <c r="VE172" s="62"/>
      <c r="VF172" s="62"/>
      <c r="VG172" s="62"/>
      <c r="VH172" s="62"/>
      <c r="VI172" s="62"/>
      <c r="VJ172" s="62"/>
      <c r="VK172" s="62"/>
      <c r="VL172" s="62"/>
      <c r="VM172" s="62"/>
      <c r="VN172" s="62"/>
      <c r="VO172" s="62"/>
      <c r="VP172" s="62"/>
      <c r="VQ172" s="62"/>
      <c r="VR172" s="62"/>
      <c r="VS172" s="62"/>
      <c r="VT172" s="62"/>
      <c r="VU172" s="62"/>
      <c r="VV172" s="62"/>
      <c r="VW172" s="62"/>
      <c r="VX172" s="62"/>
      <c r="VY172" s="62"/>
      <c r="VZ172" s="62"/>
      <c r="WA172" s="62"/>
      <c r="WB172" s="62"/>
      <c r="WC172" s="62"/>
      <c r="WD172" s="62"/>
      <c r="WE172" s="62"/>
      <c r="WF172" s="62"/>
      <c r="WG172" s="62"/>
      <c r="WH172" s="62"/>
      <c r="WI172" s="62"/>
      <c r="WJ172" s="62"/>
      <c r="WK172" s="62"/>
      <c r="WL172" s="62"/>
      <c r="WM172" s="62"/>
      <c r="WN172" s="62"/>
      <c r="WO172" s="62"/>
      <c r="WP172" s="62"/>
      <c r="WQ172" s="62"/>
      <c r="WR172" s="62"/>
      <c r="WS172" s="62"/>
      <c r="WT172" s="62"/>
      <c r="WU172" s="62"/>
      <c r="WV172" s="62"/>
      <c r="WW172" s="62"/>
      <c r="WX172" s="62"/>
      <c r="WY172" s="62"/>
      <c r="WZ172" s="62"/>
      <c r="XA172" s="62"/>
      <c r="XB172" s="62"/>
      <c r="XC172" s="62"/>
      <c r="XD172" s="62"/>
      <c r="XE172" s="62"/>
      <c r="XF172" s="62"/>
      <c r="XG172" s="62"/>
      <c r="XH172" s="62"/>
      <c r="XI172" s="62"/>
      <c r="XJ172" s="62"/>
      <c r="XK172" s="62"/>
      <c r="XL172" s="62"/>
      <c r="XM172" s="62"/>
      <c r="XN172" s="62"/>
      <c r="XO172" s="62"/>
      <c r="XP172" s="62"/>
      <c r="XQ172" s="62"/>
      <c r="XR172" s="62"/>
      <c r="XS172" s="62"/>
      <c r="XT172" s="62"/>
      <c r="XU172" s="62"/>
      <c r="XV172" s="62"/>
      <c r="XW172" s="62"/>
      <c r="XX172" s="62"/>
      <c r="XY172" s="62"/>
      <c r="XZ172" s="62"/>
      <c r="YA172" s="62"/>
      <c r="YB172" s="62"/>
      <c r="YC172" s="62"/>
      <c r="YD172" s="62"/>
      <c r="YE172" s="62"/>
      <c r="YF172" s="62"/>
      <c r="YG172" s="62"/>
      <c r="YH172" s="62"/>
      <c r="YI172" s="62"/>
      <c r="YJ172" s="62"/>
      <c r="YK172" s="62"/>
      <c r="YL172" s="62"/>
      <c r="YM172" s="62"/>
      <c r="YN172" s="62"/>
      <c r="YO172" s="62"/>
      <c r="YP172" s="62"/>
      <c r="YQ172" s="62"/>
      <c r="YR172" s="62"/>
      <c r="YS172" s="62"/>
      <c r="YT172" s="62"/>
      <c r="YU172" s="62"/>
      <c r="YV172" s="62"/>
      <c r="YW172" s="62"/>
      <c r="YX172" s="62"/>
      <c r="YY172" s="62"/>
      <c r="YZ172" s="62"/>
      <c r="ZA172" s="62"/>
      <c r="ZB172" s="62"/>
      <c r="ZC172" s="62"/>
      <c r="ZD172" s="62"/>
      <c r="ZE172" s="62"/>
      <c r="ZF172" s="62"/>
      <c r="ZG172" s="62"/>
      <c r="ZH172" s="62"/>
      <c r="ZI172" s="62"/>
      <c r="ZJ172" s="62"/>
      <c r="ZK172" s="62"/>
      <c r="ZL172" s="62"/>
      <c r="ZM172" s="62"/>
      <c r="ZN172" s="62"/>
      <c r="ZO172" s="62"/>
      <c r="ZP172" s="62"/>
      <c r="ZQ172" s="62"/>
      <c r="ZR172" s="62"/>
      <c r="ZS172" s="62"/>
      <c r="ZT172" s="62"/>
      <c r="ZU172" s="62"/>
      <c r="ZV172" s="62"/>
      <c r="ZW172" s="62"/>
      <c r="ZX172" s="62"/>
      <c r="ZY172" s="62"/>
      <c r="ZZ172" s="62"/>
      <c r="AAA172" s="62"/>
      <c r="AAB172" s="62"/>
      <c r="AAC172" s="62"/>
      <c r="AAD172" s="62"/>
      <c r="AAE172" s="62"/>
      <c r="AAF172" s="62"/>
      <c r="AAG172" s="62"/>
      <c r="AAH172" s="62"/>
      <c r="AAI172" s="62"/>
      <c r="AAJ172" s="62"/>
      <c r="AAK172" s="62"/>
      <c r="AAL172" s="62"/>
      <c r="AAM172" s="62"/>
      <c r="AAN172" s="62"/>
      <c r="AAO172" s="62"/>
      <c r="AAP172" s="62"/>
      <c r="AAQ172" s="62"/>
      <c r="AAR172" s="62"/>
      <c r="AAS172" s="62"/>
      <c r="AAT172" s="62"/>
      <c r="AAU172" s="62"/>
      <c r="AAV172" s="62"/>
      <c r="AAW172" s="62"/>
      <c r="AAX172" s="62"/>
      <c r="AAY172" s="62"/>
      <c r="AAZ172" s="62"/>
      <c r="ABA172" s="62"/>
      <c r="ABB172" s="62"/>
      <c r="ABC172" s="62"/>
      <c r="ABD172" s="62"/>
      <c r="ABE172" s="62"/>
      <c r="ABF172" s="62"/>
      <c r="ABG172" s="62"/>
      <c r="ABH172" s="62"/>
      <c r="ABI172" s="62"/>
      <c r="ABJ172" s="62"/>
      <c r="ABK172" s="62"/>
      <c r="ABL172" s="62"/>
      <c r="ABM172" s="62"/>
      <c r="ABN172" s="62"/>
      <c r="ABO172" s="62"/>
      <c r="ABP172" s="62"/>
      <c r="ABQ172" s="62"/>
      <c r="ABR172" s="62"/>
      <c r="ABS172" s="62"/>
      <c r="ABT172" s="62"/>
      <c r="ABU172" s="62"/>
      <c r="ABV172" s="62"/>
      <c r="ABW172" s="62"/>
      <c r="ABX172" s="62"/>
      <c r="ABY172" s="62"/>
      <c r="ABZ172" s="62"/>
      <c r="ACA172" s="62"/>
      <c r="ACB172" s="62"/>
      <c r="ACC172" s="62"/>
      <c r="ACD172" s="62"/>
      <c r="ACE172" s="62"/>
      <c r="ACF172" s="62"/>
      <c r="ACG172" s="62"/>
      <c r="ACH172" s="62"/>
      <c r="ACI172" s="62"/>
      <c r="ACJ172" s="62"/>
      <c r="ACK172" s="62"/>
      <c r="ACL172" s="62"/>
      <c r="ACM172" s="62"/>
      <c r="ACN172" s="62"/>
      <c r="ACO172" s="62"/>
      <c r="ACP172" s="62"/>
      <c r="ACQ172" s="62"/>
      <c r="ACR172" s="62"/>
      <c r="ACS172" s="62"/>
      <c r="ACT172" s="62"/>
      <c r="ACU172" s="62"/>
      <c r="ACV172" s="62"/>
      <c r="ACW172" s="62"/>
      <c r="ACX172" s="62"/>
      <c r="ACY172" s="62"/>
      <c r="ACZ172" s="62"/>
      <c r="ADA172" s="62"/>
      <c r="ADB172" s="62"/>
      <c r="ADC172" s="62"/>
      <c r="ADD172" s="62"/>
      <c r="ADE172" s="62"/>
      <c r="ADF172" s="62"/>
      <c r="ADG172" s="62"/>
      <c r="ADH172" s="62"/>
      <c r="ADI172" s="62"/>
      <c r="ADJ172" s="62"/>
      <c r="ADK172" s="62"/>
      <c r="ADL172" s="62"/>
      <c r="ADM172" s="62"/>
      <c r="ADN172" s="62"/>
      <c r="ADO172" s="62"/>
      <c r="ADP172" s="62"/>
      <c r="ADQ172" s="62"/>
      <c r="ADR172" s="62"/>
      <c r="ADS172" s="62"/>
      <c r="ADT172" s="62"/>
      <c r="ADU172" s="62"/>
      <c r="ADV172" s="62"/>
      <c r="ADW172" s="62"/>
      <c r="ADX172" s="62"/>
      <c r="ADY172" s="62"/>
      <c r="ADZ172" s="62"/>
      <c r="AEA172" s="62"/>
      <c r="AEB172" s="62"/>
      <c r="AEC172" s="62"/>
      <c r="AED172" s="62"/>
      <c r="AEE172" s="62"/>
      <c r="AEF172" s="62"/>
      <c r="AEG172" s="62"/>
      <c r="AEH172" s="62"/>
      <c r="AEI172" s="62"/>
      <c r="AEJ172" s="62"/>
      <c r="AEK172" s="62"/>
      <c r="AEL172" s="62"/>
      <c r="AEM172" s="62"/>
      <c r="AEN172" s="62"/>
      <c r="AEO172" s="62"/>
      <c r="AEP172" s="62"/>
      <c r="AEQ172" s="62"/>
      <c r="AER172" s="62"/>
      <c r="AES172" s="62"/>
      <c r="AET172" s="62"/>
      <c r="AEU172" s="62"/>
      <c r="AEV172" s="62"/>
      <c r="AEW172" s="62"/>
      <c r="AEX172" s="62"/>
      <c r="AEY172" s="62"/>
      <c r="AEZ172" s="62"/>
      <c r="AFA172" s="62"/>
      <c r="AFB172" s="62"/>
      <c r="AFC172" s="62"/>
      <c r="AFD172" s="62"/>
      <c r="AFE172" s="62"/>
      <c r="AFF172" s="62"/>
      <c r="AFG172" s="62"/>
      <c r="AFH172" s="62"/>
      <c r="AFI172" s="62"/>
      <c r="AFJ172" s="62"/>
      <c r="AFK172" s="62"/>
      <c r="AFL172" s="62"/>
      <c r="AFM172" s="62"/>
      <c r="AFN172" s="62"/>
      <c r="AFO172" s="62"/>
      <c r="AFP172" s="62"/>
      <c r="AFQ172" s="62"/>
      <c r="AFR172" s="62"/>
      <c r="AFS172" s="62"/>
      <c r="AFT172" s="62"/>
      <c r="AFU172" s="62"/>
      <c r="AFV172" s="62"/>
      <c r="AFW172" s="62"/>
      <c r="AFX172" s="62"/>
      <c r="AFY172" s="62"/>
      <c r="AFZ172" s="62"/>
      <c r="AGA172" s="62"/>
      <c r="AGB172" s="62"/>
      <c r="AGC172" s="62"/>
      <c r="AGD172" s="62"/>
      <c r="AGE172" s="62"/>
      <c r="AGF172" s="62"/>
      <c r="AGG172" s="62"/>
      <c r="AGH172" s="62"/>
      <c r="AGI172" s="62"/>
      <c r="AGJ172" s="62"/>
      <c r="AGK172" s="62"/>
      <c r="AGL172" s="62"/>
      <c r="AGM172" s="62"/>
      <c r="AGN172" s="62"/>
      <c r="AGO172" s="62"/>
      <c r="AGP172" s="62"/>
      <c r="AGQ172" s="62"/>
      <c r="AGR172" s="62"/>
      <c r="AGS172" s="62"/>
      <c r="AGT172" s="62"/>
      <c r="AGU172" s="62"/>
      <c r="AGV172" s="62"/>
      <c r="AGW172" s="62"/>
      <c r="AGX172" s="62"/>
      <c r="AGY172" s="62"/>
      <c r="AGZ172" s="62"/>
      <c r="AHA172" s="62"/>
      <c r="AHB172" s="62"/>
      <c r="AHC172" s="62"/>
      <c r="AHD172" s="62"/>
      <c r="AHE172" s="62"/>
      <c r="AHF172" s="62"/>
      <c r="AHG172" s="62"/>
      <c r="AHH172" s="62"/>
      <c r="AHI172" s="62"/>
      <c r="AHJ172" s="62"/>
      <c r="AHK172" s="62"/>
      <c r="AHL172" s="62"/>
      <c r="AHM172" s="62"/>
      <c r="AHN172" s="62"/>
      <c r="AHO172" s="62"/>
      <c r="AHP172" s="62"/>
      <c r="AHQ172" s="62"/>
      <c r="AHR172" s="62"/>
      <c r="AHS172" s="62"/>
      <c r="AHT172" s="62"/>
      <c r="AHU172" s="62"/>
      <c r="AHV172" s="62"/>
      <c r="AHW172" s="62"/>
      <c r="AHX172" s="62"/>
      <c r="AHY172" s="62"/>
      <c r="AHZ172" s="62"/>
      <c r="AIA172" s="62"/>
      <c r="AIB172" s="62"/>
      <c r="AIC172" s="62"/>
      <c r="AID172" s="62"/>
      <c r="AIE172" s="62"/>
      <c r="AIF172" s="62"/>
      <c r="AIG172" s="62"/>
      <c r="AIH172" s="62"/>
      <c r="AII172" s="62"/>
      <c r="AIJ172" s="62"/>
      <c r="AIK172" s="62"/>
      <c r="AIL172" s="62"/>
      <c r="AIM172" s="62"/>
      <c r="AIN172" s="62"/>
      <c r="AIO172" s="62"/>
      <c r="AIP172" s="62"/>
      <c r="AIQ172" s="62"/>
      <c r="AIR172" s="62"/>
      <c r="AIS172" s="62"/>
      <c r="AIT172" s="62"/>
      <c r="AIU172" s="62"/>
      <c r="AIV172" s="62"/>
      <c r="AIW172" s="62"/>
      <c r="AIX172" s="62"/>
      <c r="AIY172" s="62"/>
      <c r="AIZ172" s="62"/>
      <c r="AJA172" s="62"/>
      <c r="AJB172" s="62"/>
      <c r="AJC172" s="62"/>
      <c r="AJD172" s="62"/>
      <c r="AJE172" s="62"/>
      <c r="AJF172" s="62"/>
      <c r="AJG172" s="62"/>
      <c r="AJH172" s="62"/>
      <c r="AJI172" s="62"/>
      <c r="AJJ172" s="62"/>
      <c r="AJK172" s="62"/>
      <c r="AJL172" s="62"/>
      <c r="AJM172" s="62"/>
      <c r="AJN172" s="62"/>
      <c r="AJO172" s="62"/>
      <c r="AJP172" s="62"/>
      <c r="AJQ172" s="62"/>
      <c r="AJR172" s="62"/>
      <c r="AJS172" s="62"/>
      <c r="AJT172" s="62"/>
      <c r="AJU172" s="62"/>
      <c r="AJV172" s="62"/>
      <c r="AJW172" s="62"/>
      <c r="AJX172" s="62"/>
      <c r="AJY172" s="62"/>
      <c r="AJZ172" s="62"/>
      <c r="AKA172" s="62"/>
      <c r="AKB172" s="62"/>
      <c r="AKC172" s="62"/>
      <c r="AKD172" s="62"/>
      <c r="AKE172" s="62"/>
      <c r="AKF172" s="62"/>
      <c r="AKG172" s="62"/>
      <c r="AKH172" s="62"/>
      <c r="AKI172" s="62"/>
      <c r="AKJ172" s="62"/>
      <c r="AKK172" s="62"/>
      <c r="AKL172" s="62"/>
      <c r="AKM172" s="62"/>
      <c r="AKN172" s="62"/>
      <c r="AKO172" s="62"/>
      <c r="AKP172" s="62"/>
      <c r="AKQ172" s="62"/>
      <c r="AKR172" s="62"/>
      <c r="AKS172" s="62"/>
      <c r="AKT172" s="62"/>
      <c r="AKU172" s="62"/>
      <c r="AKV172" s="62"/>
      <c r="AKW172" s="62"/>
      <c r="AKX172" s="62"/>
      <c r="AKY172" s="62"/>
      <c r="AKZ172" s="62"/>
      <c r="ALA172" s="62"/>
      <c r="ALB172" s="62"/>
      <c r="ALC172" s="62"/>
      <c r="ALD172" s="62"/>
      <c r="ALE172" s="62"/>
      <c r="ALF172" s="62"/>
      <c r="ALG172" s="62"/>
      <c r="ALH172" s="62"/>
      <c r="ALI172" s="62"/>
      <c r="ALJ172" s="62"/>
      <c r="ALK172" s="62"/>
      <c r="ALL172" s="62"/>
      <c r="ALM172" s="62"/>
      <c r="ALN172" s="62"/>
      <c r="ALO172" s="62"/>
      <c r="ALP172" s="62"/>
      <c r="ALQ172" s="62"/>
      <c r="ALR172" s="62"/>
      <c r="ALS172" s="62"/>
      <c r="ALT172" s="62"/>
      <c r="ALU172" s="62"/>
      <c r="ALV172" s="62"/>
      <c r="ALW172" s="62"/>
      <c r="ALX172" s="62"/>
      <c r="ALY172" s="62"/>
      <c r="ALZ172" s="62"/>
      <c r="AMA172" s="62"/>
      <c r="AMB172" s="62"/>
      <c r="AMC172" s="62"/>
      <c r="AMD172" s="62"/>
      <c r="AME172" s="62"/>
      <c r="AMF172" s="62"/>
      <c r="AMG172" s="62"/>
      <c r="AMH172" s="62"/>
      <c r="AMI172" s="62"/>
      <c r="AMJ172" s="62"/>
      <c r="AMK172" s="62"/>
    </row>
    <row r="173" spans="1:1025" s="131" customFormat="1" ht="15.75" customHeight="1" x14ac:dyDescent="0.2">
      <c r="A173" s="62"/>
      <c r="B173" s="159" t="s">
        <v>559</v>
      </c>
      <c r="C173" s="75" t="s">
        <v>574</v>
      </c>
      <c r="D173" s="83">
        <f>Раздел7!D251</f>
        <v>0</v>
      </c>
      <c r="E173" s="83">
        <f>Раздел7!E251</f>
        <v>0</v>
      </c>
      <c r="F173" s="83">
        <f>Раздел7!F251</f>
        <v>0</v>
      </c>
      <c r="G173" s="83">
        <f>Раздел7!G251</f>
        <v>0</v>
      </c>
      <c r="H173" s="83">
        <f>Раздел7!H251</f>
        <v>0</v>
      </c>
      <c r="I173" s="83">
        <f>Раздел7!I251</f>
        <v>0</v>
      </c>
      <c r="J173" s="83">
        <f>Раздел7!J251</f>
        <v>0</v>
      </c>
      <c r="K173" s="83">
        <f>Раздел7!K251</f>
        <v>0</v>
      </c>
      <c r="L173" s="83">
        <f>Раздел7!L251</f>
        <v>0</v>
      </c>
      <c r="M173" s="83">
        <f>Раздел7!M251</f>
        <v>0</v>
      </c>
      <c r="N173" s="83">
        <f>Раздел7!N251</f>
        <v>0</v>
      </c>
      <c r="O173" s="83">
        <f>Раздел7!O251</f>
        <v>0</v>
      </c>
      <c r="P173" s="83">
        <f>Раздел7!P251</f>
        <v>0</v>
      </c>
      <c r="Q173" s="83">
        <f>Раздел7!Q251</f>
        <v>0</v>
      </c>
      <c r="R173" s="83">
        <f>Раздел7!R251</f>
        <v>0</v>
      </c>
      <c r="S173" s="83">
        <f>Раздел7!S251</f>
        <v>0</v>
      </c>
      <c r="T173" s="83">
        <f>Раздел7!T251</f>
        <v>0</v>
      </c>
      <c r="U173" s="83">
        <f>Раздел7!U251</f>
        <v>0</v>
      </c>
      <c r="V173" s="83">
        <f>Раздел7!V251</f>
        <v>0</v>
      </c>
      <c r="W173" s="83">
        <f>Раздел7!W251</f>
        <v>0</v>
      </c>
      <c r="X173" s="83">
        <f>Раздел7!X251</f>
        <v>0</v>
      </c>
      <c r="Y173" s="83">
        <f>Раздел7!Y251</f>
        <v>0</v>
      </c>
      <c r="Z173" s="83">
        <f>Раздел7!Z251</f>
        <v>0</v>
      </c>
      <c r="AA173" s="83">
        <f>Раздел7!AA251</f>
        <v>0</v>
      </c>
      <c r="AB173" s="83">
        <f>Раздел7!AB251</f>
        <v>0</v>
      </c>
      <c r="AC173" s="83">
        <f>Раздел7!AC251</f>
        <v>0</v>
      </c>
      <c r="AD173" s="83">
        <f>Раздел7!AD251</f>
        <v>0</v>
      </c>
      <c r="AE173" s="83">
        <f>Раздел7!AE251</f>
        <v>0</v>
      </c>
      <c r="AF173" s="83">
        <f>Раздел7!AF251</f>
        <v>0</v>
      </c>
      <c r="AG173" s="83">
        <f>Раздел7!AG251</f>
        <v>0</v>
      </c>
      <c r="AH173" s="83">
        <f>Раздел7!AH251</f>
        <v>0</v>
      </c>
      <c r="AJ173" s="62">
        <f>Раздел2!F252</f>
        <v>0</v>
      </c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62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  <c r="IJ173" s="62"/>
      <c r="IK173" s="62"/>
      <c r="IL173" s="62"/>
      <c r="IM173" s="62"/>
      <c r="IN173" s="62"/>
      <c r="IO173" s="62"/>
      <c r="IP173" s="62"/>
      <c r="IQ173" s="62"/>
      <c r="IR173" s="62"/>
      <c r="IS173" s="62"/>
      <c r="IT173" s="62"/>
      <c r="IU173" s="62"/>
      <c r="IV173" s="62"/>
      <c r="IW173" s="62"/>
      <c r="IX173" s="62"/>
      <c r="IY173" s="62"/>
      <c r="IZ173" s="62"/>
      <c r="JA173" s="62"/>
      <c r="JB173" s="62"/>
      <c r="JC173" s="62"/>
      <c r="JD173" s="62"/>
      <c r="JE173" s="62"/>
      <c r="JF173" s="62"/>
      <c r="JG173" s="62"/>
      <c r="JH173" s="62"/>
      <c r="JI173" s="62"/>
      <c r="JJ173" s="62"/>
      <c r="JK173" s="62"/>
      <c r="JL173" s="62"/>
      <c r="JM173" s="62"/>
      <c r="JN173" s="62"/>
      <c r="JO173" s="62"/>
      <c r="JP173" s="62"/>
      <c r="JQ173" s="62"/>
      <c r="JR173" s="62"/>
      <c r="JS173" s="62"/>
      <c r="JT173" s="62"/>
      <c r="JU173" s="62"/>
      <c r="JV173" s="62"/>
      <c r="JW173" s="62"/>
      <c r="JX173" s="62"/>
      <c r="JY173" s="62"/>
      <c r="JZ173" s="62"/>
      <c r="KA173" s="62"/>
      <c r="KB173" s="62"/>
      <c r="KC173" s="62"/>
      <c r="KD173" s="62"/>
      <c r="KE173" s="62"/>
      <c r="KF173" s="62"/>
      <c r="KG173" s="62"/>
      <c r="KH173" s="62"/>
      <c r="KI173" s="62"/>
      <c r="KJ173" s="62"/>
      <c r="KK173" s="62"/>
      <c r="KL173" s="62"/>
      <c r="KM173" s="62"/>
      <c r="KN173" s="62"/>
      <c r="KO173" s="62"/>
      <c r="KP173" s="62"/>
      <c r="KQ173" s="62"/>
      <c r="KR173" s="62"/>
      <c r="KS173" s="62"/>
      <c r="KT173" s="62"/>
      <c r="KU173" s="62"/>
      <c r="KV173" s="62"/>
      <c r="KW173" s="62"/>
      <c r="KX173" s="62"/>
      <c r="KY173" s="62"/>
      <c r="KZ173" s="62"/>
      <c r="LA173" s="62"/>
      <c r="LB173" s="62"/>
      <c r="LC173" s="62"/>
      <c r="LD173" s="62"/>
      <c r="LE173" s="62"/>
      <c r="LF173" s="62"/>
      <c r="LG173" s="62"/>
      <c r="LH173" s="62"/>
      <c r="LI173" s="62"/>
      <c r="LJ173" s="62"/>
      <c r="LK173" s="62"/>
      <c r="LL173" s="62"/>
      <c r="LM173" s="62"/>
      <c r="LN173" s="62"/>
      <c r="LO173" s="62"/>
      <c r="LP173" s="62"/>
      <c r="LQ173" s="62"/>
      <c r="LR173" s="62"/>
      <c r="LS173" s="62"/>
      <c r="LT173" s="62"/>
      <c r="LU173" s="62"/>
      <c r="LV173" s="62"/>
      <c r="LW173" s="62"/>
      <c r="LX173" s="62"/>
      <c r="LY173" s="62"/>
      <c r="LZ173" s="62"/>
      <c r="MA173" s="62"/>
      <c r="MB173" s="62"/>
      <c r="MC173" s="62"/>
      <c r="MD173" s="62"/>
      <c r="ME173" s="62"/>
      <c r="MF173" s="62"/>
      <c r="MG173" s="62"/>
      <c r="MH173" s="62"/>
      <c r="MI173" s="62"/>
      <c r="MJ173" s="62"/>
      <c r="MK173" s="62"/>
      <c r="ML173" s="62"/>
      <c r="MM173" s="62"/>
      <c r="MN173" s="62"/>
      <c r="MO173" s="62"/>
      <c r="MP173" s="62"/>
      <c r="MQ173" s="62"/>
      <c r="MR173" s="62"/>
      <c r="MS173" s="62"/>
      <c r="MT173" s="62"/>
      <c r="MU173" s="62"/>
      <c r="MV173" s="62"/>
      <c r="MW173" s="62"/>
      <c r="MX173" s="62"/>
      <c r="MY173" s="62"/>
      <c r="MZ173" s="62"/>
      <c r="NA173" s="62"/>
      <c r="NB173" s="62"/>
      <c r="NC173" s="62"/>
      <c r="ND173" s="62"/>
      <c r="NE173" s="62"/>
      <c r="NF173" s="62"/>
      <c r="NG173" s="62"/>
      <c r="NH173" s="62"/>
      <c r="NI173" s="62"/>
      <c r="NJ173" s="62"/>
      <c r="NK173" s="62"/>
      <c r="NL173" s="62"/>
      <c r="NM173" s="62"/>
      <c r="NN173" s="62"/>
      <c r="NO173" s="62"/>
      <c r="NP173" s="62"/>
      <c r="NQ173" s="62"/>
      <c r="NR173" s="62"/>
      <c r="NS173" s="62"/>
      <c r="NT173" s="62"/>
      <c r="NU173" s="62"/>
      <c r="NV173" s="62"/>
      <c r="NW173" s="62"/>
      <c r="NX173" s="62"/>
      <c r="NY173" s="62"/>
      <c r="NZ173" s="62"/>
      <c r="OA173" s="62"/>
      <c r="OB173" s="62"/>
      <c r="OC173" s="62"/>
      <c r="OD173" s="62"/>
      <c r="OE173" s="62"/>
      <c r="OF173" s="62"/>
      <c r="OG173" s="62"/>
      <c r="OH173" s="62"/>
      <c r="OI173" s="62"/>
      <c r="OJ173" s="62"/>
      <c r="OK173" s="62"/>
      <c r="OL173" s="62"/>
      <c r="OM173" s="62"/>
      <c r="ON173" s="62"/>
      <c r="OO173" s="62"/>
      <c r="OP173" s="62"/>
      <c r="OQ173" s="62"/>
      <c r="OR173" s="62"/>
      <c r="OS173" s="62"/>
      <c r="OT173" s="62"/>
      <c r="OU173" s="62"/>
      <c r="OV173" s="62"/>
      <c r="OW173" s="62"/>
      <c r="OX173" s="62"/>
      <c r="OY173" s="62"/>
      <c r="OZ173" s="62"/>
      <c r="PA173" s="62"/>
      <c r="PB173" s="62"/>
      <c r="PC173" s="62"/>
      <c r="PD173" s="62"/>
      <c r="PE173" s="62"/>
      <c r="PF173" s="62"/>
      <c r="PG173" s="62"/>
      <c r="PH173" s="62"/>
      <c r="PI173" s="62"/>
      <c r="PJ173" s="62"/>
      <c r="PK173" s="62"/>
      <c r="PL173" s="62"/>
      <c r="PM173" s="62"/>
      <c r="PN173" s="62"/>
      <c r="PO173" s="62"/>
      <c r="PP173" s="62"/>
      <c r="PQ173" s="62"/>
      <c r="PR173" s="62"/>
      <c r="PS173" s="62"/>
      <c r="PT173" s="62"/>
      <c r="PU173" s="62"/>
      <c r="PV173" s="62"/>
      <c r="PW173" s="62"/>
      <c r="PX173" s="62"/>
      <c r="PY173" s="62"/>
      <c r="PZ173" s="62"/>
      <c r="QA173" s="62"/>
      <c r="QB173" s="62"/>
      <c r="QC173" s="62"/>
      <c r="QD173" s="62"/>
      <c r="QE173" s="62"/>
      <c r="QF173" s="62"/>
      <c r="QG173" s="62"/>
      <c r="QH173" s="62"/>
      <c r="QI173" s="62"/>
      <c r="QJ173" s="62"/>
      <c r="QK173" s="62"/>
      <c r="QL173" s="62"/>
      <c r="QM173" s="62"/>
      <c r="QN173" s="62"/>
      <c r="QO173" s="62"/>
      <c r="QP173" s="62"/>
      <c r="QQ173" s="62"/>
      <c r="QR173" s="62"/>
      <c r="QS173" s="62"/>
      <c r="QT173" s="62"/>
      <c r="QU173" s="62"/>
      <c r="QV173" s="62"/>
      <c r="QW173" s="62"/>
      <c r="QX173" s="62"/>
      <c r="QY173" s="62"/>
      <c r="QZ173" s="62"/>
      <c r="RA173" s="62"/>
      <c r="RB173" s="62"/>
      <c r="RC173" s="62"/>
      <c r="RD173" s="62"/>
      <c r="RE173" s="62"/>
      <c r="RF173" s="62"/>
      <c r="RG173" s="62"/>
      <c r="RH173" s="62"/>
      <c r="RI173" s="62"/>
      <c r="RJ173" s="62"/>
      <c r="RK173" s="62"/>
      <c r="RL173" s="62"/>
      <c r="RM173" s="62"/>
      <c r="RN173" s="62"/>
      <c r="RO173" s="62"/>
      <c r="RP173" s="62"/>
      <c r="RQ173" s="62"/>
      <c r="RR173" s="62"/>
      <c r="RS173" s="62"/>
      <c r="RT173" s="62"/>
      <c r="RU173" s="62"/>
      <c r="RV173" s="62"/>
      <c r="RW173" s="62"/>
      <c r="RX173" s="62"/>
      <c r="RY173" s="62"/>
      <c r="RZ173" s="62"/>
      <c r="SA173" s="62"/>
      <c r="SB173" s="62"/>
      <c r="SC173" s="62"/>
      <c r="SD173" s="62"/>
      <c r="SE173" s="62"/>
      <c r="SF173" s="62"/>
      <c r="SG173" s="62"/>
      <c r="SH173" s="62"/>
      <c r="SI173" s="62"/>
      <c r="SJ173" s="62"/>
      <c r="SK173" s="62"/>
      <c r="SL173" s="62"/>
      <c r="SM173" s="62"/>
      <c r="SN173" s="62"/>
      <c r="SO173" s="62"/>
      <c r="SP173" s="62"/>
      <c r="SQ173" s="62"/>
      <c r="SR173" s="62"/>
      <c r="SS173" s="62"/>
      <c r="ST173" s="62"/>
      <c r="SU173" s="62"/>
      <c r="SV173" s="62"/>
      <c r="SW173" s="62"/>
      <c r="SX173" s="62"/>
      <c r="SY173" s="62"/>
      <c r="SZ173" s="62"/>
      <c r="TA173" s="62"/>
      <c r="TB173" s="62"/>
      <c r="TC173" s="62"/>
      <c r="TD173" s="62"/>
      <c r="TE173" s="62"/>
      <c r="TF173" s="62"/>
      <c r="TG173" s="62"/>
      <c r="TH173" s="62"/>
      <c r="TI173" s="62"/>
      <c r="TJ173" s="62"/>
      <c r="TK173" s="62"/>
      <c r="TL173" s="62"/>
      <c r="TM173" s="62"/>
      <c r="TN173" s="62"/>
      <c r="TO173" s="62"/>
      <c r="TP173" s="62"/>
      <c r="TQ173" s="62"/>
      <c r="TR173" s="62"/>
      <c r="TS173" s="62"/>
      <c r="TT173" s="62"/>
      <c r="TU173" s="62"/>
      <c r="TV173" s="62"/>
      <c r="TW173" s="62"/>
      <c r="TX173" s="62"/>
      <c r="TY173" s="62"/>
      <c r="TZ173" s="62"/>
      <c r="UA173" s="62"/>
      <c r="UB173" s="62"/>
      <c r="UC173" s="62"/>
      <c r="UD173" s="62"/>
      <c r="UE173" s="62"/>
      <c r="UF173" s="62"/>
      <c r="UG173" s="62"/>
      <c r="UH173" s="62"/>
      <c r="UI173" s="62"/>
      <c r="UJ173" s="62"/>
      <c r="UK173" s="62"/>
      <c r="UL173" s="62"/>
      <c r="UM173" s="62"/>
      <c r="UN173" s="62"/>
      <c r="UO173" s="62"/>
      <c r="UP173" s="62"/>
      <c r="UQ173" s="62"/>
      <c r="UR173" s="62"/>
      <c r="US173" s="62"/>
      <c r="UT173" s="62"/>
      <c r="UU173" s="62"/>
      <c r="UV173" s="62"/>
      <c r="UW173" s="62"/>
      <c r="UX173" s="62"/>
      <c r="UY173" s="62"/>
      <c r="UZ173" s="62"/>
      <c r="VA173" s="62"/>
      <c r="VB173" s="62"/>
      <c r="VC173" s="62"/>
      <c r="VD173" s="62"/>
      <c r="VE173" s="62"/>
      <c r="VF173" s="62"/>
      <c r="VG173" s="62"/>
      <c r="VH173" s="62"/>
      <c r="VI173" s="62"/>
      <c r="VJ173" s="62"/>
      <c r="VK173" s="62"/>
      <c r="VL173" s="62"/>
      <c r="VM173" s="62"/>
      <c r="VN173" s="62"/>
      <c r="VO173" s="62"/>
      <c r="VP173" s="62"/>
      <c r="VQ173" s="62"/>
      <c r="VR173" s="62"/>
      <c r="VS173" s="62"/>
      <c r="VT173" s="62"/>
      <c r="VU173" s="62"/>
      <c r="VV173" s="62"/>
      <c r="VW173" s="62"/>
      <c r="VX173" s="62"/>
      <c r="VY173" s="62"/>
      <c r="VZ173" s="62"/>
      <c r="WA173" s="62"/>
      <c r="WB173" s="62"/>
      <c r="WC173" s="62"/>
      <c r="WD173" s="62"/>
      <c r="WE173" s="62"/>
      <c r="WF173" s="62"/>
      <c r="WG173" s="62"/>
      <c r="WH173" s="62"/>
      <c r="WI173" s="62"/>
      <c r="WJ173" s="62"/>
      <c r="WK173" s="62"/>
      <c r="WL173" s="62"/>
      <c r="WM173" s="62"/>
      <c r="WN173" s="62"/>
      <c r="WO173" s="62"/>
      <c r="WP173" s="62"/>
      <c r="WQ173" s="62"/>
      <c r="WR173" s="62"/>
      <c r="WS173" s="62"/>
      <c r="WT173" s="62"/>
      <c r="WU173" s="62"/>
      <c r="WV173" s="62"/>
      <c r="WW173" s="62"/>
      <c r="WX173" s="62"/>
      <c r="WY173" s="62"/>
      <c r="WZ173" s="62"/>
      <c r="XA173" s="62"/>
      <c r="XB173" s="62"/>
      <c r="XC173" s="62"/>
      <c r="XD173" s="62"/>
      <c r="XE173" s="62"/>
      <c r="XF173" s="62"/>
      <c r="XG173" s="62"/>
      <c r="XH173" s="62"/>
      <c r="XI173" s="62"/>
      <c r="XJ173" s="62"/>
      <c r="XK173" s="62"/>
      <c r="XL173" s="62"/>
      <c r="XM173" s="62"/>
      <c r="XN173" s="62"/>
      <c r="XO173" s="62"/>
      <c r="XP173" s="62"/>
      <c r="XQ173" s="62"/>
      <c r="XR173" s="62"/>
      <c r="XS173" s="62"/>
      <c r="XT173" s="62"/>
      <c r="XU173" s="62"/>
      <c r="XV173" s="62"/>
      <c r="XW173" s="62"/>
      <c r="XX173" s="62"/>
      <c r="XY173" s="62"/>
      <c r="XZ173" s="62"/>
      <c r="YA173" s="62"/>
      <c r="YB173" s="62"/>
      <c r="YC173" s="62"/>
      <c r="YD173" s="62"/>
      <c r="YE173" s="62"/>
      <c r="YF173" s="62"/>
      <c r="YG173" s="62"/>
      <c r="YH173" s="62"/>
      <c r="YI173" s="62"/>
      <c r="YJ173" s="62"/>
      <c r="YK173" s="62"/>
      <c r="YL173" s="62"/>
      <c r="YM173" s="62"/>
      <c r="YN173" s="62"/>
      <c r="YO173" s="62"/>
      <c r="YP173" s="62"/>
      <c r="YQ173" s="62"/>
      <c r="YR173" s="62"/>
      <c r="YS173" s="62"/>
      <c r="YT173" s="62"/>
      <c r="YU173" s="62"/>
      <c r="YV173" s="62"/>
      <c r="YW173" s="62"/>
      <c r="YX173" s="62"/>
      <c r="YY173" s="62"/>
      <c r="YZ173" s="62"/>
      <c r="ZA173" s="62"/>
      <c r="ZB173" s="62"/>
      <c r="ZC173" s="62"/>
      <c r="ZD173" s="62"/>
      <c r="ZE173" s="62"/>
      <c r="ZF173" s="62"/>
      <c r="ZG173" s="62"/>
      <c r="ZH173" s="62"/>
      <c r="ZI173" s="62"/>
      <c r="ZJ173" s="62"/>
      <c r="ZK173" s="62"/>
      <c r="ZL173" s="62"/>
      <c r="ZM173" s="62"/>
      <c r="ZN173" s="62"/>
      <c r="ZO173" s="62"/>
      <c r="ZP173" s="62"/>
      <c r="ZQ173" s="62"/>
      <c r="ZR173" s="62"/>
      <c r="ZS173" s="62"/>
      <c r="ZT173" s="62"/>
      <c r="ZU173" s="62"/>
      <c r="ZV173" s="62"/>
      <c r="ZW173" s="62"/>
      <c r="ZX173" s="62"/>
      <c r="ZY173" s="62"/>
      <c r="ZZ173" s="62"/>
      <c r="AAA173" s="62"/>
      <c r="AAB173" s="62"/>
      <c r="AAC173" s="62"/>
      <c r="AAD173" s="62"/>
      <c r="AAE173" s="62"/>
      <c r="AAF173" s="62"/>
      <c r="AAG173" s="62"/>
      <c r="AAH173" s="62"/>
      <c r="AAI173" s="62"/>
      <c r="AAJ173" s="62"/>
      <c r="AAK173" s="62"/>
      <c r="AAL173" s="62"/>
      <c r="AAM173" s="62"/>
      <c r="AAN173" s="62"/>
      <c r="AAO173" s="62"/>
      <c r="AAP173" s="62"/>
      <c r="AAQ173" s="62"/>
      <c r="AAR173" s="62"/>
      <c r="AAS173" s="62"/>
      <c r="AAT173" s="62"/>
      <c r="AAU173" s="62"/>
      <c r="AAV173" s="62"/>
      <c r="AAW173" s="62"/>
      <c r="AAX173" s="62"/>
      <c r="AAY173" s="62"/>
      <c r="AAZ173" s="62"/>
      <c r="ABA173" s="62"/>
      <c r="ABB173" s="62"/>
      <c r="ABC173" s="62"/>
      <c r="ABD173" s="62"/>
      <c r="ABE173" s="62"/>
      <c r="ABF173" s="62"/>
      <c r="ABG173" s="62"/>
      <c r="ABH173" s="62"/>
      <c r="ABI173" s="62"/>
      <c r="ABJ173" s="62"/>
      <c r="ABK173" s="62"/>
      <c r="ABL173" s="62"/>
      <c r="ABM173" s="62"/>
      <c r="ABN173" s="62"/>
      <c r="ABO173" s="62"/>
      <c r="ABP173" s="62"/>
      <c r="ABQ173" s="62"/>
      <c r="ABR173" s="62"/>
      <c r="ABS173" s="62"/>
      <c r="ABT173" s="62"/>
      <c r="ABU173" s="62"/>
      <c r="ABV173" s="62"/>
      <c r="ABW173" s="62"/>
      <c r="ABX173" s="62"/>
      <c r="ABY173" s="62"/>
      <c r="ABZ173" s="62"/>
      <c r="ACA173" s="62"/>
      <c r="ACB173" s="62"/>
      <c r="ACC173" s="62"/>
      <c r="ACD173" s="62"/>
      <c r="ACE173" s="62"/>
      <c r="ACF173" s="62"/>
      <c r="ACG173" s="62"/>
      <c r="ACH173" s="62"/>
      <c r="ACI173" s="62"/>
      <c r="ACJ173" s="62"/>
      <c r="ACK173" s="62"/>
      <c r="ACL173" s="62"/>
      <c r="ACM173" s="62"/>
      <c r="ACN173" s="62"/>
      <c r="ACO173" s="62"/>
      <c r="ACP173" s="62"/>
      <c r="ACQ173" s="62"/>
      <c r="ACR173" s="62"/>
      <c r="ACS173" s="62"/>
      <c r="ACT173" s="62"/>
      <c r="ACU173" s="62"/>
      <c r="ACV173" s="62"/>
      <c r="ACW173" s="62"/>
      <c r="ACX173" s="62"/>
      <c r="ACY173" s="62"/>
      <c r="ACZ173" s="62"/>
      <c r="ADA173" s="62"/>
      <c r="ADB173" s="62"/>
      <c r="ADC173" s="62"/>
      <c r="ADD173" s="62"/>
      <c r="ADE173" s="62"/>
      <c r="ADF173" s="62"/>
      <c r="ADG173" s="62"/>
      <c r="ADH173" s="62"/>
      <c r="ADI173" s="62"/>
      <c r="ADJ173" s="62"/>
      <c r="ADK173" s="62"/>
      <c r="ADL173" s="62"/>
      <c r="ADM173" s="62"/>
      <c r="ADN173" s="62"/>
      <c r="ADO173" s="62"/>
      <c r="ADP173" s="62"/>
      <c r="ADQ173" s="62"/>
      <c r="ADR173" s="62"/>
      <c r="ADS173" s="62"/>
      <c r="ADT173" s="62"/>
      <c r="ADU173" s="62"/>
      <c r="ADV173" s="62"/>
      <c r="ADW173" s="62"/>
      <c r="ADX173" s="62"/>
      <c r="ADY173" s="62"/>
      <c r="ADZ173" s="62"/>
      <c r="AEA173" s="62"/>
      <c r="AEB173" s="62"/>
      <c r="AEC173" s="62"/>
      <c r="AED173" s="62"/>
      <c r="AEE173" s="62"/>
      <c r="AEF173" s="62"/>
      <c r="AEG173" s="62"/>
      <c r="AEH173" s="62"/>
      <c r="AEI173" s="62"/>
      <c r="AEJ173" s="62"/>
      <c r="AEK173" s="62"/>
      <c r="AEL173" s="62"/>
      <c r="AEM173" s="62"/>
      <c r="AEN173" s="62"/>
      <c r="AEO173" s="62"/>
      <c r="AEP173" s="62"/>
      <c r="AEQ173" s="62"/>
      <c r="AER173" s="62"/>
      <c r="AES173" s="62"/>
      <c r="AET173" s="62"/>
      <c r="AEU173" s="62"/>
      <c r="AEV173" s="62"/>
      <c r="AEW173" s="62"/>
      <c r="AEX173" s="62"/>
      <c r="AEY173" s="62"/>
      <c r="AEZ173" s="62"/>
      <c r="AFA173" s="62"/>
      <c r="AFB173" s="62"/>
      <c r="AFC173" s="62"/>
      <c r="AFD173" s="62"/>
      <c r="AFE173" s="62"/>
      <c r="AFF173" s="62"/>
      <c r="AFG173" s="62"/>
      <c r="AFH173" s="62"/>
      <c r="AFI173" s="62"/>
      <c r="AFJ173" s="62"/>
      <c r="AFK173" s="62"/>
      <c r="AFL173" s="62"/>
      <c r="AFM173" s="62"/>
      <c r="AFN173" s="62"/>
      <c r="AFO173" s="62"/>
      <c r="AFP173" s="62"/>
      <c r="AFQ173" s="62"/>
      <c r="AFR173" s="62"/>
      <c r="AFS173" s="62"/>
      <c r="AFT173" s="62"/>
      <c r="AFU173" s="62"/>
      <c r="AFV173" s="62"/>
      <c r="AFW173" s="62"/>
      <c r="AFX173" s="62"/>
      <c r="AFY173" s="62"/>
      <c r="AFZ173" s="62"/>
      <c r="AGA173" s="62"/>
      <c r="AGB173" s="62"/>
      <c r="AGC173" s="62"/>
      <c r="AGD173" s="62"/>
      <c r="AGE173" s="62"/>
      <c r="AGF173" s="62"/>
      <c r="AGG173" s="62"/>
      <c r="AGH173" s="62"/>
      <c r="AGI173" s="62"/>
      <c r="AGJ173" s="62"/>
      <c r="AGK173" s="62"/>
      <c r="AGL173" s="62"/>
      <c r="AGM173" s="62"/>
      <c r="AGN173" s="62"/>
      <c r="AGO173" s="62"/>
      <c r="AGP173" s="62"/>
      <c r="AGQ173" s="62"/>
      <c r="AGR173" s="62"/>
      <c r="AGS173" s="62"/>
      <c r="AGT173" s="62"/>
      <c r="AGU173" s="62"/>
      <c r="AGV173" s="62"/>
      <c r="AGW173" s="62"/>
      <c r="AGX173" s="62"/>
      <c r="AGY173" s="62"/>
      <c r="AGZ173" s="62"/>
      <c r="AHA173" s="62"/>
      <c r="AHB173" s="62"/>
      <c r="AHC173" s="62"/>
      <c r="AHD173" s="62"/>
      <c r="AHE173" s="62"/>
      <c r="AHF173" s="62"/>
      <c r="AHG173" s="62"/>
      <c r="AHH173" s="62"/>
      <c r="AHI173" s="62"/>
      <c r="AHJ173" s="62"/>
      <c r="AHK173" s="62"/>
      <c r="AHL173" s="62"/>
      <c r="AHM173" s="62"/>
      <c r="AHN173" s="62"/>
      <c r="AHO173" s="62"/>
      <c r="AHP173" s="62"/>
      <c r="AHQ173" s="62"/>
      <c r="AHR173" s="62"/>
      <c r="AHS173" s="62"/>
      <c r="AHT173" s="62"/>
      <c r="AHU173" s="62"/>
      <c r="AHV173" s="62"/>
      <c r="AHW173" s="62"/>
      <c r="AHX173" s="62"/>
      <c r="AHY173" s="62"/>
      <c r="AHZ173" s="62"/>
      <c r="AIA173" s="62"/>
      <c r="AIB173" s="62"/>
      <c r="AIC173" s="62"/>
      <c r="AID173" s="62"/>
      <c r="AIE173" s="62"/>
      <c r="AIF173" s="62"/>
      <c r="AIG173" s="62"/>
      <c r="AIH173" s="62"/>
      <c r="AII173" s="62"/>
      <c r="AIJ173" s="62"/>
      <c r="AIK173" s="62"/>
      <c r="AIL173" s="62"/>
      <c r="AIM173" s="62"/>
      <c r="AIN173" s="62"/>
      <c r="AIO173" s="62"/>
      <c r="AIP173" s="62"/>
      <c r="AIQ173" s="62"/>
      <c r="AIR173" s="62"/>
      <c r="AIS173" s="62"/>
      <c r="AIT173" s="62"/>
      <c r="AIU173" s="62"/>
      <c r="AIV173" s="62"/>
      <c r="AIW173" s="62"/>
      <c r="AIX173" s="62"/>
      <c r="AIY173" s="62"/>
      <c r="AIZ173" s="62"/>
      <c r="AJA173" s="62"/>
      <c r="AJB173" s="62"/>
      <c r="AJC173" s="62"/>
      <c r="AJD173" s="62"/>
      <c r="AJE173" s="62"/>
      <c r="AJF173" s="62"/>
      <c r="AJG173" s="62"/>
      <c r="AJH173" s="62"/>
      <c r="AJI173" s="62"/>
      <c r="AJJ173" s="62"/>
      <c r="AJK173" s="62"/>
      <c r="AJL173" s="62"/>
      <c r="AJM173" s="62"/>
      <c r="AJN173" s="62"/>
      <c r="AJO173" s="62"/>
      <c r="AJP173" s="62"/>
      <c r="AJQ173" s="62"/>
      <c r="AJR173" s="62"/>
      <c r="AJS173" s="62"/>
      <c r="AJT173" s="62"/>
      <c r="AJU173" s="62"/>
      <c r="AJV173" s="62"/>
      <c r="AJW173" s="62"/>
      <c r="AJX173" s="62"/>
      <c r="AJY173" s="62"/>
      <c r="AJZ173" s="62"/>
      <c r="AKA173" s="62"/>
      <c r="AKB173" s="62"/>
      <c r="AKC173" s="62"/>
      <c r="AKD173" s="62"/>
      <c r="AKE173" s="62"/>
      <c r="AKF173" s="62"/>
      <c r="AKG173" s="62"/>
      <c r="AKH173" s="62"/>
      <c r="AKI173" s="62"/>
      <c r="AKJ173" s="62"/>
      <c r="AKK173" s="62"/>
      <c r="AKL173" s="62"/>
      <c r="AKM173" s="62"/>
      <c r="AKN173" s="62"/>
      <c r="AKO173" s="62"/>
      <c r="AKP173" s="62"/>
      <c r="AKQ173" s="62"/>
      <c r="AKR173" s="62"/>
      <c r="AKS173" s="62"/>
      <c r="AKT173" s="62"/>
      <c r="AKU173" s="62"/>
      <c r="AKV173" s="62"/>
      <c r="AKW173" s="62"/>
      <c r="AKX173" s="62"/>
      <c r="AKY173" s="62"/>
      <c r="AKZ173" s="62"/>
      <c r="ALA173" s="62"/>
      <c r="ALB173" s="62"/>
      <c r="ALC173" s="62"/>
      <c r="ALD173" s="62"/>
      <c r="ALE173" s="62"/>
      <c r="ALF173" s="62"/>
      <c r="ALG173" s="62"/>
      <c r="ALH173" s="62"/>
      <c r="ALI173" s="62"/>
      <c r="ALJ173" s="62"/>
      <c r="ALK173" s="62"/>
      <c r="ALL173" s="62"/>
      <c r="ALM173" s="62"/>
      <c r="ALN173" s="62"/>
      <c r="ALO173" s="62"/>
      <c r="ALP173" s="62"/>
      <c r="ALQ173" s="62"/>
      <c r="ALR173" s="62"/>
      <c r="ALS173" s="62"/>
      <c r="ALT173" s="62"/>
      <c r="ALU173" s="62"/>
      <c r="ALV173" s="62"/>
      <c r="ALW173" s="62"/>
      <c r="ALX173" s="62"/>
      <c r="ALY173" s="62"/>
      <c r="ALZ173" s="62"/>
      <c r="AMA173" s="62"/>
      <c r="AMB173" s="62"/>
      <c r="AMC173" s="62"/>
      <c r="AMD173" s="62"/>
      <c r="AME173" s="62"/>
      <c r="AMF173" s="62"/>
      <c r="AMG173" s="62"/>
      <c r="AMH173" s="62"/>
      <c r="AMI173" s="62"/>
      <c r="AMJ173" s="62"/>
      <c r="AMK173" s="62"/>
    </row>
    <row r="174" spans="1:1025" s="131" customFormat="1" ht="15.75" customHeight="1" x14ac:dyDescent="0.2">
      <c r="A174" s="62"/>
      <c r="B174" s="159" t="s">
        <v>561</v>
      </c>
      <c r="C174" s="75" t="s">
        <v>576</v>
      </c>
      <c r="D174" s="83">
        <f>Раздел7!D252</f>
        <v>0</v>
      </c>
      <c r="E174" s="83">
        <f>Раздел7!E252</f>
        <v>0</v>
      </c>
      <c r="F174" s="83">
        <f>Раздел7!F252</f>
        <v>0</v>
      </c>
      <c r="G174" s="83">
        <f>Раздел7!G252</f>
        <v>0</v>
      </c>
      <c r="H174" s="83">
        <f>Раздел7!H252</f>
        <v>0</v>
      </c>
      <c r="I174" s="83">
        <f>Раздел7!I252</f>
        <v>0</v>
      </c>
      <c r="J174" s="83">
        <f>Раздел7!J252</f>
        <v>0</v>
      </c>
      <c r="K174" s="83">
        <f>Раздел7!K252</f>
        <v>0</v>
      </c>
      <c r="L174" s="83">
        <f>Раздел7!L252</f>
        <v>0</v>
      </c>
      <c r="M174" s="83">
        <f>Раздел7!M252</f>
        <v>0</v>
      </c>
      <c r="N174" s="83">
        <f>Раздел7!N252</f>
        <v>0</v>
      </c>
      <c r="O174" s="83">
        <f>Раздел7!O252</f>
        <v>0</v>
      </c>
      <c r="P174" s="83">
        <f>Раздел7!P252</f>
        <v>0</v>
      </c>
      <c r="Q174" s="83">
        <f>Раздел7!Q252</f>
        <v>0</v>
      </c>
      <c r="R174" s="83">
        <f>Раздел7!R252</f>
        <v>0</v>
      </c>
      <c r="S174" s="83">
        <f>Раздел7!S252</f>
        <v>0</v>
      </c>
      <c r="T174" s="83">
        <f>Раздел7!T252</f>
        <v>0</v>
      </c>
      <c r="U174" s="83">
        <f>Раздел7!U252</f>
        <v>0</v>
      </c>
      <c r="V174" s="83">
        <f>Раздел7!V252</f>
        <v>0</v>
      </c>
      <c r="W174" s="83">
        <f>Раздел7!W252</f>
        <v>0</v>
      </c>
      <c r="X174" s="83">
        <f>Раздел7!X252</f>
        <v>0</v>
      </c>
      <c r="Y174" s="83">
        <f>Раздел7!Y252</f>
        <v>0</v>
      </c>
      <c r="Z174" s="83">
        <f>Раздел7!Z252</f>
        <v>0</v>
      </c>
      <c r="AA174" s="83">
        <f>Раздел7!AA252</f>
        <v>0</v>
      </c>
      <c r="AB174" s="83">
        <f>Раздел7!AB252</f>
        <v>0</v>
      </c>
      <c r="AC174" s="83">
        <f>Раздел7!AC252</f>
        <v>0</v>
      </c>
      <c r="AD174" s="83">
        <f>Раздел7!AD252</f>
        <v>0</v>
      </c>
      <c r="AE174" s="83">
        <f>Раздел7!AE252</f>
        <v>0</v>
      </c>
      <c r="AF174" s="83">
        <f>Раздел7!AF252</f>
        <v>0</v>
      </c>
      <c r="AG174" s="83">
        <f>Раздел7!AG252</f>
        <v>0</v>
      </c>
      <c r="AH174" s="83">
        <f>Раздел7!AH252</f>
        <v>0</v>
      </c>
      <c r="AJ174" s="62">
        <f>Раздел2!F253</f>
        <v>0</v>
      </c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62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  <c r="IJ174" s="62"/>
      <c r="IK174" s="62"/>
      <c r="IL174" s="62"/>
      <c r="IM174" s="62"/>
      <c r="IN174" s="62"/>
      <c r="IO174" s="62"/>
      <c r="IP174" s="62"/>
      <c r="IQ174" s="62"/>
      <c r="IR174" s="62"/>
      <c r="IS174" s="62"/>
      <c r="IT174" s="62"/>
      <c r="IU174" s="62"/>
      <c r="IV174" s="62"/>
      <c r="IW174" s="62"/>
      <c r="IX174" s="62"/>
      <c r="IY174" s="62"/>
      <c r="IZ174" s="62"/>
      <c r="JA174" s="62"/>
      <c r="JB174" s="62"/>
      <c r="JC174" s="62"/>
      <c r="JD174" s="62"/>
      <c r="JE174" s="62"/>
      <c r="JF174" s="62"/>
      <c r="JG174" s="62"/>
      <c r="JH174" s="62"/>
      <c r="JI174" s="62"/>
      <c r="JJ174" s="62"/>
      <c r="JK174" s="62"/>
      <c r="JL174" s="62"/>
      <c r="JM174" s="62"/>
      <c r="JN174" s="62"/>
      <c r="JO174" s="62"/>
      <c r="JP174" s="62"/>
      <c r="JQ174" s="62"/>
      <c r="JR174" s="62"/>
      <c r="JS174" s="62"/>
      <c r="JT174" s="62"/>
      <c r="JU174" s="62"/>
      <c r="JV174" s="62"/>
      <c r="JW174" s="62"/>
      <c r="JX174" s="62"/>
      <c r="JY174" s="62"/>
      <c r="JZ174" s="62"/>
      <c r="KA174" s="62"/>
      <c r="KB174" s="62"/>
      <c r="KC174" s="62"/>
      <c r="KD174" s="62"/>
      <c r="KE174" s="62"/>
      <c r="KF174" s="62"/>
      <c r="KG174" s="62"/>
      <c r="KH174" s="62"/>
      <c r="KI174" s="62"/>
      <c r="KJ174" s="62"/>
      <c r="KK174" s="62"/>
      <c r="KL174" s="62"/>
      <c r="KM174" s="62"/>
      <c r="KN174" s="62"/>
      <c r="KO174" s="62"/>
      <c r="KP174" s="62"/>
      <c r="KQ174" s="62"/>
      <c r="KR174" s="62"/>
      <c r="KS174" s="62"/>
      <c r="KT174" s="62"/>
      <c r="KU174" s="62"/>
      <c r="KV174" s="62"/>
      <c r="KW174" s="62"/>
      <c r="KX174" s="62"/>
      <c r="KY174" s="62"/>
      <c r="KZ174" s="62"/>
      <c r="LA174" s="62"/>
      <c r="LB174" s="62"/>
      <c r="LC174" s="62"/>
      <c r="LD174" s="62"/>
      <c r="LE174" s="62"/>
      <c r="LF174" s="62"/>
      <c r="LG174" s="62"/>
      <c r="LH174" s="62"/>
      <c r="LI174" s="62"/>
      <c r="LJ174" s="62"/>
      <c r="LK174" s="62"/>
      <c r="LL174" s="62"/>
      <c r="LM174" s="62"/>
      <c r="LN174" s="62"/>
      <c r="LO174" s="62"/>
      <c r="LP174" s="62"/>
      <c r="LQ174" s="62"/>
      <c r="LR174" s="62"/>
      <c r="LS174" s="62"/>
      <c r="LT174" s="62"/>
      <c r="LU174" s="62"/>
      <c r="LV174" s="62"/>
      <c r="LW174" s="62"/>
      <c r="LX174" s="62"/>
      <c r="LY174" s="62"/>
      <c r="LZ174" s="62"/>
      <c r="MA174" s="62"/>
      <c r="MB174" s="62"/>
      <c r="MC174" s="62"/>
      <c r="MD174" s="62"/>
      <c r="ME174" s="62"/>
      <c r="MF174" s="62"/>
      <c r="MG174" s="62"/>
      <c r="MH174" s="62"/>
      <c r="MI174" s="62"/>
      <c r="MJ174" s="62"/>
      <c r="MK174" s="62"/>
      <c r="ML174" s="62"/>
      <c r="MM174" s="62"/>
      <c r="MN174" s="62"/>
      <c r="MO174" s="62"/>
      <c r="MP174" s="62"/>
      <c r="MQ174" s="62"/>
      <c r="MR174" s="62"/>
      <c r="MS174" s="62"/>
      <c r="MT174" s="62"/>
      <c r="MU174" s="62"/>
      <c r="MV174" s="62"/>
      <c r="MW174" s="62"/>
      <c r="MX174" s="62"/>
      <c r="MY174" s="62"/>
      <c r="MZ174" s="62"/>
      <c r="NA174" s="62"/>
      <c r="NB174" s="62"/>
      <c r="NC174" s="62"/>
      <c r="ND174" s="62"/>
      <c r="NE174" s="62"/>
      <c r="NF174" s="62"/>
      <c r="NG174" s="62"/>
      <c r="NH174" s="62"/>
      <c r="NI174" s="62"/>
      <c r="NJ174" s="62"/>
      <c r="NK174" s="62"/>
      <c r="NL174" s="62"/>
      <c r="NM174" s="62"/>
      <c r="NN174" s="62"/>
      <c r="NO174" s="62"/>
      <c r="NP174" s="62"/>
      <c r="NQ174" s="62"/>
      <c r="NR174" s="62"/>
      <c r="NS174" s="62"/>
      <c r="NT174" s="62"/>
      <c r="NU174" s="62"/>
      <c r="NV174" s="62"/>
      <c r="NW174" s="62"/>
      <c r="NX174" s="62"/>
      <c r="NY174" s="62"/>
      <c r="NZ174" s="62"/>
      <c r="OA174" s="62"/>
      <c r="OB174" s="62"/>
      <c r="OC174" s="62"/>
      <c r="OD174" s="62"/>
      <c r="OE174" s="62"/>
      <c r="OF174" s="62"/>
      <c r="OG174" s="62"/>
      <c r="OH174" s="62"/>
      <c r="OI174" s="62"/>
      <c r="OJ174" s="62"/>
      <c r="OK174" s="62"/>
      <c r="OL174" s="62"/>
      <c r="OM174" s="62"/>
      <c r="ON174" s="62"/>
      <c r="OO174" s="62"/>
      <c r="OP174" s="62"/>
      <c r="OQ174" s="62"/>
      <c r="OR174" s="62"/>
      <c r="OS174" s="62"/>
      <c r="OT174" s="62"/>
      <c r="OU174" s="62"/>
      <c r="OV174" s="62"/>
      <c r="OW174" s="62"/>
      <c r="OX174" s="62"/>
      <c r="OY174" s="62"/>
      <c r="OZ174" s="62"/>
      <c r="PA174" s="62"/>
      <c r="PB174" s="62"/>
      <c r="PC174" s="62"/>
      <c r="PD174" s="62"/>
      <c r="PE174" s="62"/>
      <c r="PF174" s="62"/>
      <c r="PG174" s="62"/>
      <c r="PH174" s="62"/>
      <c r="PI174" s="62"/>
      <c r="PJ174" s="62"/>
      <c r="PK174" s="62"/>
      <c r="PL174" s="62"/>
      <c r="PM174" s="62"/>
      <c r="PN174" s="62"/>
      <c r="PO174" s="62"/>
      <c r="PP174" s="62"/>
      <c r="PQ174" s="62"/>
      <c r="PR174" s="62"/>
      <c r="PS174" s="62"/>
      <c r="PT174" s="62"/>
      <c r="PU174" s="62"/>
      <c r="PV174" s="62"/>
      <c r="PW174" s="62"/>
      <c r="PX174" s="62"/>
      <c r="PY174" s="62"/>
      <c r="PZ174" s="62"/>
      <c r="QA174" s="62"/>
      <c r="QB174" s="62"/>
      <c r="QC174" s="62"/>
      <c r="QD174" s="62"/>
      <c r="QE174" s="62"/>
      <c r="QF174" s="62"/>
      <c r="QG174" s="62"/>
      <c r="QH174" s="62"/>
      <c r="QI174" s="62"/>
      <c r="QJ174" s="62"/>
      <c r="QK174" s="62"/>
      <c r="QL174" s="62"/>
      <c r="QM174" s="62"/>
      <c r="QN174" s="62"/>
      <c r="QO174" s="62"/>
      <c r="QP174" s="62"/>
      <c r="QQ174" s="62"/>
      <c r="QR174" s="62"/>
      <c r="QS174" s="62"/>
      <c r="QT174" s="62"/>
      <c r="QU174" s="62"/>
      <c r="QV174" s="62"/>
      <c r="QW174" s="62"/>
      <c r="QX174" s="62"/>
      <c r="QY174" s="62"/>
      <c r="QZ174" s="62"/>
      <c r="RA174" s="62"/>
      <c r="RB174" s="62"/>
      <c r="RC174" s="62"/>
      <c r="RD174" s="62"/>
      <c r="RE174" s="62"/>
      <c r="RF174" s="62"/>
      <c r="RG174" s="62"/>
      <c r="RH174" s="62"/>
      <c r="RI174" s="62"/>
      <c r="RJ174" s="62"/>
      <c r="RK174" s="62"/>
      <c r="RL174" s="62"/>
      <c r="RM174" s="62"/>
      <c r="RN174" s="62"/>
      <c r="RO174" s="62"/>
      <c r="RP174" s="62"/>
      <c r="RQ174" s="62"/>
      <c r="RR174" s="62"/>
      <c r="RS174" s="62"/>
      <c r="RT174" s="62"/>
      <c r="RU174" s="62"/>
      <c r="RV174" s="62"/>
      <c r="RW174" s="62"/>
      <c r="RX174" s="62"/>
      <c r="RY174" s="62"/>
      <c r="RZ174" s="62"/>
      <c r="SA174" s="62"/>
      <c r="SB174" s="62"/>
      <c r="SC174" s="62"/>
      <c r="SD174" s="62"/>
      <c r="SE174" s="62"/>
      <c r="SF174" s="62"/>
      <c r="SG174" s="62"/>
      <c r="SH174" s="62"/>
      <c r="SI174" s="62"/>
      <c r="SJ174" s="62"/>
      <c r="SK174" s="62"/>
      <c r="SL174" s="62"/>
      <c r="SM174" s="62"/>
      <c r="SN174" s="62"/>
      <c r="SO174" s="62"/>
      <c r="SP174" s="62"/>
      <c r="SQ174" s="62"/>
      <c r="SR174" s="62"/>
      <c r="SS174" s="62"/>
      <c r="ST174" s="62"/>
      <c r="SU174" s="62"/>
      <c r="SV174" s="62"/>
      <c r="SW174" s="62"/>
      <c r="SX174" s="62"/>
      <c r="SY174" s="62"/>
      <c r="SZ174" s="62"/>
      <c r="TA174" s="62"/>
      <c r="TB174" s="62"/>
      <c r="TC174" s="62"/>
      <c r="TD174" s="62"/>
      <c r="TE174" s="62"/>
      <c r="TF174" s="62"/>
      <c r="TG174" s="62"/>
      <c r="TH174" s="62"/>
      <c r="TI174" s="62"/>
      <c r="TJ174" s="62"/>
      <c r="TK174" s="62"/>
      <c r="TL174" s="62"/>
      <c r="TM174" s="62"/>
      <c r="TN174" s="62"/>
      <c r="TO174" s="62"/>
      <c r="TP174" s="62"/>
      <c r="TQ174" s="62"/>
      <c r="TR174" s="62"/>
      <c r="TS174" s="62"/>
      <c r="TT174" s="62"/>
      <c r="TU174" s="62"/>
      <c r="TV174" s="62"/>
      <c r="TW174" s="62"/>
      <c r="TX174" s="62"/>
      <c r="TY174" s="62"/>
      <c r="TZ174" s="62"/>
      <c r="UA174" s="62"/>
      <c r="UB174" s="62"/>
      <c r="UC174" s="62"/>
      <c r="UD174" s="62"/>
      <c r="UE174" s="62"/>
      <c r="UF174" s="62"/>
      <c r="UG174" s="62"/>
      <c r="UH174" s="62"/>
      <c r="UI174" s="62"/>
      <c r="UJ174" s="62"/>
      <c r="UK174" s="62"/>
      <c r="UL174" s="62"/>
      <c r="UM174" s="62"/>
      <c r="UN174" s="62"/>
      <c r="UO174" s="62"/>
      <c r="UP174" s="62"/>
      <c r="UQ174" s="62"/>
      <c r="UR174" s="62"/>
      <c r="US174" s="62"/>
      <c r="UT174" s="62"/>
      <c r="UU174" s="62"/>
      <c r="UV174" s="62"/>
      <c r="UW174" s="62"/>
      <c r="UX174" s="62"/>
      <c r="UY174" s="62"/>
      <c r="UZ174" s="62"/>
      <c r="VA174" s="62"/>
      <c r="VB174" s="62"/>
      <c r="VC174" s="62"/>
      <c r="VD174" s="62"/>
      <c r="VE174" s="62"/>
      <c r="VF174" s="62"/>
      <c r="VG174" s="62"/>
      <c r="VH174" s="62"/>
      <c r="VI174" s="62"/>
      <c r="VJ174" s="62"/>
      <c r="VK174" s="62"/>
      <c r="VL174" s="62"/>
      <c r="VM174" s="62"/>
      <c r="VN174" s="62"/>
      <c r="VO174" s="62"/>
      <c r="VP174" s="62"/>
      <c r="VQ174" s="62"/>
      <c r="VR174" s="62"/>
      <c r="VS174" s="62"/>
      <c r="VT174" s="62"/>
      <c r="VU174" s="62"/>
      <c r="VV174" s="62"/>
      <c r="VW174" s="62"/>
      <c r="VX174" s="62"/>
      <c r="VY174" s="62"/>
      <c r="VZ174" s="62"/>
      <c r="WA174" s="62"/>
      <c r="WB174" s="62"/>
      <c r="WC174" s="62"/>
      <c r="WD174" s="62"/>
      <c r="WE174" s="62"/>
      <c r="WF174" s="62"/>
      <c r="WG174" s="62"/>
      <c r="WH174" s="62"/>
      <c r="WI174" s="62"/>
      <c r="WJ174" s="62"/>
      <c r="WK174" s="62"/>
      <c r="WL174" s="62"/>
      <c r="WM174" s="62"/>
      <c r="WN174" s="62"/>
      <c r="WO174" s="62"/>
      <c r="WP174" s="62"/>
      <c r="WQ174" s="62"/>
      <c r="WR174" s="62"/>
      <c r="WS174" s="62"/>
      <c r="WT174" s="62"/>
      <c r="WU174" s="62"/>
      <c r="WV174" s="62"/>
      <c r="WW174" s="62"/>
      <c r="WX174" s="62"/>
      <c r="WY174" s="62"/>
      <c r="WZ174" s="62"/>
      <c r="XA174" s="62"/>
      <c r="XB174" s="62"/>
      <c r="XC174" s="62"/>
      <c r="XD174" s="62"/>
      <c r="XE174" s="62"/>
      <c r="XF174" s="62"/>
      <c r="XG174" s="62"/>
      <c r="XH174" s="62"/>
      <c r="XI174" s="62"/>
      <c r="XJ174" s="62"/>
      <c r="XK174" s="62"/>
      <c r="XL174" s="62"/>
      <c r="XM174" s="62"/>
      <c r="XN174" s="62"/>
      <c r="XO174" s="62"/>
      <c r="XP174" s="62"/>
      <c r="XQ174" s="62"/>
      <c r="XR174" s="62"/>
      <c r="XS174" s="62"/>
      <c r="XT174" s="62"/>
      <c r="XU174" s="62"/>
      <c r="XV174" s="62"/>
      <c r="XW174" s="62"/>
      <c r="XX174" s="62"/>
      <c r="XY174" s="62"/>
      <c r="XZ174" s="62"/>
      <c r="YA174" s="62"/>
      <c r="YB174" s="62"/>
      <c r="YC174" s="62"/>
      <c r="YD174" s="62"/>
      <c r="YE174" s="62"/>
      <c r="YF174" s="62"/>
      <c r="YG174" s="62"/>
      <c r="YH174" s="62"/>
      <c r="YI174" s="62"/>
      <c r="YJ174" s="62"/>
      <c r="YK174" s="62"/>
      <c r="YL174" s="62"/>
      <c r="YM174" s="62"/>
      <c r="YN174" s="62"/>
      <c r="YO174" s="62"/>
      <c r="YP174" s="62"/>
      <c r="YQ174" s="62"/>
      <c r="YR174" s="62"/>
      <c r="YS174" s="62"/>
      <c r="YT174" s="62"/>
      <c r="YU174" s="62"/>
      <c r="YV174" s="62"/>
      <c r="YW174" s="62"/>
      <c r="YX174" s="62"/>
      <c r="YY174" s="62"/>
      <c r="YZ174" s="62"/>
      <c r="ZA174" s="62"/>
      <c r="ZB174" s="62"/>
      <c r="ZC174" s="62"/>
      <c r="ZD174" s="62"/>
      <c r="ZE174" s="62"/>
      <c r="ZF174" s="62"/>
      <c r="ZG174" s="62"/>
      <c r="ZH174" s="62"/>
      <c r="ZI174" s="62"/>
      <c r="ZJ174" s="62"/>
      <c r="ZK174" s="62"/>
      <c r="ZL174" s="62"/>
      <c r="ZM174" s="62"/>
      <c r="ZN174" s="62"/>
      <c r="ZO174" s="62"/>
      <c r="ZP174" s="62"/>
      <c r="ZQ174" s="62"/>
      <c r="ZR174" s="62"/>
      <c r="ZS174" s="62"/>
      <c r="ZT174" s="62"/>
      <c r="ZU174" s="62"/>
      <c r="ZV174" s="62"/>
      <c r="ZW174" s="62"/>
      <c r="ZX174" s="62"/>
      <c r="ZY174" s="62"/>
      <c r="ZZ174" s="62"/>
      <c r="AAA174" s="62"/>
      <c r="AAB174" s="62"/>
      <c r="AAC174" s="62"/>
      <c r="AAD174" s="62"/>
      <c r="AAE174" s="62"/>
      <c r="AAF174" s="62"/>
      <c r="AAG174" s="62"/>
      <c r="AAH174" s="62"/>
      <c r="AAI174" s="62"/>
      <c r="AAJ174" s="62"/>
      <c r="AAK174" s="62"/>
      <c r="AAL174" s="62"/>
      <c r="AAM174" s="62"/>
      <c r="AAN174" s="62"/>
      <c r="AAO174" s="62"/>
      <c r="AAP174" s="62"/>
      <c r="AAQ174" s="62"/>
      <c r="AAR174" s="62"/>
      <c r="AAS174" s="62"/>
      <c r="AAT174" s="62"/>
      <c r="AAU174" s="62"/>
      <c r="AAV174" s="62"/>
      <c r="AAW174" s="62"/>
      <c r="AAX174" s="62"/>
      <c r="AAY174" s="62"/>
      <c r="AAZ174" s="62"/>
      <c r="ABA174" s="62"/>
      <c r="ABB174" s="62"/>
      <c r="ABC174" s="62"/>
      <c r="ABD174" s="62"/>
      <c r="ABE174" s="62"/>
      <c r="ABF174" s="62"/>
      <c r="ABG174" s="62"/>
      <c r="ABH174" s="62"/>
      <c r="ABI174" s="62"/>
      <c r="ABJ174" s="62"/>
      <c r="ABK174" s="62"/>
      <c r="ABL174" s="62"/>
      <c r="ABM174" s="62"/>
      <c r="ABN174" s="62"/>
      <c r="ABO174" s="62"/>
      <c r="ABP174" s="62"/>
      <c r="ABQ174" s="62"/>
      <c r="ABR174" s="62"/>
      <c r="ABS174" s="62"/>
      <c r="ABT174" s="62"/>
      <c r="ABU174" s="62"/>
      <c r="ABV174" s="62"/>
      <c r="ABW174" s="62"/>
      <c r="ABX174" s="62"/>
      <c r="ABY174" s="62"/>
      <c r="ABZ174" s="62"/>
      <c r="ACA174" s="62"/>
      <c r="ACB174" s="62"/>
      <c r="ACC174" s="62"/>
      <c r="ACD174" s="62"/>
      <c r="ACE174" s="62"/>
      <c r="ACF174" s="62"/>
      <c r="ACG174" s="62"/>
      <c r="ACH174" s="62"/>
      <c r="ACI174" s="62"/>
      <c r="ACJ174" s="62"/>
      <c r="ACK174" s="62"/>
      <c r="ACL174" s="62"/>
      <c r="ACM174" s="62"/>
      <c r="ACN174" s="62"/>
      <c r="ACO174" s="62"/>
      <c r="ACP174" s="62"/>
      <c r="ACQ174" s="62"/>
      <c r="ACR174" s="62"/>
      <c r="ACS174" s="62"/>
      <c r="ACT174" s="62"/>
      <c r="ACU174" s="62"/>
      <c r="ACV174" s="62"/>
      <c r="ACW174" s="62"/>
      <c r="ACX174" s="62"/>
      <c r="ACY174" s="62"/>
      <c r="ACZ174" s="62"/>
      <c r="ADA174" s="62"/>
      <c r="ADB174" s="62"/>
      <c r="ADC174" s="62"/>
      <c r="ADD174" s="62"/>
      <c r="ADE174" s="62"/>
      <c r="ADF174" s="62"/>
      <c r="ADG174" s="62"/>
      <c r="ADH174" s="62"/>
      <c r="ADI174" s="62"/>
      <c r="ADJ174" s="62"/>
      <c r="ADK174" s="62"/>
      <c r="ADL174" s="62"/>
      <c r="ADM174" s="62"/>
      <c r="ADN174" s="62"/>
      <c r="ADO174" s="62"/>
      <c r="ADP174" s="62"/>
      <c r="ADQ174" s="62"/>
      <c r="ADR174" s="62"/>
      <c r="ADS174" s="62"/>
      <c r="ADT174" s="62"/>
      <c r="ADU174" s="62"/>
      <c r="ADV174" s="62"/>
      <c r="ADW174" s="62"/>
      <c r="ADX174" s="62"/>
      <c r="ADY174" s="62"/>
      <c r="ADZ174" s="62"/>
      <c r="AEA174" s="62"/>
      <c r="AEB174" s="62"/>
      <c r="AEC174" s="62"/>
      <c r="AED174" s="62"/>
      <c r="AEE174" s="62"/>
      <c r="AEF174" s="62"/>
      <c r="AEG174" s="62"/>
      <c r="AEH174" s="62"/>
      <c r="AEI174" s="62"/>
      <c r="AEJ174" s="62"/>
      <c r="AEK174" s="62"/>
      <c r="AEL174" s="62"/>
      <c r="AEM174" s="62"/>
      <c r="AEN174" s="62"/>
      <c r="AEO174" s="62"/>
      <c r="AEP174" s="62"/>
      <c r="AEQ174" s="62"/>
      <c r="AER174" s="62"/>
      <c r="AES174" s="62"/>
      <c r="AET174" s="62"/>
      <c r="AEU174" s="62"/>
      <c r="AEV174" s="62"/>
      <c r="AEW174" s="62"/>
      <c r="AEX174" s="62"/>
      <c r="AEY174" s="62"/>
      <c r="AEZ174" s="62"/>
      <c r="AFA174" s="62"/>
      <c r="AFB174" s="62"/>
      <c r="AFC174" s="62"/>
      <c r="AFD174" s="62"/>
      <c r="AFE174" s="62"/>
      <c r="AFF174" s="62"/>
      <c r="AFG174" s="62"/>
      <c r="AFH174" s="62"/>
      <c r="AFI174" s="62"/>
      <c r="AFJ174" s="62"/>
      <c r="AFK174" s="62"/>
      <c r="AFL174" s="62"/>
      <c r="AFM174" s="62"/>
      <c r="AFN174" s="62"/>
      <c r="AFO174" s="62"/>
      <c r="AFP174" s="62"/>
      <c r="AFQ174" s="62"/>
      <c r="AFR174" s="62"/>
      <c r="AFS174" s="62"/>
      <c r="AFT174" s="62"/>
      <c r="AFU174" s="62"/>
      <c r="AFV174" s="62"/>
      <c r="AFW174" s="62"/>
      <c r="AFX174" s="62"/>
      <c r="AFY174" s="62"/>
      <c r="AFZ174" s="62"/>
      <c r="AGA174" s="62"/>
      <c r="AGB174" s="62"/>
      <c r="AGC174" s="62"/>
      <c r="AGD174" s="62"/>
      <c r="AGE174" s="62"/>
      <c r="AGF174" s="62"/>
      <c r="AGG174" s="62"/>
      <c r="AGH174" s="62"/>
      <c r="AGI174" s="62"/>
      <c r="AGJ174" s="62"/>
      <c r="AGK174" s="62"/>
      <c r="AGL174" s="62"/>
      <c r="AGM174" s="62"/>
      <c r="AGN174" s="62"/>
      <c r="AGO174" s="62"/>
      <c r="AGP174" s="62"/>
      <c r="AGQ174" s="62"/>
      <c r="AGR174" s="62"/>
      <c r="AGS174" s="62"/>
      <c r="AGT174" s="62"/>
      <c r="AGU174" s="62"/>
      <c r="AGV174" s="62"/>
      <c r="AGW174" s="62"/>
      <c r="AGX174" s="62"/>
      <c r="AGY174" s="62"/>
      <c r="AGZ174" s="62"/>
      <c r="AHA174" s="62"/>
      <c r="AHB174" s="62"/>
      <c r="AHC174" s="62"/>
      <c r="AHD174" s="62"/>
      <c r="AHE174" s="62"/>
      <c r="AHF174" s="62"/>
      <c r="AHG174" s="62"/>
      <c r="AHH174" s="62"/>
      <c r="AHI174" s="62"/>
      <c r="AHJ174" s="62"/>
      <c r="AHK174" s="62"/>
      <c r="AHL174" s="62"/>
      <c r="AHM174" s="62"/>
      <c r="AHN174" s="62"/>
      <c r="AHO174" s="62"/>
      <c r="AHP174" s="62"/>
      <c r="AHQ174" s="62"/>
      <c r="AHR174" s="62"/>
      <c r="AHS174" s="62"/>
      <c r="AHT174" s="62"/>
      <c r="AHU174" s="62"/>
      <c r="AHV174" s="62"/>
      <c r="AHW174" s="62"/>
      <c r="AHX174" s="62"/>
      <c r="AHY174" s="62"/>
      <c r="AHZ174" s="62"/>
      <c r="AIA174" s="62"/>
      <c r="AIB174" s="62"/>
      <c r="AIC174" s="62"/>
      <c r="AID174" s="62"/>
      <c r="AIE174" s="62"/>
      <c r="AIF174" s="62"/>
      <c r="AIG174" s="62"/>
      <c r="AIH174" s="62"/>
      <c r="AII174" s="62"/>
      <c r="AIJ174" s="62"/>
      <c r="AIK174" s="62"/>
      <c r="AIL174" s="62"/>
      <c r="AIM174" s="62"/>
      <c r="AIN174" s="62"/>
      <c r="AIO174" s="62"/>
      <c r="AIP174" s="62"/>
      <c r="AIQ174" s="62"/>
      <c r="AIR174" s="62"/>
      <c r="AIS174" s="62"/>
      <c r="AIT174" s="62"/>
      <c r="AIU174" s="62"/>
      <c r="AIV174" s="62"/>
      <c r="AIW174" s="62"/>
      <c r="AIX174" s="62"/>
      <c r="AIY174" s="62"/>
      <c r="AIZ174" s="62"/>
      <c r="AJA174" s="62"/>
      <c r="AJB174" s="62"/>
      <c r="AJC174" s="62"/>
      <c r="AJD174" s="62"/>
      <c r="AJE174" s="62"/>
      <c r="AJF174" s="62"/>
      <c r="AJG174" s="62"/>
      <c r="AJH174" s="62"/>
      <c r="AJI174" s="62"/>
      <c r="AJJ174" s="62"/>
      <c r="AJK174" s="62"/>
      <c r="AJL174" s="62"/>
      <c r="AJM174" s="62"/>
      <c r="AJN174" s="62"/>
      <c r="AJO174" s="62"/>
      <c r="AJP174" s="62"/>
      <c r="AJQ174" s="62"/>
      <c r="AJR174" s="62"/>
      <c r="AJS174" s="62"/>
      <c r="AJT174" s="62"/>
      <c r="AJU174" s="62"/>
      <c r="AJV174" s="62"/>
      <c r="AJW174" s="62"/>
      <c r="AJX174" s="62"/>
      <c r="AJY174" s="62"/>
      <c r="AJZ174" s="62"/>
      <c r="AKA174" s="62"/>
      <c r="AKB174" s="62"/>
      <c r="AKC174" s="62"/>
      <c r="AKD174" s="62"/>
      <c r="AKE174" s="62"/>
      <c r="AKF174" s="62"/>
      <c r="AKG174" s="62"/>
      <c r="AKH174" s="62"/>
      <c r="AKI174" s="62"/>
      <c r="AKJ174" s="62"/>
      <c r="AKK174" s="62"/>
      <c r="AKL174" s="62"/>
      <c r="AKM174" s="62"/>
      <c r="AKN174" s="62"/>
      <c r="AKO174" s="62"/>
      <c r="AKP174" s="62"/>
      <c r="AKQ174" s="62"/>
      <c r="AKR174" s="62"/>
      <c r="AKS174" s="62"/>
      <c r="AKT174" s="62"/>
      <c r="AKU174" s="62"/>
      <c r="AKV174" s="62"/>
      <c r="AKW174" s="62"/>
      <c r="AKX174" s="62"/>
      <c r="AKY174" s="62"/>
      <c r="AKZ174" s="62"/>
      <c r="ALA174" s="62"/>
      <c r="ALB174" s="62"/>
      <c r="ALC174" s="62"/>
      <c r="ALD174" s="62"/>
      <c r="ALE174" s="62"/>
      <c r="ALF174" s="62"/>
      <c r="ALG174" s="62"/>
      <c r="ALH174" s="62"/>
      <c r="ALI174" s="62"/>
      <c r="ALJ174" s="62"/>
      <c r="ALK174" s="62"/>
      <c r="ALL174" s="62"/>
      <c r="ALM174" s="62"/>
      <c r="ALN174" s="62"/>
      <c r="ALO174" s="62"/>
      <c r="ALP174" s="62"/>
      <c r="ALQ174" s="62"/>
      <c r="ALR174" s="62"/>
      <c r="ALS174" s="62"/>
      <c r="ALT174" s="62"/>
      <c r="ALU174" s="62"/>
      <c r="ALV174" s="62"/>
      <c r="ALW174" s="62"/>
      <c r="ALX174" s="62"/>
      <c r="ALY174" s="62"/>
      <c r="ALZ174" s="62"/>
      <c r="AMA174" s="62"/>
      <c r="AMB174" s="62"/>
      <c r="AMC174" s="62"/>
      <c r="AMD174" s="62"/>
      <c r="AME174" s="62"/>
      <c r="AMF174" s="62"/>
      <c r="AMG174" s="62"/>
      <c r="AMH174" s="62"/>
      <c r="AMI174" s="62"/>
      <c r="AMJ174" s="62"/>
      <c r="AMK174" s="62"/>
    </row>
    <row r="175" spans="1:1025" s="131" customFormat="1" ht="15.75" customHeight="1" x14ac:dyDescent="0.2">
      <c r="A175" s="62"/>
      <c r="B175" s="159" t="s">
        <v>563</v>
      </c>
      <c r="C175" s="75" t="s">
        <v>578</v>
      </c>
      <c r="D175" s="83">
        <f>Раздел7!D253</f>
        <v>0</v>
      </c>
      <c r="E175" s="83">
        <f>Раздел7!E253</f>
        <v>0</v>
      </c>
      <c r="F175" s="83">
        <f>Раздел7!F253</f>
        <v>0</v>
      </c>
      <c r="G175" s="83">
        <f>Раздел7!G253</f>
        <v>0</v>
      </c>
      <c r="H175" s="83">
        <f>Раздел7!H253</f>
        <v>0</v>
      </c>
      <c r="I175" s="83">
        <f>Раздел7!I253</f>
        <v>0</v>
      </c>
      <c r="J175" s="83">
        <f>Раздел7!J253</f>
        <v>0</v>
      </c>
      <c r="K175" s="83">
        <f>Раздел7!K253</f>
        <v>0</v>
      </c>
      <c r="L175" s="83">
        <f>Раздел7!L253</f>
        <v>0</v>
      </c>
      <c r="M175" s="83">
        <f>Раздел7!M253</f>
        <v>0</v>
      </c>
      <c r="N175" s="83">
        <f>Раздел7!N253</f>
        <v>0</v>
      </c>
      <c r="O175" s="83">
        <f>Раздел7!O253</f>
        <v>0</v>
      </c>
      <c r="P175" s="83">
        <f>Раздел7!P253</f>
        <v>0</v>
      </c>
      <c r="Q175" s="83">
        <f>Раздел7!Q253</f>
        <v>0</v>
      </c>
      <c r="R175" s="83">
        <f>Раздел7!R253</f>
        <v>0</v>
      </c>
      <c r="S175" s="83">
        <f>Раздел7!S253</f>
        <v>0</v>
      </c>
      <c r="T175" s="83">
        <f>Раздел7!T253</f>
        <v>0</v>
      </c>
      <c r="U175" s="83">
        <f>Раздел7!U253</f>
        <v>0</v>
      </c>
      <c r="V175" s="83">
        <f>Раздел7!V253</f>
        <v>0</v>
      </c>
      <c r="W175" s="83">
        <f>Раздел7!W253</f>
        <v>0</v>
      </c>
      <c r="X175" s="83">
        <f>Раздел7!X253</f>
        <v>0</v>
      </c>
      <c r="Y175" s="83">
        <f>Раздел7!Y253</f>
        <v>0</v>
      </c>
      <c r="Z175" s="83">
        <f>Раздел7!Z253</f>
        <v>0</v>
      </c>
      <c r="AA175" s="83">
        <f>Раздел7!AA253</f>
        <v>0</v>
      </c>
      <c r="AB175" s="83">
        <f>Раздел7!AB253</f>
        <v>0</v>
      </c>
      <c r="AC175" s="83">
        <f>Раздел7!AC253</f>
        <v>0</v>
      </c>
      <c r="AD175" s="83">
        <f>Раздел7!AD253</f>
        <v>0</v>
      </c>
      <c r="AE175" s="83">
        <f>Раздел7!AE253</f>
        <v>0</v>
      </c>
      <c r="AF175" s="83">
        <f>Раздел7!AF253</f>
        <v>0</v>
      </c>
      <c r="AG175" s="83">
        <f>Раздел7!AG253</f>
        <v>0</v>
      </c>
      <c r="AH175" s="83">
        <f>Раздел7!AH253</f>
        <v>0</v>
      </c>
      <c r="AJ175" s="62">
        <f>Раздел2!F254</f>
        <v>0</v>
      </c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62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  <c r="IW175" s="62"/>
      <c r="IX175" s="62"/>
      <c r="IY175" s="62"/>
      <c r="IZ175" s="62"/>
      <c r="JA175" s="62"/>
      <c r="JB175" s="62"/>
      <c r="JC175" s="62"/>
      <c r="JD175" s="62"/>
      <c r="JE175" s="62"/>
      <c r="JF175" s="62"/>
      <c r="JG175" s="62"/>
      <c r="JH175" s="62"/>
      <c r="JI175" s="62"/>
      <c r="JJ175" s="62"/>
      <c r="JK175" s="62"/>
      <c r="JL175" s="62"/>
      <c r="JM175" s="62"/>
      <c r="JN175" s="62"/>
      <c r="JO175" s="62"/>
      <c r="JP175" s="62"/>
      <c r="JQ175" s="62"/>
      <c r="JR175" s="62"/>
      <c r="JS175" s="62"/>
      <c r="JT175" s="62"/>
      <c r="JU175" s="62"/>
      <c r="JV175" s="62"/>
      <c r="JW175" s="62"/>
      <c r="JX175" s="62"/>
      <c r="JY175" s="62"/>
      <c r="JZ175" s="62"/>
      <c r="KA175" s="62"/>
      <c r="KB175" s="62"/>
      <c r="KC175" s="62"/>
      <c r="KD175" s="62"/>
      <c r="KE175" s="62"/>
      <c r="KF175" s="62"/>
      <c r="KG175" s="62"/>
      <c r="KH175" s="62"/>
      <c r="KI175" s="62"/>
      <c r="KJ175" s="62"/>
      <c r="KK175" s="62"/>
      <c r="KL175" s="62"/>
      <c r="KM175" s="62"/>
      <c r="KN175" s="62"/>
      <c r="KO175" s="62"/>
      <c r="KP175" s="62"/>
      <c r="KQ175" s="62"/>
      <c r="KR175" s="62"/>
      <c r="KS175" s="62"/>
      <c r="KT175" s="62"/>
      <c r="KU175" s="62"/>
      <c r="KV175" s="62"/>
      <c r="KW175" s="62"/>
      <c r="KX175" s="62"/>
      <c r="KY175" s="62"/>
      <c r="KZ175" s="62"/>
      <c r="LA175" s="62"/>
      <c r="LB175" s="62"/>
      <c r="LC175" s="62"/>
      <c r="LD175" s="62"/>
      <c r="LE175" s="62"/>
      <c r="LF175" s="62"/>
      <c r="LG175" s="62"/>
      <c r="LH175" s="62"/>
      <c r="LI175" s="62"/>
      <c r="LJ175" s="62"/>
      <c r="LK175" s="62"/>
      <c r="LL175" s="62"/>
      <c r="LM175" s="62"/>
      <c r="LN175" s="62"/>
      <c r="LO175" s="62"/>
      <c r="LP175" s="62"/>
      <c r="LQ175" s="62"/>
      <c r="LR175" s="62"/>
      <c r="LS175" s="62"/>
      <c r="LT175" s="62"/>
      <c r="LU175" s="62"/>
      <c r="LV175" s="62"/>
      <c r="LW175" s="62"/>
      <c r="LX175" s="62"/>
      <c r="LY175" s="62"/>
      <c r="LZ175" s="62"/>
      <c r="MA175" s="62"/>
      <c r="MB175" s="62"/>
      <c r="MC175" s="62"/>
      <c r="MD175" s="62"/>
      <c r="ME175" s="62"/>
      <c r="MF175" s="62"/>
      <c r="MG175" s="62"/>
      <c r="MH175" s="62"/>
      <c r="MI175" s="62"/>
      <c r="MJ175" s="62"/>
      <c r="MK175" s="62"/>
      <c r="ML175" s="62"/>
      <c r="MM175" s="62"/>
      <c r="MN175" s="62"/>
      <c r="MO175" s="62"/>
      <c r="MP175" s="62"/>
      <c r="MQ175" s="62"/>
      <c r="MR175" s="62"/>
      <c r="MS175" s="62"/>
      <c r="MT175" s="62"/>
      <c r="MU175" s="62"/>
      <c r="MV175" s="62"/>
      <c r="MW175" s="62"/>
      <c r="MX175" s="62"/>
      <c r="MY175" s="62"/>
      <c r="MZ175" s="62"/>
      <c r="NA175" s="62"/>
      <c r="NB175" s="62"/>
      <c r="NC175" s="62"/>
      <c r="ND175" s="62"/>
      <c r="NE175" s="62"/>
      <c r="NF175" s="62"/>
      <c r="NG175" s="62"/>
      <c r="NH175" s="62"/>
      <c r="NI175" s="62"/>
      <c r="NJ175" s="62"/>
      <c r="NK175" s="62"/>
      <c r="NL175" s="62"/>
      <c r="NM175" s="62"/>
      <c r="NN175" s="62"/>
      <c r="NO175" s="62"/>
      <c r="NP175" s="62"/>
      <c r="NQ175" s="62"/>
      <c r="NR175" s="62"/>
      <c r="NS175" s="62"/>
      <c r="NT175" s="62"/>
      <c r="NU175" s="62"/>
      <c r="NV175" s="62"/>
      <c r="NW175" s="62"/>
      <c r="NX175" s="62"/>
      <c r="NY175" s="62"/>
      <c r="NZ175" s="62"/>
      <c r="OA175" s="62"/>
      <c r="OB175" s="62"/>
      <c r="OC175" s="62"/>
      <c r="OD175" s="62"/>
      <c r="OE175" s="62"/>
      <c r="OF175" s="62"/>
      <c r="OG175" s="62"/>
      <c r="OH175" s="62"/>
      <c r="OI175" s="62"/>
      <c r="OJ175" s="62"/>
      <c r="OK175" s="62"/>
      <c r="OL175" s="62"/>
      <c r="OM175" s="62"/>
      <c r="ON175" s="62"/>
      <c r="OO175" s="62"/>
      <c r="OP175" s="62"/>
      <c r="OQ175" s="62"/>
      <c r="OR175" s="62"/>
      <c r="OS175" s="62"/>
      <c r="OT175" s="62"/>
      <c r="OU175" s="62"/>
      <c r="OV175" s="62"/>
      <c r="OW175" s="62"/>
      <c r="OX175" s="62"/>
      <c r="OY175" s="62"/>
      <c r="OZ175" s="62"/>
      <c r="PA175" s="62"/>
      <c r="PB175" s="62"/>
      <c r="PC175" s="62"/>
      <c r="PD175" s="62"/>
      <c r="PE175" s="62"/>
      <c r="PF175" s="62"/>
      <c r="PG175" s="62"/>
      <c r="PH175" s="62"/>
      <c r="PI175" s="62"/>
      <c r="PJ175" s="62"/>
      <c r="PK175" s="62"/>
      <c r="PL175" s="62"/>
      <c r="PM175" s="62"/>
      <c r="PN175" s="62"/>
      <c r="PO175" s="62"/>
      <c r="PP175" s="62"/>
      <c r="PQ175" s="62"/>
      <c r="PR175" s="62"/>
      <c r="PS175" s="62"/>
      <c r="PT175" s="62"/>
      <c r="PU175" s="62"/>
      <c r="PV175" s="62"/>
      <c r="PW175" s="62"/>
      <c r="PX175" s="62"/>
      <c r="PY175" s="62"/>
      <c r="PZ175" s="62"/>
      <c r="QA175" s="62"/>
      <c r="QB175" s="62"/>
      <c r="QC175" s="62"/>
      <c r="QD175" s="62"/>
      <c r="QE175" s="62"/>
      <c r="QF175" s="62"/>
      <c r="QG175" s="62"/>
      <c r="QH175" s="62"/>
      <c r="QI175" s="62"/>
      <c r="QJ175" s="62"/>
      <c r="QK175" s="62"/>
      <c r="QL175" s="62"/>
      <c r="QM175" s="62"/>
      <c r="QN175" s="62"/>
      <c r="QO175" s="62"/>
      <c r="QP175" s="62"/>
      <c r="QQ175" s="62"/>
      <c r="QR175" s="62"/>
      <c r="QS175" s="62"/>
      <c r="QT175" s="62"/>
      <c r="QU175" s="62"/>
      <c r="QV175" s="62"/>
      <c r="QW175" s="62"/>
      <c r="QX175" s="62"/>
      <c r="QY175" s="62"/>
      <c r="QZ175" s="62"/>
      <c r="RA175" s="62"/>
      <c r="RB175" s="62"/>
      <c r="RC175" s="62"/>
      <c r="RD175" s="62"/>
      <c r="RE175" s="62"/>
      <c r="RF175" s="62"/>
      <c r="RG175" s="62"/>
      <c r="RH175" s="62"/>
      <c r="RI175" s="62"/>
      <c r="RJ175" s="62"/>
      <c r="RK175" s="62"/>
      <c r="RL175" s="62"/>
      <c r="RM175" s="62"/>
      <c r="RN175" s="62"/>
      <c r="RO175" s="62"/>
      <c r="RP175" s="62"/>
      <c r="RQ175" s="62"/>
      <c r="RR175" s="62"/>
      <c r="RS175" s="62"/>
      <c r="RT175" s="62"/>
      <c r="RU175" s="62"/>
      <c r="RV175" s="62"/>
      <c r="RW175" s="62"/>
      <c r="RX175" s="62"/>
      <c r="RY175" s="62"/>
      <c r="RZ175" s="62"/>
      <c r="SA175" s="62"/>
      <c r="SB175" s="62"/>
      <c r="SC175" s="62"/>
      <c r="SD175" s="62"/>
      <c r="SE175" s="62"/>
      <c r="SF175" s="62"/>
      <c r="SG175" s="62"/>
      <c r="SH175" s="62"/>
      <c r="SI175" s="62"/>
      <c r="SJ175" s="62"/>
      <c r="SK175" s="62"/>
      <c r="SL175" s="62"/>
      <c r="SM175" s="62"/>
      <c r="SN175" s="62"/>
      <c r="SO175" s="62"/>
      <c r="SP175" s="62"/>
      <c r="SQ175" s="62"/>
      <c r="SR175" s="62"/>
      <c r="SS175" s="62"/>
      <c r="ST175" s="62"/>
      <c r="SU175" s="62"/>
      <c r="SV175" s="62"/>
      <c r="SW175" s="62"/>
      <c r="SX175" s="62"/>
      <c r="SY175" s="62"/>
      <c r="SZ175" s="62"/>
      <c r="TA175" s="62"/>
      <c r="TB175" s="62"/>
      <c r="TC175" s="62"/>
      <c r="TD175" s="62"/>
      <c r="TE175" s="62"/>
      <c r="TF175" s="62"/>
      <c r="TG175" s="62"/>
      <c r="TH175" s="62"/>
      <c r="TI175" s="62"/>
      <c r="TJ175" s="62"/>
      <c r="TK175" s="62"/>
      <c r="TL175" s="62"/>
      <c r="TM175" s="62"/>
      <c r="TN175" s="62"/>
      <c r="TO175" s="62"/>
      <c r="TP175" s="62"/>
      <c r="TQ175" s="62"/>
      <c r="TR175" s="62"/>
      <c r="TS175" s="62"/>
      <c r="TT175" s="62"/>
      <c r="TU175" s="62"/>
      <c r="TV175" s="62"/>
      <c r="TW175" s="62"/>
      <c r="TX175" s="62"/>
      <c r="TY175" s="62"/>
      <c r="TZ175" s="62"/>
      <c r="UA175" s="62"/>
      <c r="UB175" s="62"/>
      <c r="UC175" s="62"/>
      <c r="UD175" s="62"/>
      <c r="UE175" s="62"/>
      <c r="UF175" s="62"/>
      <c r="UG175" s="62"/>
      <c r="UH175" s="62"/>
      <c r="UI175" s="62"/>
      <c r="UJ175" s="62"/>
      <c r="UK175" s="62"/>
      <c r="UL175" s="62"/>
      <c r="UM175" s="62"/>
      <c r="UN175" s="62"/>
      <c r="UO175" s="62"/>
      <c r="UP175" s="62"/>
      <c r="UQ175" s="62"/>
      <c r="UR175" s="62"/>
      <c r="US175" s="62"/>
      <c r="UT175" s="62"/>
      <c r="UU175" s="62"/>
      <c r="UV175" s="62"/>
      <c r="UW175" s="62"/>
      <c r="UX175" s="62"/>
      <c r="UY175" s="62"/>
      <c r="UZ175" s="62"/>
      <c r="VA175" s="62"/>
      <c r="VB175" s="62"/>
      <c r="VC175" s="62"/>
      <c r="VD175" s="62"/>
      <c r="VE175" s="62"/>
      <c r="VF175" s="62"/>
      <c r="VG175" s="62"/>
      <c r="VH175" s="62"/>
      <c r="VI175" s="62"/>
      <c r="VJ175" s="62"/>
      <c r="VK175" s="62"/>
      <c r="VL175" s="62"/>
      <c r="VM175" s="62"/>
      <c r="VN175" s="62"/>
      <c r="VO175" s="62"/>
      <c r="VP175" s="62"/>
      <c r="VQ175" s="62"/>
      <c r="VR175" s="62"/>
      <c r="VS175" s="62"/>
      <c r="VT175" s="62"/>
      <c r="VU175" s="62"/>
      <c r="VV175" s="62"/>
      <c r="VW175" s="62"/>
      <c r="VX175" s="62"/>
      <c r="VY175" s="62"/>
      <c r="VZ175" s="62"/>
      <c r="WA175" s="62"/>
      <c r="WB175" s="62"/>
      <c r="WC175" s="62"/>
      <c r="WD175" s="62"/>
      <c r="WE175" s="62"/>
      <c r="WF175" s="62"/>
      <c r="WG175" s="62"/>
      <c r="WH175" s="62"/>
      <c r="WI175" s="62"/>
      <c r="WJ175" s="62"/>
      <c r="WK175" s="62"/>
      <c r="WL175" s="62"/>
      <c r="WM175" s="62"/>
      <c r="WN175" s="62"/>
      <c r="WO175" s="62"/>
      <c r="WP175" s="62"/>
      <c r="WQ175" s="62"/>
      <c r="WR175" s="62"/>
      <c r="WS175" s="62"/>
      <c r="WT175" s="62"/>
      <c r="WU175" s="62"/>
      <c r="WV175" s="62"/>
      <c r="WW175" s="62"/>
      <c r="WX175" s="62"/>
      <c r="WY175" s="62"/>
      <c r="WZ175" s="62"/>
      <c r="XA175" s="62"/>
      <c r="XB175" s="62"/>
      <c r="XC175" s="62"/>
      <c r="XD175" s="62"/>
      <c r="XE175" s="62"/>
      <c r="XF175" s="62"/>
      <c r="XG175" s="62"/>
      <c r="XH175" s="62"/>
      <c r="XI175" s="62"/>
      <c r="XJ175" s="62"/>
      <c r="XK175" s="62"/>
      <c r="XL175" s="62"/>
      <c r="XM175" s="62"/>
      <c r="XN175" s="62"/>
      <c r="XO175" s="62"/>
      <c r="XP175" s="62"/>
      <c r="XQ175" s="62"/>
      <c r="XR175" s="62"/>
      <c r="XS175" s="62"/>
      <c r="XT175" s="62"/>
      <c r="XU175" s="62"/>
      <c r="XV175" s="62"/>
      <c r="XW175" s="62"/>
      <c r="XX175" s="62"/>
      <c r="XY175" s="62"/>
      <c r="XZ175" s="62"/>
      <c r="YA175" s="62"/>
      <c r="YB175" s="62"/>
      <c r="YC175" s="62"/>
      <c r="YD175" s="62"/>
      <c r="YE175" s="62"/>
      <c r="YF175" s="62"/>
      <c r="YG175" s="62"/>
      <c r="YH175" s="62"/>
      <c r="YI175" s="62"/>
      <c r="YJ175" s="62"/>
      <c r="YK175" s="62"/>
      <c r="YL175" s="62"/>
      <c r="YM175" s="62"/>
      <c r="YN175" s="62"/>
      <c r="YO175" s="62"/>
      <c r="YP175" s="62"/>
      <c r="YQ175" s="62"/>
      <c r="YR175" s="62"/>
      <c r="YS175" s="62"/>
      <c r="YT175" s="62"/>
      <c r="YU175" s="62"/>
      <c r="YV175" s="62"/>
      <c r="YW175" s="62"/>
      <c r="YX175" s="62"/>
      <c r="YY175" s="62"/>
      <c r="YZ175" s="62"/>
      <c r="ZA175" s="62"/>
      <c r="ZB175" s="62"/>
      <c r="ZC175" s="62"/>
      <c r="ZD175" s="62"/>
      <c r="ZE175" s="62"/>
      <c r="ZF175" s="62"/>
      <c r="ZG175" s="62"/>
      <c r="ZH175" s="62"/>
      <c r="ZI175" s="62"/>
      <c r="ZJ175" s="62"/>
      <c r="ZK175" s="62"/>
      <c r="ZL175" s="62"/>
      <c r="ZM175" s="62"/>
      <c r="ZN175" s="62"/>
      <c r="ZO175" s="62"/>
      <c r="ZP175" s="62"/>
      <c r="ZQ175" s="62"/>
      <c r="ZR175" s="62"/>
      <c r="ZS175" s="62"/>
      <c r="ZT175" s="62"/>
      <c r="ZU175" s="62"/>
      <c r="ZV175" s="62"/>
      <c r="ZW175" s="62"/>
      <c r="ZX175" s="62"/>
      <c r="ZY175" s="62"/>
      <c r="ZZ175" s="62"/>
      <c r="AAA175" s="62"/>
      <c r="AAB175" s="62"/>
      <c r="AAC175" s="62"/>
      <c r="AAD175" s="62"/>
      <c r="AAE175" s="62"/>
      <c r="AAF175" s="62"/>
      <c r="AAG175" s="62"/>
      <c r="AAH175" s="62"/>
      <c r="AAI175" s="62"/>
      <c r="AAJ175" s="62"/>
      <c r="AAK175" s="62"/>
      <c r="AAL175" s="62"/>
      <c r="AAM175" s="62"/>
      <c r="AAN175" s="62"/>
      <c r="AAO175" s="62"/>
      <c r="AAP175" s="62"/>
      <c r="AAQ175" s="62"/>
      <c r="AAR175" s="62"/>
      <c r="AAS175" s="62"/>
      <c r="AAT175" s="62"/>
      <c r="AAU175" s="62"/>
      <c r="AAV175" s="62"/>
      <c r="AAW175" s="62"/>
      <c r="AAX175" s="62"/>
      <c r="AAY175" s="62"/>
      <c r="AAZ175" s="62"/>
      <c r="ABA175" s="62"/>
      <c r="ABB175" s="62"/>
      <c r="ABC175" s="62"/>
      <c r="ABD175" s="62"/>
      <c r="ABE175" s="62"/>
      <c r="ABF175" s="62"/>
      <c r="ABG175" s="62"/>
      <c r="ABH175" s="62"/>
      <c r="ABI175" s="62"/>
      <c r="ABJ175" s="62"/>
      <c r="ABK175" s="62"/>
      <c r="ABL175" s="62"/>
      <c r="ABM175" s="62"/>
      <c r="ABN175" s="62"/>
      <c r="ABO175" s="62"/>
      <c r="ABP175" s="62"/>
      <c r="ABQ175" s="62"/>
      <c r="ABR175" s="62"/>
      <c r="ABS175" s="62"/>
      <c r="ABT175" s="62"/>
      <c r="ABU175" s="62"/>
      <c r="ABV175" s="62"/>
      <c r="ABW175" s="62"/>
      <c r="ABX175" s="62"/>
      <c r="ABY175" s="62"/>
      <c r="ABZ175" s="62"/>
      <c r="ACA175" s="62"/>
      <c r="ACB175" s="62"/>
      <c r="ACC175" s="62"/>
      <c r="ACD175" s="62"/>
      <c r="ACE175" s="62"/>
      <c r="ACF175" s="62"/>
      <c r="ACG175" s="62"/>
      <c r="ACH175" s="62"/>
      <c r="ACI175" s="62"/>
      <c r="ACJ175" s="62"/>
      <c r="ACK175" s="62"/>
      <c r="ACL175" s="62"/>
      <c r="ACM175" s="62"/>
      <c r="ACN175" s="62"/>
      <c r="ACO175" s="62"/>
      <c r="ACP175" s="62"/>
      <c r="ACQ175" s="62"/>
      <c r="ACR175" s="62"/>
      <c r="ACS175" s="62"/>
      <c r="ACT175" s="62"/>
      <c r="ACU175" s="62"/>
      <c r="ACV175" s="62"/>
      <c r="ACW175" s="62"/>
      <c r="ACX175" s="62"/>
      <c r="ACY175" s="62"/>
      <c r="ACZ175" s="62"/>
      <c r="ADA175" s="62"/>
      <c r="ADB175" s="62"/>
      <c r="ADC175" s="62"/>
      <c r="ADD175" s="62"/>
      <c r="ADE175" s="62"/>
      <c r="ADF175" s="62"/>
      <c r="ADG175" s="62"/>
      <c r="ADH175" s="62"/>
      <c r="ADI175" s="62"/>
      <c r="ADJ175" s="62"/>
      <c r="ADK175" s="62"/>
      <c r="ADL175" s="62"/>
      <c r="ADM175" s="62"/>
      <c r="ADN175" s="62"/>
      <c r="ADO175" s="62"/>
      <c r="ADP175" s="62"/>
      <c r="ADQ175" s="62"/>
      <c r="ADR175" s="62"/>
      <c r="ADS175" s="62"/>
      <c r="ADT175" s="62"/>
      <c r="ADU175" s="62"/>
      <c r="ADV175" s="62"/>
      <c r="ADW175" s="62"/>
      <c r="ADX175" s="62"/>
      <c r="ADY175" s="62"/>
      <c r="ADZ175" s="62"/>
      <c r="AEA175" s="62"/>
      <c r="AEB175" s="62"/>
      <c r="AEC175" s="62"/>
      <c r="AED175" s="62"/>
      <c r="AEE175" s="62"/>
      <c r="AEF175" s="62"/>
      <c r="AEG175" s="62"/>
      <c r="AEH175" s="62"/>
      <c r="AEI175" s="62"/>
      <c r="AEJ175" s="62"/>
      <c r="AEK175" s="62"/>
      <c r="AEL175" s="62"/>
      <c r="AEM175" s="62"/>
      <c r="AEN175" s="62"/>
      <c r="AEO175" s="62"/>
      <c r="AEP175" s="62"/>
      <c r="AEQ175" s="62"/>
      <c r="AER175" s="62"/>
      <c r="AES175" s="62"/>
      <c r="AET175" s="62"/>
      <c r="AEU175" s="62"/>
      <c r="AEV175" s="62"/>
      <c r="AEW175" s="62"/>
      <c r="AEX175" s="62"/>
      <c r="AEY175" s="62"/>
      <c r="AEZ175" s="62"/>
      <c r="AFA175" s="62"/>
      <c r="AFB175" s="62"/>
      <c r="AFC175" s="62"/>
      <c r="AFD175" s="62"/>
      <c r="AFE175" s="62"/>
      <c r="AFF175" s="62"/>
      <c r="AFG175" s="62"/>
      <c r="AFH175" s="62"/>
      <c r="AFI175" s="62"/>
      <c r="AFJ175" s="62"/>
      <c r="AFK175" s="62"/>
      <c r="AFL175" s="62"/>
      <c r="AFM175" s="62"/>
      <c r="AFN175" s="62"/>
      <c r="AFO175" s="62"/>
      <c r="AFP175" s="62"/>
      <c r="AFQ175" s="62"/>
      <c r="AFR175" s="62"/>
      <c r="AFS175" s="62"/>
      <c r="AFT175" s="62"/>
      <c r="AFU175" s="62"/>
      <c r="AFV175" s="62"/>
      <c r="AFW175" s="62"/>
      <c r="AFX175" s="62"/>
      <c r="AFY175" s="62"/>
      <c r="AFZ175" s="62"/>
      <c r="AGA175" s="62"/>
      <c r="AGB175" s="62"/>
      <c r="AGC175" s="62"/>
      <c r="AGD175" s="62"/>
      <c r="AGE175" s="62"/>
      <c r="AGF175" s="62"/>
      <c r="AGG175" s="62"/>
      <c r="AGH175" s="62"/>
      <c r="AGI175" s="62"/>
      <c r="AGJ175" s="62"/>
      <c r="AGK175" s="62"/>
      <c r="AGL175" s="62"/>
      <c r="AGM175" s="62"/>
      <c r="AGN175" s="62"/>
      <c r="AGO175" s="62"/>
      <c r="AGP175" s="62"/>
      <c r="AGQ175" s="62"/>
      <c r="AGR175" s="62"/>
      <c r="AGS175" s="62"/>
      <c r="AGT175" s="62"/>
      <c r="AGU175" s="62"/>
      <c r="AGV175" s="62"/>
      <c r="AGW175" s="62"/>
      <c r="AGX175" s="62"/>
      <c r="AGY175" s="62"/>
      <c r="AGZ175" s="62"/>
      <c r="AHA175" s="62"/>
      <c r="AHB175" s="62"/>
      <c r="AHC175" s="62"/>
      <c r="AHD175" s="62"/>
      <c r="AHE175" s="62"/>
      <c r="AHF175" s="62"/>
      <c r="AHG175" s="62"/>
      <c r="AHH175" s="62"/>
      <c r="AHI175" s="62"/>
      <c r="AHJ175" s="62"/>
      <c r="AHK175" s="62"/>
      <c r="AHL175" s="62"/>
      <c r="AHM175" s="62"/>
      <c r="AHN175" s="62"/>
      <c r="AHO175" s="62"/>
      <c r="AHP175" s="62"/>
      <c r="AHQ175" s="62"/>
      <c r="AHR175" s="62"/>
      <c r="AHS175" s="62"/>
      <c r="AHT175" s="62"/>
      <c r="AHU175" s="62"/>
      <c r="AHV175" s="62"/>
      <c r="AHW175" s="62"/>
      <c r="AHX175" s="62"/>
      <c r="AHY175" s="62"/>
      <c r="AHZ175" s="62"/>
      <c r="AIA175" s="62"/>
      <c r="AIB175" s="62"/>
      <c r="AIC175" s="62"/>
      <c r="AID175" s="62"/>
      <c r="AIE175" s="62"/>
      <c r="AIF175" s="62"/>
      <c r="AIG175" s="62"/>
      <c r="AIH175" s="62"/>
      <c r="AII175" s="62"/>
      <c r="AIJ175" s="62"/>
      <c r="AIK175" s="62"/>
      <c r="AIL175" s="62"/>
      <c r="AIM175" s="62"/>
      <c r="AIN175" s="62"/>
      <c r="AIO175" s="62"/>
      <c r="AIP175" s="62"/>
      <c r="AIQ175" s="62"/>
      <c r="AIR175" s="62"/>
      <c r="AIS175" s="62"/>
      <c r="AIT175" s="62"/>
      <c r="AIU175" s="62"/>
      <c r="AIV175" s="62"/>
      <c r="AIW175" s="62"/>
      <c r="AIX175" s="62"/>
      <c r="AIY175" s="62"/>
      <c r="AIZ175" s="62"/>
      <c r="AJA175" s="62"/>
      <c r="AJB175" s="62"/>
      <c r="AJC175" s="62"/>
      <c r="AJD175" s="62"/>
      <c r="AJE175" s="62"/>
      <c r="AJF175" s="62"/>
      <c r="AJG175" s="62"/>
      <c r="AJH175" s="62"/>
      <c r="AJI175" s="62"/>
      <c r="AJJ175" s="62"/>
      <c r="AJK175" s="62"/>
      <c r="AJL175" s="62"/>
      <c r="AJM175" s="62"/>
      <c r="AJN175" s="62"/>
      <c r="AJO175" s="62"/>
      <c r="AJP175" s="62"/>
      <c r="AJQ175" s="62"/>
      <c r="AJR175" s="62"/>
      <c r="AJS175" s="62"/>
      <c r="AJT175" s="62"/>
      <c r="AJU175" s="62"/>
      <c r="AJV175" s="62"/>
      <c r="AJW175" s="62"/>
      <c r="AJX175" s="62"/>
      <c r="AJY175" s="62"/>
      <c r="AJZ175" s="62"/>
      <c r="AKA175" s="62"/>
      <c r="AKB175" s="62"/>
      <c r="AKC175" s="62"/>
      <c r="AKD175" s="62"/>
      <c r="AKE175" s="62"/>
      <c r="AKF175" s="62"/>
      <c r="AKG175" s="62"/>
      <c r="AKH175" s="62"/>
      <c r="AKI175" s="62"/>
      <c r="AKJ175" s="62"/>
      <c r="AKK175" s="62"/>
      <c r="AKL175" s="62"/>
      <c r="AKM175" s="62"/>
      <c r="AKN175" s="62"/>
      <c r="AKO175" s="62"/>
      <c r="AKP175" s="62"/>
      <c r="AKQ175" s="62"/>
      <c r="AKR175" s="62"/>
      <c r="AKS175" s="62"/>
      <c r="AKT175" s="62"/>
      <c r="AKU175" s="62"/>
      <c r="AKV175" s="62"/>
      <c r="AKW175" s="62"/>
      <c r="AKX175" s="62"/>
      <c r="AKY175" s="62"/>
      <c r="AKZ175" s="62"/>
      <c r="ALA175" s="62"/>
      <c r="ALB175" s="62"/>
      <c r="ALC175" s="62"/>
      <c r="ALD175" s="62"/>
      <c r="ALE175" s="62"/>
      <c r="ALF175" s="62"/>
      <c r="ALG175" s="62"/>
      <c r="ALH175" s="62"/>
      <c r="ALI175" s="62"/>
      <c r="ALJ175" s="62"/>
      <c r="ALK175" s="62"/>
      <c r="ALL175" s="62"/>
      <c r="ALM175" s="62"/>
      <c r="ALN175" s="62"/>
      <c r="ALO175" s="62"/>
      <c r="ALP175" s="62"/>
      <c r="ALQ175" s="62"/>
      <c r="ALR175" s="62"/>
      <c r="ALS175" s="62"/>
      <c r="ALT175" s="62"/>
      <c r="ALU175" s="62"/>
      <c r="ALV175" s="62"/>
      <c r="ALW175" s="62"/>
      <c r="ALX175" s="62"/>
      <c r="ALY175" s="62"/>
      <c r="ALZ175" s="62"/>
      <c r="AMA175" s="62"/>
      <c r="AMB175" s="62"/>
      <c r="AMC175" s="62"/>
      <c r="AMD175" s="62"/>
      <c r="AME175" s="62"/>
      <c r="AMF175" s="62"/>
      <c r="AMG175" s="62"/>
      <c r="AMH175" s="62"/>
      <c r="AMI175" s="62"/>
      <c r="AMJ175" s="62"/>
      <c r="AMK175" s="62"/>
    </row>
    <row r="176" spans="1:1025" s="131" customFormat="1" ht="15.75" customHeight="1" x14ac:dyDescent="0.2">
      <c r="A176" s="62"/>
      <c r="B176" s="88" t="s">
        <v>569</v>
      </c>
      <c r="C176" s="75" t="s">
        <v>584</v>
      </c>
      <c r="D176" s="83">
        <f>Раздел7!D256</f>
        <v>0</v>
      </c>
      <c r="E176" s="83">
        <f>Раздел7!E256</f>
        <v>0</v>
      </c>
      <c r="F176" s="83">
        <f>Раздел7!F256</f>
        <v>0</v>
      </c>
      <c r="G176" s="83">
        <f>Раздел7!G256</f>
        <v>0</v>
      </c>
      <c r="H176" s="83">
        <f>Раздел7!H256</f>
        <v>0</v>
      </c>
      <c r="I176" s="83">
        <f>Раздел7!I256</f>
        <v>11</v>
      </c>
      <c r="J176" s="83">
        <f>Раздел7!J256</f>
        <v>0</v>
      </c>
      <c r="K176" s="83">
        <f>Раздел7!K256</f>
        <v>0</v>
      </c>
      <c r="L176" s="83">
        <f>Раздел7!L256</f>
        <v>0</v>
      </c>
      <c r="M176" s="83">
        <f>Раздел7!M256</f>
        <v>0</v>
      </c>
      <c r="N176" s="83">
        <f>Раздел7!N256</f>
        <v>0</v>
      </c>
      <c r="O176" s="83">
        <f>Раздел7!O256</f>
        <v>0</v>
      </c>
      <c r="P176" s="83">
        <f>Раздел7!P256</f>
        <v>0</v>
      </c>
      <c r="Q176" s="83">
        <f>Раздел7!Q256</f>
        <v>0</v>
      </c>
      <c r="R176" s="83">
        <f>Раздел7!R256</f>
        <v>0</v>
      </c>
      <c r="S176" s="83">
        <f>Раздел7!S256</f>
        <v>11</v>
      </c>
      <c r="T176" s="83">
        <f>Раздел7!T256</f>
        <v>0</v>
      </c>
      <c r="U176" s="83">
        <f>Раздел7!U256</f>
        <v>0</v>
      </c>
      <c r="V176" s="83">
        <f>Раздел7!V256</f>
        <v>0</v>
      </c>
      <c r="W176" s="83">
        <f>Раздел7!W256</f>
        <v>0</v>
      </c>
      <c r="X176" s="83">
        <f>Раздел7!X256</f>
        <v>0</v>
      </c>
      <c r="Y176" s="83">
        <f>Раздел7!Y256</f>
        <v>0</v>
      </c>
      <c r="Z176" s="83">
        <f>Раздел7!Z256</f>
        <v>0</v>
      </c>
      <c r="AA176" s="83">
        <f>Раздел7!AA256</f>
        <v>0</v>
      </c>
      <c r="AB176" s="83">
        <f>Раздел7!AB256</f>
        <v>0</v>
      </c>
      <c r="AC176" s="83">
        <f>Раздел7!AC256</f>
        <v>0</v>
      </c>
      <c r="AD176" s="83">
        <f>Раздел7!AD256</f>
        <v>0</v>
      </c>
      <c r="AE176" s="83">
        <f>Раздел7!AE256</f>
        <v>0</v>
      </c>
      <c r="AF176" s="83">
        <f>Раздел7!AF256</f>
        <v>0</v>
      </c>
      <c r="AG176" s="83">
        <f>Раздел7!AG256</f>
        <v>0</v>
      </c>
      <c r="AH176" s="83">
        <f>Раздел7!AH256</f>
        <v>0</v>
      </c>
      <c r="AJ176" s="62">
        <f>Раздел2!F257</f>
        <v>0</v>
      </c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62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  <c r="IW176" s="62"/>
      <c r="IX176" s="62"/>
      <c r="IY176" s="62"/>
      <c r="IZ176" s="62"/>
      <c r="JA176" s="62"/>
      <c r="JB176" s="62"/>
      <c r="JC176" s="62"/>
      <c r="JD176" s="62"/>
      <c r="JE176" s="62"/>
      <c r="JF176" s="62"/>
      <c r="JG176" s="62"/>
      <c r="JH176" s="62"/>
      <c r="JI176" s="62"/>
      <c r="JJ176" s="62"/>
      <c r="JK176" s="62"/>
      <c r="JL176" s="62"/>
      <c r="JM176" s="62"/>
      <c r="JN176" s="62"/>
      <c r="JO176" s="62"/>
      <c r="JP176" s="62"/>
      <c r="JQ176" s="62"/>
      <c r="JR176" s="62"/>
      <c r="JS176" s="62"/>
      <c r="JT176" s="62"/>
      <c r="JU176" s="62"/>
      <c r="JV176" s="62"/>
      <c r="JW176" s="62"/>
      <c r="JX176" s="62"/>
      <c r="JY176" s="62"/>
      <c r="JZ176" s="62"/>
      <c r="KA176" s="62"/>
      <c r="KB176" s="62"/>
      <c r="KC176" s="62"/>
      <c r="KD176" s="62"/>
      <c r="KE176" s="62"/>
      <c r="KF176" s="62"/>
      <c r="KG176" s="62"/>
      <c r="KH176" s="62"/>
      <c r="KI176" s="62"/>
      <c r="KJ176" s="62"/>
      <c r="KK176" s="62"/>
      <c r="KL176" s="62"/>
      <c r="KM176" s="62"/>
      <c r="KN176" s="62"/>
      <c r="KO176" s="62"/>
      <c r="KP176" s="62"/>
      <c r="KQ176" s="62"/>
      <c r="KR176" s="62"/>
      <c r="KS176" s="62"/>
      <c r="KT176" s="62"/>
      <c r="KU176" s="62"/>
      <c r="KV176" s="62"/>
      <c r="KW176" s="62"/>
      <c r="KX176" s="62"/>
      <c r="KY176" s="62"/>
      <c r="KZ176" s="62"/>
      <c r="LA176" s="62"/>
      <c r="LB176" s="62"/>
      <c r="LC176" s="62"/>
      <c r="LD176" s="62"/>
      <c r="LE176" s="62"/>
      <c r="LF176" s="62"/>
      <c r="LG176" s="62"/>
      <c r="LH176" s="62"/>
      <c r="LI176" s="62"/>
      <c r="LJ176" s="62"/>
      <c r="LK176" s="62"/>
      <c r="LL176" s="62"/>
      <c r="LM176" s="62"/>
      <c r="LN176" s="62"/>
      <c r="LO176" s="62"/>
      <c r="LP176" s="62"/>
      <c r="LQ176" s="62"/>
      <c r="LR176" s="62"/>
      <c r="LS176" s="62"/>
      <c r="LT176" s="62"/>
      <c r="LU176" s="62"/>
      <c r="LV176" s="62"/>
      <c r="LW176" s="62"/>
      <c r="LX176" s="62"/>
      <c r="LY176" s="62"/>
      <c r="LZ176" s="62"/>
      <c r="MA176" s="62"/>
      <c r="MB176" s="62"/>
      <c r="MC176" s="62"/>
      <c r="MD176" s="62"/>
      <c r="ME176" s="62"/>
      <c r="MF176" s="62"/>
      <c r="MG176" s="62"/>
      <c r="MH176" s="62"/>
      <c r="MI176" s="62"/>
      <c r="MJ176" s="62"/>
      <c r="MK176" s="62"/>
      <c r="ML176" s="62"/>
      <c r="MM176" s="62"/>
      <c r="MN176" s="62"/>
      <c r="MO176" s="62"/>
      <c r="MP176" s="62"/>
      <c r="MQ176" s="62"/>
      <c r="MR176" s="62"/>
      <c r="MS176" s="62"/>
      <c r="MT176" s="62"/>
      <c r="MU176" s="62"/>
      <c r="MV176" s="62"/>
      <c r="MW176" s="62"/>
      <c r="MX176" s="62"/>
      <c r="MY176" s="62"/>
      <c r="MZ176" s="62"/>
      <c r="NA176" s="62"/>
      <c r="NB176" s="62"/>
      <c r="NC176" s="62"/>
      <c r="ND176" s="62"/>
      <c r="NE176" s="62"/>
      <c r="NF176" s="62"/>
      <c r="NG176" s="62"/>
      <c r="NH176" s="62"/>
      <c r="NI176" s="62"/>
      <c r="NJ176" s="62"/>
      <c r="NK176" s="62"/>
      <c r="NL176" s="62"/>
      <c r="NM176" s="62"/>
      <c r="NN176" s="62"/>
      <c r="NO176" s="62"/>
      <c r="NP176" s="62"/>
      <c r="NQ176" s="62"/>
      <c r="NR176" s="62"/>
      <c r="NS176" s="62"/>
      <c r="NT176" s="62"/>
      <c r="NU176" s="62"/>
      <c r="NV176" s="62"/>
      <c r="NW176" s="62"/>
      <c r="NX176" s="62"/>
      <c r="NY176" s="62"/>
      <c r="NZ176" s="62"/>
      <c r="OA176" s="62"/>
      <c r="OB176" s="62"/>
      <c r="OC176" s="62"/>
      <c r="OD176" s="62"/>
      <c r="OE176" s="62"/>
      <c r="OF176" s="62"/>
      <c r="OG176" s="62"/>
      <c r="OH176" s="62"/>
      <c r="OI176" s="62"/>
      <c r="OJ176" s="62"/>
      <c r="OK176" s="62"/>
      <c r="OL176" s="62"/>
      <c r="OM176" s="62"/>
      <c r="ON176" s="62"/>
      <c r="OO176" s="62"/>
      <c r="OP176" s="62"/>
      <c r="OQ176" s="62"/>
      <c r="OR176" s="62"/>
      <c r="OS176" s="62"/>
      <c r="OT176" s="62"/>
      <c r="OU176" s="62"/>
      <c r="OV176" s="62"/>
      <c r="OW176" s="62"/>
      <c r="OX176" s="62"/>
      <c r="OY176" s="62"/>
      <c r="OZ176" s="62"/>
      <c r="PA176" s="62"/>
      <c r="PB176" s="62"/>
      <c r="PC176" s="62"/>
      <c r="PD176" s="62"/>
      <c r="PE176" s="62"/>
      <c r="PF176" s="62"/>
      <c r="PG176" s="62"/>
      <c r="PH176" s="62"/>
      <c r="PI176" s="62"/>
      <c r="PJ176" s="62"/>
      <c r="PK176" s="62"/>
      <c r="PL176" s="62"/>
      <c r="PM176" s="62"/>
      <c r="PN176" s="62"/>
      <c r="PO176" s="62"/>
      <c r="PP176" s="62"/>
      <c r="PQ176" s="62"/>
      <c r="PR176" s="62"/>
      <c r="PS176" s="62"/>
      <c r="PT176" s="62"/>
      <c r="PU176" s="62"/>
      <c r="PV176" s="62"/>
      <c r="PW176" s="62"/>
      <c r="PX176" s="62"/>
      <c r="PY176" s="62"/>
      <c r="PZ176" s="62"/>
      <c r="QA176" s="62"/>
      <c r="QB176" s="62"/>
      <c r="QC176" s="62"/>
      <c r="QD176" s="62"/>
      <c r="QE176" s="62"/>
      <c r="QF176" s="62"/>
      <c r="QG176" s="62"/>
      <c r="QH176" s="62"/>
      <c r="QI176" s="62"/>
      <c r="QJ176" s="62"/>
      <c r="QK176" s="62"/>
      <c r="QL176" s="62"/>
      <c r="QM176" s="62"/>
      <c r="QN176" s="62"/>
      <c r="QO176" s="62"/>
      <c r="QP176" s="62"/>
      <c r="QQ176" s="62"/>
      <c r="QR176" s="62"/>
      <c r="QS176" s="62"/>
      <c r="QT176" s="62"/>
      <c r="QU176" s="62"/>
      <c r="QV176" s="62"/>
      <c r="QW176" s="62"/>
      <c r="QX176" s="62"/>
      <c r="QY176" s="62"/>
      <c r="QZ176" s="62"/>
      <c r="RA176" s="62"/>
      <c r="RB176" s="62"/>
      <c r="RC176" s="62"/>
      <c r="RD176" s="62"/>
      <c r="RE176" s="62"/>
      <c r="RF176" s="62"/>
      <c r="RG176" s="62"/>
      <c r="RH176" s="62"/>
      <c r="RI176" s="62"/>
      <c r="RJ176" s="62"/>
      <c r="RK176" s="62"/>
      <c r="RL176" s="62"/>
      <c r="RM176" s="62"/>
      <c r="RN176" s="62"/>
      <c r="RO176" s="62"/>
      <c r="RP176" s="62"/>
      <c r="RQ176" s="62"/>
      <c r="RR176" s="62"/>
      <c r="RS176" s="62"/>
      <c r="RT176" s="62"/>
      <c r="RU176" s="62"/>
      <c r="RV176" s="62"/>
      <c r="RW176" s="62"/>
      <c r="RX176" s="62"/>
      <c r="RY176" s="62"/>
      <c r="RZ176" s="62"/>
      <c r="SA176" s="62"/>
      <c r="SB176" s="62"/>
      <c r="SC176" s="62"/>
      <c r="SD176" s="62"/>
      <c r="SE176" s="62"/>
      <c r="SF176" s="62"/>
      <c r="SG176" s="62"/>
      <c r="SH176" s="62"/>
      <c r="SI176" s="62"/>
      <c r="SJ176" s="62"/>
      <c r="SK176" s="62"/>
      <c r="SL176" s="62"/>
      <c r="SM176" s="62"/>
      <c r="SN176" s="62"/>
      <c r="SO176" s="62"/>
      <c r="SP176" s="62"/>
      <c r="SQ176" s="62"/>
      <c r="SR176" s="62"/>
      <c r="SS176" s="62"/>
      <c r="ST176" s="62"/>
      <c r="SU176" s="62"/>
      <c r="SV176" s="62"/>
      <c r="SW176" s="62"/>
      <c r="SX176" s="62"/>
      <c r="SY176" s="62"/>
      <c r="SZ176" s="62"/>
      <c r="TA176" s="62"/>
      <c r="TB176" s="62"/>
      <c r="TC176" s="62"/>
      <c r="TD176" s="62"/>
      <c r="TE176" s="62"/>
      <c r="TF176" s="62"/>
      <c r="TG176" s="62"/>
      <c r="TH176" s="62"/>
      <c r="TI176" s="62"/>
      <c r="TJ176" s="62"/>
      <c r="TK176" s="62"/>
      <c r="TL176" s="62"/>
      <c r="TM176" s="62"/>
      <c r="TN176" s="62"/>
      <c r="TO176" s="62"/>
      <c r="TP176" s="62"/>
      <c r="TQ176" s="62"/>
      <c r="TR176" s="62"/>
      <c r="TS176" s="62"/>
      <c r="TT176" s="62"/>
      <c r="TU176" s="62"/>
      <c r="TV176" s="62"/>
      <c r="TW176" s="62"/>
      <c r="TX176" s="62"/>
      <c r="TY176" s="62"/>
      <c r="TZ176" s="62"/>
      <c r="UA176" s="62"/>
      <c r="UB176" s="62"/>
      <c r="UC176" s="62"/>
      <c r="UD176" s="62"/>
      <c r="UE176" s="62"/>
      <c r="UF176" s="62"/>
      <c r="UG176" s="62"/>
      <c r="UH176" s="62"/>
      <c r="UI176" s="62"/>
      <c r="UJ176" s="62"/>
      <c r="UK176" s="62"/>
      <c r="UL176" s="62"/>
      <c r="UM176" s="62"/>
      <c r="UN176" s="62"/>
      <c r="UO176" s="62"/>
      <c r="UP176" s="62"/>
      <c r="UQ176" s="62"/>
      <c r="UR176" s="62"/>
      <c r="US176" s="62"/>
      <c r="UT176" s="62"/>
      <c r="UU176" s="62"/>
      <c r="UV176" s="62"/>
      <c r="UW176" s="62"/>
      <c r="UX176" s="62"/>
      <c r="UY176" s="62"/>
      <c r="UZ176" s="62"/>
      <c r="VA176" s="62"/>
      <c r="VB176" s="62"/>
      <c r="VC176" s="62"/>
      <c r="VD176" s="62"/>
      <c r="VE176" s="62"/>
      <c r="VF176" s="62"/>
      <c r="VG176" s="62"/>
      <c r="VH176" s="62"/>
      <c r="VI176" s="62"/>
      <c r="VJ176" s="62"/>
      <c r="VK176" s="62"/>
      <c r="VL176" s="62"/>
      <c r="VM176" s="62"/>
      <c r="VN176" s="62"/>
      <c r="VO176" s="62"/>
      <c r="VP176" s="62"/>
      <c r="VQ176" s="62"/>
      <c r="VR176" s="62"/>
      <c r="VS176" s="62"/>
      <c r="VT176" s="62"/>
      <c r="VU176" s="62"/>
      <c r="VV176" s="62"/>
      <c r="VW176" s="62"/>
      <c r="VX176" s="62"/>
      <c r="VY176" s="62"/>
      <c r="VZ176" s="62"/>
      <c r="WA176" s="62"/>
      <c r="WB176" s="62"/>
      <c r="WC176" s="62"/>
      <c r="WD176" s="62"/>
      <c r="WE176" s="62"/>
      <c r="WF176" s="62"/>
      <c r="WG176" s="62"/>
      <c r="WH176" s="62"/>
      <c r="WI176" s="62"/>
      <c r="WJ176" s="62"/>
      <c r="WK176" s="62"/>
      <c r="WL176" s="62"/>
      <c r="WM176" s="62"/>
      <c r="WN176" s="62"/>
      <c r="WO176" s="62"/>
      <c r="WP176" s="62"/>
      <c r="WQ176" s="62"/>
      <c r="WR176" s="62"/>
      <c r="WS176" s="62"/>
      <c r="WT176" s="62"/>
      <c r="WU176" s="62"/>
      <c r="WV176" s="62"/>
      <c r="WW176" s="62"/>
      <c r="WX176" s="62"/>
      <c r="WY176" s="62"/>
      <c r="WZ176" s="62"/>
      <c r="XA176" s="62"/>
      <c r="XB176" s="62"/>
      <c r="XC176" s="62"/>
      <c r="XD176" s="62"/>
      <c r="XE176" s="62"/>
      <c r="XF176" s="62"/>
      <c r="XG176" s="62"/>
      <c r="XH176" s="62"/>
      <c r="XI176" s="62"/>
      <c r="XJ176" s="62"/>
      <c r="XK176" s="62"/>
      <c r="XL176" s="62"/>
      <c r="XM176" s="62"/>
      <c r="XN176" s="62"/>
      <c r="XO176" s="62"/>
      <c r="XP176" s="62"/>
      <c r="XQ176" s="62"/>
      <c r="XR176" s="62"/>
      <c r="XS176" s="62"/>
      <c r="XT176" s="62"/>
      <c r="XU176" s="62"/>
      <c r="XV176" s="62"/>
      <c r="XW176" s="62"/>
      <c r="XX176" s="62"/>
      <c r="XY176" s="62"/>
      <c r="XZ176" s="62"/>
      <c r="YA176" s="62"/>
      <c r="YB176" s="62"/>
      <c r="YC176" s="62"/>
      <c r="YD176" s="62"/>
      <c r="YE176" s="62"/>
      <c r="YF176" s="62"/>
      <c r="YG176" s="62"/>
      <c r="YH176" s="62"/>
      <c r="YI176" s="62"/>
      <c r="YJ176" s="62"/>
      <c r="YK176" s="62"/>
      <c r="YL176" s="62"/>
      <c r="YM176" s="62"/>
      <c r="YN176" s="62"/>
      <c r="YO176" s="62"/>
      <c r="YP176" s="62"/>
      <c r="YQ176" s="62"/>
      <c r="YR176" s="62"/>
      <c r="YS176" s="62"/>
      <c r="YT176" s="62"/>
      <c r="YU176" s="62"/>
      <c r="YV176" s="62"/>
      <c r="YW176" s="62"/>
      <c r="YX176" s="62"/>
      <c r="YY176" s="62"/>
      <c r="YZ176" s="62"/>
      <c r="ZA176" s="62"/>
      <c r="ZB176" s="62"/>
      <c r="ZC176" s="62"/>
      <c r="ZD176" s="62"/>
      <c r="ZE176" s="62"/>
      <c r="ZF176" s="62"/>
      <c r="ZG176" s="62"/>
      <c r="ZH176" s="62"/>
      <c r="ZI176" s="62"/>
      <c r="ZJ176" s="62"/>
      <c r="ZK176" s="62"/>
      <c r="ZL176" s="62"/>
      <c r="ZM176" s="62"/>
      <c r="ZN176" s="62"/>
      <c r="ZO176" s="62"/>
      <c r="ZP176" s="62"/>
      <c r="ZQ176" s="62"/>
      <c r="ZR176" s="62"/>
      <c r="ZS176" s="62"/>
      <c r="ZT176" s="62"/>
      <c r="ZU176" s="62"/>
      <c r="ZV176" s="62"/>
      <c r="ZW176" s="62"/>
      <c r="ZX176" s="62"/>
      <c r="ZY176" s="62"/>
      <c r="ZZ176" s="62"/>
      <c r="AAA176" s="62"/>
      <c r="AAB176" s="62"/>
      <c r="AAC176" s="62"/>
      <c r="AAD176" s="62"/>
      <c r="AAE176" s="62"/>
      <c r="AAF176" s="62"/>
      <c r="AAG176" s="62"/>
      <c r="AAH176" s="62"/>
      <c r="AAI176" s="62"/>
      <c r="AAJ176" s="62"/>
      <c r="AAK176" s="62"/>
      <c r="AAL176" s="62"/>
      <c r="AAM176" s="62"/>
      <c r="AAN176" s="62"/>
      <c r="AAO176" s="62"/>
      <c r="AAP176" s="62"/>
      <c r="AAQ176" s="62"/>
      <c r="AAR176" s="62"/>
      <c r="AAS176" s="62"/>
      <c r="AAT176" s="62"/>
      <c r="AAU176" s="62"/>
      <c r="AAV176" s="62"/>
      <c r="AAW176" s="62"/>
      <c r="AAX176" s="62"/>
      <c r="AAY176" s="62"/>
      <c r="AAZ176" s="62"/>
      <c r="ABA176" s="62"/>
      <c r="ABB176" s="62"/>
      <c r="ABC176" s="62"/>
      <c r="ABD176" s="62"/>
      <c r="ABE176" s="62"/>
      <c r="ABF176" s="62"/>
      <c r="ABG176" s="62"/>
      <c r="ABH176" s="62"/>
      <c r="ABI176" s="62"/>
      <c r="ABJ176" s="62"/>
      <c r="ABK176" s="62"/>
      <c r="ABL176" s="62"/>
      <c r="ABM176" s="62"/>
      <c r="ABN176" s="62"/>
      <c r="ABO176" s="62"/>
      <c r="ABP176" s="62"/>
      <c r="ABQ176" s="62"/>
      <c r="ABR176" s="62"/>
      <c r="ABS176" s="62"/>
      <c r="ABT176" s="62"/>
      <c r="ABU176" s="62"/>
      <c r="ABV176" s="62"/>
      <c r="ABW176" s="62"/>
      <c r="ABX176" s="62"/>
      <c r="ABY176" s="62"/>
      <c r="ABZ176" s="62"/>
      <c r="ACA176" s="62"/>
      <c r="ACB176" s="62"/>
      <c r="ACC176" s="62"/>
      <c r="ACD176" s="62"/>
      <c r="ACE176" s="62"/>
      <c r="ACF176" s="62"/>
      <c r="ACG176" s="62"/>
      <c r="ACH176" s="62"/>
      <c r="ACI176" s="62"/>
      <c r="ACJ176" s="62"/>
      <c r="ACK176" s="62"/>
      <c r="ACL176" s="62"/>
      <c r="ACM176" s="62"/>
      <c r="ACN176" s="62"/>
      <c r="ACO176" s="62"/>
      <c r="ACP176" s="62"/>
      <c r="ACQ176" s="62"/>
      <c r="ACR176" s="62"/>
      <c r="ACS176" s="62"/>
      <c r="ACT176" s="62"/>
      <c r="ACU176" s="62"/>
      <c r="ACV176" s="62"/>
      <c r="ACW176" s="62"/>
      <c r="ACX176" s="62"/>
      <c r="ACY176" s="62"/>
      <c r="ACZ176" s="62"/>
      <c r="ADA176" s="62"/>
      <c r="ADB176" s="62"/>
      <c r="ADC176" s="62"/>
      <c r="ADD176" s="62"/>
      <c r="ADE176" s="62"/>
      <c r="ADF176" s="62"/>
      <c r="ADG176" s="62"/>
      <c r="ADH176" s="62"/>
      <c r="ADI176" s="62"/>
      <c r="ADJ176" s="62"/>
      <c r="ADK176" s="62"/>
      <c r="ADL176" s="62"/>
      <c r="ADM176" s="62"/>
      <c r="ADN176" s="62"/>
      <c r="ADO176" s="62"/>
      <c r="ADP176" s="62"/>
      <c r="ADQ176" s="62"/>
      <c r="ADR176" s="62"/>
      <c r="ADS176" s="62"/>
      <c r="ADT176" s="62"/>
      <c r="ADU176" s="62"/>
      <c r="ADV176" s="62"/>
      <c r="ADW176" s="62"/>
      <c r="ADX176" s="62"/>
      <c r="ADY176" s="62"/>
      <c r="ADZ176" s="62"/>
      <c r="AEA176" s="62"/>
      <c r="AEB176" s="62"/>
      <c r="AEC176" s="62"/>
      <c r="AED176" s="62"/>
      <c r="AEE176" s="62"/>
      <c r="AEF176" s="62"/>
      <c r="AEG176" s="62"/>
      <c r="AEH176" s="62"/>
      <c r="AEI176" s="62"/>
      <c r="AEJ176" s="62"/>
      <c r="AEK176" s="62"/>
      <c r="AEL176" s="62"/>
      <c r="AEM176" s="62"/>
      <c r="AEN176" s="62"/>
      <c r="AEO176" s="62"/>
      <c r="AEP176" s="62"/>
      <c r="AEQ176" s="62"/>
      <c r="AER176" s="62"/>
      <c r="AES176" s="62"/>
      <c r="AET176" s="62"/>
      <c r="AEU176" s="62"/>
      <c r="AEV176" s="62"/>
      <c r="AEW176" s="62"/>
      <c r="AEX176" s="62"/>
      <c r="AEY176" s="62"/>
      <c r="AEZ176" s="62"/>
      <c r="AFA176" s="62"/>
      <c r="AFB176" s="62"/>
      <c r="AFC176" s="62"/>
      <c r="AFD176" s="62"/>
      <c r="AFE176" s="62"/>
      <c r="AFF176" s="62"/>
      <c r="AFG176" s="62"/>
      <c r="AFH176" s="62"/>
      <c r="AFI176" s="62"/>
      <c r="AFJ176" s="62"/>
      <c r="AFK176" s="62"/>
      <c r="AFL176" s="62"/>
      <c r="AFM176" s="62"/>
      <c r="AFN176" s="62"/>
      <c r="AFO176" s="62"/>
      <c r="AFP176" s="62"/>
      <c r="AFQ176" s="62"/>
      <c r="AFR176" s="62"/>
      <c r="AFS176" s="62"/>
      <c r="AFT176" s="62"/>
      <c r="AFU176" s="62"/>
      <c r="AFV176" s="62"/>
      <c r="AFW176" s="62"/>
      <c r="AFX176" s="62"/>
      <c r="AFY176" s="62"/>
      <c r="AFZ176" s="62"/>
      <c r="AGA176" s="62"/>
      <c r="AGB176" s="62"/>
      <c r="AGC176" s="62"/>
      <c r="AGD176" s="62"/>
      <c r="AGE176" s="62"/>
      <c r="AGF176" s="62"/>
      <c r="AGG176" s="62"/>
      <c r="AGH176" s="62"/>
      <c r="AGI176" s="62"/>
      <c r="AGJ176" s="62"/>
      <c r="AGK176" s="62"/>
      <c r="AGL176" s="62"/>
      <c r="AGM176" s="62"/>
      <c r="AGN176" s="62"/>
      <c r="AGO176" s="62"/>
      <c r="AGP176" s="62"/>
      <c r="AGQ176" s="62"/>
      <c r="AGR176" s="62"/>
      <c r="AGS176" s="62"/>
      <c r="AGT176" s="62"/>
      <c r="AGU176" s="62"/>
      <c r="AGV176" s="62"/>
      <c r="AGW176" s="62"/>
      <c r="AGX176" s="62"/>
      <c r="AGY176" s="62"/>
      <c r="AGZ176" s="62"/>
      <c r="AHA176" s="62"/>
      <c r="AHB176" s="62"/>
      <c r="AHC176" s="62"/>
      <c r="AHD176" s="62"/>
      <c r="AHE176" s="62"/>
      <c r="AHF176" s="62"/>
      <c r="AHG176" s="62"/>
      <c r="AHH176" s="62"/>
      <c r="AHI176" s="62"/>
      <c r="AHJ176" s="62"/>
      <c r="AHK176" s="62"/>
      <c r="AHL176" s="62"/>
      <c r="AHM176" s="62"/>
      <c r="AHN176" s="62"/>
      <c r="AHO176" s="62"/>
      <c r="AHP176" s="62"/>
      <c r="AHQ176" s="62"/>
      <c r="AHR176" s="62"/>
      <c r="AHS176" s="62"/>
      <c r="AHT176" s="62"/>
      <c r="AHU176" s="62"/>
      <c r="AHV176" s="62"/>
      <c r="AHW176" s="62"/>
      <c r="AHX176" s="62"/>
      <c r="AHY176" s="62"/>
      <c r="AHZ176" s="62"/>
      <c r="AIA176" s="62"/>
      <c r="AIB176" s="62"/>
      <c r="AIC176" s="62"/>
      <c r="AID176" s="62"/>
      <c r="AIE176" s="62"/>
      <c r="AIF176" s="62"/>
      <c r="AIG176" s="62"/>
      <c r="AIH176" s="62"/>
      <c r="AII176" s="62"/>
      <c r="AIJ176" s="62"/>
      <c r="AIK176" s="62"/>
      <c r="AIL176" s="62"/>
      <c r="AIM176" s="62"/>
      <c r="AIN176" s="62"/>
      <c r="AIO176" s="62"/>
      <c r="AIP176" s="62"/>
      <c r="AIQ176" s="62"/>
      <c r="AIR176" s="62"/>
      <c r="AIS176" s="62"/>
      <c r="AIT176" s="62"/>
      <c r="AIU176" s="62"/>
      <c r="AIV176" s="62"/>
      <c r="AIW176" s="62"/>
      <c r="AIX176" s="62"/>
      <c r="AIY176" s="62"/>
      <c r="AIZ176" s="62"/>
      <c r="AJA176" s="62"/>
      <c r="AJB176" s="62"/>
      <c r="AJC176" s="62"/>
      <c r="AJD176" s="62"/>
      <c r="AJE176" s="62"/>
      <c r="AJF176" s="62"/>
      <c r="AJG176" s="62"/>
      <c r="AJH176" s="62"/>
      <c r="AJI176" s="62"/>
      <c r="AJJ176" s="62"/>
      <c r="AJK176" s="62"/>
      <c r="AJL176" s="62"/>
      <c r="AJM176" s="62"/>
      <c r="AJN176" s="62"/>
      <c r="AJO176" s="62"/>
      <c r="AJP176" s="62"/>
      <c r="AJQ176" s="62"/>
      <c r="AJR176" s="62"/>
      <c r="AJS176" s="62"/>
      <c r="AJT176" s="62"/>
      <c r="AJU176" s="62"/>
      <c r="AJV176" s="62"/>
      <c r="AJW176" s="62"/>
      <c r="AJX176" s="62"/>
      <c r="AJY176" s="62"/>
      <c r="AJZ176" s="62"/>
      <c r="AKA176" s="62"/>
      <c r="AKB176" s="62"/>
      <c r="AKC176" s="62"/>
      <c r="AKD176" s="62"/>
      <c r="AKE176" s="62"/>
      <c r="AKF176" s="62"/>
      <c r="AKG176" s="62"/>
      <c r="AKH176" s="62"/>
      <c r="AKI176" s="62"/>
      <c r="AKJ176" s="62"/>
      <c r="AKK176" s="62"/>
      <c r="AKL176" s="62"/>
      <c r="AKM176" s="62"/>
      <c r="AKN176" s="62"/>
      <c r="AKO176" s="62"/>
      <c r="AKP176" s="62"/>
      <c r="AKQ176" s="62"/>
      <c r="AKR176" s="62"/>
      <c r="AKS176" s="62"/>
      <c r="AKT176" s="62"/>
      <c r="AKU176" s="62"/>
      <c r="AKV176" s="62"/>
      <c r="AKW176" s="62"/>
      <c r="AKX176" s="62"/>
      <c r="AKY176" s="62"/>
      <c r="AKZ176" s="62"/>
      <c r="ALA176" s="62"/>
      <c r="ALB176" s="62"/>
      <c r="ALC176" s="62"/>
      <c r="ALD176" s="62"/>
      <c r="ALE176" s="62"/>
      <c r="ALF176" s="62"/>
      <c r="ALG176" s="62"/>
      <c r="ALH176" s="62"/>
      <c r="ALI176" s="62"/>
      <c r="ALJ176" s="62"/>
      <c r="ALK176" s="62"/>
      <c r="ALL176" s="62"/>
      <c r="ALM176" s="62"/>
      <c r="ALN176" s="62"/>
      <c r="ALO176" s="62"/>
      <c r="ALP176" s="62"/>
      <c r="ALQ176" s="62"/>
      <c r="ALR176" s="62"/>
      <c r="ALS176" s="62"/>
      <c r="ALT176" s="62"/>
      <c r="ALU176" s="62"/>
      <c r="ALV176" s="62"/>
      <c r="ALW176" s="62"/>
      <c r="ALX176" s="62"/>
      <c r="ALY176" s="62"/>
      <c r="ALZ176" s="62"/>
      <c r="AMA176" s="62"/>
      <c r="AMB176" s="62"/>
      <c r="AMC176" s="62"/>
      <c r="AMD176" s="62"/>
      <c r="AME176" s="62"/>
      <c r="AMF176" s="62"/>
      <c r="AMG176" s="62"/>
      <c r="AMH176" s="62"/>
      <c r="AMI176" s="62"/>
      <c r="AMJ176" s="62"/>
      <c r="AMK176" s="62"/>
    </row>
    <row r="177" spans="1:1025" s="131" customFormat="1" ht="15.75" customHeight="1" x14ac:dyDescent="0.2">
      <c r="A177" s="62"/>
      <c r="B177" s="159" t="s">
        <v>577</v>
      </c>
      <c r="C177" s="75" t="s">
        <v>592</v>
      </c>
      <c r="D177" s="83">
        <f>Раздел7!D260</f>
        <v>0</v>
      </c>
      <c r="E177" s="83">
        <f>Раздел7!E260</f>
        <v>0</v>
      </c>
      <c r="F177" s="83">
        <f>Раздел7!F260</f>
        <v>0</v>
      </c>
      <c r="G177" s="83">
        <f>Раздел7!G260</f>
        <v>0</v>
      </c>
      <c r="H177" s="83">
        <f>Раздел7!H260</f>
        <v>0</v>
      </c>
      <c r="I177" s="83">
        <f>Раздел7!I260</f>
        <v>0</v>
      </c>
      <c r="J177" s="83">
        <f>Раздел7!J260</f>
        <v>0</v>
      </c>
      <c r="K177" s="83">
        <f>Раздел7!K260</f>
        <v>0</v>
      </c>
      <c r="L177" s="83">
        <f>Раздел7!L260</f>
        <v>0</v>
      </c>
      <c r="M177" s="83">
        <f>Раздел7!M260</f>
        <v>0</v>
      </c>
      <c r="N177" s="83">
        <f>Раздел7!N260</f>
        <v>0</v>
      </c>
      <c r="O177" s="83">
        <f>Раздел7!O260</f>
        <v>0</v>
      </c>
      <c r="P177" s="83">
        <f>Раздел7!P260</f>
        <v>0</v>
      </c>
      <c r="Q177" s="83">
        <f>Раздел7!Q260</f>
        <v>0</v>
      </c>
      <c r="R177" s="83">
        <f>Раздел7!R260</f>
        <v>0</v>
      </c>
      <c r="S177" s="83">
        <f>Раздел7!S260</f>
        <v>0</v>
      </c>
      <c r="T177" s="83">
        <f>Раздел7!T260</f>
        <v>0</v>
      </c>
      <c r="U177" s="83">
        <f>Раздел7!U260</f>
        <v>0</v>
      </c>
      <c r="V177" s="83">
        <f>Раздел7!V260</f>
        <v>0</v>
      </c>
      <c r="W177" s="83">
        <f>Раздел7!W260</f>
        <v>0</v>
      </c>
      <c r="X177" s="83">
        <f>Раздел7!X260</f>
        <v>0</v>
      </c>
      <c r="Y177" s="83">
        <f>Раздел7!Y260</f>
        <v>0</v>
      </c>
      <c r="Z177" s="83">
        <f>Раздел7!Z260</f>
        <v>0</v>
      </c>
      <c r="AA177" s="83">
        <f>Раздел7!AA260</f>
        <v>0</v>
      </c>
      <c r="AB177" s="83">
        <f>Раздел7!AB260</f>
        <v>0</v>
      </c>
      <c r="AC177" s="83">
        <f>Раздел7!AC260</f>
        <v>0</v>
      </c>
      <c r="AD177" s="83">
        <f>Раздел7!AD260</f>
        <v>0</v>
      </c>
      <c r="AE177" s="83">
        <f>Раздел7!AE260</f>
        <v>0</v>
      </c>
      <c r="AF177" s="83">
        <f>Раздел7!AF260</f>
        <v>0</v>
      </c>
      <c r="AG177" s="83">
        <f>Раздел7!AG260</f>
        <v>0</v>
      </c>
      <c r="AH177" s="83">
        <f>Раздел7!AH260</f>
        <v>0</v>
      </c>
      <c r="AJ177" s="62">
        <f>Раздел2!F261</f>
        <v>0</v>
      </c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62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  <c r="IJ177" s="62"/>
      <c r="IK177" s="62"/>
      <c r="IL177" s="62"/>
      <c r="IM177" s="62"/>
      <c r="IN177" s="62"/>
      <c r="IO177" s="62"/>
      <c r="IP177" s="62"/>
      <c r="IQ177" s="62"/>
      <c r="IR177" s="62"/>
      <c r="IS177" s="62"/>
      <c r="IT177" s="62"/>
      <c r="IU177" s="62"/>
      <c r="IV177" s="62"/>
      <c r="IW177" s="62"/>
      <c r="IX177" s="62"/>
      <c r="IY177" s="62"/>
      <c r="IZ177" s="62"/>
      <c r="JA177" s="62"/>
      <c r="JB177" s="62"/>
      <c r="JC177" s="62"/>
      <c r="JD177" s="62"/>
      <c r="JE177" s="62"/>
      <c r="JF177" s="62"/>
      <c r="JG177" s="62"/>
      <c r="JH177" s="62"/>
      <c r="JI177" s="62"/>
      <c r="JJ177" s="62"/>
      <c r="JK177" s="62"/>
      <c r="JL177" s="62"/>
      <c r="JM177" s="62"/>
      <c r="JN177" s="62"/>
      <c r="JO177" s="62"/>
      <c r="JP177" s="62"/>
      <c r="JQ177" s="62"/>
      <c r="JR177" s="62"/>
      <c r="JS177" s="62"/>
      <c r="JT177" s="62"/>
      <c r="JU177" s="62"/>
      <c r="JV177" s="62"/>
      <c r="JW177" s="62"/>
      <c r="JX177" s="62"/>
      <c r="JY177" s="62"/>
      <c r="JZ177" s="62"/>
      <c r="KA177" s="62"/>
      <c r="KB177" s="62"/>
      <c r="KC177" s="62"/>
      <c r="KD177" s="62"/>
      <c r="KE177" s="62"/>
      <c r="KF177" s="62"/>
      <c r="KG177" s="62"/>
      <c r="KH177" s="62"/>
      <c r="KI177" s="62"/>
      <c r="KJ177" s="62"/>
      <c r="KK177" s="62"/>
      <c r="KL177" s="62"/>
      <c r="KM177" s="62"/>
      <c r="KN177" s="62"/>
      <c r="KO177" s="62"/>
      <c r="KP177" s="62"/>
      <c r="KQ177" s="62"/>
      <c r="KR177" s="62"/>
      <c r="KS177" s="62"/>
      <c r="KT177" s="62"/>
      <c r="KU177" s="62"/>
      <c r="KV177" s="62"/>
      <c r="KW177" s="62"/>
      <c r="KX177" s="62"/>
      <c r="KY177" s="62"/>
      <c r="KZ177" s="62"/>
      <c r="LA177" s="62"/>
      <c r="LB177" s="62"/>
      <c r="LC177" s="62"/>
      <c r="LD177" s="62"/>
      <c r="LE177" s="62"/>
      <c r="LF177" s="62"/>
      <c r="LG177" s="62"/>
      <c r="LH177" s="62"/>
      <c r="LI177" s="62"/>
      <c r="LJ177" s="62"/>
      <c r="LK177" s="62"/>
      <c r="LL177" s="62"/>
      <c r="LM177" s="62"/>
      <c r="LN177" s="62"/>
      <c r="LO177" s="62"/>
      <c r="LP177" s="62"/>
      <c r="LQ177" s="62"/>
      <c r="LR177" s="62"/>
      <c r="LS177" s="62"/>
      <c r="LT177" s="62"/>
      <c r="LU177" s="62"/>
      <c r="LV177" s="62"/>
      <c r="LW177" s="62"/>
      <c r="LX177" s="62"/>
      <c r="LY177" s="62"/>
      <c r="LZ177" s="62"/>
      <c r="MA177" s="62"/>
      <c r="MB177" s="62"/>
      <c r="MC177" s="62"/>
      <c r="MD177" s="62"/>
      <c r="ME177" s="62"/>
      <c r="MF177" s="62"/>
      <c r="MG177" s="62"/>
      <c r="MH177" s="62"/>
      <c r="MI177" s="62"/>
      <c r="MJ177" s="62"/>
      <c r="MK177" s="62"/>
      <c r="ML177" s="62"/>
      <c r="MM177" s="62"/>
      <c r="MN177" s="62"/>
      <c r="MO177" s="62"/>
      <c r="MP177" s="62"/>
      <c r="MQ177" s="62"/>
      <c r="MR177" s="62"/>
      <c r="MS177" s="62"/>
      <c r="MT177" s="62"/>
      <c r="MU177" s="62"/>
      <c r="MV177" s="62"/>
      <c r="MW177" s="62"/>
      <c r="MX177" s="62"/>
      <c r="MY177" s="62"/>
      <c r="MZ177" s="62"/>
      <c r="NA177" s="62"/>
      <c r="NB177" s="62"/>
      <c r="NC177" s="62"/>
      <c r="ND177" s="62"/>
      <c r="NE177" s="62"/>
      <c r="NF177" s="62"/>
      <c r="NG177" s="62"/>
      <c r="NH177" s="62"/>
      <c r="NI177" s="62"/>
      <c r="NJ177" s="62"/>
      <c r="NK177" s="62"/>
      <c r="NL177" s="62"/>
      <c r="NM177" s="62"/>
      <c r="NN177" s="62"/>
      <c r="NO177" s="62"/>
      <c r="NP177" s="62"/>
      <c r="NQ177" s="62"/>
      <c r="NR177" s="62"/>
      <c r="NS177" s="62"/>
      <c r="NT177" s="62"/>
      <c r="NU177" s="62"/>
      <c r="NV177" s="62"/>
      <c r="NW177" s="62"/>
      <c r="NX177" s="62"/>
      <c r="NY177" s="62"/>
      <c r="NZ177" s="62"/>
      <c r="OA177" s="62"/>
      <c r="OB177" s="62"/>
      <c r="OC177" s="62"/>
      <c r="OD177" s="62"/>
      <c r="OE177" s="62"/>
      <c r="OF177" s="62"/>
      <c r="OG177" s="62"/>
      <c r="OH177" s="62"/>
      <c r="OI177" s="62"/>
      <c r="OJ177" s="62"/>
      <c r="OK177" s="62"/>
      <c r="OL177" s="62"/>
      <c r="OM177" s="62"/>
      <c r="ON177" s="62"/>
      <c r="OO177" s="62"/>
      <c r="OP177" s="62"/>
      <c r="OQ177" s="62"/>
      <c r="OR177" s="62"/>
      <c r="OS177" s="62"/>
      <c r="OT177" s="62"/>
      <c r="OU177" s="62"/>
      <c r="OV177" s="62"/>
      <c r="OW177" s="62"/>
      <c r="OX177" s="62"/>
      <c r="OY177" s="62"/>
      <c r="OZ177" s="62"/>
      <c r="PA177" s="62"/>
      <c r="PB177" s="62"/>
      <c r="PC177" s="62"/>
      <c r="PD177" s="62"/>
      <c r="PE177" s="62"/>
      <c r="PF177" s="62"/>
      <c r="PG177" s="62"/>
      <c r="PH177" s="62"/>
      <c r="PI177" s="62"/>
      <c r="PJ177" s="62"/>
      <c r="PK177" s="62"/>
      <c r="PL177" s="62"/>
      <c r="PM177" s="62"/>
      <c r="PN177" s="62"/>
      <c r="PO177" s="62"/>
      <c r="PP177" s="62"/>
      <c r="PQ177" s="62"/>
      <c r="PR177" s="62"/>
      <c r="PS177" s="62"/>
      <c r="PT177" s="62"/>
      <c r="PU177" s="62"/>
      <c r="PV177" s="62"/>
      <c r="PW177" s="62"/>
      <c r="PX177" s="62"/>
      <c r="PY177" s="62"/>
      <c r="PZ177" s="62"/>
      <c r="QA177" s="62"/>
      <c r="QB177" s="62"/>
      <c r="QC177" s="62"/>
      <c r="QD177" s="62"/>
      <c r="QE177" s="62"/>
      <c r="QF177" s="62"/>
      <c r="QG177" s="62"/>
      <c r="QH177" s="62"/>
      <c r="QI177" s="62"/>
      <c r="QJ177" s="62"/>
      <c r="QK177" s="62"/>
      <c r="QL177" s="62"/>
      <c r="QM177" s="62"/>
      <c r="QN177" s="62"/>
      <c r="QO177" s="62"/>
      <c r="QP177" s="62"/>
      <c r="QQ177" s="62"/>
      <c r="QR177" s="62"/>
      <c r="QS177" s="62"/>
      <c r="QT177" s="62"/>
      <c r="QU177" s="62"/>
      <c r="QV177" s="62"/>
      <c r="QW177" s="62"/>
      <c r="QX177" s="62"/>
      <c r="QY177" s="62"/>
      <c r="QZ177" s="62"/>
      <c r="RA177" s="62"/>
      <c r="RB177" s="62"/>
      <c r="RC177" s="62"/>
      <c r="RD177" s="62"/>
      <c r="RE177" s="62"/>
      <c r="RF177" s="62"/>
      <c r="RG177" s="62"/>
      <c r="RH177" s="62"/>
      <c r="RI177" s="62"/>
      <c r="RJ177" s="62"/>
      <c r="RK177" s="62"/>
      <c r="RL177" s="62"/>
      <c r="RM177" s="62"/>
      <c r="RN177" s="62"/>
      <c r="RO177" s="62"/>
      <c r="RP177" s="62"/>
      <c r="RQ177" s="62"/>
      <c r="RR177" s="62"/>
      <c r="RS177" s="62"/>
      <c r="RT177" s="62"/>
      <c r="RU177" s="62"/>
      <c r="RV177" s="62"/>
      <c r="RW177" s="62"/>
      <c r="RX177" s="62"/>
      <c r="RY177" s="62"/>
      <c r="RZ177" s="62"/>
      <c r="SA177" s="62"/>
      <c r="SB177" s="62"/>
      <c r="SC177" s="62"/>
      <c r="SD177" s="62"/>
      <c r="SE177" s="62"/>
      <c r="SF177" s="62"/>
      <c r="SG177" s="62"/>
      <c r="SH177" s="62"/>
      <c r="SI177" s="62"/>
      <c r="SJ177" s="62"/>
      <c r="SK177" s="62"/>
      <c r="SL177" s="62"/>
      <c r="SM177" s="62"/>
      <c r="SN177" s="62"/>
      <c r="SO177" s="62"/>
      <c r="SP177" s="62"/>
      <c r="SQ177" s="62"/>
      <c r="SR177" s="62"/>
      <c r="SS177" s="62"/>
      <c r="ST177" s="62"/>
      <c r="SU177" s="62"/>
      <c r="SV177" s="62"/>
      <c r="SW177" s="62"/>
      <c r="SX177" s="62"/>
      <c r="SY177" s="62"/>
      <c r="SZ177" s="62"/>
      <c r="TA177" s="62"/>
      <c r="TB177" s="62"/>
      <c r="TC177" s="62"/>
      <c r="TD177" s="62"/>
      <c r="TE177" s="62"/>
      <c r="TF177" s="62"/>
      <c r="TG177" s="62"/>
      <c r="TH177" s="62"/>
      <c r="TI177" s="62"/>
      <c r="TJ177" s="62"/>
      <c r="TK177" s="62"/>
      <c r="TL177" s="62"/>
      <c r="TM177" s="62"/>
      <c r="TN177" s="62"/>
      <c r="TO177" s="62"/>
      <c r="TP177" s="62"/>
      <c r="TQ177" s="62"/>
      <c r="TR177" s="62"/>
      <c r="TS177" s="62"/>
      <c r="TT177" s="62"/>
      <c r="TU177" s="62"/>
      <c r="TV177" s="62"/>
      <c r="TW177" s="62"/>
      <c r="TX177" s="62"/>
      <c r="TY177" s="62"/>
      <c r="TZ177" s="62"/>
      <c r="UA177" s="62"/>
      <c r="UB177" s="62"/>
      <c r="UC177" s="62"/>
      <c r="UD177" s="62"/>
      <c r="UE177" s="62"/>
      <c r="UF177" s="62"/>
      <c r="UG177" s="62"/>
      <c r="UH177" s="62"/>
      <c r="UI177" s="62"/>
      <c r="UJ177" s="62"/>
      <c r="UK177" s="62"/>
      <c r="UL177" s="62"/>
      <c r="UM177" s="62"/>
      <c r="UN177" s="62"/>
      <c r="UO177" s="62"/>
      <c r="UP177" s="62"/>
      <c r="UQ177" s="62"/>
      <c r="UR177" s="62"/>
      <c r="US177" s="62"/>
      <c r="UT177" s="62"/>
      <c r="UU177" s="62"/>
      <c r="UV177" s="62"/>
      <c r="UW177" s="62"/>
      <c r="UX177" s="62"/>
      <c r="UY177" s="62"/>
      <c r="UZ177" s="62"/>
      <c r="VA177" s="62"/>
      <c r="VB177" s="62"/>
      <c r="VC177" s="62"/>
      <c r="VD177" s="62"/>
      <c r="VE177" s="62"/>
      <c r="VF177" s="62"/>
      <c r="VG177" s="62"/>
      <c r="VH177" s="62"/>
      <c r="VI177" s="62"/>
      <c r="VJ177" s="62"/>
      <c r="VK177" s="62"/>
      <c r="VL177" s="62"/>
      <c r="VM177" s="62"/>
      <c r="VN177" s="62"/>
      <c r="VO177" s="62"/>
      <c r="VP177" s="62"/>
      <c r="VQ177" s="62"/>
      <c r="VR177" s="62"/>
      <c r="VS177" s="62"/>
      <c r="VT177" s="62"/>
      <c r="VU177" s="62"/>
      <c r="VV177" s="62"/>
      <c r="VW177" s="62"/>
      <c r="VX177" s="62"/>
      <c r="VY177" s="62"/>
      <c r="VZ177" s="62"/>
      <c r="WA177" s="62"/>
      <c r="WB177" s="62"/>
      <c r="WC177" s="62"/>
      <c r="WD177" s="62"/>
      <c r="WE177" s="62"/>
      <c r="WF177" s="62"/>
      <c r="WG177" s="62"/>
      <c r="WH177" s="62"/>
      <c r="WI177" s="62"/>
      <c r="WJ177" s="62"/>
      <c r="WK177" s="62"/>
      <c r="WL177" s="62"/>
      <c r="WM177" s="62"/>
      <c r="WN177" s="62"/>
      <c r="WO177" s="62"/>
      <c r="WP177" s="62"/>
      <c r="WQ177" s="62"/>
      <c r="WR177" s="62"/>
      <c r="WS177" s="62"/>
      <c r="WT177" s="62"/>
      <c r="WU177" s="62"/>
      <c r="WV177" s="62"/>
      <c r="WW177" s="62"/>
      <c r="WX177" s="62"/>
      <c r="WY177" s="62"/>
      <c r="WZ177" s="62"/>
      <c r="XA177" s="62"/>
      <c r="XB177" s="62"/>
      <c r="XC177" s="62"/>
      <c r="XD177" s="62"/>
      <c r="XE177" s="62"/>
      <c r="XF177" s="62"/>
      <c r="XG177" s="62"/>
      <c r="XH177" s="62"/>
      <c r="XI177" s="62"/>
      <c r="XJ177" s="62"/>
      <c r="XK177" s="62"/>
      <c r="XL177" s="62"/>
      <c r="XM177" s="62"/>
      <c r="XN177" s="62"/>
      <c r="XO177" s="62"/>
      <c r="XP177" s="62"/>
      <c r="XQ177" s="62"/>
      <c r="XR177" s="62"/>
      <c r="XS177" s="62"/>
      <c r="XT177" s="62"/>
      <c r="XU177" s="62"/>
      <c r="XV177" s="62"/>
      <c r="XW177" s="62"/>
      <c r="XX177" s="62"/>
      <c r="XY177" s="62"/>
      <c r="XZ177" s="62"/>
      <c r="YA177" s="62"/>
      <c r="YB177" s="62"/>
      <c r="YC177" s="62"/>
      <c r="YD177" s="62"/>
      <c r="YE177" s="62"/>
      <c r="YF177" s="62"/>
      <c r="YG177" s="62"/>
      <c r="YH177" s="62"/>
      <c r="YI177" s="62"/>
      <c r="YJ177" s="62"/>
      <c r="YK177" s="62"/>
      <c r="YL177" s="62"/>
      <c r="YM177" s="62"/>
      <c r="YN177" s="62"/>
      <c r="YO177" s="62"/>
      <c r="YP177" s="62"/>
      <c r="YQ177" s="62"/>
      <c r="YR177" s="62"/>
      <c r="YS177" s="62"/>
      <c r="YT177" s="62"/>
      <c r="YU177" s="62"/>
      <c r="YV177" s="62"/>
      <c r="YW177" s="62"/>
      <c r="YX177" s="62"/>
      <c r="YY177" s="62"/>
      <c r="YZ177" s="62"/>
      <c r="ZA177" s="62"/>
      <c r="ZB177" s="62"/>
      <c r="ZC177" s="62"/>
      <c r="ZD177" s="62"/>
      <c r="ZE177" s="62"/>
      <c r="ZF177" s="62"/>
      <c r="ZG177" s="62"/>
      <c r="ZH177" s="62"/>
      <c r="ZI177" s="62"/>
      <c r="ZJ177" s="62"/>
      <c r="ZK177" s="62"/>
      <c r="ZL177" s="62"/>
      <c r="ZM177" s="62"/>
      <c r="ZN177" s="62"/>
      <c r="ZO177" s="62"/>
      <c r="ZP177" s="62"/>
      <c r="ZQ177" s="62"/>
      <c r="ZR177" s="62"/>
      <c r="ZS177" s="62"/>
      <c r="ZT177" s="62"/>
      <c r="ZU177" s="62"/>
      <c r="ZV177" s="62"/>
      <c r="ZW177" s="62"/>
      <c r="ZX177" s="62"/>
      <c r="ZY177" s="62"/>
      <c r="ZZ177" s="62"/>
      <c r="AAA177" s="62"/>
      <c r="AAB177" s="62"/>
      <c r="AAC177" s="62"/>
      <c r="AAD177" s="62"/>
      <c r="AAE177" s="62"/>
      <c r="AAF177" s="62"/>
      <c r="AAG177" s="62"/>
      <c r="AAH177" s="62"/>
      <c r="AAI177" s="62"/>
      <c r="AAJ177" s="62"/>
      <c r="AAK177" s="62"/>
      <c r="AAL177" s="62"/>
      <c r="AAM177" s="62"/>
      <c r="AAN177" s="62"/>
      <c r="AAO177" s="62"/>
      <c r="AAP177" s="62"/>
      <c r="AAQ177" s="62"/>
      <c r="AAR177" s="62"/>
      <c r="AAS177" s="62"/>
      <c r="AAT177" s="62"/>
      <c r="AAU177" s="62"/>
      <c r="AAV177" s="62"/>
      <c r="AAW177" s="62"/>
      <c r="AAX177" s="62"/>
      <c r="AAY177" s="62"/>
      <c r="AAZ177" s="62"/>
      <c r="ABA177" s="62"/>
      <c r="ABB177" s="62"/>
      <c r="ABC177" s="62"/>
      <c r="ABD177" s="62"/>
      <c r="ABE177" s="62"/>
      <c r="ABF177" s="62"/>
      <c r="ABG177" s="62"/>
      <c r="ABH177" s="62"/>
      <c r="ABI177" s="62"/>
      <c r="ABJ177" s="62"/>
      <c r="ABK177" s="62"/>
      <c r="ABL177" s="62"/>
      <c r="ABM177" s="62"/>
      <c r="ABN177" s="62"/>
      <c r="ABO177" s="62"/>
      <c r="ABP177" s="62"/>
      <c r="ABQ177" s="62"/>
      <c r="ABR177" s="62"/>
      <c r="ABS177" s="62"/>
      <c r="ABT177" s="62"/>
      <c r="ABU177" s="62"/>
      <c r="ABV177" s="62"/>
      <c r="ABW177" s="62"/>
      <c r="ABX177" s="62"/>
      <c r="ABY177" s="62"/>
      <c r="ABZ177" s="62"/>
      <c r="ACA177" s="62"/>
      <c r="ACB177" s="62"/>
      <c r="ACC177" s="62"/>
      <c r="ACD177" s="62"/>
      <c r="ACE177" s="62"/>
      <c r="ACF177" s="62"/>
      <c r="ACG177" s="62"/>
      <c r="ACH177" s="62"/>
      <c r="ACI177" s="62"/>
      <c r="ACJ177" s="62"/>
      <c r="ACK177" s="62"/>
      <c r="ACL177" s="62"/>
      <c r="ACM177" s="62"/>
      <c r="ACN177" s="62"/>
      <c r="ACO177" s="62"/>
      <c r="ACP177" s="62"/>
      <c r="ACQ177" s="62"/>
      <c r="ACR177" s="62"/>
      <c r="ACS177" s="62"/>
      <c r="ACT177" s="62"/>
      <c r="ACU177" s="62"/>
      <c r="ACV177" s="62"/>
      <c r="ACW177" s="62"/>
      <c r="ACX177" s="62"/>
      <c r="ACY177" s="62"/>
      <c r="ACZ177" s="62"/>
      <c r="ADA177" s="62"/>
      <c r="ADB177" s="62"/>
      <c r="ADC177" s="62"/>
      <c r="ADD177" s="62"/>
      <c r="ADE177" s="62"/>
      <c r="ADF177" s="62"/>
      <c r="ADG177" s="62"/>
      <c r="ADH177" s="62"/>
      <c r="ADI177" s="62"/>
      <c r="ADJ177" s="62"/>
      <c r="ADK177" s="62"/>
      <c r="ADL177" s="62"/>
      <c r="ADM177" s="62"/>
      <c r="ADN177" s="62"/>
      <c r="ADO177" s="62"/>
      <c r="ADP177" s="62"/>
      <c r="ADQ177" s="62"/>
      <c r="ADR177" s="62"/>
      <c r="ADS177" s="62"/>
      <c r="ADT177" s="62"/>
      <c r="ADU177" s="62"/>
      <c r="ADV177" s="62"/>
      <c r="ADW177" s="62"/>
      <c r="ADX177" s="62"/>
      <c r="ADY177" s="62"/>
      <c r="ADZ177" s="62"/>
      <c r="AEA177" s="62"/>
      <c r="AEB177" s="62"/>
      <c r="AEC177" s="62"/>
      <c r="AED177" s="62"/>
      <c r="AEE177" s="62"/>
      <c r="AEF177" s="62"/>
      <c r="AEG177" s="62"/>
      <c r="AEH177" s="62"/>
      <c r="AEI177" s="62"/>
      <c r="AEJ177" s="62"/>
      <c r="AEK177" s="62"/>
      <c r="AEL177" s="62"/>
      <c r="AEM177" s="62"/>
      <c r="AEN177" s="62"/>
      <c r="AEO177" s="62"/>
      <c r="AEP177" s="62"/>
      <c r="AEQ177" s="62"/>
      <c r="AER177" s="62"/>
      <c r="AES177" s="62"/>
      <c r="AET177" s="62"/>
      <c r="AEU177" s="62"/>
      <c r="AEV177" s="62"/>
      <c r="AEW177" s="62"/>
      <c r="AEX177" s="62"/>
      <c r="AEY177" s="62"/>
      <c r="AEZ177" s="62"/>
      <c r="AFA177" s="62"/>
      <c r="AFB177" s="62"/>
      <c r="AFC177" s="62"/>
      <c r="AFD177" s="62"/>
      <c r="AFE177" s="62"/>
      <c r="AFF177" s="62"/>
      <c r="AFG177" s="62"/>
      <c r="AFH177" s="62"/>
      <c r="AFI177" s="62"/>
      <c r="AFJ177" s="62"/>
      <c r="AFK177" s="62"/>
      <c r="AFL177" s="62"/>
      <c r="AFM177" s="62"/>
      <c r="AFN177" s="62"/>
      <c r="AFO177" s="62"/>
      <c r="AFP177" s="62"/>
      <c r="AFQ177" s="62"/>
      <c r="AFR177" s="62"/>
      <c r="AFS177" s="62"/>
      <c r="AFT177" s="62"/>
      <c r="AFU177" s="62"/>
      <c r="AFV177" s="62"/>
      <c r="AFW177" s="62"/>
      <c r="AFX177" s="62"/>
      <c r="AFY177" s="62"/>
      <c r="AFZ177" s="62"/>
      <c r="AGA177" s="62"/>
      <c r="AGB177" s="62"/>
      <c r="AGC177" s="62"/>
      <c r="AGD177" s="62"/>
      <c r="AGE177" s="62"/>
      <c r="AGF177" s="62"/>
      <c r="AGG177" s="62"/>
      <c r="AGH177" s="62"/>
      <c r="AGI177" s="62"/>
      <c r="AGJ177" s="62"/>
      <c r="AGK177" s="62"/>
      <c r="AGL177" s="62"/>
      <c r="AGM177" s="62"/>
      <c r="AGN177" s="62"/>
      <c r="AGO177" s="62"/>
      <c r="AGP177" s="62"/>
      <c r="AGQ177" s="62"/>
      <c r="AGR177" s="62"/>
      <c r="AGS177" s="62"/>
      <c r="AGT177" s="62"/>
      <c r="AGU177" s="62"/>
      <c r="AGV177" s="62"/>
      <c r="AGW177" s="62"/>
      <c r="AGX177" s="62"/>
      <c r="AGY177" s="62"/>
      <c r="AGZ177" s="62"/>
      <c r="AHA177" s="62"/>
      <c r="AHB177" s="62"/>
      <c r="AHC177" s="62"/>
      <c r="AHD177" s="62"/>
      <c r="AHE177" s="62"/>
      <c r="AHF177" s="62"/>
      <c r="AHG177" s="62"/>
      <c r="AHH177" s="62"/>
      <c r="AHI177" s="62"/>
      <c r="AHJ177" s="62"/>
      <c r="AHK177" s="62"/>
      <c r="AHL177" s="62"/>
      <c r="AHM177" s="62"/>
      <c r="AHN177" s="62"/>
      <c r="AHO177" s="62"/>
      <c r="AHP177" s="62"/>
      <c r="AHQ177" s="62"/>
      <c r="AHR177" s="62"/>
      <c r="AHS177" s="62"/>
      <c r="AHT177" s="62"/>
      <c r="AHU177" s="62"/>
      <c r="AHV177" s="62"/>
      <c r="AHW177" s="62"/>
      <c r="AHX177" s="62"/>
      <c r="AHY177" s="62"/>
      <c r="AHZ177" s="62"/>
      <c r="AIA177" s="62"/>
      <c r="AIB177" s="62"/>
      <c r="AIC177" s="62"/>
      <c r="AID177" s="62"/>
      <c r="AIE177" s="62"/>
      <c r="AIF177" s="62"/>
      <c r="AIG177" s="62"/>
      <c r="AIH177" s="62"/>
      <c r="AII177" s="62"/>
      <c r="AIJ177" s="62"/>
      <c r="AIK177" s="62"/>
      <c r="AIL177" s="62"/>
      <c r="AIM177" s="62"/>
      <c r="AIN177" s="62"/>
      <c r="AIO177" s="62"/>
      <c r="AIP177" s="62"/>
      <c r="AIQ177" s="62"/>
      <c r="AIR177" s="62"/>
      <c r="AIS177" s="62"/>
      <c r="AIT177" s="62"/>
      <c r="AIU177" s="62"/>
      <c r="AIV177" s="62"/>
      <c r="AIW177" s="62"/>
      <c r="AIX177" s="62"/>
      <c r="AIY177" s="62"/>
      <c r="AIZ177" s="62"/>
      <c r="AJA177" s="62"/>
      <c r="AJB177" s="62"/>
      <c r="AJC177" s="62"/>
      <c r="AJD177" s="62"/>
      <c r="AJE177" s="62"/>
      <c r="AJF177" s="62"/>
      <c r="AJG177" s="62"/>
      <c r="AJH177" s="62"/>
      <c r="AJI177" s="62"/>
      <c r="AJJ177" s="62"/>
      <c r="AJK177" s="62"/>
      <c r="AJL177" s="62"/>
      <c r="AJM177" s="62"/>
      <c r="AJN177" s="62"/>
      <c r="AJO177" s="62"/>
      <c r="AJP177" s="62"/>
      <c r="AJQ177" s="62"/>
      <c r="AJR177" s="62"/>
      <c r="AJS177" s="62"/>
      <c r="AJT177" s="62"/>
      <c r="AJU177" s="62"/>
      <c r="AJV177" s="62"/>
      <c r="AJW177" s="62"/>
      <c r="AJX177" s="62"/>
      <c r="AJY177" s="62"/>
      <c r="AJZ177" s="62"/>
      <c r="AKA177" s="62"/>
      <c r="AKB177" s="62"/>
      <c r="AKC177" s="62"/>
      <c r="AKD177" s="62"/>
      <c r="AKE177" s="62"/>
      <c r="AKF177" s="62"/>
      <c r="AKG177" s="62"/>
      <c r="AKH177" s="62"/>
      <c r="AKI177" s="62"/>
      <c r="AKJ177" s="62"/>
      <c r="AKK177" s="62"/>
      <c r="AKL177" s="62"/>
      <c r="AKM177" s="62"/>
      <c r="AKN177" s="62"/>
      <c r="AKO177" s="62"/>
      <c r="AKP177" s="62"/>
      <c r="AKQ177" s="62"/>
      <c r="AKR177" s="62"/>
      <c r="AKS177" s="62"/>
      <c r="AKT177" s="62"/>
      <c r="AKU177" s="62"/>
      <c r="AKV177" s="62"/>
      <c r="AKW177" s="62"/>
      <c r="AKX177" s="62"/>
      <c r="AKY177" s="62"/>
      <c r="AKZ177" s="62"/>
      <c r="ALA177" s="62"/>
      <c r="ALB177" s="62"/>
      <c r="ALC177" s="62"/>
      <c r="ALD177" s="62"/>
      <c r="ALE177" s="62"/>
      <c r="ALF177" s="62"/>
      <c r="ALG177" s="62"/>
      <c r="ALH177" s="62"/>
      <c r="ALI177" s="62"/>
      <c r="ALJ177" s="62"/>
      <c r="ALK177" s="62"/>
      <c r="ALL177" s="62"/>
      <c r="ALM177" s="62"/>
      <c r="ALN177" s="62"/>
      <c r="ALO177" s="62"/>
      <c r="ALP177" s="62"/>
      <c r="ALQ177" s="62"/>
      <c r="ALR177" s="62"/>
      <c r="ALS177" s="62"/>
      <c r="ALT177" s="62"/>
      <c r="ALU177" s="62"/>
      <c r="ALV177" s="62"/>
      <c r="ALW177" s="62"/>
      <c r="ALX177" s="62"/>
      <c r="ALY177" s="62"/>
      <c r="ALZ177" s="62"/>
      <c r="AMA177" s="62"/>
      <c r="AMB177" s="62"/>
      <c r="AMC177" s="62"/>
      <c r="AMD177" s="62"/>
      <c r="AME177" s="62"/>
      <c r="AMF177" s="62"/>
      <c r="AMG177" s="62"/>
      <c r="AMH177" s="62"/>
      <c r="AMI177" s="62"/>
      <c r="AMJ177" s="62"/>
      <c r="AMK177" s="62"/>
    </row>
    <row r="178" spans="1:1025" s="131" customFormat="1" ht="15.75" customHeight="1" x14ac:dyDescent="0.2">
      <c r="A178" s="62"/>
      <c r="B178" s="159" t="s">
        <v>579</v>
      </c>
      <c r="C178" s="75" t="s">
        <v>594</v>
      </c>
      <c r="D178" s="83">
        <f>Раздел7!D261</f>
        <v>23</v>
      </c>
      <c r="E178" s="83">
        <f>Раздел7!E261</f>
        <v>0</v>
      </c>
      <c r="F178" s="83">
        <f>Раздел7!F261</f>
        <v>6</v>
      </c>
      <c r="G178" s="83">
        <f>Раздел7!G261</f>
        <v>17</v>
      </c>
      <c r="H178" s="83">
        <f>Раздел7!H261</f>
        <v>19</v>
      </c>
      <c r="I178" s="83">
        <f>Раздел7!I261</f>
        <v>33</v>
      </c>
      <c r="J178" s="83">
        <f>Раздел7!J261</f>
        <v>0</v>
      </c>
      <c r="K178" s="83">
        <f>Раздел7!K261</f>
        <v>0</v>
      </c>
      <c r="L178" s="83">
        <f>Раздел7!L261</f>
        <v>0</v>
      </c>
      <c r="M178" s="83">
        <f>Раздел7!M261</f>
        <v>0</v>
      </c>
      <c r="N178" s="83">
        <f>Раздел7!N261</f>
        <v>4</v>
      </c>
      <c r="O178" s="83">
        <f>Раздел7!O261</f>
        <v>0</v>
      </c>
      <c r="P178" s="83">
        <f>Раздел7!P261</f>
        <v>0</v>
      </c>
      <c r="Q178" s="83">
        <f>Раздел7!Q261</f>
        <v>0</v>
      </c>
      <c r="R178" s="83">
        <f>Раздел7!R261</f>
        <v>0</v>
      </c>
      <c r="S178" s="83">
        <f>Раздел7!S261</f>
        <v>2</v>
      </c>
      <c r="T178" s="83">
        <f>Раздел7!T261</f>
        <v>0</v>
      </c>
      <c r="U178" s="83">
        <f>Раздел7!U261</f>
        <v>0</v>
      </c>
      <c r="V178" s="83">
        <f>Раздел7!V261</f>
        <v>0</v>
      </c>
      <c r="W178" s="83">
        <f>Раздел7!W261</f>
        <v>0</v>
      </c>
      <c r="X178" s="83">
        <f>Раздел7!X261</f>
        <v>0</v>
      </c>
      <c r="Y178" s="83">
        <f>Раздел7!Y261</f>
        <v>0</v>
      </c>
      <c r="Z178" s="83">
        <f>Раздел7!Z261</f>
        <v>0</v>
      </c>
      <c r="AA178" s="83">
        <f>Раздел7!AA261</f>
        <v>0</v>
      </c>
      <c r="AB178" s="83">
        <f>Раздел7!AB261</f>
        <v>0</v>
      </c>
      <c r="AC178" s="83">
        <f>Раздел7!AC261</f>
        <v>5</v>
      </c>
      <c r="AD178" s="83">
        <f>Раздел7!AD261</f>
        <v>0</v>
      </c>
      <c r="AE178" s="83">
        <f>Раздел7!AE261</f>
        <v>6</v>
      </c>
      <c r="AF178" s="83">
        <f>Раздел7!AF261</f>
        <v>17</v>
      </c>
      <c r="AG178" s="83">
        <f>Раздел7!AG261</f>
        <v>19</v>
      </c>
      <c r="AH178" s="83">
        <f>Раздел7!AH261</f>
        <v>22</v>
      </c>
      <c r="AJ178" s="62">
        <f>Раздел2!F262</f>
        <v>0</v>
      </c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62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  <c r="IW178" s="62"/>
      <c r="IX178" s="62"/>
      <c r="IY178" s="62"/>
      <c r="IZ178" s="62"/>
      <c r="JA178" s="62"/>
      <c r="JB178" s="62"/>
      <c r="JC178" s="62"/>
      <c r="JD178" s="62"/>
      <c r="JE178" s="62"/>
      <c r="JF178" s="62"/>
      <c r="JG178" s="62"/>
      <c r="JH178" s="62"/>
      <c r="JI178" s="62"/>
      <c r="JJ178" s="62"/>
      <c r="JK178" s="62"/>
      <c r="JL178" s="62"/>
      <c r="JM178" s="62"/>
      <c r="JN178" s="62"/>
      <c r="JO178" s="62"/>
      <c r="JP178" s="62"/>
      <c r="JQ178" s="62"/>
      <c r="JR178" s="62"/>
      <c r="JS178" s="62"/>
      <c r="JT178" s="62"/>
      <c r="JU178" s="62"/>
      <c r="JV178" s="62"/>
      <c r="JW178" s="62"/>
      <c r="JX178" s="62"/>
      <c r="JY178" s="62"/>
      <c r="JZ178" s="62"/>
      <c r="KA178" s="62"/>
      <c r="KB178" s="62"/>
      <c r="KC178" s="62"/>
      <c r="KD178" s="62"/>
      <c r="KE178" s="62"/>
      <c r="KF178" s="62"/>
      <c r="KG178" s="62"/>
      <c r="KH178" s="62"/>
      <c r="KI178" s="62"/>
      <c r="KJ178" s="62"/>
      <c r="KK178" s="62"/>
      <c r="KL178" s="62"/>
      <c r="KM178" s="62"/>
      <c r="KN178" s="62"/>
      <c r="KO178" s="62"/>
      <c r="KP178" s="62"/>
      <c r="KQ178" s="62"/>
      <c r="KR178" s="62"/>
      <c r="KS178" s="62"/>
      <c r="KT178" s="62"/>
      <c r="KU178" s="62"/>
      <c r="KV178" s="62"/>
      <c r="KW178" s="62"/>
      <c r="KX178" s="62"/>
      <c r="KY178" s="62"/>
      <c r="KZ178" s="62"/>
      <c r="LA178" s="62"/>
      <c r="LB178" s="62"/>
      <c r="LC178" s="62"/>
      <c r="LD178" s="62"/>
      <c r="LE178" s="62"/>
      <c r="LF178" s="62"/>
      <c r="LG178" s="62"/>
      <c r="LH178" s="62"/>
      <c r="LI178" s="62"/>
      <c r="LJ178" s="62"/>
      <c r="LK178" s="62"/>
      <c r="LL178" s="62"/>
      <c r="LM178" s="62"/>
      <c r="LN178" s="62"/>
      <c r="LO178" s="62"/>
      <c r="LP178" s="62"/>
      <c r="LQ178" s="62"/>
      <c r="LR178" s="62"/>
      <c r="LS178" s="62"/>
      <c r="LT178" s="62"/>
      <c r="LU178" s="62"/>
      <c r="LV178" s="62"/>
      <c r="LW178" s="62"/>
      <c r="LX178" s="62"/>
      <c r="LY178" s="62"/>
      <c r="LZ178" s="62"/>
      <c r="MA178" s="62"/>
      <c r="MB178" s="62"/>
      <c r="MC178" s="62"/>
      <c r="MD178" s="62"/>
      <c r="ME178" s="62"/>
      <c r="MF178" s="62"/>
      <c r="MG178" s="62"/>
      <c r="MH178" s="62"/>
      <c r="MI178" s="62"/>
      <c r="MJ178" s="62"/>
      <c r="MK178" s="62"/>
      <c r="ML178" s="62"/>
      <c r="MM178" s="62"/>
      <c r="MN178" s="62"/>
      <c r="MO178" s="62"/>
      <c r="MP178" s="62"/>
      <c r="MQ178" s="62"/>
      <c r="MR178" s="62"/>
      <c r="MS178" s="62"/>
      <c r="MT178" s="62"/>
      <c r="MU178" s="62"/>
      <c r="MV178" s="62"/>
      <c r="MW178" s="62"/>
      <c r="MX178" s="62"/>
      <c r="MY178" s="62"/>
      <c r="MZ178" s="62"/>
      <c r="NA178" s="62"/>
      <c r="NB178" s="62"/>
      <c r="NC178" s="62"/>
      <c r="ND178" s="62"/>
      <c r="NE178" s="62"/>
      <c r="NF178" s="62"/>
      <c r="NG178" s="62"/>
      <c r="NH178" s="62"/>
      <c r="NI178" s="62"/>
      <c r="NJ178" s="62"/>
      <c r="NK178" s="62"/>
      <c r="NL178" s="62"/>
      <c r="NM178" s="62"/>
      <c r="NN178" s="62"/>
      <c r="NO178" s="62"/>
      <c r="NP178" s="62"/>
      <c r="NQ178" s="62"/>
      <c r="NR178" s="62"/>
      <c r="NS178" s="62"/>
      <c r="NT178" s="62"/>
      <c r="NU178" s="62"/>
      <c r="NV178" s="62"/>
      <c r="NW178" s="62"/>
      <c r="NX178" s="62"/>
      <c r="NY178" s="62"/>
      <c r="NZ178" s="62"/>
      <c r="OA178" s="62"/>
      <c r="OB178" s="62"/>
      <c r="OC178" s="62"/>
      <c r="OD178" s="62"/>
      <c r="OE178" s="62"/>
      <c r="OF178" s="62"/>
      <c r="OG178" s="62"/>
      <c r="OH178" s="62"/>
      <c r="OI178" s="62"/>
      <c r="OJ178" s="62"/>
      <c r="OK178" s="62"/>
      <c r="OL178" s="62"/>
      <c r="OM178" s="62"/>
      <c r="ON178" s="62"/>
      <c r="OO178" s="62"/>
      <c r="OP178" s="62"/>
      <c r="OQ178" s="62"/>
      <c r="OR178" s="62"/>
      <c r="OS178" s="62"/>
      <c r="OT178" s="62"/>
      <c r="OU178" s="62"/>
      <c r="OV178" s="62"/>
      <c r="OW178" s="62"/>
      <c r="OX178" s="62"/>
      <c r="OY178" s="62"/>
      <c r="OZ178" s="62"/>
      <c r="PA178" s="62"/>
      <c r="PB178" s="62"/>
      <c r="PC178" s="62"/>
      <c r="PD178" s="62"/>
      <c r="PE178" s="62"/>
      <c r="PF178" s="62"/>
      <c r="PG178" s="62"/>
      <c r="PH178" s="62"/>
      <c r="PI178" s="62"/>
      <c r="PJ178" s="62"/>
      <c r="PK178" s="62"/>
      <c r="PL178" s="62"/>
      <c r="PM178" s="62"/>
      <c r="PN178" s="62"/>
      <c r="PO178" s="62"/>
      <c r="PP178" s="62"/>
      <c r="PQ178" s="62"/>
      <c r="PR178" s="62"/>
      <c r="PS178" s="62"/>
      <c r="PT178" s="62"/>
      <c r="PU178" s="62"/>
      <c r="PV178" s="62"/>
      <c r="PW178" s="62"/>
      <c r="PX178" s="62"/>
      <c r="PY178" s="62"/>
      <c r="PZ178" s="62"/>
      <c r="QA178" s="62"/>
      <c r="QB178" s="62"/>
      <c r="QC178" s="62"/>
      <c r="QD178" s="62"/>
      <c r="QE178" s="62"/>
      <c r="QF178" s="62"/>
      <c r="QG178" s="62"/>
      <c r="QH178" s="62"/>
      <c r="QI178" s="62"/>
      <c r="QJ178" s="62"/>
      <c r="QK178" s="62"/>
      <c r="QL178" s="62"/>
      <c r="QM178" s="62"/>
      <c r="QN178" s="62"/>
      <c r="QO178" s="62"/>
      <c r="QP178" s="62"/>
      <c r="QQ178" s="62"/>
      <c r="QR178" s="62"/>
      <c r="QS178" s="62"/>
      <c r="QT178" s="62"/>
      <c r="QU178" s="62"/>
      <c r="QV178" s="62"/>
      <c r="QW178" s="62"/>
      <c r="QX178" s="62"/>
      <c r="QY178" s="62"/>
      <c r="QZ178" s="62"/>
      <c r="RA178" s="62"/>
      <c r="RB178" s="62"/>
      <c r="RC178" s="62"/>
      <c r="RD178" s="62"/>
      <c r="RE178" s="62"/>
      <c r="RF178" s="62"/>
      <c r="RG178" s="62"/>
      <c r="RH178" s="62"/>
      <c r="RI178" s="62"/>
      <c r="RJ178" s="62"/>
      <c r="RK178" s="62"/>
      <c r="RL178" s="62"/>
      <c r="RM178" s="62"/>
      <c r="RN178" s="62"/>
      <c r="RO178" s="62"/>
      <c r="RP178" s="62"/>
      <c r="RQ178" s="62"/>
      <c r="RR178" s="62"/>
      <c r="RS178" s="62"/>
      <c r="RT178" s="62"/>
      <c r="RU178" s="62"/>
      <c r="RV178" s="62"/>
      <c r="RW178" s="62"/>
      <c r="RX178" s="62"/>
      <c r="RY178" s="62"/>
      <c r="RZ178" s="62"/>
      <c r="SA178" s="62"/>
      <c r="SB178" s="62"/>
      <c r="SC178" s="62"/>
      <c r="SD178" s="62"/>
      <c r="SE178" s="62"/>
      <c r="SF178" s="62"/>
      <c r="SG178" s="62"/>
      <c r="SH178" s="62"/>
      <c r="SI178" s="62"/>
      <c r="SJ178" s="62"/>
      <c r="SK178" s="62"/>
      <c r="SL178" s="62"/>
      <c r="SM178" s="62"/>
      <c r="SN178" s="62"/>
      <c r="SO178" s="62"/>
      <c r="SP178" s="62"/>
      <c r="SQ178" s="62"/>
      <c r="SR178" s="62"/>
      <c r="SS178" s="62"/>
      <c r="ST178" s="62"/>
      <c r="SU178" s="62"/>
      <c r="SV178" s="62"/>
      <c r="SW178" s="62"/>
      <c r="SX178" s="62"/>
      <c r="SY178" s="62"/>
      <c r="SZ178" s="62"/>
      <c r="TA178" s="62"/>
      <c r="TB178" s="62"/>
      <c r="TC178" s="62"/>
      <c r="TD178" s="62"/>
      <c r="TE178" s="62"/>
      <c r="TF178" s="62"/>
      <c r="TG178" s="62"/>
      <c r="TH178" s="62"/>
      <c r="TI178" s="62"/>
      <c r="TJ178" s="62"/>
      <c r="TK178" s="62"/>
      <c r="TL178" s="62"/>
      <c r="TM178" s="62"/>
      <c r="TN178" s="62"/>
      <c r="TO178" s="62"/>
      <c r="TP178" s="62"/>
      <c r="TQ178" s="62"/>
      <c r="TR178" s="62"/>
      <c r="TS178" s="62"/>
      <c r="TT178" s="62"/>
      <c r="TU178" s="62"/>
      <c r="TV178" s="62"/>
      <c r="TW178" s="62"/>
      <c r="TX178" s="62"/>
      <c r="TY178" s="62"/>
      <c r="TZ178" s="62"/>
      <c r="UA178" s="62"/>
      <c r="UB178" s="62"/>
      <c r="UC178" s="62"/>
      <c r="UD178" s="62"/>
      <c r="UE178" s="62"/>
      <c r="UF178" s="62"/>
      <c r="UG178" s="62"/>
      <c r="UH178" s="62"/>
      <c r="UI178" s="62"/>
      <c r="UJ178" s="62"/>
      <c r="UK178" s="62"/>
      <c r="UL178" s="62"/>
      <c r="UM178" s="62"/>
      <c r="UN178" s="62"/>
      <c r="UO178" s="62"/>
      <c r="UP178" s="62"/>
      <c r="UQ178" s="62"/>
      <c r="UR178" s="62"/>
      <c r="US178" s="62"/>
      <c r="UT178" s="62"/>
      <c r="UU178" s="62"/>
      <c r="UV178" s="62"/>
      <c r="UW178" s="62"/>
      <c r="UX178" s="62"/>
      <c r="UY178" s="62"/>
      <c r="UZ178" s="62"/>
      <c r="VA178" s="62"/>
      <c r="VB178" s="62"/>
      <c r="VC178" s="62"/>
      <c r="VD178" s="62"/>
      <c r="VE178" s="62"/>
      <c r="VF178" s="62"/>
      <c r="VG178" s="62"/>
      <c r="VH178" s="62"/>
      <c r="VI178" s="62"/>
      <c r="VJ178" s="62"/>
      <c r="VK178" s="62"/>
      <c r="VL178" s="62"/>
      <c r="VM178" s="62"/>
      <c r="VN178" s="62"/>
      <c r="VO178" s="62"/>
      <c r="VP178" s="62"/>
      <c r="VQ178" s="62"/>
      <c r="VR178" s="62"/>
      <c r="VS178" s="62"/>
      <c r="VT178" s="62"/>
      <c r="VU178" s="62"/>
      <c r="VV178" s="62"/>
      <c r="VW178" s="62"/>
      <c r="VX178" s="62"/>
      <c r="VY178" s="62"/>
      <c r="VZ178" s="62"/>
      <c r="WA178" s="62"/>
      <c r="WB178" s="62"/>
      <c r="WC178" s="62"/>
      <c r="WD178" s="62"/>
      <c r="WE178" s="62"/>
      <c r="WF178" s="62"/>
      <c r="WG178" s="62"/>
      <c r="WH178" s="62"/>
      <c r="WI178" s="62"/>
      <c r="WJ178" s="62"/>
      <c r="WK178" s="62"/>
      <c r="WL178" s="62"/>
      <c r="WM178" s="62"/>
      <c r="WN178" s="62"/>
      <c r="WO178" s="62"/>
      <c r="WP178" s="62"/>
      <c r="WQ178" s="62"/>
      <c r="WR178" s="62"/>
      <c r="WS178" s="62"/>
      <c r="WT178" s="62"/>
      <c r="WU178" s="62"/>
      <c r="WV178" s="62"/>
      <c r="WW178" s="62"/>
      <c r="WX178" s="62"/>
      <c r="WY178" s="62"/>
      <c r="WZ178" s="62"/>
      <c r="XA178" s="62"/>
      <c r="XB178" s="62"/>
      <c r="XC178" s="62"/>
      <c r="XD178" s="62"/>
      <c r="XE178" s="62"/>
      <c r="XF178" s="62"/>
      <c r="XG178" s="62"/>
      <c r="XH178" s="62"/>
      <c r="XI178" s="62"/>
      <c r="XJ178" s="62"/>
      <c r="XK178" s="62"/>
      <c r="XL178" s="62"/>
      <c r="XM178" s="62"/>
      <c r="XN178" s="62"/>
      <c r="XO178" s="62"/>
      <c r="XP178" s="62"/>
      <c r="XQ178" s="62"/>
      <c r="XR178" s="62"/>
      <c r="XS178" s="62"/>
      <c r="XT178" s="62"/>
      <c r="XU178" s="62"/>
      <c r="XV178" s="62"/>
      <c r="XW178" s="62"/>
      <c r="XX178" s="62"/>
      <c r="XY178" s="62"/>
      <c r="XZ178" s="62"/>
      <c r="YA178" s="62"/>
      <c r="YB178" s="62"/>
      <c r="YC178" s="62"/>
      <c r="YD178" s="62"/>
      <c r="YE178" s="62"/>
      <c r="YF178" s="62"/>
      <c r="YG178" s="62"/>
      <c r="YH178" s="62"/>
      <c r="YI178" s="62"/>
      <c r="YJ178" s="62"/>
      <c r="YK178" s="62"/>
      <c r="YL178" s="62"/>
      <c r="YM178" s="62"/>
      <c r="YN178" s="62"/>
      <c r="YO178" s="62"/>
      <c r="YP178" s="62"/>
      <c r="YQ178" s="62"/>
      <c r="YR178" s="62"/>
      <c r="YS178" s="62"/>
      <c r="YT178" s="62"/>
      <c r="YU178" s="62"/>
      <c r="YV178" s="62"/>
      <c r="YW178" s="62"/>
      <c r="YX178" s="62"/>
      <c r="YY178" s="62"/>
      <c r="YZ178" s="62"/>
      <c r="ZA178" s="62"/>
      <c r="ZB178" s="62"/>
      <c r="ZC178" s="62"/>
      <c r="ZD178" s="62"/>
      <c r="ZE178" s="62"/>
      <c r="ZF178" s="62"/>
      <c r="ZG178" s="62"/>
      <c r="ZH178" s="62"/>
      <c r="ZI178" s="62"/>
      <c r="ZJ178" s="62"/>
      <c r="ZK178" s="62"/>
      <c r="ZL178" s="62"/>
      <c r="ZM178" s="62"/>
      <c r="ZN178" s="62"/>
      <c r="ZO178" s="62"/>
      <c r="ZP178" s="62"/>
      <c r="ZQ178" s="62"/>
      <c r="ZR178" s="62"/>
      <c r="ZS178" s="62"/>
      <c r="ZT178" s="62"/>
      <c r="ZU178" s="62"/>
      <c r="ZV178" s="62"/>
      <c r="ZW178" s="62"/>
      <c r="ZX178" s="62"/>
      <c r="ZY178" s="62"/>
      <c r="ZZ178" s="62"/>
      <c r="AAA178" s="62"/>
      <c r="AAB178" s="62"/>
      <c r="AAC178" s="62"/>
      <c r="AAD178" s="62"/>
      <c r="AAE178" s="62"/>
      <c r="AAF178" s="62"/>
      <c r="AAG178" s="62"/>
      <c r="AAH178" s="62"/>
      <c r="AAI178" s="62"/>
      <c r="AAJ178" s="62"/>
      <c r="AAK178" s="62"/>
      <c r="AAL178" s="62"/>
      <c r="AAM178" s="62"/>
      <c r="AAN178" s="62"/>
      <c r="AAO178" s="62"/>
      <c r="AAP178" s="62"/>
      <c r="AAQ178" s="62"/>
      <c r="AAR178" s="62"/>
      <c r="AAS178" s="62"/>
      <c r="AAT178" s="62"/>
      <c r="AAU178" s="62"/>
      <c r="AAV178" s="62"/>
      <c r="AAW178" s="62"/>
      <c r="AAX178" s="62"/>
      <c r="AAY178" s="62"/>
      <c r="AAZ178" s="62"/>
      <c r="ABA178" s="62"/>
      <c r="ABB178" s="62"/>
      <c r="ABC178" s="62"/>
      <c r="ABD178" s="62"/>
      <c r="ABE178" s="62"/>
      <c r="ABF178" s="62"/>
      <c r="ABG178" s="62"/>
      <c r="ABH178" s="62"/>
      <c r="ABI178" s="62"/>
      <c r="ABJ178" s="62"/>
      <c r="ABK178" s="62"/>
      <c r="ABL178" s="62"/>
      <c r="ABM178" s="62"/>
      <c r="ABN178" s="62"/>
      <c r="ABO178" s="62"/>
      <c r="ABP178" s="62"/>
      <c r="ABQ178" s="62"/>
      <c r="ABR178" s="62"/>
      <c r="ABS178" s="62"/>
      <c r="ABT178" s="62"/>
      <c r="ABU178" s="62"/>
      <c r="ABV178" s="62"/>
      <c r="ABW178" s="62"/>
      <c r="ABX178" s="62"/>
      <c r="ABY178" s="62"/>
      <c r="ABZ178" s="62"/>
      <c r="ACA178" s="62"/>
      <c r="ACB178" s="62"/>
      <c r="ACC178" s="62"/>
      <c r="ACD178" s="62"/>
      <c r="ACE178" s="62"/>
      <c r="ACF178" s="62"/>
      <c r="ACG178" s="62"/>
      <c r="ACH178" s="62"/>
      <c r="ACI178" s="62"/>
      <c r="ACJ178" s="62"/>
      <c r="ACK178" s="62"/>
      <c r="ACL178" s="62"/>
      <c r="ACM178" s="62"/>
      <c r="ACN178" s="62"/>
      <c r="ACO178" s="62"/>
      <c r="ACP178" s="62"/>
      <c r="ACQ178" s="62"/>
      <c r="ACR178" s="62"/>
      <c r="ACS178" s="62"/>
      <c r="ACT178" s="62"/>
      <c r="ACU178" s="62"/>
      <c r="ACV178" s="62"/>
      <c r="ACW178" s="62"/>
      <c r="ACX178" s="62"/>
      <c r="ACY178" s="62"/>
      <c r="ACZ178" s="62"/>
      <c r="ADA178" s="62"/>
      <c r="ADB178" s="62"/>
      <c r="ADC178" s="62"/>
      <c r="ADD178" s="62"/>
      <c r="ADE178" s="62"/>
      <c r="ADF178" s="62"/>
      <c r="ADG178" s="62"/>
      <c r="ADH178" s="62"/>
      <c r="ADI178" s="62"/>
      <c r="ADJ178" s="62"/>
      <c r="ADK178" s="62"/>
      <c r="ADL178" s="62"/>
      <c r="ADM178" s="62"/>
      <c r="ADN178" s="62"/>
      <c r="ADO178" s="62"/>
      <c r="ADP178" s="62"/>
      <c r="ADQ178" s="62"/>
      <c r="ADR178" s="62"/>
      <c r="ADS178" s="62"/>
      <c r="ADT178" s="62"/>
      <c r="ADU178" s="62"/>
      <c r="ADV178" s="62"/>
      <c r="ADW178" s="62"/>
      <c r="ADX178" s="62"/>
      <c r="ADY178" s="62"/>
      <c r="ADZ178" s="62"/>
      <c r="AEA178" s="62"/>
      <c r="AEB178" s="62"/>
      <c r="AEC178" s="62"/>
      <c r="AED178" s="62"/>
      <c r="AEE178" s="62"/>
      <c r="AEF178" s="62"/>
      <c r="AEG178" s="62"/>
      <c r="AEH178" s="62"/>
      <c r="AEI178" s="62"/>
      <c r="AEJ178" s="62"/>
      <c r="AEK178" s="62"/>
      <c r="AEL178" s="62"/>
      <c r="AEM178" s="62"/>
      <c r="AEN178" s="62"/>
      <c r="AEO178" s="62"/>
      <c r="AEP178" s="62"/>
      <c r="AEQ178" s="62"/>
      <c r="AER178" s="62"/>
      <c r="AES178" s="62"/>
      <c r="AET178" s="62"/>
      <c r="AEU178" s="62"/>
      <c r="AEV178" s="62"/>
      <c r="AEW178" s="62"/>
      <c r="AEX178" s="62"/>
      <c r="AEY178" s="62"/>
      <c r="AEZ178" s="62"/>
      <c r="AFA178" s="62"/>
      <c r="AFB178" s="62"/>
      <c r="AFC178" s="62"/>
      <c r="AFD178" s="62"/>
      <c r="AFE178" s="62"/>
      <c r="AFF178" s="62"/>
      <c r="AFG178" s="62"/>
      <c r="AFH178" s="62"/>
      <c r="AFI178" s="62"/>
      <c r="AFJ178" s="62"/>
      <c r="AFK178" s="62"/>
      <c r="AFL178" s="62"/>
      <c r="AFM178" s="62"/>
      <c r="AFN178" s="62"/>
      <c r="AFO178" s="62"/>
      <c r="AFP178" s="62"/>
      <c r="AFQ178" s="62"/>
      <c r="AFR178" s="62"/>
      <c r="AFS178" s="62"/>
      <c r="AFT178" s="62"/>
      <c r="AFU178" s="62"/>
      <c r="AFV178" s="62"/>
      <c r="AFW178" s="62"/>
      <c r="AFX178" s="62"/>
      <c r="AFY178" s="62"/>
      <c r="AFZ178" s="62"/>
      <c r="AGA178" s="62"/>
      <c r="AGB178" s="62"/>
      <c r="AGC178" s="62"/>
      <c r="AGD178" s="62"/>
      <c r="AGE178" s="62"/>
      <c r="AGF178" s="62"/>
      <c r="AGG178" s="62"/>
      <c r="AGH178" s="62"/>
      <c r="AGI178" s="62"/>
      <c r="AGJ178" s="62"/>
      <c r="AGK178" s="62"/>
      <c r="AGL178" s="62"/>
      <c r="AGM178" s="62"/>
      <c r="AGN178" s="62"/>
      <c r="AGO178" s="62"/>
      <c r="AGP178" s="62"/>
      <c r="AGQ178" s="62"/>
      <c r="AGR178" s="62"/>
      <c r="AGS178" s="62"/>
      <c r="AGT178" s="62"/>
      <c r="AGU178" s="62"/>
      <c r="AGV178" s="62"/>
      <c r="AGW178" s="62"/>
      <c r="AGX178" s="62"/>
      <c r="AGY178" s="62"/>
      <c r="AGZ178" s="62"/>
      <c r="AHA178" s="62"/>
      <c r="AHB178" s="62"/>
      <c r="AHC178" s="62"/>
      <c r="AHD178" s="62"/>
      <c r="AHE178" s="62"/>
      <c r="AHF178" s="62"/>
      <c r="AHG178" s="62"/>
      <c r="AHH178" s="62"/>
      <c r="AHI178" s="62"/>
      <c r="AHJ178" s="62"/>
      <c r="AHK178" s="62"/>
      <c r="AHL178" s="62"/>
      <c r="AHM178" s="62"/>
      <c r="AHN178" s="62"/>
      <c r="AHO178" s="62"/>
      <c r="AHP178" s="62"/>
      <c r="AHQ178" s="62"/>
      <c r="AHR178" s="62"/>
      <c r="AHS178" s="62"/>
      <c r="AHT178" s="62"/>
      <c r="AHU178" s="62"/>
      <c r="AHV178" s="62"/>
      <c r="AHW178" s="62"/>
      <c r="AHX178" s="62"/>
      <c r="AHY178" s="62"/>
      <c r="AHZ178" s="62"/>
      <c r="AIA178" s="62"/>
      <c r="AIB178" s="62"/>
      <c r="AIC178" s="62"/>
      <c r="AID178" s="62"/>
      <c r="AIE178" s="62"/>
      <c r="AIF178" s="62"/>
      <c r="AIG178" s="62"/>
      <c r="AIH178" s="62"/>
      <c r="AII178" s="62"/>
      <c r="AIJ178" s="62"/>
      <c r="AIK178" s="62"/>
      <c r="AIL178" s="62"/>
      <c r="AIM178" s="62"/>
      <c r="AIN178" s="62"/>
      <c r="AIO178" s="62"/>
      <c r="AIP178" s="62"/>
      <c r="AIQ178" s="62"/>
      <c r="AIR178" s="62"/>
      <c r="AIS178" s="62"/>
      <c r="AIT178" s="62"/>
      <c r="AIU178" s="62"/>
      <c r="AIV178" s="62"/>
      <c r="AIW178" s="62"/>
      <c r="AIX178" s="62"/>
      <c r="AIY178" s="62"/>
      <c r="AIZ178" s="62"/>
      <c r="AJA178" s="62"/>
      <c r="AJB178" s="62"/>
      <c r="AJC178" s="62"/>
      <c r="AJD178" s="62"/>
      <c r="AJE178" s="62"/>
      <c r="AJF178" s="62"/>
      <c r="AJG178" s="62"/>
      <c r="AJH178" s="62"/>
      <c r="AJI178" s="62"/>
      <c r="AJJ178" s="62"/>
      <c r="AJK178" s="62"/>
      <c r="AJL178" s="62"/>
      <c r="AJM178" s="62"/>
      <c r="AJN178" s="62"/>
      <c r="AJO178" s="62"/>
      <c r="AJP178" s="62"/>
      <c r="AJQ178" s="62"/>
      <c r="AJR178" s="62"/>
      <c r="AJS178" s="62"/>
      <c r="AJT178" s="62"/>
      <c r="AJU178" s="62"/>
      <c r="AJV178" s="62"/>
      <c r="AJW178" s="62"/>
      <c r="AJX178" s="62"/>
      <c r="AJY178" s="62"/>
      <c r="AJZ178" s="62"/>
      <c r="AKA178" s="62"/>
      <c r="AKB178" s="62"/>
      <c r="AKC178" s="62"/>
      <c r="AKD178" s="62"/>
      <c r="AKE178" s="62"/>
      <c r="AKF178" s="62"/>
      <c r="AKG178" s="62"/>
      <c r="AKH178" s="62"/>
      <c r="AKI178" s="62"/>
      <c r="AKJ178" s="62"/>
      <c r="AKK178" s="62"/>
      <c r="AKL178" s="62"/>
      <c r="AKM178" s="62"/>
      <c r="AKN178" s="62"/>
      <c r="AKO178" s="62"/>
      <c r="AKP178" s="62"/>
      <c r="AKQ178" s="62"/>
      <c r="AKR178" s="62"/>
      <c r="AKS178" s="62"/>
      <c r="AKT178" s="62"/>
      <c r="AKU178" s="62"/>
      <c r="AKV178" s="62"/>
      <c r="AKW178" s="62"/>
      <c r="AKX178" s="62"/>
      <c r="AKY178" s="62"/>
      <c r="AKZ178" s="62"/>
      <c r="ALA178" s="62"/>
      <c r="ALB178" s="62"/>
      <c r="ALC178" s="62"/>
      <c r="ALD178" s="62"/>
      <c r="ALE178" s="62"/>
      <c r="ALF178" s="62"/>
      <c r="ALG178" s="62"/>
      <c r="ALH178" s="62"/>
      <c r="ALI178" s="62"/>
      <c r="ALJ178" s="62"/>
      <c r="ALK178" s="62"/>
      <c r="ALL178" s="62"/>
      <c r="ALM178" s="62"/>
      <c r="ALN178" s="62"/>
      <c r="ALO178" s="62"/>
      <c r="ALP178" s="62"/>
      <c r="ALQ178" s="62"/>
      <c r="ALR178" s="62"/>
      <c r="ALS178" s="62"/>
      <c r="ALT178" s="62"/>
      <c r="ALU178" s="62"/>
      <c r="ALV178" s="62"/>
      <c r="ALW178" s="62"/>
      <c r="ALX178" s="62"/>
      <c r="ALY178" s="62"/>
      <c r="ALZ178" s="62"/>
      <c r="AMA178" s="62"/>
      <c r="AMB178" s="62"/>
      <c r="AMC178" s="62"/>
      <c r="AMD178" s="62"/>
      <c r="AME178" s="62"/>
      <c r="AMF178" s="62"/>
      <c r="AMG178" s="62"/>
      <c r="AMH178" s="62"/>
      <c r="AMI178" s="62"/>
      <c r="AMJ178" s="62"/>
      <c r="AMK178" s="62"/>
    </row>
    <row r="179" spans="1:1025" s="131" customFormat="1" ht="15.75" customHeight="1" x14ac:dyDescent="0.2">
      <c r="A179" s="62"/>
      <c r="B179" s="159" t="s">
        <v>581</v>
      </c>
      <c r="C179" s="75" t="s">
        <v>596</v>
      </c>
      <c r="D179" s="83">
        <f>Раздел7!D262</f>
        <v>0</v>
      </c>
      <c r="E179" s="83">
        <f>Раздел7!E262</f>
        <v>0</v>
      </c>
      <c r="F179" s="83">
        <f>Раздел7!F262</f>
        <v>0</v>
      </c>
      <c r="G179" s="83">
        <f>Раздел7!G262</f>
        <v>0</v>
      </c>
      <c r="H179" s="83">
        <f>Раздел7!H262</f>
        <v>0</v>
      </c>
      <c r="I179" s="83">
        <f>Раздел7!I262</f>
        <v>0</v>
      </c>
      <c r="J179" s="83">
        <f>Раздел7!J262</f>
        <v>0</v>
      </c>
      <c r="K179" s="83">
        <f>Раздел7!K262</f>
        <v>0</v>
      </c>
      <c r="L179" s="83">
        <f>Раздел7!L262</f>
        <v>0</v>
      </c>
      <c r="M179" s="83">
        <f>Раздел7!M262</f>
        <v>0</v>
      </c>
      <c r="N179" s="83">
        <f>Раздел7!N262</f>
        <v>0</v>
      </c>
      <c r="O179" s="83">
        <f>Раздел7!O262</f>
        <v>0</v>
      </c>
      <c r="P179" s="83">
        <f>Раздел7!P262</f>
        <v>0</v>
      </c>
      <c r="Q179" s="83">
        <f>Раздел7!Q262</f>
        <v>0</v>
      </c>
      <c r="R179" s="83">
        <f>Раздел7!R262</f>
        <v>0</v>
      </c>
      <c r="S179" s="83">
        <f>Раздел7!S262</f>
        <v>0</v>
      </c>
      <c r="T179" s="83">
        <f>Раздел7!T262</f>
        <v>0</v>
      </c>
      <c r="U179" s="83">
        <f>Раздел7!U262</f>
        <v>0</v>
      </c>
      <c r="V179" s="83">
        <f>Раздел7!V262</f>
        <v>0</v>
      </c>
      <c r="W179" s="83">
        <f>Раздел7!W262</f>
        <v>0</v>
      </c>
      <c r="X179" s="83">
        <f>Раздел7!X262</f>
        <v>0</v>
      </c>
      <c r="Y179" s="83">
        <f>Раздел7!Y262</f>
        <v>0</v>
      </c>
      <c r="Z179" s="83">
        <f>Раздел7!Z262</f>
        <v>0</v>
      </c>
      <c r="AA179" s="83">
        <f>Раздел7!AA262</f>
        <v>0</v>
      </c>
      <c r="AB179" s="83">
        <f>Раздел7!AB262</f>
        <v>0</v>
      </c>
      <c r="AC179" s="83">
        <f>Раздел7!AC262</f>
        <v>0</v>
      </c>
      <c r="AD179" s="83">
        <f>Раздел7!AD262</f>
        <v>0</v>
      </c>
      <c r="AE179" s="83">
        <f>Раздел7!AE262</f>
        <v>0</v>
      </c>
      <c r="AF179" s="83">
        <f>Раздел7!AF262</f>
        <v>0</v>
      </c>
      <c r="AG179" s="83">
        <f>Раздел7!AG262</f>
        <v>0</v>
      </c>
      <c r="AH179" s="83">
        <f>Раздел7!AH262</f>
        <v>0</v>
      </c>
      <c r="AJ179" s="62">
        <f>Раздел2!F263</f>
        <v>0</v>
      </c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  <c r="IV179" s="62"/>
      <c r="IW179" s="62"/>
      <c r="IX179" s="62"/>
      <c r="IY179" s="62"/>
      <c r="IZ179" s="62"/>
      <c r="JA179" s="62"/>
      <c r="JB179" s="62"/>
      <c r="JC179" s="62"/>
      <c r="JD179" s="62"/>
      <c r="JE179" s="62"/>
      <c r="JF179" s="62"/>
      <c r="JG179" s="62"/>
      <c r="JH179" s="62"/>
      <c r="JI179" s="62"/>
      <c r="JJ179" s="62"/>
      <c r="JK179" s="62"/>
      <c r="JL179" s="62"/>
      <c r="JM179" s="62"/>
      <c r="JN179" s="62"/>
      <c r="JO179" s="62"/>
      <c r="JP179" s="62"/>
      <c r="JQ179" s="62"/>
      <c r="JR179" s="62"/>
      <c r="JS179" s="62"/>
      <c r="JT179" s="62"/>
      <c r="JU179" s="62"/>
      <c r="JV179" s="62"/>
      <c r="JW179" s="62"/>
      <c r="JX179" s="62"/>
      <c r="JY179" s="62"/>
      <c r="JZ179" s="62"/>
      <c r="KA179" s="62"/>
      <c r="KB179" s="62"/>
      <c r="KC179" s="62"/>
      <c r="KD179" s="62"/>
      <c r="KE179" s="62"/>
      <c r="KF179" s="62"/>
      <c r="KG179" s="62"/>
      <c r="KH179" s="62"/>
      <c r="KI179" s="62"/>
      <c r="KJ179" s="62"/>
      <c r="KK179" s="62"/>
      <c r="KL179" s="62"/>
      <c r="KM179" s="62"/>
      <c r="KN179" s="62"/>
      <c r="KO179" s="62"/>
      <c r="KP179" s="62"/>
      <c r="KQ179" s="62"/>
      <c r="KR179" s="62"/>
      <c r="KS179" s="62"/>
      <c r="KT179" s="62"/>
      <c r="KU179" s="62"/>
      <c r="KV179" s="62"/>
      <c r="KW179" s="62"/>
      <c r="KX179" s="62"/>
      <c r="KY179" s="62"/>
      <c r="KZ179" s="62"/>
      <c r="LA179" s="62"/>
      <c r="LB179" s="62"/>
      <c r="LC179" s="62"/>
      <c r="LD179" s="62"/>
      <c r="LE179" s="62"/>
      <c r="LF179" s="62"/>
      <c r="LG179" s="62"/>
      <c r="LH179" s="62"/>
      <c r="LI179" s="62"/>
      <c r="LJ179" s="62"/>
      <c r="LK179" s="62"/>
      <c r="LL179" s="62"/>
      <c r="LM179" s="62"/>
      <c r="LN179" s="62"/>
      <c r="LO179" s="62"/>
      <c r="LP179" s="62"/>
      <c r="LQ179" s="62"/>
      <c r="LR179" s="62"/>
      <c r="LS179" s="62"/>
      <c r="LT179" s="62"/>
      <c r="LU179" s="62"/>
      <c r="LV179" s="62"/>
      <c r="LW179" s="62"/>
      <c r="LX179" s="62"/>
      <c r="LY179" s="62"/>
      <c r="LZ179" s="62"/>
      <c r="MA179" s="62"/>
      <c r="MB179" s="62"/>
      <c r="MC179" s="62"/>
      <c r="MD179" s="62"/>
      <c r="ME179" s="62"/>
      <c r="MF179" s="62"/>
      <c r="MG179" s="62"/>
      <c r="MH179" s="62"/>
      <c r="MI179" s="62"/>
      <c r="MJ179" s="62"/>
      <c r="MK179" s="62"/>
      <c r="ML179" s="62"/>
      <c r="MM179" s="62"/>
      <c r="MN179" s="62"/>
      <c r="MO179" s="62"/>
      <c r="MP179" s="62"/>
      <c r="MQ179" s="62"/>
      <c r="MR179" s="62"/>
      <c r="MS179" s="62"/>
      <c r="MT179" s="62"/>
      <c r="MU179" s="62"/>
      <c r="MV179" s="62"/>
      <c r="MW179" s="62"/>
      <c r="MX179" s="62"/>
      <c r="MY179" s="62"/>
      <c r="MZ179" s="62"/>
      <c r="NA179" s="62"/>
      <c r="NB179" s="62"/>
      <c r="NC179" s="62"/>
      <c r="ND179" s="62"/>
      <c r="NE179" s="62"/>
      <c r="NF179" s="62"/>
      <c r="NG179" s="62"/>
      <c r="NH179" s="62"/>
      <c r="NI179" s="62"/>
      <c r="NJ179" s="62"/>
      <c r="NK179" s="62"/>
      <c r="NL179" s="62"/>
      <c r="NM179" s="62"/>
      <c r="NN179" s="62"/>
      <c r="NO179" s="62"/>
      <c r="NP179" s="62"/>
      <c r="NQ179" s="62"/>
      <c r="NR179" s="62"/>
      <c r="NS179" s="62"/>
      <c r="NT179" s="62"/>
      <c r="NU179" s="62"/>
      <c r="NV179" s="62"/>
      <c r="NW179" s="62"/>
      <c r="NX179" s="62"/>
      <c r="NY179" s="62"/>
      <c r="NZ179" s="62"/>
      <c r="OA179" s="62"/>
      <c r="OB179" s="62"/>
      <c r="OC179" s="62"/>
      <c r="OD179" s="62"/>
      <c r="OE179" s="62"/>
      <c r="OF179" s="62"/>
      <c r="OG179" s="62"/>
      <c r="OH179" s="62"/>
      <c r="OI179" s="62"/>
      <c r="OJ179" s="62"/>
      <c r="OK179" s="62"/>
      <c r="OL179" s="62"/>
      <c r="OM179" s="62"/>
      <c r="ON179" s="62"/>
      <c r="OO179" s="62"/>
      <c r="OP179" s="62"/>
      <c r="OQ179" s="62"/>
      <c r="OR179" s="62"/>
      <c r="OS179" s="62"/>
      <c r="OT179" s="62"/>
      <c r="OU179" s="62"/>
      <c r="OV179" s="62"/>
      <c r="OW179" s="62"/>
      <c r="OX179" s="62"/>
      <c r="OY179" s="62"/>
      <c r="OZ179" s="62"/>
      <c r="PA179" s="62"/>
      <c r="PB179" s="62"/>
      <c r="PC179" s="62"/>
      <c r="PD179" s="62"/>
      <c r="PE179" s="62"/>
      <c r="PF179" s="62"/>
      <c r="PG179" s="62"/>
      <c r="PH179" s="62"/>
      <c r="PI179" s="62"/>
      <c r="PJ179" s="62"/>
      <c r="PK179" s="62"/>
      <c r="PL179" s="62"/>
      <c r="PM179" s="62"/>
      <c r="PN179" s="62"/>
      <c r="PO179" s="62"/>
      <c r="PP179" s="62"/>
      <c r="PQ179" s="62"/>
      <c r="PR179" s="62"/>
      <c r="PS179" s="62"/>
      <c r="PT179" s="62"/>
      <c r="PU179" s="62"/>
      <c r="PV179" s="62"/>
      <c r="PW179" s="62"/>
      <c r="PX179" s="62"/>
      <c r="PY179" s="62"/>
      <c r="PZ179" s="62"/>
      <c r="QA179" s="62"/>
      <c r="QB179" s="62"/>
      <c r="QC179" s="62"/>
      <c r="QD179" s="62"/>
      <c r="QE179" s="62"/>
      <c r="QF179" s="62"/>
      <c r="QG179" s="62"/>
      <c r="QH179" s="62"/>
      <c r="QI179" s="62"/>
      <c r="QJ179" s="62"/>
      <c r="QK179" s="62"/>
      <c r="QL179" s="62"/>
      <c r="QM179" s="62"/>
      <c r="QN179" s="62"/>
      <c r="QO179" s="62"/>
      <c r="QP179" s="62"/>
      <c r="QQ179" s="62"/>
      <c r="QR179" s="62"/>
      <c r="QS179" s="62"/>
      <c r="QT179" s="62"/>
      <c r="QU179" s="62"/>
      <c r="QV179" s="62"/>
      <c r="QW179" s="62"/>
      <c r="QX179" s="62"/>
      <c r="QY179" s="62"/>
      <c r="QZ179" s="62"/>
      <c r="RA179" s="62"/>
      <c r="RB179" s="62"/>
      <c r="RC179" s="62"/>
      <c r="RD179" s="62"/>
      <c r="RE179" s="62"/>
      <c r="RF179" s="62"/>
      <c r="RG179" s="62"/>
      <c r="RH179" s="62"/>
      <c r="RI179" s="62"/>
      <c r="RJ179" s="62"/>
      <c r="RK179" s="62"/>
      <c r="RL179" s="62"/>
      <c r="RM179" s="62"/>
      <c r="RN179" s="62"/>
      <c r="RO179" s="62"/>
      <c r="RP179" s="62"/>
      <c r="RQ179" s="62"/>
      <c r="RR179" s="62"/>
      <c r="RS179" s="62"/>
      <c r="RT179" s="62"/>
      <c r="RU179" s="62"/>
      <c r="RV179" s="62"/>
      <c r="RW179" s="62"/>
      <c r="RX179" s="62"/>
      <c r="RY179" s="62"/>
      <c r="RZ179" s="62"/>
      <c r="SA179" s="62"/>
      <c r="SB179" s="62"/>
      <c r="SC179" s="62"/>
      <c r="SD179" s="62"/>
      <c r="SE179" s="62"/>
      <c r="SF179" s="62"/>
      <c r="SG179" s="62"/>
      <c r="SH179" s="62"/>
      <c r="SI179" s="62"/>
      <c r="SJ179" s="62"/>
      <c r="SK179" s="62"/>
      <c r="SL179" s="62"/>
      <c r="SM179" s="62"/>
      <c r="SN179" s="62"/>
      <c r="SO179" s="62"/>
      <c r="SP179" s="62"/>
      <c r="SQ179" s="62"/>
      <c r="SR179" s="62"/>
      <c r="SS179" s="62"/>
      <c r="ST179" s="62"/>
      <c r="SU179" s="62"/>
      <c r="SV179" s="62"/>
      <c r="SW179" s="62"/>
      <c r="SX179" s="62"/>
      <c r="SY179" s="62"/>
      <c r="SZ179" s="62"/>
      <c r="TA179" s="62"/>
      <c r="TB179" s="62"/>
      <c r="TC179" s="62"/>
      <c r="TD179" s="62"/>
      <c r="TE179" s="62"/>
      <c r="TF179" s="62"/>
      <c r="TG179" s="62"/>
      <c r="TH179" s="62"/>
      <c r="TI179" s="62"/>
      <c r="TJ179" s="62"/>
      <c r="TK179" s="62"/>
      <c r="TL179" s="62"/>
      <c r="TM179" s="62"/>
      <c r="TN179" s="62"/>
      <c r="TO179" s="62"/>
      <c r="TP179" s="62"/>
      <c r="TQ179" s="62"/>
      <c r="TR179" s="62"/>
      <c r="TS179" s="62"/>
      <c r="TT179" s="62"/>
      <c r="TU179" s="62"/>
      <c r="TV179" s="62"/>
      <c r="TW179" s="62"/>
      <c r="TX179" s="62"/>
      <c r="TY179" s="62"/>
      <c r="TZ179" s="62"/>
      <c r="UA179" s="62"/>
      <c r="UB179" s="62"/>
      <c r="UC179" s="62"/>
      <c r="UD179" s="62"/>
      <c r="UE179" s="62"/>
      <c r="UF179" s="62"/>
      <c r="UG179" s="62"/>
      <c r="UH179" s="62"/>
      <c r="UI179" s="62"/>
      <c r="UJ179" s="62"/>
      <c r="UK179" s="62"/>
      <c r="UL179" s="62"/>
      <c r="UM179" s="62"/>
      <c r="UN179" s="62"/>
      <c r="UO179" s="62"/>
      <c r="UP179" s="62"/>
      <c r="UQ179" s="62"/>
      <c r="UR179" s="62"/>
      <c r="US179" s="62"/>
      <c r="UT179" s="62"/>
      <c r="UU179" s="62"/>
      <c r="UV179" s="62"/>
      <c r="UW179" s="62"/>
      <c r="UX179" s="62"/>
      <c r="UY179" s="62"/>
      <c r="UZ179" s="62"/>
      <c r="VA179" s="62"/>
      <c r="VB179" s="62"/>
      <c r="VC179" s="62"/>
      <c r="VD179" s="62"/>
      <c r="VE179" s="62"/>
      <c r="VF179" s="62"/>
      <c r="VG179" s="62"/>
      <c r="VH179" s="62"/>
      <c r="VI179" s="62"/>
      <c r="VJ179" s="62"/>
      <c r="VK179" s="62"/>
      <c r="VL179" s="62"/>
      <c r="VM179" s="62"/>
      <c r="VN179" s="62"/>
      <c r="VO179" s="62"/>
      <c r="VP179" s="62"/>
      <c r="VQ179" s="62"/>
      <c r="VR179" s="62"/>
      <c r="VS179" s="62"/>
      <c r="VT179" s="62"/>
      <c r="VU179" s="62"/>
      <c r="VV179" s="62"/>
      <c r="VW179" s="62"/>
      <c r="VX179" s="62"/>
      <c r="VY179" s="62"/>
      <c r="VZ179" s="62"/>
      <c r="WA179" s="62"/>
      <c r="WB179" s="62"/>
      <c r="WC179" s="62"/>
      <c r="WD179" s="62"/>
      <c r="WE179" s="62"/>
      <c r="WF179" s="62"/>
      <c r="WG179" s="62"/>
      <c r="WH179" s="62"/>
      <c r="WI179" s="62"/>
      <c r="WJ179" s="62"/>
      <c r="WK179" s="62"/>
      <c r="WL179" s="62"/>
      <c r="WM179" s="62"/>
      <c r="WN179" s="62"/>
      <c r="WO179" s="62"/>
      <c r="WP179" s="62"/>
      <c r="WQ179" s="62"/>
      <c r="WR179" s="62"/>
      <c r="WS179" s="62"/>
      <c r="WT179" s="62"/>
      <c r="WU179" s="62"/>
      <c r="WV179" s="62"/>
      <c r="WW179" s="62"/>
      <c r="WX179" s="62"/>
      <c r="WY179" s="62"/>
      <c r="WZ179" s="62"/>
      <c r="XA179" s="62"/>
      <c r="XB179" s="62"/>
      <c r="XC179" s="62"/>
      <c r="XD179" s="62"/>
      <c r="XE179" s="62"/>
      <c r="XF179" s="62"/>
      <c r="XG179" s="62"/>
      <c r="XH179" s="62"/>
      <c r="XI179" s="62"/>
      <c r="XJ179" s="62"/>
      <c r="XK179" s="62"/>
      <c r="XL179" s="62"/>
      <c r="XM179" s="62"/>
      <c r="XN179" s="62"/>
      <c r="XO179" s="62"/>
      <c r="XP179" s="62"/>
      <c r="XQ179" s="62"/>
      <c r="XR179" s="62"/>
      <c r="XS179" s="62"/>
      <c r="XT179" s="62"/>
      <c r="XU179" s="62"/>
      <c r="XV179" s="62"/>
      <c r="XW179" s="62"/>
      <c r="XX179" s="62"/>
      <c r="XY179" s="62"/>
      <c r="XZ179" s="62"/>
      <c r="YA179" s="62"/>
      <c r="YB179" s="62"/>
      <c r="YC179" s="62"/>
      <c r="YD179" s="62"/>
      <c r="YE179" s="62"/>
      <c r="YF179" s="62"/>
      <c r="YG179" s="62"/>
      <c r="YH179" s="62"/>
      <c r="YI179" s="62"/>
      <c r="YJ179" s="62"/>
      <c r="YK179" s="62"/>
      <c r="YL179" s="62"/>
      <c r="YM179" s="62"/>
      <c r="YN179" s="62"/>
      <c r="YO179" s="62"/>
      <c r="YP179" s="62"/>
      <c r="YQ179" s="62"/>
      <c r="YR179" s="62"/>
      <c r="YS179" s="62"/>
      <c r="YT179" s="62"/>
      <c r="YU179" s="62"/>
      <c r="YV179" s="62"/>
      <c r="YW179" s="62"/>
      <c r="YX179" s="62"/>
      <c r="YY179" s="62"/>
      <c r="YZ179" s="62"/>
      <c r="ZA179" s="62"/>
      <c r="ZB179" s="62"/>
      <c r="ZC179" s="62"/>
      <c r="ZD179" s="62"/>
      <c r="ZE179" s="62"/>
      <c r="ZF179" s="62"/>
      <c r="ZG179" s="62"/>
      <c r="ZH179" s="62"/>
      <c r="ZI179" s="62"/>
      <c r="ZJ179" s="62"/>
      <c r="ZK179" s="62"/>
      <c r="ZL179" s="62"/>
      <c r="ZM179" s="62"/>
      <c r="ZN179" s="62"/>
      <c r="ZO179" s="62"/>
      <c r="ZP179" s="62"/>
      <c r="ZQ179" s="62"/>
      <c r="ZR179" s="62"/>
      <c r="ZS179" s="62"/>
      <c r="ZT179" s="62"/>
      <c r="ZU179" s="62"/>
      <c r="ZV179" s="62"/>
      <c r="ZW179" s="62"/>
      <c r="ZX179" s="62"/>
      <c r="ZY179" s="62"/>
      <c r="ZZ179" s="62"/>
      <c r="AAA179" s="62"/>
      <c r="AAB179" s="62"/>
      <c r="AAC179" s="62"/>
      <c r="AAD179" s="62"/>
      <c r="AAE179" s="62"/>
      <c r="AAF179" s="62"/>
      <c r="AAG179" s="62"/>
      <c r="AAH179" s="62"/>
      <c r="AAI179" s="62"/>
      <c r="AAJ179" s="62"/>
      <c r="AAK179" s="62"/>
      <c r="AAL179" s="62"/>
      <c r="AAM179" s="62"/>
      <c r="AAN179" s="62"/>
      <c r="AAO179" s="62"/>
      <c r="AAP179" s="62"/>
      <c r="AAQ179" s="62"/>
      <c r="AAR179" s="62"/>
      <c r="AAS179" s="62"/>
      <c r="AAT179" s="62"/>
      <c r="AAU179" s="62"/>
      <c r="AAV179" s="62"/>
      <c r="AAW179" s="62"/>
      <c r="AAX179" s="62"/>
      <c r="AAY179" s="62"/>
      <c r="AAZ179" s="62"/>
      <c r="ABA179" s="62"/>
      <c r="ABB179" s="62"/>
      <c r="ABC179" s="62"/>
      <c r="ABD179" s="62"/>
      <c r="ABE179" s="62"/>
      <c r="ABF179" s="62"/>
      <c r="ABG179" s="62"/>
      <c r="ABH179" s="62"/>
      <c r="ABI179" s="62"/>
      <c r="ABJ179" s="62"/>
      <c r="ABK179" s="62"/>
      <c r="ABL179" s="62"/>
      <c r="ABM179" s="62"/>
      <c r="ABN179" s="62"/>
      <c r="ABO179" s="62"/>
      <c r="ABP179" s="62"/>
      <c r="ABQ179" s="62"/>
      <c r="ABR179" s="62"/>
      <c r="ABS179" s="62"/>
      <c r="ABT179" s="62"/>
      <c r="ABU179" s="62"/>
      <c r="ABV179" s="62"/>
      <c r="ABW179" s="62"/>
      <c r="ABX179" s="62"/>
      <c r="ABY179" s="62"/>
      <c r="ABZ179" s="62"/>
      <c r="ACA179" s="62"/>
      <c r="ACB179" s="62"/>
      <c r="ACC179" s="62"/>
      <c r="ACD179" s="62"/>
      <c r="ACE179" s="62"/>
      <c r="ACF179" s="62"/>
      <c r="ACG179" s="62"/>
      <c r="ACH179" s="62"/>
      <c r="ACI179" s="62"/>
      <c r="ACJ179" s="62"/>
      <c r="ACK179" s="62"/>
      <c r="ACL179" s="62"/>
      <c r="ACM179" s="62"/>
      <c r="ACN179" s="62"/>
      <c r="ACO179" s="62"/>
      <c r="ACP179" s="62"/>
      <c r="ACQ179" s="62"/>
      <c r="ACR179" s="62"/>
      <c r="ACS179" s="62"/>
      <c r="ACT179" s="62"/>
      <c r="ACU179" s="62"/>
      <c r="ACV179" s="62"/>
      <c r="ACW179" s="62"/>
      <c r="ACX179" s="62"/>
      <c r="ACY179" s="62"/>
      <c r="ACZ179" s="62"/>
      <c r="ADA179" s="62"/>
      <c r="ADB179" s="62"/>
      <c r="ADC179" s="62"/>
      <c r="ADD179" s="62"/>
      <c r="ADE179" s="62"/>
      <c r="ADF179" s="62"/>
      <c r="ADG179" s="62"/>
      <c r="ADH179" s="62"/>
      <c r="ADI179" s="62"/>
      <c r="ADJ179" s="62"/>
      <c r="ADK179" s="62"/>
      <c r="ADL179" s="62"/>
      <c r="ADM179" s="62"/>
      <c r="ADN179" s="62"/>
      <c r="ADO179" s="62"/>
      <c r="ADP179" s="62"/>
      <c r="ADQ179" s="62"/>
      <c r="ADR179" s="62"/>
      <c r="ADS179" s="62"/>
      <c r="ADT179" s="62"/>
      <c r="ADU179" s="62"/>
      <c r="ADV179" s="62"/>
      <c r="ADW179" s="62"/>
      <c r="ADX179" s="62"/>
      <c r="ADY179" s="62"/>
      <c r="ADZ179" s="62"/>
      <c r="AEA179" s="62"/>
      <c r="AEB179" s="62"/>
      <c r="AEC179" s="62"/>
      <c r="AED179" s="62"/>
      <c r="AEE179" s="62"/>
      <c r="AEF179" s="62"/>
      <c r="AEG179" s="62"/>
      <c r="AEH179" s="62"/>
      <c r="AEI179" s="62"/>
      <c r="AEJ179" s="62"/>
      <c r="AEK179" s="62"/>
      <c r="AEL179" s="62"/>
      <c r="AEM179" s="62"/>
      <c r="AEN179" s="62"/>
      <c r="AEO179" s="62"/>
      <c r="AEP179" s="62"/>
      <c r="AEQ179" s="62"/>
      <c r="AER179" s="62"/>
      <c r="AES179" s="62"/>
      <c r="AET179" s="62"/>
      <c r="AEU179" s="62"/>
      <c r="AEV179" s="62"/>
      <c r="AEW179" s="62"/>
      <c r="AEX179" s="62"/>
      <c r="AEY179" s="62"/>
      <c r="AEZ179" s="62"/>
      <c r="AFA179" s="62"/>
      <c r="AFB179" s="62"/>
      <c r="AFC179" s="62"/>
      <c r="AFD179" s="62"/>
      <c r="AFE179" s="62"/>
      <c r="AFF179" s="62"/>
      <c r="AFG179" s="62"/>
      <c r="AFH179" s="62"/>
      <c r="AFI179" s="62"/>
      <c r="AFJ179" s="62"/>
      <c r="AFK179" s="62"/>
      <c r="AFL179" s="62"/>
      <c r="AFM179" s="62"/>
      <c r="AFN179" s="62"/>
      <c r="AFO179" s="62"/>
      <c r="AFP179" s="62"/>
      <c r="AFQ179" s="62"/>
      <c r="AFR179" s="62"/>
      <c r="AFS179" s="62"/>
      <c r="AFT179" s="62"/>
      <c r="AFU179" s="62"/>
      <c r="AFV179" s="62"/>
      <c r="AFW179" s="62"/>
      <c r="AFX179" s="62"/>
      <c r="AFY179" s="62"/>
      <c r="AFZ179" s="62"/>
      <c r="AGA179" s="62"/>
      <c r="AGB179" s="62"/>
      <c r="AGC179" s="62"/>
      <c r="AGD179" s="62"/>
      <c r="AGE179" s="62"/>
      <c r="AGF179" s="62"/>
      <c r="AGG179" s="62"/>
      <c r="AGH179" s="62"/>
      <c r="AGI179" s="62"/>
      <c r="AGJ179" s="62"/>
      <c r="AGK179" s="62"/>
      <c r="AGL179" s="62"/>
      <c r="AGM179" s="62"/>
      <c r="AGN179" s="62"/>
      <c r="AGO179" s="62"/>
      <c r="AGP179" s="62"/>
      <c r="AGQ179" s="62"/>
      <c r="AGR179" s="62"/>
      <c r="AGS179" s="62"/>
      <c r="AGT179" s="62"/>
      <c r="AGU179" s="62"/>
      <c r="AGV179" s="62"/>
      <c r="AGW179" s="62"/>
      <c r="AGX179" s="62"/>
      <c r="AGY179" s="62"/>
      <c r="AGZ179" s="62"/>
      <c r="AHA179" s="62"/>
      <c r="AHB179" s="62"/>
      <c r="AHC179" s="62"/>
      <c r="AHD179" s="62"/>
      <c r="AHE179" s="62"/>
      <c r="AHF179" s="62"/>
      <c r="AHG179" s="62"/>
      <c r="AHH179" s="62"/>
      <c r="AHI179" s="62"/>
      <c r="AHJ179" s="62"/>
      <c r="AHK179" s="62"/>
      <c r="AHL179" s="62"/>
      <c r="AHM179" s="62"/>
      <c r="AHN179" s="62"/>
      <c r="AHO179" s="62"/>
      <c r="AHP179" s="62"/>
      <c r="AHQ179" s="62"/>
      <c r="AHR179" s="62"/>
      <c r="AHS179" s="62"/>
      <c r="AHT179" s="62"/>
      <c r="AHU179" s="62"/>
      <c r="AHV179" s="62"/>
      <c r="AHW179" s="62"/>
      <c r="AHX179" s="62"/>
      <c r="AHY179" s="62"/>
      <c r="AHZ179" s="62"/>
      <c r="AIA179" s="62"/>
      <c r="AIB179" s="62"/>
      <c r="AIC179" s="62"/>
      <c r="AID179" s="62"/>
      <c r="AIE179" s="62"/>
      <c r="AIF179" s="62"/>
      <c r="AIG179" s="62"/>
      <c r="AIH179" s="62"/>
      <c r="AII179" s="62"/>
      <c r="AIJ179" s="62"/>
      <c r="AIK179" s="62"/>
      <c r="AIL179" s="62"/>
      <c r="AIM179" s="62"/>
      <c r="AIN179" s="62"/>
      <c r="AIO179" s="62"/>
      <c r="AIP179" s="62"/>
      <c r="AIQ179" s="62"/>
      <c r="AIR179" s="62"/>
      <c r="AIS179" s="62"/>
      <c r="AIT179" s="62"/>
      <c r="AIU179" s="62"/>
      <c r="AIV179" s="62"/>
      <c r="AIW179" s="62"/>
      <c r="AIX179" s="62"/>
      <c r="AIY179" s="62"/>
      <c r="AIZ179" s="62"/>
      <c r="AJA179" s="62"/>
      <c r="AJB179" s="62"/>
      <c r="AJC179" s="62"/>
      <c r="AJD179" s="62"/>
      <c r="AJE179" s="62"/>
      <c r="AJF179" s="62"/>
      <c r="AJG179" s="62"/>
      <c r="AJH179" s="62"/>
      <c r="AJI179" s="62"/>
      <c r="AJJ179" s="62"/>
      <c r="AJK179" s="62"/>
      <c r="AJL179" s="62"/>
      <c r="AJM179" s="62"/>
      <c r="AJN179" s="62"/>
      <c r="AJO179" s="62"/>
      <c r="AJP179" s="62"/>
      <c r="AJQ179" s="62"/>
      <c r="AJR179" s="62"/>
      <c r="AJS179" s="62"/>
      <c r="AJT179" s="62"/>
      <c r="AJU179" s="62"/>
      <c r="AJV179" s="62"/>
      <c r="AJW179" s="62"/>
      <c r="AJX179" s="62"/>
      <c r="AJY179" s="62"/>
      <c r="AJZ179" s="62"/>
      <c r="AKA179" s="62"/>
      <c r="AKB179" s="62"/>
      <c r="AKC179" s="62"/>
      <c r="AKD179" s="62"/>
      <c r="AKE179" s="62"/>
      <c r="AKF179" s="62"/>
      <c r="AKG179" s="62"/>
      <c r="AKH179" s="62"/>
      <c r="AKI179" s="62"/>
      <c r="AKJ179" s="62"/>
      <c r="AKK179" s="62"/>
      <c r="AKL179" s="62"/>
      <c r="AKM179" s="62"/>
      <c r="AKN179" s="62"/>
      <c r="AKO179" s="62"/>
      <c r="AKP179" s="62"/>
      <c r="AKQ179" s="62"/>
      <c r="AKR179" s="62"/>
      <c r="AKS179" s="62"/>
      <c r="AKT179" s="62"/>
      <c r="AKU179" s="62"/>
      <c r="AKV179" s="62"/>
      <c r="AKW179" s="62"/>
      <c r="AKX179" s="62"/>
      <c r="AKY179" s="62"/>
      <c r="AKZ179" s="62"/>
      <c r="ALA179" s="62"/>
      <c r="ALB179" s="62"/>
      <c r="ALC179" s="62"/>
      <c r="ALD179" s="62"/>
      <c r="ALE179" s="62"/>
      <c r="ALF179" s="62"/>
      <c r="ALG179" s="62"/>
      <c r="ALH179" s="62"/>
      <c r="ALI179" s="62"/>
      <c r="ALJ179" s="62"/>
      <c r="ALK179" s="62"/>
      <c r="ALL179" s="62"/>
      <c r="ALM179" s="62"/>
      <c r="ALN179" s="62"/>
      <c r="ALO179" s="62"/>
      <c r="ALP179" s="62"/>
      <c r="ALQ179" s="62"/>
      <c r="ALR179" s="62"/>
      <c r="ALS179" s="62"/>
      <c r="ALT179" s="62"/>
      <c r="ALU179" s="62"/>
      <c r="ALV179" s="62"/>
      <c r="ALW179" s="62"/>
      <c r="ALX179" s="62"/>
      <c r="ALY179" s="62"/>
      <c r="ALZ179" s="62"/>
      <c r="AMA179" s="62"/>
      <c r="AMB179" s="62"/>
      <c r="AMC179" s="62"/>
      <c r="AMD179" s="62"/>
      <c r="AME179" s="62"/>
      <c r="AMF179" s="62"/>
      <c r="AMG179" s="62"/>
      <c r="AMH179" s="62"/>
      <c r="AMI179" s="62"/>
      <c r="AMJ179" s="62"/>
      <c r="AMK179" s="62"/>
    </row>
    <row r="180" spans="1:1025" s="131" customFormat="1" ht="12.75" x14ac:dyDescent="0.2">
      <c r="A180" s="62"/>
      <c r="B180" s="159" t="s">
        <v>583</v>
      </c>
      <c r="C180" s="75" t="s">
        <v>598</v>
      </c>
      <c r="D180" s="83">
        <f>Раздел7!D263</f>
        <v>0</v>
      </c>
      <c r="E180" s="83">
        <f>Раздел7!E263</f>
        <v>0</v>
      </c>
      <c r="F180" s="83">
        <f>Раздел7!F263</f>
        <v>0</v>
      </c>
      <c r="G180" s="83">
        <f>Раздел7!G263</f>
        <v>0</v>
      </c>
      <c r="H180" s="83">
        <f>Раздел7!H263</f>
        <v>0</v>
      </c>
      <c r="I180" s="83">
        <f>Раздел7!I263</f>
        <v>0</v>
      </c>
      <c r="J180" s="83">
        <f>Раздел7!J263</f>
        <v>0</v>
      </c>
      <c r="K180" s="83">
        <f>Раздел7!K263</f>
        <v>0</v>
      </c>
      <c r="L180" s="83">
        <f>Раздел7!L263</f>
        <v>0</v>
      </c>
      <c r="M180" s="83">
        <f>Раздел7!M263</f>
        <v>0</v>
      </c>
      <c r="N180" s="83">
        <f>Раздел7!N263</f>
        <v>0</v>
      </c>
      <c r="O180" s="83">
        <f>Раздел7!O263</f>
        <v>0</v>
      </c>
      <c r="P180" s="83">
        <f>Раздел7!P263</f>
        <v>0</v>
      </c>
      <c r="Q180" s="83">
        <f>Раздел7!Q263</f>
        <v>0</v>
      </c>
      <c r="R180" s="83">
        <f>Раздел7!R263</f>
        <v>0</v>
      </c>
      <c r="S180" s="83">
        <f>Раздел7!S263</f>
        <v>0</v>
      </c>
      <c r="T180" s="83">
        <f>Раздел7!T263</f>
        <v>0</v>
      </c>
      <c r="U180" s="83">
        <f>Раздел7!U263</f>
        <v>0</v>
      </c>
      <c r="V180" s="83">
        <f>Раздел7!V263</f>
        <v>0</v>
      </c>
      <c r="W180" s="83">
        <f>Раздел7!W263</f>
        <v>0</v>
      </c>
      <c r="X180" s="83">
        <f>Раздел7!X263</f>
        <v>0</v>
      </c>
      <c r="Y180" s="83">
        <f>Раздел7!Y263</f>
        <v>0</v>
      </c>
      <c r="Z180" s="83">
        <f>Раздел7!Z263</f>
        <v>0</v>
      </c>
      <c r="AA180" s="83">
        <f>Раздел7!AA263</f>
        <v>0</v>
      </c>
      <c r="AB180" s="83">
        <f>Раздел7!AB263</f>
        <v>0</v>
      </c>
      <c r="AC180" s="83">
        <f>Раздел7!AC263</f>
        <v>0</v>
      </c>
      <c r="AD180" s="83">
        <f>Раздел7!AD263</f>
        <v>0</v>
      </c>
      <c r="AE180" s="83">
        <f>Раздел7!AE263</f>
        <v>0</v>
      </c>
      <c r="AF180" s="83">
        <f>Раздел7!AF263</f>
        <v>0</v>
      </c>
      <c r="AG180" s="83">
        <f>Раздел7!AG263</f>
        <v>0</v>
      </c>
      <c r="AH180" s="83">
        <f>Раздел7!AH263</f>
        <v>0</v>
      </c>
      <c r="AJ180" s="62">
        <f>Раздел2!F264</f>
        <v>0</v>
      </c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62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  <c r="IW180" s="62"/>
      <c r="IX180" s="62"/>
      <c r="IY180" s="62"/>
      <c r="IZ180" s="62"/>
      <c r="JA180" s="62"/>
      <c r="JB180" s="62"/>
      <c r="JC180" s="62"/>
      <c r="JD180" s="62"/>
      <c r="JE180" s="62"/>
      <c r="JF180" s="62"/>
      <c r="JG180" s="62"/>
      <c r="JH180" s="62"/>
      <c r="JI180" s="62"/>
      <c r="JJ180" s="62"/>
      <c r="JK180" s="62"/>
      <c r="JL180" s="62"/>
      <c r="JM180" s="62"/>
      <c r="JN180" s="62"/>
      <c r="JO180" s="62"/>
      <c r="JP180" s="62"/>
      <c r="JQ180" s="62"/>
      <c r="JR180" s="62"/>
      <c r="JS180" s="62"/>
      <c r="JT180" s="62"/>
      <c r="JU180" s="62"/>
      <c r="JV180" s="62"/>
      <c r="JW180" s="62"/>
      <c r="JX180" s="62"/>
      <c r="JY180" s="62"/>
      <c r="JZ180" s="62"/>
      <c r="KA180" s="62"/>
      <c r="KB180" s="62"/>
      <c r="KC180" s="62"/>
      <c r="KD180" s="62"/>
      <c r="KE180" s="62"/>
      <c r="KF180" s="62"/>
      <c r="KG180" s="62"/>
      <c r="KH180" s="62"/>
      <c r="KI180" s="62"/>
      <c r="KJ180" s="62"/>
      <c r="KK180" s="62"/>
      <c r="KL180" s="62"/>
      <c r="KM180" s="62"/>
      <c r="KN180" s="62"/>
      <c r="KO180" s="62"/>
      <c r="KP180" s="62"/>
      <c r="KQ180" s="62"/>
      <c r="KR180" s="62"/>
      <c r="KS180" s="62"/>
      <c r="KT180" s="62"/>
      <c r="KU180" s="62"/>
      <c r="KV180" s="62"/>
      <c r="KW180" s="62"/>
      <c r="KX180" s="62"/>
      <c r="KY180" s="62"/>
      <c r="KZ180" s="62"/>
      <c r="LA180" s="62"/>
      <c r="LB180" s="62"/>
      <c r="LC180" s="62"/>
      <c r="LD180" s="62"/>
      <c r="LE180" s="62"/>
      <c r="LF180" s="62"/>
      <c r="LG180" s="62"/>
      <c r="LH180" s="62"/>
      <c r="LI180" s="62"/>
      <c r="LJ180" s="62"/>
      <c r="LK180" s="62"/>
      <c r="LL180" s="62"/>
      <c r="LM180" s="62"/>
      <c r="LN180" s="62"/>
      <c r="LO180" s="62"/>
      <c r="LP180" s="62"/>
      <c r="LQ180" s="62"/>
      <c r="LR180" s="62"/>
      <c r="LS180" s="62"/>
      <c r="LT180" s="62"/>
      <c r="LU180" s="62"/>
      <c r="LV180" s="62"/>
      <c r="LW180" s="62"/>
      <c r="LX180" s="62"/>
      <c r="LY180" s="62"/>
      <c r="LZ180" s="62"/>
      <c r="MA180" s="62"/>
      <c r="MB180" s="62"/>
      <c r="MC180" s="62"/>
      <c r="MD180" s="62"/>
      <c r="ME180" s="62"/>
      <c r="MF180" s="62"/>
      <c r="MG180" s="62"/>
      <c r="MH180" s="62"/>
      <c r="MI180" s="62"/>
      <c r="MJ180" s="62"/>
      <c r="MK180" s="62"/>
      <c r="ML180" s="62"/>
      <c r="MM180" s="62"/>
      <c r="MN180" s="62"/>
      <c r="MO180" s="62"/>
      <c r="MP180" s="62"/>
      <c r="MQ180" s="62"/>
      <c r="MR180" s="62"/>
      <c r="MS180" s="62"/>
      <c r="MT180" s="62"/>
      <c r="MU180" s="62"/>
      <c r="MV180" s="62"/>
      <c r="MW180" s="62"/>
      <c r="MX180" s="62"/>
      <c r="MY180" s="62"/>
      <c r="MZ180" s="62"/>
      <c r="NA180" s="62"/>
      <c r="NB180" s="62"/>
      <c r="NC180" s="62"/>
      <c r="ND180" s="62"/>
      <c r="NE180" s="62"/>
      <c r="NF180" s="62"/>
      <c r="NG180" s="62"/>
      <c r="NH180" s="62"/>
      <c r="NI180" s="62"/>
      <c r="NJ180" s="62"/>
      <c r="NK180" s="62"/>
      <c r="NL180" s="62"/>
      <c r="NM180" s="62"/>
      <c r="NN180" s="62"/>
      <c r="NO180" s="62"/>
      <c r="NP180" s="62"/>
      <c r="NQ180" s="62"/>
      <c r="NR180" s="62"/>
      <c r="NS180" s="62"/>
      <c r="NT180" s="62"/>
      <c r="NU180" s="62"/>
      <c r="NV180" s="62"/>
      <c r="NW180" s="62"/>
      <c r="NX180" s="62"/>
      <c r="NY180" s="62"/>
      <c r="NZ180" s="62"/>
      <c r="OA180" s="62"/>
      <c r="OB180" s="62"/>
      <c r="OC180" s="62"/>
      <c r="OD180" s="62"/>
      <c r="OE180" s="62"/>
      <c r="OF180" s="62"/>
      <c r="OG180" s="62"/>
      <c r="OH180" s="62"/>
      <c r="OI180" s="62"/>
      <c r="OJ180" s="62"/>
      <c r="OK180" s="62"/>
      <c r="OL180" s="62"/>
      <c r="OM180" s="62"/>
      <c r="ON180" s="62"/>
      <c r="OO180" s="62"/>
      <c r="OP180" s="62"/>
      <c r="OQ180" s="62"/>
      <c r="OR180" s="62"/>
      <c r="OS180" s="62"/>
      <c r="OT180" s="62"/>
      <c r="OU180" s="62"/>
      <c r="OV180" s="62"/>
      <c r="OW180" s="62"/>
      <c r="OX180" s="62"/>
      <c r="OY180" s="62"/>
      <c r="OZ180" s="62"/>
      <c r="PA180" s="62"/>
      <c r="PB180" s="62"/>
      <c r="PC180" s="62"/>
      <c r="PD180" s="62"/>
      <c r="PE180" s="62"/>
      <c r="PF180" s="62"/>
      <c r="PG180" s="62"/>
      <c r="PH180" s="62"/>
      <c r="PI180" s="62"/>
      <c r="PJ180" s="62"/>
      <c r="PK180" s="62"/>
      <c r="PL180" s="62"/>
      <c r="PM180" s="62"/>
      <c r="PN180" s="62"/>
      <c r="PO180" s="62"/>
      <c r="PP180" s="62"/>
      <c r="PQ180" s="62"/>
      <c r="PR180" s="62"/>
      <c r="PS180" s="62"/>
      <c r="PT180" s="62"/>
      <c r="PU180" s="62"/>
      <c r="PV180" s="62"/>
      <c r="PW180" s="62"/>
      <c r="PX180" s="62"/>
      <c r="PY180" s="62"/>
      <c r="PZ180" s="62"/>
      <c r="QA180" s="62"/>
      <c r="QB180" s="62"/>
      <c r="QC180" s="62"/>
      <c r="QD180" s="62"/>
      <c r="QE180" s="62"/>
      <c r="QF180" s="62"/>
      <c r="QG180" s="62"/>
      <c r="QH180" s="62"/>
      <c r="QI180" s="62"/>
      <c r="QJ180" s="62"/>
      <c r="QK180" s="62"/>
      <c r="QL180" s="62"/>
      <c r="QM180" s="62"/>
      <c r="QN180" s="62"/>
      <c r="QO180" s="62"/>
      <c r="QP180" s="62"/>
      <c r="QQ180" s="62"/>
      <c r="QR180" s="62"/>
      <c r="QS180" s="62"/>
      <c r="QT180" s="62"/>
      <c r="QU180" s="62"/>
      <c r="QV180" s="62"/>
      <c r="QW180" s="62"/>
      <c r="QX180" s="62"/>
      <c r="QY180" s="62"/>
      <c r="QZ180" s="62"/>
      <c r="RA180" s="62"/>
      <c r="RB180" s="62"/>
      <c r="RC180" s="62"/>
      <c r="RD180" s="62"/>
      <c r="RE180" s="62"/>
      <c r="RF180" s="62"/>
      <c r="RG180" s="62"/>
      <c r="RH180" s="62"/>
      <c r="RI180" s="62"/>
      <c r="RJ180" s="62"/>
      <c r="RK180" s="62"/>
      <c r="RL180" s="62"/>
      <c r="RM180" s="62"/>
      <c r="RN180" s="62"/>
      <c r="RO180" s="62"/>
      <c r="RP180" s="62"/>
      <c r="RQ180" s="62"/>
      <c r="RR180" s="62"/>
      <c r="RS180" s="62"/>
      <c r="RT180" s="62"/>
      <c r="RU180" s="62"/>
      <c r="RV180" s="62"/>
      <c r="RW180" s="62"/>
      <c r="RX180" s="62"/>
      <c r="RY180" s="62"/>
      <c r="RZ180" s="62"/>
      <c r="SA180" s="62"/>
      <c r="SB180" s="62"/>
      <c r="SC180" s="62"/>
      <c r="SD180" s="62"/>
      <c r="SE180" s="62"/>
      <c r="SF180" s="62"/>
      <c r="SG180" s="62"/>
      <c r="SH180" s="62"/>
      <c r="SI180" s="62"/>
      <c r="SJ180" s="62"/>
      <c r="SK180" s="62"/>
      <c r="SL180" s="62"/>
      <c r="SM180" s="62"/>
      <c r="SN180" s="62"/>
      <c r="SO180" s="62"/>
      <c r="SP180" s="62"/>
      <c r="SQ180" s="62"/>
      <c r="SR180" s="62"/>
      <c r="SS180" s="62"/>
      <c r="ST180" s="62"/>
      <c r="SU180" s="62"/>
      <c r="SV180" s="62"/>
      <c r="SW180" s="62"/>
      <c r="SX180" s="62"/>
      <c r="SY180" s="62"/>
      <c r="SZ180" s="62"/>
      <c r="TA180" s="62"/>
      <c r="TB180" s="62"/>
      <c r="TC180" s="62"/>
      <c r="TD180" s="62"/>
      <c r="TE180" s="62"/>
      <c r="TF180" s="62"/>
      <c r="TG180" s="62"/>
      <c r="TH180" s="62"/>
      <c r="TI180" s="62"/>
      <c r="TJ180" s="62"/>
      <c r="TK180" s="62"/>
      <c r="TL180" s="62"/>
      <c r="TM180" s="62"/>
      <c r="TN180" s="62"/>
      <c r="TO180" s="62"/>
      <c r="TP180" s="62"/>
      <c r="TQ180" s="62"/>
      <c r="TR180" s="62"/>
      <c r="TS180" s="62"/>
      <c r="TT180" s="62"/>
      <c r="TU180" s="62"/>
      <c r="TV180" s="62"/>
      <c r="TW180" s="62"/>
      <c r="TX180" s="62"/>
      <c r="TY180" s="62"/>
      <c r="TZ180" s="62"/>
      <c r="UA180" s="62"/>
      <c r="UB180" s="62"/>
      <c r="UC180" s="62"/>
      <c r="UD180" s="62"/>
      <c r="UE180" s="62"/>
      <c r="UF180" s="62"/>
      <c r="UG180" s="62"/>
      <c r="UH180" s="62"/>
      <c r="UI180" s="62"/>
      <c r="UJ180" s="62"/>
      <c r="UK180" s="62"/>
      <c r="UL180" s="62"/>
      <c r="UM180" s="62"/>
      <c r="UN180" s="62"/>
      <c r="UO180" s="62"/>
      <c r="UP180" s="62"/>
      <c r="UQ180" s="62"/>
      <c r="UR180" s="62"/>
      <c r="US180" s="62"/>
      <c r="UT180" s="62"/>
      <c r="UU180" s="62"/>
      <c r="UV180" s="62"/>
      <c r="UW180" s="62"/>
      <c r="UX180" s="62"/>
      <c r="UY180" s="62"/>
      <c r="UZ180" s="62"/>
      <c r="VA180" s="62"/>
      <c r="VB180" s="62"/>
      <c r="VC180" s="62"/>
      <c r="VD180" s="62"/>
      <c r="VE180" s="62"/>
      <c r="VF180" s="62"/>
      <c r="VG180" s="62"/>
      <c r="VH180" s="62"/>
      <c r="VI180" s="62"/>
      <c r="VJ180" s="62"/>
      <c r="VK180" s="62"/>
      <c r="VL180" s="62"/>
      <c r="VM180" s="62"/>
      <c r="VN180" s="62"/>
      <c r="VO180" s="62"/>
      <c r="VP180" s="62"/>
      <c r="VQ180" s="62"/>
      <c r="VR180" s="62"/>
      <c r="VS180" s="62"/>
      <c r="VT180" s="62"/>
      <c r="VU180" s="62"/>
      <c r="VV180" s="62"/>
      <c r="VW180" s="62"/>
      <c r="VX180" s="62"/>
      <c r="VY180" s="62"/>
      <c r="VZ180" s="62"/>
      <c r="WA180" s="62"/>
      <c r="WB180" s="62"/>
      <c r="WC180" s="62"/>
      <c r="WD180" s="62"/>
      <c r="WE180" s="62"/>
      <c r="WF180" s="62"/>
      <c r="WG180" s="62"/>
      <c r="WH180" s="62"/>
      <c r="WI180" s="62"/>
      <c r="WJ180" s="62"/>
      <c r="WK180" s="62"/>
      <c r="WL180" s="62"/>
      <c r="WM180" s="62"/>
      <c r="WN180" s="62"/>
      <c r="WO180" s="62"/>
      <c r="WP180" s="62"/>
      <c r="WQ180" s="62"/>
      <c r="WR180" s="62"/>
      <c r="WS180" s="62"/>
      <c r="WT180" s="62"/>
      <c r="WU180" s="62"/>
      <c r="WV180" s="62"/>
      <c r="WW180" s="62"/>
      <c r="WX180" s="62"/>
      <c r="WY180" s="62"/>
      <c r="WZ180" s="62"/>
      <c r="XA180" s="62"/>
      <c r="XB180" s="62"/>
      <c r="XC180" s="62"/>
      <c r="XD180" s="62"/>
      <c r="XE180" s="62"/>
      <c r="XF180" s="62"/>
      <c r="XG180" s="62"/>
      <c r="XH180" s="62"/>
      <c r="XI180" s="62"/>
      <c r="XJ180" s="62"/>
      <c r="XK180" s="62"/>
      <c r="XL180" s="62"/>
      <c r="XM180" s="62"/>
      <c r="XN180" s="62"/>
      <c r="XO180" s="62"/>
      <c r="XP180" s="62"/>
      <c r="XQ180" s="62"/>
      <c r="XR180" s="62"/>
      <c r="XS180" s="62"/>
      <c r="XT180" s="62"/>
      <c r="XU180" s="62"/>
      <c r="XV180" s="62"/>
      <c r="XW180" s="62"/>
      <c r="XX180" s="62"/>
      <c r="XY180" s="62"/>
      <c r="XZ180" s="62"/>
      <c r="YA180" s="62"/>
      <c r="YB180" s="62"/>
      <c r="YC180" s="62"/>
      <c r="YD180" s="62"/>
      <c r="YE180" s="62"/>
      <c r="YF180" s="62"/>
      <c r="YG180" s="62"/>
      <c r="YH180" s="62"/>
      <c r="YI180" s="62"/>
      <c r="YJ180" s="62"/>
      <c r="YK180" s="62"/>
      <c r="YL180" s="62"/>
      <c r="YM180" s="62"/>
      <c r="YN180" s="62"/>
      <c r="YO180" s="62"/>
      <c r="YP180" s="62"/>
      <c r="YQ180" s="62"/>
      <c r="YR180" s="62"/>
      <c r="YS180" s="62"/>
      <c r="YT180" s="62"/>
      <c r="YU180" s="62"/>
      <c r="YV180" s="62"/>
      <c r="YW180" s="62"/>
      <c r="YX180" s="62"/>
      <c r="YY180" s="62"/>
      <c r="YZ180" s="62"/>
      <c r="ZA180" s="62"/>
      <c r="ZB180" s="62"/>
      <c r="ZC180" s="62"/>
      <c r="ZD180" s="62"/>
      <c r="ZE180" s="62"/>
      <c r="ZF180" s="62"/>
      <c r="ZG180" s="62"/>
      <c r="ZH180" s="62"/>
      <c r="ZI180" s="62"/>
      <c r="ZJ180" s="62"/>
      <c r="ZK180" s="62"/>
      <c r="ZL180" s="62"/>
      <c r="ZM180" s="62"/>
      <c r="ZN180" s="62"/>
      <c r="ZO180" s="62"/>
      <c r="ZP180" s="62"/>
      <c r="ZQ180" s="62"/>
      <c r="ZR180" s="62"/>
      <c r="ZS180" s="62"/>
      <c r="ZT180" s="62"/>
      <c r="ZU180" s="62"/>
      <c r="ZV180" s="62"/>
      <c r="ZW180" s="62"/>
      <c r="ZX180" s="62"/>
      <c r="ZY180" s="62"/>
      <c r="ZZ180" s="62"/>
      <c r="AAA180" s="62"/>
      <c r="AAB180" s="62"/>
      <c r="AAC180" s="62"/>
      <c r="AAD180" s="62"/>
      <c r="AAE180" s="62"/>
      <c r="AAF180" s="62"/>
      <c r="AAG180" s="62"/>
      <c r="AAH180" s="62"/>
      <c r="AAI180" s="62"/>
      <c r="AAJ180" s="62"/>
      <c r="AAK180" s="62"/>
      <c r="AAL180" s="62"/>
      <c r="AAM180" s="62"/>
      <c r="AAN180" s="62"/>
      <c r="AAO180" s="62"/>
      <c r="AAP180" s="62"/>
      <c r="AAQ180" s="62"/>
      <c r="AAR180" s="62"/>
      <c r="AAS180" s="62"/>
      <c r="AAT180" s="62"/>
      <c r="AAU180" s="62"/>
      <c r="AAV180" s="62"/>
      <c r="AAW180" s="62"/>
      <c r="AAX180" s="62"/>
      <c r="AAY180" s="62"/>
      <c r="AAZ180" s="62"/>
      <c r="ABA180" s="62"/>
      <c r="ABB180" s="62"/>
      <c r="ABC180" s="62"/>
      <c r="ABD180" s="62"/>
      <c r="ABE180" s="62"/>
      <c r="ABF180" s="62"/>
      <c r="ABG180" s="62"/>
      <c r="ABH180" s="62"/>
      <c r="ABI180" s="62"/>
      <c r="ABJ180" s="62"/>
      <c r="ABK180" s="62"/>
      <c r="ABL180" s="62"/>
      <c r="ABM180" s="62"/>
      <c r="ABN180" s="62"/>
      <c r="ABO180" s="62"/>
      <c r="ABP180" s="62"/>
      <c r="ABQ180" s="62"/>
      <c r="ABR180" s="62"/>
      <c r="ABS180" s="62"/>
      <c r="ABT180" s="62"/>
      <c r="ABU180" s="62"/>
      <c r="ABV180" s="62"/>
      <c r="ABW180" s="62"/>
      <c r="ABX180" s="62"/>
      <c r="ABY180" s="62"/>
      <c r="ABZ180" s="62"/>
      <c r="ACA180" s="62"/>
      <c r="ACB180" s="62"/>
      <c r="ACC180" s="62"/>
      <c r="ACD180" s="62"/>
      <c r="ACE180" s="62"/>
      <c r="ACF180" s="62"/>
      <c r="ACG180" s="62"/>
      <c r="ACH180" s="62"/>
      <c r="ACI180" s="62"/>
      <c r="ACJ180" s="62"/>
      <c r="ACK180" s="62"/>
      <c r="ACL180" s="62"/>
      <c r="ACM180" s="62"/>
      <c r="ACN180" s="62"/>
      <c r="ACO180" s="62"/>
      <c r="ACP180" s="62"/>
      <c r="ACQ180" s="62"/>
      <c r="ACR180" s="62"/>
      <c r="ACS180" s="62"/>
      <c r="ACT180" s="62"/>
      <c r="ACU180" s="62"/>
      <c r="ACV180" s="62"/>
      <c r="ACW180" s="62"/>
      <c r="ACX180" s="62"/>
      <c r="ACY180" s="62"/>
      <c r="ACZ180" s="62"/>
      <c r="ADA180" s="62"/>
      <c r="ADB180" s="62"/>
      <c r="ADC180" s="62"/>
      <c r="ADD180" s="62"/>
      <c r="ADE180" s="62"/>
      <c r="ADF180" s="62"/>
      <c r="ADG180" s="62"/>
      <c r="ADH180" s="62"/>
      <c r="ADI180" s="62"/>
      <c r="ADJ180" s="62"/>
      <c r="ADK180" s="62"/>
      <c r="ADL180" s="62"/>
      <c r="ADM180" s="62"/>
      <c r="ADN180" s="62"/>
      <c r="ADO180" s="62"/>
      <c r="ADP180" s="62"/>
      <c r="ADQ180" s="62"/>
      <c r="ADR180" s="62"/>
      <c r="ADS180" s="62"/>
      <c r="ADT180" s="62"/>
      <c r="ADU180" s="62"/>
      <c r="ADV180" s="62"/>
      <c r="ADW180" s="62"/>
      <c r="ADX180" s="62"/>
      <c r="ADY180" s="62"/>
      <c r="ADZ180" s="62"/>
      <c r="AEA180" s="62"/>
      <c r="AEB180" s="62"/>
      <c r="AEC180" s="62"/>
      <c r="AED180" s="62"/>
      <c r="AEE180" s="62"/>
      <c r="AEF180" s="62"/>
      <c r="AEG180" s="62"/>
      <c r="AEH180" s="62"/>
      <c r="AEI180" s="62"/>
      <c r="AEJ180" s="62"/>
      <c r="AEK180" s="62"/>
      <c r="AEL180" s="62"/>
      <c r="AEM180" s="62"/>
      <c r="AEN180" s="62"/>
      <c r="AEO180" s="62"/>
      <c r="AEP180" s="62"/>
      <c r="AEQ180" s="62"/>
      <c r="AER180" s="62"/>
      <c r="AES180" s="62"/>
      <c r="AET180" s="62"/>
      <c r="AEU180" s="62"/>
      <c r="AEV180" s="62"/>
      <c r="AEW180" s="62"/>
      <c r="AEX180" s="62"/>
      <c r="AEY180" s="62"/>
      <c r="AEZ180" s="62"/>
      <c r="AFA180" s="62"/>
      <c r="AFB180" s="62"/>
      <c r="AFC180" s="62"/>
      <c r="AFD180" s="62"/>
      <c r="AFE180" s="62"/>
      <c r="AFF180" s="62"/>
      <c r="AFG180" s="62"/>
      <c r="AFH180" s="62"/>
      <c r="AFI180" s="62"/>
      <c r="AFJ180" s="62"/>
      <c r="AFK180" s="62"/>
      <c r="AFL180" s="62"/>
      <c r="AFM180" s="62"/>
      <c r="AFN180" s="62"/>
      <c r="AFO180" s="62"/>
      <c r="AFP180" s="62"/>
      <c r="AFQ180" s="62"/>
      <c r="AFR180" s="62"/>
      <c r="AFS180" s="62"/>
      <c r="AFT180" s="62"/>
      <c r="AFU180" s="62"/>
      <c r="AFV180" s="62"/>
      <c r="AFW180" s="62"/>
      <c r="AFX180" s="62"/>
      <c r="AFY180" s="62"/>
      <c r="AFZ180" s="62"/>
      <c r="AGA180" s="62"/>
      <c r="AGB180" s="62"/>
      <c r="AGC180" s="62"/>
      <c r="AGD180" s="62"/>
      <c r="AGE180" s="62"/>
      <c r="AGF180" s="62"/>
      <c r="AGG180" s="62"/>
      <c r="AGH180" s="62"/>
      <c r="AGI180" s="62"/>
      <c r="AGJ180" s="62"/>
      <c r="AGK180" s="62"/>
      <c r="AGL180" s="62"/>
      <c r="AGM180" s="62"/>
      <c r="AGN180" s="62"/>
      <c r="AGO180" s="62"/>
      <c r="AGP180" s="62"/>
      <c r="AGQ180" s="62"/>
      <c r="AGR180" s="62"/>
      <c r="AGS180" s="62"/>
      <c r="AGT180" s="62"/>
      <c r="AGU180" s="62"/>
      <c r="AGV180" s="62"/>
      <c r="AGW180" s="62"/>
      <c r="AGX180" s="62"/>
      <c r="AGY180" s="62"/>
      <c r="AGZ180" s="62"/>
      <c r="AHA180" s="62"/>
      <c r="AHB180" s="62"/>
      <c r="AHC180" s="62"/>
      <c r="AHD180" s="62"/>
      <c r="AHE180" s="62"/>
      <c r="AHF180" s="62"/>
      <c r="AHG180" s="62"/>
      <c r="AHH180" s="62"/>
      <c r="AHI180" s="62"/>
      <c r="AHJ180" s="62"/>
      <c r="AHK180" s="62"/>
      <c r="AHL180" s="62"/>
      <c r="AHM180" s="62"/>
      <c r="AHN180" s="62"/>
      <c r="AHO180" s="62"/>
      <c r="AHP180" s="62"/>
      <c r="AHQ180" s="62"/>
      <c r="AHR180" s="62"/>
      <c r="AHS180" s="62"/>
      <c r="AHT180" s="62"/>
      <c r="AHU180" s="62"/>
      <c r="AHV180" s="62"/>
      <c r="AHW180" s="62"/>
      <c r="AHX180" s="62"/>
      <c r="AHY180" s="62"/>
      <c r="AHZ180" s="62"/>
      <c r="AIA180" s="62"/>
      <c r="AIB180" s="62"/>
      <c r="AIC180" s="62"/>
      <c r="AID180" s="62"/>
      <c r="AIE180" s="62"/>
      <c r="AIF180" s="62"/>
      <c r="AIG180" s="62"/>
      <c r="AIH180" s="62"/>
      <c r="AII180" s="62"/>
      <c r="AIJ180" s="62"/>
      <c r="AIK180" s="62"/>
      <c r="AIL180" s="62"/>
      <c r="AIM180" s="62"/>
      <c r="AIN180" s="62"/>
      <c r="AIO180" s="62"/>
      <c r="AIP180" s="62"/>
      <c r="AIQ180" s="62"/>
      <c r="AIR180" s="62"/>
      <c r="AIS180" s="62"/>
      <c r="AIT180" s="62"/>
      <c r="AIU180" s="62"/>
      <c r="AIV180" s="62"/>
      <c r="AIW180" s="62"/>
      <c r="AIX180" s="62"/>
      <c r="AIY180" s="62"/>
      <c r="AIZ180" s="62"/>
      <c r="AJA180" s="62"/>
      <c r="AJB180" s="62"/>
      <c r="AJC180" s="62"/>
      <c r="AJD180" s="62"/>
      <c r="AJE180" s="62"/>
      <c r="AJF180" s="62"/>
      <c r="AJG180" s="62"/>
      <c r="AJH180" s="62"/>
      <c r="AJI180" s="62"/>
      <c r="AJJ180" s="62"/>
      <c r="AJK180" s="62"/>
      <c r="AJL180" s="62"/>
      <c r="AJM180" s="62"/>
      <c r="AJN180" s="62"/>
      <c r="AJO180" s="62"/>
      <c r="AJP180" s="62"/>
      <c r="AJQ180" s="62"/>
      <c r="AJR180" s="62"/>
      <c r="AJS180" s="62"/>
      <c r="AJT180" s="62"/>
      <c r="AJU180" s="62"/>
      <c r="AJV180" s="62"/>
      <c r="AJW180" s="62"/>
      <c r="AJX180" s="62"/>
      <c r="AJY180" s="62"/>
      <c r="AJZ180" s="62"/>
      <c r="AKA180" s="62"/>
      <c r="AKB180" s="62"/>
      <c r="AKC180" s="62"/>
      <c r="AKD180" s="62"/>
      <c r="AKE180" s="62"/>
      <c r="AKF180" s="62"/>
      <c r="AKG180" s="62"/>
      <c r="AKH180" s="62"/>
      <c r="AKI180" s="62"/>
      <c r="AKJ180" s="62"/>
      <c r="AKK180" s="62"/>
      <c r="AKL180" s="62"/>
      <c r="AKM180" s="62"/>
      <c r="AKN180" s="62"/>
      <c r="AKO180" s="62"/>
      <c r="AKP180" s="62"/>
      <c r="AKQ180" s="62"/>
      <c r="AKR180" s="62"/>
      <c r="AKS180" s="62"/>
      <c r="AKT180" s="62"/>
      <c r="AKU180" s="62"/>
      <c r="AKV180" s="62"/>
      <c r="AKW180" s="62"/>
      <c r="AKX180" s="62"/>
      <c r="AKY180" s="62"/>
      <c r="AKZ180" s="62"/>
      <c r="ALA180" s="62"/>
      <c r="ALB180" s="62"/>
      <c r="ALC180" s="62"/>
      <c r="ALD180" s="62"/>
      <c r="ALE180" s="62"/>
      <c r="ALF180" s="62"/>
      <c r="ALG180" s="62"/>
      <c r="ALH180" s="62"/>
      <c r="ALI180" s="62"/>
      <c r="ALJ180" s="62"/>
      <c r="ALK180" s="62"/>
      <c r="ALL180" s="62"/>
      <c r="ALM180" s="62"/>
      <c r="ALN180" s="62"/>
      <c r="ALO180" s="62"/>
      <c r="ALP180" s="62"/>
      <c r="ALQ180" s="62"/>
      <c r="ALR180" s="62"/>
      <c r="ALS180" s="62"/>
      <c r="ALT180" s="62"/>
      <c r="ALU180" s="62"/>
      <c r="ALV180" s="62"/>
      <c r="ALW180" s="62"/>
      <c r="ALX180" s="62"/>
      <c r="ALY180" s="62"/>
      <c r="ALZ180" s="62"/>
      <c r="AMA180" s="62"/>
      <c r="AMB180" s="62"/>
      <c r="AMC180" s="62"/>
      <c r="AMD180" s="62"/>
      <c r="AME180" s="62"/>
      <c r="AMF180" s="62"/>
      <c r="AMG180" s="62"/>
      <c r="AMH180" s="62"/>
      <c r="AMI180" s="62"/>
      <c r="AMJ180" s="62"/>
      <c r="AMK180" s="62"/>
    </row>
    <row r="181" spans="1:1025" s="131" customFormat="1" ht="15" customHeight="1" x14ac:dyDescent="0.2">
      <c r="A181" s="62"/>
      <c r="B181" s="159" t="s">
        <v>585</v>
      </c>
      <c r="C181" s="75" t="s">
        <v>600</v>
      </c>
      <c r="D181" s="83">
        <f>Раздел7!D264</f>
        <v>0</v>
      </c>
      <c r="E181" s="83">
        <f>Раздел7!E264</f>
        <v>0</v>
      </c>
      <c r="F181" s="83">
        <f>Раздел7!F264</f>
        <v>0</v>
      </c>
      <c r="G181" s="83">
        <f>Раздел7!G264</f>
        <v>0</v>
      </c>
      <c r="H181" s="83">
        <f>Раздел7!H264</f>
        <v>0</v>
      </c>
      <c r="I181" s="83">
        <f>Раздел7!I264</f>
        <v>3</v>
      </c>
      <c r="J181" s="83">
        <f>Раздел7!J264</f>
        <v>0</v>
      </c>
      <c r="K181" s="83">
        <f>Раздел7!K264</f>
        <v>0</v>
      </c>
      <c r="L181" s="83">
        <f>Раздел7!L264</f>
        <v>0</v>
      </c>
      <c r="M181" s="83">
        <f>Раздел7!M264</f>
        <v>0</v>
      </c>
      <c r="N181" s="83">
        <f>Раздел7!N264</f>
        <v>0</v>
      </c>
      <c r="O181" s="83">
        <f>Раздел7!O264</f>
        <v>0</v>
      </c>
      <c r="P181" s="83">
        <f>Раздел7!P264</f>
        <v>0</v>
      </c>
      <c r="Q181" s="83">
        <f>Раздел7!Q264</f>
        <v>0</v>
      </c>
      <c r="R181" s="83">
        <f>Раздел7!R264</f>
        <v>0</v>
      </c>
      <c r="S181" s="83">
        <f>Раздел7!S264</f>
        <v>0</v>
      </c>
      <c r="T181" s="83">
        <f>Раздел7!T264</f>
        <v>0</v>
      </c>
      <c r="U181" s="83">
        <f>Раздел7!U264</f>
        <v>0</v>
      </c>
      <c r="V181" s="83">
        <f>Раздел7!V264</f>
        <v>0</v>
      </c>
      <c r="W181" s="83">
        <f>Раздел7!W264</f>
        <v>0</v>
      </c>
      <c r="X181" s="83">
        <f>Раздел7!X264</f>
        <v>0</v>
      </c>
      <c r="Y181" s="83">
        <f>Раздел7!Y264</f>
        <v>0</v>
      </c>
      <c r="Z181" s="83">
        <f>Раздел7!Z264</f>
        <v>0</v>
      </c>
      <c r="AA181" s="83">
        <f>Раздел7!AA264</f>
        <v>0</v>
      </c>
      <c r="AB181" s="83">
        <f>Раздел7!AB264</f>
        <v>0</v>
      </c>
      <c r="AC181" s="83">
        <f>Раздел7!AC264</f>
        <v>0</v>
      </c>
      <c r="AD181" s="83">
        <f>Раздел7!AD264</f>
        <v>0</v>
      </c>
      <c r="AE181" s="83">
        <f>Раздел7!AE264</f>
        <v>0</v>
      </c>
      <c r="AF181" s="83">
        <f>Раздел7!AF264</f>
        <v>0</v>
      </c>
      <c r="AG181" s="83">
        <f>Раздел7!AG264</f>
        <v>0</v>
      </c>
      <c r="AH181" s="83">
        <f>Раздел7!AH264</f>
        <v>3</v>
      </c>
      <c r="AJ181" s="62">
        <f>Раздел2!F265</f>
        <v>0</v>
      </c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  <c r="IJ181" s="62"/>
      <c r="IK181" s="62"/>
      <c r="IL181" s="62"/>
      <c r="IM181" s="62"/>
      <c r="IN181" s="62"/>
      <c r="IO181" s="62"/>
      <c r="IP181" s="62"/>
      <c r="IQ181" s="62"/>
      <c r="IR181" s="62"/>
      <c r="IS181" s="62"/>
      <c r="IT181" s="62"/>
      <c r="IU181" s="62"/>
      <c r="IV181" s="62"/>
      <c r="IW181" s="62"/>
      <c r="IX181" s="62"/>
      <c r="IY181" s="62"/>
      <c r="IZ181" s="62"/>
      <c r="JA181" s="62"/>
      <c r="JB181" s="62"/>
      <c r="JC181" s="62"/>
      <c r="JD181" s="62"/>
      <c r="JE181" s="62"/>
      <c r="JF181" s="62"/>
      <c r="JG181" s="62"/>
      <c r="JH181" s="62"/>
      <c r="JI181" s="62"/>
      <c r="JJ181" s="62"/>
      <c r="JK181" s="62"/>
      <c r="JL181" s="62"/>
      <c r="JM181" s="62"/>
      <c r="JN181" s="62"/>
      <c r="JO181" s="62"/>
      <c r="JP181" s="62"/>
      <c r="JQ181" s="62"/>
      <c r="JR181" s="62"/>
      <c r="JS181" s="62"/>
      <c r="JT181" s="62"/>
      <c r="JU181" s="62"/>
      <c r="JV181" s="62"/>
      <c r="JW181" s="62"/>
      <c r="JX181" s="62"/>
      <c r="JY181" s="62"/>
      <c r="JZ181" s="62"/>
      <c r="KA181" s="62"/>
      <c r="KB181" s="62"/>
      <c r="KC181" s="62"/>
      <c r="KD181" s="62"/>
      <c r="KE181" s="62"/>
      <c r="KF181" s="62"/>
      <c r="KG181" s="62"/>
      <c r="KH181" s="62"/>
      <c r="KI181" s="62"/>
      <c r="KJ181" s="62"/>
      <c r="KK181" s="62"/>
      <c r="KL181" s="62"/>
      <c r="KM181" s="62"/>
      <c r="KN181" s="62"/>
      <c r="KO181" s="62"/>
      <c r="KP181" s="62"/>
      <c r="KQ181" s="62"/>
      <c r="KR181" s="62"/>
      <c r="KS181" s="62"/>
      <c r="KT181" s="62"/>
      <c r="KU181" s="62"/>
      <c r="KV181" s="62"/>
      <c r="KW181" s="62"/>
      <c r="KX181" s="62"/>
      <c r="KY181" s="62"/>
      <c r="KZ181" s="62"/>
      <c r="LA181" s="62"/>
      <c r="LB181" s="62"/>
      <c r="LC181" s="62"/>
      <c r="LD181" s="62"/>
      <c r="LE181" s="62"/>
      <c r="LF181" s="62"/>
      <c r="LG181" s="62"/>
      <c r="LH181" s="62"/>
      <c r="LI181" s="62"/>
      <c r="LJ181" s="62"/>
      <c r="LK181" s="62"/>
      <c r="LL181" s="62"/>
      <c r="LM181" s="62"/>
      <c r="LN181" s="62"/>
      <c r="LO181" s="62"/>
      <c r="LP181" s="62"/>
      <c r="LQ181" s="62"/>
      <c r="LR181" s="62"/>
      <c r="LS181" s="62"/>
      <c r="LT181" s="62"/>
      <c r="LU181" s="62"/>
      <c r="LV181" s="62"/>
      <c r="LW181" s="62"/>
      <c r="LX181" s="62"/>
      <c r="LY181" s="62"/>
      <c r="LZ181" s="62"/>
      <c r="MA181" s="62"/>
      <c r="MB181" s="62"/>
      <c r="MC181" s="62"/>
      <c r="MD181" s="62"/>
      <c r="ME181" s="62"/>
      <c r="MF181" s="62"/>
      <c r="MG181" s="62"/>
      <c r="MH181" s="62"/>
      <c r="MI181" s="62"/>
      <c r="MJ181" s="62"/>
      <c r="MK181" s="62"/>
      <c r="ML181" s="62"/>
      <c r="MM181" s="62"/>
      <c r="MN181" s="62"/>
      <c r="MO181" s="62"/>
      <c r="MP181" s="62"/>
      <c r="MQ181" s="62"/>
      <c r="MR181" s="62"/>
      <c r="MS181" s="62"/>
      <c r="MT181" s="62"/>
      <c r="MU181" s="62"/>
      <c r="MV181" s="62"/>
      <c r="MW181" s="62"/>
      <c r="MX181" s="62"/>
      <c r="MY181" s="62"/>
      <c r="MZ181" s="62"/>
      <c r="NA181" s="62"/>
      <c r="NB181" s="62"/>
      <c r="NC181" s="62"/>
      <c r="ND181" s="62"/>
      <c r="NE181" s="62"/>
      <c r="NF181" s="62"/>
      <c r="NG181" s="62"/>
      <c r="NH181" s="62"/>
      <c r="NI181" s="62"/>
      <c r="NJ181" s="62"/>
      <c r="NK181" s="62"/>
      <c r="NL181" s="62"/>
      <c r="NM181" s="62"/>
      <c r="NN181" s="62"/>
      <c r="NO181" s="62"/>
      <c r="NP181" s="62"/>
      <c r="NQ181" s="62"/>
      <c r="NR181" s="62"/>
      <c r="NS181" s="62"/>
      <c r="NT181" s="62"/>
      <c r="NU181" s="62"/>
      <c r="NV181" s="62"/>
      <c r="NW181" s="62"/>
      <c r="NX181" s="62"/>
      <c r="NY181" s="62"/>
      <c r="NZ181" s="62"/>
      <c r="OA181" s="62"/>
      <c r="OB181" s="62"/>
      <c r="OC181" s="62"/>
      <c r="OD181" s="62"/>
      <c r="OE181" s="62"/>
      <c r="OF181" s="62"/>
      <c r="OG181" s="62"/>
      <c r="OH181" s="62"/>
      <c r="OI181" s="62"/>
      <c r="OJ181" s="62"/>
      <c r="OK181" s="62"/>
      <c r="OL181" s="62"/>
      <c r="OM181" s="62"/>
      <c r="ON181" s="62"/>
      <c r="OO181" s="62"/>
      <c r="OP181" s="62"/>
      <c r="OQ181" s="62"/>
      <c r="OR181" s="62"/>
      <c r="OS181" s="62"/>
      <c r="OT181" s="62"/>
      <c r="OU181" s="62"/>
      <c r="OV181" s="62"/>
      <c r="OW181" s="62"/>
      <c r="OX181" s="62"/>
      <c r="OY181" s="62"/>
      <c r="OZ181" s="62"/>
      <c r="PA181" s="62"/>
      <c r="PB181" s="62"/>
      <c r="PC181" s="62"/>
      <c r="PD181" s="62"/>
      <c r="PE181" s="62"/>
      <c r="PF181" s="62"/>
      <c r="PG181" s="62"/>
      <c r="PH181" s="62"/>
      <c r="PI181" s="62"/>
      <c r="PJ181" s="62"/>
      <c r="PK181" s="62"/>
      <c r="PL181" s="62"/>
      <c r="PM181" s="62"/>
      <c r="PN181" s="62"/>
      <c r="PO181" s="62"/>
      <c r="PP181" s="62"/>
      <c r="PQ181" s="62"/>
      <c r="PR181" s="62"/>
      <c r="PS181" s="62"/>
      <c r="PT181" s="62"/>
      <c r="PU181" s="62"/>
      <c r="PV181" s="62"/>
      <c r="PW181" s="62"/>
      <c r="PX181" s="62"/>
      <c r="PY181" s="62"/>
      <c r="PZ181" s="62"/>
      <c r="QA181" s="62"/>
      <c r="QB181" s="62"/>
      <c r="QC181" s="62"/>
      <c r="QD181" s="62"/>
      <c r="QE181" s="62"/>
      <c r="QF181" s="62"/>
      <c r="QG181" s="62"/>
      <c r="QH181" s="62"/>
      <c r="QI181" s="62"/>
      <c r="QJ181" s="62"/>
      <c r="QK181" s="62"/>
      <c r="QL181" s="62"/>
      <c r="QM181" s="62"/>
      <c r="QN181" s="62"/>
      <c r="QO181" s="62"/>
      <c r="QP181" s="62"/>
      <c r="QQ181" s="62"/>
      <c r="QR181" s="62"/>
      <c r="QS181" s="62"/>
      <c r="QT181" s="62"/>
      <c r="QU181" s="62"/>
      <c r="QV181" s="62"/>
      <c r="QW181" s="62"/>
      <c r="QX181" s="62"/>
      <c r="QY181" s="62"/>
      <c r="QZ181" s="62"/>
      <c r="RA181" s="62"/>
      <c r="RB181" s="62"/>
      <c r="RC181" s="62"/>
      <c r="RD181" s="62"/>
      <c r="RE181" s="62"/>
      <c r="RF181" s="62"/>
      <c r="RG181" s="62"/>
      <c r="RH181" s="62"/>
      <c r="RI181" s="62"/>
      <c r="RJ181" s="62"/>
      <c r="RK181" s="62"/>
      <c r="RL181" s="62"/>
      <c r="RM181" s="62"/>
      <c r="RN181" s="62"/>
      <c r="RO181" s="62"/>
      <c r="RP181" s="62"/>
      <c r="RQ181" s="62"/>
      <c r="RR181" s="62"/>
      <c r="RS181" s="62"/>
      <c r="RT181" s="62"/>
      <c r="RU181" s="62"/>
      <c r="RV181" s="62"/>
      <c r="RW181" s="62"/>
      <c r="RX181" s="62"/>
      <c r="RY181" s="62"/>
      <c r="RZ181" s="62"/>
      <c r="SA181" s="62"/>
      <c r="SB181" s="62"/>
      <c r="SC181" s="62"/>
      <c r="SD181" s="62"/>
      <c r="SE181" s="62"/>
      <c r="SF181" s="62"/>
      <c r="SG181" s="62"/>
      <c r="SH181" s="62"/>
      <c r="SI181" s="62"/>
      <c r="SJ181" s="62"/>
      <c r="SK181" s="62"/>
      <c r="SL181" s="62"/>
      <c r="SM181" s="62"/>
      <c r="SN181" s="62"/>
      <c r="SO181" s="62"/>
      <c r="SP181" s="62"/>
      <c r="SQ181" s="62"/>
      <c r="SR181" s="62"/>
      <c r="SS181" s="62"/>
      <c r="ST181" s="62"/>
      <c r="SU181" s="62"/>
      <c r="SV181" s="62"/>
      <c r="SW181" s="62"/>
      <c r="SX181" s="62"/>
      <c r="SY181" s="62"/>
      <c r="SZ181" s="62"/>
      <c r="TA181" s="62"/>
      <c r="TB181" s="62"/>
      <c r="TC181" s="62"/>
      <c r="TD181" s="62"/>
      <c r="TE181" s="62"/>
      <c r="TF181" s="62"/>
      <c r="TG181" s="62"/>
      <c r="TH181" s="62"/>
      <c r="TI181" s="62"/>
      <c r="TJ181" s="62"/>
      <c r="TK181" s="62"/>
      <c r="TL181" s="62"/>
      <c r="TM181" s="62"/>
      <c r="TN181" s="62"/>
      <c r="TO181" s="62"/>
      <c r="TP181" s="62"/>
      <c r="TQ181" s="62"/>
      <c r="TR181" s="62"/>
      <c r="TS181" s="62"/>
      <c r="TT181" s="62"/>
      <c r="TU181" s="62"/>
      <c r="TV181" s="62"/>
      <c r="TW181" s="62"/>
      <c r="TX181" s="62"/>
      <c r="TY181" s="62"/>
      <c r="TZ181" s="62"/>
      <c r="UA181" s="62"/>
      <c r="UB181" s="62"/>
      <c r="UC181" s="62"/>
      <c r="UD181" s="62"/>
      <c r="UE181" s="62"/>
      <c r="UF181" s="62"/>
      <c r="UG181" s="62"/>
      <c r="UH181" s="62"/>
      <c r="UI181" s="62"/>
      <c r="UJ181" s="62"/>
      <c r="UK181" s="62"/>
      <c r="UL181" s="62"/>
      <c r="UM181" s="62"/>
      <c r="UN181" s="62"/>
      <c r="UO181" s="62"/>
      <c r="UP181" s="62"/>
      <c r="UQ181" s="62"/>
      <c r="UR181" s="62"/>
      <c r="US181" s="62"/>
      <c r="UT181" s="62"/>
      <c r="UU181" s="62"/>
      <c r="UV181" s="62"/>
      <c r="UW181" s="62"/>
      <c r="UX181" s="62"/>
      <c r="UY181" s="62"/>
      <c r="UZ181" s="62"/>
      <c r="VA181" s="62"/>
      <c r="VB181" s="62"/>
      <c r="VC181" s="62"/>
      <c r="VD181" s="62"/>
      <c r="VE181" s="62"/>
      <c r="VF181" s="62"/>
      <c r="VG181" s="62"/>
      <c r="VH181" s="62"/>
      <c r="VI181" s="62"/>
      <c r="VJ181" s="62"/>
      <c r="VK181" s="62"/>
      <c r="VL181" s="62"/>
      <c r="VM181" s="62"/>
      <c r="VN181" s="62"/>
      <c r="VO181" s="62"/>
      <c r="VP181" s="62"/>
      <c r="VQ181" s="62"/>
      <c r="VR181" s="62"/>
      <c r="VS181" s="62"/>
      <c r="VT181" s="62"/>
      <c r="VU181" s="62"/>
      <c r="VV181" s="62"/>
      <c r="VW181" s="62"/>
      <c r="VX181" s="62"/>
      <c r="VY181" s="62"/>
      <c r="VZ181" s="62"/>
      <c r="WA181" s="62"/>
      <c r="WB181" s="62"/>
      <c r="WC181" s="62"/>
      <c r="WD181" s="62"/>
      <c r="WE181" s="62"/>
      <c r="WF181" s="62"/>
      <c r="WG181" s="62"/>
      <c r="WH181" s="62"/>
      <c r="WI181" s="62"/>
      <c r="WJ181" s="62"/>
      <c r="WK181" s="62"/>
      <c r="WL181" s="62"/>
      <c r="WM181" s="62"/>
      <c r="WN181" s="62"/>
      <c r="WO181" s="62"/>
      <c r="WP181" s="62"/>
      <c r="WQ181" s="62"/>
      <c r="WR181" s="62"/>
      <c r="WS181" s="62"/>
      <c r="WT181" s="62"/>
      <c r="WU181" s="62"/>
      <c r="WV181" s="62"/>
      <c r="WW181" s="62"/>
      <c r="WX181" s="62"/>
      <c r="WY181" s="62"/>
      <c r="WZ181" s="62"/>
      <c r="XA181" s="62"/>
      <c r="XB181" s="62"/>
      <c r="XC181" s="62"/>
      <c r="XD181" s="62"/>
      <c r="XE181" s="62"/>
      <c r="XF181" s="62"/>
      <c r="XG181" s="62"/>
      <c r="XH181" s="62"/>
      <c r="XI181" s="62"/>
      <c r="XJ181" s="62"/>
      <c r="XK181" s="62"/>
      <c r="XL181" s="62"/>
      <c r="XM181" s="62"/>
      <c r="XN181" s="62"/>
      <c r="XO181" s="62"/>
      <c r="XP181" s="62"/>
      <c r="XQ181" s="62"/>
      <c r="XR181" s="62"/>
      <c r="XS181" s="62"/>
      <c r="XT181" s="62"/>
      <c r="XU181" s="62"/>
      <c r="XV181" s="62"/>
      <c r="XW181" s="62"/>
      <c r="XX181" s="62"/>
      <c r="XY181" s="62"/>
      <c r="XZ181" s="62"/>
      <c r="YA181" s="62"/>
      <c r="YB181" s="62"/>
      <c r="YC181" s="62"/>
      <c r="YD181" s="62"/>
      <c r="YE181" s="62"/>
      <c r="YF181" s="62"/>
      <c r="YG181" s="62"/>
      <c r="YH181" s="62"/>
      <c r="YI181" s="62"/>
      <c r="YJ181" s="62"/>
      <c r="YK181" s="62"/>
      <c r="YL181" s="62"/>
      <c r="YM181" s="62"/>
      <c r="YN181" s="62"/>
      <c r="YO181" s="62"/>
      <c r="YP181" s="62"/>
      <c r="YQ181" s="62"/>
      <c r="YR181" s="62"/>
      <c r="YS181" s="62"/>
      <c r="YT181" s="62"/>
      <c r="YU181" s="62"/>
      <c r="YV181" s="62"/>
      <c r="YW181" s="62"/>
      <c r="YX181" s="62"/>
      <c r="YY181" s="62"/>
      <c r="YZ181" s="62"/>
      <c r="ZA181" s="62"/>
      <c r="ZB181" s="62"/>
      <c r="ZC181" s="62"/>
      <c r="ZD181" s="62"/>
      <c r="ZE181" s="62"/>
      <c r="ZF181" s="62"/>
      <c r="ZG181" s="62"/>
      <c r="ZH181" s="62"/>
      <c r="ZI181" s="62"/>
      <c r="ZJ181" s="62"/>
      <c r="ZK181" s="62"/>
      <c r="ZL181" s="62"/>
      <c r="ZM181" s="62"/>
      <c r="ZN181" s="62"/>
      <c r="ZO181" s="62"/>
      <c r="ZP181" s="62"/>
      <c r="ZQ181" s="62"/>
      <c r="ZR181" s="62"/>
      <c r="ZS181" s="62"/>
      <c r="ZT181" s="62"/>
      <c r="ZU181" s="62"/>
      <c r="ZV181" s="62"/>
      <c r="ZW181" s="62"/>
      <c r="ZX181" s="62"/>
      <c r="ZY181" s="62"/>
      <c r="ZZ181" s="62"/>
      <c r="AAA181" s="62"/>
      <c r="AAB181" s="62"/>
      <c r="AAC181" s="62"/>
      <c r="AAD181" s="62"/>
      <c r="AAE181" s="62"/>
      <c r="AAF181" s="62"/>
      <c r="AAG181" s="62"/>
      <c r="AAH181" s="62"/>
      <c r="AAI181" s="62"/>
      <c r="AAJ181" s="62"/>
      <c r="AAK181" s="62"/>
      <c r="AAL181" s="62"/>
      <c r="AAM181" s="62"/>
      <c r="AAN181" s="62"/>
      <c r="AAO181" s="62"/>
      <c r="AAP181" s="62"/>
      <c r="AAQ181" s="62"/>
      <c r="AAR181" s="62"/>
      <c r="AAS181" s="62"/>
      <c r="AAT181" s="62"/>
      <c r="AAU181" s="62"/>
      <c r="AAV181" s="62"/>
      <c r="AAW181" s="62"/>
      <c r="AAX181" s="62"/>
      <c r="AAY181" s="62"/>
      <c r="AAZ181" s="62"/>
      <c r="ABA181" s="62"/>
      <c r="ABB181" s="62"/>
      <c r="ABC181" s="62"/>
      <c r="ABD181" s="62"/>
      <c r="ABE181" s="62"/>
      <c r="ABF181" s="62"/>
      <c r="ABG181" s="62"/>
      <c r="ABH181" s="62"/>
      <c r="ABI181" s="62"/>
      <c r="ABJ181" s="62"/>
      <c r="ABK181" s="62"/>
      <c r="ABL181" s="62"/>
      <c r="ABM181" s="62"/>
      <c r="ABN181" s="62"/>
      <c r="ABO181" s="62"/>
      <c r="ABP181" s="62"/>
      <c r="ABQ181" s="62"/>
      <c r="ABR181" s="62"/>
      <c r="ABS181" s="62"/>
      <c r="ABT181" s="62"/>
      <c r="ABU181" s="62"/>
      <c r="ABV181" s="62"/>
      <c r="ABW181" s="62"/>
      <c r="ABX181" s="62"/>
      <c r="ABY181" s="62"/>
      <c r="ABZ181" s="62"/>
      <c r="ACA181" s="62"/>
      <c r="ACB181" s="62"/>
      <c r="ACC181" s="62"/>
      <c r="ACD181" s="62"/>
      <c r="ACE181" s="62"/>
      <c r="ACF181" s="62"/>
      <c r="ACG181" s="62"/>
      <c r="ACH181" s="62"/>
      <c r="ACI181" s="62"/>
      <c r="ACJ181" s="62"/>
      <c r="ACK181" s="62"/>
      <c r="ACL181" s="62"/>
      <c r="ACM181" s="62"/>
      <c r="ACN181" s="62"/>
      <c r="ACO181" s="62"/>
      <c r="ACP181" s="62"/>
      <c r="ACQ181" s="62"/>
      <c r="ACR181" s="62"/>
      <c r="ACS181" s="62"/>
      <c r="ACT181" s="62"/>
      <c r="ACU181" s="62"/>
      <c r="ACV181" s="62"/>
      <c r="ACW181" s="62"/>
      <c r="ACX181" s="62"/>
      <c r="ACY181" s="62"/>
      <c r="ACZ181" s="62"/>
      <c r="ADA181" s="62"/>
      <c r="ADB181" s="62"/>
      <c r="ADC181" s="62"/>
      <c r="ADD181" s="62"/>
      <c r="ADE181" s="62"/>
      <c r="ADF181" s="62"/>
      <c r="ADG181" s="62"/>
      <c r="ADH181" s="62"/>
      <c r="ADI181" s="62"/>
      <c r="ADJ181" s="62"/>
      <c r="ADK181" s="62"/>
      <c r="ADL181" s="62"/>
      <c r="ADM181" s="62"/>
      <c r="ADN181" s="62"/>
      <c r="ADO181" s="62"/>
      <c r="ADP181" s="62"/>
      <c r="ADQ181" s="62"/>
      <c r="ADR181" s="62"/>
      <c r="ADS181" s="62"/>
      <c r="ADT181" s="62"/>
      <c r="ADU181" s="62"/>
      <c r="ADV181" s="62"/>
      <c r="ADW181" s="62"/>
      <c r="ADX181" s="62"/>
      <c r="ADY181" s="62"/>
      <c r="ADZ181" s="62"/>
      <c r="AEA181" s="62"/>
      <c r="AEB181" s="62"/>
      <c r="AEC181" s="62"/>
      <c r="AED181" s="62"/>
      <c r="AEE181" s="62"/>
      <c r="AEF181" s="62"/>
      <c r="AEG181" s="62"/>
      <c r="AEH181" s="62"/>
      <c r="AEI181" s="62"/>
      <c r="AEJ181" s="62"/>
      <c r="AEK181" s="62"/>
      <c r="AEL181" s="62"/>
      <c r="AEM181" s="62"/>
      <c r="AEN181" s="62"/>
      <c r="AEO181" s="62"/>
      <c r="AEP181" s="62"/>
      <c r="AEQ181" s="62"/>
      <c r="AER181" s="62"/>
      <c r="AES181" s="62"/>
      <c r="AET181" s="62"/>
      <c r="AEU181" s="62"/>
      <c r="AEV181" s="62"/>
      <c r="AEW181" s="62"/>
      <c r="AEX181" s="62"/>
      <c r="AEY181" s="62"/>
      <c r="AEZ181" s="62"/>
      <c r="AFA181" s="62"/>
      <c r="AFB181" s="62"/>
      <c r="AFC181" s="62"/>
      <c r="AFD181" s="62"/>
      <c r="AFE181" s="62"/>
      <c r="AFF181" s="62"/>
      <c r="AFG181" s="62"/>
      <c r="AFH181" s="62"/>
      <c r="AFI181" s="62"/>
      <c r="AFJ181" s="62"/>
      <c r="AFK181" s="62"/>
      <c r="AFL181" s="62"/>
      <c r="AFM181" s="62"/>
      <c r="AFN181" s="62"/>
      <c r="AFO181" s="62"/>
      <c r="AFP181" s="62"/>
      <c r="AFQ181" s="62"/>
      <c r="AFR181" s="62"/>
      <c r="AFS181" s="62"/>
      <c r="AFT181" s="62"/>
      <c r="AFU181" s="62"/>
      <c r="AFV181" s="62"/>
      <c r="AFW181" s="62"/>
      <c r="AFX181" s="62"/>
      <c r="AFY181" s="62"/>
      <c r="AFZ181" s="62"/>
      <c r="AGA181" s="62"/>
      <c r="AGB181" s="62"/>
      <c r="AGC181" s="62"/>
      <c r="AGD181" s="62"/>
      <c r="AGE181" s="62"/>
      <c r="AGF181" s="62"/>
      <c r="AGG181" s="62"/>
      <c r="AGH181" s="62"/>
      <c r="AGI181" s="62"/>
      <c r="AGJ181" s="62"/>
      <c r="AGK181" s="62"/>
      <c r="AGL181" s="62"/>
      <c r="AGM181" s="62"/>
      <c r="AGN181" s="62"/>
      <c r="AGO181" s="62"/>
      <c r="AGP181" s="62"/>
      <c r="AGQ181" s="62"/>
      <c r="AGR181" s="62"/>
      <c r="AGS181" s="62"/>
      <c r="AGT181" s="62"/>
      <c r="AGU181" s="62"/>
      <c r="AGV181" s="62"/>
      <c r="AGW181" s="62"/>
      <c r="AGX181" s="62"/>
      <c r="AGY181" s="62"/>
      <c r="AGZ181" s="62"/>
      <c r="AHA181" s="62"/>
      <c r="AHB181" s="62"/>
      <c r="AHC181" s="62"/>
      <c r="AHD181" s="62"/>
      <c r="AHE181" s="62"/>
      <c r="AHF181" s="62"/>
      <c r="AHG181" s="62"/>
      <c r="AHH181" s="62"/>
      <c r="AHI181" s="62"/>
      <c r="AHJ181" s="62"/>
      <c r="AHK181" s="62"/>
      <c r="AHL181" s="62"/>
      <c r="AHM181" s="62"/>
      <c r="AHN181" s="62"/>
      <c r="AHO181" s="62"/>
      <c r="AHP181" s="62"/>
      <c r="AHQ181" s="62"/>
      <c r="AHR181" s="62"/>
      <c r="AHS181" s="62"/>
      <c r="AHT181" s="62"/>
      <c r="AHU181" s="62"/>
      <c r="AHV181" s="62"/>
      <c r="AHW181" s="62"/>
      <c r="AHX181" s="62"/>
      <c r="AHY181" s="62"/>
      <c r="AHZ181" s="62"/>
      <c r="AIA181" s="62"/>
      <c r="AIB181" s="62"/>
      <c r="AIC181" s="62"/>
      <c r="AID181" s="62"/>
      <c r="AIE181" s="62"/>
      <c r="AIF181" s="62"/>
      <c r="AIG181" s="62"/>
      <c r="AIH181" s="62"/>
      <c r="AII181" s="62"/>
      <c r="AIJ181" s="62"/>
      <c r="AIK181" s="62"/>
      <c r="AIL181" s="62"/>
      <c r="AIM181" s="62"/>
      <c r="AIN181" s="62"/>
      <c r="AIO181" s="62"/>
      <c r="AIP181" s="62"/>
      <c r="AIQ181" s="62"/>
      <c r="AIR181" s="62"/>
      <c r="AIS181" s="62"/>
      <c r="AIT181" s="62"/>
      <c r="AIU181" s="62"/>
      <c r="AIV181" s="62"/>
      <c r="AIW181" s="62"/>
      <c r="AIX181" s="62"/>
      <c r="AIY181" s="62"/>
      <c r="AIZ181" s="62"/>
      <c r="AJA181" s="62"/>
      <c r="AJB181" s="62"/>
      <c r="AJC181" s="62"/>
      <c r="AJD181" s="62"/>
      <c r="AJE181" s="62"/>
      <c r="AJF181" s="62"/>
      <c r="AJG181" s="62"/>
      <c r="AJH181" s="62"/>
      <c r="AJI181" s="62"/>
      <c r="AJJ181" s="62"/>
      <c r="AJK181" s="62"/>
      <c r="AJL181" s="62"/>
      <c r="AJM181" s="62"/>
      <c r="AJN181" s="62"/>
      <c r="AJO181" s="62"/>
      <c r="AJP181" s="62"/>
      <c r="AJQ181" s="62"/>
      <c r="AJR181" s="62"/>
      <c r="AJS181" s="62"/>
      <c r="AJT181" s="62"/>
      <c r="AJU181" s="62"/>
      <c r="AJV181" s="62"/>
      <c r="AJW181" s="62"/>
      <c r="AJX181" s="62"/>
      <c r="AJY181" s="62"/>
      <c r="AJZ181" s="62"/>
      <c r="AKA181" s="62"/>
      <c r="AKB181" s="62"/>
      <c r="AKC181" s="62"/>
      <c r="AKD181" s="62"/>
      <c r="AKE181" s="62"/>
      <c r="AKF181" s="62"/>
      <c r="AKG181" s="62"/>
      <c r="AKH181" s="62"/>
      <c r="AKI181" s="62"/>
      <c r="AKJ181" s="62"/>
      <c r="AKK181" s="62"/>
      <c r="AKL181" s="62"/>
      <c r="AKM181" s="62"/>
      <c r="AKN181" s="62"/>
      <c r="AKO181" s="62"/>
      <c r="AKP181" s="62"/>
      <c r="AKQ181" s="62"/>
      <c r="AKR181" s="62"/>
      <c r="AKS181" s="62"/>
      <c r="AKT181" s="62"/>
      <c r="AKU181" s="62"/>
      <c r="AKV181" s="62"/>
      <c r="AKW181" s="62"/>
      <c r="AKX181" s="62"/>
      <c r="AKY181" s="62"/>
      <c r="AKZ181" s="62"/>
      <c r="ALA181" s="62"/>
      <c r="ALB181" s="62"/>
      <c r="ALC181" s="62"/>
      <c r="ALD181" s="62"/>
      <c r="ALE181" s="62"/>
      <c r="ALF181" s="62"/>
      <c r="ALG181" s="62"/>
      <c r="ALH181" s="62"/>
      <c r="ALI181" s="62"/>
      <c r="ALJ181" s="62"/>
      <c r="ALK181" s="62"/>
      <c r="ALL181" s="62"/>
      <c r="ALM181" s="62"/>
      <c r="ALN181" s="62"/>
      <c r="ALO181" s="62"/>
      <c r="ALP181" s="62"/>
      <c r="ALQ181" s="62"/>
      <c r="ALR181" s="62"/>
      <c r="ALS181" s="62"/>
      <c r="ALT181" s="62"/>
      <c r="ALU181" s="62"/>
      <c r="ALV181" s="62"/>
      <c r="ALW181" s="62"/>
      <c r="ALX181" s="62"/>
      <c r="ALY181" s="62"/>
      <c r="ALZ181" s="62"/>
      <c r="AMA181" s="62"/>
      <c r="AMB181" s="62"/>
      <c r="AMC181" s="62"/>
      <c r="AMD181" s="62"/>
      <c r="AME181" s="62"/>
      <c r="AMF181" s="62"/>
      <c r="AMG181" s="62"/>
      <c r="AMH181" s="62"/>
      <c r="AMI181" s="62"/>
      <c r="AMJ181" s="62"/>
      <c r="AMK181" s="62"/>
    </row>
    <row r="182" spans="1:1025" s="131" customFormat="1" ht="12.75" x14ac:dyDescent="0.2">
      <c r="A182" s="62"/>
      <c r="B182" s="159" t="s">
        <v>587</v>
      </c>
      <c r="C182" s="75" t="s">
        <v>602</v>
      </c>
      <c r="D182" s="83">
        <f>Раздел7!D265</f>
        <v>5</v>
      </c>
      <c r="E182" s="83">
        <f>Раздел7!E265</f>
        <v>1</v>
      </c>
      <c r="F182" s="83">
        <f>Раздел7!F265</f>
        <v>2</v>
      </c>
      <c r="G182" s="83">
        <f>Раздел7!G265</f>
        <v>2</v>
      </c>
      <c r="H182" s="83">
        <f>Раздел7!H265</f>
        <v>1</v>
      </c>
      <c r="I182" s="83">
        <f>Раздел7!I265</f>
        <v>0</v>
      </c>
      <c r="J182" s="83">
        <f>Раздел7!J265</f>
        <v>1</v>
      </c>
      <c r="K182" s="83">
        <f>Раздел7!K265</f>
        <v>2</v>
      </c>
      <c r="L182" s="83">
        <f>Раздел7!L265</f>
        <v>2</v>
      </c>
      <c r="M182" s="83">
        <f>Раздел7!M265</f>
        <v>1</v>
      </c>
      <c r="N182" s="83">
        <f>Раздел7!N265</f>
        <v>0</v>
      </c>
      <c r="O182" s="83">
        <f>Раздел7!O265</f>
        <v>0</v>
      </c>
      <c r="P182" s="83">
        <f>Раздел7!P265</f>
        <v>0</v>
      </c>
      <c r="Q182" s="83">
        <f>Раздел7!Q265</f>
        <v>0</v>
      </c>
      <c r="R182" s="83">
        <f>Раздел7!R265</f>
        <v>0</v>
      </c>
      <c r="S182" s="83">
        <f>Раздел7!S265</f>
        <v>0</v>
      </c>
      <c r="T182" s="83">
        <f>Раздел7!T265</f>
        <v>0</v>
      </c>
      <c r="U182" s="83">
        <f>Раздел7!U265</f>
        <v>0</v>
      </c>
      <c r="V182" s="83">
        <f>Раздел7!V265</f>
        <v>0</v>
      </c>
      <c r="W182" s="83">
        <f>Раздел7!W265</f>
        <v>0</v>
      </c>
      <c r="X182" s="83">
        <f>Раздел7!X265</f>
        <v>0</v>
      </c>
      <c r="Y182" s="83">
        <f>Раздел7!Y265</f>
        <v>0</v>
      </c>
      <c r="Z182" s="83">
        <f>Раздел7!Z265</f>
        <v>0</v>
      </c>
      <c r="AA182" s="83">
        <f>Раздел7!AA265</f>
        <v>0</v>
      </c>
      <c r="AB182" s="83">
        <f>Раздел7!AB265</f>
        <v>0</v>
      </c>
      <c r="AC182" s="83">
        <f>Раздел7!AC265</f>
        <v>0</v>
      </c>
      <c r="AD182" s="83">
        <f>Раздел7!AD265</f>
        <v>0</v>
      </c>
      <c r="AE182" s="83">
        <f>Раздел7!AE265</f>
        <v>0</v>
      </c>
      <c r="AF182" s="83">
        <f>Раздел7!AF265</f>
        <v>0</v>
      </c>
      <c r="AG182" s="83">
        <f>Раздел7!AG265</f>
        <v>0</v>
      </c>
      <c r="AH182" s="83">
        <f>Раздел7!AH265</f>
        <v>0</v>
      </c>
      <c r="AJ182" s="62">
        <f>Раздел2!F266</f>
        <v>0</v>
      </c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62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  <c r="IJ182" s="62"/>
      <c r="IK182" s="62"/>
      <c r="IL182" s="62"/>
      <c r="IM182" s="62"/>
      <c r="IN182" s="62"/>
      <c r="IO182" s="62"/>
      <c r="IP182" s="62"/>
      <c r="IQ182" s="62"/>
      <c r="IR182" s="62"/>
      <c r="IS182" s="62"/>
      <c r="IT182" s="62"/>
      <c r="IU182" s="62"/>
      <c r="IV182" s="62"/>
      <c r="IW182" s="62"/>
      <c r="IX182" s="62"/>
      <c r="IY182" s="62"/>
      <c r="IZ182" s="62"/>
      <c r="JA182" s="62"/>
      <c r="JB182" s="62"/>
      <c r="JC182" s="62"/>
      <c r="JD182" s="62"/>
      <c r="JE182" s="62"/>
      <c r="JF182" s="62"/>
      <c r="JG182" s="62"/>
      <c r="JH182" s="62"/>
      <c r="JI182" s="62"/>
      <c r="JJ182" s="62"/>
      <c r="JK182" s="62"/>
      <c r="JL182" s="62"/>
      <c r="JM182" s="62"/>
      <c r="JN182" s="62"/>
      <c r="JO182" s="62"/>
      <c r="JP182" s="62"/>
      <c r="JQ182" s="62"/>
      <c r="JR182" s="62"/>
      <c r="JS182" s="62"/>
      <c r="JT182" s="62"/>
      <c r="JU182" s="62"/>
      <c r="JV182" s="62"/>
      <c r="JW182" s="62"/>
      <c r="JX182" s="62"/>
      <c r="JY182" s="62"/>
      <c r="JZ182" s="62"/>
      <c r="KA182" s="62"/>
      <c r="KB182" s="62"/>
      <c r="KC182" s="62"/>
      <c r="KD182" s="62"/>
      <c r="KE182" s="62"/>
      <c r="KF182" s="62"/>
      <c r="KG182" s="62"/>
      <c r="KH182" s="62"/>
      <c r="KI182" s="62"/>
      <c r="KJ182" s="62"/>
      <c r="KK182" s="62"/>
      <c r="KL182" s="62"/>
      <c r="KM182" s="62"/>
      <c r="KN182" s="62"/>
      <c r="KO182" s="62"/>
      <c r="KP182" s="62"/>
      <c r="KQ182" s="62"/>
      <c r="KR182" s="62"/>
      <c r="KS182" s="62"/>
      <c r="KT182" s="62"/>
      <c r="KU182" s="62"/>
      <c r="KV182" s="62"/>
      <c r="KW182" s="62"/>
      <c r="KX182" s="62"/>
      <c r="KY182" s="62"/>
      <c r="KZ182" s="62"/>
      <c r="LA182" s="62"/>
      <c r="LB182" s="62"/>
      <c r="LC182" s="62"/>
      <c r="LD182" s="62"/>
      <c r="LE182" s="62"/>
      <c r="LF182" s="62"/>
      <c r="LG182" s="62"/>
      <c r="LH182" s="62"/>
      <c r="LI182" s="62"/>
      <c r="LJ182" s="62"/>
      <c r="LK182" s="62"/>
      <c r="LL182" s="62"/>
      <c r="LM182" s="62"/>
      <c r="LN182" s="62"/>
      <c r="LO182" s="62"/>
      <c r="LP182" s="62"/>
      <c r="LQ182" s="62"/>
      <c r="LR182" s="62"/>
      <c r="LS182" s="62"/>
      <c r="LT182" s="62"/>
      <c r="LU182" s="62"/>
      <c r="LV182" s="62"/>
      <c r="LW182" s="62"/>
      <c r="LX182" s="62"/>
      <c r="LY182" s="62"/>
      <c r="LZ182" s="62"/>
      <c r="MA182" s="62"/>
      <c r="MB182" s="62"/>
      <c r="MC182" s="62"/>
      <c r="MD182" s="62"/>
      <c r="ME182" s="62"/>
      <c r="MF182" s="62"/>
      <c r="MG182" s="62"/>
      <c r="MH182" s="62"/>
      <c r="MI182" s="62"/>
      <c r="MJ182" s="62"/>
      <c r="MK182" s="62"/>
      <c r="ML182" s="62"/>
      <c r="MM182" s="62"/>
      <c r="MN182" s="62"/>
      <c r="MO182" s="62"/>
      <c r="MP182" s="62"/>
      <c r="MQ182" s="62"/>
      <c r="MR182" s="62"/>
      <c r="MS182" s="62"/>
      <c r="MT182" s="62"/>
      <c r="MU182" s="62"/>
      <c r="MV182" s="62"/>
      <c r="MW182" s="62"/>
      <c r="MX182" s="62"/>
      <c r="MY182" s="62"/>
      <c r="MZ182" s="62"/>
      <c r="NA182" s="62"/>
      <c r="NB182" s="62"/>
      <c r="NC182" s="62"/>
      <c r="ND182" s="62"/>
      <c r="NE182" s="62"/>
      <c r="NF182" s="62"/>
      <c r="NG182" s="62"/>
      <c r="NH182" s="62"/>
      <c r="NI182" s="62"/>
      <c r="NJ182" s="62"/>
      <c r="NK182" s="62"/>
      <c r="NL182" s="62"/>
      <c r="NM182" s="62"/>
      <c r="NN182" s="62"/>
      <c r="NO182" s="62"/>
      <c r="NP182" s="62"/>
      <c r="NQ182" s="62"/>
      <c r="NR182" s="62"/>
      <c r="NS182" s="62"/>
      <c r="NT182" s="62"/>
      <c r="NU182" s="62"/>
      <c r="NV182" s="62"/>
      <c r="NW182" s="62"/>
      <c r="NX182" s="62"/>
      <c r="NY182" s="62"/>
      <c r="NZ182" s="62"/>
      <c r="OA182" s="62"/>
      <c r="OB182" s="62"/>
      <c r="OC182" s="62"/>
      <c r="OD182" s="62"/>
      <c r="OE182" s="62"/>
      <c r="OF182" s="62"/>
      <c r="OG182" s="62"/>
      <c r="OH182" s="62"/>
      <c r="OI182" s="62"/>
      <c r="OJ182" s="62"/>
      <c r="OK182" s="62"/>
      <c r="OL182" s="62"/>
      <c r="OM182" s="62"/>
      <c r="ON182" s="62"/>
      <c r="OO182" s="62"/>
      <c r="OP182" s="62"/>
      <c r="OQ182" s="62"/>
      <c r="OR182" s="62"/>
      <c r="OS182" s="62"/>
      <c r="OT182" s="62"/>
      <c r="OU182" s="62"/>
      <c r="OV182" s="62"/>
      <c r="OW182" s="62"/>
      <c r="OX182" s="62"/>
      <c r="OY182" s="62"/>
      <c r="OZ182" s="62"/>
      <c r="PA182" s="62"/>
      <c r="PB182" s="62"/>
      <c r="PC182" s="62"/>
      <c r="PD182" s="62"/>
      <c r="PE182" s="62"/>
      <c r="PF182" s="62"/>
      <c r="PG182" s="62"/>
      <c r="PH182" s="62"/>
      <c r="PI182" s="62"/>
      <c r="PJ182" s="62"/>
      <c r="PK182" s="62"/>
      <c r="PL182" s="62"/>
      <c r="PM182" s="62"/>
      <c r="PN182" s="62"/>
      <c r="PO182" s="62"/>
      <c r="PP182" s="62"/>
      <c r="PQ182" s="62"/>
      <c r="PR182" s="62"/>
      <c r="PS182" s="62"/>
      <c r="PT182" s="62"/>
      <c r="PU182" s="62"/>
      <c r="PV182" s="62"/>
      <c r="PW182" s="62"/>
      <c r="PX182" s="62"/>
      <c r="PY182" s="62"/>
      <c r="PZ182" s="62"/>
      <c r="QA182" s="62"/>
      <c r="QB182" s="62"/>
      <c r="QC182" s="62"/>
      <c r="QD182" s="62"/>
      <c r="QE182" s="62"/>
      <c r="QF182" s="62"/>
      <c r="QG182" s="62"/>
      <c r="QH182" s="62"/>
      <c r="QI182" s="62"/>
      <c r="QJ182" s="62"/>
      <c r="QK182" s="62"/>
      <c r="QL182" s="62"/>
      <c r="QM182" s="62"/>
      <c r="QN182" s="62"/>
      <c r="QO182" s="62"/>
      <c r="QP182" s="62"/>
      <c r="QQ182" s="62"/>
      <c r="QR182" s="62"/>
      <c r="QS182" s="62"/>
      <c r="QT182" s="62"/>
      <c r="QU182" s="62"/>
      <c r="QV182" s="62"/>
      <c r="QW182" s="62"/>
      <c r="QX182" s="62"/>
      <c r="QY182" s="62"/>
      <c r="QZ182" s="62"/>
      <c r="RA182" s="62"/>
      <c r="RB182" s="62"/>
      <c r="RC182" s="62"/>
      <c r="RD182" s="62"/>
      <c r="RE182" s="62"/>
      <c r="RF182" s="62"/>
      <c r="RG182" s="62"/>
      <c r="RH182" s="62"/>
      <c r="RI182" s="62"/>
      <c r="RJ182" s="62"/>
      <c r="RK182" s="62"/>
      <c r="RL182" s="62"/>
      <c r="RM182" s="62"/>
      <c r="RN182" s="62"/>
      <c r="RO182" s="62"/>
      <c r="RP182" s="62"/>
      <c r="RQ182" s="62"/>
      <c r="RR182" s="62"/>
      <c r="RS182" s="62"/>
      <c r="RT182" s="62"/>
      <c r="RU182" s="62"/>
      <c r="RV182" s="62"/>
      <c r="RW182" s="62"/>
      <c r="RX182" s="62"/>
      <c r="RY182" s="62"/>
      <c r="RZ182" s="62"/>
      <c r="SA182" s="62"/>
      <c r="SB182" s="62"/>
      <c r="SC182" s="62"/>
      <c r="SD182" s="62"/>
      <c r="SE182" s="62"/>
      <c r="SF182" s="62"/>
      <c r="SG182" s="62"/>
      <c r="SH182" s="62"/>
      <c r="SI182" s="62"/>
      <c r="SJ182" s="62"/>
      <c r="SK182" s="62"/>
      <c r="SL182" s="62"/>
      <c r="SM182" s="62"/>
      <c r="SN182" s="62"/>
      <c r="SO182" s="62"/>
      <c r="SP182" s="62"/>
      <c r="SQ182" s="62"/>
      <c r="SR182" s="62"/>
      <c r="SS182" s="62"/>
      <c r="ST182" s="62"/>
      <c r="SU182" s="62"/>
      <c r="SV182" s="62"/>
      <c r="SW182" s="62"/>
      <c r="SX182" s="62"/>
      <c r="SY182" s="62"/>
      <c r="SZ182" s="62"/>
      <c r="TA182" s="62"/>
      <c r="TB182" s="62"/>
      <c r="TC182" s="62"/>
      <c r="TD182" s="62"/>
      <c r="TE182" s="62"/>
      <c r="TF182" s="62"/>
      <c r="TG182" s="62"/>
      <c r="TH182" s="62"/>
      <c r="TI182" s="62"/>
      <c r="TJ182" s="62"/>
      <c r="TK182" s="62"/>
      <c r="TL182" s="62"/>
      <c r="TM182" s="62"/>
      <c r="TN182" s="62"/>
      <c r="TO182" s="62"/>
      <c r="TP182" s="62"/>
      <c r="TQ182" s="62"/>
      <c r="TR182" s="62"/>
      <c r="TS182" s="62"/>
      <c r="TT182" s="62"/>
      <c r="TU182" s="62"/>
      <c r="TV182" s="62"/>
      <c r="TW182" s="62"/>
      <c r="TX182" s="62"/>
      <c r="TY182" s="62"/>
      <c r="TZ182" s="62"/>
      <c r="UA182" s="62"/>
      <c r="UB182" s="62"/>
      <c r="UC182" s="62"/>
      <c r="UD182" s="62"/>
      <c r="UE182" s="62"/>
      <c r="UF182" s="62"/>
      <c r="UG182" s="62"/>
      <c r="UH182" s="62"/>
      <c r="UI182" s="62"/>
      <c r="UJ182" s="62"/>
      <c r="UK182" s="62"/>
      <c r="UL182" s="62"/>
      <c r="UM182" s="62"/>
      <c r="UN182" s="62"/>
      <c r="UO182" s="62"/>
      <c r="UP182" s="62"/>
      <c r="UQ182" s="62"/>
      <c r="UR182" s="62"/>
      <c r="US182" s="62"/>
      <c r="UT182" s="62"/>
      <c r="UU182" s="62"/>
      <c r="UV182" s="62"/>
      <c r="UW182" s="62"/>
      <c r="UX182" s="62"/>
      <c r="UY182" s="62"/>
      <c r="UZ182" s="62"/>
      <c r="VA182" s="62"/>
      <c r="VB182" s="62"/>
      <c r="VC182" s="62"/>
      <c r="VD182" s="62"/>
      <c r="VE182" s="62"/>
      <c r="VF182" s="62"/>
      <c r="VG182" s="62"/>
      <c r="VH182" s="62"/>
      <c r="VI182" s="62"/>
      <c r="VJ182" s="62"/>
      <c r="VK182" s="62"/>
      <c r="VL182" s="62"/>
      <c r="VM182" s="62"/>
      <c r="VN182" s="62"/>
      <c r="VO182" s="62"/>
      <c r="VP182" s="62"/>
      <c r="VQ182" s="62"/>
      <c r="VR182" s="62"/>
      <c r="VS182" s="62"/>
      <c r="VT182" s="62"/>
      <c r="VU182" s="62"/>
      <c r="VV182" s="62"/>
      <c r="VW182" s="62"/>
      <c r="VX182" s="62"/>
      <c r="VY182" s="62"/>
      <c r="VZ182" s="62"/>
      <c r="WA182" s="62"/>
      <c r="WB182" s="62"/>
      <c r="WC182" s="62"/>
      <c r="WD182" s="62"/>
      <c r="WE182" s="62"/>
      <c r="WF182" s="62"/>
      <c r="WG182" s="62"/>
      <c r="WH182" s="62"/>
      <c r="WI182" s="62"/>
      <c r="WJ182" s="62"/>
      <c r="WK182" s="62"/>
      <c r="WL182" s="62"/>
      <c r="WM182" s="62"/>
      <c r="WN182" s="62"/>
      <c r="WO182" s="62"/>
      <c r="WP182" s="62"/>
      <c r="WQ182" s="62"/>
      <c r="WR182" s="62"/>
      <c r="WS182" s="62"/>
      <c r="WT182" s="62"/>
      <c r="WU182" s="62"/>
      <c r="WV182" s="62"/>
      <c r="WW182" s="62"/>
      <c r="WX182" s="62"/>
      <c r="WY182" s="62"/>
      <c r="WZ182" s="62"/>
      <c r="XA182" s="62"/>
      <c r="XB182" s="62"/>
      <c r="XC182" s="62"/>
      <c r="XD182" s="62"/>
      <c r="XE182" s="62"/>
      <c r="XF182" s="62"/>
      <c r="XG182" s="62"/>
      <c r="XH182" s="62"/>
      <c r="XI182" s="62"/>
      <c r="XJ182" s="62"/>
      <c r="XK182" s="62"/>
      <c r="XL182" s="62"/>
      <c r="XM182" s="62"/>
      <c r="XN182" s="62"/>
      <c r="XO182" s="62"/>
      <c r="XP182" s="62"/>
      <c r="XQ182" s="62"/>
      <c r="XR182" s="62"/>
      <c r="XS182" s="62"/>
      <c r="XT182" s="62"/>
      <c r="XU182" s="62"/>
      <c r="XV182" s="62"/>
      <c r="XW182" s="62"/>
      <c r="XX182" s="62"/>
      <c r="XY182" s="62"/>
      <c r="XZ182" s="62"/>
      <c r="YA182" s="62"/>
      <c r="YB182" s="62"/>
      <c r="YC182" s="62"/>
      <c r="YD182" s="62"/>
      <c r="YE182" s="62"/>
      <c r="YF182" s="62"/>
      <c r="YG182" s="62"/>
      <c r="YH182" s="62"/>
      <c r="YI182" s="62"/>
      <c r="YJ182" s="62"/>
      <c r="YK182" s="62"/>
      <c r="YL182" s="62"/>
      <c r="YM182" s="62"/>
      <c r="YN182" s="62"/>
      <c r="YO182" s="62"/>
      <c r="YP182" s="62"/>
      <c r="YQ182" s="62"/>
      <c r="YR182" s="62"/>
      <c r="YS182" s="62"/>
      <c r="YT182" s="62"/>
      <c r="YU182" s="62"/>
      <c r="YV182" s="62"/>
      <c r="YW182" s="62"/>
      <c r="YX182" s="62"/>
      <c r="YY182" s="62"/>
      <c r="YZ182" s="62"/>
      <c r="ZA182" s="62"/>
      <c r="ZB182" s="62"/>
      <c r="ZC182" s="62"/>
      <c r="ZD182" s="62"/>
      <c r="ZE182" s="62"/>
      <c r="ZF182" s="62"/>
      <c r="ZG182" s="62"/>
      <c r="ZH182" s="62"/>
      <c r="ZI182" s="62"/>
      <c r="ZJ182" s="62"/>
      <c r="ZK182" s="62"/>
      <c r="ZL182" s="62"/>
      <c r="ZM182" s="62"/>
      <c r="ZN182" s="62"/>
      <c r="ZO182" s="62"/>
      <c r="ZP182" s="62"/>
      <c r="ZQ182" s="62"/>
      <c r="ZR182" s="62"/>
      <c r="ZS182" s="62"/>
      <c r="ZT182" s="62"/>
      <c r="ZU182" s="62"/>
      <c r="ZV182" s="62"/>
      <c r="ZW182" s="62"/>
      <c r="ZX182" s="62"/>
      <c r="ZY182" s="62"/>
      <c r="ZZ182" s="62"/>
      <c r="AAA182" s="62"/>
      <c r="AAB182" s="62"/>
      <c r="AAC182" s="62"/>
      <c r="AAD182" s="62"/>
      <c r="AAE182" s="62"/>
      <c r="AAF182" s="62"/>
      <c r="AAG182" s="62"/>
      <c r="AAH182" s="62"/>
      <c r="AAI182" s="62"/>
      <c r="AAJ182" s="62"/>
      <c r="AAK182" s="62"/>
      <c r="AAL182" s="62"/>
      <c r="AAM182" s="62"/>
      <c r="AAN182" s="62"/>
      <c r="AAO182" s="62"/>
      <c r="AAP182" s="62"/>
      <c r="AAQ182" s="62"/>
      <c r="AAR182" s="62"/>
      <c r="AAS182" s="62"/>
      <c r="AAT182" s="62"/>
      <c r="AAU182" s="62"/>
      <c r="AAV182" s="62"/>
      <c r="AAW182" s="62"/>
      <c r="AAX182" s="62"/>
      <c r="AAY182" s="62"/>
      <c r="AAZ182" s="62"/>
      <c r="ABA182" s="62"/>
      <c r="ABB182" s="62"/>
      <c r="ABC182" s="62"/>
      <c r="ABD182" s="62"/>
      <c r="ABE182" s="62"/>
      <c r="ABF182" s="62"/>
      <c r="ABG182" s="62"/>
      <c r="ABH182" s="62"/>
      <c r="ABI182" s="62"/>
      <c r="ABJ182" s="62"/>
      <c r="ABK182" s="62"/>
      <c r="ABL182" s="62"/>
      <c r="ABM182" s="62"/>
      <c r="ABN182" s="62"/>
      <c r="ABO182" s="62"/>
      <c r="ABP182" s="62"/>
      <c r="ABQ182" s="62"/>
      <c r="ABR182" s="62"/>
      <c r="ABS182" s="62"/>
      <c r="ABT182" s="62"/>
      <c r="ABU182" s="62"/>
      <c r="ABV182" s="62"/>
      <c r="ABW182" s="62"/>
      <c r="ABX182" s="62"/>
      <c r="ABY182" s="62"/>
      <c r="ABZ182" s="62"/>
      <c r="ACA182" s="62"/>
      <c r="ACB182" s="62"/>
      <c r="ACC182" s="62"/>
      <c r="ACD182" s="62"/>
      <c r="ACE182" s="62"/>
      <c r="ACF182" s="62"/>
      <c r="ACG182" s="62"/>
      <c r="ACH182" s="62"/>
      <c r="ACI182" s="62"/>
      <c r="ACJ182" s="62"/>
      <c r="ACK182" s="62"/>
      <c r="ACL182" s="62"/>
      <c r="ACM182" s="62"/>
      <c r="ACN182" s="62"/>
      <c r="ACO182" s="62"/>
      <c r="ACP182" s="62"/>
      <c r="ACQ182" s="62"/>
      <c r="ACR182" s="62"/>
      <c r="ACS182" s="62"/>
      <c r="ACT182" s="62"/>
      <c r="ACU182" s="62"/>
      <c r="ACV182" s="62"/>
      <c r="ACW182" s="62"/>
      <c r="ACX182" s="62"/>
      <c r="ACY182" s="62"/>
      <c r="ACZ182" s="62"/>
      <c r="ADA182" s="62"/>
      <c r="ADB182" s="62"/>
      <c r="ADC182" s="62"/>
      <c r="ADD182" s="62"/>
      <c r="ADE182" s="62"/>
      <c r="ADF182" s="62"/>
      <c r="ADG182" s="62"/>
      <c r="ADH182" s="62"/>
      <c r="ADI182" s="62"/>
      <c r="ADJ182" s="62"/>
      <c r="ADK182" s="62"/>
      <c r="ADL182" s="62"/>
      <c r="ADM182" s="62"/>
      <c r="ADN182" s="62"/>
      <c r="ADO182" s="62"/>
      <c r="ADP182" s="62"/>
      <c r="ADQ182" s="62"/>
      <c r="ADR182" s="62"/>
      <c r="ADS182" s="62"/>
      <c r="ADT182" s="62"/>
      <c r="ADU182" s="62"/>
      <c r="ADV182" s="62"/>
      <c r="ADW182" s="62"/>
      <c r="ADX182" s="62"/>
      <c r="ADY182" s="62"/>
      <c r="ADZ182" s="62"/>
      <c r="AEA182" s="62"/>
      <c r="AEB182" s="62"/>
      <c r="AEC182" s="62"/>
      <c r="AED182" s="62"/>
      <c r="AEE182" s="62"/>
      <c r="AEF182" s="62"/>
      <c r="AEG182" s="62"/>
      <c r="AEH182" s="62"/>
      <c r="AEI182" s="62"/>
      <c r="AEJ182" s="62"/>
      <c r="AEK182" s="62"/>
      <c r="AEL182" s="62"/>
      <c r="AEM182" s="62"/>
      <c r="AEN182" s="62"/>
      <c r="AEO182" s="62"/>
      <c r="AEP182" s="62"/>
      <c r="AEQ182" s="62"/>
      <c r="AER182" s="62"/>
      <c r="AES182" s="62"/>
      <c r="AET182" s="62"/>
      <c r="AEU182" s="62"/>
      <c r="AEV182" s="62"/>
      <c r="AEW182" s="62"/>
      <c r="AEX182" s="62"/>
      <c r="AEY182" s="62"/>
      <c r="AEZ182" s="62"/>
      <c r="AFA182" s="62"/>
      <c r="AFB182" s="62"/>
      <c r="AFC182" s="62"/>
      <c r="AFD182" s="62"/>
      <c r="AFE182" s="62"/>
      <c r="AFF182" s="62"/>
      <c r="AFG182" s="62"/>
      <c r="AFH182" s="62"/>
      <c r="AFI182" s="62"/>
      <c r="AFJ182" s="62"/>
      <c r="AFK182" s="62"/>
      <c r="AFL182" s="62"/>
      <c r="AFM182" s="62"/>
      <c r="AFN182" s="62"/>
      <c r="AFO182" s="62"/>
      <c r="AFP182" s="62"/>
      <c r="AFQ182" s="62"/>
      <c r="AFR182" s="62"/>
      <c r="AFS182" s="62"/>
      <c r="AFT182" s="62"/>
      <c r="AFU182" s="62"/>
      <c r="AFV182" s="62"/>
      <c r="AFW182" s="62"/>
      <c r="AFX182" s="62"/>
      <c r="AFY182" s="62"/>
      <c r="AFZ182" s="62"/>
      <c r="AGA182" s="62"/>
      <c r="AGB182" s="62"/>
      <c r="AGC182" s="62"/>
      <c r="AGD182" s="62"/>
      <c r="AGE182" s="62"/>
      <c r="AGF182" s="62"/>
      <c r="AGG182" s="62"/>
      <c r="AGH182" s="62"/>
      <c r="AGI182" s="62"/>
      <c r="AGJ182" s="62"/>
      <c r="AGK182" s="62"/>
      <c r="AGL182" s="62"/>
      <c r="AGM182" s="62"/>
      <c r="AGN182" s="62"/>
      <c r="AGO182" s="62"/>
      <c r="AGP182" s="62"/>
      <c r="AGQ182" s="62"/>
      <c r="AGR182" s="62"/>
      <c r="AGS182" s="62"/>
      <c r="AGT182" s="62"/>
      <c r="AGU182" s="62"/>
      <c r="AGV182" s="62"/>
      <c r="AGW182" s="62"/>
      <c r="AGX182" s="62"/>
      <c r="AGY182" s="62"/>
      <c r="AGZ182" s="62"/>
      <c r="AHA182" s="62"/>
      <c r="AHB182" s="62"/>
      <c r="AHC182" s="62"/>
      <c r="AHD182" s="62"/>
      <c r="AHE182" s="62"/>
      <c r="AHF182" s="62"/>
      <c r="AHG182" s="62"/>
      <c r="AHH182" s="62"/>
      <c r="AHI182" s="62"/>
      <c r="AHJ182" s="62"/>
      <c r="AHK182" s="62"/>
      <c r="AHL182" s="62"/>
      <c r="AHM182" s="62"/>
      <c r="AHN182" s="62"/>
      <c r="AHO182" s="62"/>
      <c r="AHP182" s="62"/>
      <c r="AHQ182" s="62"/>
      <c r="AHR182" s="62"/>
      <c r="AHS182" s="62"/>
      <c r="AHT182" s="62"/>
      <c r="AHU182" s="62"/>
      <c r="AHV182" s="62"/>
      <c r="AHW182" s="62"/>
      <c r="AHX182" s="62"/>
      <c r="AHY182" s="62"/>
      <c r="AHZ182" s="62"/>
      <c r="AIA182" s="62"/>
      <c r="AIB182" s="62"/>
      <c r="AIC182" s="62"/>
      <c r="AID182" s="62"/>
      <c r="AIE182" s="62"/>
      <c r="AIF182" s="62"/>
      <c r="AIG182" s="62"/>
      <c r="AIH182" s="62"/>
      <c r="AII182" s="62"/>
      <c r="AIJ182" s="62"/>
      <c r="AIK182" s="62"/>
      <c r="AIL182" s="62"/>
      <c r="AIM182" s="62"/>
      <c r="AIN182" s="62"/>
      <c r="AIO182" s="62"/>
      <c r="AIP182" s="62"/>
      <c r="AIQ182" s="62"/>
      <c r="AIR182" s="62"/>
      <c r="AIS182" s="62"/>
      <c r="AIT182" s="62"/>
      <c r="AIU182" s="62"/>
      <c r="AIV182" s="62"/>
      <c r="AIW182" s="62"/>
      <c r="AIX182" s="62"/>
      <c r="AIY182" s="62"/>
      <c r="AIZ182" s="62"/>
      <c r="AJA182" s="62"/>
      <c r="AJB182" s="62"/>
      <c r="AJC182" s="62"/>
      <c r="AJD182" s="62"/>
      <c r="AJE182" s="62"/>
      <c r="AJF182" s="62"/>
      <c r="AJG182" s="62"/>
      <c r="AJH182" s="62"/>
      <c r="AJI182" s="62"/>
      <c r="AJJ182" s="62"/>
      <c r="AJK182" s="62"/>
      <c r="AJL182" s="62"/>
      <c r="AJM182" s="62"/>
      <c r="AJN182" s="62"/>
      <c r="AJO182" s="62"/>
      <c r="AJP182" s="62"/>
      <c r="AJQ182" s="62"/>
      <c r="AJR182" s="62"/>
      <c r="AJS182" s="62"/>
      <c r="AJT182" s="62"/>
      <c r="AJU182" s="62"/>
      <c r="AJV182" s="62"/>
      <c r="AJW182" s="62"/>
      <c r="AJX182" s="62"/>
      <c r="AJY182" s="62"/>
      <c r="AJZ182" s="62"/>
      <c r="AKA182" s="62"/>
      <c r="AKB182" s="62"/>
      <c r="AKC182" s="62"/>
      <c r="AKD182" s="62"/>
      <c r="AKE182" s="62"/>
      <c r="AKF182" s="62"/>
      <c r="AKG182" s="62"/>
      <c r="AKH182" s="62"/>
      <c r="AKI182" s="62"/>
      <c r="AKJ182" s="62"/>
      <c r="AKK182" s="62"/>
      <c r="AKL182" s="62"/>
      <c r="AKM182" s="62"/>
      <c r="AKN182" s="62"/>
      <c r="AKO182" s="62"/>
      <c r="AKP182" s="62"/>
      <c r="AKQ182" s="62"/>
      <c r="AKR182" s="62"/>
      <c r="AKS182" s="62"/>
      <c r="AKT182" s="62"/>
      <c r="AKU182" s="62"/>
      <c r="AKV182" s="62"/>
      <c r="AKW182" s="62"/>
      <c r="AKX182" s="62"/>
      <c r="AKY182" s="62"/>
      <c r="AKZ182" s="62"/>
      <c r="ALA182" s="62"/>
      <c r="ALB182" s="62"/>
      <c r="ALC182" s="62"/>
      <c r="ALD182" s="62"/>
      <c r="ALE182" s="62"/>
      <c r="ALF182" s="62"/>
      <c r="ALG182" s="62"/>
      <c r="ALH182" s="62"/>
      <c r="ALI182" s="62"/>
      <c r="ALJ182" s="62"/>
      <c r="ALK182" s="62"/>
      <c r="ALL182" s="62"/>
      <c r="ALM182" s="62"/>
      <c r="ALN182" s="62"/>
      <c r="ALO182" s="62"/>
      <c r="ALP182" s="62"/>
      <c r="ALQ182" s="62"/>
      <c r="ALR182" s="62"/>
      <c r="ALS182" s="62"/>
      <c r="ALT182" s="62"/>
      <c r="ALU182" s="62"/>
      <c r="ALV182" s="62"/>
      <c r="ALW182" s="62"/>
      <c r="ALX182" s="62"/>
      <c r="ALY182" s="62"/>
      <c r="ALZ182" s="62"/>
      <c r="AMA182" s="62"/>
      <c r="AMB182" s="62"/>
      <c r="AMC182" s="62"/>
      <c r="AMD182" s="62"/>
      <c r="AME182" s="62"/>
      <c r="AMF182" s="62"/>
      <c r="AMG182" s="62"/>
      <c r="AMH182" s="62"/>
      <c r="AMI182" s="62"/>
      <c r="AMJ182" s="62"/>
      <c r="AMK182" s="62"/>
    </row>
    <row r="183" spans="1:1025" s="131" customFormat="1" ht="15.75" customHeight="1" x14ac:dyDescent="0.2">
      <c r="A183" s="62"/>
      <c r="B183" s="159" t="s">
        <v>589</v>
      </c>
      <c r="C183" s="75" t="s">
        <v>604</v>
      </c>
      <c r="D183" s="83">
        <f>Раздел7!D266</f>
        <v>0</v>
      </c>
      <c r="E183" s="83">
        <f>Раздел7!E266</f>
        <v>0</v>
      </c>
      <c r="F183" s="83">
        <f>Раздел7!F266</f>
        <v>0</v>
      </c>
      <c r="G183" s="83">
        <f>Раздел7!G266</f>
        <v>0</v>
      </c>
      <c r="H183" s="83">
        <f>Раздел7!H266</f>
        <v>0</v>
      </c>
      <c r="I183" s="83">
        <f>Раздел7!I266</f>
        <v>0</v>
      </c>
      <c r="J183" s="83">
        <f>Раздел7!J266</f>
        <v>0</v>
      </c>
      <c r="K183" s="83">
        <f>Раздел7!K266</f>
        <v>0</v>
      </c>
      <c r="L183" s="83">
        <f>Раздел7!L266</f>
        <v>0</v>
      </c>
      <c r="M183" s="83">
        <f>Раздел7!M266</f>
        <v>0</v>
      </c>
      <c r="N183" s="83">
        <f>Раздел7!N266</f>
        <v>0</v>
      </c>
      <c r="O183" s="83">
        <f>Раздел7!O266</f>
        <v>0</v>
      </c>
      <c r="P183" s="83">
        <f>Раздел7!P266</f>
        <v>0</v>
      </c>
      <c r="Q183" s="83">
        <f>Раздел7!Q266</f>
        <v>0</v>
      </c>
      <c r="R183" s="83">
        <f>Раздел7!R266</f>
        <v>0</v>
      </c>
      <c r="S183" s="83">
        <f>Раздел7!S266</f>
        <v>0</v>
      </c>
      <c r="T183" s="83">
        <f>Раздел7!T266</f>
        <v>0</v>
      </c>
      <c r="U183" s="83">
        <f>Раздел7!U266</f>
        <v>0</v>
      </c>
      <c r="V183" s="83">
        <f>Раздел7!V266</f>
        <v>0</v>
      </c>
      <c r="W183" s="83">
        <f>Раздел7!W266</f>
        <v>0</v>
      </c>
      <c r="X183" s="83">
        <f>Раздел7!X266</f>
        <v>0</v>
      </c>
      <c r="Y183" s="83">
        <f>Раздел7!Y266</f>
        <v>0</v>
      </c>
      <c r="Z183" s="83">
        <f>Раздел7!Z266</f>
        <v>0</v>
      </c>
      <c r="AA183" s="83">
        <f>Раздел7!AA266</f>
        <v>0</v>
      </c>
      <c r="AB183" s="83">
        <f>Раздел7!AB266</f>
        <v>0</v>
      </c>
      <c r="AC183" s="83">
        <f>Раздел7!AC266</f>
        <v>0</v>
      </c>
      <c r="AD183" s="83">
        <f>Раздел7!AD266</f>
        <v>0</v>
      </c>
      <c r="AE183" s="83">
        <f>Раздел7!AE266</f>
        <v>0</v>
      </c>
      <c r="AF183" s="83">
        <f>Раздел7!AF266</f>
        <v>0</v>
      </c>
      <c r="AG183" s="83">
        <f>Раздел7!AG266</f>
        <v>0</v>
      </c>
      <c r="AH183" s="83">
        <f>Раздел7!AH266</f>
        <v>0</v>
      </c>
      <c r="AJ183" s="62">
        <f>Раздел2!F267</f>
        <v>0</v>
      </c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  <c r="IJ183" s="62"/>
      <c r="IK183" s="62"/>
      <c r="IL183" s="62"/>
      <c r="IM183" s="62"/>
      <c r="IN183" s="62"/>
      <c r="IO183" s="62"/>
      <c r="IP183" s="62"/>
      <c r="IQ183" s="62"/>
      <c r="IR183" s="62"/>
      <c r="IS183" s="62"/>
      <c r="IT183" s="62"/>
      <c r="IU183" s="62"/>
      <c r="IV183" s="62"/>
      <c r="IW183" s="62"/>
      <c r="IX183" s="62"/>
      <c r="IY183" s="62"/>
      <c r="IZ183" s="62"/>
      <c r="JA183" s="62"/>
      <c r="JB183" s="62"/>
      <c r="JC183" s="62"/>
      <c r="JD183" s="62"/>
      <c r="JE183" s="62"/>
      <c r="JF183" s="62"/>
      <c r="JG183" s="62"/>
      <c r="JH183" s="62"/>
      <c r="JI183" s="62"/>
      <c r="JJ183" s="62"/>
      <c r="JK183" s="62"/>
      <c r="JL183" s="62"/>
      <c r="JM183" s="62"/>
      <c r="JN183" s="62"/>
      <c r="JO183" s="62"/>
      <c r="JP183" s="62"/>
      <c r="JQ183" s="62"/>
      <c r="JR183" s="62"/>
      <c r="JS183" s="62"/>
      <c r="JT183" s="62"/>
      <c r="JU183" s="62"/>
      <c r="JV183" s="62"/>
      <c r="JW183" s="62"/>
      <c r="JX183" s="62"/>
      <c r="JY183" s="62"/>
      <c r="JZ183" s="62"/>
      <c r="KA183" s="62"/>
      <c r="KB183" s="62"/>
      <c r="KC183" s="62"/>
      <c r="KD183" s="62"/>
      <c r="KE183" s="62"/>
      <c r="KF183" s="62"/>
      <c r="KG183" s="62"/>
      <c r="KH183" s="62"/>
      <c r="KI183" s="62"/>
      <c r="KJ183" s="62"/>
      <c r="KK183" s="62"/>
      <c r="KL183" s="62"/>
      <c r="KM183" s="62"/>
      <c r="KN183" s="62"/>
      <c r="KO183" s="62"/>
      <c r="KP183" s="62"/>
      <c r="KQ183" s="62"/>
      <c r="KR183" s="62"/>
      <c r="KS183" s="62"/>
      <c r="KT183" s="62"/>
      <c r="KU183" s="62"/>
      <c r="KV183" s="62"/>
      <c r="KW183" s="62"/>
      <c r="KX183" s="62"/>
      <c r="KY183" s="62"/>
      <c r="KZ183" s="62"/>
      <c r="LA183" s="62"/>
      <c r="LB183" s="62"/>
      <c r="LC183" s="62"/>
      <c r="LD183" s="62"/>
      <c r="LE183" s="62"/>
      <c r="LF183" s="62"/>
      <c r="LG183" s="62"/>
      <c r="LH183" s="62"/>
      <c r="LI183" s="62"/>
      <c r="LJ183" s="62"/>
      <c r="LK183" s="62"/>
      <c r="LL183" s="62"/>
      <c r="LM183" s="62"/>
      <c r="LN183" s="62"/>
      <c r="LO183" s="62"/>
      <c r="LP183" s="62"/>
      <c r="LQ183" s="62"/>
      <c r="LR183" s="62"/>
      <c r="LS183" s="62"/>
      <c r="LT183" s="62"/>
      <c r="LU183" s="62"/>
      <c r="LV183" s="62"/>
      <c r="LW183" s="62"/>
      <c r="LX183" s="62"/>
      <c r="LY183" s="62"/>
      <c r="LZ183" s="62"/>
      <c r="MA183" s="62"/>
      <c r="MB183" s="62"/>
      <c r="MC183" s="62"/>
      <c r="MD183" s="62"/>
      <c r="ME183" s="62"/>
      <c r="MF183" s="62"/>
      <c r="MG183" s="62"/>
      <c r="MH183" s="62"/>
      <c r="MI183" s="62"/>
      <c r="MJ183" s="62"/>
      <c r="MK183" s="62"/>
      <c r="ML183" s="62"/>
      <c r="MM183" s="62"/>
      <c r="MN183" s="62"/>
      <c r="MO183" s="62"/>
      <c r="MP183" s="62"/>
      <c r="MQ183" s="62"/>
      <c r="MR183" s="62"/>
      <c r="MS183" s="62"/>
      <c r="MT183" s="62"/>
      <c r="MU183" s="62"/>
      <c r="MV183" s="62"/>
      <c r="MW183" s="62"/>
      <c r="MX183" s="62"/>
      <c r="MY183" s="62"/>
      <c r="MZ183" s="62"/>
      <c r="NA183" s="62"/>
      <c r="NB183" s="62"/>
      <c r="NC183" s="62"/>
      <c r="ND183" s="62"/>
      <c r="NE183" s="62"/>
      <c r="NF183" s="62"/>
      <c r="NG183" s="62"/>
      <c r="NH183" s="62"/>
      <c r="NI183" s="62"/>
      <c r="NJ183" s="62"/>
      <c r="NK183" s="62"/>
      <c r="NL183" s="62"/>
      <c r="NM183" s="62"/>
      <c r="NN183" s="62"/>
      <c r="NO183" s="62"/>
      <c r="NP183" s="62"/>
      <c r="NQ183" s="62"/>
      <c r="NR183" s="62"/>
      <c r="NS183" s="62"/>
      <c r="NT183" s="62"/>
      <c r="NU183" s="62"/>
      <c r="NV183" s="62"/>
      <c r="NW183" s="62"/>
      <c r="NX183" s="62"/>
      <c r="NY183" s="62"/>
      <c r="NZ183" s="62"/>
      <c r="OA183" s="62"/>
      <c r="OB183" s="62"/>
      <c r="OC183" s="62"/>
      <c r="OD183" s="62"/>
      <c r="OE183" s="62"/>
      <c r="OF183" s="62"/>
      <c r="OG183" s="62"/>
      <c r="OH183" s="62"/>
      <c r="OI183" s="62"/>
      <c r="OJ183" s="62"/>
      <c r="OK183" s="62"/>
      <c r="OL183" s="62"/>
      <c r="OM183" s="62"/>
      <c r="ON183" s="62"/>
      <c r="OO183" s="62"/>
      <c r="OP183" s="62"/>
      <c r="OQ183" s="62"/>
      <c r="OR183" s="62"/>
      <c r="OS183" s="62"/>
      <c r="OT183" s="62"/>
      <c r="OU183" s="62"/>
      <c r="OV183" s="62"/>
      <c r="OW183" s="62"/>
      <c r="OX183" s="62"/>
      <c r="OY183" s="62"/>
      <c r="OZ183" s="62"/>
      <c r="PA183" s="62"/>
      <c r="PB183" s="62"/>
      <c r="PC183" s="62"/>
      <c r="PD183" s="62"/>
      <c r="PE183" s="62"/>
      <c r="PF183" s="62"/>
      <c r="PG183" s="62"/>
      <c r="PH183" s="62"/>
      <c r="PI183" s="62"/>
      <c r="PJ183" s="62"/>
      <c r="PK183" s="62"/>
      <c r="PL183" s="62"/>
      <c r="PM183" s="62"/>
      <c r="PN183" s="62"/>
      <c r="PO183" s="62"/>
      <c r="PP183" s="62"/>
      <c r="PQ183" s="62"/>
      <c r="PR183" s="62"/>
      <c r="PS183" s="62"/>
      <c r="PT183" s="62"/>
      <c r="PU183" s="62"/>
      <c r="PV183" s="62"/>
      <c r="PW183" s="62"/>
      <c r="PX183" s="62"/>
      <c r="PY183" s="62"/>
      <c r="PZ183" s="62"/>
      <c r="QA183" s="62"/>
      <c r="QB183" s="62"/>
      <c r="QC183" s="62"/>
      <c r="QD183" s="62"/>
      <c r="QE183" s="62"/>
      <c r="QF183" s="62"/>
      <c r="QG183" s="62"/>
      <c r="QH183" s="62"/>
      <c r="QI183" s="62"/>
      <c r="QJ183" s="62"/>
      <c r="QK183" s="62"/>
      <c r="QL183" s="62"/>
      <c r="QM183" s="62"/>
      <c r="QN183" s="62"/>
      <c r="QO183" s="62"/>
      <c r="QP183" s="62"/>
      <c r="QQ183" s="62"/>
      <c r="QR183" s="62"/>
      <c r="QS183" s="62"/>
      <c r="QT183" s="62"/>
      <c r="QU183" s="62"/>
      <c r="QV183" s="62"/>
      <c r="QW183" s="62"/>
      <c r="QX183" s="62"/>
      <c r="QY183" s="62"/>
      <c r="QZ183" s="62"/>
      <c r="RA183" s="62"/>
      <c r="RB183" s="62"/>
      <c r="RC183" s="62"/>
      <c r="RD183" s="62"/>
      <c r="RE183" s="62"/>
      <c r="RF183" s="62"/>
      <c r="RG183" s="62"/>
      <c r="RH183" s="62"/>
      <c r="RI183" s="62"/>
      <c r="RJ183" s="62"/>
      <c r="RK183" s="62"/>
      <c r="RL183" s="62"/>
      <c r="RM183" s="62"/>
      <c r="RN183" s="62"/>
      <c r="RO183" s="62"/>
      <c r="RP183" s="62"/>
      <c r="RQ183" s="62"/>
      <c r="RR183" s="62"/>
      <c r="RS183" s="62"/>
      <c r="RT183" s="62"/>
      <c r="RU183" s="62"/>
      <c r="RV183" s="62"/>
      <c r="RW183" s="62"/>
      <c r="RX183" s="62"/>
      <c r="RY183" s="62"/>
      <c r="RZ183" s="62"/>
      <c r="SA183" s="62"/>
      <c r="SB183" s="62"/>
      <c r="SC183" s="62"/>
      <c r="SD183" s="62"/>
      <c r="SE183" s="62"/>
      <c r="SF183" s="62"/>
      <c r="SG183" s="62"/>
      <c r="SH183" s="62"/>
      <c r="SI183" s="62"/>
      <c r="SJ183" s="62"/>
      <c r="SK183" s="62"/>
      <c r="SL183" s="62"/>
      <c r="SM183" s="62"/>
      <c r="SN183" s="62"/>
      <c r="SO183" s="62"/>
      <c r="SP183" s="62"/>
      <c r="SQ183" s="62"/>
      <c r="SR183" s="62"/>
      <c r="SS183" s="62"/>
      <c r="ST183" s="62"/>
      <c r="SU183" s="62"/>
      <c r="SV183" s="62"/>
      <c r="SW183" s="62"/>
      <c r="SX183" s="62"/>
      <c r="SY183" s="62"/>
      <c r="SZ183" s="62"/>
      <c r="TA183" s="62"/>
      <c r="TB183" s="62"/>
      <c r="TC183" s="62"/>
      <c r="TD183" s="62"/>
      <c r="TE183" s="62"/>
      <c r="TF183" s="62"/>
      <c r="TG183" s="62"/>
      <c r="TH183" s="62"/>
      <c r="TI183" s="62"/>
      <c r="TJ183" s="62"/>
      <c r="TK183" s="62"/>
      <c r="TL183" s="62"/>
      <c r="TM183" s="62"/>
      <c r="TN183" s="62"/>
      <c r="TO183" s="62"/>
      <c r="TP183" s="62"/>
      <c r="TQ183" s="62"/>
      <c r="TR183" s="62"/>
      <c r="TS183" s="62"/>
      <c r="TT183" s="62"/>
      <c r="TU183" s="62"/>
      <c r="TV183" s="62"/>
      <c r="TW183" s="62"/>
      <c r="TX183" s="62"/>
      <c r="TY183" s="62"/>
      <c r="TZ183" s="62"/>
      <c r="UA183" s="62"/>
      <c r="UB183" s="62"/>
      <c r="UC183" s="62"/>
      <c r="UD183" s="62"/>
      <c r="UE183" s="62"/>
      <c r="UF183" s="62"/>
      <c r="UG183" s="62"/>
      <c r="UH183" s="62"/>
      <c r="UI183" s="62"/>
      <c r="UJ183" s="62"/>
      <c r="UK183" s="62"/>
      <c r="UL183" s="62"/>
      <c r="UM183" s="62"/>
      <c r="UN183" s="62"/>
      <c r="UO183" s="62"/>
      <c r="UP183" s="62"/>
      <c r="UQ183" s="62"/>
      <c r="UR183" s="62"/>
      <c r="US183" s="62"/>
      <c r="UT183" s="62"/>
      <c r="UU183" s="62"/>
      <c r="UV183" s="62"/>
      <c r="UW183" s="62"/>
      <c r="UX183" s="62"/>
      <c r="UY183" s="62"/>
      <c r="UZ183" s="62"/>
      <c r="VA183" s="62"/>
      <c r="VB183" s="62"/>
      <c r="VC183" s="62"/>
      <c r="VD183" s="62"/>
      <c r="VE183" s="62"/>
      <c r="VF183" s="62"/>
      <c r="VG183" s="62"/>
      <c r="VH183" s="62"/>
      <c r="VI183" s="62"/>
      <c r="VJ183" s="62"/>
      <c r="VK183" s="62"/>
      <c r="VL183" s="62"/>
      <c r="VM183" s="62"/>
      <c r="VN183" s="62"/>
      <c r="VO183" s="62"/>
      <c r="VP183" s="62"/>
      <c r="VQ183" s="62"/>
      <c r="VR183" s="62"/>
      <c r="VS183" s="62"/>
      <c r="VT183" s="62"/>
      <c r="VU183" s="62"/>
      <c r="VV183" s="62"/>
      <c r="VW183" s="62"/>
      <c r="VX183" s="62"/>
      <c r="VY183" s="62"/>
      <c r="VZ183" s="62"/>
      <c r="WA183" s="62"/>
      <c r="WB183" s="62"/>
      <c r="WC183" s="62"/>
      <c r="WD183" s="62"/>
      <c r="WE183" s="62"/>
      <c r="WF183" s="62"/>
      <c r="WG183" s="62"/>
      <c r="WH183" s="62"/>
      <c r="WI183" s="62"/>
      <c r="WJ183" s="62"/>
      <c r="WK183" s="62"/>
      <c r="WL183" s="62"/>
      <c r="WM183" s="62"/>
      <c r="WN183" s="62"/>
      <c r="WO183" s="62"/>
      <c r="WP183" s="62"/>
      <c r="WQ183" s="62"/>
      <c r="WR183" s="62"/>
      <c r="WS183" s="62"/>
      <c r="WT183" s="62"/>
      <c r="WU183" s="62"/>
      <c r="WV183" s="62"/>
      <c r="WW183" s="62"/>
      <c r="WX183" s="62"/>
      <c r="WY183" s="62"/>
      <c r="WZ183" s="62"/>
      <c r="XA183" s="62"/>
      <c r="XB183" s="62"/>
      <c r="XC183" s="62"/>
      <c r="XD183" s="62"/>
      <c r="XE183" s="62"/>
      <c r="XF183" s="62"/>
      <c r="XG183" s="62"/>
      <c r="XH183" s="62"/>
      <c r="XI183" s="62"/>
      <c r="XJ183" s="62"/>
      <c r="XK183" s="62"/>
      <c r="XL183" s="62"/>
      <c r="XM183" s="62"/>
      <c r="XN183" s="62"/>
      <c r="XO183" s="62"/>
      <c r="XP183" s="62"/>
      <c r="XQ183" s="62"/>
      <c r="XR183" s="62"/>
      <c r="XS183" s="62"/>
      <c r="XT183" s="62"/>
      <c r="XU183" s="62"/>
      <c r="XV183" s="62"/>
      <c r="XW183" s="62"/>
      <c r="XX183" s="62"/>
      <c r="XY183" s="62"/>
      <c r="XZ183" s="62"/>
      <c r="YA183" s="62"/>
      <c r="YB183" s="62"/>
      <c r="YC183" s="62"/>
      <c r="YD183" s="62"/>
      <c r="YE183" s="62"/>
      <c r="YF183" s="62"/>
      <c r="YG183" s="62"/>
      <c r="YH183" s="62"/>
      <c r="YI183" s="62"/>
      <c r="YJ183" s="62"/>
      <c r="YK183" s="62"/>
      <c r="YL183" s="62"/>
      <c r="YM183" s="62"/>
      <c r="YN183" s="62"/>
      <c r="YO183" s="62"/>
      <c r="YP183" s="62"/>
      <c r="YQ183" s="62"/>
      <c r="YR183" s="62"/>
      <c r="YS183" s="62"/>
      <c r="YT183" s="62"/>
      <c r="YU183" s="62"/>
      <c r="YV183" s="62"/>
      <c r="YW183" s="62"/>
      <c r="YX183" s="62"/>
      <c r="YY183" s="62"/>
      <c r="YZ183" s="62"/>
      <c r="ZA183" s="62"/>
      <c r="ZB183" s="62"/>
      <c r="ZC183" s="62"/>
      <c r="ZD183" s="62"/>
      <c r="ZE183" s="62"/>
      <c r="ZF183" s="62"/>
      <c r="ZG183" s="62"/>
      <c r="ZH183" s="62"/>
      <c r="ZI183" s="62"/>
      <c r="ZJ183" s="62"/>
      <c r="ZK183" s="62"/>
      <c r="ZL183" s="62"/>
      <c r="ZM183" s="62"/>
      <c r="ZN183" s="62"/>
      <c r="ZO183" s="62"/>
      <c r="ZP183" s="62"/>
      <c r="ZQ183" s="62"/>
      <c r="ZR183" s="62"/>
      <c r="ZS183" s="62"/>
      <c r="ZT183" s="62"/>
      <c r="ZU183" s="62"/>
      <c r="ZV183" s="62"/>
      <c r="ZW183" s="62"/>
      <c r="ZX183" s="62"/>
      <c r="ZY183" s="62"/>
      <c r="ZZ183" s="62"/>
      <c r="AAA183" s="62"/>
      <c r="AAB183" s="62"/>
      <c r="AAC183" s="62"/>
      <c r="AAD183" s="62"/>
      <c r="AAE183" s="62"/>
      <c r="AAF183" s="62"/>
      <c r="AAG183" s="62"/>
      <c r="AAH183" s="62"/>
      <c r="AAI183" s="62"/>
      <c r="AAJ183" s="62"/>
      <c r="AAK183" s="62"/>
      <c r="AAL183" s="62"/>
      <c r="AAM183" s="62"/>
      <c r="AAN183" s="62"/>
      <c r="AAO183" s="62"/>
      <c r="AAP183" s="62"/>
      <c r="AAQ183" s="62"/>
      <c r="AAR183" s="62"/>
      <c r="AAS183" s="62"/>
      <c r="AAT183" s="62"/>
      <c r="AAU183" s="62"/>
      <c r="AAV183" s="62"/>
      <c r="AAW183" s="62"/>
      <c r="AAX183" s="62"/>
      <c r="AAY183" s="62"/>
      <c r="AAZ183" s="62"/>
      <c r="ABA183" s="62"/>
      <c r="ABB183" s="62"/>
      <c r="ABC183" s="62"/>
      <c r="ABD183" s="62"/>
      <c r="ABE183" s="62"/>
      <c r="ABF183" s="62"/>
      <c r="ABG183" s="62"/>
      <c r="ABH183" s="62"/>
      <c r="ABI183" s="62"/>
      <c r="ABJ183" s="62"/>
      <c r="ABK183" s="62"/>
      <c r="ABL183" s="62"/>
      <c r="ABM183" s="62"/>
      <c r="ABN183" s="62"/>
      <c r="ABO183" s="62"/>
      <c r="ABP183" s="62"/>
      <c r="ABQ183" s="62"/>
      <c r="ABR183" s="62"/>
      <c r="ABS183" s="62"/>
      <c r="ABT183" s="62"/>
      <c r="ABU183" s="62"/>
      <c r="ABV183" s="62"/>
      <c r="ABW183" s="62"/>
      <c r="ABX183" s="62"/>
      <c r="ABY183" s="62"/>
      <c r="ABZ183" s="62"/>
      <c r="ACA183" s="62"/>
      <c r="ACB183" s="62"/>
      <c r="ACC183" s="62"/>
      <c r="ACD183" s="62"/>
      <c r="ACE183" s="62"/>
      <c r="ACF183" s="62"/>
      <c r="ACG183" s="62"/>
      <c r="ACH183" s="62"/>
      <c r="ACI183" s="62"/>
      <c r="ACJ183" s="62"/>
      <c r="ACK183" s="62"/>
      <c r="ACL183" s="62"/>
      <c r="ACM183" s="62"/>
      <c r="ACN183" s="62"/>
      <c r="ACO183" s="62"/>
      <c r="ACP183" s="62"/>
      <c r="ACQ183" s="62"/>
      <c r="ACR183" s="62"/>
      <c r="ACS183" s="62"/>
      <c r="ACT183" s="62"/>
      <c r="ACU183" s="62"/>
      <c r="ACV183" s="62"/>
      <c r="ACW183" s="62"/>
      <c r="ACX183" s="62"/>
      <c r="ACY183" s="62"/>
      <c r="ACZ183" s="62"/>
      <c r="ADA183" s="62"/>
      <c r="ADB183" s="62"/>
      <c r="ADC183" s="62"/>
      <c r="ADD183" s="62"/>
      <c r="ADE183" s="62"/>
      <c r="ADF183" s="62"/>
      <c r="ADG183" s="62"/>
      <c r="ADH183" s="62"/>
      <c r="ADI183" s="62"/>
      <c r="ADJ183" s="62"/>
      <c r="ADK183" s="62"/>
      <c r="ADL183" s="62"/>
      <c r="ADM183" s="62"/>
      <c r="ADN183" s="62"/>
      <c r="ADO183" s="62"/>
      <c r="ADP183" s="62"/>
      <c r="ADQ183" s="62"/>
      <c r="ADR183" s="62"/>
      <c r="ADS183" s="62"/>
      <c r="ADT183" s="62"/>
      <c r="ADU183" s="62"/>
      <c r="ADV183" s="62"/>
      <c r="ADW183" s="62"/>
      <c r="ADX183" s="62"/>
      <c r="ADY183" s="62"/>
      <c r="ADZ183" s="62"/>
      <c r="AEA183" s="62"/>
      <c r="AEB183" s="62"/>
      <c r="AEC183" s="62"/>
      <c r="AED183" s="62"/>
      <c r="AEE183" s="62"/>
      <c r="AEF183" s="62"/>
      <c r="AEG183" s="62"/>
      <c r="AEH183" s="62"/>
      <c r="AEI183" s="62"/>
      <c r="AEJ183" s="62"/>
      <c r="AEK183" s="62"/>
      <c r="AEL183" s="62"/>
      <c r="AEM183" s="62"/>
      <c r="AEN183" s="62"/>
      <c r="AEO183" s="62"/>
      <c r="AEP183" s="62"/>
      <c r="AEQ183" s="62"/>
      <c r="AER183" s="62"/>
      <c r="AES183" s="62"/>
      <c r="AET183" s="62"/>
      <c r="AEU183" s="62"/>
      <c r="AEV183" s="62"/>
      <c r="AEW183" s="62"/>
      <c r="AEX183" s="62"/>
      <c r="AEY183" s="62"/>
      <c r="AEZ183" s="62"/>
      <c r="AFA183" s="62"/>
      <c r="AFB183" s="62"/>
      <c r="AFC183" s="62"/>
      <c r="AFD183" s="62"/>
      <c r="AFE183" s="62"/>
      <c r="AFF183" s="62"/>
      <c r="AFG183" s="62"/>
      <c r="AFH183" s="62"/>
      <c r="AFI183" s="62"/>
      <c r="AFJ183" s="62"/>
      <c r="AFK183" s="62"/>
      <c r="AFL183" s="62"/>
      <c r="AFM183" s="62"/>
      <c r="AFN183" s="62"/>
      <c r="AFO183" s="62"/>
      <c r="AFP183" s="62"/>
      <c r="AFQ183" s="62"/>
      <c r="AFR183" s="62"/>
      <c r="AFS183" s="62"/>
      <c r="AFT183" s="62"/>
      <c r="AFU183" s="62"/>
      <c r="AFV183" s="62"/>
      <c r="AFW183" s="62"/>
      <c r="AFX183" s="62"/>
      <c r="AFY183" s="62"/>
      <c r="AFZ183" s="62"/>
      <c r="AGA183" s="62"/>
      <c r="AGB183" s="62"/>
      <c r="AGC183" s="62"/>
      <c r="AGD183" s="62"/>
      <c r="AGE183" s="62"/>
      <c r="AGF183" s="62"/>
      <c r="AGG183" s="62"/>
      <c r="AGH183" s="62"/>
      <c r="AGI183" s="62"/>
      <c r="AGJ183" s="62"/>
      <c r="AGK183" s="62"/>
      <c r="AGL183" s="62"/>
      <c r="AGM183" s="62"/>
      <c r="AGN183" s="62"/>
      <c r="AGO183" s="62"/>
      <c r="AGP183" s="62"/>
      <c r="AGQ183" s="62"/>
      <c r="AGR183" s="62"/>
      <c r="AGS183" s="62"/>
      <c r="AGT183" s="62"/>
      <c r="AGU183" s="62"/>
      <c r="AGV183" s="62"/>
      <c r="AGW183" s="62"/>
      <c r="AGX183" s="62"/>
      <c r="AGY183" s="62"/>
      <c r="AGZ183" s="62"/>
      <c r="AHA183" s="62"/>
      <c r="AHB183" s="62"/>
      <c r="AHC183" s="62"/>
      <c r="AHD183" s="62"/>
      <c r="AHE183" s="62"/>
      <c r="AHF183" s="62"/>
      <c r="AHG183" s="62"/>
      <c r="AHH183" s="62"/>
      <c r="AHI183" s="62"/>
      <c r="AHJ183" s="62"/>
      <c r="AHK183" s="62"/>
      <c r="AHL183" s="62"/>
      <c r="AHM183" s="62"/>
      <c r="AHN183" s="62"/>
      <c r="AHO183" s="62"/>
      <c r="AHP183" s="62"/>
      <c r="AHQ183" s="62"/>
      <c r="AHR183" s="62"/>
      <c r="AHS183" s="62"/>
      <c r="AHT183" s="62"/>
      <c r="AHU183" s="62"/>
      <c r="AHV183" s="62"/>
      <c r="AHW183" s="62"/>
      <c r="AHX183" s="62"/>
      <c r="AHY183" s="62"/>
      <c r="AHZ183" s="62"/>
      <c r="AIA183" s="62"/>
      <c r="AIB183" s="62"/>
      <c r="AIC183" s="62"/>
      <c r="AID183" s="62"/>
      <c r="AIE183" s="62"/>
      <c r="AIF183" s="62"/>
      <c r="AIG183" s="62"/>
      <c r="AIH183" s="62"/>
      <c r="AII183" s="62"/>
      <c r="AIJ183" s="62"/>
      <c r="AIK183" s="62"/>
      <c r="AIL183" s="62"/>
      <c r="AIM183" s="62"/>
      <c r="AIN183" s="62"/>
      <c r="AIO183" s="62"/>
      <c r="AIP183" s="62"/>
      <c r="AIQ183" s="62"/>
      <c r="AIR183" s="62"/>
      <c r="AIS183" s="62"/>
      <c r="AIT183" s="62"/>
      <c r="AIU183" s="62"/>
      <c r="AIV183" s="62"/>
      <c r="AIW183" s="62"/>
      <c r="AIX183" s="62"/>
      <c r="AIY183" s="62"/>
      <c r="AIZ183" s="62"/>
      <c r="AJA183" s="62"/>
      <c r="AJB183" s="62"/>
      <c r="AJC183" s="62"/>
      <c r="AJD183" s="62"/>
      <c r="AJE183" s="62"/>
      <c r="AJF183" s="62"/>
      <c r="AJG183" s="62"/>
      <c r="AJH183" s="62"/>
      <c r="AJI183" s="62"/>
      <c r="AJJ183" s="62"/>
      <c r="AJK183" s="62"/>
      <c r="AJL183" s="62"/>
      <c r="AJM183" s="62"/>
      <c r="AJN183" s="62"/>
      <c r="AJO183" s="62"/>
      <c r="AJP183" s="62"/>
      <c r="AJQ183" s="62"/>
      <c r="AJR183" s="62"/>
      <c r="AJS183" s="62"/>
      <c r="AJT183" s="62"/>
      <c r="AJU183" s="62"/>
      <c r="AJV183" s="62"/>
      <c r="AJW183" s="62"/>
      <c r="AJX183" s="62"/>
      <c r="AJY183" s="62"/>
      <c r="AJZ183" s="62"/>
      <c r="AKA183" s="62"/>
      <c r="AKB183" s="62"/>
      <c r="AKC183" s="62"/>
      <c r="AKD183" s="62"/>
      <c r="AKE183" s="62"/>
      <c r="AKF183" s="62"/>
      <c r="AKG183" s="62"/>
      <c r="AKH183" s="62"/>
      <c r="AKI183" s="62"/>
      <c r="AKJ183" s="62"/>
      <c r="AKK183" s="62"/>
      <c r="AKL183" s="62"/>
      <c r="AKM183" s="62"/>
      <c r="AKN183" s="62"/>
      <c r="AKO183" s="62"/>
      <c r="AKP183" s="62"/>
      <c r="AKQ183" s="62"/>
      <c r="AKR183" s="62"/>
      <c r="AKS183" s="62"/>
      <c r="AKT183" s="62"/>
      <c r="AKU183" s="62"/>
      <c r="AKV183" s="62"/>
      <c r="AKW183" s="62"/>
      <c r="AKX183" s="62"/>
      <c r="AKY183" s="62"/>
      <c r="AKZ183" s="62"/>
      <c r="ALA183" s="62"/>
      <c r="ALB183" s="62"/>
      <c r="ALC183" s="62"/>
      <c r="ALD183" s="62"/>
      <c r="ALE183" s="62"/>
      <c r="ALF183" s="62"/>
      <c r="ALG183" s="62"/>
      <c r="ALH183" s="62"/>
      <c r="ALI183" s="62"/>
      <c r="ALJ183" s="62"/>
      <c r="ALK183" s="62"/>
      <c r="ALL183" s="62"/>
      <c r="ALM183" s="62"/>
      <c r="ALN183" s="62"/>
      <c r="ALO183" s="62"/>
      <c r="ALP183" s="62"/>
      <c r="ALQ183" s="62"/>
      <c r="ALR183" s="62"/>
      <c r="ALS183" s="62"/>
      <c r="ALT183" s="62"/>
      <c r="ALU183" s="62"/>
      <c r="ALV183" s="62"/>
      <c r="ALW183" s="62"/>
      <c r="ALX183" s="62"/>
      <c r="ALY183" s="62"/>
      <c r="ALZ183" s="62"/>
      <c r="AMA183" s="62"/>
      <c r="AMB183" s="62"/>
      <c r="AMC183" s="62"/>
      <c r="AMD183" s="62"/>
      <c r="AME183" s="62"/>
      <c r="AMF183" s="62"/>
      <c r="AMG183" s="62"/>
      <c r="AMH183" s="62"/>
      <c r="AMI183" s="62"/>
      <c r="AMJ183" s="62"/>
      <c r="AMK183" s="62"/>
    </row>
    <row r="184" spans="1:1025" s="131" customFormat="1" ht="12.75" x14ac:dyDescent="0.2">
      <c r="A184" s="62"/>
      <c r="B184" s="159" t="s">
        <v>591</v>
      </c>
      <c r="C184" s="75" t="s">
        <v>606</v>
      </c>
      <c r="D184" s="83">
        <f>Раздел7!D267</f>
        <v>0</v>
      </c>
      <c r="E184" s="83">
        <f>Раздел7!E267</f>
        <v>0</v>
      </c>
      <c r="F184" s="83">
        <f>Раздел7!F267</f>
        <v>0</v>
      </c>
      <c r="G184" s="83">
        <f>Раздел7!G267</f>
        <v>0</v>
      </c>
      <c r="H184" s="83">
        <f>Раздел7!H267</f>
        <v>0</v>
      </c>
      <c r="I184" s="83">
        <f>Раздел7!I267</f>
        <v>0</v>
      </c>
      <c r="J184" s="83">
        <f>Раздел7!J267</f>
        <v>0</v>
      </c>
      <c r="K184" s="83">
        <f>Раздел7!K267</f>
        <v>0</v>
      </c>
      <c r="L184" s="83">
        <f>Раздел7!L267</f>
        <v>0</v>
      </c>
      <c r="M184" s="83">
        <f>Раздел7!M267</f>
        <v>0</v>
      </c>
      <c r="N184" s="83">
        <f>Раздел7!N267</f>
        <v>0</v>
      </c>
      <c r="O184" s="83">
        <f>Раздел7!O267</f>
        <v>0</v>
      </c>
      <c r="P184" s="83">
        <f>Раздел7!P267</f>
        <v>0</v>
      </c>
      <c r="Q184" s="83">
        <f>Раздел7!Q267</f>
        <v>0</v>
      </c>
      <c r="R184" s="83">
        <f>Раздел7!R267</f>
        <v>0</v>
      </c>
      <c r="S184" s="83">
        <f>Раздел7!S267</f>
        <v>0</v>
      </c>
      <c r="T184" s="83">
        <f>Раздел7!T267</f>
        <v>0</v>
      </c>
      <c r="U184" s="83">
        <f>Раздел7!U267</f>
        <v>0</v>
      </c>
      <c r="V184" s="83">
        <f>Раздел7!V267</f>
        <v>0</v>
      </c>
      <c r="W184" s="83">
        <f>Раздел7!W267</f>
        <v>0</v>
      </c>
      <c r="X184" s="83">
        <f>Раздел7!X267</f>
        <v>0</v>
      </c>
      <c r="Y184" s="83">
        <f>Раздел7!Y267</f>
        <v>0</v>
      </c>
      <c r="Z184" s="83">
        <f>Раздел7!Z267</f>
        <v>0</v>
      </c>
      <c r="AA184" s="83">
        <f>Раздел7!AA267</f>
        <v>0</v>
      </c>
      <c r="AB184" s="83">
        <f>Раздел7!AB267</f>
        <v>0</v>
      </c>
      <c r="AC184" s="83">
        <f>Раздел7!AC267</f>
        <v>0</v>
      </c>
      <c r="AD184" s="83">
        <f>Раздел7!AD267</f>
        <v>0</v>
      </c>
      <c r="AE184" s="83">
        <f>Раздел7!AE267</f>
        <v>0</v>
      </c>
      <c r="AF184" s="83">
        <f>Раздел7!AF267</f>
        <v>0</v>
      </c>
      <c r="AG184" s="83">
        <f>Раздел7!AG267</f>
        <v>0</v>
      </c>
      <c r="AH184" s="83">
        <f>Раздел7!AH267</f>
        <v>0</v>
      </c>
      <c r="AJ184" s="62">
        <f>Раздел2!F268</f>
        <v>0</v>
      </c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62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  <c r="IJ184" s="62"/>
      <c r="IK184" s="62"/>
      <c r="IL184" s="62"/>
      <c r="IM184" s="62"/>
      <c r="IN184" s="62"/>
      <c r="IO184" s="62"/>
      <c r="IP184" s="62"/>
      <c r="IQ184" s="62"/>
      <c r="IR184" s="62"/>
      <c r="IS184" s="62"/>
      <c r="IT184" s="62"/>
      <c r="IU184" s="62"/>
      <c r="IV184" s="62"/>
      <c r="IW184" s="62"/>
      <c r="IX184" s="62"/>
      <c r="IY184" s="62"/>
      <c r="IZ184" s="62"/>
      <c r="JA184" s="62"/>
      <c r="JB184" s="62"/>
      <c r="JC184" s="62"/>
      <c r="JD184" s="62"/>
      <c r="JE184" s="62"/>
      <c r="JF184" s="62"/>
      <c r="JG184" s="62"/>
      <c r="JH184" s="62"/>
      <c r="JI184" s="62"/>
      <c r="JJ184" s="62"/>
      <c r="JK184" s="62"/>
      <c r="JL184" s="62"/>
      <c r="JM184" s="62"/>
      <c r="JN184" s="62"/>
      <c r="JO184" s="62"/>
      <c r="JP184" s="62"/>
      <c r="JQ184" s="62"/>
      <c r="JR184" s="62"/>
      <c r="JS184" s="62"/>
      <c r="JT184" s="62"/>
      <c r="JU184" s="62"/>
      <c r="JV184" s="62"/>
      <c r="JW184" s="62"/>
      <c r="JX184" s="62"/>
      <c r="JY184" s="62"/>
      <c r="JZ184" s="62"/>
      <c r="KA184" s="62"/>
      <c r="KB184" s="62"/>
      <c r="KC184" s="62"/>
      <c r="KD184" s="62"/>
      <c r="KE184" s="62"/>
      <c r="KF184" s="62"/>
      <c r="KG184" s="62"/>
      <c r="KH184" s="62"/>
      <c r="KI184" s="62"/>
      <c r="KJ184" s="62"/>
      <c r="KK184" s="62"/>
      <c r="KL184" s="62"/>
      <c r="KM184" s="62"/>
      <c r="KN184" s="62"/>
      <c r="KO184" s="62"/>
      <c r="KP184" s="62"/>
      <c r="KQ184" s="62"/>
      <c r="KR184" s="62"/>
      <c r="KS184" s="62"/>
      <c r="KT184" s="62"/>
      <c r="KU184" s="62"/>
      <c r="KV184" s="62"/>
      <c r="KW184" s="62"/>
      <c r="KX184" s="62"/>
      <c r="KY184" s="62"/>
      <c r="KZ184" s="62"/>
      <c r="LA184" s="62"/>
      <c r="LB184" s="62"/>
      <c r="LC184" s="62"/>
      <c r="LD184" s="62"/>
      <c r="LE184" s="62"/>
      <c r="LF184" s="62"/>
      <c r="LG184" s="62"/>
      <c r="LH184" s="62"/>
      <c r="LI184" s="62"/>
      <c r="LJ184" s="62"/>
      <c r="LK184" s="62"/>
      <c r="LL184" s="62"/>
      <c r="LM184" s="62"/>
      <c r="LN184" s="62"/>
      <c r="LO184" s="62"/>
      <c r="LP184" s="62"/>
      <c r="LQ184" s="62"/>
      <c r="LR184" s="62"/>
      <c r="LS184" s="62"/>
      <c r="LT184" s="62"/>
      <c r="LU184" s="62"/>
      <c r="LV184" s="62"/>
      <c r="LW184" s="62"/>
      <c r="LX184" s="62"/>
      <c r="LY184" s="62"/>
      <c r="LZ184" s="62"/>
      <c r="MA184" s="62"/>
      <c r="MB184" s="62"/>
      <c r="MC184" s="62"/>
      <c r="MD184" s="62"/>
      <c r="ME184" s="62"/>
      <c r="MF184" s="62"/>
      <c r="MG184" s="62"/>
      <c r="MH184" s="62"/>
      <c r="MI184" s="62"/>
      <c r="MJ184" s="62"/>
      <c r="MK184" s="62"/>
      <c r="ML184" s="62"/>
      <c r="MM184" s="62"/>
      <c r="MN184" s="62"/>
      <c r="MO184" s="62"/>
      <c r="MP184" s="62"/>
      <c r="MQ184" s="62"/>
      <c r="MR184" s="62"/>
      <c r="MS184" s="62"/>
      <c r="MT184" s="62"/>
      <c r="MU184" s="62"/>
      <c r="MV184" s="62"/>
      <c r="MW184" s="62"/>
      <c r="MX184" s="62"/>
      <c r="MY184" s="62"/>
      <c r="MZ184" s="62"/>
      <c r="NA184" s="62"/>
      <c r="NB184" s="62"/>
      <c r="NC184" s="62"/>
      <c r="ND184" s="62"/>
      <c r="NE184" s="62"/>
      <c r="NF184" s="62"/>
      <c r="NG184" s="62"/>
      <c r="NH184" s="62"/>
      <c r="NI184" s="62"/>
      <c r="NJ184" s="62"/>
      <c r="NK184" s="62"/>
      <c r="NL184" s="62"/>
      <c r="NM184" s="62"/>
      <c r="NN184" s="62"/>
      <c r="NO184" s="62"/>
      <c r="NP184" s="62"/>
      <c r="NQ184" s="62"/>
      <c r="NR184" s="62"/>
      <c r="NS184" s="62"/>
      <c r="NT184" s="62"/>
      <c r="NU184" s="62"/>
      <c r="NV184" s="62"/>
      <c r="NW184" s="62"/>
      <c r="NX184" s="62"/>
      <c r="NY184" s="62"/>
      <c r="NZ184" s="62"/>
      <c r="OA184" s="62"/>
      <c r="OB184" s="62"/>
      <c r="OC184" s="62"/>
      <c r="OD184" s="62"/>
      <c r="OE184" s="62"/>
      <c r="OF184" s="62"/>
      <c r="OG184" s="62"/>
      <c r="OH184" s="62"/>
      <c r="OI184" s="62"/>
      <c r="OJ184" s="62"/>
      <c r="OK184" s="62"/>
      <c r="OL184" s="62"/>
      <c r="OM184" s="62"/>
      <c r="ON184" s="62"/>
      <c r="OO184" s="62"/>
      <c r="OP184" s="62"/>
      <c r="OQ184" s="62"/>
      <c r="OR184" s="62"/>
      <c r="OS184" s="62"/>
      <c r="OT184" s="62"/>
      <c r="OU184" s="62"/>
      <c r="OV184" s="62"/>
      <c r="OW184" s="62"/>
      <c r="OX184" s="62"/>
      <c r="OY184" s="62"/>
      <c r="OZ184" s="62"/>
      <c r="PA184" s="62"/>
      <c r="PB184" s="62"/>
      <c r="PC184" s="62"/>
      <c r="PD184" s="62"/>
      <c r="PE184" s="62"/>
      <c r="PF184" s="62"/>
      <c r="PG184" s="62"/>
      <c r="PH184" s="62"/>
      <c r="PI184" s="62"/>
      <c r="PJ184" s="62"/>
      <c r="PK184" s="62"/>
      <c r="PL184" s="62"/>
      <c r="PM184" s="62"/>
      <c r="PN184" s="62"/>
      <c r="PO184" s="62"/>
      <c r="PP184" s="62"/>
      <c r="PQ184" s="62"/>
      <c r="PR184" s="62"/>
      <c r="PS184" s="62"/>
      <c r="PT184" s="62"/>
      <c r="PU184" s="62"/>
      <c r="PV184" s="62"/>
      <c r="PW184" s="62"/>
      <c r="PX184" s="62"/>
      <c r="PY184" s="62"/>
      <c r="PZ184" s="62"/>
      <c r="QA184" s="62"/>
      <c r="QB184" s="62"/>
      <c r="QC184" s="62"/>
      <c r="QD184" s="62"/>
      <c r="QE184" s="62"/>
      <c r="QF184" s="62"/>
      <c r="QG184" s="62"/>
      <c r="QH184" s="62"/>
      <c r="QI184" s="62"/>
      <c r="QJ184" s="62"/>
      <c r="QK184" s="62"/>
      <c r="QL184" s="62"/>
      <c r="QM184" s="62"/>
      <c r="QN184" s="62"/>
      <c r="QO184" s="62"/>
      <c r="QP184" s="62"/>
      <c r="QQ184" s="62"/>
      <c r="QR184" s="62"/>
      <c r="QS184" s="62"/>
      <c r="QT184" s="62"/>
      <c r="QU184" s="62"/>
      <c r="QV184" s="62"/>
      <c r="QW184" s="62"/>
      <c r="QX184" s="62"/>
      <c r="QY184" s="62"/>
      <c r="QZ184" s="62"/>
      <c r="RA184" s="62"/>
      <c r="RB184" s="62"/>
      <c r="RC184" s="62"/>
      <c r="RD184" s="62"/>
      <c r="RE184" s="62"/>
      <c r="RF184" s="62"/>
      <c r="RG184" s="62"/>
      <c r="RH184" s="62"/>
      <c r="RI184" s="62"/>
      <c r="RJ184" s="62"/>
      <c r="RK184" s="62"/>
      <c r="RL184" s="62"/>
      <c r="RM184" s="62"/>
      <c r="RN184" s="62"/>
      <c r="RO184" s="62"/>
      <c r="RP184" s="62"/>
      <c r="RQ184" s="62"/>
      <c r="RR184" s="62"/>
      <c r="RS184" s="62"/>
      <c r="RT184" s="62"/>
      <c r="RU184" s="62"/>
      <c r="RV184" s="62"/>
      <c r="RW184" s="62"/>
      <c r="RX184" s="62"/>
      <c r="RY184" s="62"/>
      <c r="RZ184" s="62"/>
      <c r="SA184" s="62"/>
      <c r="SB184" s="62"/>
      <c r="SC184" s="62"/>
      <c r="SD184" s="62"/>
      <c r="SE184" s="62"/>
      <c r="SF184" s="62"/>
      <c r="SG184" s="62"/>
      <c r="SH184" s="62"/>
      <c r="SI184" s="62"/>
      <c r="SJ184" s="62"/>
      <c r="SK184" s="62"/>
      <c r="SL184" s="62"/>
      <c r="SM184" s="62"/>
      <c r="SN184" s="62"/>
      <c r="SO184" s="62"/>
      <c r="SP184" s="62"/>
      <c r="SQ184" s="62"/>
      <c r="SR184" s="62"/>
      <c r="SS184" s="62"/>
      <c r="ST184" s="62"/>
      <c r="SU184" s="62"/>
      <c r="SV184" s="62"/>
      <c r="SW184" s="62"/>
      <c r="SX184" s="62"/>
      <c r="SY184" s="62"/>
      <c r="SZ184" s="62"/>
      <c r="TA184" s="62"/>
      <c r="TB184" s="62"/>
      <c r="TC184" s="62"/>
      <c r="TD184" s="62"/>
      <c r="TE184" s="62"/>
      <c r="TF184" s="62"/>
      <c r="TG184" s="62"/>
      <c r="TH184" s="62"/>
      <c r="TI184" s="62"/>
      <c r="TJ184" s="62"/>
      <c r="TK184" s="62"/>
      <c r="TL184" s="62"/>
      <c r="TM184" s="62"/>
      <c r="TN184" s="62"/>
      <c r="TO184" s="62"/>
      <c r="TP184" s="62"/>
      <c r="TQ184" s="62"/>
      <c r="TR184" s="62"/>
      <c r="TS184" s="62"/>
      <c r="TT184" s="62"/>
      <c r="TU184" s="62"/>
      <c r="TV184" s="62"/>
      <c r="TW184" s="62"/>
      <c r="TX184" s="62"/>
      <c r="TY184" s="62"/>
      <c r="TZ184" s="62"/>
      <c r="UA184" s="62"/>
      <c r="UB184" s="62"/>
      <c r="UC184" s="62"/>
      <c r="UD184" s="62"/>
      <c r="UE184" s="62"/>
      <c r="UF184" s="62"/>
      <c r="UG184" s="62"/>
      <c r="UH184" s="62"/>
      <c r="UI184" s="62"/>
      <c r="UJ184" s="62"/>
      <c r="UK184" s="62"/>
      <c r="UL184" s="62"/>
      <c r="UM184" s="62"/>
      <c r="UN184" s="62"/>
      <c r="UO184" s="62"/>
      <c r="UP184" s="62"/>
      <c r="UQ184" s="62"/>
      <c r="UR184" s="62"/>
      <c r="US184" s="62"/>
      <c r="UT184" s="62"/>
      <c r="UU184" s="62"/>
      <c r="UV184" s="62"/>
      <c r="UW184" s="62"/>
      <c r="UX184" s="62"/>
      <c r="UY184" s="62"/>
      <c r="UZ184" s="62"/>
      <c r="VA184" s="62"/>
      <c r="VB184" s="62"/>
      <c r="VC184" s="62"/>
      <c r="VD184" s="62"/>
      <c r="VE184" s="62"/>
      <c r="VF184" s="62"/>
      <c r="VG184" s="62"/>
      <c r="VH184" s="62"/>
      <c r="VI184" s="62"/>
      <c r="VJ184" s="62"/>
      <c r="VK184" s="62"/>
      <c r="VL184" s="62"/>
      <c r="VM184" s="62"/>
      <c r="VN184" s="62"/>
      <c r="VO184" s="62"/>
      <c r="VP184" s="62"/>
      <c r="VQ184" s="62"/>
      <c r="VR184" s="62"/>
      <c r="VS184" s="62"/>
      <c r="VT184" s="62"/>
      <c r="VU184" s="62"/>
      <c r="VV184" s="62"/>
      <c r="VW184" s="62"/>
      <c r="VX184" s="62"/>
      <c r="VY184" s="62"/>
      <c r="VZ184" s="62"/>
      <c r="WA184" s="62"/>
      <c r="WB184" s="62"/>
      <c r="WC184" s="62"/>
      <c r="WD184" s="62"/>
      <c r="WE184" s="62"/>
      <c r="WF184" s="62"/>
      <c r="WG184" s="62"/>
      <c r="WH184" s="62"/>
      <c r="WI184" s="62"/>
      <c r="WJ184" s="62"/>
      <c r="WK184" s="62"/>
      <c r="WL184" s="62"/>
      <c r="WM184" s="62"/>
      <c r="WN184" s="62"/>
      <c r="WO184" s="62"/>
      <c r="WP184" s="62"/>
      <c r="WQ184" s="62"/>
      <c r="WR184" s="62"/>
      <c r="WS184" s="62"/>
      <c r="WT184" s="62"/>
      <c r="WU184" s="62"/>
      <c r="WV184" s="62"/>
      <c r="WW184" s="62"/>
      <c r="WX184" s="62"/>
      <c r="WY184" s="62"/>
      <c r="WZ184" s="62"/>
      <c r="XA184" s="62"/>
      <c r="XB184" s="62"/>
      <c r="XC184" s="62"/>
      <c r="XD184" s="62"/>
      <c r="XE184" s="62"/>
      <c r="XF184" s="62"/>
      <c r="XG184" s="62"/>
      <c r="XH184" s="62"/>
      <c r="XI184" s="62"/>
      <c r="XJ184" s="62"/>
      <c r="XK184" s="62"/>
      <c r="XL184" s="62"/>
      <c r="XM184" s="62"/>
      <c r="XN184" s="62"/>
      <c r="XO184" s="62"/>
      <c r="XP184" s="62"/>
      <c r="XQ184" s="62"/>
      <c r="XR184" s="62"/>
      <c r="XS184" s="62"/>
      <c r="XT184" s="62"/>
      <c r="XU184" s="62"/>
      <c r="XV184" s="62"/>
      <c r="XW184" s="62"/>
      <c r="XX184" s="62"/>
      <c r="XY184" s="62"/>
      <c r="XZ184" s="62"/>
      <c r="YA184" s="62"/>
      <c r="YB184" s="62"/>
      <c r="YC184" s="62"/>
      <c r="YD184" s="62"/>
      <c r="YE184" s="62"/>
      <c r="YF184" s="62"/>
      <c r="YG184" s="62"/>
      <c r="YH184" s="62"/>
      <c r="YI184" s="62"/>
      <c r="YJ184" s="62"/>
      <c r="YK184" s="62"/>
      <c r="YL184" s="62"/>
      <c r="YM184" s="62"/>
      <c r="YN184" s="62"/>
      <c r="YO184" s="62"/>
      <c r="YP184" s="62"/>
      <c r="YQ184" s="62"/>
      <c r="YR184" s="62"/>
      <c r="YS184" s="62"/>
      <c r="YT184" s="62"/>
      <c r="YU184" s="62"/>
      <c r="YV184" s="62"/>
      <c r="YW184" s="62"/>
      <c r="YX184" s="62"/>
      <c r="YY184" s="62"/>
      <c r="YZ184" s="62"/>
      <c r="ZA184" s="62"/>
      <c r="ZB184" s="62"/>
      <c r="ZC184" s="62"/>
      <c r="ZD184" s="62"/>
      <c r="ZE184" s="62"/>
      <c r="ZF184" s="62"/>
      <c r="ZG184" s="62"/>
      <c r="ZH184" s="62"/>
      <c r="ZI184" s="62"/>
      <c r="ZJ184" s="62"/>
      <c r="ZK184" s="62"/>
      <c r="ZL184" s="62"/>
      <c r="ZM184" s="62"/>
      <c r="ZN184" s="62"/>
      <c r="ZO184" s="62"/>
      <c r="ZP184" s="62"/>
      <c r="ZQ184" s="62"/>
      <c r="ZR184" s="62"/>
      <c r="ZS184" s="62"/>
      <c r="ZT184" s="62"/>
      <c r="ZU184" s="62"/>
      <c r="ZV184" s="62"/>
      <c r="ZW184" s="62"/>
      <c r="ZX184" s="62"/>
      <c r="ZY184" s="62"/>
      <c r="ZZ184" s="62"/>
      <c r="AAA184" s="62"/>
      <c r="AAB184" s="62"/>
      <c r="AAC184" s="62"/>
      <c r="AAD184" s="62"/>
      <c r="AAE184" s="62"/>
      <c r="AAF184" s="62"/>
      <c r="AAG184" s="62"/>
      <c r="AAH184" s="62"/>
      <c r="AAI184" s="62"/>
      <c r="AAJ184" s="62"/>
      <c r="AAK184" s="62"/>
      <c r="AAL184" s="62"/>
      <c r="AAM184" s="62"/>
      <c r="AAN184" s="62"/>
      <c r="AAO184" s="62"/>
      <c r="AAP184" s="62"/>
      <c r="AAQ184" s="62"/>
      <c r="AAR184" s="62"/>
      <c r="AAS184" s="62"/>
      <c r="AAT184" s="62"/>
      <c r="AAU184" s="62"/>
      <c r="AAV184" s="62"/>
      <c r="AAW184" s="62"/>
      <c r="AAX184" s="62"/>
      <c r="AAY184" s="62"/>
      <c r="AAZ184" s="62"/>
      <c r="ABA184" s="62"/>
      <c r="ABB184" s="62"/>
      <c r="ABC184" s="62"/>
      <c r="ABD184" s="62"/>
      <c r="ABE184" s="62"/>
      <c r="ABF184" s="62"/>
      <c r="ABG184" s="62"/>
      <c r="ABH184" s="62"/>
      <c r="ABI184" s="62"/>
      <c r="ABJ184" s="62"/>
      <c r="ABK184" s="62"/>
      <c r="ABL184" s="62"/>
      <c r="ABM184" s="62"/>
      <c r="ABN184" s="62"/>
      <c r="ABO184" s="62"/>
      <c r="ABP184" s="62"/>
      <c r="ABQ184" s="62"/>
      <c r="ABR184" s="62"/>
      <c r="ABS184" s="62"/>
      <c r="ABT184" s="62"/>
      <c r="ABU184" s="62"/>
      <c r="ABV184" s="62"/>
      <c r="ABW184" s="62"/>
      <c r="ABX184" s="62"/>
      <c r="ABY184" s="62"/>
      <c r="ABZ184" s="62"/>
      <c r="ACA184" s="62"/>
      <c r="ACB184" s="62"/>
      <c r="ACC184" s="62"/>
      <c r="ACD184" s="62"/>
      <c r="ACE184" s="62"/>
      <c r="ACF184" s="62"/>
      <c r="ACG184" s="62"/>
      <c r="ACH184" s="62"/>
      <c r="ACI184" s="62"/>
      <c r="ACJ184" s="62"/>
      <c r="ACK184" s="62"/>
      <c r="ACL184" s="62"/>
      <c r="ACM184" s="62"/>
      <c r="ACN184" s="62"/>
      <c r="ACO184" s="62"/>
      <c r="ACP184" s="62"/>
      <c r="ACQ184" s="62"/>
      <c r="ACR184" s="62"/>
      <c r="ACS184" s="62"/>
      <c r="ACT184" s="62"/>
      <c r="ACU184" s="62"/>
      <c r="ACV184" s="62"/>
      <c r="ACW184" s="62"/>
      <c r="ACX184" s="62"/>
      <c r="ACY184" s="62"/>
      <c r="ACZ184" s="62"/>
      <c r="ADA184" s="62"/>
      <c r="ADB184" s="62"/>
      <c r="ADC184" s="62"/>
      <c r="ADD184" s="62"/>
      <c r="ADE184" s="62"/>
      <c r="ADF184" s="62"/>
      <c r="ADG184" s="62"/>
      <c r="ADH184" s="62"/>
      <c r="ADI184" s="62"/>
      <c r="ADJ184" s="62"/>
      <c r="ADK184" s="62"/>
      <c r="ADL184" s="62"/>
      <c r="ADM184" s="62"/>
      <c r="ADN184" s="62"/>
      <c r="ADO184" s="62"/>
      <c r="ADP184" s="62"/>
      <c r="ADQ184" s="62"/>
      <c r="ADR184" s="62"/>
      <c r="ADS184" s="62"/>
      <c r="ADT184" s="62"/>
      <c r="ADU184" s="62"/>
      <c r="ADV184" s="62"/>
      <c r="ADW184" s="62"/>
      <c r="ADX184" s="62"/>
      <c r="ADY184" s="62"/>
      <c r="ADZ184" s="62"/>
      <c r="AEA184" s="62"/>
      <c r="AEB184" s="62"/>
      <c r="AEC184" s="62"/>
      <c r="AED184" s="62"/>
      <c r="AEE184" s="62"/>
      <c r="AEF184" s="62"/>
      <c r="AEG184" s="62"/>
      <c r="AEH184" s="62"/>
      <c r="AEI184" s="62"/>
      <c r="AEJ184" s="62"/>
      <c r="AEK184" s="62"/>
      <c r="AEL184" s="62"/>
      <c r="AEM184" s="62"/>
      <c r="AEN184" s="62"/>
      <c r="AEO184" s="62"/>
      <c r="AEP184" s="62"/>
      <c r="AEQ184" s="62"/>
      <c r="AER184" s="62"/>
      <c r="AES184" s="62"/>
      <c r="AET184" s="62"/>
      <c r="AEU184" s="62"/>
      <c r="AEV184" s="62"/>
      <c r="AEW184" s="62"/>
      <c r="AEX184" s="62"/>
      <c r="AEY184" s="62"/>
      <c r="AEZ184" s="62"/>
      <c r="AFA184" s="62"/>
      <c r="AFB184" s="62"/>
      <c r="AFC184" s="62"/>
      <c r="AFD184" s="62"/>
      <c r="AFE184" s="62"/>
      <c r="AFF184" s="62"/>
      <c r="AFG184" s="62"/>
      <c r="AFH184" s="62"/>
      <c r="AFI184" s="62"/>
      <c r="AFJ184" s="62"/>
      <c r="AFK184" s="62"/>
      <c r="AFL184" s="62"/>
      <c r="AFM184" s="62"/>
      <c r="AFN184" s="62"/>
      <c r="AFO184" s="62"/>
      <c r="AFP184" s="62"/>
      <c r="AFQ184" s="62"/>
      <c r="AFR184" s="62"/>
      <c r="AFS184" s="62"/>
      <c r="AFT184" s="62"/>
      <c r="AFU184" s="62"/>
      <c r="AFV184" s="62"/>
      <c r="AFW184" s="62"/>
      <c r="AFX184" s="62"/>
      <c r="AFY184" s="62"/>
      <c r="AFZ184" s="62"/>
      <c r="AGA184" s="62"/>
      <c r="AGB184" s="62"/>
      <c r="AGC184" s="62"/>
      <c r="AGD184" s="62"/>
      <c r="AGE184" s="62"/>
      <c r="AGF184" s="62"/>
      <c r="AGG184" s="62"/>
      <c r="AGH184" s="62"/>
      <c r="AGI184" s="62"/>
      <c r="AGJ184" s="62"/>
      <c r="AGK184" s="62"/>
      <c r="AGL184" s="62"/>
      <c r="AGM184" s="62"/>
      <c r="AGN184" s="62"/>
      <c r="AGO184" s="62"/>
      <c r="AGP184" s="62"/>
      <c r="AGQ184" s="62"/>
      <c r="AGR184" s="62"/>
      <c r="AGS184" s="62"/>
      <c r="AGT184" s="62"/>
      <c r="AGU184" s="62"/>
      <c r="AGV184" s="62"/>
      <c r="AGW184" s="62"/>
      <c r="AGX184" s="62"/>
      <c r="AGY184" s="62"/>
      <c r="AGZ184" s="62"/>
      <c r="AHA184" s="62"/>
      <c r="AHB184" s="62"/>
      <c r="AHC184" s="62"/>
      <c r="AHD184" s="62"/>
      <c r="AHE184" s="62"/>
      <c r="AHF184" s="62"/>
      <c r="AHG184" s="62"/>
      <c r="AHH184" s="62"/>
      <c r="AHI184" s="62"/>
      <c r="AHJ184" s="62"/>
      <c r="AHK184" s="62"/>
      <c r="AHL184" s="62"/>
      <c r="AHM184" s="62"/>
      <c r="AHN184" s="62"/>
      <c r="AHO184" s="62"/>
      <c r="AHP184" s="62"/>
      <c r="AHQ184" s="62"/>
      <c r="AHR184" s="62"/>
      <c r="AHS184" s="62"/>
      <c r="AHT184" s="62"/>
      <c r="AHU184" s="62"/>
      <c r="AHV184" s="62"/>
      <c r="AHW184" s="62"/>
      <c r="AHX184" s="62"/>
      <c r="AHY184" s="62"/>
      <c r="AHZ184" s="62"/>
      <c r="AIA184" s="62"/>
      <c r="AIB184" s="62"/>
      <c r="AIC184" s="62"/>
      <c r="AID184" s="62"/>
      <c r="AIE184" s="62"/>
      <c r="AIF184" s="62"/>
      <c r="AIG184" s="62"/>
      <c r="AIH184" s="62"/>
      <c r="AII184" s="62"/>
      <c r="AIJ184" s="62"/>
      <c r="AIK184" s="62"/>
      <c r="AIL184" s="62"/>
      <c r="AIM184" s="62"/>
      <c r="AIN184" s="62"/>
      <c r="AIO184" s="62"/>
      <c r="AIP184" s="62"/>
      <c r="AIQ184" s="62"/>
      <c r="AIR184" s="62"/>
      <c r="AIS184" s="62"/>
      <c r="AIT184" s="62"/>
      <c r="AIU184" s="62"/>
      <c r="AIV184" s="62"/>
      <c r="AIW184" s="62"/>
      <c r="AIX184" s="62"/>
      <c r="AIY184" s="62"/>
      <c r="AIZ184" s="62"/>
      <c r="AJA184" s="62"/>
      <c r="AJB184" s="62"/>
      <c r="AJC184" s="62"/>
      <c r="AJD184" s="62"/>
      <c r="AJE184" s="62"/>
      <c r="AJF184" s="62"/>
      <c r="AJG184" s="62"/>
      <c r="AJH184" s="62"/>
      <c r="AJI184" s="62"/>
      <c r="AJJ184" s="62"/>
      <c r="AJK184" s="62"/>
      <c r="AJL184" s="62"/>
      <c r="AJM184" s="62"/>
      <c r="AJN184" s="62"/>
      <c r="AJO184" s="62"/>
      <c r="AJP184" s="62"/>
      <c r="AJQ184" s="62"/>
      <c r="AJR184" s="62"/>
      <c r="AJS184" s="62"/>
      <c r="AJT184" s="62"/>
      <c r="AJU184" s="62"/>
      <c r="AJV184" s="62"/>
      <c r="AJW184" s="62"/>
      <c r="AJX184" s="62"/>
      <c r="AJY184" s="62"/>
      <c r="AJZ184" s="62"/>
      <c r="AKA184" s="62"/>
      <c r="AKB184" s="62"/>
      <c r="AKC184" s="62"/>
      <c r="AKD184" s="62"/>
      <c r="AKE184" s="62"/>
      <c r="AKF184" s="62"/>
      <c r="AKG184" s="62"/>
      <c r="AKH184" s="62"/>
      <c r="AKI184" s="62"/>
      <c r="AKJ184" s="62"/>
      <c r="AKK184" s="62"/>
      <c r="AKL184" s="62"/>
      <c r="AKM184" s="62"/>
      <c r="AKN184" s="62"/>
      <c r="AKO184" s="62"/>
      <c r="AKP184" s="62"/>
      <c r="AKQ184" s="62"/>
      <c r="AKR184" s="62"/>
      <c r="AKS184" s="62"/>
      <c r="AKT184" s="62"/>
      <c r="AKU184" s="62"/>
      <c r="AKV184" s="62"/>
      <c r="AKW184" s="62"/>
      <c r="AKX184" s="62"/>
      <c r="AKY184" s="62"/>
      <c r="AKZ184" s="62"/>
      <c r="ALA184" s="62"/>
      <c r="ALB184" s="62"/>
      <c r="ALC184" s="62"/>
      <c r="ALD184" s="62"/>
      <c r="ALE184" s="62"/>
      <c r="ALF184" s="62"/>
      <c r="ALG184" s="62"/>
      <c r="ALH184" s="62"/>
      <c r="ALI184" s="62"/>
      <c r="ALJ184" s="62"/>
      <c r="ALK184" s="62"/>
      <c r="ALL184" s="62"/>
      <c r="ALM184" s="62"/>
      <c r="ALN184" s="62"/>
      <c r="ALO184" s="62"/>
      <c r="ALP184" s="62"/>
      <c r="ALQ184" s="62"/>
      <c r="ALR184" s="62"/>
      <c r="ALS184" s="62"/>
      <c r="ALT184" s="62"/>
      <c r="ALU184" s="62"/>
      <c r="ALV184" s="62"/>
      <c r="ALW184" s="62"/>
      <c r="ALX184" s="62"/>
      <c r="ALY184" s="62"/>
      <c r="ALZ184" s="62"/>
      <c r="AMA184" s="62"/>
      <c r="AMB184" s="62"/>
      <c r="AMC184" s="62"/>
      <c r="AMD184" s="62"/>
      <c r="AME184" s="62"/>
      <c r="AMF184" s="62"/>
      <c r="AMG184" s="62"/>
      <c r="AMH184" s="62"/>
      <c r="AMI184" s="62"/>
      <c r="AMJ184" s="62"/>
      <c r="AMK184" s="62"/>
    </row>
    <row r="185" spans="1:1025" s="131" customFormat="1" ht="12.75" x14ac:dyDescent="0.2">
      <c r="A185" s="62"/>
      <c r="B185" s="159" t="s">
        <v>593</v>
      </c>
      <c r="C185" s="75" t="s">
        <v>608</v>
      </c>
      <c r="D185" s="83">
        <f>Раздел7!D268</f>
        <v>0</v>
      </c>
      <c r="E185" s="83">
        <f>Раздел7!E268</f>
        <v>0</v>
      </c>
      <c r="F185" s="83">
        <f>Раздел7!F268</f>
        <v>0</v>
      </c>
      <c r="G185" s="83">
        <f>Раздел7!G268</f>
        <v>0</v>
      </c>
      <c r="H185" s="83">
        <f>Раздел7!H268</f>
        <v>0</v>
      </c>
      <c r="I185" s="83">
        <f>Раздел7!I268</f>
        <v>0</v>
      </c>
      <c r="J185" s="83">
        <f>Раздел7!J268</f>
        <v>0</v>
      </c>
      <c r="K185" s="83">
        <f>Раздел7!K268</f>
        <v>0</v>
      </c>
      <c r="L185" s="83">
        <f>Раздел7!L268</f>
        <v>0</v>
      </c>
      <c r="M185" s="83">
        <f>Раздел7!M268</f>
        <v>0</v>
      </c>
      <c r="N185" s="83">
        <f>Раздел7!N268</f>
        <v>0</v>
      </c>
      <c r="O185" s="83">
        <f>Раздел7!O268</f>
        <v>0</v>
      </c>
      <c r="P185" s="83">
        <f>Раздел7!P268</f>
        <v>0</v>
      </c>
      <c r="Q185" s="83">
        <f>Раздел7!Q268</f>
        <v>0</v>
      </c>
      <c r="R185" s="83">
        <f>Раздел7!R268</f>
        <v>0</v>
      </c>
      <c r="S185" s="83">
        <f>Раздел7!S268</f>
        <v>0</v>
      </c>
      <c r="T185" s="83">
        <f>Раздел7!T268</f>
        <v>0</v>
      </c>
      <c r="U185" s="83">
        <f>Раздел7!U268</f>
        <v>0</v>
      </c>
      <c r="V185" s="83">
        <f>Раздел7!V268</f>
        <v>0</v>
      </c>
      <c r="W185" s="83">
        <f>Раздел7!W268</f>
        <v>0</v>
      </c>
      <c r="X185" s="83">
        <f>Раздел7!X268</f>
        <v>0</v>
      </c>
      <c r="Y185" s="83">
        <f>Раздел7!Y268</f>
        <v>0</v>
      </c>
      <c r="Z185" s="83">
        <f>Раздел7!Z268</f>
        <v>0</v>
      </c>
      <c r="AA185" s="83">
        <f>Раздел7!AA268</f>
        <v>0</v>
      </c>
      <c r="AB185" s="83">
        <f>Раздел7!AB268</f>
        <v>0</v>
      </c>
      <c r="AC185" s="83">
        <f>Раздел7!AC268</f>
        <v>0</v>
      </c>
      <c r="AD185" s="83">
        <f>Раздел7!AD268</f>
        <v>0</v>
      </c>
      <c r="AE185" s="83">
        <f>Раздел7!AE268</f>
        <v>0</v>
      </c>
      <c r="AF185" s="83">
        <f>Раздел7!AF268</f>
        <v>0</v>
      </c>
      <c r="AG185" s="83">
        <f>Раздел7!AG268</f>
        <v>0</v>
      </c>
      <c r="AH185" s="83">
        <f>Раздел7!AH268</f>
        <v>0</v>
      </c>
      <c r="AJ185" s="62">
        <f>Раздел2!F269</f>
        <v>0</v>
      </c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  <c r="IW185" s="62"/>
      <c r="IX185" s="62"/>
      <c r="IY185" s="62"/>
      <c r="IZ185" s="62"/>
      <c r="JA185" s="62"/>
      <c r="JB185" s="62"/>
      <c r="JC185" s="62"/>
      <c r="JD185" s="62"/>
      <c r="JE185" s="62"/>
      <c r="JF185" s="62"/>
      <c r="JG185" s="62"/>
      <c r="JH185" s="62"/>
      <c r="JI185" s="62"/>
      <c r="JJ185" s="62"/>
      <c r="JK185" s="62"/>
      <c r="JL185" s="62"/>
      <c r="JM185" s="62"/>
      <c r="JN185" s="62"/>
      <c r="JO185" s="62"/>
      <c r="JP185" s="62"/>
      <c r="JQ185" s="62"/>
      <c r="JR185" s="62"/>
      <c r="JS185" s="62"/>
      <c r="JT185" s="62"/>
      <c r="JU185" s="62"/>
      <c r="JV185" s="62"/>
      <c r="JW185" s="62"/>
      <c r="JX185" s="62"/>
      <c r="JY185" s="62"/>
      <c r="JZ185" s="62"/>
      <c r="KA185" s="62"/>
      <c r="KB185" s="62"/>
      <c r="KC185" s="62"/>
      <c r="KD185" s="62"/>
      <c r="KE185" s="62"/>
      <c r="KF185" s="62"/>
      <c r="KG185" s="62"/>
      <c r="KH185" s="62"/>
      <c r="KI185" s="62"/>
      <c r="KJ185" s="62"/>
      <c r="KK185" s="62"/>
      <c r="KL185" s="62"/>
      <c r="KM185" s="62"/>
      <c r="KN185" s="62"/>
      <c r="KO185" s="62"/>
      <c r="KP185" s="62"/>
      <c r="KQ185" s="62"/>
      <c r="KR185" s="62"/>
      <c r="KS185" s="62"/>
      <c r="KT185" s="62"/>
      <c r="KU185" s="62"/>
      <c r="KV185" s="62"/>
      <c r="KW185" s="62"/>
      <c r="KX185" s="62"/>
      <c r="KY185" s="62"/>
      <c r="KZ185" s="62"/>
      <c r="LA185" s="62"/>
      <c r="LB185" s="62"/>
      <c r="LC185" s="62"/>
      <c r="LD185" s="62"/>
      <c r="LE185" s="62"/>
      <c r="LF185" s="62"/>
      <c r="LG185" s="62"/>
      <c r="LH185" s="62"/>
      <c r="LI185" s="62"/>
      <c r="LJ185" s="62"/>
      <c r="LK185" s="62"/>
      <c r="LL185" s="62"/>
      <c r="LM185" s="62"/>
      <c r="LN185" s="62"/>
      <c r="LO185" s="62"/>
      <c r="LP185" s="62"/>
      <c r="LQ185" s="62"/>
      <c r="LR185" s="62"/>
      <c r="LS185" s="62"/>
      <c r="LT185" s="62"/>
      <c r="LU185" s="62"/>
      <c r="LV185" s="62"/>
      <c r="LW185" s="62"/>
      <c r="LX185" s="62"/>
      <c r="LY185" s="62"/>
      <c r="LZ185" s="62"/>
      <c r="MA185" s="62"/>
      <c r="MB185" s="62"/>
      <c r="MC185" s="62"/>
      <c r="MD185" s="62"/>
      <c r="ME185" s="62"/>
      <c r="MF185" s="62"/>
      <c r="MG185" s="62"/>
      <c r="MH185" s="62"/>
      <c r="MI185" s="62"/>
      <c r="MJ185" s="62"/>
      <c r="MK185" s="62"/>
      <c r="ML185" s="62"/>
      <c r="MM185" s="62"/>
      <c r="MN185" s="62"/>
      <c r="MO185" s="62"/>
      <c r="MP185" s="62"/>
      <c r="MQ185" s="62"/>
      <c r="MR185" s="62"/>
      <c r="MS185" s="62"/>
      <c r="MT185" s="62"/>
      <c r="MU185" s="62"/>
      <c r="MV185" s="62"/>
      <c r="MW185" s="62"/>
      <c r="MX185" s="62"/>
      <c r="MY185" s="62"/>
      <c r="MZ185" s="62"/>
      <c r="NA185" s="62"/>
      <c r="NB185" s="62"/>
      <c r="NC185" s="62"/>
      <c r="ND185" s="62"/>
      <c r="NE185" s="62"/>
      <c r="NF185" s="62"/>
      <c r="NG185" s="62"/>
      <c r="NH185" s="62"/>
      <c r="NI185" s="62"/>
      <c r="NJ185" s="62"/>
      <c r="NK185" s="62"/>
      <c r="NL185" s="62"/>
      <c r="NM185" s="62"/>
      <c r="NN185" s="62"/>
      <c r="NO185" s="62"/>
      <c r="NP185" s="62"/>
      <c r="NQ185" s="62"/>
      <c r="NR185" s="62"/>
      <c r="NS185" s="62"/>
      <c r="NT185" s="62"/>
      <c r="NU185" s="62"/>
      <c r="NV185" s="62"/>
      <c r="NW185" s="62"/>
      <c r="NX185" s="62"/>
      <c r="NY185" s="62"/>
      <c r="NZ185" s="62"/>
      <c r="OA185" s="62"/>
      <c r="OB185" s="62"/>
      <c r="OC185" s="62"/>
      <c r="OD185" s="62"/>
      <c r="OE185" s="62"/>
      <c r="OF185" s="62"/>
      <c r="OG185" s="62"/>
      <c r="OH185" s="62"/>
      <c r="OI185" s="62"/>
      <c r="OJ185" s="62"/>
      <c r="OK185" s="62"/>
      <c r="OL185" s="62"/>
      <c r="OM185" s="62"/>
      <c r="ON185" s="62"/>
      <c r="OO185" s="62"/>
      <c r="OP185" s="62"/>
      <c r="OQ185" s="62"/>
      <c r="OR185" s="62"/>
      <c r="OS185" s="62"/>
      <c r="OT185" s="62"/>
      <c r="OU185" s="62"/>
      <c r="OV185" s="62"/>
      <c r="OW185" s="62"/>
      <c r="OX185" s="62"/>
      <c r="OY185" s="62"/>
      <c r="OZ185" s="62"/>
      <c r="PA185" s="62"/>
      <c r="PB185" s="62"/>
      <c r="PC185" s="62"/>
      <c r="PD185" s="62"/>
      <c r="PE185" s="62"/>
      <c r="PF185" s="62"/>
      <c r="PG185" s="62"/>
      <c r="PH185" s="62"/>
      <c r="PI185" s="62"/>
      <c r="PJ185" s="62"/>
      <c r="PK185" s="62"/>
      <c r="PL185" s="62"/>
      <c r="PM185" s="62"/>
      <c r="PN185" s="62"/>
      <c r="PO185" s="62"/>
      <c r="PP185" s="62"/>
      <c r="PQ185" s="62"/>
      <c r="PR185" s="62"/>
      <c r="PS185" s="62"/>
      <c r="PT185" s="62"/>
      <c r="PU185" s="62"/>
      <c r="PV185" s="62"/>
      <c r="PW185" s="62"/>
      <c r="PX185" s="62"/>
      <c r="PY185" s="62"/>
      <c r="PZ185" s="62"/>
      <c r="QA185" s="62"/>
      <c r="QB185" s="62"/>
      <c r="QC185" s="62"/>
      <c r="QD185" s="62"/>
      <c r="QE185" s="62"/>
      <c r="QF185" s="62"/>
      <c r="QG185" s="62"/>
      <c r="QH185" s="62"/>
      <c r="QI185" s="62"/>
      <c r="QJ185" s="62"/>
      <c r="QK185" s="62"/>
      <c r="QL185" s="62"/>
      <c r="QM185" s="62"/>
      <c r="QN185" s="62"/>
      <c r="QO185" s="62"/>
      <c r="QP185" s="62"/>
      <c r="QQ185" s="62"/>
      <c r="QR185" s="62"/>
      <c r="QS185" s="62"/>
      <c r="QT185" s="62"/>
      <c r="QU185" s="62"/>
      <c r="QV185" s="62"/>
      <c r="QW185" s="62"/>
      <c r="QX185" s="62"/>
      <c r="QY185" s="62"/>
      <c r="QZ185" s="62"/>
      <c r="RA185" s="62"/>
      <c r="RB185" s="62"/>
      <c r="RC185" s="62"/>
      <c r="RD185" s="62"/>
      <c r="RE185" s="62"/>
      <c r="RF185" s="62"/>
      <c r="RG185" s="62"/>
      <c r="RH185" s="62"/>
      <c r="RI185" s="62"/>
      <c r="RJ185" s="62"/>
      <c r="RK185" s="62"/>
      <c r="RL185" s="62"/>
      <c r="RM185" s="62"/>
      <c r="RN185" s="62"/>
      <c r="RO185" s="62"/>
      <c r="RP185" s="62"/>
      <c r="RQ185" s="62"/>
      <c r="RR185" s="62"/>
      <c r="RS185" s="62"/>
      <c r="RT185" s="62"/>
      <c r="RU185" s="62"/>
      <c r="RV185" s="62"/>
      <c r="RW185" s="62"/>
      <c r="RX185" s="62"/>
      <c r="RY185" s="62"/>
      <c r="RZ185" s="62"/>
      <c r="SA185" s="62"/>
      <c r="SB185" s="62"/>
      <c r="SC185" s="62"/>
      <c r="SD185" s="62"/>
      <c r="SE185" s="62"/>
      <c r="SF185" s="62"/>
      <c r="SG185" s="62"/>
      <c r="SH185" s="62"/>
      <c r="SI185" s="62"/>
      <c r="SJ185" s="62"/>
      <c r="SK185" s="62"/>
      <c r="SL185" s="62"/>
      <c r="SM185" s="62"/>
      <c r="SN185" s="62"/>
      <c r="SO185" s="62"/>
      <c r="SP185" s="62"/>
      <c r="SQ185" s="62"/>
      <c r="SR185" s="62"/>
      <c r="SS185" s="62"/>
      <c r="ST185" s="62"/>
      <c r="SU185" s="62"/>
      <c r="SV185" s="62"/>
      <c r="SW185" s="62"/>
      <c r="SX185" s="62"/>
      <c r="SY185" s="62"/>
      <c r="SZ185" s="62"/>
      <c r="TA185" s="62"/>
      <c r="TB185" s="62"/>
      <c r="TC185" s="62"/>
      <c r="TD185" s="62"/>
      <c r="TE185" s="62"/>
      <c r="TF185" s="62"/>
      <c r="TG185" s="62"/>
      <c r="TH185" s="62"/>
      <c r="TI185" s="62"/>
      <c r="TJ185" s="62"/>
      <c r="TK185" s="62"/>
      <c r="TL185" s="62"/>
      <c r="TM185" s="62"/>
      <c r="TN185" s="62"/>
      <c r="TO185" s="62"/>
      <c r="TP185" s="62"/>
      <c r="TQ185" s="62"/>
      <c r="TR185" s="62"/>
      <c r="TS185" s="62"/>
      <c r="TT185" s="62"/>
      <c r="TU185" s="62"/>
      <c r="TV185" s="62"/>
      <c r="TW185" s="62"/>
      <c r="TX185" s="62"/>
      <c r="TY185" s="62"/>
      <c r="TZ185" s="62"/>
      <c r="UA185" s="62"/>
      <c r="UB185" s="62"/>
      <c r="UC185" s="62"/>
      <c r="UD185" s="62"/>
      <c r="UE185" s="62"/>
      <c r="UF185" s="62"/>
      <c r="UG185" s="62"/>
      <c r="UH185" s="62"/>
      <c r="UI185" s="62"/>
      <c r="UJ185" s="62"/>
      <c r="UK185" s="62"/>
      <c r="UL185" s="62"/>
      <c r="UM185" s="62"/>
      <c r="UN185" s="62"/>
      <c r="UO185" s="62"/>
      <c r="UP185" s="62"/>
      <c r="UQ185" s="62"/>
      <c r="UR185" s="62"/>
      <c r="US185" s="62"/>
      <c r="UT185" s="62"/>
      <c r="UU185" s="62"/>
      <c r="UV185" s="62"/>
      <c r="UW185" s="62"/>
      <c r="UX185" s="62"/>
      <c r="UY185" s="62"/>
      <c r="UZ185" s="62"/>
      <c r="VA185" s="62"/>
      <c r="VB185" s="62"/>
      <c r="VC185" s="62"/>
      <c r="VD185" s="62"/>
      <c r="VE185" s="62"/>
      <c r="VF185" s="62"/>
      <c r="VG185" s="62"/>
      <c r="VH185" s="62"/>
      <c r="VI185" s="62"/>
      <c r="VJ185" s="62"/>
      <c r="VK185" s="62"/>
      <c r="VL185" s="62"/>
      <c r="VM185" s="62"/>
      <c r="VN185" s="62"/>
      <c r="VO185" s="62"/>
      <c r="VP185" s="62"/>
      <c r="VQ185" s="62"/>
      <c r="VR185" s="62"/>
      <c r="VS185" s="62"/>
      <c r="VT185" s="62"/>
      <c r="VU185" s="62"/>
      <c r="VV185" s="62"/>
      <c r="VW185" s="62"/>
      <c r="VX185" s="62"/>
      <c r="VY185" s="62"/>
      <c r="VZ185" s="62"/>
      <c r="WA185" s="62"/>
      <c r="WB185" s="62"/>
      <c r="WC185" s="62"/>
      <c r="WD185" s="62"/>
      <c r="WE185" s="62"/>
      <c r="WF185" s="62"/>
      <c r="WG185" s="62"/>
      <c r="WH185" s="62"/>
      <c r="WI185" s="62"/>
      <c r="WJ185" s="62"/>
      <c r="WK185" s="62"/>
      <c r="WL185" s="62"/>
      <c r="WM185" s="62"/>
      <c r="WN185" s="62"/>
      <c r="WO185" s="62"/>
      <c r="WP185" s="62"/>
      <c r="WQ185" s="62"/>
      <c r="WR185" s="62"/>
      <c r="WS185" s="62"/>
      <c r="WT185" s="62"/>
      <c r="WU185" s="62"/>
      <c r="WV185" s="62"/>
      <c r="WW185" s="62"/>
      <c r="WX185" s="62"/>
      <c r="WY185" s="62"/>
      <c r="WZ185" s="62"/>
      <c r="XA185" s="62"/>
      <c r="XB185" s="62"/>
      <c r="XC185" s="62"/>
      <c r="XD185" s="62"/>
      <c r="XE185" s="62"/>
      <c r="XF185" s="62"/>
      <c r="XG185" s="62"/>
      <c r="XH185" s="62"/>
      <c r="XI185" s="62"/>
      <c r="XJ185" s="62"/>
      <c r="XK185" s="62"/>
      <c r="XL185" s="62"/>
      <c r="XM185" s="62"/>
      <c r="XN185" s="62"/>
      <c r="XO185" s="62"/>
      <c r="XP185" s="62"/>
      <c r="XQ185" s="62"/>
      <c r="XR185" s="62"/>
      <c r="XS185" s="62"/>
      <c r="XT185" s="62"/>
      <c r="XU185" s="62"/>
      <c r="XV185" s="62"/>
      <c r="XW185" s="62"/>
      <c r="XX185" s="62"/>
      <c r="XY185" s="62"/>
      <c r="XZ185" s="62"/>
      <c r="YA185" s="62"/>
      <c r="YB185" s="62"/>
      <c r="YC185" s="62"/>
      <c r="YD185" s="62"/>
      <c r="YE185" s="62"/>
      <c r="YF185" s="62"/>
      <c r="YG185" s="62"/>
      <c r="YH185" s="62"/>
      <c r="YI185" s="62"/>
      <c r="YJ185" s="62"/>
      <c r="YK185" s="62"/>
      <c r="YL185" s="62"/>
      <c r="YM185" s="62"/>
      <c r="YN185" s="62"/>
      <c r="YO185" s="62"/>
      <c r="YP185" s="62"/>
      <c r="YQ185" s="62"/>
      <c r="YR185" s="62"/>
      <c r="YS185" s="62"/>
      <c r="YT185" s="62"/>
      <c r="YU185" s="62"/>
      <c r="YV185" s="62"/>
      <c r="YW185" s="62"/>
      <c r="YX185" s="62"/>
      <c r="YY185" s="62"/>
      <c r="YZ185" s="62"/>
      <c r="ZA185" s="62"/>
      <c r="ZB185" s="62"/>
      <c r="ZC185" s="62"/>
      <c r="ZD185" s="62"/>
      <c r="ZE185" s="62"/>
      <c r="ZF185" s="62"/>
      <c r="ZG185" s="62"/>
      <c r="ZH185" s="62"/>
      <c r="ZI185" s="62"/>
      <c r="ZJ185" s="62"/>
      <c r="ZK185" s="62"/>
      <c r="ZL185" s="62"/>
      <c r="ZM185" s="62"/>
      <c r="ZN185" s="62"/>
      <c r="ZO185" s="62"/>
      <c r="ZP185" s="62"/>
      <c r="ZQ185" s="62"/>
      <c r="ZR185" s="62"/>
      <c r="ZS185" s="62"/>
      <c r="ZT185" s="62"/>
      <c r="ZU185" s="62"/>
      <c r="ZV185" s="62"/>
      <c r="ZW185" s="62"/>
      <c r="ZX185" s="62"/>
      <c r="ZY185" s="62"/>
      <c r="ZZ185" s="62"/>
      <c r="AAA185" s="62"/>
      <c r="AAB185" s="62"/>
      <c r="AAC185" s="62"/>
      <c r="AAD185" s="62"/>
      <c r="AAE185" s="62"/>
      <c r="AAF185" s="62"/>
      <c r="AAG185" s="62"/>
      <c r="AAH185" s="62"/>
      <c r="AAI185" s="62"/>
      <c r="AAJ185" s="62"/>
      <c r="AAK185" s="62"/>
      <c r="AAL185" s="62"/>
      <c r="AAM185" s="62"/>
      <c r="AAN185" s="62"/>
      <c r="AAO185" s="62"/>
      <c r="AAP185" s="62"/>
      <c r="AAQ185" s="62"/>
      <c r="AAR185" s="62"/>
      <c r="AAS185" s="62"/>
      <c r="AAT185" s="62"/>
      <c r="AAU185" s="62"/>
      <c r="AAV185" s="62"/>
      <c r="AAW185" s="62"/>
      <c r="AAX185" s="62"/>
      <c r="AAY185" s="62"/>
      <c r="AAZ185" s="62"/>
      <c r="ABA185" s="62"/>
      <c r="ABB185" s="62"/>
      <c r="ABC185" s="62"/>
      <c r="ABD185" s="62"/>
      <c r="ABE185" s="62"/>
      <c r="ABF185" s="62"/>
      <c r="ABG185" s="62"/>
      <c r="ABH185" s="62"/>
      <c r="ABI185" s="62"/>
      <c r="ABJ185" s="62"/>
      <c r="ABK185" s="62"/>
      <c r="ABL185" s="62"/>
      <c r="ABM185" s="62"/>
      <c r="ABN185" s="62"/>
      <c r="ABO185" s="62"/>
      <c r="ABP185" s="62"/>
      <c r="ABQ185" s="62"/>
      <c r="ABR185" s="62"/>
      <c r="ABS185" s="62"/>
      <c r="ABT185" s="62"/>
      <c r="ABU185" s="62"/>
      <c r="ABV185" s="62"/>
      <c r="ABW185" s="62"/>
      <c r="ABX185" s="62"/>
      <c r="ABY185" s="62"/>
      <c r="ABZ185" s="62"/>
      <c r="ACA185" s="62"/>
      <c r="ACB185" s="62"/>
      <c r="ACC185" s="62"/>
      <c r="ACD185" s="62"/>
      <c r="ACE185" s="62"/>
      <c r="ACF185" s="62"/>
      <c r="ACG185" s="62"/>
      <c r="ACH185" s="62"/>
      <c r="ACI185" s="62"/>
      <c r="ACJ185" s="62"/>
      <c r="ACK185" s="62"/>
      <c r="ACL185" s="62"/>
      <c r="ACM185" s="62"/>
      <c r="ACN185" s="62"/>
      <c r="ACO185" s="62"/>
      <c r="ACP185" s="62"/>
      <c r="ACQ185" s="62"/>
      <c r="ACR185" s="62"/>
      <c r="ACS185" s="62"/>
      <c r="ACT185" s="62"/>
      <c r="ACU185" s="62"/>
      <c r="ACV185" s="62"/>
      <c r="ACW185" s="62"/>
      <c r="ACX185" s="62"/>
      <c r="ACY185" s="62"/>
      <c r="ACZ185" s="62"/>
      <c r="ADA185" s="62"/>
      <c r="ADB185" s="62"/>
      <c r="ADC185" s="62"/>
      <c r="ADD185" s="62"/>
      <c r="ADE185" s="62"/>
      <c r="ADF185" s="62"/>
      <c r="ADG185" s="62"/>
      <c r="ADH185" s="62"/>
      <c r="ADI185" s="62"/>
      <c r="ADJ185" s="62"/>
      <c r="ADK185" s="62"/>
      <c r="ADL185" s="62"/>
      <c r="ADM185" s="62"/>
      <c r="ADN185" s="62"/>
      <c r="ADO185" s="62"/>
      <c r="ADP185" s="62"/>
      <c r="ADQ185" s="62"/>
      <c r="ADR185" s="62"/>
      <c r="ADS185" s="62"/>
      <c r="ADT185" s="62"/>
      <c r="ADU185" s="62"/>
      <c r="ADV185" s="62"/>
      <c r="ADW185" s="62"/>
      <c r="ADX185" s="62"/>
      <c r="ADY185" s="62"/>
      <c r="ADZ185" s="62"/>
      <c r="AEA185" s="62"/>
      <c r="AEB185" s="62"/>
      <c r="AEC185" s="62"/>
      <c r="AED185" s="62"/>
      <c r="AEE185" s="62"/>
      <c r="AEF185" s="62"/>
      <c r="AEG185" s="62"/>
      <c r="AEH185" s="62"/>
      <c r="AEI185" s="62"/>
      <c r="AEJ185" s="62"/>
      <c r="AEK185" s="62"/>
      <c r="AEL185" s="62"/>
      <c r="AEM185" s="62"/>
      <c r="AEN185" s="62"/>
      <c r="AEO185" s="62"/>
      <c r="AEP185" s="62"/>
      <c r="AEQ185" s="62"/>
      <c r="AER185" s="62"/>
      <c r="AES185" s="62"/>
      <c r="AET185" s="62"/>
      <c r="AEU185" s="62"/>
      <c r="AEV185" s="62"/>
      <c r="AEW185" s="62"/>
      <c r="AEX185" s="62"/>
      <c r="AEY185" s="62"/>
      <c r="AEZ185" s="62"/>
      <c r="AFA185" s="62"/>
      <c r="AFB185" s="62"/>
      <c r="AFC185" s="62"/>
      <c r="AFD185" s="62"/>
      <c r="AFE185" s="62"/>
      <c r="AFF185" s="62"/>
      <c r="AFG185" s="62"/>
      <c r="AFH185" s="62"/>
      <c r="AFI185" s="62"/>
      <c r="AFJ185" s="62"/>
      <c r="AFK185" s="62"/>
      <c r="AFL185" s="62"/>
      <c r="AFM185" s="62"/>
      <c r="AFN185" s="62"/>
      <c r="AFO185" s="62"/>
      <c r="AFP185" s="62"/>
      <c r="AFQ185" s="62"/>
      <c r="AFR185" s="62"/>
      <c r="AFS185" s="62"/>
      <c r="AFT185" s="62"/>
      <c r="AFU185" s="62"/>
      <c r="AFV185" s="62"/>
      <c r="AFW185" s="62"/>
      <c r="AFX185" s="62"/>
      <c r="AFY185" s="62"/>
      <c r="AFZ185" s="62"/>
      <c r="AGA185" s="62"/>
      <c r="AGB185" s="62"/>
      <c r="AGC185" s="62"/>
      <c r="AGD185" s="62"/>
      <c r="AGE185" s="62"/>
      <c r="AGF185" s="62"/>
      <c r="AGG185" s="62"/>
      <c r="AGH185" s="62"/>
      <c r="AGI185" s="62"/>
      <c r="AGJ185" s="62"/>
      <c r="AGK185" s="62"/>
      <c r="AGL185" s="62"/>
      <c r="AGM185" s="62"/>
      <c r="AGN185" s="62"/>
      <c r="AGO185" s="62"/>
      <c r="AGP185" s="62"/>
      <c r="AGQ185" s="62"/>
      <c r="AGR185" s="62"/>
      <c r="AGS185" s="62"/>
      <c r="AGT185" s="62"/>
      <c r="AGU185" s="62"/>
      <c r="AGV185" s="62"/>
      <c r="AGW185" s="62"/>
      <c r="AGX185" s="62"/>
      <c r="AGY185" s="62"/>
      <c r="AGZ185" s="62"/>
      <c r="AHA185" s="62"/>
      <c r="AHB185" s="62"/>
      <c r="AHC185" s="62"/>
      <c r="AHD185" s="62"/>
      <c r="AHE185" s="62"/>
      <c r="AHF185" s="62"/>
      <c r="AHG185" s="62"/>
      <c r="AHH185" s="62"/>
      <c r="AHI185" s="62"/>
      <c r="AHJ185" s="62"/>
      <c r="AHK185" s="62"/>
      <c r="AHL185" s="62"/>
      <c r="AHM185" s="62"/>
      <c r="AHN185" s="62"/>
      <c r="AHO185" s="62"/>
      <c r="AHP185" s="62"/>
      <c r="AHQ185" s="62"/>
      <c r="AHR185" s="62"/>
      <c r="AHS185" s="62"/>
      <c r="AHT185" s="62"/>
      <c r="AHU185" s="62"/>
      <c r="AHV185" s="62"/>
      <c r="AHW185" s="62"/>
      <c r="AHX185" s="62"/>
      <c r="AHY185" s="62"/>
      <c r="AHZ185" s="62"/>
      <c r="AIA185" s="62"/>
      <c r="AIB185" s="62"/>
      <c r="AIC185" s="62"/>
      <c r="AID185" s="62"/>
      <c r="AIE185" s="62"/>
      <c r="AIF185" s="62"/>
      <c r="AIG185" s="62"/>
      <c r="AIH185" s="62"/>
      <c r="AII185" s="62"/>
      <c r="AIJ185" s="62"/>
      <c r="AIK185" s="62"/>
      <c r="AIL185" s="62"/>
      <c r="AIM185" s="62"/>
      <c r="AIN185" s="62"/>
      <c r="AIO185" s="62"/>
      <c r="AIP185" s="62"/>
      <c r="AIQ185" s="62"/>
      <c r="AIR185" s="62"/>
      <c r="AIS185" s="62"/>
      <c r="AIT185" s="62"/>
      <c r="AIU185" s="62"/>
      <c r="AIV185" s="62"/>
      <c r="AIW185" s="62"/>
      <c r="AIX185" s="62"/>
      <c r="AIY185" s="62"/>
      <c r="AIZ185" s="62"/>
      <c r="AJA185" s="62"/>
      <c r="AJB185" s="62"/>
      <c r="AJC185" s="62"/>
      <c r="AJD185" s="62"/>
      <c r="AJE185" s="62"/>
      <c r="AJF185" s="62"/>
      <c r="AJG185" s="62"/>
      <c r="AJH185" s="62"/>
      <c r="AJI185" s="62"/>
      <c r="AJJ185" s="62"/>
      <c r="AJK185" s="62"/>
      <c r="AJL185" s="62"/>
      <c r="AJM185" s="62"/>
      <c r="AJN185" s="62"/>
      <c r="AJO185" s="62"/>
      <c r="AJP185" s="62"/>
      <c r="AJQ185" s="62"/>
      <c r="AJR185" s="62"/>
      <c r="AJS185" s="62"/>
      <c r="AJT185" s="62"/>
      <c r="AJU185" s="62"/>
      <c r="AJV185" s="62"/>
      <c r="AJW185" s="62"/>
      <c r="AJX185" s="62"/>
      <c r="AJY185" s="62"/>
      <c r="AJZ185" s="62"/>
      <c r="AKA185" s="62"/>
      <c r="AKB185" s="62"/>
      <c r="AKC185" s="62"/>
      <c r="AKD185" s="62"/>
      <c r="AKE185" s="62"/>
      <c r="AKF185" s="62"/>
      <c r="AKG185" s="62"/>
      <c r="AKH185" s="62"/>
      <c r="AKI185" s="62"/>
      <c r="AKJ185" s="62"/>
      <c r="AKK185" s="62"/>
      <c r="AKL185" s="62"/>
      <c r="AKM185" s="62"/>
      <c r="AKN185" s="62"/>
      <c r="AKO185" s="62"/>
      <c r="AKP185" s="62"/>
      <c r="AKQ185" s="62"/>
      <c r="AKR185" s="62"/>
      <c r="AKS185" s="62"/>
      <c r="AKT185" s="62"/>
      <c r="AKU185" s="62"/>
      <c r="AKV185" s="62"/>
      <c r="AKW185" s="62"/>
      <c r="AKX185" s="62"/>
      <c r="AKY185" s="62"/>
      <c r="AKZ185" s="62"/>
      <c r="ALA185" s="62"/>
      <c r="ALB185" s="62"/>
      <c r="ALC185" s="62"/>
      <c r="ALD185" s="62"/>
      <c r="ALE185" s="62"/>
      <c r="ALF185" s="62"/>
      <c r="ALG185" s="62"/>
      <c r="ALH185" s="62"/>
      <c r="ALI185" s="62"/>
      <c r="ALJ185" s="62"/>
      <c r="ALK185" s="62"/>
      <c r="ALL185" s="62"/>
      <c r="ALM185" s="62"/>
      <c r="ALN185" s="62"/>
      <c r="ALO185" s="62"/>
      <c r="ALP185" s="62"/>
      <c r="ALQ185" s="62"/>
      <c r="ALR185" s="62"/>
      <c r="ALS185" s="62"/>
      <c r="ALT185" s="62"/>
      <c r="ALU185" s="62"/>
      <c r="ALV185" s="62"/>
      <c r="ALW185" s="62"/>
      <c r="ALX185" s="62"/>
      <c r="ALY185" s="62"/>
      <c r="ALZ185" s="62"/>
      <c r="AMA185" s="62"/>
      <c r="AMB185" s="62"/>
      <c r="AMC185" s="62"/>
      <c r="AMD185" s="62"/>
      <c r="AME185" s="62"/>
      <c r="AMF185" s="62"/>
      <c r="AMG185" s="62"/>
      <c r="AMH185" s="62"/>
      <c r="AMI185" s="62"/>
      <c r="AMJ185" s="62"/>
      <c r="AMK185" s="62"/>
    </row>
    <row r="186" spans="1:1025" s="131" customFormat="1" ht="15" customHeight="1" x14ac:dyDescent="0.2">
      <c r="A186" s="62"/>
      <c r="B186" s="95" t="s">
        <v>595</v>
      </c>
      <c r="C186" s="75" t="s">
        <v>610</v>
      </c>
      <c r="D186" s="83">
        <f>Раздел7!D269</f>
        <v>408</v>
      </c>
      <c r="E186" s="83">
        <f>Раздел7!E269</f>
        <v>112</v>
      </c>
      <c r="F186" s="83">
        <f>Раздел7!F269</f>
        <v>123</v>
      </c>
      <c r="G186" s="83">
        <f>Раздел7!G269</f>
        <v>173</v>
      </c>
      <c r="H186" s="83">
        <f>Раздел7!H269</f>
        <v>268</v>
      </c>
      <c r="I186" s="83">
        <f>Раздел7!I269</f>
        <v>873</v>
      </c>
      <c r="J186" s="83">
        <f>Раздел7!J269</f>
        <v>28</v>
      </c>
      <c r="K186" s="83">
        <f>Раздел7!K269</f>
        <v>20</v>
      </c>
      <c r="L186" s="83">
        <f>Раздел7!L269</f>
        <v>15</v>
      </c>
      <c r="M186" s="83">
        <f>Раздел7!M269</f>
        <v>81</v>
      </c>
      <c r="N186" s="83">
        <f>Раздел7!N269</f>
        <v>150</v>
      </c>
      <c r="O186" s="83">
        <f>Раздел7!O269</f>
        <v>6</v>
      </c>
      <c r="P186" s="83">
        <f>Раздел7!P269</f>
        <v>5</v>
      </c>
      <c r="Q186" s="83">
        <f>Раздел7!Q269</f>
        <v>34</v>
      </c>
      <c r="R186" s="83">
        <f>Раздел7!R269</f>
        <v>21</v>
      </c>
      <c r="S186" s="83">
        <f>Раздел7!S269</f>
        <v>85</v>
      </c>
      <c r="T186" s="83">
        <f>Раздел7!T269</f>
        <v>10</v>
      </c>
      <c r="U186" s="83">
        <f>Раздел7!U269</f>
        <v>40</v>
      </c>
      <c r="V186" s="83">
        <f>Раздел7!V269</f>
        <v>14</v>
      </c>
      <c r="W186" s="83">
        <f>Раздел7!W269</f>
        <v>75</v>
      </c>
      <c r="X186" s="83">
        <f>Раздел7!X269</f>
        <v>153</v>
      </c>
      <c r="Y186" s="83">
        <f>Раздел7!Y269</f>
        <v>3</v>
      </c>
      <c r="Z186" s="83">
        <f>Раздел7!Z269</f>
        <v>1</v>
      </c>
      <c r="AA186" s="83">
        <f>Раздел7!AA269</f>
        <v>5</v>
      </c>
      <c r="AB186" s="83">
        <f>Раздел7!AB269</f>
        <v>8</v>
      </c>
      <c r="AC186" s="83">
        <f>Раздел7!AC269</f>
        <v>112</v>
      </c>
      <c r="AD186" s="83">
        <f>Раздел7!AD269</f>
        <v>65</v>
      </c>
      <c r="AE186" s="83">
        <f>Раздел7!AE269</f>
        <v>57</v>
      </c>
      <c r="AF186" s="83">
        <f>Раздел7!AF269</f>
        <v>105</v>
      </c>
      <c r="AG186" s="83">
        <f>Раздел7!AG269</f>
        <v>83</v>
      </c>
      <c r="AH186" s="83">
        <f>Раздел7!AH269</f>
        <v>373</v>
      </c>
      <c r="AJ186" s="62">
        <f>Раздел2!F270</f>
        <v>7</v>
      </c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  <c r="IJ186" s="62"/>
      <c r="IK186" s="62"/>
      <c r="IL186" s="62"/>
      <c r="IM186" s="62"/>
      <c r="IN186" s="62"/>
      <c r="IO186" s="62"/>
      <c r="IP186" s="62"/>
      <c r="IQ186" s="62"/>
      <c r="IR186" s="62"/>
      <c r="IS186" s="62"/>
      <c r="IT186" s="62"/>
      <c r="IU186" s="62"/>
      <c r="IV186" s="62"/>
      <c r="IW186" s="62"/>
      <c r="IX186" s="62"/>
      <c r="IY186" s="62"/>
      <c r="IZ186" s="62"/>
      <c r="JA186" s="62"/>
      <c r="JB186" s="62"/>
      <c r="JC186" s="62"/>
      <c r="JD186" s="62"/>
      <c r="JE186" s="62"/>
      <c r="JF186" s="62"/>
      <c r="JG186" s="62"/>
      <c r="JH186" s="62"/>
      <c r="JI186" s="62"/>
      <c r="JJ186" s="62"/>
      <c r="JK186" s="62"/>
      <c r="JL186" s="62"/>
      <c r="JM186" s="62"/>
      <c r="JN186" s="62"/>
      <c r="JO186" s="62"/>
      <c r="JP186" s="62"/>
      <c r="JQ186" s="62"/>
      <c r="JR186" s="62"/>
      <c r="JS186" s="62"/>
      <c r="JT186" s="62"/>
      <c r="JU186" s="62"/>
      <c r="JV186" s="62"/>
      <c r="JW186" s="62"/>
      <c r="JX186" s="62"/>
      <c r="JY186" s="62"/>
      <c r="JZ186" s="62"/>
      <c r="KA186" s="62"/>
      <c r="KB186" s="62"/>
      <c r="KC186" s="62"/>
      <c r="KD186" s="62"/>
      <c r="KE186" s="62"/>
      <c r="KF186" s="62"/>
      <c r="KG186" s="62"/>
      <c r="KH186" s="62"/>
      <c r="KI186" s="62"/>
      <c r="KJ186" s="62"/>
      <c r="KK186" s="62"/>
      <c r="KL186" s="62"/>
      <c r="KM186" s="62"/>
      <c r="KN186" s="62"/>
      <c r="KO186" s="62"/>
      <c r="KP186" s="62"/>
      <c r="KQ186" s="62"/>
      <c r="KR186" s="62"/>
      <c r="KS186" s="62"/>
      <c r="KT186" s="62"/>
      <c r="KU186" s="62"/>
      <c r="KV186" s="62"/>
      <c r="KW186" s="62"/>
      <c r="KX186" s="62"/>
      <c r="KY186" s="62"/>
      <c r="KZ186" s="62"/>
      <c r="LA186" s="62"/>
      <c r="LB186" s="62"/>
      <c r="LC186" s="62"/>
      <c r="LD186" s="62"/>
      <c r="LE186" s="62"/>
      <c r="LF186" s="62"/>
      <c r="LG186" s="62"/>
      <c r="LH186" s="62"/>
      <c r="LI186" s="62"/>
      <c r="LJ186" s="62"/>
      <c r="LK186" s="62"/>
      <c r="LL186" s="62"/>
      <c r="LM186" s="62"/>
      <c r="LN186" s="62"/>
      <c r="LO186" s="62"/>
      <c r="LP186" s="62"/>
      <c r="LQ186" s="62"/>
      <c r="LR186" s="62"/>
      <c r="LS186" s="62"/>
      <c r="LT186" s="62"/>
      <c r="LU186" s="62"/>
      <c r="LV186" s="62"/>
      <c r="LW186" s="62"/>
      <c r="LX186" s="62"/>
      <c r="LY186" s="62"/>
      <c r="LZ186" s="62"/>
      <c r="MA186" s="62"/>
      <c r="MB186" s="62"/>
      <c r="MC186" s="62"/>
      <c r="MD186" s="62"/>
      <c r="ME186" s="62"/>
      <c r="MF186" s="62"/>
      <c r="MG186" s="62"/>
      <c r="MH186" s="62"/>
      <c r="MI186" s="62"/>
      <c r="MJ186" s="62"/>
      <c r="MK186" s="62"/>
      <c r="ML186" s="62"/>
      <c r="MM186" s="62"/>
      <c r="MN186" s="62"/>
      <c r="MO186" s="62"/>
      <c r="MP186" s="62"/>
      <c r="MQ186" s="62"/>
      <c r="MR186" s="62"/>
      <c r="MS186" s="62"/>
      <c r="MT186" s="62"/>
      <c r="MU186" s="62"/>
      <c r="MV186" s="62"/>
      <c r="MW186" s="62"/>
      <c r="MX186" s="62"/>
      <c r="MY186" s="62"/>
      <c r="MZ186" s="62"/>
      <c r="NA186" s="62"/>
      <c r="NB186" s="62"/>
      <c r="NC186" s="62"/>
      <c r="ND186" s="62"/>
      <c r="NE186" s="62"/>
      <c r="NF186" s="62"/>
      <c r="NG186" s="62"/>
      <c r="NH186" s="62"/>
      <c r="NI186" s="62"/>
      <c r="NJ186" s="62"/>
      <c r="NK186" s="62"/>
      <c r="NL186" s="62"/>
      <c r="NM186" s="62"/>
      <c r="NN186" s="62"/>
      <c r="NO186" s="62"/>
      <c r="NP186" s="62"/>
      <c r="NQ186" s="62"/>
      <c r="NR186" s="62"/>
      <c r="NS186" s="62"/>
      <c r="NT186" s="62"/>
      <c r="NU186" s="62"/>
      <c r="NV186" s="62"/>
      <c r="NW186" s="62"/>
      <c r="NX186" s="62"/>
      <c r="NY186" s="62"/>
      <c r="NZ186" s="62"/>
      <c r="OA186" s="62"/>
      <c r="OB186" s="62"/>
      <c r="OC186" s="62"/>
      <c r="OD186" s="62"/>
      <c r="OE186" s="62"/>
      <c r="OF186" s="62"/>
      <c r="OG186" s="62"/>
      <c r="OH186" s="62"/>
      <c r="OI186" s="62"/>
      <c r="OJ186" s="62"/>
      <c r="OK186" s="62"/>
      <c r="OL186" s="62"/>
      <c r="OM186" s="62"/>
      <c r="ON186" s="62"/>
      <c r="OO186" s="62"/>
      <c r="OP186" s="62"/>
      <c r="OQ186" s="62"/>
      <c r="OR186" s="62"/>
      <c r="OS186" s="62"/>
      <c r="OT186" s="62"/>
      <c r="OU186" s="62"/>
      <c r="OV186" s="62"/>
      <c r="OW186" s="62"/>
      <c r="OX186" s="62"/>
      <c r="OY186" s="62"/>
      <c r="OZ186" s="62"/>
      <c r="PA186" s="62"/>
      <c r="PB186" s="62"/>
      <c r="PC186" s="62"/>
      <c r="PD186" s="62"/>
      <c r="PE186" s="62"/>
      <c r="PF186" s="62"/>
      <c r="PG186" s="62"/>
      <c r="PH186" s="62"/>
      <c r="PI186" s="62"/>
      <c r="PJ186" s="62"/>
      <c r="PK186" s="62"/>
      <c r="PL186" s="62"/>
      <c r="PM186" s="62"/>
      <c r="PN186" s="62"/>
      <c r="PO186" s="62"/>
      <c r="PP186" s="62"/>
      <c r="PQ186" s="62"/>
      <c r="PR186" s="62"/>
      <c r="PS186" s="62"/>
      <c r="PT186" s="62"/>
      <c r="PU186" s="62"/>
      <c r="PV186" s="62"/>
      <c r="PW186" s="62"/>
      <c r="PX186" s="62"/>
      <c r="PY186" s="62"/>
      <c r="PZ186" s="62"/>
      <c r="QA186" s="62"/>
      <c r="QB186" s="62"/>
      <c r="QC186" s="62"/>
      <c r="QD186" s="62"/>
      <c r="QE186" s="62"/>
      <c r="QF186" s="62"/>
      <c r="QG186" s="62"/>
      <c r="QH186" s="62"/>
      <c r="QI186" s="62"/>
      <c r="QJ186" s="62"/>
      <c r="QK186" s="62"/>
      <c r="QL186" s="62"/>
      <c r="QM186" s="62"/>
      <c r="QN186" s="62"/>
      <c r="QO186" s="62"/>
      <c r="QP186" s="62"/>
      <c r="QQ186" s="62"/>
      <c r="QR186" s="62"/>
      <c r="QS186" s="62"/>
      <c r="QT186" s="62"/>
      <c r="QU186" s="62"/>
      <c r="QV186" s="62"/>
      <c r="QW186" s="62"/>
      <c r="QX186" s="62"/>
      <c r="QY186" s="62"/>
      <c r="QZ186" s="62"/>
      <c r="RA186" s="62"/>
      <c r="RB186" s="62"/>
      <c r="RC186" s="62"/>
      <c r="RD186" s="62"/>
      <c r="RE186" s="62"/>
      <c r="RF186" s="62"/>
      <c r="RG186" s="62"/>
      <c r="RH186" s="62"/>
      <c r="RI186" s="62"/>
      <c r="RJ186" s="62"/>
      <c r="RK186" s="62"/>
      <c r="RL186" s="62"/>
      <c r="RM186" s="62"/>
      <c r="RN186" s="62"/>
      <c r="RO186" s="62"/>
      <c r="RP186" s="62"/>
      <c r="RQ186" s="62"/>
      <c r="RR186" s="62"/>
      <c r="RS186" s="62"/>
      <c r="RT186" s="62"/>
      <c r="RU186" s="62"/>
      <c r="RV186" s="62"/>
      <c r="RW186" s="62"/>
      <c r="RX186" s="62"/>
      <c r="RY186" s="62"/>
      <c r="RZ186" s="62"/>
      <c r="SA186" s="62"/>
      <c r="SB186" s="62"/>
      <c r="SC186" s="62"/>
      <c r="SD186" s="62"/>
      <c r="SE186" s="62"/>
      <c r="SF186" s="62"/>
      <c r="SG186" s="62"/>
      <c r="SH186" s="62"/>
      <c r="SI186" s="62"/>
      <c r="SJ186" s="62"/>
      <c r="SK186" s="62"/>
      <c r="SL186" s="62"/>
      <c r="SM186" s="62"/>
      <c r="SN186" s="62"/>
      <c r="SO186" s="62"/>
      <c r="SP186" s="62"/>
      <c r="SQ186" s="62"/>
      <c r="SR186" s="62"/>
      <c r="SS186" s="62"/>
      <c r="ST186" s="62"/>
      <c r="SU186" s="62"/>
      <c r="SV186" s="62"/>
      <c r="SW186" s="62"/>
      <c r="SX186" s="62"/>
      <c r="SY186" s="62"/>
      <c r="SZ186" s="62"/>
      <c r="TA186" s="62"/>
      <c r="TB186" s="62"/>
      <c r="TC186" s="62"/>
      <c r="TD186" s="62"/>
      <c r="TE186" s="62"/>
      <c r="TF186" s="62"/>
      <c r="TG186" s="62"/>
      <c r="TH186" s="62"/>
      <c r="TI186" s="62"/>
      <c r="TJ186" s="62"/>
      <c r="TK186" s="62"/>
      <c r="TL186" s="62"/>
      <c r="TM186" s="62"/>
      <c r="TN186" s="62"/>
      <c r="TO186" s="62"/>
      <c r="TP186" s="62"/>
      <c r="TQ186" s="62"/>
      <c r="TR186" s="62"/>
      <c r="TS186" s="62"/>
      <c r="TT186" s="62"/>
      <c r="TU186" s="62"/>
      <c r="TV186" s="62"/>
      <c r="TW186" s="62"/>
      <c r="TX186" s="62"/>
      <c r="TY186" s="62"/>
      <c r="TZ186" s="62"/>
      <c r="UA186" s="62"/>
      <c r="UB186" s="62"/>
      <c r="UC186" s="62"/>
      <c r="UD186" s="62"/>
      <c r="UE186" s="62"/>
      <c r="UF186" s="62"/>
      <c r="UG186" s="62"/>
      <c r="UH186" s="62"/>
      <c r="UI186" s="62"/>
      <c r="UJ186" s="62"/>
      <c r="UK186" s="62"/>
      <c r="UL186" s="62"/>
      <c r="UM186" s="62"/>
      <c r="UN186" s="62"/>
      <c r="UO186" s="62"/>
      <c r="UP186" s="62"/>
      <c r="UQ186" s="62"/>
      <c r="UR186" s="62"/>
      <c r="US186" s="62"/>
      <c r="UT186" s="62"/>
      <c r="UU186" s="62"/>
      <c r="UV186" s="62"/>
      <c r="UW186" s="62"/>
      <c r="UX186" s="62"/>
      <c r="UY186" s="62"/>
      <c r="UZ186" s="62"/>
      <c r="VA186" s="62"/>
      <c r="VB186" s="62"/>
      <c r="VC186" s="62"/>
      <c r="VD186" s="62"/>
      <c r="VE186" s="62"/>
      <c r="VF186" s="62"/>
      <c r="VG186" s="62"/>
      <c r="VH186" s="62"/>
      <c r="VI186" s="62"/>
      <c r="VJ186" s="62"/>
      <c r="VK186" s="62"/>
      <c r="VL186" s="62"/>
      <c r="VM186" s="62"/>
      <c r="VN186" s="62"/>
      <c r="VO186" s="62"/>
      <c r="VP186" s="62"/>
      <c r="VQ186" s="62"/>
      <c r="VR186" s="62"/>
      <c r="VS186" s="62"/>
      <c r="VT186" s="62"/>
      <c r="VU186" s="62"/>
      <c r="VV186" s="62"/>
      <c r="VW186" s="62"/>
      <c r="VX186" s="62"/>
      <c r="VY186" s="62"/>
      <c r="VZ186" s="62"/>
      <c r="WA186" s="62"/>
      <c r="WB186" s="62"/>
      <c r="WC186" s="62"/>
      <c r="WD186" s="62"/>
      <c r="WE186" s="62"/>
      <c r="WF186" s="62"/>
      <c r="WG186" s="62"/>
      <c r="WH186" s="62"/>
      <c r="WI186" s="62"/>
      <c r="WJ186" s="62"/>
      <c r="WK186" s="62"/>
      <c r="WL186" s="62"/>
      <c r="WM186" s="62"/>
      <c r="WN186" s="62"/>
      <c r="WO186" s="62"/>
      <c r="WP186" s="62"/>
      <c r="WQ186" s="62"/>
      <c r="WR186" s="62"/>
      <c r="WS186" s="62"/>
      <c r="WT186" s="62"/>
      <c r="WU186" s="62"/>
      <c r="WV186" s="62"/>
      <c r="WW186" s="62"/>
      <c r="WX186" s="62"/>
      <c r="WY186" s="62"/>
      <c r="WZ186" s="62"/>
      <c r="XA186" s="62"/>
      <c r="XB186" s="62"/>
      <c r="XC186" s="62"/>
      <c r="XD186" s="62"/>
      <c r="XE186" s="62"/>
      <c r="XF186" s="62"/>
      <c r="XG186" s="62"/>
      <c r="XH186" s="62"/>
      <c r="XI186" s="62"/>
      <c r="XJ186" s="62"/>
      <c r="XK186" s="62"/>
      <c r="XL186" s="62"/>
      <c r="XM186" s="62"/>
      <c r="XN186" s="62"/>
      <c r="XO186" s="62"/>
      <c r="XP186" s="62"/>
      <c r="XQ186" s="62"/>
      <c r="XR186" s="62"/>
      <c r="XS186" s="62"/>
      <c r="XT186" s="62"/>
      <c r="XU186" s="62"/>
      <c r="XV186" s="62"/>
      <c r="XW186" s="62"/>
      <c r="XX186" s="62"/>
      <c r="XY186" s="62"/>
      <c r="XZ186" s="62"/>
      <c r="YA186" s="62"/>
      <c r="YB186" s="62"/>
      <c r="YC186" s="62"/>
      <c r="YD186" s="62"/>
      <c r="YE186" s="62"/>
      <c r="YF186" s="62"/>
      <c r="YG186" s="62"/>
      <c r="YH186" s="62"/>
      <c r="YI186" s="62"/>
      <c r="YJ186" s="62"/>
      <c r="YK186" s="62"/>
      <c r="YL186" s="62"/>
      <c r="YM186" s="62"/>
      <c r="YN186" s="62"/>
      <c r="YO186" s="62"/>
      <c r="YP186" s="62"/>
      <c r="YQ186" s="62"/>
      <c r="YR186" s="62"/>
      <c r="YS186" s="62"/>
      <c r="YT186" s="62"/>
      <c r="YU186" s="62"/>
      <c r="YV186" s="62"/>
      <c r="YW186" s="62"/>
      <c r="YX186" s="62"/>
      <c r="YY186" s="62"/>
      <c r="YZ186" s="62"/>
      <c r="ZA186" s="62"/>
      <c r="ZB186" s="62"/>
      <c r="ZC186" s="62"/>
      <c r="ZD186" s="62"/>
      <c r="ZE186" s="62"/>
      <c r="ZF186" s="62"/>
      <c r="ZG186" s="62"/>
      <c r="ZH186" s="62"/>
      <c r="ZI186" s="62"/>
      <c r="ZJ186" s="62"/>
      <c r="ZK186" s="62"/>
      <c r="ZL186" s="62"/>
      <c r="ZM186" s="62"/>
      <c r="ZN186" s="62"/>
      <c r="ZO186" s="62"/>
      <c r="ZP186" s="62"/>
      <c r="ZQ186" s="62"/>
      <c r="ZR186" s="62"/>
      <c r="ZS186" s="62"/>
      <c r="ZT186" s="62"/>
      <c r="ZU186" s="62"/>
      <c r="ZV186" s="62"/>
      <c r="ZW186" s="62"/>
      <c r="ZX186" s="62"/>
      <c r="ZY186" s="62"/>
      <c r="ZZ186" s="62"/>
      <c r="AAA186" s="62"/>
      <c r="AAB186" s="62"/>
      <c r="AAC186" s="62"/>
      <c r="AAD186" s="62"/>
      <c r="AAE186" s="62"/>
      <c r="AAF186" s="62"/>
      <c r="AAG186" s="62"/>
      <c r="AAH186" s="62"/>
      <c r="AAI186" s="62"/>
      <c r="AAJ186" s="62"/>
      <c r="AAK186" s="62"/>
      <c r="AAL186" s="62"/>
      <c r="AAM186" s="62"/>
      <c r="AAN186" s="62"/>
      <c r="AAO186" s="62"/>
      <c r="AAP186" s="62"/>
      <c r="AAQ186" s="62"/>
      <c r="AAR186" s="62"/>
      <c r="AAS186" s="62"/>
      <c r="AAT186" s="62"/>
      <c r="AAU186" s="62"/>
      <c r="AAV186" s="62"/>
      <c r="AAW186" s="62"/>
      <c r="AAX186" s="62"/>
      <c r="AAY186" s="62"/>
      <c r="AAZ186" s="62"/>
      <c r="ABA186" s="62"/>
      <c r="ABB186" s="62"/>
      <c r="ABC186" s="62"/>
      <c r="ABD186" s="62"/>
      <c r="ABE186" s="62"/>
      <c r="ABF186" s="62"/>
      <c r="ABG186" s="62"/>
      <c r="ABH186" s="62"/>
      <c r="ABI186" s="62"/>
      <c r="ABJ186" s="62"/>
      <c r="ABK186" s="62"/>
      <c r="ABL186" s="62"/>
      <c r="ABM186" s="62"/>
      <c r="ABN186" s="62"/>
      <c r="ABO186" s="62"/>
      <c r="ABP186" s="62"/>
      <c r="ABQ186" s="62"/>
      <c r="ABR186" s="62"/>
      <c r="ABS186" s="62"/>
      <c r="ABT186" s="62"/>
      <c r="ABU186" s="62"/>
      <c r="ABV186" s="62"/>
      <c r="ABW186" s="62"/>
      <c r="ABX186" s="62"/>
      <c r="ABY186" s="62"/>
      <c r="ABZ186" s="62"/>
      <c r="ACA186" s="62"/>
      <c r="ACB186" s="62"/>
      <c r="ACC186" s="62"/>
      <c r="ACD186" s="62"/>
      <c r="ACE186" s="62"/>
      <c r="ACF186" s="62"/>
      <c r="ACG186" s="62"/>
      <c r="ACH186" s="62"/>
      <c r="ACI186" s="62"/>
      <c r="ACJ186" s="62"/>
      <c r="ACK186" s="62"/>
      <c r="ACL186" s="62"/>
      <c r="ACM186" s="62"/>
      <c r="ACN186" s="62"/>
      <c r="ACO186" s="62"/>
      <c r="ACP186" s="62"/>
      <c r="ACQ186" s="62"/>
      <c r="ACR186" s="62"/>
      <c r="ACS186" s="62"/>
      <c r="ACT186" s="62"/>
      <c r="ACU186" s="62"/>
      <c r="ACV186" s="62"/>
      <c r="ACW186" s="62"/>
      <c r="ACX186" s="62"/>
      <c r="ACY186" s="62"/>
      <c r="ACZ186" s="62"/>
      <c r="ADA186" s="62"/>
      <c r="ADB186" s="62"/>
      <c r="ADC186" s="62"/>
      <c r="ADD186" s="62"/>
      <c r="ADE186" s="62"/>
      <c r="ADF186" s="62"/>
      <c r="ADG186" s="62"/>
      <c r="ADH186" s="62"/>
      <c r="ADI186" s="62"/>
      <c r="ADJ186" s="62"/>
      <c r="ADK186" s="62"/>
      <c r="ADL186" s="62"/>
      <c r="ADM186" s="62"/>
      <c r="ADN186" s="62"/>
      <c r="ADO186" s="62"/>
      <c r="ADP186" s="62"/>
      <c r="ADQ186" s="62"/>
      <c r="ADR186" s="62"/>
      <c r="ADS186" s="62"/>
      <c r="ADT186" s="62"/>
      <c r="ADU186" s="62"/>
      <c r="ADV186" s="62"/>
      <c r="ADW186" s="62"/>
      <c r="ADX186" s="62"/>
      <c r="ADY186" s="62"/>
      <c r="ADZ186" s="62"/>
      <c r="AEA186" s="62"/>
      <c r="AEB186" s="62"/>
      <c r="AEC186" s="62"/>
      <c r="AED186" s="62"/>
      <c r="AEE186" s="62"/>
      <c r="AEF186" s="62"/>
      <c r="AEG186" s="62"/>
      <c r="AEH186" s="62"/>
      <c r="AEI186" s="62"/>
      <c r="AEJ186" s="62"/>
      <c r="AEK186" s="62"/>
      <c r="AEL186" s="62"/>
      <c r="AEM186" s="62"/>
      <c r="AEN186" s="62"/>
      <c r="AEO186" s="62"/>
      <c r="AEP186" s="62"/>
      <c r="AEQ186" s="62"/>
      <c r="AER186" s="62"/>
      <c r="AES186" s="62"/>
      <c r="AET186" s="62"/>
      <c r="AEU186" s="62"/>
      <c r="AEV186" s="62"/>
      <c r="AEW186" s="62"/>
      <c r="AEX186" s="62"/>
      <c r="AEY186" s="62"/>
      <c r="AEZ186" s="62"/>
      <c r="AFA186" s="62"/>
      <c r="AFB186" s="62"/>
      <c r="AFC186" s="62"/>
      <c r="AFD186" s="62"/>
      <c r="AFE186" s="62"/>
      <c r="AFF186" s="62"/>
      <c r="AFG186" s="62"/>
      <c r="AFH186" s="62"/>
      <c r="AFI186" s="62"/>
      <c r="AFJ186" s="62"/>
      <c r="AFK186" s="62"/>
      <c r="AFL186" s="62"/>
      <c r="AFM186" s="62"/>
      <c r="AFN186" s="62"/>
      <c r="AFO186" s="62"/>
      <c r="AFP186" s="62"/>
      <c r="AFQ186" s="62"/>
      <c r="AFR186" s="62"/>
      <c r="AFS186" s="62"/>
      <c r="AFT186" s="62"/>
      <c r="AFU186" s="62"/>
      <c r="AFV186" s="62"/>
      <c r="AFW186" s="62"/>
      <c r="AFX186" s="62"/>
      <c r="AFY186" s="62"/>
      <c r="AFZ186" s="62"/>
      <c r="AGA186" s="62"/>
      <c r="AGB186" s="62"/>
      <c r="AGC186" s="62"/>
      <c r="AGD186" s="62"/>
      <c r="AGE186" s="62"/>
      <c r="AGF186" s="62"/>
      <c r="AGG186" s="62"/>
      <c r="AGH186" s="62"/>
      <c r="AGI186" s="62"/>
      <c r="AGJ186" s="62"/>
      <c r="AGK186" s="62"/>
      <c r="AGL186" s="62"/>
      <c r="AGM186" s="62"/>
      <c r="AGN186" s="62"/>
      <c r="AGO186" s="62"/>
      <c r="AGP186" s="62"/>
      <c r="AGQ186" s="62"/>
      <c r="AGR186" s="62"/>
      <c r="AGS186" s="62"/>
      <c r="AGT186" s="62"/>
      <c r="AGU186" s="62"/>
      <c r="AGV186" s="62"/>
      <c r="AGW186" s="62"/>
      <c r="AGX186" s="62"/>
      <c r="AGY186" s="62"/>
      <c r="AGZ186" s="62"/>
      <c r="AHA186" s="62"/>
      <c r="AHB186" s="62"/>
      <c r="AHC186" s="62"/>
      <c r="AHD186" s="62"/>
      <c r="AHE186" s="62"/>
      <c r="AHF186" s="62"/>
      <c r="AHG186" s="62"/>
      <c r="AHH186" s="62"/>
      <c r="AHI186" s="62"/>
      <c r="AHJ186" s="62"/>
      <c r="AHK186" s="62"/>
      <c r="AHL186" s="62"/>
      <c r="AHM186" s="62"/>
      <c r="AHN186" s="62"/>
      <c r="AHO186" s="62"/>
      <c r="AHP186" s="62"/>
      <c r="AHQ186" s="62"/>
      <c r="AHR186" s="62"/>
      <c r="AHS186" s="62"/>
      <c r="AHT186" s="62"/>
      <c r="AHU186" s="62"/>
      <c r="AHV186" s="62"/>
      <c r="AHW186" s="62"/>
      <c r="AHX186" s="62"/>
      <c r="AHY186" s="62"/>
      <c r="AHZ186" s="62"/>
      <c r="AIA186" s="62"/>
      <c r="AIB186" s="62"/>
      <c r="AIC186" s="62"/>
      <c r="AID186" s="62"/>
      <c r="AIE186" s="62"/>
      <c r="AIF186" s="62"/>
      <c r="AIG186" s="62"/>
      <c r="AIH186" s="62"/>
      <c r="AII186" s="62"/>
      <c r="AIJ186" s="62"/>
      <c r="AIK186" s="62"/>
      <c r="AIL186" s="62"/>
      <c r="AIM186" s="62"/>
      <c r="AIN186" s="62"/>
      <c r="AIO186" s="62"/>
      <c r="AIP186" s="62"/>
      <c r="AIQ186" s="62"/>
      <c r="AIR186" s="62"/>
      <c r="AIS186" s="62"/>
      <c r="AIT186" s="62"/>
      <c r="AIU186" s="62"/>
      <c r="AIV186" s="62"/>
      <c r="AIW186" s="62"/>
      <c r="AIX186" s="62"/>
      <c r="AIY186" s="62"/>
      <c r="AIZ186" s="62"/>
      <c r="AJA186" s="62"/>
      <c r="AJB186" s="62"/>
      <c r="AJC186" s="62"/>
      <c r="AJD186" s="62"/>
      <c r="AJE186" s="62"/>
      <c r="AJF186" s="62"/>
      <c r="AJG186" s="62"/>
      <c r="AJH186" s="62"/>
      <c r="AJI186" s="62"/>
      <c r="AJJ186" s="62"/>
      <c r="AJK186" s="62"/>
      <c r="AJL186" s="62"/>
      <c r="AJM186" s="62"/>
      <c r="AJN186" s="62"/>
      <c r="AJO186" s="62"/>
      <c r="AJP186" s="62"/>
      <c r="AJQ186" s="62"/>
      <c r="AJR186" s="62"/>
      <c r="AJS186" s="62"/>
      <c r="AJT186" s="62"/>
      <c r="AJU186" s="62"/>
      <c r="AJV186" s="62"/>
      <c r="AJW186" s="62"/>
      <c r="AJX186" s="62"/>
      <c r="AJY186" s="62"/>
      <c r="AJZ186" s="62"/>
      <c r="AKA186" s="62"/>
      <c r="AKB186" s="62"/>
      <c r="AKC186" s="62"/>
      <c r="AKD186" s="62"/>
      <c r="AKE186" s="62"/>
      <c r="AKF186" s="62"/>
      <c r="AKG186" s="62"/>
      <c r="AKH186" s="62"/>
      <c r="AKI186" s="62"/>
      <c r="AKJ186" s="62"/>
      <c r="AKK186" s="62"/>
      <c r="AKL186" s="62"/>
      <c r="AKM186" s="62"/>
      <c r="AKN186" s="62"/>
      <c r="AKO186" s="62"/>
      <c r="AKP186" s="62"/>
      <c r="AKQ186" s="62"/>
      <c r="AKR186" s="62"/>
      <c r="AKS186" s="62"/>
      <c r="AKT186" s="62"/>
      <c r="AKU186" s="62"/>
      <c r="AKV186" s="62"/>
      <c r="AKW186" s="62"/>
      <c r="AKX186" s="62"/>
      <c r="AKY186" s="62"/>
      <c r="AKZ186" s="62"/>
      <c r="ALA186" s="62"/>
      <c r="ALB186" s="62"/>
      <c r="ALC186" s="62"/>
      <c r="ALD186" s="62"/>
      <c r="ALE186" s="62"/>
      <c r="ALF186" s="62"/>
      <c r="ALG186" s="62"/>
      <c r="ALH186" s="62"/>
      <c r="ALI186" s="62"/>
      <c r="ALJ186" s="62"/>
      <c r="ALK186" s="62"/>
      <c r="ALL186" s="62"/>
      <c r="ALM186" s="62"/>
      <c r="ALN186" s="62"/>
      <c r="ALO186" s="62"/>
      <c r="ALP186" s="62"/>
      <c r="ALQ186" s="62"/>
      <c r="ALR186" s="62"/>
      <c r="ALS186" s="62"/>
      <c r="ALT186" s="62"/>
      <c r="ALU186" s="62"/>
      <c r="ALV186" s="62"/>
      <c r="ALW186" s="62"/>
      <c r="ALX186" s="62"/>
      <c r="ALY186" s="62"/>
      <c r="ALZ186" s="62"/>
      <c r="AMA186" s="62"/>
      <c r="AMB186" s="62"/>
      <c r="AMC186" s="62"/>
      <c r="AMD186" s="62"/>
      <c r="AME186" s="62"/>
      <c r="AMF186" s="62"/>
      <c r="AMG186" s="62"/>
      <c r="AMH186" s="62"/>
      <c r="AMI186" s="62"/>
      <c r="AMJ186" s="62"/>
      <c r="AMK186" s="62"/>
    </row>
    <row r="187" spans="1:1025" s="131" customFormat="1" ht="12.75" x14ac:dyDescent="0.2">
      <c r="A187" s="62"/>
      <c r="B187" s="96" t="s">
        <v>597</v>
      </c>
      <c r="C187" s="75" t="s">
        <v>611</v>
      </c>
      <c r="D187" s="83">
        <f>SUMIF(AJ8:AJ185,"=1",D8:D185)</f>
        <v>186</v>
      </c>
      <c r="E187" s="83">
        <f>SUMIF(AJ8:AJ185,"=1",E8:E185)</f>
        <v>55</v>
      </c>
      <c r="F187" s="83">
        <f>SUMIF(AJ8:AJ185,"=1",F8:F185)</f>
        <v>60</v>
      </c>
      <c r="G187" s="83">
        <f>SUMIF(AJ8:AJ185,"=1",G8:G185)</f>
        <v>71</v>
      </c>
      <c r="H187" s="83">
        <f>SUMIF(AJ8:AJ185,"=1",H8:H185)</f>
        <v>77</v>
      </c>
      <c r="I187" s="83">
        <f>SUMIF(AJ8:AJ185,"=1",I8:I185)</f>
        <v>369</v>
      </c>
      <c r="J187" s="83">
        <f>SUMIF(AJ8:AJ185,"=1",J8:J185)</f>
        <v>15</v>
      </c>
      <c r="K187" s="83">
        <f>SUMIF(AJ8:AJ185,"=1",K8:K185)</f>
        <v>2</v>
      </c>
      <c r="L187" s="83">
        <f>SUMIF(AJ8:AJ185,"=1",L8:L185)</f>
        <v>1</v>
      </c>
      <c r="M187" s="83">
        <f>SUMIF(AJ8:AJ185,"=1",M8:M185)</f>
        <v>2</v>
      </c>
      <c r="N187" s="83">
        <f>SUMIF(AJ8:AJ185,"=1",N8:N185)</f>
        <v>76</v>
      </c>
      <c r="O187" s="83">
        <f>SUMIF(AJ8:AJ185,"=1",O8:O185)</f>
        <v>0</v>
      </c>
      <c r="P187" s="83">
        <f>SUMIF(AJ8:AJ185,"=1",P8:P185)</f>
        <v>2</v>
      </c>
      <c r="Q187" s="83">
        <f>SUMIF(AJ8:AJ185,"=1",Q8:Q185)</f>
        <v>30</v>
      </c>
      <c r="R187" s="83">
        <f>SUMIF(AJ8:AJ185,"=1",R8:R185)</f>
        <v>0</v>
      </c>
      <c r="S187" s="83">
        <f>SUMIF(AJ8:AJ185,"=1",S8:S185)</f>
        <v>23</v>
      </c>
      <c r="T187" s="83">
        <f>SUMIF(AJ8:AJ185,"=1",T8:T185)</f>
        <v>0</v>
      </c>
      <c r="U187" s="83">
        <f>SUMIF(AJ8:AJ185,"=1",U8:U185)</f>
        <v>30</v>
      </c>
      <c r="V187" s="83">
        <f>SUMIF(AJ8:AJ185,"=1",V8:V185)</f>
        <v>0</v>
      </c>
      <c r="W187" s="83">
        <f>SUMIF(AJ8:AJ185,"=1",W8:W185)</f>
        <v>54</v>
      </c>
      <c r="X187" s="83">
        <f>SUMIF(AJ8:AJ185,"=1",X8:X185)</f>
        <v>66</v>
      </c>
      <c r="Y187" s="83">
        <f>SUMIF(AJ8:AJ185,"=1",Y8:Y185)</f>
        <v>0</v>
      </c>
      <c r="Z187" s="83">
        <f>SUMIF(AJ8:AJ185,"=1",Z8:Z185)</f>
        <v>0</v>
      </c>
      <c r="AA187" s="83">
        <f>SUMIF(AJ8:AJ185,"=1",AA8:AA185)</f>
        <v>0</v>
      </c>
      <c r="AB187" s="83">
        <f>SUMIF(AJ8:AJ185,"=1",AB8:AB185)</f>
        <v>2</v>
      </c>
      <c r="AC187" s="83">
        <f>SUMIF(AJ8:AJ185,"=1",AC8:AC185)</f>
        <v>19</v>
      </c>
      <c r="AD187" s="83">
        <f>SUMIF(AJ8:AJ185,"=1",AD8:AD185)</f>
        <v>40</v>
      </c>
      <c r="AE187" s="83">
        <f>SUMIF(AJ8:AJ185,"=1",AE8:AE185)</f>
        <v>26</v>
      </c>
      <c r="AF187" s="83">
        <f>SUMIF(AJ8:AJ185,"=1",AF8:AF185)</f>
        <v>40</v>
      </c>
      <c r="AG187" s="83">
        <f>SUMIF(AJ8:AJ185,"=1",AG8:AG185)</f>
        <v>19</v>
      </c>
      <c r="AH187" s="83">
        <f>SUMIF(AJ8:AJ185,"=1",AH8:AH185)</f>
        <v>185</v>
      </c>
      <c r="AJ187" s="62">
        <f>Раздел2!F271</f>
        <v>7</v>
      </c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  <c r="IJ187" s="62"/>
      <c r="IK187" s="62"/>
      <c r="IL187" s="62"/>
      <c r="IM187" s="62"/>
      <c r="IN187" s="62"/>
      <c r="IO187" s="62"/>
      <c r="IP187" s="62"/>
      <c r="IQ187" s="62"/>
      <c r="IR187" s="62"/>
      <c r="IS187" s="62"/>
      <c r="IT187" s="62"/>
      <c r="IU187" s="62"/>
      <c r="IV187" s="62"/>
      <c r="IW187" s="62"/>
      <c r="IX187" s="62"/>
      <c r="IY187" s="62"/>
      <c r="IZ187" s="62"/>
      <c r="JA187" s="62"/>
      <c r="JB187" s="62"/>
      <c r="JC187" s="62"/>
      <c r="JD187" s="62"/>
      <c r="JE187" s="62"/>
      <c r="JF187" s="62"/>
      <c r="JG187" s="62"/>
      <c r="JH187" s="62"/>
      <c r="JI187" s="62"/>
      <c r="JJ187" s="62"/>
      <c r="JK187" s="62"/>
      <c r="JL187" s="62"/>
      <c r="JM187" s="62"/>
      <c r="JN187" s="62"/>
      <c r="JO187" s="62"/>
      <c r="JP187" s="62"/>
      <c r="JQ187" s="62"/>
      <c r="JR187" s="62"/>
      <c r="JS187" s="62"/>
      <c r="JT187" s="62"/>
      <c r="JU187" s="62"/>
      <c r="JV187" s="62"/>
      <c r="JW187" s="62"/>
      <c r="JX187" s="62"/>
      <c r="JY187" s="62"/>
      <c r="JZ187" s="62"/>
      <c r="KA187" s="62"/>
      <c r="KB187" s="62"/>
      <c r="KC187" s="62"/>
      <c r="KD187" s="62"/>
      <c r="KE187" s="62"/>
      <c r="KF187" s="62"/>
      <c r="KG187" s="62"/>
      <c r="KH187" s="62"/>
      <c r="KI187" s="62"/>
      <c r="KJ187" s="62"/>
      <c r="KK187" s="62"/>
      <c r="KL187" s="62"/>
      <c r="KM187" s="62"/>
      <c r="KN187" s="62"/>
      <c r="KO187" s="62"/>
      <c r="KP187" s="62"/>
      <c r="KQ187" s="62"/>
      <c r="KR187" s="62"/>
      <c r="KS187" s="62"/>
      <c r="KT187" s="62"/>
      <c r="KU187" s="62"/>
      <c r="KV187" s="62"/>
      <c r="KW187" s="62"/>
      <c r="KX187" s="62"/>
      <c r="KY187" s="62"/>
      <c r="KZ187" s="62"/>
      <c r="LA187" s="62"/>
      <c r="LB187" s="62"/>
      <c r="LC187" s="62"/>
      <c r="LD187" s="62"/>
      <c r="LE187" s="62"/>
      <c r="LF187" s="62"/>
      <c r="LG187" s="62"/>
      <c r="LH187" s="62"/>
      <c r="LI187" s="62"/>
      <c r="LJ187" s="62"/>
      <c r="LK187" s="62"/>
      <c r="LL187" s="62"/>
      <c r="LM187" s="62"/>
      <c r="LN187" s="62"/>
      <c r="LO187" s="62"/>
      <c r="LP187" s="62"/>
      <c r="LQ187" s="62"/>
      <c r="LR187" s="62"/>
      <c r="LS187" s="62"/>
      <c r="LT187" s="62"/>
      <c r="LU187" s="62"/>
      <c r="LV187" s="62"/>
      <c r="LW187" s="62"/>
      <c r="LX187" s="62"/>
      <c r="LY187" s="62"/>
      <c r="LZ187" s="62"/>
      <c r="MA187" s="62"/>
      <c r="MB187" s="62"/>
      <c r="MC187" s="62"/>
      <c r="MD187" s="62"/>
      <c r="ME187" s="62"/>
      <c r="MF187" s="62"/>
      <c r="MG187" s="62"/>
      <c r="MH187" s="62"/>
      <c r="MI187" s="62"/>
      <c r="MJ187" s="62"/>
      <c r="MK187" s="62"/>
      <c r="ML187" s="62"/>
      <c r="MM187" s="62"/>
      <c r="MN187" s="62"/>
      <c r="MO187" s="62"/>
      <c r="MP187" s="62"/>
      <c r="MQ187" s="62"/>
      <c r="MR187" s="62"/>
      <c r="MS187" s="62"/>
      <c r="MT187" s="62"/>
      <c r="MU187" s="62"/>
      <c r="MV187" s="62"/>
      <c r="MW187" s="62"/>
      <c r="MX187" s="62"/>
      <c r="MY187" s="62"/>
      <c r="MZ187" s="62"/>
      <c r="NA187" s="62"/>
      <c r="NB187" s="62"/>
      <c r="NC187" s="62"/>
      <c r="ND187" s="62"/>
      <c r="NE187" s="62"/>
      <c r="NF187" s="62"/>
      <c r="NG187" s="62"/>
      <c r="NH187" s="62"/>
      <c r="NI187" s="62"/>
      <c r="NJ187" s="62"/>
      <c r="NK187" s="62"/>
      <c r="NL187" s="62"/>
      <c r="NM187" s="62"/>
      <c r="NN187" s="62"/>
      <c r="NO187" s="62"/>
      <c r="NP187" s="62"/>
      <c r="NQ187" s="62"/>
      <c r="NR187" s="62"/>
      <c r="NS187" s="62"/>
      <c r="NT187" s="62"/>
      <c r="NU187" s="62"/>
      <c r="NV187" s="62"/>
      <c r="NW187" s="62"/>
      <c r="NX187" s="62"/>
      <c r="NY187" s="62"/>
      <c r="NZ187" s="62"/>
      <c r="OA187" s="62"/>
      <c r="OB187" s="62"/>
      <c r="OC187" s="62"/>
      <c r="OD187" s="62"/>
      <c r="OE187" s="62"/>
      <c r="OF187" s="62"/>
      <c r="OG187" s="62"/>
      <c r="OH187" s="62"/>
      <c r="OI187" s="62"/>
      <c r="OJ187" s="62"/>
      <c r="OK187" s="62"/>
      <c r="OL187" s="62"/>
      <c r="OM187" s="62"/>
      <c r="ON187" s="62"/>
      <c r="OO187" s="62"/>
      <c r="OP187" s="62"/>
      <c r="OQ187" s="62"/>
      <c r="OR187" s="62"/>
      <c r="OS187" s="62"/>
      <c r="OT187" s="62"/>
      <c r="OU187" s="62"/>
      <c r="OV187" s="62"/>
      <c r="OW187" s="62"/>
      <c r="OX187" s="62"/>
      <c r="OY187" s="62"/>
      <c r="OZ187" s="62"/>
      <c r="PA187" s="62"/>
      <c r="PB187" s="62"/>
      <c r="PC187" s="62"/>
      <c r="PD187" s="62"/>
      <c r="PE187" s="62"/>
      <c r="PF187" s="62"/>
      <c r="PG187" s="62"/>
      <c r="PH187" s="62"/>
      <c r="PI187" s="62"/>
      <c r="PJ187" s="62"/>
      <c r="PK187" s="62"/>
      <c r="PL187" s="62"/>
      <c r="PM187" s="62"/>
      <c r="PN187" s="62"/>
      <c r="PO187" s="62"/>
      <c r="PP187" s="62"/>
      <c r="PQ187" s="62"/>
      <c r="PR187" s="62"/>
      <c r="PS187" s="62"/>
      <c r="PT187" s="62"/>
      <c r="PU187" s="62"/>
      <c r="PV187" s="62"/>
      <c r="PW187" s="62"/>
      <c r="PX187" s="62"/>
      <c r="PY187" s="62"/>
      <c r="PZ187" s="62"/>
      <c r="QA187" s="62"/>
      <c r="QB187" s="62"/>
      <c r="QC187" s="62"/>
      <c r="QD187" s="62"/>
      <c r="QE187" s="62"/>
      <c r="QF187" s="62"/>
      <c r="QG187" s="62"/>
      <c r="QH187" s="62"/>
      <c r="QI187" s="62"/>
      <c r="QJ187" s="62"/>
      <c r="QK187" s="62"/>
      <c r="QL187" s="62"/>
      <c r="QM187" s="62"/>
      <c r="QN187" s="62"/>
      <c r="QO187" s="62"/>
      <c r="QP187" s="62"/>
      <c r="QQ187" s="62"/>
      <c r="QR187" s="62"/>
      <c r="QS187" s="62"/>
      <c r="QT187" s="62"/>
      <c r="QU187" s="62"/>
      <c r="QV187" s="62"/>
      <c r="QW187" s="62"/>
      <c r="QX187" s="62"/>
      <c r="QY187" s="62"/>
      <c r="QZ187" s="62"/>
      <c r="RA187" s="62"/>
      <c r="RB187" s="62"/>
      <c r="RC187" s="62"/>
      <c r="RD187" s="62"/>
      <c r="RE187" s="62"/>
      <c r="RF187" s="62"/>
      <c r="RG187" s="62"/>
      <c r="RH187" s="62"/>
      <c r="RI187" s="62"/>
      <c r="RJ187" s="62"/>
      <c r="RK187" s="62"/>
      <c r="RL187" s="62"/>
      <c r="RM187" s="62"/>
      <c r="RN187" s="62"/>
      <c r="RO187" s="62"/>
      <c r="RP187" s="62"/>
      <c r="RQ187" s="62"/>
      <c r="RR187" s="62"/>
      <c r="RS187" s="62"/>
      <c r="RT187" s="62"/>
      <c r="RU187" s="62"/>
      <c r="RV187" s="62"/>
      <c r="RW187" s="62"/>
      <c r="RX187" s="62"/>
      <c r="RY187" s="62"/>
      <c r="RZ187" s="62"/>
      <c r="SA187" s="62"/>
      <c r="SB187" s="62"/>
      <c r="SC187" s="62"/>
      <c r="SD187" s="62"/>
      <c r="SE187" s="62"/>
      <c r="SF187" s="62"/>
      <c r="SG187" s="62"/>
      <c r="SH187" s="62"/>
      <c r="SI187" s="62"/>
      <c r="SJ187" s="62"/>
      <c r="SK187" s="62"/>
      <c r="SL187" s="62"/>
      <c r="SM187" s="62"/>
      <c r="SN187" s="62"/>
      <c r="SO187" s="62"/>
      <c r="SP187" s="62"/>
      <c r="SQ187" s="62"/>
      <c r="SR187" s="62"/>
      <c r="SS187" s="62"/>
      <c r="ST187" s="62"/>
      <c r="SU187" s="62"/>
      <c r="SV187" s="62"/>
      <c r="SW187" s="62"/>
      <c r="SX187" s="62"/>
      <c r="SY187" s="62"/>
      <c r="SZ187" s="62"/>
      <c r="TA187" s="62"/>
      <c r="TB187" s="62"/>
      <c r="TC187" s="62"/>
      <c r="TD187" s="62"/>
      <c r="TE187" s="62"/>
      <c r="TF187" s="62"/>
      <c r="TG187" s="62"/>
      <c r="TH187" s="62"/>
      <c r="TI187" s="62"/>
      <c r="TJ187" s="62"/>
      <c r="TK187" s="62"/>
      <c r="TL187" s="62"/>
      <c r="TM187" s="62"/>
      <c r="TN187" s="62"/>
      <c r="TO187" s="62"/>
      <c r="TP187" s="62"/>
      <c r="TQ187" s="62"/>
      <c r="TR187" s="62"/>
      <c r="TS187" s="62"/>
      <c r="TT187" s="62"/>
      <c r="TU187" s="62"/>
      <c r="TV187" s="62"/>
      <c r="TW187" s="62"/>
      <c r="TX187" s="62"/>
      <c r="TY187" s="62"/>
      <c r="TZ187" s="62"/>
      <c r="UA187" s="62"/>
      <c r="UB187" s="62"/>
      <c r="UC187" s="62"/>
      <c r="UD187" s="62"/>
      <c r="UE187" s="62"/>
      <c r="UF187" s="62"/>
      <c r="UG187" s="62"/>
      <c r="UH187" s="62"/>
      <c r="UI187" s="62"/>
      <c r="UJ187" s="62"/>
      <c r="UK187" s="62"/>
      <c r="UL187" s="62"/>
      <c r="UM187" s="62"/>
      <c r="UN187" s="62"/>
      <c r="UO187" s="62"/>
      <c r="UP187" s="62"/>
      <c r="UQ187" s="62"/>
      <c r="UR187" s="62"/>
      <c r="US187" s="62"/>
      <c r="UT187" s="62"/>
      <c r="UU187" s="62"/>
      <c r="UV187" s="62"/>
      <c r="UW187" s="62"/>
      <c r="UX187" s="62"/>
      <c r="UY187" s="62"/>
      <c r="UZ187" s="62"/>
      <c r="VA187" s="62"/>
      <c r="VB187" s="62"/>
      <c r="VC187" s="62"/>
      <c r="VD187" s="62"/>
      <c r="VE187" s="62"/>
      <c r="VF187" s="62"/>
      <c r="VG187" s="62"/>
      <c r="VH187" s="62"/>
      <c r="VI187" s="62"/>
      <c r="VJ187" s="62"/>
      <c r="VK187" s="62"/>
      <c r="VL187" s="62"/>
      <c r="VM187" s="62"/>
      <c r="VN187" s="62"/>
      <c r="VO187" s="62"/>
      <c r="VP187" s="62"/>
      <c r="VQ187" s="62"/>
      <c r="VR187" s="62"/>
      <c r="VS187" s="62"/>
      <c r="VT187" s="62"/>
      <c r="VU187" s="62"/>
      <c r="VV187" s="62"/>
      <c r="VW187" s="62"/>
      <c r="VX187" s="62"/>
      <c r="VY187" s="62"/>
      <c r="VZ187" s="62"/>
      <c r="WA187" s="62"/>
      <c r="WB187" s="62"/>
      <c r="WC187" s="62"/>
      <c r="WD187" s="62"/>
      <c r="WE187" s="62"/>
      <c r="WF187" s="62"/>
      <c r="WG187" s="62"/>
      <c r="WH187" s="62"/>
      <c r="WI187" s="62"/>
      <c r="WJ187" s="62"/>
      <c r="WK187" s="62"/>
      <c r="WL187" s="62"/>
      <c r="WM187" s="62"/>
      <c r="WN187" s="62"/>
      <c r="WO187" s="62"/>
      <c r="WP187" s="62"/>
      <c r="WQ187" s="62"/>
      <c r="WR187" s="62"/>
      <c r="WS187" s="62"/>
      <c r="WT187" s="62"/>
      <c r="WU187" s="62"/>
      <c r="WV187" s="62"/>
      <c r="WW187" s="62"/>
      <c r="WX187" s="62"/>
      <c r="WY187" s="62"/>
      <c r="WZ187" s="62"/>
      <c r="XA187" s="62"/>
      <c r="XB187" s="62"/>
      <c r="XC187" s="62"/>
      <c r="XD187" s="62"/>
      <c r="XE187" s="62"/>
      <c r="XF187" s="62"/>
      <c r="XG187" s="62"/>
      <c r="XH187" s="62"/>
      <c r="XI187" s="62"/>
      <c r="XJ187" s="62"/>
      <c r="XK187" s="62"/>
      <c r="XL187" s="62"/>
      <c r="XM187" s="62"/>
      <c r="XN187" s="62"/>
      <c r="XO187" s="62"/>
      <c r="XP187" s="62"/>
      <c r="XQ187" s="62"/>
      <c r="XR187" s="62"/>
      <c r="XS187" s="62"/>
      <c r="XT187" s="62"/>
      <c r="XU187" s="62"/>
      <c r="XV187" s="62"/>
      <c r="XW187" s="62"/>
      <c r="XX187" s="62"/>
      <c r="XY187" s="62"/>
      <c r="XZ187" s="62"/>
      <c r="YA187" s="62"/>
      <c r="YB187" s="62"/>
      <c r="YC187" s="62"/>
      <c r="YD187" s="62"/>
      <c r="YE187" s="62"/>
      <c r="YF187" s="62"/>
      <c r="YG187" s="62"/>
      <c r="YH187" s="62"/>
      <c r="YI187" s="62"/>
      <c r="YJ187" s="62"/>
      <c r="YK187" s="62"/>
      <c r="YL187" s="62"/>
      <c r="YM187" s="62"/>
      <c r="YN187" s="62"/>
      <c r="YO187" s="62"/>
      <c r="YP187" s="62"/>
      <c r="YQ187" s="62"/>
      <c r="YR187" s="62"/>
      <c r="YS187" s="62"/>
      <c r="YT187" s="62"/>
      <c r="YU187" s="62"/>
      <c r="YV187" s="62"/>
      <c r="YW187" s="62"/>
      <c r="YX187" s="62"/>
      <c r="YY187" s="62"/>
      <c r="YZ187" s="62"/>
      <c r="ZA187" s="62"/>
      <c r="ZB187" s="62"/>
      <c r="ZC187" s="62"/>
      <c r="ZD187" s="62"/>
      <c r="ZE187" s="62"/>
      <c r="ZF187" s="62"/>
      <c r="ZG187" s="62"/>
      <c r="ZH187" s="62"/>
      <c r="ZI187" s="62"/>
      <c r="ZJ187" s="62"/>
      <c r="ZK187" s="62"/>
      <c r="ZL187" s="62"/>
      <c r="ZM187" s="62"/>
      <c r="ZN187" s="62"/>
      <c r="ZO187" s="62"/>
      <c r="ZP187" s="62"/>
      <c r="ZQ187" s="62"/>
      <c r="ZR187" s="62"/>
      <c r="ZS187" s="62"/>
      <c r="ZT187" s="62"/>
      <c r="ZU187" s="62"/>
      <c r="ZV187" s="62"/>
      <c r="ZW187" s="62"/>
      <c r="ZX187" s="62"/>
      <c r="ZY187" s="62"/>
      <c r="ZZ187" s="62"/>
      <c r="AAA187" s="62"/>
      <c r="AAB187" s="62"/>
      <c r="AAC187" s="62"/>
      <c r="AAD187" s="62"/>
      <c r="AAE187" s="62"/>
      <c r="AAF187" s="62"/>
      <c r="AAG187" s="62"/>
      <c r="AAH187" s="62"/>
      <c r="AAI187" s="62"/>
      <c r="AAJ187" s="62"/>
      <c r="AAK187" s="62"/>
      <c r="AAL187" s="62"/>
      <c r="AAM187" s="62"/>
      <c r="AAN187" s="62"/>
      <c r="AAO187" s="62"/>
      <c r="AAP187" s="62"/>
      <c r="AAQ187" s="62"/>
      <c r="AAR187" s="62"/>
      <c r="AAS187" s="62"/>
      <c r="AAT187" s="62"/>
      <c r="AAU187" s="62"/>
      <c r="AAV187" s="62"/>
      <c r="AAW187" s="62"/>
      <c r="AAX187" s="62"/>
      <c r="AAY187" s="62"/>
      <c r="AAZ187" s="62"/>
      <c r="ABA187" s="62"/>
      <c r="ABB187" s="62"/>
      <c r="ABC187" s="62"/>
      <c r="ABD187" s="62"/>
      <c r="ABE187" s="62"/>
      <c r="ABF187" s="62"/>
      <c r="ABG187" s="62"/>
      <c r="ABH187" s="62"/>
      <c r="ABI187" s="62"/>
      <c r="ABJ187" s="62"/>
      <c r="ABK187" s="62"/>
      <c r="ABL187" s="62"/>
      <c r="ABM187" s="62"/>
      <c r="ABN187" s="62"/>
      <c r="ABO187" s="62"/>
      <c r="ABP187" s="62"/>
      <c r="ABQ187" s="62"/>
      <c r="ABR187" s="62"/>
      <c r="ABS187" s="62"/>
      <c r="ABT187" s="62"/>
      <c r="ABU187" s="62"/>
      <c r="ABV187" s="62"/>
      <c r="ABW187" s="62"/>
      <c r="ABX187" s="62"/>
      <c r="ABY187" s="62"/>
      <c r="ABZ187" s="62"/>
      <c r="ACA187" s="62"/>
      <c r="ACB187" s="62"/>
      <c r="ACC187" s="62"/>
      <c r="ACD187" s="62"/>
      <c r="ACE187" s="62"/>
      <c r="ACF187" s="62"/>
      <c r="ACG187" s="62"/>
      <c r="ACH187" s="62"/>
      <c r="ACI187" s="62"/>
      <c r="ACJ187" s="62"/>
      <c r="ACK187" s="62"/>
      <c r="ACL187" s="62"/>
      <c r="ACM187" s="62"/>
      <c r="ACN187" s="62"/>
      <c r="ACO187" s="62"/>
      <c r="ACP187" s="62"/>
      <c r="ACQ187" s="62"/>
      <c r="ACR187" s="62"/>
      <c r="ACS187" s="62"/>
      <c r="ACT187" s="62"/>
      <c r="ACU187" s="62"/>
      <c r="ACV187" s="62"/>
      <c r="ACW187" s="62"/>
      <c r="ACX187" s="62"/>
      <c r="ACY187" s="62"/>
      <c r="ACZ187" s="62"/>
      <c r="ADA187" s="62"/>
      <c r="ADB187" s="62"/>
      <c r="ADC187" s="62"/>
      <c r="ADD187" s="62"/>
      <c r="ADE187" s="62"/>
      <c r="ADF187" s="62"/>
      <c r="ADG187" s="62"/>
      <c r="ADH187" s="62"/>
      <c r="ADI187" s="62"/>
      <c r="ADJ187" s="62"/>
      <c r="ADK187" s="62"/>
      <c r="ADL187" s="62"/>
      <c r="ADM187" s="62"/>
      <c r="ADN187" s="62"/>
      <c r="ADO187" s="62"/>
      <c r="ADP187" s="62"/>
      <c r="ADQ187" s="62"/>
      <c r="ADR187" s="62"/>
      <c r="ADS187" s="62"/>
      <c r="ADT187" s="62"/>
      <c r="ADU187" s="62"/>
      <c r="ADV187" s="62"/>
      <c r="ADW187" s="62"/>
      <c r="ADX187" s="62"/>
      <c r="ADY187" s="62"/>
      <c r="ADZ187" s="62"/>
      <c r="AEA187" s="62"/>
      <c r="AEB187" s="62"/>
      <c r="AEC187" s="62"/>
      <c r="AED187" s="62"/>
      <c r="AEE187" s="62"/>
      <c r="AEF187" s="62"/>
      <c r="AEG187" s="62"/>
      <c r="AEH187" s="62"/>
      <c r="AEI187" s="62"/>
      <c r="AEJ187" s="62"/>
      <c r="AEK187" s="62"/>
      <c r="AEL187" s="62"/>
      <c r="AEM187" s="62"/>
      <c r="AEN187" s="62"/>
      <c r="AEO187" s="62"/>
      <c r="AEP187" s="62"/>
      <c r="AEQ187" s="62"/>
      <c r="AER187" s="62"/>
      <c r="AES187" s="62"/>
      <c r="AET187" s="62"/>
      <c r="AEU187" s="62"/>
      <c r="AEV187" s="62"/>
      <c r="AEW187" s="62"/>
      <c r="AEX187" s="62"/>
      <c r="AEY187" s="62"/>
      <c r="AEZ187" s="62"/>
      <c r="AFA187" s="62"/>
      <c r="AFB187" s="62"/>
      <c r="AFC187" s="62"/>
      <c r="AFD187" s="62"/>
      <c r="AFE187" s="62"/>
      <c r="AFF187" s="62"/>
      <c r="AFG187" s="62"/>
      <c r="AFH187" s="62"/>
      <c r="AFI187" s="62"/>
      <c r="AFJ187" s="62"/>
      <c r="AFK187" s="62"/>
      <c r="AFL187" s="62"/>
      <c r="AFM187" s="62"/>
      <c r="AFN187" s="62"/>
      <c r="AFO187" s="62"/>
      <c r="AFP187" s="62"/>
      <c r="AFQ187" s="62"/>
      <c r="AFR187" s="62"/>
      <c r="AFS187" s="62"/>
      <c r="AFT187" s="62"/>
      <c r="AFU187" s="62"/>
      <c r="AFV187" s="62"/>
      <c r="AFW187" s="62"/>
      <c r="AFX187" s="62"/>
      <c r="AFY187" s="62"/>
      <c r="AFZ187" s="62"/>
      <c r="AGA187" s="62"/>
      <c r="AGB187" s="62"/>
      <c r="AGC187" s="62"/>
      <c r="AGD187" s="62"/>
      <c r="AGE187" s="62"/>
      <c r="AGF187" s="62"/>
      <c r="AGG187" s="62"/>
      <c r="AGH187" s="62"/>
      <c r="AGI187" s="62"/>
      <c r="AGJ187" s="62"/>
      <c r="AGK187" s="62"/>
      <c r="AGL187" s="62"/>
      <c r="AGM187" s="62"/>
      <c r="AGN187" s="62"/>
      <c r="AGO187" s="62"/>
      <c r="AGP187" s="62"/>
      <c r="AGQ187" s="62"/>
      <c r="AGR187" s="62"/>
      <c r="AGS187" s="62"/>
      <c r="AGT187" s="62"/>
      <c r="AGU187" s="62"/>
      <c r="AGV187" s="62"/>
      <c r="AGW187" s="62"/>
      <c r="AGX187" s="62"/>
      <c r="AGY187" s="62"/>
      <c r="AGZ187" s="62"/>
      <c r="AHA187" s="62"/>
      <c r="AHB187" s="62"/>
      <c r="AHC187" s="62"/>
      <c r="AHD187" s="62"/>
      <c r="AHE187" s="62"/>
      <c r="AHF187" s="62"/>
      <c r="AHG187" s="62"/>
      <c r="AHH187" s="62"/>
      <c r="AHI187" s="62"/>
      <c r="AHJ187" s="62"/>
      <c r="AHK187" s="62"/>
      <c r="AHL187" s="62"/>
      <c r="AHM187" s="62"/>
      <c r="AHN187" s="62"/>
      <c r="AHO187" s="62"/>
      <c r="AHP187" s="62"/>
      <c r="AHQ187" s="62"/>
      <c r="AHR187" s="62"/>
      <c r="AHS187" s="62"/>
      <c r="AHT187" s="62"/>
      <c r="AHU187" s="62"/>
      <c r="AHV187" s="62"/>
      <c r="AHW187" s="62"/>
      <c r="AHX187" s="62"/>
      <c r="AHY187" s="62"/>
      <c r="AHZ187" s="62"/>
      <c r="AIA187" s="62"/>
      <c r="AIB187" s="62"/>
      <c r="AIC187" s="62"/>
      <c r="AID187" s="62"/>
      <c r="AIE187" s="62"/>
      <c r="AIF187" s="62"/>
      <c r="AIG187" s="62"/>
      <c r="AIH187" s="62"/>
      <c r="AII187" s="62"/>
      <c r="AIJ187" s="62"/>
      <c r="AIK187" s="62"/>
      <c r="AIL187" s="62"/>
      <c r="AIM187" s="62"/>
      <c r="AIN187" s="62"/>
      <c r="AIO187" s="62"/>
      <c r="AIP187" s="62"/>
      <c r="AIQ187" s="62"/>
      <c r="AIR187" s="62"/>
      <c r="AIS187" s="62"/>
      <c r="AIT187" s="62"/>
      <c r="AIU187" s="62"/>
      <c r="AIV187" s="62"/>
      <c r="AIW187" s="62"/>
      <c r="AIX187" s="62"/>
      <c r="AIY187" s="62"/>
      <c r="AIZ187" s="62"/>
      <c r="AJA187" s="62"/>
      <c r="AJB187" s="62"/>
      <c r="AJC187" s="62"/>
      <c r="AJD187" s="62"/>
      <c r="AJE187" s="62"/>
      <c r="AJF187" s="62"/>
      <c r="AJG187" s="62"/>
      <c r="AJH187" s="62"/>
      <c r="AJI187" s="62"/>
      <c r="AJJ187" s="62"/>
      <c r="AJK187" s="62"/>
      <c r="AJL187" s="62"/>
      <c r="AJM187" s="62"/>
      <c r="AJN187" s="62"/>
      <c r="AJO187" s="62"/>
      <c r="AJP187" s="62"/>
      <c r="AJQ187" s="62"/>
      <c r="AJR187" s="62"/>
      <c r="AJS187" s="62"/>
      <c r="AJT187" s="62"/>
      <c r="AJU187" s="62"/>
      <c r="AJV187" s="62"/>
      <c r="AJW187" s="62"/>
      <c r="AJX187" s="62"/>
      <c r="AJY187" s="62"/>
      <c r="AJZ187" s="62"/>
      <c r="AKA187" s="62"/>
      <c r="AKB187" s="62"/>
      <c r="AKC187" s="62"/>
      <c r="AKD187" s="62"/>
      <c r="AKE187" s="62"/>
      <c r="AKF187" s="62"/>
      <c r="AKG187" s="62"/>
      <c r="AKH187" s="62"/>
      <c r="AKI187" s="62"/>
      <c r="AKJ187" s="62"/>
      <c r="AKK187" s="62"/>
      <c r="AKL187" s="62"/>
      <c r="AKM187" s="62"/>
      <c r="AKN187" s="62"/>
      <c r="AKO187" s="62"/>
      <c r="AKP187" s="62"/>
      <c r="AKQ187" s="62"/>
      <c r="AKR187" s="62"/>
      <c r="AKS187" s="62"/>
      <c r="AKT187" s="62"/>
      <c r="AKU187" s="62"/>
      <c r="AKV187" s="62"/>
      <c r="AKW187" s="62"/>
      <c r="AKX187" s="62"/>
      <c r="AKY187" s="62"/>
      <c r="AKZ187" s="62"/>
      <c r="ALA187" s="62"/>
      <c r="ALB187" s="62"/>
      <c r="ALC187" s="62"/>
      <c r="ALD187" s="62"/>
      <c r="ALE187" s="62"/>
      <c r="ALF187" s="62"/>
      <c r="ALG187" s="62"/>
      <c r="ALH187" s="62"/>
      <c r="ALI187" s="62"/>
      <c r="ALJ187" s="62"/>
      <c r="ALK187" s="62"/>
      <c r="ALL187" s="62"/>
      <c r="ALM187" s="62"/>
      <c r="ALN187" s="62"/>
      <c r="ALO187" s="62"/>
      <c r="ALP187" s="62"/>
      <c r="ALQ187" s="62"/>
      <c r="ALR187" s="62"/>
      <c r="ALS187" s="62"/>
      <c r="ALT187" s="62"/>
      <c r="ALU187" s="62"/>
      <c r="ALV187" s="62"/>
      <c r="ALW187" s="62"/>
      <c r="ALX187" s="62"/>
      <c r="ALY187" s="62"/>
      <c r="ALZ187" s="62"/>
      <c r="AMA187" s="62"/>
      <c r="AMB187" s="62"/>
      <c r="AMC187" s="62"/>
      <c r="AMD187" s="62"/>
      <c r="AME187" s="62"/>
      <c r="AMF187" s="62"/>
      <c r="AMG187" s="62"/>
      <c r="AMH187" s="62"/>
      <c r="AMI187" s="62"/>
      <c r="AMJ187" s="62"/>
      <c r="AMK187" s="62"/>
    </row>
  </sheetData>
  <mergeCells count="14">
    <mergeCell ref="A1:A91"/>
    <mergeCell ref="B1:AH1"/>
    <mergeCell ref="AI1:AI91"/>
    <mergeCell ref="AC2:AH2"/>
    <mergeCell ref="B3:B6"/>
    <mergeCell ref="C3:C6"/>
    <mergeCell ref="D3:AH3"/>
    <mergeCell ref="AK3:AK6"/>
    <mergeCell ref="D4:I5"/>
    <mergeCell ref="J4:N5"/>
    <mergeCell ref="O4:S5"/>
    <mergeCell ref="T4:X5"/>
    <mergeCell ref="Y4:AC5"/>
    <mergeCell ref="AD4:AH5"/>
  </mergeCells>
  <pageMargins left="0.23611111111111099" right="0.23611111111111099" top="0.59027777777777801" bottom="0.39374999999999999" header="0.51180555555555496" footer="0.51180555555555496"/>
  <pageSetup paperSize="9" firstPageNumber="0" fitToHeight="0" orientation="landscape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MK187"/>
  <sheetViews>
    <sheetView showGridLines="0" showZeros="0" zoomScale="90" zoomScaleNormal="90" zoomScalePageLayoutView="78" workbookViewId="0">
      <pane ySplit="7" topLeftCell="A8" activePane="bottomLeft" state="frozen"/>
      <selection activeCell="B1" sqref="B1"/>
      <selection pane="bottomLeft" activeCell="L185" sqref="L8:L185"/>
    </sheetView>
  </sheetViews>
  <sheetFormatPr defaultRowHeight="15" x14ac:dyDescent="0.25"/>
  <cols>
    <col min="1" max="1" width="5.7109375" style="62" hidden="1" customWidth="1"/>
    <col min="2" max="2" width="30.42578125" style="62" customWidth="1"/>
    <col min="3" max="3" width="4.5703125" style="62" customWidth="1"/>
    <col min="4" max="5" width="9.7109375" style="62" customWidth="1"/>
    <col min="6" max="6" width="6.7109375" style="62" customWidth="1"/>
    <col min="7" max="7" width="7.5703125" style="62" customWidth="1"/>
    <col min="8" max="8" width="8.5703125" style="62" customWidth="1"/>
    <col min="9" max="9" width="9.7109375" style="62" customWidth="1"/>
    <col min="10" max="10" width="6" style="62" customWidth="1"/>
    <col min="11" max="11" width="7.28515625" style="62" customWidth="1"/>
    <col min="12" max="12" width="5.7109375" style="62" customWidth="1"/>
    <col min="13" max="14" width="9.7109375" style="62" customWidth="1"/>
    <col min="15" max="17" width="7.140625" style="62" customWidth="1"/>
    <col min="18" max="21" width="7.5703125" style="62" customWidth="1"/>
    <col min="22" max="22" width="9.7109375" style="62" customWidth="1"/>
    <col min="23" max="23" width="6.85546875" style="62" customWidth="1"/>
    <col min="24" max="24" width="8" style="131" customWidth="1"/>
    <col min="25" max="25" width="7.7109375" style="131" customWidth="1"/>
    <col min="26" max="26" width="7" style="131" customWidth="1"/>
    <col min="27" max="27" width="6.28515625" style="62" customWidth="1"/>
    <col min="28" max="28" width="5.85546875" style="62" customWidth="1"/>
    <col min="29" max="29" width="5.42578125" style="62" customWidth="1"/>
    <col min="30" max="30" width="6.5703125" style="62" customWidth="1"/>
    <col min="31" max="1025" width="9.140625" style="62" customWidth="1"/>
  </cols>
  <sheetData>
    <row r="1" spans="1:29" ht="17.25" customHeight="1" x14ac:dyDescent="0.25">
      <c r="A1" s="332"/>
      <c r="B1" s="333" t="s">
        <v>645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2"/>
    </row>
    <row r="2" spans="1:29" ht="21" customHeight="1" x14ac:dyDescent="0.25">
      <c r="A2" s="332"/>
      <c r="B2" s="123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334" t="s">
        <v>646</v>
      </c>
      <c r="R2" s="334"/>
      <c r="S2" s="334"/>
      <c r="T2" s="334"/>
      <c r="U2" s="334"/>
      <c r="V2" s="334"/>
      <c r="W2" s="334"/>
      <c r="X2" s="334"/>
      <c r="Y2" s="334"/>
      <c r="Z2" s="332"/>
    </row>
    <row r="3" spans="1:29" ht="23.25" customHeight="1" x14ac:dyDescent="0.25">
      <c r="A3" s="332"/>
      <c r="B3" s="364" t="s">
        <v>82</v>
      </c>
      <c r="C3" s="336" t="s">
        <v>83</v>
      </c>
      <c r="D3" s="362" t="s">
        <v>647</v>
      </c>
      <c r="E3" s="362"/>
      <c r="F3" s="362"/>
      <c r="G3" s="362"/>
      <c r="H3" s="362"/>
      <c r="I3" s="362"/>
      <c r="J3" s="362"/>
      <c r="K3" s="362"/>
      <c r="L3" s="362"/>
      <c r="M3" s="345" t="s">
        <v>648</v>
      </c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32"/>
      <c r="AB3" s="359" t="s">
        <v>649</v>
      </c>
      <c r="AC3" s="359" t="s">
        <v>650</v>
      </c>
    </row>
    <row r="4" spans="1:29" ht="21.75" customHeight="1" x14ac:dyDescent="0.25">
      <c r="A4" s="332"/>
      <c r="B4" s="364"/>
      <c r="C4" s="336"/>
      <c r="D4" s="362" t="s">
        <v>651</v>
      </c>
      <c r="E4" s="362" t="s">
        <v>652</v>
      </c>
      <c r="F4" s="362"/>
      <c r="G4" s="362"/>
      <c r="H4" s="362"/>
      <c r="I4" s="362" t="s">
        <v>653</v>
      </c>
      <c r="J4" s="362"/>
      <c r="K4" s="362"/>
      <c r="L4" s="362"/>
      <c r="M4" s="362" t="s">
        <v>651</v>
      </c>
      <c r="N4" s="362" t="s">
        <v>654</v>
      </c>
      <c r="O4" s="362"/>
      <c r="P4" s="362"/>
      <c r="Q4" s="362"/>
      <c r="R4" s="362" t="s">
        <v>655</v>
      </c>
      <c r="S4" s="362"/>
      <c r="T4" s="362"/>
      <c r="U4" s="362"/>
      <c r="V4" s="362" t="s">
        <v>656</v>
      </c>
      <c r="W4" s="362"/>
      <c r="X4" s="362"/>
      <c r="Y4" s="362"/>
      <c r="Z4" s="332"/>
      <c r="AB4" s="359"/>
      <c r="AC4" s="359"/>
    </row>
    <row r="5" spans="1:29" ht="10.5" customHeight="1" x14ac:dyDescent="0.25">
      <c r="A5" s="332"/>
      <c r="B5" s="364"/>
      <c r="C5" s="336"/>
      <c r="D5" s="362"/>
      <c r="E5" s="362" t="s">
        <v>651</v>
      </c>
      <c r="F5" s="362" t="s">
        <v>657</v>
      </c>
      <c r="G5" s="362"/>
      <c r="H5" s="362"/>
      <c r="I5" s="362" t="s">
        <v>651</v>
      </c>
      <c r="J5" s="362" t="s">
        <v>657</v>
      </c>
      <c r="K5" s="362"/>
      <c r="L5" s="362"/>
      <c r="M5" s="362"/>
      <c r="N5" s="362" t="s">
        <v>651</v>
      </c>
      <c r="O5" s="362" t="s">
        <v>657</v>
      </c>
      <c r="P5" s="362"/>
      <c r="Q5" s="362"/>
      <c r="R5" s="365" t="s">
        <v>651</v>
      </c>
      <c r="S5" s="365" t="s">
        <v>657</v>
      </c>
      <c r="T5" s="365"/>
      <c r="U5" s="365"/>
      <c r="V5" s="362" t="s">
        <v>651</v>
      </c>
      <c r="W5" s="362" t="s">
        <v>657</v>
      </c>
      <c r="X5" s="362"/>
      <c r="Y5" s="362"/>
      <c r="Z5" s="332"/>
      <c r="AB5" s="359"/>
      <c r="AC5" s="359"/>
    </row>
    <row r="6" spans="1:29" ht="28.5" customHeight="1" x14ac:dyDescent="0.25">
      <c r="A6" s="332"/>
      <c r="B6" s="364"/>
      <c r="C6" s="336"/>
      <c r="D6" s="362"/>
      <c r="E6" s="362"/>
      <c r="F6" s="231" t="s">
        <v>658</v>
      </c>
      <c r="G6" s="231" t="s">
        <v>659</v>
      </c>
      <c r="H6" s="231" t="s">
        <v>660</v>
      </c>
      <c r="I6" s="362"/>
      <c r="J6" s="231" t="s">
        <v>661</v>
      </c>
      <c r="K6" s="231" t="s">
        <v>662</v>
      </c>
      <c r="L6" s="231" t="s">
        <v>663</v>
      </c>
      <c r="M6" s="362"/>
      <c r="N6" s="362"/>
      <c r="O6" s="231" t="s">
        <v>658</v>
      </c>
      <c r="P6" s="231" t="s">
        <v>659</v>
      </c>
      <c r="Q6" s="231" t="s">
        <v>660</v>
      </c>
      <c r="R6" s="365"/>
      <c r="S6" s="237" t="s">
        <v>658</v>
      </c>
      <c r="T6" s="237" t="s">
        <v>659</v>
      </c>
      <c r="U6" s="237" t="s">
        <v>660</v>
      </c>
      <c r="V6" s="362"/>
      <c r="W6" s="231" t="s">
        <v>661</v>
      </c>
      <c r="X6" s="231" t="s">
        <v>662</v>
      </c>
      <c r="Y6" s="231" t="s">
        <v>663</v>
      </c>
      <c r="Z6" s="332"/>
      <c r="AB6" s="359"/>
      <c r="AC6" s="359"/>
    </row>
    <row r="7" spans="1:29" x14ac:dyDescent="0.25">
      <c r="A7" s="332"/>
      <c r="B7" s="231">
        <v>1</v>
      </c>
      <c r="C7" s="231">
        <v>2</v>
      </c>
      <c r="D7" s="231">
        <v>3</v>
      </c>
      <c r="E7" s="231">
        <v>4</v>
      </c>
      <c r="F7" s="231">
        <v>5</v>
      </c>
      <c r="G7" s="231">
        <v>6</v>
      </c>
      <c r="H7" s="231">
        <v>7</v>
      </c>
      <c r="I7" s="231">
        <v>8</v>
      </c>
      <c r="J7" s="231">
        <v>9</v>
      </c>
      <c r="K7" s="231">
        <v>10</v>
      </c>
      <c r="L7" s="231">
        <v>11</v>
      </c>
      <c r="M7" s="231">
        <v>12</v>
      </c>
      <c r="N7" s="231">
        <v>13</v>
      </c>
      <c r="O7" s="231">
        <v>14</v>
      </c>
      <c r="P7" s="231">
        <v>15</v>
      </c>
      <c r="Q7" s="231">
        <v>16</v>
      </c>
      <c r="R7" s="237">
        <v>17</v>
      </c>
      <c r="S7" s="237">
        <v>18</v>
      </c>
      <c r="T7" s="237">
        <v>19</v>
      </c>
      <c r="U7" s="237">
        <v>20</v>
      </c>
      <c r="V7" s="231">
        <v>21</v>
      </c>
      <c r="W7" s="231">
        <v>22</v>
      </c>
      <c r="X7" s="231">
        <v>23</v>
      </c>
      <c r="Y7" s="231">
        <v>24</v>
      </c>
      <c r="Z7" s="332"/>
    </row>
    <row r="8" spans="1:29" ht="15.95" customHeight="1" x14ac:dyDescent="0.25">
      <c r="A8" s="332"/>
      <c r="B8" s="159" t="s">
        <v>104</v>
      </c>
      <c r="C8" s="75" t="s">
        <v>49</v>
      </c>
      <c r="D8" s="83">
        <f>Раздел5!D8</f>
        <v>0</v>
      </c>
      <c r="E8" s="83">
        <f>Раздел5!E8</f>
        <v>0</v>
      </c>
      <c r="F8" s="83">
        <f>Раздел5!F8</f>
        <v>0</v>
      </c>
      <c r="G8" s="83">
        <f>Раздел5!G8</f>
        <v>0</v>
      </c>
      <c r="H8" s="83">
        <f>Раздел5!H8</f>
        <v>0</v>
      </c>
      <c r="I8" s="83">
        <f>Раздел5!I8</f>
        <v>0</v>
      </c>
      <c r="J8" s="83">
        <f>Раздел5!J8</f>
        <v>0</v>
      </c>
      <c r="K8" s="83">
        <f>Раздел5!K8</f>
        <v>0</v>
      </c>
      <c r="L8" s="83">
        <f>Раздел5!L8</f>
        <v>0</v>
      </c>
      <c r="M8" s="83">
        <f>Раздел5!M8</f>
        <v>0</v>
      </c>
      <c r="N8" s="83">
        <f>Раздел5!N8</f>
        <v>0</v>
      </c>
      <c r="O8" s="83">
        <f>Раздел5!O8</f>
        <v>0</v>
      </c>
      <c r="P8" s="83">
        <f>Раздел5!P8</f>
        <v>0</v>
      </c>
      <c r="Q8" s="83">
        <f>Раздел5!Q8</f>
        <v>0</v>
      </c>
      <c r="R8" s="83">
        <f>Раздел5!R8</f>
        <v>0</v>
      </c>
      <c r="S8" s="83">
        <f>Раздел5!S8</f>
        <v>0</v>
      </c>
      <c r="T8" s="83">
        <f>Раздел5!T8</f>
        <v>0</v>
      </c>
      <c r="U8" s="83">
        <f>Раздел5!U8</f>
        <v>0</v>
      </c>
      <c r="V8" s="83">
        <f>Раздел5!V8</f>
        <v>0</v>
      </c>
      <c r="W8" s="83">
        <f>Раздел5!W8</f>
        <v>0</v>
      </c>
      <c r="X8" s="83">
        <f>Раздел5!X8</f>
        <v>0</v>
      </c>
      <c r="Y8" s="83">
        <f>Раздел5!Y8</f>
        <v>0</v>
      </c>
      <c r="Z8" s="332"/>
      <c r="AA8" s="62">
        <f>Раздел2!F9</f>
        <v>0</v>
      </c>
      <c r="AB8" s="116" t="e">
        <f>Раздел2!#REF!</f>
        <v>#REF!</v>
      </c>
      <c r="AC8" s="116">
        <f>Раздел2!G9</f>
        <v>0</v>
      </c>
    </row>
    <row r="9" spans="1:29" ht="15.95" customHeight="1" x14ac:dyDescent="0.25">
      <c r="A9" s="332"/>
      <c r="B9" s="159" t="s">
        <v>105</v>
      </c>
      <c r="C9" s="75" t="s">
        <v>50</v>
      </c>
      <c r="D9" s="83">
        <f>Раздел5!D9</f>
        <v>0</v>
      </c>
      <c r="E9" s="83">
        <f>Раздел5!E9</f>
        <v>0</v>
      </c>
      <c r="F9" s="83">
        <f>Раздел5!F9</f>
        <v>0</v>
      </c>
      <c r="G9" s="83">
        <f>Раздел5!G9</f>
        <v>0</v>
      </c>
      <c r="H9" s="83">
        <f>Раздел5!H9</f>
        <v>0</v>
      </c>
      <c r="I9" s="83">
        <f>Раздел5!I9</f>
        <v>0</v>
      </c>
      <c r="J9" s="83">
        <f>Раздел5!J9</f>
        <v>0</v>
      </c>
      <c r="K9" s="83">
        <f>Раздел5!K9</f>
        <v>0</v>
      </c>
      <c r="L9" s="83">
        <f>Раздел5!L9</f>
        <v>0</v>
      </c>
      <c r="M9" s="83">
        <f>Раздел5!M9</f>
        <v>0</v>
      </c>
      <c r="N9" s="83">
        <f>Раздел5!N9</f>
        <v>0</v>
      </c>
      <c r="O9" s="83">
        <f>Раздел5!O9</f>
        <v>0</v>
      </c>
      <c r="P9" s="83">
        <f>Раздел5!P9</f>
        <v>0</v>
      </c>
      <c r="Q9" s="83">
        <f>Раздел5!Q9</f>
        <v>0</v>
      </c>
      <c r="R9" s="83">
        <f>Раздел5!R9</f>
        <v>0</v>
      </c>
      <c r="S9" s="83">
        <f>Раздел5!S9</f>
        <v>0</v>
      </c>
      <c r="T9" s="83">
        <f>Раздел5!T9</f>
        <v>0</v>
      </c>
      <c r="U9" s="83">
        <f>Раздел5!U9</f>
        <v>0</v>
      </c>
      <c r="V9" s="83">
        <f>Раздел5!V9</f>
        <v>0</v>
      </c>
      <c r="W9" s="83">
        <f>Раздел5!W9</f>
        <v>0</v>
      </c>
      <c r="X9" s="83">
        <f>Раздел5!X9</f>
        <v>0</v>
      </c>
      <c r="Y9" s="83">
        <f>Раздел5!Y9</f>
        <v>0</v>
      </c>
      <c r="Z9" s="332"/>
      <c r="AA9" s="62">
        <f>Раздел2!F10</f>
        <v>0</v>
      </c>
      <c r="AB9" s="116" t="e">
        <f>Раздел2!#REF!</f>
        <v>#REF!</v>
      </c>
      <c r="AC9" s="116">
        <f>Раздел2!G10</f>
        <v>0</v>
      </c>
    </row>
    <row r="10" spans="1:29" ht="15.95" customHeight="1" x14ac:dyDescent="0.25">
      <c r="A10" s="332"/>
      <c r="B10" s="159" t="s">
        <v>106</v>
      </c>
      <c r="C10" s="75" t="s">
        <v>51</v>
      </c>
      <c r="D10" s="83">
        <f>Раздел5!D10</f>
        <v>0</v>
      </c>
      <c r="E10" s="83">
        <f>Раздел5!E10</f>
        <v>0</v>
      </c>
      <c r="F10" s="83">
        <f>Раздел5!F10</f>
        <v>0</v>
      </c>
      <c r="G10" s="83">
        <f>Раздел5!G10</f>
        <v>0</v>
      </c>
      <c r="H10" s="83">
        <f>Раздел5!H10</f>
        <v>0</v>
      </c>
      <c r="I10" s="83">
        <f>Раздел5!I10</f>
        <v>0</v>
      </c>
      <c r="J10" s="83">
        <f>Раздел5!J10</f>
        <v>0</v>
      </c>
      <c r="K10" s="83">
        <f>Раздел5!K10</f>
        <v>0</v>
      </c>
      <c r="L10" s="83">
        <f>Раздел5!L10</f>
        <v>0</v>
      </c>
      <c r="M10" s="83">
        <f>Раздел5!M10</f>
        <v>0</v>
      </c>
      <c r="N10" s="83">
        <f>Раздел5!N10</f>
        <v>0</v>
      </c>
      <c r="O10" s="83">
        <f>Раздел5!O10</f>
        <v>0</v>
      </c>
      <c r="P10" s="83">
        <f>Раздел5!P10</f>
        <v>0</v>
      </c>
      <c r="Q10" s="83">
        <f>Раздел5!Q10</f>
        <v>0</v>
      </c>
      <c r="R10" s="83">
        <f>Раздел5!R10</f>
        <v>0</v>
      </c>
      <c r="S10" s="83">
        <f>Раздел5!S10</f>
        <v>0</v>
      </c>
      <c r="T10" s="83">
        <f>Раздел5!T10</f>
        <v>0</v>
      </c>
      <c r="U10" s="83">
        <f>Раздел5!U10</f>
        <v>0</v>
      </c>
      <c r="V10" s="83">
        <f>Раздел5!V10</f>
        <v>0</v>
      </c>
      <c r="W10" s="83">
        <f>Раздел5!W10</f>
        <v>0</v>
      </c>
      <c r="X10" s="83">
        <f>Раздел5!X10</f>
        <v>0</v>
      </c>
      <c r="Y10" s="83">
        <f>Раздел5!Y10</f>
        <v>0</v>
      </c>
      <c r="Z10" s="332"/>
      <c r="AA10" s="62">
        <f>Раздел2!F11</f>
        <v>0</v>
      </c>
      <c r="AB10" s="116" t="e">
        <f>Раздел2!#REF!</f>
        <v>#REF!</v>
      </c>
      <c r="AC10" s="116">
        <f>Раздел2!G12</f>
        <v>0</v>
      </c>
    </row>
    <row r="11" spans="1:29" ht="15.95" customHeight="1" x14ac:dyDescent="0.25">
      <c r="A11" s="332"/>
      <c r="B11" s="159" t="s">
        <v>107</v>
      </c>
      <c r="C11" s="75" t="s">
        <v>52</v>
      </c>
      <c r="D11" s="83">
        <f>Раздел5!D11</f>
        <v>0</v>
      </c>
      <c r="E11" s="83">
        <f>Раздел5!E11</f>
        <v>0</v>
      </c>
      <c r="F11" s="83">
        <f>Раздел5!F11</f>
        <v>0</v>
      </c>
      <c r="G11" s="83">
        <f>Раздел5!G11</f>
        <v>0</v>
      </c>
      <c r="H11" s="83">
        <f>Раздел5!H11</f>
        <v>0</v>
      </c>
      <c r="I11" s="83">
        <f>Раздел5!I11</f>
        <v>0</v>
      </c>
      <c r="J11" s="83">
        <f>Раздел5!J11</f>
        <v>0</v>
      </c>
      <c r="K11" s="83">
        <f>Раздел5!K11</f>
        <v>0</v>
      </c>
      <c r="L11" s="83">
        <f>Раздел5!L11</f>
        <v>0</v>
      </c>
      <c r="M11" s="83">
        <f>Раздел5!M11</f>
        <v>0</v>
      </c>
      <c r="N11" s="83">
        <f>Раздел5!N11</f>
        <v>0</v>
      </c>
      <c r="O11" s="83">
        <f>Раздел5!O11</f>
        <v>0</v>
      </c>
      <c r="P11" s="83">
        <f>Раздел5!P11</f>
        <v>0</v>
      </c>
      <c r="Q11" s="83">
        <f>Раздел5!Q11</f>
        <v>0</v>
      </c>
      <c r="R11" s="83">
        <f>Раздел5!R11</f>
        <v>0</v>
      </c>
      <c r="S11" s="83">
        <f>Раздел5!S11</f>
        <v>0</v>
      </c>
      <c r="T11" s="83">
        <f>Раздел5!T11</f>
        <v>0</v>
      </c>
      <c r="U11" s="83">
        <f>Раздел5!U11</f>
        <v>0</v>
      </c>
      <c r="V11" s="83">
        <f>Раздел5!V11</f>
        <v>0</v>
      </c>
      <c r="W11" s="83">
        <f>Раздел5!W11</f>
        <v>0</v>
      </c>
      <c r="X11" s="83">
        <f>Раздел5!X11</f>
        <v>0</v>
      </c>
      <c r="Y11" s="83">
        <f>Раздел5!Y11</f>
        <v>0</v>
      </c>
      <c r="Z11" s="332"/>
      <c r="AA11" s="62">
        <f>Раздел2!F12</f>
        <v>0</v>
      </c>
      <c r="AB11" s="116" t="e">
        <f>Раздел2!#REF!</f>
        <v>#REF!</v>
      </c>
      <c r="AC11" s="116">
        <f>Раздел2!G14</f>
        <v>0</v>
      </c>
    </row>
    <row r="12" spans="1:29" ht="15.95" customHeight="1" x14ac:dyDescent="0.25">
      <c r="A12" s="332"/>
      <c r="B12" s="159" t="s">
        <v>108</v>
      </c>
      <c r="C12" s="75" t="s">
        <v>54</v>
      </c>
      <c r="D12" s="83">
        <f>Раздел5!D12</f>
        <v>0</v>
      </c>
      <c r="E12" s="83">
        <f>Раздел5!E12</f>
        <v>0</v>
      </c>
      <c r="F12" s="83">
        <f>Раздел5!F12</f>
        <v>0</v>
      </c>
      <c r="G12" s="83">
        <f>Раздел5!G12</f>
        <v>0</v>
      </c>
      <c r="H12" s="83">
        <f>Раздел5!H12</f>
        <v>0</v>
      </c>
      <c r="I12" s="83">
        <f>Раздел5!I12</f>
        <v>0</v>
      </c>
      <c r="J12" s="83">
        <f>Раздел5!J12</f>
        <v>0</v>
      </c>
      <c r="K12" s="83">
        <f>Раздел5!K12</f>
        <v>0</v>
      </c>
      <c r="L12" s="83">
        <f>Раздел5!L12</f>
        <v>0</v>
      </c>
      <c r="M12" s="83">
        <f>Раздел5!M12</f>
        <v>0</v>
      </c>
      <c r="N12" s="83">
        <f>Раздел5!N12</f>
        <v>0</v>
      </c>
      <c r="O12" s="83">
        <f>Раздел5!O12</f>
        <v>0</v>
      </c>
      <c r="P12" s="83">
        <f>Раздел5!P12</f>
        <v>0</v>
      </c>
      <c r="Q12" s="83">
        <f>Раздел5!Q12</f>
        <v>0</v>
      </c>
      <c r="R12" s="83">
        <f>Раздел5!R12</f>
        <v>0</v>
      </c>
      <c r="S12" s="83">
        <f>Раздел5!S12</f>
        <v>0</v>
      </c>
      <c r="T12" s="83">
        <f>Раздел5!T12</f>
        <v>0</v>
      </c>
      <c r="U12" s="83">
        <f>Раздел5!U12</f>
        <v>0</v>
      </c>
      <c r="V12" s="83">
        <f>Раздел5!V12</f>
        <v>0</v>
      </c>
      <c r="W12" s="83">
        <f>Раздел5!W12</f>
        <v>0</v>
      </c>
      <c r="X12" s="83">
        <f>Раздел5!X12</f>
        <v>0</v>
      </c>
      <c r="Y12" s="83">
        <f>Раздел5!Y12</f>
        <v>0</v>
      </c>
      <c r="Z12" s="332"/>
      <c r="AA12" s="62">
        <f>Раздел2!F13</f>
        <v>0</v>
      </c>
      <c r="AB12" s="116" t="e">
        <f>Раздел2!#REF!</f>
        <v>#REF!</v>
      </c>
      <c r="AC12" s="116">
        <f>Раздел2!G15</f>
        <v>0</v>
      </c>
    </row>
    <row r="13" spans="1:29" ht="15.95" customHeight="1" x14ac:dyDescent="0.25">
      <c r="A13" s="332"/>
      <c r="B13" s="159" t="s">
        <v>109</v>
      </c>
      <c r="C13" s="75" t="s">
        <v>55</v>
      </c>
      <c r="D13" s="83">
        <f>Раздел5!D13</f>
        <v>0</v>
      </c>
      <c r="E13" s="83">
        <f>Раздел5!E13</f>
        <v>0</v>
      </c>
      <c r="F13" s="83">
        <f>Раздел5!F13</f>
        <v>0</v>
      </c>
      <c r="G13" s="83">
        <f>Раздел5!G13</f>
        <v>0</v>
      </c>
      <c r="H13" s="83">
        <f>Раздел5!H13</f>
        <v>0</v>
      </c>
      <c r="I13" s="83">
        <f>Раздел5!I13</f>
        <v>0</v>
      </c>
      <c r="J13" s="83">
        <f>Раздел5!J13</f>
        <v>0</v>
      </c>
      <c r="K13" s="83">
        <f>Раздел5!K13</f>
        <v>0</v>
      </c>
      <c r="L13" s="83">
        <f>Раздел5!L13</f>
        <v>0</v>
      </c>
      <c r="M13" s="83">
        <f>Раздел5!M13</f>
        <v>0</v>
      </c>
      <c r="N13" s="83">
        <f>Раздел5!N13</f>
        <v>0</v>
      </c>
      <c r="O13" s="83">
        <f>Раздел5!O13</f>
        <v>0</v>
      </c>
      <c r="P13" s="83">
        <f>Раздел5!P13</f>
        <v>0</v>
      </c>
      <c r="Q13" s="83">
        <f>Раздел5!Q13</f>
        <v>0</v>
      </c>
      <c r="R13" s="83">
        <f>Раздел5!R13</f>
        <v>0</v>
      </c>
      <c r="S13" s="83">
        <f>Раздел5!S13</f>
        <v>0</v>
      </c>
      <c r="T13" s="83">
        <f>Раздел5!T13</f>
        <v>0</v>
      </c>
      <c r="U13" s="83">
        <f>Раздел5!U13</f>
        <v>0</v>
      </c>
      <c r="V13" s="83">
        <f>Раздел5!V13</f>
        <v>0</v>
      </c>
      <c r="W13" s="83">
        <f>Раздел5!W13</f>
        <v>0</v>
      </c>
      <c r="X13" s="83">
        <f>Раздел5!X13</f>
        <v>0</v>
      </c>
      <c r="Y13" s="83">
        <f>Раздел5!Y13</f>
        <v>0</v>
      </c>
      <c r="Z13" s="332"/>
      <c r="AA13" s="62">
        <f>Раздел2!F14</f>
        <v>0</v>
      </c>
      <c r="AB13" s="116" t="e">
        <f>Раздел2!#REF!</f>
        <v>#REF!</v>
      </c>
      <c r="AC13" s="116">
        <f>Раздел2!G16</f>
        <v>0</v>
      </c>
    </row>
    <row r="14" spans="1:29" ht="15.95" customHeight="1" x14ac:dyDescent="0.25">
      <c r="A14" s="332"/>
      <c r="B14" s="159" t="s">
        <v>110</v>
      </c>
      <c r="C14" s="75" t="s">
        <v>56</v>
      </c>
      <c r="D14" s="83">
        <f>Раздел5!D14</f>
        <v>0</v>
      </c>
      <c r="E14" s="83">
        <f>Раздел5!E14</f>
        <v>0</v>
      </c>
      <c r="F14" s="83">
        <f>Раздел5!F14</f>
        <v>0</v>
      </c>
      <c r="G14" s="83">
        <f>Раздел5!G14</f>
        <v>0</v>
      </c>
      <c r="H14" s="83">
        <f>Раздел5!H14</f>
        <v>0</v>
      </c>
      <c r="I14" s="83">
        <f>Раздел5!I14</f>
        <v>0</v>
      </c>
      <c r="J14" s="83">
        <f>Раздел5!J14</f>
        <v>0</v>
      </c>
      <c r="K14" s="83">
        <f>Раздел5!K14</f>
        <v>0</v>
      </c>
      <c r="L14" s="83">
        <f>Раздел5!L14</f>
        <v>0</v>
      </c>
      <c r="M14" s="83">
        <f>Раздел5!M14</f>
        <v>0</v>
      </c>
      <c r="N14" s="83">
        <f>Раздел5!N14</f>
        <v>0</v>
      </c>
      <c r="O14" s="83">
        <f>Раздел5!O14</f>
        <v>0</v>
      </c>
      <c r="P14" s="83">
        <f>Раздел5!P14</f>
        <v>0</v>
      </c>
      <c r="Q14" s="83">
        <f>Раздел5!Q14</f>
        <v>0</v>
      </c>
      <c r="R14" s="83">
        <f>Раздел5!R14</f>
        <v>0</v>
      </c>
      <c r="S14" s="83">
        <f>Раздел5!S14</f>
        <v>0</v>
      </c>
      <c r="T14" s="83">
        <f>Раздел5!T14</f>
        <v>0</v>
      </c>
      <c r="U14" s="83">
        <f>Раздел5!U14</f>
        <v>0</v>
      </c>
      <c r="V14" s="83">
        <f>Раздел5!V14</f>
        <v>0</v>
      </c>
      <c r="W14" s="83">
        <f>Раздел5!W14</f>
        <v>0</v>
      </c>
      <c r="X14" s="83">
        <f>Раздел5!X14</f>
        <v>0</v>
      </c>
      <c r="Y14" s="83">
        <f>Раздел5!Y14</f>
        <v>0</v>
      </c>
      <c r="Z14" s="332"/>
      <c r="AA14" s="62">
        <f>Раздел2!F15</f>
        <v>0</v>
      </c>
      <c r="AB14" s="116" t="e">
        <f>Раздел2!#REF!</f>
        <v>#REF!</v>
      </c>
      <c r="AC14" s="116">
        <f>Раздел2!G18</f>
        <v>0</v>
      </c>
    </row>
    <row r="15" spans="1:29" ht="15.95" customHeight="1" x14ac:dyDescent="0.25">
      <c r="A15" s="332"/>
      <c r="B15" s="159" t="s">
        <v>111</v>
      </c>
      <c r="C15" s="75" t="s">
        <v>58</v>
      </c>
      <c r="D15" s="83">
        <f>Раздел5!D15</f>
        <v>0</v>
      </c>
      <c r="E15" s="83">
        <f>Раздел5!E15</f>
        <v>0</v>
      </c>
      <c r="F15" s="83">
        <f>Раздел5!F15</f>
        <v>0</v>
      </c>
      <c r="G15" s="83">
        <f>Раздел5!G15</f>
        <v>0</v>
      </c>
      <c r="H15" s="83">
        <f>Раздел5!H15</f>
        <v>0</v>
      </c>
      <c r="I15" s="83">
        <f>Раздел5!I15</f>
        <v>0</v>
      </c>
      <c r="J15" s="83">
        <f>Раздел5!J15</f>
        <v>0</v>
      </c>
      <c r="K15" s="83">
        <f>Раздел5!K15</f>
        <v>0</v>
      </c>
      <c r="L15" s="83">
        <f>Раздел5!L15</f>
        <v>0</v>
      </c>
      <c r="M15" s="83">
        <f>Раздел5!M15</f>
        <v>0</v>
      </c>
      <c r="N15" s="83">
        <f>Раздел5!N15</f>
        <v>0</v>
      </c>
      <c r="O15" s="83">
        <f>Раздел5!O15</f>
        <v>0</v>
      </c>
      <c r="P15" s="83">
        <f>Раздел5!P15</f>
        <v>0</v>
      </c>
      <c r="Q15" s="83">
        <f>Раздел5!Q15</f>
        <v>0</v>
      </c>
      <c r="R15" s="83">
        <f>Раздел5!R15</f>
        <v>0</v>
      </c>
      <c r="S15" s="83">
        <f>Раздел5!S15</f>
        <v>0</v>
      </c>
      <c r="T15" s="83">
        <f>Раздел5!T15</f>
        <v>0</v>
      </c>
      <c r="U15" s="83">
        <f>Раздел5!U15</f>
        <v>0</v>
      </c>
      <c r="V15" s="83">
        <f>Раздел5!V15</f>
        <v>0</v>
      </c>
      <c r="W15" s="83">
        <f>Раздел5!W15</f>
        <v>0</v>
      </c>
      <c r="X15" s="83">
        <f>Раздел5!X15</f>
        <v>0</v>
      </c>
      <c r="Y15" s="83">
        <f>Раздел5!Y15</f>
        <v>0</v>
      </c>
      <c r="Z15" s="332"/>
      <c r="AA15" s="62">
        <f>Раздел2!F16</f>
        <v>0</v>
      </c>
      <c r="AB15" s="116" t="e">
        <f>Раздел2!#REF!</f>
        <v>#REF!</v>
      </c>
      <c r="AC15" s="116">
        <f>Раздел2!G19</f>
        <v>1</v>
      </c>
    </row>
    <row r="16" spans="1:29" ht="15.95" customHeight="1" x14ac:dyDescent="0.25">
      <c r="A16" s="332"/>
      <c r="B16" s="159" t="s">
        <v>112</v>
      </c>
      <c r="C16" s="75" t="s">
        <v>59</v>
      </c>
      <c r="D16" s="83">
        <f>Раздел5!D16</f>
        <v>0</v>
      </c>
      <c r="E16" s="83">
        <f>Раздел5!E16</f>
        <v>0</v>
      </c>
      <c r="F16" s="83">
        <f>Раздел5!F16</f>
        <v>0</v>
      </c>
      <c r="G16" s="83">
        <f>Раздел5!G16</f>
        <v>0</v>
      </c>
      <c r="H16" s="83">
        <f>Раздел5!H16</f>
        <v>0</v>
      </c>
      <c r="I16" s="83">
        <f>Раздел5!I16</f>
        <v>0</v>
      </c>
      <c r="J16" s="83">
        <f>Раздел5!J16</f>
        <v>0</v>
      </c>
      <c r="K16" s="83">
        <f>Раздел5!K16</f>
        <v>0</v>
      </c>
      <c r="L16" s="83">
        <f>Раздел5!L16</f>
        <v>0</v>
      </c>
      <c r="M16" s="83">
        <f>Раздел5!M16</f>
        <v>0</v>
      </c>
      <c r="N16" s="83">
        <f>Раздел5!N16</f>
        <v>0</v>
      </c>
      <c r="O16" s="83">
        <f>Раздел5!O16</f>
        <v>0</v>
      </c>
      <c r="P16" s="83">
        <f>Раздел5!P16</f>
        <v>0</v>
      </c>
      <c r="Q16" s="83">
        <f>Раздел5!Q16</f>
        <v>0</v>
      </c>
      <c r="R16" s="83">
        <f>Раздел5!R16</f>
        <v>0</v>
      </c>
      <c r="S16" s="83">
        <f>Раздел5!S16</f>
        <v>0</v>
      </c>
      <c r="T16" s="83">
        <f>Раздел5!T16</f>
        <v>0</v>
      </c>
      <c r="U16" s="83">
        <f>Раздел5!U16</f>
        <v>0</v>
      </c>
      <c r="V16" s="83">
        <f>Раздел5!V16</f>
        <v>0</v>
      </c>
      <c r="W16" s="83">
        <f>Раздел5!W16</f>
        <v>0</v>
      </c>
      <c r="X16" s="83">
        <f>Раздел5!X16</f>
        <v>0</v>
      </c>
      <c r="Y16" s="83">
        <f>Раздел5!Y16</f>
        <v>0</v>
      </c>
      <c r="Z16" s="332"/>
      <c r="AA16" s="62">
        <f>Раздел2!F17</f>
        <v>0</v>
      </c>
      <c r="AB16" s="116" t="e">
        <f>Раздел2!#REF!</f>
        <v>#REF!</v>
      </c>
      <c r="AC16" s="116">
        <f>Раздел2!G20</f>
        <v>739</v>
      </c>
    </row>
    <row r="17" spans="1:29" ht="15" customHeight="1" x14ac:dyDescent="0.25">
      <c r="A17" s="332"/>
      <c r="B17" s="159" t="s">
        <v>113</v>
      </c>
      <c r="C17" s="75" t="s">
        <v>60</v>
      </c>
      <c r="D17" s="83">
        <f>Раздел5!D17</f>
        <v>0</v>
      </c>
      <c r="E17" s="83">
        <f>Раздел5!E17</f>
        <v>0</v>
      </c>
      <c r="F17" s="83">
        <f>Раздел5!F17</f>
        <v>0</v>
      </c>
      <c r="G17" s="83">
        <f>Раздел5!G17</f>
        <v>0</v>
      </c>
      <c r="H17" s="83">
        <f>Раздел5!H17</f>
        <v>0</v>
      </c>
      <c r="I17" s="83">
        <f>Раздел5!I17</f>
        <v>0</v>
      </c>
      <c r="J17" s="83">
        <f>Раздел5!J17</f>
        <v>0</v>
      </c>
      <c r="K17" s="83">
        <f>Раздел5!K17</f>
        <v>0</v>
      </c>
      <c r="L17" s="83">
        <f>Раздел5!L17</f>
        <v>0</v>
      </c>
      <c r="M17" s="83">
        <f>Раздел5!M17</f>
        <v>0</v>
      </c>
      <c r="N17" s="83">
        <f>Раздел5!N17</f>
        <v>0</v>
      </c>
      <c r="O17" s="83">
        <f>Раздел5!O17</f>
        <v>0</v>
      </c>
      <c r="P17" s="83">
        <f>Раздел5!P17</f>
        <v>0</v>
      </c>
      <c r="Q17" s="83">
        <f>Раздел5!Q17</f>
        <v>0</v>
      </c>
      <c r="R17" s="83">
        <f>Раздел5!R17</f>
        <v>0</v>
      </c>
      <c r="S17" s="83">
        <f>Раздел5!S17</f>
        <v>0</v>
      </c>
      <c r="T17" s="83">
        <f>Раздел5!T17</f>
        <v>0</v>
      </c>
      <c r="U17" s="83">
        <f>Раздел5!U17</f>
        <v>0</v>
      </c>
      <c r="V17" s="83">
        <f>Раздел5!V17</f>
        <v>0</v>
      </c>
      <c r="W17" s="83">
        <f>Раздел5!W17</f>
        <v>0</v>
      </c>
      <c r="X17" s="83">
        <f>Раздел5!X17</f>
        <v>0</v>
      </c>
      <c r="Y17" s="83">
        <f>Раздел5!Y17</f>
        <v>0</v>
      </c>
      <c r="Z17" s="332"/>
      <c r="AA17" s="62">
        <f>Раздел2!F18</f>
        <v>0</v>
      </c>
      <c r="AB17" s="116" t="e">
        <f>Раздел2!#REF!</f>
        <v>#REF!</v>
      </c>
      <c r="AC17" s="116">
        <f>Раздел2!G21</f>
        <v>622</v>
      </c>
    </row>
    <row r="18" spans="1:29" ht="15.95" customHeight="1" x14ac:dyDescent="0.25">
      <c r="A18" s="332"/>
      <c r="B18" s="159" t="s">
        <v>114</v>
      </c>
      <c r="C18" s="75" t="s">
        <v>61</v>
      </c>
      <c r="D18" s="83">
        <f>Раздел5!D18</f>
        <v>1</v>
      </c>
      <c r="E18" s="83">
        <f>Раздел5!E18</f>
        <v>0</v>
      </c>
      <c r="F18" s="83">
        <f>Раздел5!F18</f>
        <v>0</v>
      </c>
      <c r="G18" s="83">
        <f>Раздел5!G18</f>
        <v>0</v>
      </c>
      <c r="H18" s="83">
        <f>Раздел5!H18</f>
        <v>0</v>
      </c>
      <c r="I18" s="83">
        <f>Раздел5!I18</f>
        <v>1</v>
      </c>
      <c r="J18" s="83">
        <f>Раздел5!J18</f>
        <v>0</v>
      </c>
      <c r="K18" s="83">
        <f>Раздел5!K18</f>
        <v>0</v>
      </c>
      <c r="L18" s="83">
        <f>Раздел5!L18</f>
        <v>1</v>
      </c>
      <c r="M18" s="83">
        <f>Раздел5!M18</f>
        <v>0</v>
      </c>
      <c r="N18" s="83">
        <f>Раздел5!N18</f>
        <v>0</v>
      </c>
      <c r="O18" s="83">
        <f>Раздел5!O18</f>
        <v>0</v>
      </c>
      <c r="P18" s="83">
        <f>Раздел5!P18</f>
        <v>0</v>
      </c>
      <c r="Q18" s="83">
        <f>Раздел5!Q18</f>
        <v>0</v>
      </c>
      <c r="R18" s="83">
        <f>Раздел5!R18</f>
        <v>0</v>
      </c>
      <c r="S18" s="83">
        <f>Раздел5!S18</f>
        <v>0</v>
      </c>
      <c r="T18" s="83">
        <f>Раздел5!T18</f>
        <v>0</v>
      </c>
      <c r="U18" s="83">
        <f>Раздел5!U18</f>
        <v>0</v>
      </c>
      <c r="V18" s="83">
        <f>Раздел5!V18</f>
        <v>0</v>
      </c>
      <c r="W18" s="83">
        <f>Раздел5!W18</f>
        <v>0</v>
      </c>
      <c r="X18" s="83">
        <f>Раздел5!X18</f>
        <v>0</v>
      </c>
      <c r="Y18" s="83">
        <f>Раздел5!Y18</f>
        <v>0</v>
      </c>
      <c r="Z18" s="332"/>
      <c r="AA18" s="62">
        <f>Раздел2!F19</f>
        <v>0</v>
      </c>
      <c r="AB18" s="116" t="e">
        <f>Раздел2!#REF!</f>
        <v>#REF!</v>
      </c>
      <c r="AC18" s="116">
        <f>Раздел2!G22</f>
        <v>117</v>
      </c>
    </row>
    <row r="19" spans="1:29" ht="15.95" customHeight="1" x14ac:dyDescent="0.25">
      <c r="A19" s="332"/>
      <c r="B19" s="159" t="s">
        <v>115</v>
      </c>
      <c r="C19" s="75" t="s">
        <v>62</v>
      </c>
      <c r="D19" s="83">
        <f>Раздел5!D19</f>
        <v>265</v>
      </c>
      <c r="E19" s="83">
        <f>Раздел5!E19</f>
        <v>265</v>
      </c>
      <c r="F19" s="83">
        <f>Раздел5!F19</f>
        <v>0</v>
      </c>
      <c r="G19" s="83">
        <f>Раздел5!G19</f>
        <v>5</v>
      </c>
      <c r="H19" s="83">
        <f>Раздел5!H19</f>
        <v>260</v>
      </c>
      <c r="I19" s="83">
        <f>Раздел5!I19</f>
        <v>0</v>
      </c>
      <c r="J19" s="83">
        <f>Раздел5!J19</f>
        <v>0</v>
      </c>
      <c r="K19" s="83">
        <f>Раздел5!K19</f>
        <v>0</v>
      </c>
      <c r="L19" s="83">
        <f>Раздел5!L19</f>
        <v>0</v>
      </c>
      <c r="M19" s="83">
        <f>Раздел5!M19</f>
        <v>73</v>
      </c>
      <c r="N19" s="83">
        <f>Раздел5!N19</f>
        <v>73</v>
      </c>
      <c r="O19" s="83">
        <f>Раздел5!O19</f>
        <v>0</v>
      </c>
      <c r="P19" s="83">
        <f>Раздел5!P19</f>
        <v>0</v>
      </c>
      <c r="Q19" s="83">
        <f>Раздел5!Q19</f>
        <v>73</v>
      </c>
      <c r="R19" s="83">
        <f>Раздел5!R19</f>
        <v>0</v>
      </c>
      <c r="S19" s="83">
        <f>Раздел5!S19</f>
        <v>0</v>
      </c>
      <c r="T19" s="83">
        <f>Раздел5!T19</f>
        <v>0</v>
      </c>
      <c r="U19" s="83">
        <f>Раздел5!U19</f>
        <v>0</v>
      </c>
      <c r="V19" s="83">
        <f>Раздел5!V19</f>
        <v>0</v>
      </c>
      <c r="W19" s="83">
        <f>Раздел5!W19</f>
        <v>0</v>
      </c>
      <c r="X19" s="83">
        <f>Раздел5!X19</f>
        <v>0</v>
      </c>
      <c r="Y19" s="83">
        <f>Раздел5!Y19</f>
        <v>0</v>
      </c>
      <c r="Z19" s="332"/>
      <c r="AA19" s="62">
        <f>Раздел2!F20</f>
        <v>0</v>
      </c>
      <c r="AB19" s="116" t="e">
        <f>Раздел2!#REF!</f>
        <v>#REF!</v>
      </c>
      <c r="AC19" s="116">
        <f>Раздел2!G23</f>
        <v>0</v>
      </c>
    </row>
    <row r="20" spans="1:29" s="62" customFormat="1" ht="15.95" customHeight="1" x14ac:dyDescent="0.15">
      <c r="A20" s="332"/>
      <c r="B20" s="159" t="s">
        <v>118</v>
      </c>
      <c r="C20" s="75" t="s">
        <v>65</v>
      </c>
      <c r="D20" s="83">
        <f>Раздел5!D22</f>
        <v>0</v>
      </c>
      <c r="E20" s="83">
        <f>Раздел5!E22</f>
        <v>0</v>
      </c>
      <c r="F20" s="83">
        <f>Раздел5!F22</f>
        <v>0</v>
      </c>
      <c r="G20" s="83">
        <f>Раздел5!G22</f>
        <v>0</v>
      </c>
      <c r="H20" s="83">
        <f>Раздел5!H22</f>
        <v>0</v>
      </c>
      <c r="I20" s="83">
        <f>Раздел5!I22</f>
        <v>0</v>
      </c>
      <c r="J20" s="83">
        <f>Раздел5!J22</f>
        <v>0</v>
      </c>
      <c r="K20" s="83">
        <f>Раздел5!K22</f>
        <v>0</v>
      </c>
      <c r="L20" s="83">
        <f>Раздел5!L22</f>
        <v>0</v>
      </c>
      <c r="M20" s="83">
        <f>Раздел5!M22</f>
        <v>0</v>
      </c>
      <c r="N20" s="83">
        <f>Раздел5!N22</f>
        <v>0</v>
      </c>
      <c r="O20" s="83">
        <f>Раздел5!O22</f>
        <v>0</v>
      </c>
      <c r="P20" s="83">
        <f>Раздел5!P22</f>
        <v>0</v>
      </c>
      <c r="Q20" s="83">
        <f>Раздел5!Q22</f>
        <v>0</v>
      </c>
      <c r="R20" s="83">
        <f>Раздел5!R22</f>
        <v>0</v>
      </c>
      <c r="S20" s="83">
        <f>Раздел5!S22</f>
        <v>0</v>
      </c>
      <c r="T20" s="83">
        <f>Раздел5!T22</f>
        <v>0</v>
      </c>
      <c r="U20" s="83">
        <f>Раздел5!U22</f>
        <v>0</v>
      </c>
      <c r="V20" s="83">
        <f>Раздел5!V22</f>
        <v>0</v>
      </c>
      <c r="W20" s="83">
        <f>Раздел5!W22</f>
        <v>0</v>
      </c>
      <c r="X20" s="83">
        <f>Раздел5!X22</f>
        <v>0</v>
      </c>
      <c r="Y20" s="83">
        <f>Раздел5!Y22</f>
        <v>0</v>
      </c>
      <c r="Z20" s="332"/>
      <c r="AA20" s="62">
        <f>Раздел2!F23</f>
        <v>0</v>
      </c>
      <c r="AB20" s="116" t="e">
        <f>Раздел2!#REF!</f>
        <v>#REF!</v>
      </c>
      <c r="AC20" s="116">
        <f>Раздел2!G26</f>
        <v>0</v>
      </c>
    </row>
    <row r="21" spans="1:29" s="62" customFormat="1" ht="15.75" customHeight="1" x14ac:dyDescent="0.15">
      <c r="A21" s="332"/>
      <c r="B21" s="159" t="s">
        <v>119</v>
      </c>
      <c r="C21" s="75" t="s">
        <v>66</v>
      </c>
      <c r="D21" s="83">
        <f>Раздел5!D23</f>
        <v>22</v>
      </c>
      <c r="E21" s="83">
        <f>Раздел5!E23</f>
        <v>21</v>
      </c>
      <c r="F21" s="83">
        <f>Раздел5!F23</f>
        <v>8</v>
      </c>
      <c r="G21" s="83">
        <f>Раздел5!G23</f>
        <v>6</v>
      </c>
      <c r="H21" s="83">
        <f>Раздел5!H23</f>
        <v>7</v>
      </c>
      <c r="I21" s="83">
        <f>Раздел5!I23</f>
        <v>1</v>
      </c>
      <c r="J21" s="83">
        <f>Раздел5!J23</f>
        <v>0</v>
      </c>
      <c r="K21" s="83">
        <f>Раздел5!K23</f>
        <v>0</v>
      </c>
      <c r="L21" s="83">
        <f>Раздел5!L23</f>
        <v>1</v>
      </c>
      <c r="M21" s="83">
        <f>Раздел5!M23</f>
        <v>2</v>
      </c>
      <c r="N21" s="83">
        <f>Раздел5!N23</f>
        <v>2</v>
      </c>
      <c r="O21" s="83">
        <f>Раздел5!O23</f>
        <v>0</v>
      </c>
      <c r="P21" s="83">
        <f>Раздел5!P23</f>
        <v>1</v>
      </c>
      <c r="Q21" s="83">
        <f>Раздел5!Q23</f>
        <v>1</v>
      </c>
      <c r="R21" s="83">
        <f>Раздел5!R23</f>
        <v>0</v>
      </c>
      <c r="S21" s="83">
        <f>Раздел5!S23</f>
        <v>0</v>
      </c>
      <c r="T21" s="83">
        <f>Раздел5!T23</f>
        <v>0</v>
      </c>
      <c r="U21" s="83">
        <f>Раздел5!U23</f>
        <v>0</v>
      </c>
      <c r="V21" s="83">
        <f>Раздел5!V23</f>
        <v>0</v>
      </c>
      <c r="W21" s="83">
        <f>Раздел5!W23</f>
        <v>0</v>
      </c>
      <c r="X21" s="83">
        <f>Раздел5!X23</f>
        <v>0</v>
      </c>
      <c r="Y21" s="83">
        <f>Раздел5!Y23</f>
        <v>0</v>
      </c>
      <c r="Z21" s="332"/>
      <c r="AA21" s="62">
        <f>Раздел2!F24</f>
        <v>0</v>
      </c>
      <c r="AB21" s="116" t="e">
        <f>Раздел2!#REF!</f>
        <v>#REF!</v>
      </c>
      <c r="AC21" s="116">
        <f>Раздел2!G27</f>
        <v>0</v>
      </c>
    </row>
    <row r="22" spans="1:29" s="62" customFormat="1" ht="15.95" customHeight="1" x14ac:dyDescent="0.15">
      <c r="A22" s="332"/>
      <c r="B22" s="159" t="s">
        <v>120</v>
      </c>
      <c r="C22" s="75" t="s">
        <v>68</v>
      </c>
      <c r="D22" s="83">
        <f>Раздел5!D24</f>
        <v>0</v>
      </c>
      <c r="E22" s="83">
        <f>Раздел5!E24</f>
        <v>0</v>
      </c>
      <c r="F22" s="83">
        <f>Раздел5!F24</f>
        <v>0</v>
      </c>
      <c r="G22" s="83">
        <f>Раздел5!G24</f>
        <v>0</v>
      </c>
      <c r="H22" s="83">
        <f>Раздел5!H24</f>
        <v>0</v>
      </c>
      <c r="I22" s="83">
        <f>Раздел5!I24</f>
        <v>0</v>
      </c>
      <c r="J22" s="83">
        <f>Раздел5!J24</f>
        <v>0</v>
      </c>
      <c r="K22" s="83">
        <f>Раздел5!K24</f>
        <v>0</v>
      </c>
      <c r="L22" s="83">
        <f>Раздел5!L24</f>
        <v>0</v>
      </c>
      <c r="M22" s="83">
        <f>Раздел5!M24</f>
        <v>0</v>
      </c>
      <c r="N22" s="83">
        <f>Раздел5!N24</f>
        <v>0</v>
      </c>
      <c r="O22" s="83">
        <f>Раздел5!O24</f>
        <v>0</v>
      </c>
      <c r="P22" s="83">
        <f>Раздел5!P24</f>
        <v>0</v>
      </c>
      <c r="Q22" s="83">
        <f>Раздел5!Q24</f>
        <v>0</v>
      </c>
      <c r="R22" s="83">
        <f>Раздел5!R24</f>
        <v>0</v>
      </c>
      <c r="S22" s="83">
        <f>Раздел5!S24</f>
        <v>0</v>
      </c>
      <c r="T22" s="83">
        <f>Раздел5!T24</f>
        <v>0</v>
      </c>
      <c r="U22" s="83">
        <f>Раздел5!U24</f>
        <v>0</v>
      </c>
      <c r="V22" s="83">
        <f>Раздел5!V24</f>
        <v>0</v>
      </c>
      <c r="W22" s="83">
        <f>Раздел5!W24</f>
        <v>0</v>
      </c>
      <c r="X22" s="83">
        <f>Раздел5!X24</f>
        <v>0</v>
      </c>
      <c r="Y22" s="83">
        <f>Раздел5!Y24</f>
        <v>0</v>
      </c>
      <c r="Z22" s="332"/>
      <c r="AA22" s="62">
        <f>Раздел2!F25</f>
        <v>0</v>
      </c>
      <c r="AB22" s="116" t="e">
        <f>Раздел2!#REF!</f>
        <v>#REF!</v>
      </c>
      <c r="AC22" s="116">
        <f>Раздел2!G28</f>
        <v>0</v>
      </c>
    </row>
    <row r="23" spans="1:29" s="62" customFormat="1" ht="15.95" customHeight="1" x14ac:dyDescent="0.15">
      <c r="A23" s="332"/>
      <c r="B23" s="159" t="s">
        <v>121</v>
      </c>
      <c r="C23" s="75" t="s">
        <v>70</v>
      </c>
      <c r="D23" s="83">
        <f>Раздел5!D25</f>
        <v>0</v>
      </c>
      <c r="E23" s="83">
        <f>Раздел5!E25</f>
        <v>0</v>
      </c>
      <c r="F23" s="83">
        <f>Раздел5!F25</f>
        <v>0</v>
      </c>
      <c r="G23" s="83">
        <f>Раздел5!G25</f>
        <v>0</v>
      </c>
      <c r="H23" s="83">
        <f>Раздел5!H25</f>
        <v>0</v>
      </c>
      <c r="I23" s="83">
        <f>Раздел5!I25</f>
        <v>0</v>
      </c>
      <c r="J23" s="83">
        <f>Раздел5!J25</f>
        <v>0</v>
      </c>
      <c r="K23" s="83">
        <f>Раздел5!K25</f>
        <v>0</v>
      </c>
      <c r="L23" s="83">
        <f>Раздел5!L25</f>
        <v>0</v>
      </c>
      <c r="M23" s="83">
        <f>Раздел5!M25</f>
        <v>0</v>
      </c>
      <c r="N23" s="83">
        <f>Раздел5!N25</f>
        <v>0</v>
      </c>
      <c r="O23" s="83">
        <f>Раздел5!O25</f>
        <v>0</v>
      </c>
      <c r="P23" s="83">
        <f>Раздел5!P25</f>
        <v>0</v>
      </c>
      <c r="Q23" s="83">
        <f>Раздел5!Q25</f>
        <v>0</v>
      </c>
      <c r="R23" s="83">
        <f>Раздел5!R25</f>
        <v>0</v>
      </c>
      <c r="S23" s="83">
        <f>Раздел5!S25</f>
        <v>0</v>
      </c>
      <c r="T23" s="83">
        <f>Раздел5!T25</f>
        <v>0</v>
      </c>
      <c r="U23" s="83">
        <f>Раздел5!U25</f>
        <v>0</v>
      </c>
      <c r="V23" s="83">
        <f>Раздел5!V25</f>
        <v>0</v>
      </c>
      <c r="W23" s="83">
        <f>Раздел5!W25</f>
        <v>0</v>
      </c>
      <c r="X23" s="83">
        <f>Раздел5!X25</f>
        <v>0</v>
      </c>
      <c r="Y23" s="83">
        <f>Раздел5!Y25</f>
        <v>0</v>
      </c>
      <c r="Z23" s="332"/>
      <c r="AA23" s="62">
        <f>Раздел2!F26</f>
        <v>0</v>
      </c>
      <c r="AB23" s="116" t="e">
        <f>Раздел2!#REF!</f>
        <v>#REF!</v>
      </c>
      <c r="AC23" s="116">
        <f>Раздел2!G29</f>
        <v>0</v>
      </c>
    </row>
    <row r="24" spans="1:29" s="62" customFormat="1" ht="15.75" customHeight="1" x14ac:dyDescent="0.15">
      <c r="A24" s="332"/>
      <c r="B24" s="159" t="s">
        <v>125</v>
      </c>
      <c r="C24" s="75" t="s">
        <v>126</v>
      </c>
      <c r="D24" s="83">
        <f>Раздел5!D28</f>
        <v>0</v>
      </c>
      <c r="E24" s="83">
        <f>Раздел5!E28</f>
        <v>0</v>
      </c>
      <c r="F24" s="83">
        <f>Раздел5!F28</f>
        <v>0</v>
      </c>
      <c r="G24" s="83">
        <f>Раздел5!G28</f>
        <v>0</v>
      </c>
      <c r="H24" s="83">
        <f>Раздел5!H28</f>
        <v>0</v>
      </c>
      <c r="I24" s="83">
        <f>Раздел5!I28</f>
        <v>0</v>
      </c>
      <c r="J24" s="83">
        <f>Раздел5!J28</f>
        <v>0</v>
      </c>
      <c r="K24" s="83">
        <f>Раздел5!K28</f>
        <v>0</v>
      </c>
      <c r="L24" s="83">
        <f>Раздел5!L28</f>
        <v>0</v>
      </c>
      <c r="M24" s="83">
        <f>Раздел5!M28</f>
        <v>0</v>
      </c>
      <c r="N24" s="83">
        <f>Раздел5!N28</f>
        <v>0</v>
      </c>
      <c r="O24" s="83">
        <f>Раздел5!O28</f>
        <v>0</v>
      </c>
      <c r="P24" s="83">
        <f>Раздел5!P28</f>
        <v>0</v>
      </c>
      <c r="Q24" s="83">
        <f>Раздел5!Q28</f>
        <v>0</v>
      </c>
      <c r="R24" s="83">
        <f>Раздел5!R28</f>
        <v>0</v>
      </c>
      <c r="S24" s="83">
        <f>Раздел5!S28</f>
        <v>0</v>
      </c>
      <c r="T24" s="83">
        <f>Раздел5!T28</f>
        <v>0</v>
      </c>
      <c r="U24" s="83">
        <f>Раздел5!U28</f>
        <v>0</v>
      </c>
      <c r="V24" s="83">
        <f>Раздел5!V28</f>
        <v>0</v>
      </c>
      <c r="W24" s="83">
        <f>Раздел5!W28</f>
        <v>0</v>
      </c>
      <c r="X24" s="83">
        <f>Раздел5!X28</f>
        <v>0</v>
      </c>
      <c r="Y24" s="83">
        <f>Раздел5!Y28</f>
        <v>0</v>
      </c>
      <c r="Z24" s="332"/>
      <c r="AA24" s="62">
        <f>Раздел2!F29</f>
        <v>0</v>
      </c>
      <c r="AB24" s="116" t="e">
        <f>Раздел2!#REF!</f>
        <v>#REF!</v>
      </c>
      <c r="AC24" s="116">
        <f>Раздел2!G32</f>
        <v>0</v>
      </c>
    </row>
    <row r="25" spans="1:29" s="62" customFormat="1" ht="15.75" customHeight="1" x14ac:dyDescent="0.15">
      <c r="A25" s="332"/>
      <c r="B25" s="159" t="s">
        <v>127</v>
      </c>
      <c r="C25" s="75" t="s">
        <v>128</v>
      </c>
      <c r="D25" s="83">
        <f>Раздел5!D29</f>
        <v>171</v>
      </c>
      <c r="E25" s="83">
        <f>Раздел5!E29</f>
        <v>170</v>
      </c>
      <c r="F25" s="83">
        <f>Раздел5!F29</f>
        <v>20</v>
      </c>
      <c r="G25" s="83">
        <f>Раздел5!G29</f>
        <v>8</v>
      </c>
      <c r="H25" s="83">
        <f>Раздел5!H29</f>
        <v>142</v>
      </c>
      <c r="I25" s="83">
        <f>Раздел5!I29</f>
        <v>1</v>
      </c>
      <c r="J25" s="83">
        <f>Раздел5!J29</f>
        <v>0</v>
      </c>
      <c r="K25" s="83">
        <f>Раздел5!K29</f>
        <v>0</v>
      </c>
      <c r="L25" s="83">
        <f>Раздел5!L29</f>
        <v>1</v>
      </c>
      <c r="M25" s="83">
        <f>Раздел5!M29</f>
        <v>39</v>
      </c>
      <c r="N25" s="83">
        <f>Раздел5!N29</f>
        <v>39</v>
      </c>
      <c r="O25" s="83">
        <f>Раздел5!O29</f>
        <v>9</v>
      </c>
      <c r="P25" s="83">
        <f>Раздел5!P29</f>
        <v>3</v>
      </c>
      <c r="Q25" s="83">
        <f>Раздел5!Q29</f>
        <v>27</v>
      </c>
      <c r="R25" s="83">
        <f>Раздел5!R29</f>
        <v>0</v>
      </c>
      <c r="S25" s="83">
        <f>Раздел5!S29</f>
        <v>0</v>
      </c>
      <c r="T25" s="83">
        <f>Раздел5!T29</f>
        <v>0</v>
      </c>
      <c r="U25" s="83">
        <f>Раздел5!U29</f>
        <v>0</v>
      </c>
      <c r="V25" s="83">
        <f>Раздел5!V29</f>
        <v>0</v>
      </c>
      <c r="W25" s="83">
        <f>Раздел5!W29</f>
        <v>0</v>
      </c>
      <c r="X25" s="83">
        <f>Раздел5!X29</f>
        <v>0</v>
      </c>
      <c r="Y25" s="83">
        <f>Раздел5!Y29</f>
        <v>0</v>
      </c>
      <c r="Z25" s="332"/>
      <c r="AA25" s="62">
        <f>Раздел2!F30</f>
        <v>0</v>
      </c>
      <c r="AB25" s="116" t="e">
        <f>Раздел2!#REF!</f>
        <v>#REF!</v>
      </c>
      <c r="AC25" s="116">
        <f>Раздел2!G34</f>
        <v>188</v>
      </c>
    </row>
    <row r="26" spans="1:29" s="62" customFormat="1" ht="15.75" customHeight="1" x14ac:dyDescent="0.15">
      <c r="A26" s="332"/>
      <c r="B26" s="159" t="s">
        <v>129</v>
      </c>
      <c r="C26" s="75" t="s">
        <v>130</v>
      </c>
      <c r="D26" s="83">
        <f>Раздел5!D30</f>
        <v>0</v>
      </c>
      <c r="E26" s="83">
        <f>Раздел5!E30</f>
        <v>0</v>
      </c>
      <c r="F26" s="83">
        <f>Раздел5!F30</f>
        <v>0</v>
      </c>
      <c r="G26" s="83">
        <f>Раздел5!G30</f>
        <v>0</v>
      </c>
      <c r="H26" s="83">
        <f>Раздел5!H30</f>
        <v>0</v>
      </c>
      <c r="I26" s="83">
        <f>Раздел5!I30</f>
        <v>0</v>
      </c>
      <c r="J26" s="83">
        <f>Раздел5!J30</f>
        <v>0</v>
      </c>
      <c r="K26" s="83">
        <f>Раздел5!K30</f>
        <v>0</v>
      </c>
      <c r="L26" s="83">
        <f>Раздел5!L30</f>
        <v>0</v>
      </c>
      <c r="M26" s="83">
        <f>Раздел5!M30</f>
        <v>0</v>
      </c>
      <c r="N26" s="83">
        <f>Раздел5!N30</f>
        <v>0</v>
      </c>
      <c r="O26" s="83">
        <f>Раздел5!O30</f>
        <v>0</v>
      </c>
      <c r="P26" s="83">
        <f>Раздел5!P30</f>
        <v>0</v>
      </c>
      <c r="Q26" s="83">
        <f>Раздел5!Q30</f>
        <v>0</v>
      </c>
      <c r="R26" s="83">
        <f>Раздел5!R30</f>
        <v>0</v>
      </c>
      <c r="S26" s="83">
        <f>Раздел5!S30</f>
        <v>0</v>
      </c>
      <c r="T26" s="83">
        <f>Раздел5!T30</f>
        <v>0</v>
      </c>
      <c r="U26" s="83">
        <f>Раздел5!U30</f>
        <v>0</v>
      </c>
      <c r="V26" s="83">
        <f>Раздел5!V30</f>
        <v>0</v>
      </c>
      <c r="W26" s="83">
        <f>Раздел5!W30</f>
        <v>0</v>
      </c>
      <c r="X26" s="83">
        <f>Раздел5!X30</f>
        <v>0</v>
      </c>
      <c r="Y26" s="83">
        <f>Раздел5!Y30</f>
        <v>0</v>
      </c>
      <c r="Z26" s="332"/>
      <c r="AA26" s="62">
        <f>Раздел2!F31</f>
        <v>0</v>
      </c>
      <c r="AB26" s="116" t="e">
        <f>Раздел2!#REF!</f>
        <v>#REF!</v>
      </c>
      <c r="AC26" s="116">
        <f>Раздел2!G39</f>
        <v>0</v>
      </c>
    </row>
    <row r="27" spans="1:29" s="62" customFormat="1" ht="15.75" customHeight="1" x14ac:dyDescent="0.15">
      <c r="A27" s="332"/>
      <c r="B27" s="159" t="s">
        <v>131</v>
      </c>
      <c r="C27" s="75" t="s">
        <v>132</v>
      </c>
      <c r="D27" s="83">
        <f>Раздел5!D31</f>
        <v>0</v>
      </c>
      <c r="E27" s="83">
        <f>Раздел5!E31</f>
        <v>0</v>
      </c>
      <c r="F27" s="83">
        <f>Раздел5!F31</f>
        <v>0</v>
      </c>
      <c r="G27" s="83">
        <f>Раздел5!G31</f>
        <v>0</v>
      </c>
      <c r="H27" s="83">
        <f>Раздел5!H31</f>
        <v>0</v>
      </c>
      <c r="I27" s="83">
        <f>Раздел5!I31</f>
        <v>0</v>
      </c>
      <c r="J27" s="83">
        <f>Раздел5!J31</f>
        <v>0</v>
      </c>
      <c r="K27" s="83">
        <f>Раздел5!K31</f>
        <v>0</v>
      </c>
      <c r="L27" s="83">
        <f>Раздел5!L31</f>
        <v>0</v>
      </c>
      <c r="M27" s="83">
        <f>Раздел5!M31</f>
        <v>0</v>
      </c>
      <c r="N27" s="83">
        <f>Раздел5!N31</f>
        <v>0</v>
      </c>
      <c r="O27" s="83">
        <f>Раздел5!O31</f>
        <v>0</v>
      </c>
      <c r="P27" s="83">
        <f>Раздел5!P31</f>
        <v>0</v>
      </c>
      <c r="Q27" s="83">
        <f>Раздел5!Q31</f>
        <v>0</v>
      </c>
      <c r="R27" s="83">
        <f>Раздел5!R31</f>
        <v>0</v>
      </c>
      <c r="S27" s="83">
        <f>Раздел5!S31</f>
        <v>0</v>
      </c>
      <c r="T27" s="83">
        <f>Раздел5!T31</f>
        <v>0</v>
      </c>
      <c r="U27" s="83">
        <f>Раздел5!U31</f>
        <v>0</v>
      </c>
      <c r="V27" s="83">
        <f>Раздел5!V31</f>
        <v>0</v>
      </c>
      <c r="W27" s="83">
        <f>Раздел5!W31</f>
        <v>0</v>
      </c>
      <c r="X27" s="83">
        <f>Раздел5!X31</f>
        <v>0</v>
      </c>
      <c r="Y27" s="83">
        <f>Раздел5!Y31</f>
        <v>0</v>
      </c>
      <c r="Z27" s="332"/>
      <c r="AA27" s="62">
        <f>Раздел2!F32</f>
        <v>0</v>
      </c>
      <c r="AB27" s="116" t="e">
        <f>Раздел2!#REF!</f>
        <v>#REF!</v>
      </c>
      <c r="AC27" s="116">
        <f>Раздел2!G40</f>
        <v>0</v>
      </c>
    </row>
    <row r="28" spans="1:29" s="62" customFormat="1" ht="15.75" customHeight="1" x14ac:dyDescent="0.15">
      <c r="A28" s="332"/>
      <c r="B28" s="86" t="s">
        <v>133</v>
      </c>
      <c r="C28" s="75" t="s">
        <v>135</v>
      </c>
      <c r="D28" s="83">
        <f>Раздел5!D32</f>
        <v>0</v>
      </c>
      <c r="E28" s="83">
        <f>Раздел5!E32</f>
        <v>0</v>
      </c>
      <c r="F28" s="83">
        <f>Раздел5!F32</f>
        <v>0</v>
      </c>
      <c r="G28" s="83">
        <f>Раздел5!G32</f>
        <v>0</v>
      </c>
      <c r="H28" s="83">
        <f>Раздел5!H32</f>
        <v>0</v>
      </c>
      <c r="I28" s="83">
        <f>Раздел5!I32</f>
        <v>0</v>
      </c>
      <c r="J28" s="83">
        <f>Раздел5!J32</f>
        <v>0</v>
      </c>
      <c r="K28" s="83">
        <f>Раздел5!K32</f>
        <v>0</v>
      </c>
      <c r="L28" s="83">
        <f>Раздел5!L32</f>
        <v>0</v>
      </c>
      <c r="M28" s="83">
        <f>Раздел5!M32</f>
        <v>0</v>
      </c>
      <c r="N28" s="83">
        <f>Раздел5!N32</f>
        <v>0</v>
      </c>
      <c r="O28" s="83">
        <f>Раздел5!O32</f>
        <v>0</v>
      </c>
      <c r="P28" s="83">
        <f>Раздел5!P32</f>
        <v>0</v>
      </c>
      <c r="Q28" s="83">
        <f>Раздел5!Q32</f>
        <v>0</v>
      </c>
      <c r="R28" s="83">
        <f>Раздел5!R32</f>
        <v>0</v>
      </c>
      <c r="S28" s="83">
        <f>Раздел5!S32</f>
        <v>0</v>
      </c>
      <c r="T28" s="83">
        <f>Раздел5!T32</f>
        <v>0</v>
      </c>
      <c r="U28" s="83">
        <f>Раздел5!U32</f>
        <v>0</v>
      </c>
      <c r="V28" s="83">
        <f>Раздел5!V32</f>
        <v>0</v>
      </c>
      <c r="W28" s="83">
        <f>Раздел5!W32</f>
        <v>0</v>
      </c>
      <c r="X28" s="83">
        <f>Раздел5!X32</f>
        <v>0</v>
      </c>
      <c r="Y28" s="83">
        <f>Раздел5!Y32</f>
        <v>0</v>
      </c>
      <c r="Z28" s="332"/>
      <c r="AA28" s="62">
        <f>Раздел2!F33</f>
        <v>0</v>
      </c>
      <c r="AB28" s="116" t="e">
        <f>Раздел2!#REF!</f>
        <v>#REF!</v>
      </c>
      <c r="AC28" s="116">
        <f>Раздел2!G41</f>
        <v>0</v>
      </c>
    </row>
    <row r="29" spans="1:29" s="62" customFormat="1" ht="12.75" x14ac:dyDescent="0.15">
      <c r="A29" s="332"/>
      <c r="B29" s="159" t="s">
        <v>134</v>
      </c>
      <c r="C29" s="75" t="s">
        <v>137</v>
      </c>
      <c r="D29" s="83">
        <f>Раздел5!D33</f>
        <v>104</v>
      </c>
      <c r="E29" s="83">
        <f>Раздел5!E33</f>
        <v>102</v>
      </c>
      <c r="F29" s="83">
        <f>Раздел5!F33</f>
        <v>12</v>
      </c>
      <c r="G29" s="83">
        <f>Раздел5!G33</f>
        <v>8</v>
      </c>
      <c r="H29" s="83">
        <f>Раздел5!H33</f>
        <v>82</v>
      </c>
      <c r="I29" s="83">
        <f>Раздел5!I33</f>
        <v>2</v>
      </c>
      <c r="J29" s="83">
        <f>Раздел5!J33</f>
        <v>0</v>
      </c>
      <c r="K29" s="83">
        <f>Раздел5!K33</f>
        <v>0</v>
      </c>
      <c r="L29" s="83">
        <f>Раздел5!L33</f>
        <v>2</v>
      </c>
      <c r="M29" s="83">
        <f>Раздел5!M33</f>
        <v>19</v>
      </c>
      <c r="N29" s="83">
        <f>Раздел5!N33</f>
        <v>19</v>
      </c>
      <c r="O29" s="83">
        <f>Раздел5!O33</f>
        <v>0</v>
      </c>
      <c r="P29" s="83">
        <f>Раздел5!P33</f>
        <v>0</v>
      </c>
      <c r="Q29" s="83">
        <f>Раздел5!Q33</f>
        <v>19</v>
      </c>
      <c r="R29" s="83">
        <f>Раздел5!R33</f>
        <v>0</v>
      </c>
      <c r="S29" s="83">
        <f>Раздел5!S33</f>
        <v>0</v>
      </c>
      <c r="T29" s="83">
        <f>Раздел5!T33</f>
        <v>0</v>
      </c>
      <c r="U29" s="83">
        <f>Раздел5!U33</f>
        <v>0</v>
      </c>
      <c r="V29" s="83">
        <f>Раздел5!V33</f>
        <v>0</v>
      </c>
      <c r="W29" s="83">
        <f>Раздел5!W33</f>
        <v>0</v>
      </c>
      <c r="X29" s="83">
        <f>Раздел5!X33</f>
        <v>0</v>
      </c>
      <c r="Y29" s="83">
        <f>Раздел5!Y33</f>
        <v>0</v>
      </c>
      <c r="Z29" s="332"/>
      <c r="AA29" s="62">
        <f>Раздел2!F34</f>
        <v>0</v>
      </c>
      <c r="AB29" s="116"/>
      <c r="AC29" s="116"/>
    </row>
    <row r="30" spans="1:29" s="62" customFormat="1" ht="15.75" customHeight="1" x14ac:dyDescent="0.15">
      <c r="A30" s="332"/>
      <c r="B30" s="159" t="s">
        <v>144</v>
      </c>
      <c r="C30" s="75" t="s">
        <v>147</v>
      </c>
      <c r="D30" s="83">
        <f>Раздел5!D38</f>
        <v>0</v>
      </c>
      <c r="E30" s="83">
        <f>Раздел5!E38</f>
        <v>0</v>
      </c>
      <c r="F30" s="83">
        <f>Раздел5!F38</f>
        <v>0</v>
      </c>
      <c r="G30" s="83">
        <f>Раздел5!G38</f>
        <v>0</v>
      </c>
      <c r="H30" s="83">
        <f>Раздел5!H38</f>
        <v>0</v>
      </c>
      <c r="I30" s="83">
        <f>Раздел5!I38</f>
        <v>0</v>
      </c>
      <c r="J30" s="83">
        <f>Раздел5!J38</f>
        <v>0</v>
      </c>
      <c r="K30" s="83">
        <f>Раздел5!K38</f>
        <v>0</v>
      </c>
      <c r="L30" s="83">
        <f>Раздел5!L38</f>
        <v>0</v>
      </c>
      <c r="M30" s="83">
        <f>Раздел5!M38</f>
        <v>0</v>
      </c>
      <c r="N30" s="83">
        <f>Раздел5!N38</f>
        <v>0</v>
      </c>
      <c r="O30" s="83">
        <f>Раздел5!O38</f>
        <v>0</v>
      </c>
      <c r="P30" s="83">
        <f>Раздел5!P38</f>
        <v>0</v>
      </c>
      <c r="Q30" s="83">
        <f>Раздел5!Q38</f>
        <v>0</v>
      </c>
      <c r="R30" s="83">
        <f>Раздел5!R38</f>
        <v>0</v>
      </c>
      <c r="S30" s="83">
        <f>Раздел5!S38</f>
        <v>0</v>
      </c>
      <c r="T30" s="83">
        <f>Раздел5!T38</f>
        <v>0</v>
      </c>
      <c r="U30" s="83">
        <f>Раздел5!U38</f>
        <v>0</v>
      </c>
      <c r="V30" s="83">
        <f>Раздел5!V38</f>
        <v>0</v>
      </c>
      <c r="W30" s="83">
        <f>Раздел5!W38</f>
        <v>0</v>
      </c>
      <c r="X30" s="83">
        <f>Раздел5!X38</f>
        <v>0</v>
      </c>
      <c r="Y30" s="83">
        <f>Раздел5!Y38</f>
        <v>0</v>
      </c>
      <c r="Z30" s="332"/>
      <c r="AA30" s="62">
        <f>Раздел2!F39</f>
        <v>0</v>
      </c>
      <c r="AB30" s="116" t="e">
        <f>Раздел2!#REF!</f>
        <v>#REF!</v>
      </c>
      <c r="AC30" s="116">
        <f>Раздел2!G46</f>
        <v>0</v>
      </c>
    </row>
    <row r="31" spans="1:29" s="62" customFormat="1" ht="15.75" customHeight="1" x14ac:dyDescent="0.15">
      <c r="A31" s="332"/>
      <c r="B31" s="159" t="s">
        <v>146</v>
      </c>
      <c r="C31" s="75" t="s">
        <v>149</v>
      </c>
      <c r="D31" s="83">
        <f>Раздел5!D39</f>
        <v>0</v>
      </c>
      <c r="E31" s="83">
        <f>Раздел5!E39</f>
        <v>0</v>
      </c>
      <c r="F31" s="83">
        <f>Раздел5!F39</f>
        <v>0</v>
      </c>
      <c r="G31" s="83">
        <f>Раздел5!G39</f>
        <v>0</v>
      </c>
      <c r="H31" s="83">
        <f>Раздел5!H39</f>
        <v>0</v>
      </c>
      <c r="I31" s="83">
        <f>Раздел5!I39</f>
        <v>0</v>
      </c>
      <c r="J31" s="83">
        <f>Раздел5!J39</f>
        <v>0</v>
      </c>
      <c r="K31" s="83">
        <f>Раздел5!K39</f>
        <v>0</v>
      </c>
      <c r="L31" s="83">
        <f>Раздел5!L39</f>
        <v>0</v>
      </c>
      <c r="M31" s="83">
        <f>Раздел5!M39</f>
        <v>0</v>
      </c>
      <c r="N31" s="83">
        <f>Раздел5!N39</f>
        <v>0</v>
      </c>
      <c r="O31" s="83">
        <f>Раздел5!O39</f>
        <v>0</v>
      </c>
      <c r="P31" s="83">
        <f>Раздел5!P39</f>
        <v>0</v>
      </c>
      <c r="Q31" s="83">
        <f>Раздел5!Q39</f>
        <v>0</v>
      </c>
      <c r="R31" s="83">
        <f>Раздел5!R39</f>
        <v>0</v>
      </c>
      <c r="S31" s="83">
        <f>Раздел5!S39</f>
        <v>0</v>
      </c>
      <c r="T31" s="83">
        <f>Раздел5!T39</f>
        <v>0</v>
      </c>
      <c r="U31" s="83">
        <f>Раздел5!U39</f>
        <v>0</v>
      </c>
      <c r="V31" s="83">
        <f>Раздел5!V39</f>
        <v>0</v>
      </c>
      <c r="W31" s="83">
        <f>Раздел5!W39</f>
        <v>0</v>
      </c>
      <c r="X31" s="83">
        <f>Раздел5!X39</f>
        <v>0</v>
      </c>
      <c r="Y31" s="83">
        <f>Раздел5!Y39</f>
        <v>0</v>
      </c>
      <c r="Z31" s="332"/>
      <c r="AA31" s="62">
        <f>Раздел2!F40</f>
        <v>0</v>
      </c>
      <c r="AB31" s="116"/>
      <c r="AC31" s="116"/>
    </row>
    <row r="32" spans="1:29" s="62" customFormat="1" ht="15.75" customHeight="1" x14ac:dyDescent="0.15">
      <c r="A32" s="332"/>
      <c r="B32" s="159" t="s">
        <v>148</v>
      </c>
      <c r="C32" s="75" t="s">
        <v>151</v>
      </c>
      <c r="D32" s="83">
        <f>Раздел5!D40</f>
        <v>0</v>
      </c>
      <c r="E32" s="83">
        <f>Раздел5!E40</f>
        <v>0</v>
      </c>
      <c r="F32" s="83">
        <f>Раздел5!F40</f>
        <v>0</v>
      </c>
      <c r="G32" s="83">
        <f>Раздел5!G40</f>
        <v>0</v>
      </c>
      <c r="H32" s="83">
        <f>Раздел5!H40</f>
        <v>0</v>
      </c>
      <c r="I32" s="83">
        <f>Раздел5!I40</f>
        <v>0</v>
      </c>
      <c r="J32" s="83">
        <f>Раздел5!J40</f>
        <v>0</v>
      </c>
      <c r="K32" s="83">
        <f>Раздел5!K40</f>
        <v>0</v>
      </c>
      <c r="L32" s="83">
        <f>Раздел5!L40</f>
        <v>0</v>
      </c>
      <c r="M32" s="83">
        <f>Раздел5!M40</f>
        <v>0</v>
      </c>
      <c r="N32" s="83">
        <f>Раздел5!N40</f>
        <v>0</v>
      </c>
      <c r="O32" s="83">
        <f>Раздел5!O40</f>
        <v>0</v>
      </c>
      <c r="P32" s="83">
        <f>Раздел5!P40</f>
        <v>0</v>
      </c>
      <c r="Q32" s="83">
        <f>Раздел5!Q40</f>
        <v>0</v>
      </c>
      <c r="R32" s="83">
        <f>Раздел5!R40</f>
        <v>0</v>
      </c>
      <c r="S32" s="83">
        <f>Раздел5!S40</f>
        <v>0</v>
      </c>
      <c r="T32" s="83">
        <f>Раздел5!T40</f>
        <v>0</v>
      </c>
      <c r="U32" s="83">
        <f>Раздел5!U40</f>
        <v>0</v>
      </c>
      <c r="V32" s="83">
        <f>Раздел5!V40</f>
        <v>0</v>
      </c>
      <c r="W32" s="83">
        <f>Раздел5!W40</f>
        <v>0</v>
      </c>
      <c r="X32" s="83">
        <f>Раздел5!X40</f>
        <v>0</v>
      </c>
      <c r="Y32" s="83">
        <f>Раздел5!Y40</f>
        <v>0</v>
      </c>
      <c r="Z32" s="332"/>
      <c r="AA32" s="62">
        <f>Раздел2!F41</f>
        <v>0</v>
      </c>
      <c r="AB32" s="116" t="e">
        <f>Раздел2!#REF!</f>
        <v>#REF!</v>
      </c>
      <c r="AC32" s="116">
        <f>Раздел2!G47</f>
        <v>0</v>
      </c>
    </row>
    <row r="33" spans="1:29" s="62" customFormat="1" ht="12.75" x14ac:dyDescent="0.15">
      <c r="A33" s="332"/>
      <c r="B33" s="159" t="s">
        <v>150</v>
      </c>
      <c r="C33" s="75" t="s">
        <v>153</v>
      </c>
      <c r="D33" s="83">
        <f>Раздел5!D41</f>
        <v>290</v>
      </c>
      <c r="E33" s="83">
        <f>Раздел5!E41</f>
        <v>280</v>
      </c>
      <c r="F33" s="83">
        <f>Раздел5!F41</f>
        <v>31</v>
      </c>
      <c r="G33" s="83">
        <f>Раздел5!G41</f>
        <v>22</v>
      </c>
      <c r="H33" s="83">
        <f>Раздел5!H41</f>
        <v>227</v>
      </c>
      <c r="I33" s="83">
        <f>Раздел5!I41</f>
        <v>10</v>
      </c>
      <c r="J33" s="83">
        <f>Раздел5!J41</f>
        <v>6</v>
      </c>
      <c r="K33" s="83">
        <f>Раздел5!K41</f>
        <v>3</v>
      </c>
      <c r="L33" s="83">
        <f>Раздел5!L41</f>
        <v>1</v>
      </c>
      <c r="M33" s="83">
        <f>Раздел5!M41</f>
        <v>104</v>
      </c>
      <c r="N33" s="83">
        <f>Раздел5!N41</f>
        <v>104</v>
      </c>
      <c r="O33" s="83">
        <f>Раздел5!O41</f>
        <v>10</v>
      </c>
      <c r="P33" s="83">
        <f>Раздел5!P41</f>
        <v>20</v>
      </c>
      <c r="Q33" s="83">
        <f>Раздел5!Q41</f>
        <v>74</v>
      </c>
      <c r="R33" s="83">
        <f>Раздел5!R41</f>
        <v>1</v>
      </c>
      <c r="S33" s="83">
        <f>Раздел5!S41</f>
        <v>0</v>
      </c>
      <c r="T33" s="83">
        <f>Раздел5!T41</f>
        <v>1</v>
      </c>
      <c r="U33" s="83">
        <f>Раздел5!U41</f>
        <v>0</v>
      </c>
      <c r="V33" s="83">
        <f>Раздел5!V41</f>
        <v>0</v>
      </c>
      <c r="W33" s="83">
        <f>Раздел5!W41</f>
        <v>0</v>
      </c>
      <c r="X33" s="83">
        <f>Раздел5!X41</f>
        <v>0</v>
      </c>
      <c r="Y33" s="83">
        <f>Раздел5!Y41</f>
        <v>0</v>
      </c>
      <c r="Z33" s="332"/>
      <c r="AA33" s="62">
        <f>Раздел2!F42</f>
        <v>1</v>
      </c>
      <c r="AB33" s="116" t="e">
        <f>Раздел2!#REF!</f>
        <v>#REF!</v>
      </c>
      <c r="AC33" s="116">
        <f>Раздел2!G51</f>
        <v>322</v>
      </c>
    </row>
    <row r="34" spans="1:29" s="62" customFormat="1" ht="15.75" customHeight="1" x14ac:dyDescent="0.15">
      <c r="A34" s="332"/>
      <c r="B34" s="159" t="s">
        <v>156</v>
      </c>
      <c r="C34" s="75" t="s">
        <v>629</v>
      </c>
      <c r="D34" s="83">
        <f>Раздел5!D44</f>
        <v>0</v>
      </c>
      <c r="E34" s="83">
        <f>Раздел5!E44</f>
        <v>0</v>
      </c>
      <c r="F34" s="83">
        <f>Раздел5!F44</f>
        <v>0</v>
      </c>
      <c r="G34" s="83">
        <f>Раздел5!G44</f>
        <v>0</v>
      </c>
      <c r="H34" s="83">
        <f>Раздел5!H44</f>
        <v>0</v>
      </c>
      <c r="I34" s="83">
        <f>Раздел5!I44</f>
        <v>0</v>
      </c>
      <c r="J34" s="83">
        <f>Раздел5!J44</f>
        <v>0</v>
      </c>
      <c r="K34" s="83">
        <f>Раздел5!K44</f>
        <v>0</v>
      </c>
      <c r="L34" s="83">
        <f>Раздел5!L44</f>
        <v>0</v>
      </c>
      <c r="M34" s="83">
        <f>Раздел5!M44</f>
        <v>0</v>
      </c>
      <c r="N34" s="83">
        <f>Раздел5!N44</f>
        <v>0</v>
      </c>
      <c r="O34" s="83">
        <f>Раздел5!O44</f>
        <v>0</v>
      </c>
      <c r="P34" s="83">
        <f>Раздел5!P44</f>
        <v>0</v>
      </c>
      <c r="Q34" s="83">
        <f>Раздел5!Q44</f>
        <v>0</v>
      </c>
      <c r="R34" s="83">
        <f>Раздел5!R44</f>
        <v>0</v>
      </c>
      <c r="S34" s="83">
        <f>Раздел5!S44</f>
        <v>0</v>
      </c>
      <c r="T34" s="83">
        <f>Раздел5!T44</f>
        <v>0</v>
      </c>
      <c r="U34" s="83">
        <f>Раздел5!U44</f>
        <v>0</v>
      </c>
      <c r="V34" s="83">
        <f>Раздел5!V44</f>
        <v>0</v>
      </c>
      <c r="W34" s="83">
        <f>Раздел5!W44</f>
        <v>0</v>
      </c>
      <c r="X34" s="83">
        <f>Раздел5!X44</f>
        <v>0</v>
      </c>
      <c r="Y34" s="83">
        <f>Раздел5!Y44</f>
        <v>0</v>
      </c>
      <c r="Z34" s="332"/>
      <c r="AA34" s="62">
        <f>Раздел2!F45</f>
        <v>0</v>
      </c>
      <c r="AB34" s="116" t="e">
        <f>Раздел2!#REF!</f>
        <v>#REF!</v>
      </c>
      <c r="AC34" s="116">
        <f>Раздел2!G53</f>
        <v>0</v>
      </c>
    </row>
    <row r="35" spans="1:29" s="62" customFormat="1" ht="15.95" customHeight="1" x14ac:dyDescent="0.15">
      <c r="A35" s="332"/>
      <c r="B35" s="159" t="s">
        <v>158</v>
      </c>
      <c r="C35" s="75" t="s">
        <v>159</v>
      </c>
      <c r="D35" s="83">
        <f>Раздел5!D45</f>
        <v>0</v>
      </c>
      <c r="E35" s="83">
        <f>Раздел5!E45</f>
        <v>0</v>
      </c>
      <c r="F35" s="83">
        <f>Раздел5!F45</f>
        <v>0</v>
      </c>
      <c r="G35" s="83">
        <f>Раздел5!G45</f>
        <v>0</v>
      </c>
      <c r="H35" s="83">
        <f>Раздел5!H45</f>
        <v>0</v>
      </c>
      <c r="I35" s="83">
        <f>Раздел5!I45</f>
        <v>0</v>
      </c>
      <c r="J35" s="83">
        <f>Раздел5!J45</f>
        <v>0</v>
      </c>
      <c r="K35" s="83">
        <f>Раздел5!K45</f>
        <v>0</v>
      </c>
      <c r="L35" s="83">
        <f>Раздел5!L45</f>
        <v>0</v>
      </c>
      <c r="M35" s="83">
        <f>Раздел5!M45</f>
        <v>0</v>
      </c>
      <c r="N35" s="83">
        <f>Раздел5!N45</f>
        <v>0</v>
      </c>
      <c r="O35" s="83">
        <f>Раздел5!O45</f>
        <v>0</v>
      </c>
      <c r="P35" s="83">
        <f>Раздел5!P45</f>
        <v>0</v>
      </c>
      <c r="Q35" s="83">
        <f>Раздел5!Q45</f>
        <v>0</v>
      </c>
      <c r="R35" s="83">
        <f>Раздел5!R45</f>
        <v>0</v>
      </c>
      <c r="S35" s="83">
        <f>Раздел5!S45</f>
        <v>0</v>
      </c>
      <c r="T35" s="83">
        <f>Раздел5!T45</f>
        <v>0</v>
      </c>
      <c r="U35" s="83">
        <f>Раздел5!U45</f>
        <v>0</v>
      </c>
      <c r="V35" s="83">
        <f>Раздел5!V45</f>
        <v>0</v>
      </c>
      <c r="W35" s="83">
        <f>Раздел5!W45</f>
        <v>0</v>
      </c>
      <c r="X35" s="83">
        <f>Раздел5!X45</f>
        <v>0</v>
      </c>
      <c r="Y35" s="83">
        <f>Раздел5!Y45</f>
        <v>0</v>
      </c>
      <c r="Z35" s="332"/>
      <c r="AA35" s="62">
        <f>Раздел2!F46</f>
        <v>0</v>
      </c>
      <c r="AB35" s="116" t="e">
        <f>Раздел2!#REF!</f>
        <v>#REF!</v>
      </c>
      <c r="AC35" s="116">
        <f>Раздел2!G54</f>
        <v>0</v>
      </c>
    </row>
    <row r="36" spans="1:29" s="62" customFormat="1" ht="15.95" customHeight="1" x14ac:dyDescent="0.15">
      <c r="A36" s="332"/>
      <c r="B36" s="159" t="s">
        <v>160</v>
      </c>
      <c r="C36" s="75" t="s">
        <v>161</v>
      </c>
      <c r="D36" s="83">
        <f>Раздел5!D46</f>
        <v>0</v>
      </c>
      <c r="E36" s="83">
        <f>Раздел5!E46</f>
        <v>0</v>
      </c>
      <c r="F36" s="83">
        <f>Раздел5!F46</f>
        <v>0</v>
      </c>
      <c r="G36" s="83">
        <f>Раздел5!G46</f>
        <v>0</v>
      </c>
      <c r="H36" s="83">
        <f>Раздел5!H46</f>
        <v>0</v>
      </c>
      <c r="I36" s="83">
        <f>Раздел5!I46</f>
        <v>0</v>
      </c>
      <c r="J36" s="83">
        <f>Раздел5!J46</f>
        <v>0</v>
      </c>
      <c r="K36" s="83">
        <f>Раздел5!K46</f>
        <v>0</v>
      </c>
      <c r="L36" s="83">
        <f>Раздел5!L46</f>
        <v>0</v>
      </c>
      <c r="M36" s="83">
        <f>Раздел5!M46</f>
        <v>0</v>
      </c>
      <c r="N36" s="83">
        <f>Раздел5!N46</f>
        <v>0</v>
      </c>
      <c r="O36" s="83">
        <f>Раздел5!O46</f>
        <v>0</v>
      </c>
      <c r="P36" s="83">
        <f>Раздел5!P46</f>
        <v>0</v>
      </c>
      <c r="Q36" s="83">
        <f>Раздел5!Q46</f>
        <v>0</v>
      </c>
      <c r="R36" s="83">
        <f>Раздел5!R46</f>
        <v>0</v>
      </c>
      <c r="S36" s="83">
        <f>Раздел5!S46</f>
        <v>0</v>
      </c>
      <c r="T36" s="83">
        <f>Раздел5!T46</f>
        <v>0</v>
      </c>
      <c r="U36" s="83">
        <f>Раздел5!U46</f>
        <v>0</v>
      </c>
      <c r="V36" s="83">
        <f>Раздел5!V46</f>
        <v>0</v>
      </c>
      <c r="W36" s="83">
        <f>Раздел5!W46</f>
        <v>0</v>
      </c>
      <c r="X36" s="83">
        <f>Раздел5!X46</f>
        <v>0</v>
      </c>
      <c r="Y36" s="83">
        <f>Раздел5!Y46</f>
        <v>0</v>
      </c>
      <c r="Z36" s="332"/>
      <c r="AA36" s="62">
        <f>Раздел2!F47</f>
        <v>0</v>
      </c>
      <c r="AB36" s="116" t="e">
        <f>Раздел2!#REF!</f>
        <v>#REF!</v>
      </c>
      <c r="AC36" s="116">
        <f>Раздел2!G55</f>
        <v>0</v>
      </c>
    </row>
    <row r="37" spans="1:29" s="62" customFormat="1" ht="15.95" customHeight="1" x14ac:dyDescent="0.15">
      <c r="A37" s="332"/>
      <c r="B37" s="159" t="s">
        <v>162</v>
      </c>
      <c r="C37" s="75" t="s">
        <v>163</v>
      </c>
      <c r="D37" s="83">
        <f>Раздел5!D47</f>
        <v>0</v>
      </c>
      <c r="E37" s="83">
        <f>Раздел5!E47</f>
        <v>0</v>
      </c>
      <c r="F37" s="83">
        <f>Раздел5!F47</f>
        <v>0</v>
      </c>
      <c r="G37" s="83">
        <f>Раздел5!G47</f>
        <v>0</v>
      </c>
      <c r="H37" s="83">
        <f>Раздел5!H47</f>
        <v>0</v>
      </c>
      <c r="I37" s="83">
        <f>Раздел5!I47</f>
        <v>0</v>
      </c>
      <c r="J37" s="83">
        <f>Раздел5!J47</f>
        <v>0</v>
      </c>
      <c r="K37" s="83">
        <f>Раздел5!K47</f>
        <v>0</v>
      </c>
      <c r="L37" s="83">
        <f>Раздел5!L47</f>
        <v>0</v>
      </c>
      <c r="M37" s="83">
        <f>Раздел5!M47</f>
        <v>0</v>
      </c>
      <c r="N37" s="83">
        <f>Раздел5!N47</f>
        <v>0</v>
      </c>
      <c r="O37" s="83">
        <f>Раздел5!O47</f>
        <v>0</v>
      </c>
      <c r="P37" s="83">
        <f>Раздел5!P47</f>
        <v>0</v>
      </c>
      <c r="Q37" s="83">
        <f>Раздел5!Q47</f>
        <v>0</v>
      </c>
      <c r="R37" s="83">
        <f>Раздел5!R47</f>
        <v>0</v>
      </c>
      <c r="S37" s="83">
        <f>Раздел5!S47</f>
        <v>0</v>
      </c>
      <c r="T37" s="83">
        <f>Раздел5!T47</f>
        <v>0</v>
      </c>
      <c r="U37" s="83">
        <f>Раздел5!U47</f>
        <v>0</v>
      </c>
      <c r="V37" s="83">
        <f>Раздел5!V47</f>
        <v>0</v>
      </c>
      <c r="W37" s="83">
        <f>Раздел5!W47</f>
        <v>0</v>
      </c>
      <c r="X37" s="83">
        <f>Раздел5!X47</f>
        <v>0</v>
      </c>
      <c r="Y37" s="83">
        <f>Раздел5!Y47</f>
        <v>0</v>
      </c>
      <c r="Z37" s="332"/>
      <c r="AA37" s="62">
        <f>Раздел2!F48</f>
        <v>0</v>
      </c>
      <c r="AB37" s="116" t="e">
        <f>Раздел2!#REF!</f>
        <v>#REF!</v>
      </c>
      <c r="AC37" s="116">
        <f>Раздел2!G56</f>
        <v>0</v>
      </c>
    </row>
    <row r="38" spans="1:29" s="62" customFormat="1" ht="15.95" customHeight="1" x14ac:dyDescent="0.15">
      <c r="A38" s="332"/>
      <c r="B38" s="159" t="s">
        <v>164</v>
      </c>
      <c r="C38" s="75" t="s">
        <v>166</v>
      </c>
      <c r="D38" s="83">
        <f>Раздел5!D48</f>
        <v>0</v>
      </c>
      <c r="E38" s="83">
        <f>Раздел5!E48</f>
        <v>0</v>
      </c>
      <c r="F38" s="83">
        <f>Раздел5!F48</f>
        <v>0</v>
      </c>
      <c r="G38" s="83">
        <f>Раздел5!G48</f>
        <v>0</v>
      </c>
      <c r="H38" s="83">
        <f>Раздел5!H48</f>
        <v>0</v>
      </c>
      <c r="I38" s="83">
        <f>Раздел5!I48</f>
        <v>0</v>
      </c>
      <c r="J38" s="83">
        <f>Раздел5!J48</f>
        <v>0</v>
      </c>
      <c r="K38" s="83">
        <f>Раздел5!K48</f>
        <v>0</v>
      </c>
      <c r="L38" s="83">
        <f>Раздел5!L48</f>
        <v>0</v>
      </c>
      <c r="M38" s="83">
        <f>Раздел5!M48</f>
        <v>0</v>
      </c>
      <c r="N38" s="83">
        <f>Раздел5!N48</f>
        <v>0</v>
      </c>
      <c r="O38" s="83">
        <f>Раздел5!O48</f>
        <v>0</v>
      </c>
      <c r="P38" s="83">
        <f>Раздел5!P48</f>
        <v>0</v>
      </c>
      <c r="Q38" s="83">
        <f>Раздел5!Q48</f>
        <v>0</v>
      </c>
      <c r="R38" s="83">
        <f>Раздел5!R48</f>
        <v>0</v>
      </c>
      <c r="S38" s="83">
        <f>Раздел5!S48</f>
        <v>0</v>
      </c>
      <c r="T38" s="83">
        <f>Раздел5!T48</f>
        <v>0</v>
      </c>
      <c r="U38" s="83">
        <f>Раздел5!U48</f>
        <v>0</v>
      </c>
      <c r="V38" s="83">
        <f>Раздел5!V48</f>
        <v>0</v>
      </c>
      <c r="W38" s="83">
        <f>Раздел5!W48</f>
        <v>0</v>
      </c>
      <c r="X38" s="83">
        <f>Раздел5!X48</f>
        <v>0</v>
      </c>
      <c r="Y38" s="83">
        <f>Раздел5!Y48</f>
        <v>0</v>
      </c>
      <c r="Z38" s="332"/>
      <c r="AA38" s="62">
        <f>Раздел2!F49</f>
        <v>0</v>
      </c>
      <c r="AB38" s="116" t="e">
        <f>Раздел2!#REF!</f>
        <v>#REF!</v>
      </c>
      <c r="AC38" s="116">
        <f>Раздел2!G57</f>
        <v>0</v>
      </c>
    </row>
    <row r="39" spans="1:29" s="62" customFormat="1" ht="12.75" x14ac:dyDescent="0.15">
      <c r="A39" s="332"/>
      <c r="B39" s="159" t="s">
        <v>165</v>
      </c>
      <c r="C39" s="75" t="s">
        <v>168</v>
      </c>
      <c r="D39" s="83">
        <f>Раздел5!D49</f>
        <v>337</v>
      </c>
      <c r="E39" s="83">
        <f>Раздел5!E49</f>
        <v>334</v>
      </c>
      <c r="F39" s="83">
        <f>Раздел5!F49</f>
        <v>10</v>
      </c>
      <c r="G39" s="83">
        <f>Раздел5!G49</f>
        <v>36</v>
      </c>
      <c r="H39" s="83">
        <f>Раздел5!H49</f>
        <v>288</v>
      </c>
      <c r="I39" s="83">
        <f>Раздел5!I49</f>
        <v>3</v>
      </c>
      <c r="J39" s="83">
        <f>Раздел5!J49</f>
        <v>0</v>
      </c>
      <c r="K39" s="83">
        <f>Раздел5!K49</f>
        <v>0</v>
      </c>
      <c r="L39" s="83">
        <f>Раздел5!L49</f>
        <v>3</v>
      </c>
      <c r="M39" s="83">
        <f>Раздел5!M49</f>
        <v>64</v>
      </c>
      <c r="N39" s="83">
        <f>Раздел5!N49</f>
        <v>63</v>
      </c>
      <c r="O39" s="83">
        <f>Раздел5!O49</f>
        <v>0</v>
      </c>
      <c r="P39" s="83">
        <f>Раздел5!P49</f>
        <v>9</v>
      </c>
      <c r="Q39" s="83">
        <f>Раздел5!Q49</f>
        <v>54</v>
      </c>
      <c r="R39" s="83">
        <f>Раздел5!R49</f>
        <v>27</v>
      </c>
      <c r="S39" s="83">
        <f>Раздел5!S49</f>
        <v>0</v>
      </c>
      <c r="T39" s="83">
        <f>Раздел5!T49</f>
        <v>0</v>
      </c>
      <c r="U39" s="83">
        <f>Раздел5!U49</f>
        <v>27</v>
      </c>
      <c r="V39" s="83">
        <f>Раздел5!V49</f>
        <v>1</v>
      </c>
      <c r="W39" s="83">
        <f>Раздел5!W49</f>
        <v>0</v>
      </c>
      <c r="X39" s="83">
        <f>Раздел5!X49</f>
        <v>0</v>
      </c>
      <c r="Y39" s="83">
        <f>Раздел5!Y49</f>
        <v>1</v>
      </c>
      <c r="Z39" s="332"/>
      <c r="AA39" s="62">
        <f>Раздел2!F50</f>
        <v>1</v>
      </c>
      <c r="AB39" s="116" t="e">
        <f>Раздел2!#REF!</f>
        <v>#REF!</v>
      </c>
      <c r="AC39" s="116">
        <f>Раздел2!G58</f>
        <v>0</v>
      </c>
    </row>
    <row r="40" spans="1:29" s="62" customFormat="1" ht="15.95" customHeight="1" x14ac:dyDescent="0.15">
      <c r="A40" s="332"/>
      <c r="B40" s="159" t="s">
        <v>175</v>
      </c>
      <c r="C40" s="75" t="s">
        <v>178</v>
      </c>
      <c r="D40" s="83">
        <f>Раздел5!D54</f>
        <v>0</v>
      </c>
      <c r="E40" s="83">
        <f>Раздел5!E54</f>
        <v>0</v>
      </c>
      <c r="F40" s="83">
        <f>Раздел5!F54</f>
        <v>0</v>
      </c>
      <c r="G40" s="83">
        <f>Раздел5!G54</f>
        <v>0</v>
      </c>
      <c r="H40" s="83">
        <f>Раздел5!H54</f>
        <v>0</v>
      </c>
      <c r="I40" s="83">
        <f>Раздел5!I54</f>
        <v>0</v>
      </c>
      <c r="J40" s="83">
        <f>Раздел5!J54</f>
        <v>0</v>
      </c>
      <c r="K40" s="83">
        <f>Раздел5!K54</f>
        <v>0</v>
      </c>
      <c r="L40" s="83">
        <f>Раздел5!L54</f>
        <v>0</v>
      </c>
      <c r="M40" s="83">
        <f>Раздел5!M54</f>
        <v>0</v>
      </c>
      <c r="N40" s="83">
        <f>Раздел5!N54</f>
        <v>0</v>
      </c>
      <c r="O40" s="83">
        <f>Раздел5!O54</f>
        <v>0</v>
      </c>
      <c r="P40" s="83">
        <f>Раздел5!P54</f>
        <v>0</v>
      </c>
      <c r="Q40" s="83">
        <f>Раздел5!Q54</f>
        <v>0</v>
      </c>
      <c r="R40" s="83">
        <f>Раздел5!R54</f>
        <v>0</v>
      </c>
      <c r="S40" s="83">
        <f>Раздел5!S54</f>
        <v>0</v>
      </c>
      <c r="T40" s="83">
        <f>Раздел5!T54</f>
        <v>0</v>
      </c>
      <c r="U40" s="83">
        <f>Раздел5!U54</f>
        <v>0</v>
      </c>
      <c r="V40" s="83">
        <f>Раздел5!V54</f>
        <v>0</v>
      </c>
      <c r="W40" s="83">
        <f>Раздел5!W54</f>
        <v>0</v>
      </c>
      <c r="X40" s="83">
        <f>Раздел5!X54</f>
        <v>0</v>
      </c>
      <c r="Y40" s="83">
        <f>Раздел5!Y54</f>
        <v>0</v>
      </c>
      <c r="Z40" s="332"/>
      <c r="AA40" s="62">
        <f>Раздел2!F55</f>
        <v>0</v>
      </c>
      <c r="AB40" s="116" t="e">
        <f>Раздел2!#REF!</f>
        <v>#REF!</v>
      </c>
      <c r="AC40" s="116">
        <f>Раздел2!G64</f>
        <v>0</v>
      </c>
    </row>
    <row r="41" spans="1:29" s="62" customFormat="1" ht="15.95" customHeight="1" x14ac:dyDescent="0.15">
      <c r="A41" s="332"/>
      <c r="B41" s="159" t="s">
        <v>177</v>
      </c>
      <c r="C41" s="75" t="s">
        <v>180</v>
      </c>
      <c r="D41" s="83">
        <f>Раздел5!D55</f>
        <v>0</v>
      </c>
      <c r="E41" s="83">
        <f>Раздел5!E55</f>
        <v>0</v>
      </c>
      <c r="F41" s="83">
        <f>Раздел5!F55</f>
        <v>0</v>
      </c>
      <c r="G41" s="83">
        <f>Раздел5!G55</f>
        <v>0</v>
      </c>
      <c r="H41" s="83">
        <f>Раздел5!H55</f>
        <v>0</v>
      </c>
      <c r="I41" s="83">
        <f>Раздел5!I55</f>
        <v>0</v>
      </c>
      <c r="J41" s="83">
        <f>Раздел5!J55</f>
        <v>0</v>
      </c>
      <c r="K41" s="83">
        <f>Раздел5!K55</f>
        <v>0</v>
      </c>
      <c r="L41" s="83">
        <f>Раздел5!L55</f>
        <v>0</v>
      </c>
      <c r="M41" s="83">
        <f>Раздел5!M55</f>
        <v>0</v>
      </c>
      <c r="N41" s="83">
        <f>Раздел5!N55</f>
        <v>0</v>
      </c>
      <c r="O41" s="83">
        <f>Раздел5!O55</f>
        <v>0</v>
      </c>
      <c r="P41" s="83">
        <f>Раздел5!P55</f>
        <v>0</v>
      </c>
      <c r="Q41" s="83">
        <f>Раздел5!Q55</f>
        <v>0</v>
      </c>
      <c r="R41" s="83">
        <f>Раздел5!R55</f>
        <v>0</v>
      </c>
      <c r="S41" s="83">
        <f>Раздел5!S55</f>
        <v>0</v>
      </c>
      <c r="T41" s="83">
        <f>Раздел5!T55</f>
        <v>0</v>
      </c>
      <c r="U41" s="83">
        <f>Раздел5!U55</f>
        <v>0</v>
      </c>
      <c r="V41" s="83">
        <f>Раздел5!V55</f>
        <v>0</v>
      </c>
      <c r="W41" s="83">
        <f>Раздел5!W55</f>
        <v>0</v>
      </c>
      <c r="X41" s="83">
        <f>Раздел5!X55</f>
        <v>0</v>
      </c>
      <c r="Y41" s="83">
        <f>Раздел5!Y55</f>
        <v>0</v>
      </c>
      <c r="Z41" s="332"/>
      <c r="AA41" s="62">
        <f>Раздел2!F56</f>
        <v>0</v>
      </c>
      <c r="AB41" s="116" t="e">
        <f>Раздел2!#REF!</f>
        <v>#REF!</v>
      </c>
      <c r="AC41" s="116">
        <f>Раздел2!G66</f>
        <v>469</v>
      </c>
    </row>
    <row r="42" spans="1:29" s="62" customFormat="1" ht="12.75" x14ac:dyDescent="0.15">
      <c r="A42" s="332"/>
      <c r="B42" s="159" t="s">
        <v>179</v>
      </c>
      <c r="C42" s="75" t="s">
        <v>182</v>
      </c>
      <c r="D42" s="83">
        <f>Раздел5!D56</f>
        <v>0</v>
      </c>
      <c r="E42" s="83">
        <f>Раздел5!E56</f>
        <v>0</v>
      </c>
      <c r="F42" s="83">
        <f>Раздел5!F56</f>
        <v>0</v>
      </c>
      <c r="G42" s="83">
        <f>Раздел5!G56</f>
        <v>0</v>
      </c>
      <c r="H42" s="83">
        <f>Раздел5!H56</f>
        <v>0</v>
      </c>
      <c r="I42" s="83">
        <f>Раздел5!I56</f>
        <v>0</v>
      </c>
      <c r="J42" s="83">
        <f>Раздел5!J56</f>
        <v>0</v>
      </c>
      <c r="K42" s="83">
        <f>Раздел5!K56</f>
        <v>0</v>
      </c>
      <c r="L42" s="83">
        <f>Раздел5!L56</f>
        <v>0</v>
      </c>
      <c r="M42" s="83">
        <f>Раздел5!M56</f>
        <v>0</v>
      </c>
      <c r="N42" s="83">
        <f>Раздел5!N56</f>
        <v>0</v>
      </c>
      <c r="O42" s="83">
        <f>Раздел5!O56</f>
        <v>0</v>
      </c>
      <c r="P42" s="83">
        <f>Раздел5!P56</f>
        <v>0</v>
      </c>
      <c r="Q42" s="83">
        <f>Раздел5!Q56</f>
        <v>0</v>
      </c>
      <c r="R42" s="83">
        <f>Раздел5!R56</f>
        <v>0</v>
      </c>
      <c r="S42" s="83">
        <f>Раздел5!S56</f>
        <v>0</v>
      </c>
      <c r="T42" s="83">
        <f>Раздел5!T56</f>
        <v>0</v>
      </c>
      <c r="U42" s="83">
        <f>Раздел5!U56</f>
        <v>0</v>
      </c>
      <c r="V42" s="83">
        <f>Раздел5!V56</f>
        <v>0</v>
      </c>
      <c r="W42" s="83">
        <f>Раздел5!W56</f>
        <v>0</v>
      </c>
      <c r="X42" s="83">
        <f>Раздел5!X56</f>
        <v>0</v>
      </c>
      <c r="Y42" s="83">
        <f>Раздел5!Y56</f>
        <v>0</v>
      </c>
      <c r="Z42" s="332"/>
      <c r="AA42" s="62">
        <f>Раздел2!F57</f>
        <v>0</v>
      </c>
      <c r="AB42" s="116" t="e">
        <f>Раздел2!#REF!</f>
        <v>#REF!</v>
      </c>
      <c r="AC42" s="116">
        <f>Раздел2!G67</f>
        <v>54</v>
      </c>
    </row>
    <row r="43" spans="1:29" s="62" customFormat="1" ht="15.75" customHeight="1" x14ac:dyDescent="0.15">
      <c r="A43" s="332"/>
      <c r="B43" s="159" t="s">
        <v>187</v>
      </c>
      <c r="C43" s="75" t="s">
        <v>190</v>
      </c>
      <c r="D43" s="83">
        <f>Раздел5!D60</f>
        <v>0</v>
      </c>
      <c r="E43" s="83">
        <f>Раздел5!E60</f>
        <v>0</v>
      </c>
      <c r="F43" s="83">
        <f>Раздел5!F60</f>
        <v>0</v>
      </c>
      <c r="G43" s="83">
        <f>Раздел5!G60</f>
        <v>0</v>
      </c>
      <c r="H43" s="83">
        <f>Раздел5!H60</f>
        <v>0</v>
      </c>
      <c r="I43" s="83">
        <f>Раздел5!I60</f>
        <v>0</v>
      </c>
      <c r="J43" s="83">
        <f>Раздел5!J60</f>
        <v>0</v>
      </c>
      <c r="K43" s="83">
        <f>Раздел5!K60</f>
        <v>0</v>
      </c>
      <c r="L43" s="83">
        <f>Раздел5!L60</f>
        <v>0</v>
      </c>
      <c r="M43" s="83">
        <f>Раздел5!M60</f>
        <v>0</v>
      </c>
      <c r="N43" s="83">
        <f>Раздел5!N60</f>
        <v>0</v>
      </c>
      <c r="O43" s="83">
        <f>Раздел5!O60</f>
        <v>0</v>
      </c>
      <c r="P43" s="83">
        <f>Раздел5!P60</f>
        <v>0</v>
      </c>
      <c r="Q43" s="83">
        <f>Раздел5!Q60</f>
        <v>0</v>
      </c>
      <c r="R43" s="83">
        <f>Раздел5!R60</f>
        <v>0</v>
      </c>
      <c r="S43" s="83">
        <f>Раздел5!S60</f>
        <v>0</v>
      </c>
      <c r="T43" s="83">
        <f>Раздел5!T60</f>
        <v>0</v>
      </c>
      <c r="U43" s="83">
        <f>Раздел5!U60</f>
        <v>0</v>
      </c>
      <c r="V43" s="83">
        <f>Раздел5!V60</f>
        <v>0</v>
      </c>
      <c r="W43" s="83">
        <f>Раздел5!W60</f>
        <v>0</v>
      </c>
      <c r="X43" s="83">
        <f>Раздел5!X60</f>
        <v>0</v>
      </c>
      <c r="Y43" s="83">
        <f>Раздел5!Y60</f>
        <v>0</v>
      </c>
      <c r="Z43" s="332"/>
      <c r="AA43" s="62">
        <f>Раздел2!F61</f>
        <v>0</v>
      </c>
      <c r="AB43" s="116" t="e">
        <f>Раздел2!#REF!</f>
        <v>#REF!</v>
      </c>
      <c r="AC43" s="116">
        <f>Раздел2!G72</f>
        <v>0</v>
      </c>
    </row>
    <row r="44" spans="1:29" s="62" customFormat="1" ht="15.75" customHeight="1" x14ac:dyDescent="0.15">
      <c r="A44" s="332"/>
      <c r="B44" s="159" t="s">
        <v>189</v>
      </c>
      <c r="C44" s="75" t="s">
        <v>192</v>
      </c>
      <c r="D44" s="83">
        <f>Раздел5!D61</f>
        <v>0</v>
      </c>
      <c r="E44" s="83">
        <f>Раздел5!E61</f>
        <v>0</v>
      </c>
      <c r="F44" s="83">
        <f>Раздел5!F61</f>
        <v>0</v>
      </c>
      <c r="G44" s="83">
        <f>Раздел5!G61</f>
        <v>0</v>
      </c>
      <c r="H44" s="83">
        <f>Раздел5!H61</f>
        <v>0</v>
      </c>
      <c r="I44" s="83">
        <f>Раздел5!I61</f>
        <v>0</v>
      </c>
      <c r="J44" s="83">
        <f>Раздел5!J61</f>
        <v>0</v>
      </c>
      <c r="K44" s="83">
        <f>Раздел5!K61</f>
        <v>0</v>
      </c>
      <c r="L44" s="83">
        <f>Раздел5!L61</f>
        <v>0</v>
      </c>
      <c r="M44" s="83">
        <f>Раздел5!M61</f>
        <v>0</v>
      </c>
      <c r="N44" s="83">
        <f>Раздел5!N61</f>
        <v>0</v>
      </c>
      <c r="O44" s="83">
        <f>Раздел5!O61</f>
        <v>0</v>
      </c>
      <c r="P44" s="83">
        <f>Раздел5!P61</f>
        <v>0</v>
      </c>
      <c r="Q44" s="83">
        <f>Раздел5!Q61</f>
        <v>0</v>
      </c>
      <c r="R44" s="83">
        <f>Раздел5!R61</f>
        <v>0</v>
      </c>
      <c r="S44" s="83">
        <f>Раздел5!S61</f>
        <v>0</v>
      </c>
      <c r="T44" s="83">
        <f>Раздел5!T61</f>
        <v>0</v>
      </c>
      <c r="U44" s="83">
        <f>Раздел5!U61</f>
        <v>0</v>
      </c>
      <c r="V44" s="83">
        <f>Раздел5!V61</f>
        <v>0</v>
      </c>
      <c r="W44" s="83">
        <f>Раздел5!W61</f>
        <v>0</v>
      </c>
      <c r="X44" s="83">
        <f>Раздел5!X61</f>
        <v>0</v>
      </c>
      <c r="Y44" s="83">
        <f>Раздел5!Y61</f>
        <v>0</v>
      </c>
      <c r="Z44" s="332"/>
      <c r="AA44" s="62">
        <f>Раздел2!F62</f>
        <v>0</v>
      </c>
      <c r="AB44" s="116" t="e">
        <f>Раздел2!#REF!</f>
        <v>#REF!</v>
      </c>
      <c r="AC44" s="116">
        <f>Раздел2!G73</f>
        <v>0</v>
      </c>
    </row>
    <row r="45" spans="1:29" s="62" customFormat="1" ht="15.75" customHeight="1" x14ac:dyDescent="0.15">
      <c r="A45" s="332"/>
      <c r="B45" s="159" t="s">
        <v>191</v>
      </c>
      <c r="C45" s="75" t="s">
        <v>194</v>
      </c>
      <c r="D45" s="83">
        <f>Раздел5!D62</f>
        <v>13</v>
      </c>
      <c r="E45" s="83">
        <f>Раздел5!E62</f>
        <v>13</v>
      </c>
      <c r="F45" s="83">
        <f>Раздел5!F62</f>
        <v>1</v>
      </c>
      <c r="G45" s="83">
        <f>Раздел5!G62</f>
        <v>5</v>
      </c>
      <c r="H45" s="83">
        <f>Раздел5!H62</f>
        <v>7</v>
      </c>
      <c r="I45" s="83">
        <f>Раздел5!I62</f>
        <v>0</v>
      </c>
      <c r="J45" s="83">
        <f>Раздел5!J62</f>
        <v>0</v>
      </c>
      <c r="K45" s="83">
        <f>Раздел5!K62</f>
        <v>0</v>
      </c>
      <c r="L45" s="83">
        <f>Раздел5!L62</f>
        <v>0</v>
      </c>
      <c r="M45" s="83">
        <f>Раздел5!M62</f>
        <v>5</v>
      </c>
      <c r="N45" s="83">
        <f>Раздел5!N62</f>
        <v>5</v>
      </c>
      <c r="O45" s="83">
        <f>Раздел5!O62</f>
        <v>0</v>
      </c>
      <c r="P45" s="83">
        <f>Раздел5!P62</f>
        <v>1</v>
      </c>
      <c r="Q45" s="83">
        <f>Раздел5!Q62</f>
        <v>4</v>
      </c>
      <c r="R45" s="83">
        <f>Раздел5!R62</f>
        <v>0</v>
      </c>
      <c r="S45" s="83">
        <f>Раздел5!S62</f>
        <v>0</v>
      </c>
      <c r="T45" s="83">
        <f>Раздел5!T62</f>
        <v>0</v>
      </c>
      <c r="U45" s="83">
        <f>Раздел5!U62</f>
        <v>0</v>
      </c>
      <c r="V45" s="83">
        <f>Раздел5!V62</f>
        <v>0</v>
      </c>
      <c r="W45" s="83">
        <f>Раздел5!W62</f>
        <v>0</v>
      </c>
      <c r="X45" s="83">
        <f>Раздел5!X62</f>
        <v>0</v>
      </c>
      <c r="Y45" s="83">
        <f>Раздел5!Y62</f>
        <v>0</v>
      </c>
      <c r="Z45" s="332"/>
      <c r="AA45" s="62">
        <f>Раздел2!F63</f>
        <v>0</v>
      </c>
      <c r="AB45" s="116"/>
      <c r="AC45" s="116"/>
    </row>
    <row r="46" spans="1:29" s="62" customFormat="1" ht="15.75" customHeight="1" x14ac:dyDescent="0.15">
      <c r="A46" s="332"/>
      <c r="B46" s="159" t="s">
        <v>193</v>
      </c>
      <c r="C46" s="75" t="s">
        <v>197</v>
      </c>
      <c r="D46" s="83">
        <f>Раздел5!D63</f>
        <v>0</v>
      </c>
      <c r="E46" s="83">
        <f>Раздел5!E63</f>
        <v>0</v>
      </c>
      <c r="F46" s="83">
        <f>Раздел5!F63</f>
        <v>0</v>
      </c>
      <c r="G46" s="83">
        <f>Раздел5!G63</f>
        <v>0</v>
      </c>
      <c r="H46" s="83">
        <f>Раздел5!H63</f>
        <v>0</v>
      </c>
      <c r="I46" s="83">
        <f>Раздел5!I63</f>
        <v>0</v>
      </c>
      <c r="J46" s="83">
        <f>Раздел5!J63</f>
        <v>0</v>
      </c>
      <c r="K46" s="83">
        <f>Раздел5!K63</f>
        <v>0</v>
      </c>
      <c r="L46" s="83">
        <f>Раздел5!L63</f>
        <v>0</v>
      </c>
      <c r="M46" s="83">
        <f>Раздел5!M63</f>
        <v>0</v>
      </c>
      <c r="N46" s="83">
        <f>Раздел5!N63</f>
        <v>0</v>
      </c>
      <c r="O46" s="83">
        <f>Раздел5!O63</f>
        <v>0</v>
      </c>
      <c r="P46" s="83">
        <f>Раздел5!P63</f>
        <v>0</v>
      </c>
      <c r="Q46" s="83">
        <f>Раздел5!Q63</f>
        <v>0</v>
      </c>
      <c r="R46" s="83">
        <f>Раздел5!R63</f>
        <v>0</v>
      </c>
      <c r="S46" s="83">
        <f>Раздел5!S63</f>
        <v>0</v>
      </c>
      <c r="T46" s="83">
        <f>Раздел5!T63</f>
        <v>0</v>
      </c>
      <c r="U46" s="83">
        <f>Раздел5!U63</f>
        <v>0</v>
      </c>
      <c r="V46" s="83">
        <f>Раздел5!V63</f>
        <v>0</v>
      </c>
      <c r="W46" s="83">
        <f>Раздел5!W63</f>
        <v>0</v>
      </c>
      <c r="X46" s="83">
        <f>Раздел5!X63</f>
        <v>0</v>
      </c>
      <c r="Y46" s="83">
        <f>Раздел5!Y63</f>
        <v>0</v>
      </c>
      <c r="Z46" s="332"/>
      <c r="AA46" s="62">
        <f>Раздел2!F64</f>
        <v>0</v>
      </c>
      <c r="AB46" s="116" t="e">
        <f>Раздел2!#REF!</f>
        <v>#REF!</v>
      </c>
      <c r="AC46" s="116">
        <f>Раздел2!G74</f>
        <v>0</v>
      </c>
    </row>
    <row r="47" spans="1:29" s="62" customFormat="1" ht="15.75" customHeight="1" x14ac:dyDescent="0.15">
      <c r="A47" s="332"/>
      <c r="B47" s="86" t="s">
        <v>195</v>
      </c>
      <c r="C47" s="75" t="s">
        <v>199</v>
      </c>
      <c r="D47" s="83">
        <f>Раздел5!D64</f>
        <v>0</v>
      </c>
      <c r="E47" s="83">
        <f>Раздел5!E64</f>
        <v>0</v>
      </c>
      <c r="F47" s="83">
        <f>Раздел5!F64</f>
        <v>0</v>
      </c>
      <c r="G47" s="83">
        <f>Раздел5!G64</f>
        <v>0</v>
      </c>
      <c r="H47" s="83">
        <f>Раздел5!H64</f>
        <v>0</v>
      </c>
      <c r="I47" s="83">
        <f>Раздел5!I64</f>
        <v>0</v>
      </c>
      <c r="J47" s="83">
        <f>Раздел5!J64</f>
        <v>0</v>
      </c>
      <c r="K47" s="83">
        <f>Раздел5!K64</f>
        <v>0</v>
      </c>
      <c r="L47" s="83">
        <f>Раздел5!L64</f>
        <v>0</v>
      </c>
      <c r="M47" s="83">
        <f>Раздел5!M64</f>
        <v>0</v>
      </c>
      <c r="N47" s="83">
        <f>Раздел5!N64</f>
        <v>0</v>
      </c>
      <c r="O47" s="83">
        <f>Раздел5!O64</f>
        <v>0</v>
      </c>
      <c r="P47" s="83">
        <f>Раздел5!P64</f>
        <v>0</v>
      </c>
      <c r="Q47" s="83">
        <f>Раздел5!Q64</f>
        <v>0</v>
      </c>
      <c r="R47" s="83">
        <f>Раздел5!R64</f>
        <v>0</v>
      </c>
      <c r="S47" s="83">
        <f>Раздел5!S64</f>
        <v>0</v>
      </c>
      <c r="T47" s="83">
        <f>Раздел5!T64</f>
        <v>0</v>
      </c>
      <c r="U47" s="83">
        <f>Раздел5!U64</f>
        <v>0</v>
      </c>
      <c r="V47" s="83">
        <f>Раздел5!V64</f>
        <v>0</v>
      </c>
      <c r="W47" s="83">
        <f>Раздел5!W64</f>
        <v>0</v>
      </c>
      <c r="X47" s="83">
        <f>Раздел5!X64</f>
        <v>0</v>
      </c>
      <c r="Y47" s="83">
        <f>Раздел5!Y64</f>
        <v>0</v>
      </c>
      <c r="Z47" s="332"/>
      <c r="AA47" s="62">
        <f>Раздел2!F65</f>
        <v>0</v>
      </c>
      <c r="AB47" s="116" t="e">
        <f>Раздел2!#REF!</f>
        <v>#REF!</v>
      </c>
      <c r="AC47" s="116">
        <f>Раздел2!G75</f>
        <v>0</v>
      </c>
    </row>
    <row r="48" spans="1:29" s="62" customFormat="1" ht="15.75" customHeight="1" x14ac:dyDescent="0.15">
      <c r="A48" s="332"/>
      <c r="B48" s="159" t="s">
        <v>196</v>
      </c>
      <c r="C48" s="75" t="s">
        <v>201</v>
      </c>
      <c r="D48" s="83">
        <f>Раздел5!D65</f>
        <v>281</v>
      </c>
      <c r="E48" s="83">
        <f>Раздел5!E65</f>
        <v>279</v>
      </c>
      <c r="F48" s="83">
        <f>Раздел5!F65</f>
        <v>3</v>
      </c>
      <c r="G48" s="83">
        <f>Раздел5!G65</f>
        <v>39</v>
      </c>
      <c r="H48" s="83">
        <f>Раздел5!H65</f>
        <v>237</v>
      </c>
      <c r="I48" s="83">
        <f>Раздел5!I65</f>
        <v>2</v>
      </c>
      <c r="J48" s="83">
        <f>Раздел5!J65</f>
        <v>0</v>
      </c>
      <c r="K48" s="83">
        <f>Раздел5!K65</f>
        <v>0</v>
      </c>
      <c r="L48" s="83">
        <f>Раздел5!L65</f>
        <v>2</v>
      </c>
      <c r="M48" s="83">
        <f>Раздел5!M65</f>
        <v>50</v>
      </c>
      <c r="N48" s="83">
        <f>Раздел5!N65</f>
        <v>50</v>
      </c>
      <c r="O48" s="83">
        <f>Раздел5!O65</f>
        <v>1</v>
      </c>
      <c r="P48" s="83">
        <f>Раздел5!P65</f>
        <v>8</v>
      </c>
      <c r="Q48" s="83">
        <f>Раздел5!Q65</f>
        <v>41</v>
      </c>
      <c r="R48" s="83">
        <f>Раздел5!R65</f>
        <v>3</v>
      </c>
      <c r="S48" s="83">
        <f>Раздел5!S65</f>
        <v>0</v>
      </c>
      <c r="T48" s="83">
        <f>Раздел5!T65</f>
        <v>3</v>
      </c>
      <c r="U48" s="83">
        <f>Раздел5!U65</f>
        <v>0</v>
      </c>
      <c r="V48" s="83">
        <f>Раздел5!V65</f>
        <v>0</v>
      </c>
      <c r="W48" s="83">
        <f>Раздел5!W65</f>
        <v>0</v>
      </c>
      <c r="X48" s="83">
        <f>Раздел5!X65</f>
        <v>0</v>
      </c>
      <c r="Y48" s="83">
        <f>Раздел5!Y65</f>
        <v>0</v>
      </c>
      <c r="Z48" s="332"/>
      <c r="AA48" s="62">
        <f>Раздел2!F66</f>
        <v>1</v>
      </c>
      <c r="AB48" s="116" t="e">
        <f>Раздел2!#REF!</f>
        <v>#REF!</v>
      </c>
      <c r="AC48" s="116">
        <f>Раздел2!G76</f>
        <v>0</v>
      </c>
    </row>
    <row r="49" spans="1:29" s="62" customFormat="1" ht="15.75" customHeight="1" x14ac:dyDescent="0.15">
      <c r="A49" s="332"/>
      <c r="B49" s="159" t="s">
        <v>198</v>
      </c>
      <c r="C49" s="75" t="s">
        <v>203</v>
      </c>
      <c r="D49" s="83">
        <f>Раздел5!D66</f>
        <v>14</v>
      </c>
      <c r="E49" s="83">
        <f>Раздел5!E66</f>
        <v>14</v>
      </c>
      <c r="F49" s="83">
        <f>Раздел5!F66</f>
        <v>1</v>
      </c>
      <c r="G49" s="83">
        <f>Раздел5!G66</f>
        <v>3</v>
      </c>
      <c r="H49" s="83">
        <f>Раздел5!H66</f>
        <v>10</v>
      </c>
      <c r="I49" s="83">
        <f>Раздел5!I66</f>
        <v>0</v>
      </c>
      <c r="J49" s="83">
        <f>Раздел5!J66</f>
        <v>0</v>
      </c>
      <c r="K49" s="83">
        <f>Раздел5!K66</f>
        <v>0</v>
      </c>
      <c r="L49" s="83">
        <f>Раздел5!L66</f>
        <v>0</v>
      </c>
      <c r="M49" s="83">
        <f>Раздел5!M66</f>
        <v>1</v>
      </c>
      <c r="N49" s="83">
        <f>Раздел5!N66</f>
        <v>1</v>
      </c>
      <c r="O49" s="83">
        <f>Раздел5!O66</f>
        <v>0</v>
      </c>
      <c r="P49" s="83">
        <f>Раздел5!P66</f>
        <v>0</v>
      </c>
      <c r="Q49" s="83">
        <f>Раздел5!Q66</f>
        <v>1</v>
      </c>
      <c r="R49" s="83">
        <f>Раздел5!R66</f>
        <v>0</v>
      </c>
      <c r="S49" s="83">
        <f>Раздел5!S66</f>
        <v>0</v>
      </c>
      <c r="T49" s="83">
        <f>Раздел5!T66</f>
        <v>0</v>
      </c>
      <c r="U49" s="83">
        <f>Раздел5!U66</f>
        <v>0</v>
      </c>
      <c r="V49" s="83">
        <f>Раздел5!V66</f>
        <v>0</v>
      </c>
      <c r="W49" s="83">
        <f>Раздел5!W66</f>
        <v>0</v>
      </c>
      <c r="X49" s="83">
        <f>Раздел5!X66</f>
        <v>0</v>
      </c>
      <c r="Y49" s="83">
        <f>Раздел5!Y66</f>
        <v>0</v>
      </c>
      <c r="Z49" s="332"/>
      <c r="AA49" s="62">
        <f>Раздел2!F67</f>
        <v>0</v>
      </c>
      <c r="AB49" s="116" t="e">
        <f>Раздел2!#REF!</f>
        <v>#REF!</v>
      </c>
      <c r="AC49" s="116">
        <f>Раздел2!G77</f>
        <v>0</v>
      </c>
    </row>
    <row r="50" spans="1:29" s="62" customFormat="1" ht="15.75" customHeight="1" x14ac:dyDescent="0.15">
      <c r="A50" s="332"/>
      <c r="B50" s="159" t="s">
        <v>200</v>
      </c>
      <c r="C50" s="75" t="s">
        <v>205</v>
      </c>
      <c r="D50" s="83">
        <f>Раздел5!D67</f>
        <v>0</v>
      </c>
      <c r="E50" s="83">
        <f>Раздел5!E67</f>
        <v>0</v>
      </c>
      <c r="F50" s="83">
        <f>Раздел5!F67</f>
        <v>0</v>
      </c>
      <c r="G50" s="83">
        <f>Раздел5!G67</f>
        <v>0</v>
      </c>
      <c r="H50" s="83">
        <f>Раздел5!H67</f>
        <v>0</v>
      </c>
      <c r="I50" s="83">
        <f>Раздел5!I67</f>
        <v>0</v>
      </c>
      <c r="J50" s="83">
        <f>Раздел5!J67</f>
        <v>0</v>
      </c>
      <c r="K50" s="83">
        <f>Раздел5!K67</f>
        <v>0</v>
      </c>
      <c r="L50" s="83">
        <f>Раздел5!L67</f>
        <v>0</v>
      </c>
      <c r="M50" s="83">
        <f>Раздел5!M67</f>
        <v>0</v>
      </c>
      <c r="N50" s="83">
        <f>Раздел5!N67</f>
        <v>0</v>
      </c>
      <c r="O50" s="83">
        <f>Раздел5!O67</f>
        <v>0</v>
      </c>
      <c r="P50" s="83">
        <f>Раздел5!P67</f>
        <v>0</v>
      </c>
      <c r="Q50" s="83">
        <f>Раздел5!Q67</f>
        <v>0</v>
      </c>
      <c r="R50" s="83">
        <f>Раздел5!R67</f>
        <v>0</v>
      </c>
      <c r="S50" s="83">
        <f>Раздел5!S67</f>
        <v>0</v>
      </c>
      <c r="T50" s="83">
        <f>Раздел5!T67</f>
        <v>0</v>
      </c>
      <c r="U50" s="83">
        <f>Раздел5!U67</f>
        <v>0</v>
      </c>
      <c r="V50" s="83">
        <f>Раздел5!V67</f>
        <v>0</v>
      </c>
      <c r="W50" s="83">
        <f>Раздел5!W67</f>
        <v>0</v>
      </c>
      <c r="X50" s="83">
        <f>Раздел5!X67</f>
        <v>0</v>
      </c>
      <c r="Y50" s="83">
        <f>Раздел5!Y67</f>
        <v>0</v>
      </c>
      <c r="Z50" s="332"/>
      <c r="AA50" s="62">
        <f>Раздел2!F68</f>
        <v>0</v>
      </c>
      <c r="AB50" s="116" t="e">
        <f>Раздел2!#REF!</f>
        <v>#REF!</v>
      </c>
      <c r="AC50" s="116">
        <f>Раздел2!G78</f>
        <v>0</v>
      </c>
    </row>
    <row r="51" spans="1:29" s="62" customFormat="1" ht="15.75" customHeight="1" x14ac:dyDescent="0.15">
      <c r="A51" s="332"/>
      <c r="B51" s="159" t="s">
        <v>202</v>
      </c>
      <c r="C51" s="75" t="s">
        <v>207</v>
      </c>
      <c r="D51" s="83">
        <f>Раздел5!D68</f>
        <v>0</v>
      </c>
      <c r="E51" s="83">
        <f>Раздел5!E68</f>
        <v>0</v>
      </c>
      <c r="F51" s="83">
        <f>Раздел5!F68</f>
        <v>0</v>
      </c>
      <c r="G51" s="83">
        <f>Раздел5!G68</f>
        <v>0</v>
      </c>
      <c r="H51" s="83">
        <f>Раздел5!H68</f>
        <v>0</v>
      </c>
      <c r="I51" s="83">
        <f>Раздел5!I68</f>
        <v>0</v>
      </c>
      <c r="J51" s="83">
        <f>Раздел5!J68</f>
        <v>0</v>
      </c>
      <c r="K51" s="83">
        <f>Раздел5!K68</f>
        <v>0</v>
      </c>
      <c r="L51" s="83">
        <f>Раздел5!L68</f>
        <v>0</v>
      </c>
      <c r="M51" s="83">
        <f>Раздел5!M68</f>
        <v>0</v>
      </c>
      <c r="N51" s="83">
        <f>Раздел5!N68</f>
        <v>0</v>
      </c>
      <c r="O51" s="83">
        <f>Раздел5!O68</f>
        <v>0</v>
      </c>
      <c r="P51" s="83">
        <f>Раздел5!P68</f>
        <v>0</v>
      </c>
      <c r="Q51" s="83">
        <f>Раздел5!Q68</f>
        <v>0</v>
      </c>
      <c r="R51" s="83">
        <f>Раздел5!R68</f>
        <v>0</v>
      </c>
      <c r="S51" s="83">
        <f>Раздел5!S68</f>
        <v>0</v>
      </c>
      <c r="T51" s="83">
        <f>Раздел5!T68</f>
        <v>0</v>
      </c>
      <c r="U51" s="83">
        <f>Раздел5!U68</f>
        <v>0</v>
      </c>
      <c r="V51" s="83">
        <f>Раздел5!V68</f>
        <v>0</v>
      </c>
      <c r="W51" s="83">
        <f>Раздел5!W68</f>
        <v>0</v>
      </c>
      <c r="X51" s="83">
        <f>Раздел5!X68</f>
        <v>0</v>
      </c>
      <c r="Y51" s="83">
        <f>Раздел5!Y68</f>
        <v>0</v>
      </c>
      <c r="Z51" s="332"/>
      <c r="AA51" s="62">
        <f>Раздел2!F69</f>
        <v>0</v>
      </c>
      <c r="AB51" s="116" t="e">
        <f>Раздел2!#REF!</f>
        <v>#REF!</v>
      </c>
      <c r="AC51" s="116">
        <f>Раздел2!G79</f>
        <v>1187</v>
      </c>
    </row>
    <row r="52" spans="1:29" s="62" customFormat="1" ht="12.75" x14ac:dyDescent="0.15">
      <c r="A52" s="332"/>
      <c r="B52" s="159" t="s">
        <v>204</v>
      </c>
      <c r="C52" s="75" t="s">
        <v>209</v>
      </c>
      <c r="D52" s="83">
        <f>Раздел5!D69</f>
        <v>9</v>
      </c>
      <c r="E52" s="83">
        <f>Раздел5!E69</f>
        <v>9</v>
      </c>
      <c r="F52" s="83">
        <f>Раздел5!F69</f>
        <v>0</v>
      </c>
      <c r="G52" s="83">
        <f>Раздел5!G69</f>
        <v>0</v>
      </c>
      <c r="H52" s="83">
        <f>Раздел5!H69</f>
        <v>9</v>
      </c>
      <c r="I52" s="83">
        <f>Раздел5!I69</f>
        <v>0</v>
      </c>
      <c r="J52" s="83">
        <f>Раздел5!J69</f>
        <v>0</v>
      </c>
      <c r="K52" s="83">
        <f>Раздел5!K69</f>
        <v>0</v>
      </c>
      <c r="L52" s="83">
        <f>Раздел5!L69</f>
        <v>0</v>
      </c>
      <c r="M52" s="83">
        <f>Раздел5!M69</f>
        <v>0</v>
      </c>
      <c r="N52" s="83">
        <f>Раздел5!N69</f>
        <v>0</v>
      </c>
      <c r="O52" s="83">
        <f>Раздел5!O69</f>
        <v>0</v>
      </c>
      <c r="P52" s="83">
        <f>Раздел5!P69</f>
        <v>0</v>
      </c>
      <c r="Q52" s="83">
        <f>Раздел5!Q69</f>
        <v>0</v>
      </c>
      <c r="R52" s="83">
        <f>Раздел5!R69</f>
        <v>0</v>
      </c>
      <c r="S52" s="83">
        <f>Раздел5!S69</f>
        <v>0</v>
      </c>
      <c r="T52" s="83">
        <f>Раздел5!T69</f>
        <v>0</v>
      </c>
      <c r="U52" s="83">
        <f>Раздел5!U69</f>
        <v>0</v>
      </c>
      <c r="V52" s="83">
        <f>Раздел5!V69</f>
        <v>0</v>
      </c>
      <c r="W52" s="83">
        <f>Раздел5!W69</f>
        <v>0</v>
      </c>
      <c r="X52" s="83">
        <f>Раздел5!X69</f>
        <v>0</v>
      </c>
      <c r="Y52" s="83">
        <f>Раздел5!Y69</f>
        <v>0</v>
      </c>
      <c r="Z52" s="332"/>
      <c r="AA52" s="62">
        <f>Раздел2!F70</f>
        <v>0</v>
      </c>
      <c r="AB52" s="116" t="e">
        <f>Раздел2!#REF!</f>
        <v>#REF!</v>
      </c>
      <c r="AC52" s="116">
        <f>Раздел2!G80</f>
        <v>0</v>
      </c>
    </row>
    <row r="53" spans="1:29" s="62" customFormat="1" ht="15.75" customHeight="1" x14ac:dyDescent="0.15">
      <c r="A53" s="332"/>
      <c r="B53" s="159" t="s">
        <v>206</v>
      </c>
      <c r="C53" s="75" t="s">
        <v>211</v>
      </c>
      <c r="D53" s="83">
        <f>Раздел5!D70</f>
        <v>0</v>
      </c>
      <c r="E53" s="83">
        <f>Раздел5!E70</f>
        <v>0</v>
      </c>
      <c r="F53" s="83">
        <f>Раздел5!F70</f>
        <v>0</v>
      </c>
      <c r="G53" s="83">
        <f>Раздел5!G70</f>
        <v>0</v>
      </c>
      <c r="H53" s="83">
        <f>Раздел5!H70</f>
        <v>0</v>
      </c>
      <c r="I53" s="83">
        <f>Раздел5!I70</f>
        <v>0</v>
      </c>
      <c r="J53" s="83">
        <f>Раздел5!J70</f>
        <v>0</v>
      </c>
      <c r="K53" s="83">
        <f>Раздел5!K70</f>
        <v>0</v>
      </c>
      <c r="L53" s="83">
        <f>Раздел5!L70</f>
        <v>0</v>
      </c>
      <c r="M53" s="83">
        <f>Раздел5!M70</f>
        <v>0</v>
      </c>
      <c r="N53" s="83">
        <f>Раздел5!N70</f>
        <v>0</v>
      </c>
      <c r="O53" s="83">
        <f>Раздел5!O70</f>
        <v>0</v>
      </c>
      <c r="P53" s="83">
        <f>Раздел5!P70</f>
        <v>0</v>
      </c>
      <c r="Q53" s="83">
        <f>Раздел5!Q70</f>
        <v>0</v>
      </c>
      <c r="R53" s="83">
        <f>Раздел5!R70</f>
        <v>0</v>
      </c>
      <c r="S53" s="83">
        <f>Раздел5!S70</f>
        <v>0</v>
      </c>
      <c r="T53" s="83">
        <f>Раздел5!T70</f>
        <v>0</v>
      </c>
      <c r="U53" s="83">
        <f>Раздел5!U70</f>
        <v>0</v>
      </c>
      <c r="V53" s="83">
        <f>Раздел5!V70</f>
        <v>0</v>
      </c>
      <c r="W53" s="83">
        <f>Раздел5!W70</f>
        <v>0</v>
      </c>
      <c r="X53" s="83">
        <f>Раздел5!X70</f>
        <v>0</v>
      </c>
      <c r="Y53" s="83">
        <f>Раздел5!Y70</f>
        <v>0</v>
      </c>
      <c r="Z53" s="332"/>
      <c r="AA53" s="62">
        <f>Раздел2!F71</f>
        <v>0</v>
      </c>
      <c r="AB53" s="116" t="e">
        <f>Раздел2!#REF!</f>
        <v>#REF!</v>
      </c>
      <c r="AC53" s="116">
        <f>Раздел2!G81</f>
        <v>0</v>
      </c>
    </row>
    <row r="54" spans="1:29" s="62" customFormat="1" ht="15.75" customHeight="1" x14ac:dyDescent="0.15">
      <c r="A54" s="332"/>
      <c r="B54" s="159" t="s">
        <v>216</v>
      </c>
      <c r="C54" s="75" t="s">
        <v>221</v>
      </c>
      <c r="D54" s="83">
        <f>Раздел5!D75</f>
        <v>0</v>
      </c>
      <c r="E54" s="83">
        <f>Раздел5!E75</f>
        <v>0</v>
      </c>
      <c r="F54" s="83">
        <f>Раздел5!F75</f>
        <v>0</v>
      </c>
      <c r="G54" s="83">
        <f>Раздел5!G75</f>
        <v>0</v>
      </c>
      <c r="H54" s="83">
        <f>Раздел5!H75</f>
        <v>0</v>
      </c>
      <c r="I54" s="83">
        <f>Раздел5!I75</f>
        <v>0</v>
      </c>
      <c r="J54" s="83">
        <f>Раздел5!J75</f>
        <v>0</v>
      </c>
      <c r="K54" s="83">
        <f>Раздел5!K75</f>
        <v>0</v>
      </c>
      <c r="L54" s="83">
        <f>Раздел5!L75</f>
        <v>0</v>
      </c>
      <c r="M54" s="83">
        <f>Раздел5!M75</f>
        <v>0</v>
      </c>
      <c r="N54" s="83">
        <f>Раздел5!N75</f>
        <v>0</v>
      </c>
      <c r="O54" s="83">
        <f>Раздел5!O75</f>
        <v>0</v>
      </c>
      <c r="P54" s="83">
        <f>Раздел5!P75</f>
        <v>0</v>
      </c>
      <c r="Q54" s="83">
        <f>Раздел5!Q75</f>
        <v>0</v>
      </c>
      <c r="R54" s="83">
        <f>Раздел5!R75</f>
        <v>0</v>
      </c>
      <c r="S54" s="83">
        <f>Раздел5!S75</f>
        <v>0</v>
      </c>
      <c r="T54" s="83">
        <f>Раздел5!T75</f>
        <v>0</v>
      </c>
      <c r="U54" s="83">
        <f>Раздел5!U75</f>
        <v>0</v>
      </c>
      <c r="V54" s="83">
        <f>Раздел5!V75</f>
        <v>0</v>
      </c>
      <c r="W54" s="83">
        <f>Раздел5!W75</f>
        <v>0</v>
      </c>
      <c r="X54" s="83">
        <f>Раздел5!X75</f>
        <v>0</v>
      </c>
      <c r="Y54" s="83">
        <f>Раздел5!Y75</f>
        <v>0</v>
      </c>
      <c r="Z54" s="332"/>
      <c r="AA54" s="62">
        <f>Раздел2!F76</f>
        <v>0</v>
      </c>
      <c r="AB54" s="116" t="e">
        <f>Раздел2!#REF!</f>
        <v>#REF!</v>
      </c>
      <c r="AC54" s="116">
        <f>Раздел2!G86</f>
        <v>0</v>
      </c>
    </row>
    <row r="55" spans="1:29" s="62" customFormat="1" ht="15.75" customHeight="1" x14ac:dyDescent="0.15">
      <c r="A55" s="332"/>
      <c r="B55" s="159" t="s">
        <v>218</v>
      </c>
      <c r="C55" s="75" t="s">
        <v>223</v>
      </c>
      <c r="D55" s="83">
        <f>Раздел5!D76</f>
        <v>0</v>
      </c>
      <c r="E55" s="83">
        <f>Раздел5!E76</f>
        <v>0</v>
      </c>
      <c r="F55" s="83">
        <f>Раздел5!F76</f>
        <v>0</v>
      </c>
      <c r="G55" s="83">
        <f>Раздел5!G76</f>
        <v>0</v>
      </c>
      <c r="H55" s="83">
        <f>Раздел5!H76</f>
        <v>0</v>
      </c>
      <c r="I55" s="83">
        <f>Раздел5!I76</f>
        <v>0</v>
      </c>
      <c r="J55" s="83">
        <f>Раздел5!J76</f>
        <v>0</v>
      </c>
      <c r="K55" s="83">
        <f>Раздел5!K76</f>
        <v>0</v>
      </c>
      <c r="L55" s="83">
        <f>Раздел5!L76</f>
        <v>0</v>
      </c>
      <c r="M55" s="83">
        <f>Раздел5!M76</f>
        <v>0</v>
      </c>
      <c r="N55" s="83">
        <f>Раздел5!N76</f>
        <v>0</v>
      </c>
      <c r="O55" s="83">
        <f>Раздел5!O76</f>
        <v>0</v>
      </c>
      <c r="P55" s="83">
        <f>Раздел5!P76</f>
        <v>0</v>
      </c>
      <c r="Q55" s="83">
        <f>Раздел5!Q76</f>
        <v>0</v>
      </c>
      <c r="R55" s="83">
        <f>Раздел5!R76</f>
        <v>0</v>
      </c>
      <c r="S55" s="83">
        <f>Раздел5!S76</f>
        <v>0</v>
      </c>
      <c r="T55" s="83">
        <f>Раздел5!T76</f>
        <v>0</v>
      </c>
      <c r="U55" s="83">
        <f>Раздел5!U76</f>
        <v>0</v>
      </c>
      <c r="V55" s="83">
        <f>Раздел5!V76</f>
        <v>0</v>
      </c>
      <c r="W55" s="83">
        <f>Раздел5!W76</f>
        <v>0</v>
      </c>
      <c r="X55" s="83">
        <f>Раздел5!X76</f>
        <v>0</v>
      </c>
      <c r="Y55" s="83">
        <f>Раздел5!Y76</f>
        <v>0</v>
      </c>
      <c r="Z55" s="332"/>
      <c r="AA55" s="62">
        <f>Раздел2!F77</f>
        <v>0</v>
      </c>
      <c r="AB55" s="116" t="e">
        <f>Раздел2!#REF!</f>
        <v>#REF!</v>
      </c>
      <c r="AC55" s="116">
        <f>Раздел2!G87</f>
        <v>0</v>
      </c>
    </row>
    <row r="56" spans="1:29" s="62" customFormat="1" ht="15.75" customHeight="1" x14ac:dyDescent="0.15">
      <c r="A56" s="332"/>
      <c r="B56" s="159" t="s">
        <v>220</v>
      </c>
      <c r="C56" s="75" t="s">
        <v>225</v>
      </c>
      <c r="D56" s="83">
        <f>Раздел5!D77</f>
        <v>0</v>
      </c>
      <c r="E56" s="83">
        <f>Раздел5!E77</f>
        <v>0</v>
      </c>
      <c r="F56" s="83">
        <f>Раздел5!F77</f>
        <v>0</v>
      </c>
      <c r="G56" s="83">
        <f>Раздел5!G77</f>
        <v>0</v>
      </c>
      <c r="H56" s="83">
        <f>Раздел5!H77</f>
        <v>0</v>
      </c>
      <c r="I56" s="83">
        <f>Раздел5!I77</f>
        <v>0</v>
      </c>
      <c r="J56" s="83">
        <f>Раздел5!J77</f>
        <v>0</v>
      </c>
      <c r="K56" s="83">
        <f>Раздел5!K77</f>
        <v>0</v>
      </c>
      <c r="L56" s="83">
        <f>Раздел5!L77</f>
        <v>0</v>
      </c>
      <c r="M56" s="83">
        <f>Раздел5!M77</f>
        <v>0</v>
      </c>
      <c r="N56" s="83">
        <f>Раздел5!N77</f>
        <v>0</v>
      </c>
      <c r="O56" s="83">
        <f>Раздел5!O77</f>
        <v>0</v>
      </c>
      <c r="P56" s="83">
        <f>Раздел5!P77</f>
        <v>0</v>
      </c>
      <c r="Q56" s="83">
        <f>Раздел5!Q77</f>
        <v>0</v>
      </c>
      <c r="R56" s="83">
        <f>Раздел5!R77</f>
        <v>0</v>
      </c>
      <c r="S56" s="83">
        <f>Раздел5!S77</f>
        <v>0</v>
      </c>
      <c r="T56" s="83">
        <f>Раздел5!T77</f>
        <v>0</v>
      </c>
      <c r="U56" s="83">
        <f>Раздел5!U77</f>
        <v>0</v>
      </c>
      <c r="V56" s="83">
        <f>Раздел5!V77</f>
        <v>0</v>
      </c>
      <c r="W56" s="83">
        <f>Раздел5!W77</f>
        <v>0</v>
      </c>
      <c r="X56" s="83">
        <f>Раздел5!X77</f>
        <v>0</v>
      </c>
      <c r="Y56" s="83">
        <f>Раздел5!Y77</f>
        <v>0</v>
      </c>
      <c r="Z56" s="332"/>
      <c r="AA56" s="62">
        <f>Раздел2!F78</f>
        <v>0</v>
      </c>
      <c r="AB56" s="116" t="e">
        <f>Раздел2!#REF!</f>
        <v>#REF!</v>
      </c>
      <c r="AC56" s="116">
        <f>Раздел2!G89</f>
        <v>0</v>
      </c>
    </row>
    <row r="57" spans="1:29" s="62" customFormat="1" ht="15.75" customHeight="1" x14ac:dyDescent="0.15">
      <c r="A57" s="332"/>
      <c r="B57" s="159" t="s">
        <v>222</v>
      </c>
      <c r="C57" s="75" t="s">
        <v>227</v>
      </c>
      <c r="D57" s="83">
        <f>Раздел5!D78</f>
        <v>470</v>
      </c>
      <c r="E57" s="83">
        <f>Раздел5!E78</f>
        <v>457</v>
      </c>
      <c r="F57" s="83">
        <f>Раздел5!F78</f>
        <v>30</v>
      </c>
      <c r="G57" s="83">
        <f>Раздел5!G78</f>
        <v>17</v>
      </c>
      <c r="H57" s="83">
        <f>Раздел5!H78</f>
        <v>410</v>
      </c>
      <c r="I57" s="83">
        <f>Раздел5!I78</f>
        <v>13</v>
      </c>
      <c r="J57" s="83">
        <f>Раздел5!J78</f>
        <v>0</v>
      </c>
      <c r="K57" s="83">
        <f>Раздел5!K78</f>
        <v>0</v>
      </c>
      <c r="L57" s="83">
        <f>Раздел5!L78</f>
        <v>13</v>
      </c>
      <c r="M57" s="83">
        <f>Раздел5!M78</f>
        <v>205</v>
      </c>
      <c r="N57" s="83">
        <f>Раздел5!N78</f>
        <v>203</v>
      </c>
      <c r="O57" s="83">
        <f>Раздел5!O78</f>
        <v>6</v>
      </c>
      <c r="P57" s="83">
        <f>Раздел5!P78</f>
        <v>6</v>
      </c>
      <c r="Q57" s="83">
        <f>Раздел5!Q78</f>
        <v>191</v>
      </c>
      <c r="R57" s="83">
        <f>Раздел5!R78</f>
        <v>22</v>
      </c>
      <c r="S57" s="83">
        <f>Раздел5!S78</f>
        <v>0</v>
      </c>
      <c r="T57" s="83">
        <f>Раздел5!T78</f>
        <v>2</v>
      </c>
      <c r="U57" s="83">
        <f>Раздел5!U78</f>
        <v>20</v>
      </c>
      <c r="V57" s="83">
        <f>Раздел5!V78</f>
        <v>2</v>
      </c>
      <c r="W57" s="83">
        <f>Раздел5!W78</f>
        <v>0</v>
      </c>
      <c r="X57" s="83">
        <f>Раздел5!X78</f>
        <v>0</v>
      </c>
      <c r="Y57" s="83">
        <f>Раздел5!Y78</f>
        <v>2</v>
      </c>
      <c r="Z57" s="332"/>
      <c r="AA57" s="62">
        <f>Раздел2!F79</f>
        <v>1</v>
      </c>
      <c r="AB57" s="116" t="e">
        <f>Раздел2!#REF!</f>
        <v>#REF!</v>
      </c>
      <c r="AC57" s="116">
        <f>Раздел2!G90</f>
        <v>0</v>
      </c>
    </row>
    <row r="58" spans="1:29" s="62" customFormat="1" ht="15.75" customHeight="1" x14ac:dyDescent="0.15">
      <c r="A58" s="332"/>
      <c r="B58" s="159" t="s">
        <v>224</v>
      </c>
      <c r="C58" s="75" t="s">
        <v>229</v>
      </c>
      <c r="D58" s="83">
        <f>Раздел5!D79</f>
        <v>0</v>
      </c>
      <c r="E58" s="83">
        <f>Раздел5!E79</f>
        <v>0</v>
      </c>
      <c r="F58" s="83">
        <f>Раздел5!F79</f>
        <v>0</v>
      </c>
      <c r="G58" s="83">
        <f>Раздел5!G79</f>
        <v>0</v>
      </c>
      <c r="H58" s="83">
        <f>Раздел5!H79</f>
        <v>0</v>
      </c>
      <c r="I58" s="83">
        <f>Раздел5!I79</f>
        <v>0</v>
      </c>
      <c r="J58" s="83">
        <f>Раздел5!J79</f>
        <v>0</v>
      </c>
      <c r="K58" s="83">
        <f>Раздел5!K79</f>
        <v>0</v>
      </c>
      <c r="L58" s="83">
        <f>Раздел5!L79</f>
        <v>0</v>
      </c>
      <c r="M58" s="83">
        <f>Раздел5!M79</f>
        <v>0</v>
      </c>
      <c r="N58" s="83">
        <f>Раздел5!N79</f>
        <v>0</v>
      </c>
      <c r="O58" s="83">
        <f>Раздел5!O79</f>
        <v>0</v>
      </c>
      <c r="P58" s="83">
        <f>Раздел5!P79</f>
        <v>0</v>
      </c>
      <c r="Q58" s="83">
        <f>Раздел5!Q79</f>
        <v>0</v>
      </c>
      <c r="R58" s="83">
        <f>Раздел5!R79</f>
        <v>0</v>
      </c>
      <c r="S58" s="83">
        <f>Раздел5!S79</f>
        <v>0</v>
      </c>
      <c r="T58" s="83">
        <f>Раздел5!T79</f>
        <v>0</v>
      </c>
      <c r="U58" s="83">
        <f>Раздел5!U79</f>
        <v>0</v>
      </c>
      <c r="V58" s="83">
        <f>Раздел5!V79</f>
        <v>0</v>
      </c>
      <c r="W58" s="83">
        <f>Раздел5!W79</f>
        <v>0</v>
      </c>
      <c r="X58" s="83">
        <f>Раздел5!X79</f>
        <v>0</v>
      </c>
      <c r="Y58" s="83">
        <f>Раздел5!Y79</f>
        <v>0</v>
      </c>
      <c r="Z58" s="332"/>
      <c r="AA58" s="62">
        <f>Раздел2!F80</f>
        <v>0</v>
      </c>
      <c r="AB58" s="116" t="e">
        <f>Раздел2!#REF!</f>
        <v>#REF!</v>
      </c>
      <c r="AC58" s="116">
        <f>Раздел2!G91</f>
        <v>0</v>
      </c>
    </row>
    <row r="59" spans="1:29" s="62" customFormat="1" ht="15.75" customHeight="1" x14ac:dyDescent="0.15">
      <c r="A59" s="332"/>
      <c r="B59" s="159" t="s">
        <v>226</v>
      </c>
      <c r="C59" s="75" t="s">
        <v>231</v>
      </c>
      <c r="D59" s="83">
        <f>Раздел5!D80</f>
        <v>0</v>
      </c>
      <c r="E59" s="83">
        <f>Раздел5!E80</f>
        <v>0</v>
      </c>
      <c r="F59" s="83">
        <f>Раздел5!F80</f>
        <v>0</v>
      </c>
      <c r="G59" s="83">
        <f>Раздел5!G80</f>
        <v>0</v>
      </c>
      <c r="H59" s="83">
        <f>Раздел5!H80</f>
        <v>0</v>
      </c>
      <c r="I59" s="83">
        <f>Раздел5!I80</f>
        <v>0</v>
      </c>
      <c r="J59" s="83">
        <f>Раздел5!J80</f>
        <v>0</v>
      </c>
      <c r="K59" s="83">
        <f>Раздел5!K80</f>
        <v>0</v>
      </c>
      <c r="L59" s="83">
        <f>Раздел5!L80</f>
        <v>0</v>
      </c>
      <c r="M59" s="83">
        <f>Раздел5!M80</f>
        <v>0</v>
      </c>
      <c r="N59" s="83">
        <f>Раздел5!N80</f>
        <v>0</v>
      </c>
      <c r="O59" s="83">
        <f>Раздел5!O80</f>
        <v>0</v>
      </c>
      <c r="P59" s="83">
        <f>Раздел5!P80</f>
        <v>0</v>
      </c>
      <c r="Q59" s="83">
        <f>Раздел5!Q80</f>
        <v>0</v>
      </c>
      <c r="R59" s="83">
        <f>Раздел5!R80</f>
        <v>0</v>
      </c>
      <c r="S59" s="83">
        <f>Раздел5!S80</f>
        <v>0</v>
      </c>
      <c r="T59" s="83">
        <f>Раздел5!T80</f>
        <v>0</v>
      </c>
      <c r="U59" s="83">
        <f>Раздел5!U80</f>
        <v>0</v>
      </c>
      <c r="V59" s="83">
        <f>Раздел5!V80</f>
        <v>0</v>
      </c>
      <c r="W59" s="83">
        <f>Раздел5!W80</f>
        <v>0</v>
      </c>
      <c r="X59" s="83">
        <f>Раздел5!X80</f>
        <v>0</v>
      </c>
      <c r="Y59" s="83">
        <f>Раздел5!Y80</f>
        <v>0</v>
      </c>
      <c r="Z59" s="332"/>
      <c r="AA59" s="62">
        <f>Раздел2!F81</f>
        <v>0</v>
      </c>
      <c r="AB59" s="116" t="e">
        <f>Раздел2!#REF!</f>
        <v>#REF!</v>
      </c>
      <c r="AC59" s="116">
        <f>Раздел2!G92</f>
        <v>0</v>
      </c>
    </row>
    <row r="60" spans="1:29" s="62" customFormat="1" ht="15.75" customHeight="1" x14ac:dyDescent="0.15">
      <c r="A60" s="332"/>
      <c r="B60" s="159" t="s">
        <v>228</v>
      </c>
      <c r="C60" s="75" t="s">
        <v>233</v>
      </c>
      <c r="D60" s="83">
        <f>Раздел5!D81</f>
        <v>22</v>
      </c>
      <c r="E60" s="83">
        <f>Раздел5!E81</f>
        <v>20</v>
      </c>
      <c r="F60" s="83">
        <f>Раздел5!F81</f>
        <v>5</v>
      </c>
      <c r="G60" s="83">
        <f>Раздел5!G81</f>
        <v>0</v>
      </c>
      <c r="H60" s="83">
        <f>Раздел5!H81</f>
        <v>15</v>
      </c>
      <c r="I60" s="83">
        <f>Раздел5!I81</f>
        <v>2</v>
      </c>
      <c r="J60" s="83">
        <f>Раздел5!J81</f>
        <v>0</v>
      </c>
      <c r="K60" s="83">
        <f>Раздел5!K81</f>
        <v>0</v>
      </c>
      <c r="L60" s="83">
        <f>Раздел5!L81</f>
        <v>2</v>
      </c>
      <c r="M60" s="83">
        <f>Раздел5!M81</f>
        <v>3</v>
      </c>
      <c r="N60" s="83">
        <f>Раздел5!N81</f>
        <v>1</v>
      </c>
      <c r="O60" s="83">
        <f>Раздел5!O81</f>
        <v>0</v>
      </c>
      <c r="P60" s="83">
        <f>Раздел5!P81</f>
        <v>1</v>
      </c>
      <c r="Q60" s="83">
        <f>Раздел5!Q81</f>
        <v>0</v>
      </c>
      <c r="R60" s="83">
        <f>Раздел5!R81</f>
        <v>0</v>
      </c>
      <c r="S60" s="83">
        <f>Раздел5!S81</f>
        <v>0</v>
      </c>
      <c r="T60" s="83">
        <f>Раздел5!T81</f>
        <v>0</v>
      </c>
      <c r="U60" s="83">
        <f>Раздел5!U81</f>
        <v>0</v>
      </c>
      <c r="V60" s="83">
        <f>Раздел5!V81</f>
        <v>2</v>
      </c>
      <c r="W60" s="83">
        <f>Раздел5!W81</f>
        <v>0</v>
      </c>
      <c r="X60" s="83">
        <f>Раздел5!X81</f>
        <v>0</v>
      </c>
      <c r="Y60" s="83">
        <f>Раздел5!Y81</f>
        <v>2</v>
      </c>
      <c r="Z60" s="332"/>
      <c r="AA60" s="62">
        <f>Раздел2!F82</f>
        <v>0</v>
      </c>
      <c r="AB60" s="116" t="e">
        <f>Раздел2!#REF!</f>
        <v>#REF!</v>
      </c>
      <c r="AC60" s="116">
        <f>Раздел2!G93</f>
        <v>0</v>
      </c>
    </row>
    <row r="61" spans="1:29" s="62" customFormat="1" ht="15.75" customHeight="1" x14ac:dyDescent="0.15">
      <c r="A61" s="332"/>
      <c r="B61" s="159" t="s">
        <v>230</v>
      </c>
      <c r="C61" s="75" t="s">
        <v>235</v>
      </c>
      <c r="D61" s="83">
        <f>Раздел5!D82</f>
        <v>0</v>
      </c>
      <c r="E61" s="83">
        <f>Раздел5!E82</f>
        <v>0</v>
      </c>
      <c r="F61" s="83">
        <f>Раздел5!F82</f>
        <v>0</v>
      </c>
      <c r="G61" s="83">
        <f>Раздел5!G82</f>
        <v>0</v>
      </c>
      <c r="H61" s="83">
        <f>Раздел5!H82</f>
        <v>0</v>
      </c>
      <c r="I61" s="83">
        <f>Раздел5!I82</f>
        <v>0</v>
      </c>
      <c r="J61" s="83">
        <f>Раздел5!J82</f>
        <v>0</v>
      </c>
      <c r="K61" s="83">
        <f>Раздел5!K82</f>
        <v>0</v>
      </c>
      <c r="L61" s="83">
        <f>Раздел5!L82</f>
        <v>0</v>
      </c>
      <c r="M61" s="83">
        <f>Раздел5!M82</f>
        <v>0</v>
      </c>
      <c r="N61" s="83">
        <f>Раздел5!N82</f>
        <v>0</v>
      </c>
      <c r="O61" s="83">
        <f>Раздел5!O82</f>
        <v>0</v>
      </c>
      <c r="P61" s="83">
        <f>Раздел5!P82</f>
        <v>0</v>
      </c>
      <c r="Q61" s="83">
        <f>Раздел5!Q82</f>
        <v>0</v>
      </c>
      <c r="R61" s="83">
        <f>Раздел5!R82</f>
        <v>0</v>
      </c>
      <c r="S61" s="83">
        <f>Раздел5!S82</f>
        <v>0</v>
      </c>
      <c r="T61" s="83">
        <f>Раздел5!T82</f>
        <v>0</v>
      </c>
      <c r="U61" s="83">
        <f>Раздел5!U82</f>
        <v>0</v>
      </c>
      <c r="V61" s="83">
        <f>Раздел5!V82</f>
        <v>0</v>
      </c>
      <c r="W61" s="83">
        <f>Раздел5!W82</f>
        <v>0</v>
      </c>
      <c r="X61" s="83">
        <f>Раздел5!X82</f>
        <v>0</v>
      </c>
      <c r="Y61" s="83">
        <f>Раздел5!Y82</f>
        <v>0</v>
      </c>
      <c r="Z61" s="332"/>
      <c r="AA61" s="62">
        <f>Раздел2!F83</f>
        <v>0</v>
      </c>
      <c r="AB61" s="116" t="e">
        <f>Раздел2!#REF!</f>
        <v>#REF!</v>
      </c>
      <c r="AC61" s="116">
        <f>Раздел2!G94</f>
        <v>0</v>
      </c>
    </row>
    <row r="62" spans="1:29" s="62" customFormat="1" ht="12.75" x14ac:dyDescent="0.15">
      <c r="A62" s="332"/>
      <c r="B62" s="159" t="s">
        <v>232</v>
      </c>
      <c r="C62" s="75" t="s">
        <v>237</v>
      </c>
      <c r="D62" s="83">
        <f>Раздел5!D83</f>
        <v>0</v>
      </c>
      <c r="E62" s="83">
        <f>Раздел5!E83</f>
        <v>0</v>
      </c>
      <c r="F62" s="83">
        <f>Раздел5!F83</f>
        <v>0</v>
      </c>
      <c r="G62" s="83">
        <f>Раздел5!G83</f>
        <v>0</v>
      </c>
      <c r="H62" s="83">
        <f>Раздел5!H83</f>
        <v>0</v>
      </c>
      <c r="I62" s="83">
        <f>Раздел5!I83</f>
        <v>0</v>
      </c>
      <c r="J62" s="83">
        <f>Раздел5!J83</f>
        <v>0</v>
      </c>
      <c r="K62" s="83">
        <f>Раздел5!K83</f>
        <v>0</v>
      </c>
      <c r="L62" s="83">
        <f>Раздел5!L83</f>
        <v>0</v>
      </c>
      <c r="M62" s="83">
        <f>Раздел5!M83</f>
        <v>0</v>
      </c>
      <c r="N62" s="83">
        <f>Раздел5!N83</f>
        <v>0</v>
      </c>
      <c r="O62" s="83">
        <f>Раздел5!O83</f>
        <v>0</v>
      </c>
      <c r="P62" s="83">
        <f>Раздел5!P83</f>
        <v>0</v>
      </c>
      <c r="Q62" s="83">
        <f>Раздел5!Q83</f>
        <v>0</v>
      </c>
      <c r="R62" s="83">
        <f>Раздел5!R83</f>
        <v>0</v>
      </c>
      <c r="S62" s="83">
        <f>Раздел5!S83</f>
        <v>0</v>
      </c>
      <c r="T62" s="83">
        <f>Раздел5!T83</f>
        <v>0</v>
      </c>
      <c r="U62" s="83">
        <f>Раздел5!U83</f>
        <v>0</v>
      </c>
      <c r="V62" s="83">
        <f>Раздел5!V83</f>
        <v>0</v>
      </c>
      <c r="W62" s="83">
        <f>Раздел5!W83</f>
        <v>0</v>
      </c>
      <c r="X62" s="83">
        <f>Раздел5!X83</f>
        <v>0</v>
      </c>
      <c r="Y62" s="83">
        <f>Раздел5!Y83</f>
        <v>0</v>
      </c>
      <c r="Z62" s="332"/>
      <c r="AA62" s="62">
        <f>Раздел2!F84</f>
        <v>0</v>
      </c>
      <c r="AB62" s="116" t="e">
        <f>Раздел2!#REF!</f>
        <v>#REF!</v>
      </c>
      <c r="AC62" s="116">
        <f>Раздел2!G95</f>
        <v>0</v>
      </c>
    </row>
    <row r="63" spans="1:29" s="62" customFormat="1" ht="15.75" customHeight="1" x14ac:dyDescent="0.15">
      <c r="A63" s="332"/>
      <c r="B63" s="159" t="s">
        <v>234</v>
      </c>
      <c r="C63" s="75" t="s">
        <v>239</v>
      </c>
      <c r="D63" s="83">
        <f>Раздел5!D84</f>
        <v>0</v>
      </c>
      <c r="E63" s="83">
        <f>Раздел5!E84</f>
        <v>0</v>
      </c>
      <c r="F63" s="83">
        <f>Раздел5!F84</f>
        <v>0</v>
      </c>
      <c r="G63" s="83">
        <f>Раздел5!G84</f>
        <v>0</v>
      </c>
      <c r="H63" s="83">
        <f>Раздел5!H84</f>
        <v>0</v>
      </c>
      <c r="I63" s="83">
        <f>Раздел5!I84</f>
        <v>0</v>
      </c>
      <c r="J63" s="83">
        <f>Раздел5!J84</f>
        <v>0</v>
      </c>
      <c r="K63" s="83">
        <f>Раздел5!K84</f>
        <v>0</v>
      </c>
      <c r="L63" s="83">
        <f>Раздел5!L84</f>
        <v>0</v>
      </c>
      <c r="M63" s="83">
        <f>Раздел5!M84</f>
        <v>0</v>
      </c>
      <c r="N63" s="83">
        <f>Раздел5!N84</f>
        <v>0</v>
      </c>
      <c r="O63" s="83">
        <f>Раздел5!O84</f>
        <v>0</v>
      </c>
      <c r="P63" s="83">
        <f>Раздел5!P84</f>
        <v>0</v>
      </c>
      <c r="Q63" s="83">
        <f>Раздел5!Q84</f>
        <v>0</v>
      </c>
      <c r="R63" s="83">
        <f>Раздел5!R84</f>
        <v>0</v>
      </c>
      <c r="S63" s="83">
        <f>Раздел5!S84</f>
        <v>0</v>
      </c>
      <c r="T63" s="83">
        <f>Раздел5!T84</f>
        <v>0</v>
      </c>
      <c r="U63" s="83">
        <f>Раздел5!U84</f>
        <v>0</v>
      </c>
      <c r="V63" s="83">
        <f>Раздел5!V84</f>
        <v>0</v>
      </c>
      <c r="W63" s="83">
        <f>Раздел5!W84</f>
        <v>0</v>
      </c>
      <c r="X63" s="83">
        <f>Раздел5!X84</f>
        <v>0</v>
      </c>
      <c r="Y63" s="83">
        <f>Раздел5!Y84</f>
        <v>0</v>
      </c>
      <c r="Z63" s="332"/>
      <c r="AA63" s="62">
        <f>Раздел2!F85</f>
        <v>0</v>
      </c>
      <c r="AB63" s="116" t="e">
        <f>Раздел2!#REF!</f>
        <v>#REF!</v>
      </c>
      <c r="AC63" s="116">
        <f>Раздел2!G96</f>
        <v>0</v>
      </c>
    </row>
    <row r="64" spans="1:29" s="62" customFormat="1" ht="15.75" customHeight="1" x14ac:dyDescent="0.15">
      <c r="A64" s="332"/>
      <c r="B64" s="159" t="s">
        <v>242</v>
      </c>
      <c r="C64" s="75" t="s">
        <v>247</v>
      </c>
      <c r="D64" s="83">
        <f>Раздел5!D88</f>
        <v>0</v>
      </c>
      <c r="E64" s="83">
        <f>Раздел5!E88</f>
        <v>0</v>
      </c>
      <c r="F64" s="83">
        <f>Раздел5!F88</f>
        <v>0</v>
      </c>
      <c r="G64" s="83">
        <f>Раздел5!G88</f>
        <v>0</v>
      </c>
      <c r="H64" s="83">
        <f>Раздел5!H88</f>
        <v>0</v>
      </c>
      <c r="I64" s="83">
        <f>Раздел5!I88</f>
        <v>0</v>
      </c>
      <c r="J64" s="83">
        <f>Раздел5!J88</f>
        <v>0</v>
      </c>
      <c r="K64" s="83">
        <f>Раздел5!K88</f>
        <v>0</v>
      </c>
      <c r="L64" s="83">
        <f>Раздел5!L88</f>
        <v>0</v>
      </c>
      <c r="M64" s="83">
        <f>Раздел5!M88</f>
        <v>0</v>
      </c>
      <c r="N64" s="83">
        <f>Раздел5!N88</f>
        <v>0</v>
      </c>
      <c r="O64" s="83">
        <f>Раздел5!O88</f>
        <v>0</v>
      </c>
      <c r="P64" s="83">
        <f>Раздел5!P88</f>
        <v>0</v>
      </c>
      <c r="Q64" s="83">
        <f>Раздел5!Q88</f>
        <v>0</v>
      </c>
      <c r="R64" s="83">
        <f>Раздел5!R88</f>
        <v>0</v>
      </c>
      <c r="S64" s="83">
        <f>Раздел5!S88</f>
        <v>0</v>
      </c>
      <c r="T64" s="83">
        <f>Раздел5!T88</f>
        <v>0</v>
      </c>
      <c r="U64" s="83">
        <f>Раздел5!U88</f>
        <v>0</v>
      </c>
      <c r="V64" s="83">
        <f>Раздел5!V88</f>
        <v>0</v>
      </c>
      <c r="W64" s="83">
        <f>Раздел5!W88</f>
        <v>0</v>
      </c>
      <c r="X64" s="83">
        <f>Раздел5!X88</f>
        <v>0</v>
      </c>
      <c r="Y64" s="83">
        <f>Раздел5!Y88</f>
        <v>0</v>
      </c>
      <c r="Z64" s="332"/>
      <c r="AA64" s="62">
        <f>Раздел2!F89</f>
        <v>0</v>
      </c>
      <c r="AB64" s="116" t="e">
        <f>Раздел2!#REF!</f>
        <v>#REF!</v>
      </c>
      <c r="AC64" s="116">
        <f>Раздел2!G99</f>
        <v>0</v>
      </c>
    </row>
    <row r="65" spans="1:29" s="62" customFormat="1" ht="15.75" customHeight="1" x14ac:dyDescent="0.15">
      <c r="A65" s="332"/>
      <c r="B65" s="159" t="s">
        <v>244</v>
      </c>
      <c r="C65" s="75" t="s">
        <v>249</v>
      </c>
      <c r="D65" s="83">
        <f>Раздел5!D89</f>
        <v>0</v>
      </c>
      <c r="E65" s="83">
        <f>Раздел5!E89</f>
        <v>0</v>
      </c>
      <c r="F65" s="83">
        <f>Раздел5!F89</f>
        <v>0</v>
      </c>
      <c r="G65" s="83">
        <f>Раздел5!G89</f>
        <v>0</v>
      </c>
      <c r="H65" s="83">
        <f>Раздел5!H89</f>
        <v>0</v>
      </c>
      <c r="I65" s="83">
        <f>Раздел5!I89</f>
        <v>0</v>
      </c>
      <c r="J65" s="83">
        <f>Раздел5!J89</f>
        <v>0</v>
      </c>
      <c r="K65" s="83">
        <f>Раздел5!K89</f>
        <v>0</v>
      </c>
      <c r="L65" s="83">
        <f>Раздел5!L89</f>
        <v>0</v>
      </c>
      <c r="M65" s="83">
        <f>Раздел5!M89</f>
        <v>0</v>
      </c>
      <c r="N65" s="83">
        <f>Раздел5!N89</f>
        <v>0</v>
      </c>
      <c r="O65" s="83">
        <f>Раздел5!O89</f>
        <v>0</v>
      </c>
      <c r="P65" s="83">
        <f>Раздел5!P89</f>
        <v>0</v>
      </c>
      <c r="Q65" s="83">
        <f>Раздел5!Q89</f>
        <v>0</v>
      </c>
      <c r="R65" s="83">
        <f>Раздел5!R89</f>
        <v>0</v>
      </c>
      <c r="S65" s="83">
        <f>Раздел5!S89</f>
        <v>0</v>
      </c>
      <c r="T65" s="83">
        <f>Раздел5!T89</f>
        <v>0</v>
      </c>
      <c r="U65" s="83">
        <f>Раздел5!U89</f>
        <v>0</v>
      </c>
      <c r="V65" s="83">
        <f>Раздел5!V89</f>
        <v>0</v>
      </c>
      <c r="W65" s="83">
        <f>Раздел5!W89</f>
        <v>0</v>
      </c>
      <c r="X65" s="83">
        <f>Раздел5!X89</f>
        <v>0</v>
      </c>
      <c r="Y65" s="83">
        <f>Раздел5!Y89</f>
        <v>0</v>
      </c>
      <c r="Z65" s="332"/>
      <c r="AA65" s="62">
        <f>Раздел2!F90</f>
        <v>0</v>
      </c>
      <c r="AB65" s="116" t="e">
        <f>Раздел2!#REF!</f>
        <v>#REF!</v>
      </c>
      <c r="AC65" s="116">
        <f>Раздел2!G101</f>
        <v>0</v>
      </c>
    </row>
    <row r="66" spans="1:29" s="62" customFormat="1" ht="15.75" customHeight="1" x14ac:dyDescent="0.15">
      <c r="A66" s="332"/>
      <c r="B66" s="159" t="s">
        <v>246</v>
      </c>
      <c r="C66" s="75" t="s">
        <v>251</v>
      </c>
      <c r="D66" s="83">
        <f>Раздел5!D90</f>
        <v>0</v>
      </c>
      <c r="E66" s="83">
        <f>Раздел5!E90</f>
        <v>0</v>
      </c>
      <c r="F66" s="83">
        <f>Раздел5!F90</f>
        <v>0</v>
      </c>
      <c r="G66" s="83">
        <f>Раздел5!G90</f>
        <v>0</v>
      </c>
      <c r="H66" s="83">
        <f>Раздел5!H90</f>
        <v>0</v>
      </c>
      <c r="I66" s="83">
        <f>Раздел5!I90</f>
        <v>0</v>
      </c>
      <c r="J66" s="83">
        <f>Раздел5!J90</f>
        <v>0</v>
      </c>
      <c r="K66" s="83">
        <f>Раздел5!K90</f>
        <v>0</v>
      </c>
      <c r="L66" s="83">
        <f>Раздел5!L90</f>
        <v>0</v>
      </c>
      <c r="M66" s="83">
        <f>Раздел5!M90</f>
        <v>0</v>
      </c>
      <c r="N66" s="83">
        <f>Раздел5!N90</f>
        <v>0</v>
      </c>
      <c r="O66" s="83">
        <f>Раздел5!O90</f>
        <v>0</v>
      </c>
      <c r="P66" s="83">
        <f>Раздел5!P90</f>
        <v>0</v>
      </c>
      <c r="Q66" s="83">
        <f>Раздел5!Q90</f>
        <v>0</v>
      </c>
      <c r="R66" s="83">
        <f>Раздел5!R90</f>
        <v>0</v>
      </c>
      <c r="S66" s="83">
        <f>Раздел5!S90</f>
        <v>0</v>
      </c>
      <c r="T66" s="83">
        <f>Раздел5!T90</f>
        <v>0</v>
      </c>
      <c r="U66" s="83">
        <f>Раздел5!U90</f>
        <v>0</v>
      </c>
      <c r="V66" s="83">
        <f>Раздел5!V90</f>
        <v>0</v>
      </c>
      <c r="W66" s="83">
        <f>Раздел5!W90</f>
        <v>0</v>
      </c>
      <c r="X66" s="83">
        <f>Раздел5!X90</f>
        <v>0</v>
      </c>
      <c r="Y66" s="83">
        <f>Раздел5!Y90</f>
        <v>0</v>
      </c>
      <c r="Z66" s="332"/>
      <c r="AA66" s="62">
        <f>Раздел2!F91</f>
        <v>0</v>
      </c>
      <c r="AB66" s="116" t="e">
        <f>Раздел2!#REF!</f>
        <v>#REF!</v>
      </c>
      <c r="AC66" s="116">
        <f>Раздел2!G102</f>
        <v>0</v>
      </c>
    </row>
    <row r="67" spans="1:29" s="62" customFormat="1" ht="15.75" customHeight="1" x14ac:dyDescent="0.15">
      <c r="A67" s="332"/>
      <c r="B67" s="159" t="s">
        <v>248</v>
      </c>
      <c r="C67" s="75" t="s">
        <v>253</v>
      </c>
      <c r="D67" s="83">
        <f>Раздел5!D91</f>
        <v>0</v>
      </c>
      <c r="E67" s="83">
        <f>Раздел5!E91</f>
        <v>0</v>
      </c>
      <c r="F67" s="83">
        <f>Раздел5!F91</f>
        <v>0</v>
      </c>
      <c r="G67" s="83">
        <f>Раздел5!G91</f>
        <v>0</v>
      </c>
      <c r="H67" s="83">
        <f>Раздел5!H91</f>
        <v>0</v>
      </c>
      <c r="I67" s="83">
        <f>Раздел5!I91</f>
        <v>0</v>
      </c>
      <c r="J67" s="83">
        <f>Раздел5!J91</f>
        <v>0</v>
      </c>
      <c r="K67" s="83">
        <f>Раздел5!K91</f>
        <v>0</v>
      </c>
      <c r="L67" s="83">
        <f>Раздел5!L91</f>
        <v>0</v>
      </c>
      <c r="M67" s="83">
        <f>Раздел5!M91</f>
        <v>0</v>
      </c>
      <c r="N67" s="83">
        <f>Раздел5!N91</f>
        <v>0</v>
      </c>
      <c r="O67" s="83">
        <f>Раздел5!O91</f>
        <v>0</v>
      </c>
      <c r="P67" s="83">
        <f>Раздел5!P91</f>
        <v>0</v>
      </c>
      <c r="Q67" s="83">
        <f>Раздел5!Q91</f>
        <v>0</v>
      </c>
      <c r="R67" s="83">
        <f>Раздел5!R91</f>
        <v>0</v>
      </c>
      <c r="S67" s="83">
        <f>Раздел5!S91</f>
        <v>0</v>
      </c>
      <c r="T67" s="83">
        <f>Раздел5!T91</f>
        <v>0</v>
      </c>
      <c r="U67" s="83">
        <f>Раздел5!U91</f>
        <v>0</v>
      </c>
      <c r="V67" s="83">
        <f>Раздел5!V91</f>
        <v>0</v>
      </c>
      <c r="W67" s="83">
        <f>Раздел5!W91</f>
        <v>0</v>
      </c>
      <c r="X67" s="83">
        <f>Раздел5!X91</f>
        <v>0</v>
      </c>
      <c r="Y67" s="83">
        <f>Раздел5!Y91</f>
        <v>0</v>
      </c>
      <c r="Z67" s="332"/>
      <c r="AA67" s="62">
        <f>Раздел2!F92</f>
        <v>0</v>
      </c>
      <c r="AB67" s="116" t="e">
        <f>Раздел2!#REF!</f>
        <v>#REF!</v>
      </c>
      <c r="AC67" s="116">
        <f>Раздел2!G103</f>
        <v>357</v>
      </c>
    </row>
    <row r="68" spans="1:29" s="62" customFormat="1" ht="15.75" customHeight="1" x14ac:dyDescent="0.15">
      <c r="A68" s="332"/>
      <c r="B68" s="159" t="s">
        <v>250</v>
      </c>
      <c r="C68" s="75" t="s">
        <v>255</v>
      </c>
      <c r="D68" s="83">
        <f>Раздел5!D92</f>
        <v>0</v>
      </c>
      <c r="E68" s="83">
        <f>Раздел5!E92</f>
        <v>0</v>
      </c>
      <c r="F68" s="83">
        <f>Раздел5!F92</f>
        <v>0</v>
      </c>
      <c r="G68" s="83">
        <f>Раздел5!G92</f>
        <v>0</v>
      </c>
      <c r="H68" s="83">
        <f>Раздел5!H92</f>
        <v>0</v>
      </c>
      <c r="I68" s="83">
        <f>Раздел5!I92</f>
        <v>0</v>
      </c>
      <c r="J68" s="83">
        <f>Раздел5!J92</f>
        <v>0</v>
      </c>
      <c r="K68" s="83">
        <f>Раздел5!K92</f>
        <v>0</v>
      </c>
      <c r="L68" s="83">
        <f>Раздел5!L92</f>
        <v>0</v>
      </c>
      <c r="M68" s="83">
        <f>Раздел5!M92</f>
        <v>0</v>
      </c>
      <c r="N68" s="83">
        <f>Раздел5!N92</f>
        <v>0</v>
      </c>
      <c r="O68" s="83">
        <f>Раздел5!O92</f>
        <v>0</v>
      </c>
      <c r="P68" s="83">
        <f>Раздел5!P92</f>
        <v>0</v>
      </c>
      <c r="Q68" s="83">
        <f>Раздел5!Q92</f>
        <v>0</v>
      </c>
      <c r="R68" s="83">
        <f>Раздел5!R92</f>
        <v>0</v>
      </c>
      <c r="S68" s="83">
        <f>Раздел5!S92</f>
        <v>0</v>
      </c>
      <c r="T68" s="83">
        <f>Раздел5!T92</f>
        <v>0</v>
      </c>
      <c r="U68" s="83">
        <f>Раздел5!U92</f>
        <v>0</v>
      </c>
      <c r="V68" s="83">
        <f>Раздел5!V92</f>
        <v>0</v>
      </c>
      <c r="W68" s="83">
        <f>Раздел5!W92</f>
        <v>0</v>
      </c>
      <c r="X68" s="83">
        <f>Раздел5!X92</f>
        <v>0</v>
      </c>
      <c r="Y68" s="83">
        <f>Раздел5!Y92</f>
        <v>0</v>
      </c>
      <c r="Z68" s="332"/>
      <c r="AA68" s="62">
        <f>Раздел2!F93</f>
        <v>0</v>
      </c>
      <c r="AB68" s="116" t="e">
        <f>Раздел2!#REF!</f>
        <v>#REF!</v>
      </c>
      <c r="AC68" s="116">
        <f>Раздел2!G104</f>
        <v>262</v>
      </c>
    </row>
    <row r="69" spans="1:29" s="62" customFormat="1" ht="20.25" customHeight="1" x14ac:dyDescent="0.15">
      <c r="A69" s="332"/>
      <c r="B69" s="159" t="s">
        <v>252</v>
      </c>
      <c r="C69" s="75" t="s">
        <v>257</v>
      </c>
      <c r="D69" s="83">
        <f>Раздел5!D93</f>
        <v>0</v>
      </c>
      <c r="E69" s="83">
        <f>Раздел5!E93</f>
        <v>0</v>
      </c>
      <c r="F69" s="83">
        <f>Раздел5!F93</f>
        <v>0</v>
      </c>
      <c r="G69" s="83">
        <f>Раздел5!G93</f>
        <v>0</v>
      </c>
      <c r="H69" s="83">
        <f>Раздел5!H93</f>
        <v>0</v>
      </c>
      <c r="I69" s="83">
        <f>Раздел5!I93</f>
        <v>0</v>
      </c>
      <c r="J69" s="83">
        <f>Раздел5!J93</f>
        <v>0</v>
      </c>
      <c r="K69" s="83">
        <f>Раздел5!K93</f>
        <v>0</v>
      </c>
      <c r="L69" s="83">
        <f>Раздел5!L93</f>
        <v>0</v>
      </c>
      <c r="M69" s="83">
        <f>Раздел5!M93</f>
        <v>0</v>
      </c>
      <c r="N69" s="83">
        <f>Раздел5!N93</f>
        <v>0</v>
      </c>
      <c r="O69" s="83">
        <f>Раздел5!O93</f>
        <v>0</v>
      </c>
      <c r="P69" s="83">
        <f>Раздел5!P93</f>
        <v>0</v>
      </c>
      <c r="Q69" s="83">
        <f>Раздел5!Q93</f>
        <v>0</v>
      </c>
      <c r="R69" s="83">
        <f>Раздел5!R93</f>
        <v>0</v>
      </c>
      <c r="S69" s="83">
        <f>Раздел5!S93</f>
        <v>0</v>
      </c>
      <c r="T69" s="83">
        <f>Раздел5!T93</f>
        <v>0</v>
      </c>
      <c r="U69" s="83">
        <f>Раздел5!U93</f>
        <v>0</v>
      </c>
      <c r="V69" s="83">
        <f>Раздел5!V93</f>
        <v>0</v>
      </c>
      <c r="W69" s="83">
        <f>Раздел5!W93</f>
        <v>0</v>
      </c>
      <c r="X69" s="83">
        <f>Раздел5!X93</f>
        <v>0</v>
      </c>
      <c r="Y69" s="83">
        <f>Раздел5!Y93</f>
        <v>0</v>
      </c>
      <c r="Z69" s="332"/>
      <c r="AA69" s="62">
        <f>Раздел2!F94</f>
        <v>0</v>
      </c>
      <c r="AB69" s="116" t="e">
        <f>Раздел2!#REF!</f>
        <v>#REF!</v>
      </c>
      <c r="AC69" s="116">
        <f>Раздел2!G105</f>
        <v>42</v>
      </c>
    </row>
    <row r="70" spans="1:29" s="62" customFormat="1" ht="15.95" customHeight="1" x14ac:dyDescent="0.15">
      <c r="A70" s="332"/>
      <c r="B70" s="159" t="s">
        <v>254</v>
      </c>
      <c r="C70" s="75" t="s">
        <v>259</v>
      </c>
      <c r="D70" s="83">
        <f>Раздел5!D94</f>
        <v>0</v>
      </c>
      <c r="E70" s="83">
        <f>Раздел5!E94</f>
        <v>0</v>
      </c>
      <c r="F70" s="83">
        <f>Раздел5!F94</f>
        <v>0</v>
      </c>
      <c r="G70" s="83">
        <f>Раздел5!G94</f>
        <v>0</v>
      </c>
      <c r="H70" s="83">
        <f>Раздел5!H94</f>
        <v>0</v>
      </c>
      <c r="I70" s="83">
        <f>Раздел5!I94</f>
        <v>0</v>
      </c>
      <c r="J70" s="83">
        <f>Раздел5!J94</f>
        <v>0</v>
      </c>
      <c r="K70" s="83">
        <f>Раздел5!K94</f>
        <v>0</v>
      </c>
      <c r="L70" s="83">
        <f>Раздел5!L94</f>
        <v>0</v>
      </c>
      <c r="M70" s="83">
        <f>Раздел5!M94</f>
        <v>0</v>
      </c>
      <c r="N70" s="83">
        <f>Раздел5!N94</f>
        <v>0</v>
      </c>
      <c r="O70" s="83">
        <f>Раздел5!O94</f>
        <v>0</v>
      </c>
      <c r="P70" s="83">
        <f>Раздел5!P94</f>
        <v>0</v>
      </c>
      <c r="Q70" s="83">
        <f>Раздел5!Q94</f>
        <v>0</v>
      </c>
      <c r="R70" s="83">
        <f>Раздел5!R94</f>
        <v>0</v>
      </c>
      <c r="S70" s="83">
        <f>Раздел5!S94</f>
        <v>0</v>
      </c>
      <c r="T70" s="83">
        <f>Раздел5!T94</f>
        <v>0</v>
      </c>
      <c r="U70" s="83">
        <f>Раздел5!U94</f>
        <v>0</v>
      </c>
      <c r="V70" s="83">
        <f>Раздел5!V94</f>
        <v>0</v>
      </c>
      <c r="W70" s="83">
        <f>Раздел5!W94</f>
        <v>0</v>
      </c>
      <c r="X70" s="83">
        <f>Раздел5!X94</f>
        <v>0</v>
      </c>
      <c r="Y70" s="83">
        <f>Раздел5!Y94</f>
        <v>0</v>
      </c>
      <c r="Z70" s="332"/>
      <c r="AA70" s="62">
        <f>Раздел2!F95</f>
        <v>0</v>
      </c>
      <c r="AB70" s="116" t="e">
        <f>Раздел2!#REF!</f>
        <v>#REF!</v>
      </c>
      <c r="AC70" s="116">
        <f>Раздел2!G106</f>
        <v>0</v>
      </c>
    </row>
    <row r="71" spans="1:29" s="62" customFormat="1" ht="15.95" customHeight="1" x14ac:dyDescent="0.15">
      <c r="A71" s="332"/>
      <c r="B71" s="159" t="s">
        <v>260</v>
      </c>
      <c r="C71" s="75" t="s">
        <v>266</v>
      </c>
      <c r="D71" s="83">
        <f>Раздел5!D97</f>
        <v>0</v>
      </c>
      <c r="E71" s="83">
        <f>Раздел5!E97</f>
        <v>0</v>
      </c>
      <c r="F71" s="83">
        <f>Раздел5!F97</f>
        <v>0</v>
      </c>
      <c r="G71" s="83">
        <f>Раздел5!G97</f>
        <v>0</v>
      </c>
      <c r="H71" s="83">
        <f>Раздел5!H97</f>
        <v>0</v>
      </c>
      <c r="I71" s="83">
        <f>Раздел5!I97</f>
        <v>0</v>
      </c>
      <c r="J71" s="83">
        <f>Раздел5!J97</f>
        <v>0</v>
      </c>
      <c r="K71" s="83">
        <f>Раздел5!K97</f>
        <v>0</v>
      </c>
      <c r="L71" s="83">
        <f>Раздел5!L97</f>
        <v>0</v>
      </c>
      <c r="M71" s="83">
        <f>Раздел5!M97</f>
        <v>0</v>
      </c>
      <c r="N71" s="83">
        <f>Раздел5!N97</f>
        <v>0</v>
      </c>
      <c r="O71" s="83">
        <f>Раздел5!O97</f>
        <v>0</v>
      </c>
      <c r="P71" s="83">
        <f>Раздел5!P97</f>
        <v>0</v>
      </c>
      <c r="Q71" s="83">
        <f>Раздел5!Q97</f>
        <v>0</v>
      </c>
      <c r="R71" s="83">
        <f>Раздел5!R97</f>
        <v>0</v>
      </c>
      <c r="S71" s="83">
        <f>Раздел5!S97</f>
        <v>0</v>
      </c>
      <c r="T71" s="83">
        <f>Раздел5!T97</f>
        <v>0</v>
      </c>
      <c r="U71" s="83">
        <f>Раздел5!U97</f>
        <v>0</v>
      </c>
      <c r="V71" s="83">
        <f>Раздел5!V97</f>
        <v>0</v>
      </c>
      <c r="W71" s="83">
        <f>Раздел5!W97</f>
        <v>0</v>
      </c>
      <c r="X71" s="83">
        <f>Раздел5!X97</f>
        <v>0</v>
      </c>
      <c r="Y71" s="83">
        <f>Раздел5!Y97</f>
        <v>0</v>
      </c>
      <c r="Z71" s="332"/>
      <c r="AA71" s="62">
        <f>Раздел2!F98</f>
        <v>0</v>
      </c>
      <c r="AB71" s="116"/>
      <c r="AC71" s="116"/>
    </row>
    <row r="72" spans="1:29" s="62" customFormat="1" ht="15.95" customHeight="1" x14ac:dyDescent="0.15">
      <c r="A72" s="332"/>
      <c r="B72" s="159" t="s">
        <v>262</v>
      </c>
      <c r="C72" s="75" t="s">
        <v>268</v>
      </c>
      <c r="D72" s="83">
        <f>Раздел5!D98</f>
        <v>0</v>
      </c>
      <c r="E72" s="83">
        <f>Раздел5!E98</f>
        <v>0</v>
      </c>
      <c r="F72" s="83">
        <f>Раздел5!F98</f>
        <v>0</v>
      </c>
      <c r="G72" s="83">
        <f>Раздел5!G98</f>
        <v>0</v>
      </c>
      <c r="H72" s="83">
        <f>Раздел5!H98</f>
        <v>0</v>
      </c>
      <c r="I72" s="83">
        <f>Раздел5!I98</f>
        <v>0</v>
      </c>
      <c r="J72" s="83">
        <f>Раздел5!J98</f>
        <v>0</v>
      </c>
      <c r="K72" s="83">
        <f>Раздел5!K98</f>
        <v>0</v>
      </c>
      <c r="L72" s="83">
        <f>Раздел5!L98</f>
        <v>0</v>
      </c>
      <c r="M72" s="83">
        <f>Раздел5!M98</f>
        <v>0</v>
      </c>
      <c r="N72" s="83">
        <f>Раздел5!N98</f>
        <v>0</v>
      </c>
      <c r="O72" s="83">
        <f>Раздел5!O98</f>
        <v>0</v>
      </c>
      <c r="P72" s="83">
        <f>Раздел5!P98</f>
        <v>0</v>
      </c>
      <c r="Q72" s="83">
        <f>Раздел5!Q98</f>
        <v>0</v>
      </c>
      <c r="R72" s="83">
        <f>Раздел5!R98</f>
        <v>0</v>
      </c>
      <c r="S72" s="83">
        <f>Раздел5!S98</f>
        <v>0</v>
      </c>
      <c r="T72" s="83">
        <f>Раздел5!T98</f>
        <v>0</v>
      </c>
      <c r="U72" s="83">
        <f>Раздел5!U98</f>
        <v>0</v>
      </c>
      <c r="V72" s="83">
        <f>Раздел5!V98</f>
        <v>0</v>
      </c>
      <c r="W72" s="83">
        <f>Раздел5!W98</f>
        <v>0</v>
      </c>
      <c r="X72" s="83">
        <f>Раздел5!X98</f>
        <v>0</v>
      </c>
      <c r="Y72" s="83">
        <f>Раздел5!Y98</f>
        <v>0</v>
      </c>
      <c r="Z72" s="332"/>
      <c r="AA72" s="62">
        <f>Раздел2!F99</f>
        <v>0</v>
      </c>
      <c r="AB72" s="116" t="e">
        <f>Раздел2!#REF!</f>
        <v>#REF!</v>
      </c>
      <c r="AC72" s="116">
        <f>Раздел2!G109</f>
        <v>25</v>
      </c>
    </row>
    <row r="73" spans="1:29" s="62" customFormat="1" ht="15.95" customHeight="1" x14ac:dyDescent="0.15">
      <c r="A73" s="332"/>
      <c r="B73" s="86" t="s">
        <v>264</v>
      </c>
      <c r="C73" s="75" t="s">
        <v>270</v>
      </c>
      <c r="D73" s="83">
        <f>Раздел5!D99</f>
        <v>0</v>
      </c>
      <c r="E73" s="83">
        <f>Раздел5!E99</f>
        <v>0</v>
      </c>
      <c r="F73" s="83">
        <f>Раздел5!F99</f>
        <v>0</v>
      </c>
      <c r="G73" s="83">
        <f>Раздел5!G99</f>
        <v>0</v>
      </c>
      <c r="H73" s="83">
        <f>Раздел5!H99</f>
        <v>0</v>
      </c>
      <c r="I73" s="83">
        <f>Раздел5!I99</f>
        <v>0</v>
      </c>
      <c r="J73" s="83">
        <f>Раздел5!J99</f>
        <v>0</v>
      </c>
      <c r="K73" s="83">
        <f>Раздел5!K99</f>
        <v>0</v>
      </c>
      <c r="L73" s="83">
        <f>Раздел5!L99</f>
        <v>0</v>
      </c>
      <c r="M73" s="83">
        <f>Раздел5!M99</f>
        <v>0</v>
      </c>
      <c r="N73" s="83">
        <f>Раздел5!N99</f>
        <v>0</v>
      </c>
      <c r="O73" s="83">
        <f>Раздел5!O99</f>
        <v>0</v>
      </c>
      <c r="P73" s="83">
        <f>Раздел5!P99</f>
        <v>0</v>
      </c>
      <c r="Q73" s="83">
        <f>Раздел5!Q99</f>
        <v>0</v>
      </c>
      <c r="R73" s="83">
        <f>Раздел5!R99</f>
        <v>0</v>
      </c>
      <c r="S73" s="83">
        <f>Раздел5!S99</f>
        <v>0</v>
      </c>
      <c r="T73" s="83">
        <f>Раздел5!T99</f>
        <v>0</v>
      </c>
      <c r="U73" s="83">
        <f>Раздел5!U99</f>
        <v>0</v>
      </c>
      <c r="V73" s="83">
        <f>Раздел5!V99</f>
        <v>0</v>
      </c>
      <c r="W73" s="83">
        <f>Раздел5!W99</f>
        <v>0</v>
      </c>
      <c r="X73" s="83">
        <f>Раздел5!X99</f>
        <v>0</v>
      </c>
      <c r="Y73" s="83">
        <f>Раздел5!Y99</f>
        <v>0</v>
      </c>
      <c r="Z73" s="332"/>
      <c r="AA73" s="62">
        <f>Раздел2!F100</f>
        <v>0</v>
      </c>
      <c r="AB73" s="116" t="e">
        <f>Раздел2!#REF!</f>
        <v>#REF!</v>
      </c>
      <c r="AC73" s="116">
        <f>Раздел2!G110</f>
        <v>0</v>
      </c>
    </row>
    <row r="74" spans="1:29" s="62" customFormat="1" ht="12.75" x14ac:dyDescent="0.15">
      <c r="A74" s="332"/>
      <c r="B74" s="88" t="s">
        <v>265</v>
      </c>
      <c r="C74" s="75" t="s">
        <v>272</v>
      </c>
      <c r="D74" s="83">
        <f>Раздел5!D100</f>
        <v>0</v>
      </c>
      <c r="E74" s="83">
        <f>Раздел5!E100</f>
        <v>0</v>
      </c>
      <c r="F74" s="83">
        <f>Раздел5!F100</f>
        <v>0</v>
      </c>
      <c r="G74" s="83">
        <f>Раздел5!G100</f>
        <v>0</v>
      </c>
      <c r="H74" s="83">
        <f>Раздел5!H100</f>
        <v>0</v>
      </c>
      <c r="I74" s="83">
        <f>Раздел5!I100</f>
        <v>0</v>
      </c>
      <c r="J74" s="83">
        <f>Раздел5!J100</f>
        <v>0</v>
      </c>
      <c r="K74" s="83">
        <f>Раздел5!K100</f>
        <v>0</v>
      </c>
      <c r="L74" s="83">
        <f>Раздел5!L100</f>
        <v>0</v>
      </c>
      <c r="M74" s="83">
        <f>Раздел5!M100</f>
        <v>0</v>
      </c>
      <c r="N74" s="83">
        <f>Раздел5!N100</f>
        <v>0</v>
      </c>
      <c r="O74" s="83">
        <f>Раздел5!O100</f>
        <v>0</v>
      </c>
      <c r="P74" s="83">
        <f>Раздел5!P100</f>
        <v>0</v>
      </c>
      <c r="Q74" s="83">
        <f>Раздел5!Q100</f>
        <v>0</v>
      </c>
      <c r="R74" s="83">
        <f>Раздел5!R100</f>
        <v>0</v>
      </c>
      <c r="S74" s="83">
        <f>Раздел5!S100</f>
        <v>0</v>
      </c>
      <c r="T74" s="83">
        <f>Раздел5!T100</f>
        <v>0</v>
      </c>
      <c r="U74" s="83">
        <f>Раздел5!U100</f>
        <v>0</v>
      </c>
      <c r="V74" s="83">
        <f>Раздел5!V100</f>
        <v>0</v>
      </c>
      <c r="W74" s="83">
        <f>Раздел5!W100</f>
        <v>0</v>
      </c>
      <c r="X74" s="83">
        <f>Раздел5!X100</f>
        <v>0</v>
      </c>
      <c r="Y74" s="83">
        <f>Раздел5!Y100</f>
        <v>0</v>
      </c>
      <c r="Z74" s="332"/>
      <c r="AA74" s="62">
        <f>Раздел2!F101</f>
        <v>0</v>
      </c>
      <c r="AB74" s="116" t="e">
        <f>Раздел2!#REF!</f>
        <v>#REF!</v>
      </c>
      <c r="AC74" s="116">
        <f>Раздел2!G111</f>
        <v>0</v>
      </c>
    </row>
    <row r="75" spans="1:29" s="62" customFormat="1" ht="12.75" x14ac:dyDescent="0.15">
      <c r="A75" s="332"/>
      <c r="B75" s="88" t="s">
        <v>267</v>
      </c>
      <c r="C75" s="75" t="s">
        <v>274</v>
      </c>
      <c r="D75" s="83">
        <f>Раздел5!D101</f>
        <v>0</v>
      </c>
      <c r="E75" s="83">
        <f>Раздел5!E101</f>
        <v>0</v>
      </c>
      <c r="F75" s="83">
        <f>Раздел5!F101</f>
        <v>0</v>
      </c>
      <c r="G75" s="83">
        <f>Раздел5!G101</f>
        <v>0</v>
      </c>
      <c r="H75" s="83">
        <f>Раздел5!H101</f>
        <v>0</v>
      </c>
      <c r="I75" s="83">
        <f>Раздел5!I101</f>
        <v>0</v>
      </c>
      <c r="J75" s="83">
        <f>Раздел5!J101</f>
        <v>0</v>
      </c>
      <c r="K75" s="83">
        <f>Раздел5!K101</f>
        <v>0</v>
      </c>
      <c r="L75" s="83">
        <f>Раздел5!L101</f>
        <v>0</v>
      </c>
      <c r="M75" s="83">
        <f>Раздел5!M101</f>
        <v>0</v>
      </c>
      <c r="N75" s="83">
        <f>Раздел5!N101</f>
        <v>0</v>
      </c>
      <c r="O75" s="83">
        <f>Раздел5!O101</f>
        <v>0</v>
      </c>
      <c r="P75" s="83">
        <f>Раздел5!P101</f>
        <v>0</v>
      </c>
      <c r="Q75" s="83">
        <f>Раздел5!Q101</f>
        <v>0</v>
      </c>
      <c r="R75" s="83">
        <f>Раздел5!R101</f>
        <v>0</v>
      </c>
      <c r="S75" s="83">
        <f>Раздел5!S101</f>
        <v>0</v>
      </c>
      <c r="T75" s="83">
        <f>Раздел5!T101</f>
        <v>0</v>
      </c>
      <c r="U75" s="83">
        <f>Раздел5!U101</f>
        <v>0</v>
      </c>
      <c r="V75" s="83">
        <f>Раздел5!V101</f>
        <v>0</v>
      </c>
      <c r="W75" s="83">
        <f>Раздел5!W101</f>
        <v>0</v>
      </c>
      <c r="X75" s="83">
        <f>Раздел5!X101</f>
        <v>0</v>
      </c>
      <c r="Y75" s="83">
        <f>Раздел5!Y101</f>
        <v>0</v>
      </c>
      <c r="Z75" s="332"/>
      <c r="AA75" s="62">
        <f>Раздел2!F102</f>
        <v>0</v>
      </c>
      <c r="AB75" s="116" t="e">
        <f>Раздел2!#REF!</f>
        <v>#REF!</v>
      </c>
      <c r="AC75" s="116">
        <f>Раздел2!G112</f>
        <v>600</v>
      </c>
    </row>
    <row r="76" spans="1:29" s="62" customFormat="1" ht="12.75" x14ac:dyDescent="0.15">
      <c r="A76" s="332"/>
      <c r="B76" s="88" t="s">
        <v>269</v>
      </c>
      <c r="C76" s="75" t="s">
        <v>276</v>
      </c>
      <c r="D76" s="83">
        <f>Раздел5!D102</f>
        <v>119</v>
      </c>
      <c r="E76" s="83">
        <f>Раздел5!E102</f>
        <v>115</v>
      </c>
      <c r="F76" s="83">
        <f>Раздел5!F102</f>
        <v>5</v>
      </c>
      <c r="G76" s="83">
        <f>Раздел5!G102</f>
        <v>4</v>
      </c>
      <c r="H76" s="83">
        <f>Раздел5!H102</f>
        <v>106</v>
      </c>
      <c r="I76" s="83">
        <f>Раздел5!I102</f>
        <v>4</v>
      </c>
      <c r="J76" s="83">
        <f>Раздел5!J102</f>
        <v>0</v>
      </c>
      <c r="K76" s="83">
        <f>Раздел5!K102</f>
        <v>0</v>
      </c>
      <c r="L76" s="83">
        <f>Раздел5!L102</f>
        <v>4</v>
      </c>
      <c r="M76" s="83">
        <f>Раздел5!M102</f>
        <v>39</v>
      </c>
      <c r="N76" s="83">
        <f>Раздел5!N102</f>
        <v>39</v>
      </c>
      <c r="O76" s="83">
        <f>Раздел5!O102</f>
        <v>0</v>
      </c>
      <c r="P76" s="83">
        <f>Раздел5!P102</f>
        <v>0</v>
      </c>
      <c r="Q76" s="83">
        <f>Раздел5!Q102</f>
        <v>39</v>
      </c>
      <c r="R76" s="83">
        <f>Раздел5!R102</f>
        <v>12</v>
      </c>
      <c r="S76" s="83">
        <f>Раздел5!S102</f>
        <v>0</v>
      </c>
      <c r="T76" s="83">
        <f>Раздел5!T102</f>
        <v>0</v>
      </c>
      <c r="U76" s="83">
        <f>Раздел5!U102</f>
        <v>12</v>
      </c>
      <c r="V76" s="83">
        <f>Раздел5!V102</f>
        <v>0</v>
      </c>
      <c r="W76" s="83">
        <f>Раздел5!W102</f>
        <v>0</v>
      </c>
      <c r="X76" s="83">
        <f>Раздел5!X102</f>
        <v>0</v>
      </c>
      <c r="Y76" s="83">
        <f>Раздел5!Y102</f>
        <v>0</v>
      </c>
      <c r="Z76" s="332"/>
      <c r="AA76" s="62">
        <f>Раздел2!F103</f>
        <v>0</v>
      </c>
      <c r="AB76" s="116" t="e">
        <f>Раздел2!#REF!</f>
        <v>#REF!</v>
      </c>
      <c r="AC76" s="116">
        <f>Раздел2!G113</f>
        <v>0</v>
      </c>
    </row>
    <row r="77" spans="1:29" s="62" customFormat="1" ht="12.75" x14ac:dyDescent="0.15">
      <c r="A77" s="332"/>
      <c r="B77" s="159" t="s">
        <v>285</v>
      </c>
      <c r="C77" s="75" t="s">
        <v>292</v>
      </c>
      <c r="D77" s="83">
        <f>Раздел5!D110</f>
        <v>0</v>
      </c>
      <c r="E77" s="83">
        <f>Раздел5!E110</f>
        <v>0</v>
      </c>
      <c r="F77" s="83">
        <f>Раздел5!F110</f>
        <v>0</v>
      </c>
      <c r="G77" s="83">
        <f>Раздел5!G110</f>
        <v>0</v>
      </c>
      <c r="H77" s="83">
        <f>Раздел5!H110</f>
        <v>0</v>
      </c>
      <c r="I77" s="83">
        <f>Раздел5!I110</f>
        <v>0</v>
      </c>
      <c r="J77" s="83">
        <f>Раздел5!J110</f>
        <v>0</v>
      </c>
      <c r="K77" s="83">
        <f>Раздел5!K110</f>
        <v>0</v>
      </c>
      <c r="L77" s="83">
        <f>Раздел5!L110</f>
        <v>0</v>
      </c>
      <c r="M77" s="83">
        <f>Раздел5!M110</f>
        <v>0</v>
      </c>
      <c r="N77" s="83">
        <f>Раздел5!N110</f>
        <v>0</v>
      </c>
      <c r="O77" s="83">
        <f>Раздел5!O110</f>
        <v>0</v>
      </c>
      <c r="P77" s="83">
        <f>Раздел5!P110</f>
        <v>0</v>
      </c>
      <c r="Q77" s="83">
        <f>Раздел5!Q110</f>
        <v>0</v>
      </c>
      <c r="R77" s="83">
        <f>Раздел5!R110</f>
        <v>0</v>
      </c>
      <c r="S77" s="83">
        <f>Раздел5!S110</f>
        <v>0</v>
      </c>
      <c r="T77" s="83">
        <f>Раздел5!T110</f>
        <v>0</v>
      </c>
      <c r="U77" s="83">
        <f>Раздел5!U110</f>
        <v>0</v>
      </c>
      <c r="V77" s="83">
        <f>Раздел5!V110</f>
        <v>0</v>
      </c>
      <c r="W77" s="83">
        <f>Раздел5!W110</f>
        <v>0</v>
      </c>
      <c r="X77" s="83">
        <f>Раздел5!X110</f>
        <v>0</v>
      </c>
      <c r="Y77" s="83">
        <f>Раздел5!Y110</f>
        <v>0</v>
      </c>
      <c r="Z77" s="332"/>
      <c r="AA77" s="62">
        <f>Раздел2!F111</f>
        <v>0</v>
      </c>
      <c r="AB77" s="116" t="e">
        <f>Раздел2!#REF!</f>
        <v>#REF!</v>
      </c>
      <c r="AC77" s="116">
        <f>Раздел2!G122</f>
        <v>0</v>
      </c>
    </row>
    <row r="78" spans="1:29" s="62" customFormat="1" ht="15" customHeight="1" x14ac:dyDescent="0.15">
      <c r="A78" s="332"/>
      <c r="B78" s="159" t="s">
        <v>287</v>
      </c>
      <c r="C78" s="75" t="s">
        <v>294</v>
      </c>
      <c r="D78" s="83">
        <f>Раздел5!D111</f>
        <v>228</v>
      </c>
      <c r="E78" s="83">
        <f>Раздел5!E111</f>
        <v>227</v>
      </c>
      <c r="F78" s="83">
        <f>Раздел5!F111</f>
        <v>3</v>
      </c>
      <c r="G78" s="83">
        <f>Раздел5!G111</f>
        <v>36</v>
      </c>
      <c r="H78" s="83">
        <f>Раздел5!H111</f>
        <v>188</v>
      </c>
      <c r="I78" s="83">
        <f>Раздел5!I111</f>
        <v>1</v>
      </c>
      <c r="J78" s="83">
        <f>Раздел5!J111</f>
        <v>0</v>
      </c>
      <c r="K78" s="83">
        <f>Раздел5!K111</f>
        <v>0</v>
      </c>
      <c r="L78" s="83">
        <f>Раздел5!L111</f>
        <v>1</v>
      </c>
      <c r="M78" s="83">
        <f>Раздел5!M111</f>
        <v>39</v>
      </c>
      <c r="N78" s="83">
        <f>Раздел5!N111</f>
        <v>39</v>
      </c>
      <c r="O78" s="83">
        <f>Раздел5!O111</f>
        <v>0</v>
      </c>
      <c r="P78" s="83">
        <f>Раздел5!P111</f>
        <v>9</v>
      </c>
      <c r="Q78" s="83">
        <f>Раздел5!Q111</f>
        <v>30</v>
      </c>
      <c r="R78" s="83">
        <f>Раздел5!R111</f>
        <v>0</v>
      </c>
      <c r="S78" s="83">
        <f>Раздел5!S111</f>
        <v>0</v>
      </c>
      <c r="T78" s="83">
        <f>Раздел5!T111</f>
        <v>0</v>
      </c>
      <c r="U78" s="83">
        <f>Раздел5!U111</f>
        <v>0</v>
      </c>
      <c r="V78" s="83">
        <f>Раздел5!V111</f>
        <v>0</v>
      </c>
      <c r="W78" s="83">
        <f>Раздел5!W111</f>
        <v>0</v>
      </c>
      <c r="X78" s="83">
        <f>Раздел5!X111</f>
        <v>0</v>
      </c>
      <c r="Y78" s="83">
        <f>Раздел5!Y111</f>
        <v>0</v>
      </c>
      <c r="Z78" s="332"/>
      <c r="AA78" s="62">
        <f>Раздел2!F112</f>
        <v>0</v>
      </c>
      <c r="AB78" s="116" t="e">
        <f>Раздел2!#REF!</f>
        <v>#REF!</v>
      </c>
      <c r="AC78" s="116">
        <f>Раздел2!G123</f>
        <v>98</v>
      </c>
    </row>
    <row r="79" spans="1:29" s="62" customFormat="1" ht="15" customHeight="1" x14ac:dyDescent="0.15">
      <c r="A79" s="332"/>
      <c r="B79" s="159" t="s">
        <v>289</v>
      </c>
      <c r="C79" s="75" t="s">
        <v>296</v>
      </c>
      <c r="D79" s="83">
        <f>Раздел5!D112</f>
        <v>0</v>
      </c>
      <c r="E79" s="83">
        <f>Раздел5!E112</f>
        <v>0</v>
      </c>
      <c r="F79" s="83">
        <f>Раздел5!F112</f>
        <v>0</v>
      </c>
      <c r="G79" s="83">
        <f>Раздел5!G112</f>
        <v>0</v>
      </c>
      <c r="H79" s="83">
        <f>Раздел5!H112</f>
        <v>0</v>
      </c>
      <c r="I79" s="83">
        <f>Раздел5!I112</f>
        <v>0</v>
      </c>
      <c r="J79" s="83">
        <f>Раздел5!J112</f>
        <v>0</v>
      </c>
      <c r="K79" s="83">
        <f>Раздел5!K112</f>
        <v>0</v>
      </c>
      <c r="L79" s="83">
        <f>Раздел5!L112</f>
        <v>0</v>
      </c>
      <c r="M79" s="83">
        <f>Раздел5!M112</f>
        <v>0</v>
      </c>
      <c r="N79" s="83">
        <f>Раздел5!N112</f>
        <v>0</v>
      </c>
      <c r="O79" s="83">
        <f>Раздел5!O112</f>
        <v>0</v>
      </c>
      <c r="P79" s="83">
        <f>Раздел5!P112</f>
        <v>0</v>
      </c>
      <c r="Q79" s="83">
        <f>Раздел5!Q112</f>
        <v>0</v>
      </c>
      <c r="R79" s="83">
        <f>Раздел5!R112</f>
        <v>0</v>
      </c>
      <c r="S79" s="83">
        <f>Раздел5!S112</f>
        <v>0</v>
      </c>
      <c r="T79" s="83">
        <f>Раздел5!T112</f>
        <v>0</v>
      </c>
      <c r="U79" s="83">
        <f>Раздел5!U112</f>
        <v>0</v>
      </c>
      <c r="V79" s="83">
        <f>Раздел5!V112</f>
        <v>0</v>
      </c>
      <c r="W79" s="83">
        <f>Раздел5!W112</f>
        <v>0</v>
      </c>
      <c r="X79" s="83">
        <f>Раздел5!X112</f>
        <v>0</v>
      </c>
      <c r="Y79" s="83">
        <f>Раздел5!Y112</f>
        <v>0</v>
      </c>
      <c r="Z79" s="332"/>
      <c r="AA79" s="62">
        <f>Раздел2!F113</f>
        <v>0</v>
      </c>
      <c r="AB79" s="116" t="e">
        <f>Раздел2!#REF!</f>
        <v>#REF!</v>
      </c>
      <c r="AC79" s="116">
        <f>Раздел2!G124</f>
        <v>0</v>
      </c>
    </row>
    <row r="80" spans="1:29" s="62" customFormat="1" ht="15.75" customHeight="1" x14ac:dyDescent="0.15">
      <c r="A80" s="332"/>
      <c r="B80" s="161" t="s">
        <v>291</v>
      </c>
      <c r="C80" s="75" t="s">
        <v>298</v>
      </c>
      <c r="D80" s="83">
        <f>Раздел5!D113</f>
        <v>0</v>
      </c>
      <c r="E80" s="83">
        <f>Раздел5!E113</f>
        <v>0</v>
      </c>
      <c r="F80" s="83">
        <f>Раздел5!F113</f>
        <v>0</v>
      </c>
      <c r="G80" s="83">
        <f>Раздел5!G113</f>
        <v>0</v>
      </c>
      <c r="H80" s="83">
        <f>Раздел5!H113</f>
        <v>0</v>
      </c>
      <c r="I80" s="83">
        <f>Раздел5!I113</f>
        <v>0</v>
      </c>
      <c r="J80" s="83">
        <f>Раздел5!J113</f>
        <v>0</v>
      </c>
      <c r="K80" s="83">
        <f>Раздел5!K113</f>
        <v>0</v>
      </c>
      <c r="L80" s="83">
        <f>Раздел5!L113</f>
        <v>0</v>
      </c>
      <c r="M80" s="83">
        <f>Раздел5!M113</f>
        <v>0</v>
      </c>
      <c r="N80" s="83">
        <f>Раздел5!N113</f>
        <v>0</v>
      </c>
      <c r="O80" s="83">
        <f>Раздел5!O113</f>
        <v>0</v>
      </c>
      <c r="P80" s="83">
        <f>Раздел5!P113</f>
        <v>0</v>
      </c>
      <c r="Q80" s="83">
        <f>Раздел5!Q113</f>
        <v>0</v>
      </c>
      <c r="R80" s="83">
        <f>Раздел5!R113</f>
        <v>0</v>
      </c>
      <c r="S80" s="83">
        <f>Раздел5!S113</f>
        <v>0</v>
      </c>
      <c r="T80" s="83">
        <f>Раздел5!T113</f>
        <v>0</v>
      </c>
      <c r="U80" s="83">
        <f>Раздел5!U113</f>
        <v>0</v>
      </c>
      <c r="V80" s="83">
        <f>Раздел5!V113</f>
        <v>0</v>
      </c>
      <c r="W80" s="83">
        <f>Раздел5!W113</f>
        <v>0</v>
      </c>
      <c r="X80" s="83">
        <f>Раздел5!X113</f>
        <v>0</v>
      </c>
      <c r="Y80" s="83">
        <f>Раздел5!Y113</f>
        <v>0</v>
      </c>
      <c r="Z80" s="332"/>
      <c r="AA80" s="62">
        <f>Раздел2!F114</f>
        <v>0</v>
      </c>
      <c r="AB80" s="116" t="e">
        <f>Раздел2!#REF!</f>
        <v>#REF!</v>
      </c>
      <c r="AC80" s="116" t="e">
        <f>#REF!</f>
        <v>#REF!</v>
      </c>
    </row>
    <row r="81" spans="1:29" s="62" customFormat="1" ht="15.75" customHeight="1" x14ac:dyDescent="0.15">
      <c r="A81" s="332"/>
      <c r="B81" s="159" t="s">
        <v>293</v>
      </c>
      <c r="C81" s="75" t="s">
        <v>300</v>
      </c>
      <c r="D81" s="83">
        <f>Раздел5!D114</f>
        <v>0</v>
      </c>
      <c r="E81" s="83">
        <f>Раздел5!E114</f>
        <v>0</v>
      </c>
      <c r="F81" s="83">
        <f>Раздел5!F114</f>
        <v>0</v>
      </c>
      <c r="G81" s="83">
        <f>Раздел5!G114</f>
        <v>0</v>
      </c>
      <c r="H81" s="83">
        <f>Раздел5!H114</f>
        <v>0</v>
      </c>
      <c r="I81" s="83">
        <f>Раздел5!I114</f>
        <v>0</v>
      </c>
      <c r="J81" s="83">
        <f>Раздел5!J114</f>
        <v>0</v>
      </c>
      <c r="K81" s="83">
        <f>Раздел5!K114</f>
        <v>0</v>
      </c>
      <c r="L81" s="83">
        <f>Раздел5!L114</f>
        <v>0</v>
      </c>
      <c r="M81" s="83">
        <f>Раздел5!M114</f>
        <v>0</v>
      </c>
      <c r="N81" s="83">
        <f>Раздел5!N114</f>
        <v>0</v>
      </c>
      <c r="O81" s="83">
        <f>Раздел5!O114</f>
        <v>0</v>
      </c>
      <c r="P81" s="83">
        <f>Раздел5!P114</f>
        <v>0</v>
      </c>
      <c r="Q81" s="83">
        <f>Раздел5!Q114</f>
        <v>0</v>
      </c>
      <c r="R81" s="83">
        <f>Раздел5!R114</f>
        <v>0</v>
      </c>
      <c r="S81" s="83">
        <f>Раздел5!S114</f>
        <v>0</v>
      </c>
      <c r="T81" s="83">
        <f>Раздел5!T114</f>
        <v>0</v>
      </c>
      <c r="U81" s="83">
        <f>Раздел5!U114</f>
        <v>0</v>
      </c>
      <c r="V81" s="83">
        <f>Раздел5!V114</f>
        <v>0</v>
      </c>
      <c r="W81" s="83">
        <f>Раздел5!W114</f>
        <v>0</v>
      </c>
      <c r="X81" s="83">
        <f>Раздел5!X114</f>
        <v>0</v>
      </c>
      <c r="Y81" s="83">
        <f>Раздел5!Y114</f>
        <v>0</v>
      </c>
      <c r="Z81" s="332"/>
      <c r="AA81" s="62">
        <f>Раздел2!F115</f>
        <v>0</v>
      </c>
      <c r="AB81" s="116" t="e">
        <f>Раздел2!#REF!</f>
        <v>#REF!</v>
      </c>
      <c r="AC81" s="116">
        <f>Раздел2!G125</f>
        <v>1513</v>
      </c>
    </row>
    <row r="82" spans="1:29" s="62" customFormat="1" ht="15.75" customHeight="1" x14ac:dyDescent="0.15">
      <c r="A82" s="332"/>
      <c r="B82" s="159" t="s">
        <v>295</v>
      </c>
      <c r="C82" s="75" t="s">
        <v>302</v>
      </c>
      <c r="D82" s="83">
        <f>Раздел5!D115</f>
        <v>0</v>
      </c>
      <c r="E82" s="83">
        <f>Раздел5!E115</f>
        <v>0</v>
      </c>
      <c r="F82" s="83">
        <f>Раздел5!F115</f>
        <v>0</v>
      </c>
      <c r="G82" s="83">
        <f>Раздел5!G115</f>
        <v>0</v>
      </c>
      <c r="H82" s="83">
        <f>Раздел5!H115</f>
        <v>0</v>
      </c>
      <c r="I82" s="83">
        <f>Раздел5!I115</f>
        <v>0</v>
      </c>
      <c r="J82" s="83">
        <f>Раздел5!J115</f>
        <v>0</v>
      </c>
      <c r="K82" s="83">
        <f>Раздел5!K115</f>
        <v>0</v>
      </c>
      <c r="L82" s="83">
        <f>Раздел5!L115</f>
        <v>0</v>
      </c>
      <c r="M82" s="83">
        <f>Раздел5!M115</f>
        <v>0</v>
      </c>
      <c r="N82" s="83">
        <f>Раздел5!N115</f>
        <v>0</v>
      </c>
      <c r="O82" s="83">
        <f>Раздел5!O115</f>
        <v>0</v>
      </c>
      <c r="P82" s="83">
        <f>Раздел5!P115</f>
        <v>0</v>
      </c>
      <c r="Q82" s="83">
        <f>Раздел5!Q115</f>
        <v>0</v>
      </c>
      <c r="R82" s="83">
        <f>Раздел5!R115</f>
        <v>0</v>
      </c>
      <c r="S82" s="83">
        <f>Раздел5!S115</f>
        <v>0</v>
      </c>
      <c r="T82" s="83">
        <f>Раздел5!T115</f>
        <v>0</v>
      </c>
      <c r="U82" s="83">
        <f>Раздел5!U115</f>
        <v>0</v>
      </c>
      <c r="V82" s="83">
        <f>Раздел5!V115</f>
        <v>0</v>
      </c>
      <c r="W82" s="83">
        <f>Раздел5!W115</f>
        <v>0</v>
      </c>
      <c r="X82" s="83">
        <f>Раздел5!X115</f>
        <v>0</v>
      </c>
      <c r="Y82" s="83">
        <f>Раздел5!Y115</f>
        <v>0</v>
      </c>
      <c r="Z82" s="332"/>
      <c r="AA82" s="62">
        <f>Раздел2!F116</f>
        <v>0</v>
      </c>
      <c r="AB82" s="116" t="e">
        <f>Раздел2!#REF!</f>
        <v>#REF!</v>
      </c>
      <c r="AC82" s="116">
        <f>Раздел2!G126</f>
        <v>1513</v>
      </c>
    </row>
    <row r="83" spans="1:29" s="62" customFormat="1" ht="15.75" customHeight="1" x14ac:dyDescent="0.15">
      <c r="A83" s="332"/>
      <c r="B83" s="159" t="s">
        <v>297</v>
      </c>
      <c r="C83" s="75" t="s">
        <v>305</v>
      </c>
      <c r="D83" s="83">
        <f>Раздел5!D116</f>
        <v>0</v>
      </c>
      <c r="E83" s="83">
        <f>Раздел5!E116</f>
        <v>0</v>
      </c>
      <c r="F83" s="83">
        <f>Раздел5!F116</f>
        <v>0</v>
      </c>
      <c r="G83" s="83">
        <f>Раздел5!G116</f>
        <v>0</v>
      </c>
      <c r="H83" s="83">
        <f>Раздел5!H116</f>
        <v>0</v>
      </c>
      <c r="I83" s="83">
        <f>Раздел5!I116</f>
        <v>0</v>
      </c>
      <c r="J83" s="83">
        <f>Раздел5!J116</f>
        <v>0</v>
      </c>
      <c r="K83" s="83">
        <f>Раздел5!K116</f>
        <v>0</v>
      </c>
      <c r="L83" s="83">
        <f>Раздел5!L116</f>
        <v>0</v>
      </c>
      <c r="M83" s="83">
        <f>Раздел5!M116</f>
        <v>0</v>
      </c>
      <c r="N83" s="83">
        <f>Раздел5!N116</f>
        <v>0</v>
      </c>
      <c r="O83" s="83">
        <f>Раздел5!O116</f>
        <v>0</v>
      </c>
      <c r="P83" s="83">
        <f>Раздел5!P116</f>
        <v>0</v>
      </c>
      <c r="Q83" s="83">
        <f>Раздел5!Q116</f>
        <v>0</v>
      </c>
      <c r="R83" s="83">
        <f>Раздел5!R116</f>
        <v>0</v>
      </c>
      <c r="S83" s="83">
        <f>Раздел5!S116</f>
        <v>0</v>
      </c>
      <c r="T83" s="83">
        <f>Раздел5!T116</f>
        <v>0</v>
      </c>
      <c r="U83" s="83">
        <f>Раздел5!U116</f>
        <v>0</v>
      </c>
      <c r="V83" s="83">
        <f>Раздел5!V116</f>
        <v>0</v>
      </c>
      <c r="W83" s="83">
        <f>Раздел5!W116</f>
        <v>0</v>
      </c>
      <c r="X83" s="83">
        <f>Раздел5!X116</f>
        <v>0</v>
      </c>
      <c r="Y83" s="83">
        <f>Раздел5!Y116</f>
        <v>0</v>
      </c>
      <c r="Z83" s="332"/>
      <c r="AA83" s="62">
        <f>Раздел2!F117</f>
        <v>0</v>
      </c>
      <c r="AB83" s="116" t="e">
        <f>Раздел2!#REF!</f>
        <v>#REF!</v>
      </c>
      <c r="AC83" s="116">
        <f>Раздел2!G127</f>
        <v>0</v>
      </c>
    </row>
    <row r="84" spans="1:29" s="62" customFormat="1" ht="15.75" customHeight="1" x14ac:dyDescent="0.15">
      <c r="A84" s="332"/>
      <c r="B84" s="88" t="s">
        <v>299</v>
      </c>
      <c r="C84" s="75" t="s">
        <v>307</v>
      </c>
      <c r="D84" s="83">
        <f>Раздел5!D117</f>
        <v>12</v>
      </c>
      <c r="E84" s="83">
        <f>Раздел5!E117</f>
        <v>12</v>
      </c>
      <c r="F84" s="83">
        <f>Раздел5!F117</f>
        <v>0</v>
      </c>
      <c r="G84" s="83">
        <f>Раздел5!G117</f>
        <v>5</v>
      </c>
      <c r="H84" s="83">
        <f>Раздел5!H117</f>
        <v>7</v>
      </c>
      <c r="I84" s="83">
        <f>Раздел5!I117</f>
        <v>0</v>
      </c>
      <c r="J84" s="83">
        <f>Раздел5!J117</f>
        <v>0</v>
      </c>
      <c r="K84" s="83">
        <f>Раздел5!K117</f>
        <v>0</v>
      </c>
      <c r="L84" s="83">
        <f>Раздел5!L117</f>
        <v>0</v>
      </c>
      <c r="M84" s="83">
        <f>Раздел5!M117</f>
        <v>0</v>
      </c>
      <c r="N84" s="83">
        <f>Раздел5!N117</f>
        <v>0</v>
      </c>
      <c r="O84" s="83">
        <f>Раздел5!O117</f>
        <v>0</v>
      </c>
      <c r="P84" s="83">
        <f>Раздел5!P117</f>
        <v>0</v>
      </c>
      <c r="Q84" s="83">
        <f>Раздел5!Q117</f>
        <v>0</v>
      </c>
      <c r="R84" s="83">
        <f>Раздел5!R117</f>
        <v>10</v>
      </c>
      <c r="S84" s="83">
        <f>Раздел5!S117</f>
        <v>0</v>
      </c>
      <c r="T84" s="83">
        <f>Раздел5!T117</f>
        <v>3</v>
      </c>
      <c r="U84" s="83">
        <f>Раздел5!U117</f>
        <v>7</v>
      </c>
      <c r="V84" s="83">
        <f>Раздел5!V117</f>
        <v>0</v>
      </c>
      <c r="W84" s="83">
        <f>Раздел5!W117</f>
        <v>0</v>
      </c>
      <c r="X84" s="83">
        <f>Раздел5!X117</f>
        <v>0</v>
      </c>
      <c r="Y84" s="83">
        <f>Раздел5!Y117</f>
        <v>0</v>
      </c>
      <c r="Z84" s="332"/>
      <c r="AA84" s="62">
        <f>Раздел2!F118</f>
        <v>0</v>
      </c>
      <c r="AB84" s="116" t="e">
        <f>Раздел2!#REF!</f>
        <v>#REF!</v>
      </c>
      <c r="AC84" s="116">
        <f>Раздел2!G128</f>
        <v>0</v>
      </c>
    </row>
    <row r="85" spans="1:29" s="62" customFormat="1" ht="15.75" customHeight="1" x14ac:dyDescent="0.15">
      <c r="A85" s="332"/>
      <c r="B85" s="88" t="s">
        <v>301</v>
      </c>
      <c r="C85" s="75" t="s">
        <v>309</v>
      </c>
      <c r="D85" s="83">
        <f>Раздел5!D118</f>
        <v>62</v>
      </c>
      <c r="E85" s="83">
        <f>Раздел5!E118</f>
        <v>57</v>
      </c>
      <c r="F85" s="83">
        <f>Раздел5!F118</f>
        <v>11</v>
      </c>
      <c r="G85" s="83">
        <f>Раздел5!G118</f>
        <v>25</v>
      </c>
      <c r="H85" s="83">
        <f>Раздел5!H118</f>
        <v>21</v>
      </c>
      <c r="I85" s="83">
        <f>Раздел5!I118</f>
        <v>5</v>
      </c>
      <c r="J85" s="83">
        <f>Раздел5!J118</f>
        <v>0</v>
      </c>
      <c r="K85" s="83">
        <f>Раздел5!K118</f>
        <v>0</v>
      </c>
      <c r="L85" s="83">
        <f>Раздел5!L118</f>
        <v>5</v>
      </c>
      <c r="M85" s="83">
        <f>Раздел5!M118</f>
        <v>15</v>
      </c>
      <c r="N85" s="83">
        <f>Раздел5!N118</f>
        <v>14</v>
      </c>
      <c r="O85" s="83">
        <f>Раздел5!O118</f>
        <v>5</v>
      </c>
      <c r="P85" s="83">
        <f>Раздел5!P118</f>
        <v>4</v>
      </c>
      <c r="Q85" s="83">
        <f>Раздел5!Q118</f>
        <v>5</v>
      </c>
      <c r="R85" s="83">
        <f>Раздел5!R118</f>
        <v>0</v>
      </c>
      <c r="S85" s="83">
        <f>Раздел5!S118</f>
        <v>0</v>
      </c>
      <c r="T85" s="83">
        <f>Раздел5!T118</f>
        <v>0</v>
      </c>
      <c r="U85" s="83">
        <f>Раздел5!U118</f>
        <v>0</v>
      </c>
      <c r="V85" s="83">
        <f>Раздел5!V118</f>
        <v>1</v>
      </c>
      <c r="W85" s="83">
        <f>Раздел5!W118</f>
        <v>0</v>
      </c>
      <c r="X85" s="83">
        <f>Раздел5!X118</f>
        <v>0</v>
      </c>
      <c r="Y85" s="83">
        <f>Раздел5!Y118</f>
        <v>1</v>
      </c>
      <c r="Z85" s="332"/>
      <c r="AA85" s="62">
        <f>Раздел2!F119</f>
        <v>1</v>
      </c>
      <c r="AB85" s="116" t="e">
        <f>Раздел2!#REF!</f>
        <v>#REF!</v>
      </c>
      <c r="AC85" s="116">
        <f>Раздел2!G129</f>
        <v>6</v>
      </c>
    </row>
    <row r="86" spans="1:29" s="62" customFormat="1" ht="15.75" customHeight="1" x14ac:dyDescent="0.15">
      <c r="A86" s="332"/>
      <c r="B86" s="86" t="s">
        <v>303</v>
      </c>
      <c r="C86" s="75" t="s">
        <v>311</v>
      </c>
      <c r="D86" s="83">
        <f>Раздел5!D119</f>
        <v>0</v>
      </c>
      <c r="E86" s="83">
        <f>Раздел5!E119</f>
        <v>0</v>
      </c>
      <c r="F86" s="83">
        <f>Раздел5!F119</f>
        <v>0</v>
      </c>
      <c r="G86" s="83">
        <f>Раздел5!G119</f>
        <v>0</v>
      </c>
      <c r="H86" s="83">
        <f>Раздел5!H119</f>
        <v>0</v>
      </c>
      <c r="I86" s="83">
        <f>Раздел5!I119</f>
        <v>0</v>
      </c>
      <c r="J86" s="83">
        <f>Раздел5!J119</f>
        <v>0</v>
      </c>
      <c r="K86" s="83">
        <f>Раздел5!K119</f>
        <v>0</v>
      </c>
      <c r="L86" s="83">
        <f>Раздел5!L119</f>
        <v>0</v>
      </c>
      <c r="M86" s="83">
        <f>Раздел5!M119</f>
        <v>0</v>
      </c>
      <c r="N86" s="83">
        <f>Раздел5!N119</f>
        <v>0</v>
      </c>
      <c r="O86" s="83">
        <f>Раздел5!O119</f>
        <v>0</v>
      </c>
      <c r="P86" s="83">
        <f>Раздел5!P119</f>
        <v>0</v>
      </c>
      <c r="Q86" s="83">
        <f>Раздел5!Q119</f>
        <v>0</v>
      </c>
      <c r="R86" s="83">
        <f>Раздел5!R119</f>
        <v>0</v>
      </c>
      <c r="S86" s="83">
        <f>Раздел5!S119</f>
        <v>0</v>
      </c>
      <c r="T86" s="83">
        <f>Раздел5!T119</f>
        <v>0</v>
      </c>
      <c r="U86" s="83">
        <f>Раздел5!U119</f>
        <v>0</v>
      </c>
      <c r="V86" s="83">
        <f>Раздел5!V119</f>
        <v>0</v>
      </c>
      <c r="W86" s="83">
        <f>Раздел5!W119</f>
        <v>0</v>
      </c>
      <c r="X86" s="83">
        <f>Раздел5!X119</f>
        <v>0</v>
      </c>
      <c r="Y86" s="83">
        <f>Раздел5!Y119</f>
        <v>0</v>
      </c>
      <c r="Z86" s="332"/>
      <c r="AA86" s="62">
        <f>Раздел2!F120</f>
        <v>0</v>
      </c>
      <c r="AB86" s="116" t="e">
        <f>Раздел2!#REF!</f>
        <v>#REF!</v>
      </c>
      <c r="AC86" s="116">
        <f>Раздел2!G130</f>
        <v>0</v>
      </c>
    </row>
    <row r="87" spans="1:29" s="62" customFormat="1" ht="15.75" customHeight="1" x14ac:dyDescent="0.15">
      <c r="A87" s="332"/>
      <c r="B87" s="88" t="s">
        <v>304</v>
      </c>
      <c r="C87" s="75" t="s">
        <v>630</v>
      </c>
      <c r="D87" s="83">
        <f>Раздел5!D120</f>
        <v>0</v>
      </c>
      <c r="E87" s="83">
        <f>Раздел5!E120</f>
        <v>0</v>
      </c>
      <c r="F87" s="83">
        <f>Раздел5!F120</f>
        <v>0</v>
      </c>
      <c r="G87" s="83">
        <f>Раздел5!G120</f>
        <v>0</v>
      </c>
      <c r="H87" s="83">
        <f>Раздел5!H120</f>
        <v>0</v>
      </c>
      <c r="I87" s="83">
        <f>Раздел5!I120</f>
        <v>0</v>
      </c>
      <c r="J87" s="83">
        <f>Раздел5!J120</f>
        <v>0</v>
      </c>
      <c r="K87" s="83">
        <f>Раздел5!K120</f>
        <v>0</v>
      </c>
      <c r="L87" s="83">
        <f>Раздел5!L120</f>
        <v>0</v>
      </c>
      <c r="M87" s="83">
        <f>Раздел5!M120</f>
        <v>0</v>
      </c>
      <c r="N87" s="83">
        <f>Раздел5!N120</f>
        <v>0</v>
      </c>
      <c r="O87" s="83">
        <f>Раздел5!O120</f>
        <v>0</v>
      </c>
      <c r="P87" s="83">
        <f>Раздел5!P120</f>
        <v>0</v>
      </c>
      <c r="Q87" s="83">
        <f>Раздел5!Q120</f>
        <v>0</v>
      </c>
      <c r="R87" s="83">
        <f>Раздел5!R120</f>
        <v>0</v>
      </c>
      <c r="S87" s="83">
        <f>Раздел5!S120</f>
        <v>0</v>
      </c>
      <c r="T87" s="83">
        <f>Раздел5!T120</f>
        <v>0</v>
      </c>
      <c r="U87" s="83">
        <f>Раздел5!U120</f>
        <v>0</v>
      </c>
      <c r="V87" s="83">
        <f>Раздел5!V120</f>
        <v>0</v>
      </c>
      <c r="W87" s="83">
        <f>Раздел5!W120</f>
        <v>0</v>
      </c>
      <c r="X87" s="83">
        <f>Раздел5!X120</f>
        <v>0</v>
      </c>
      <c r="Y87" s="83">
        <f>Раздел5!Y120</f>
        <v>0</v>
      </c>
      <c r="Z87" s="332"/>
      <c r="AA87" s="62">
        <f>Раздел2!F121</f>
        <v>0</v>
      </c>
      <c r="AB87" s="116" t="e">
        <f>Раздел2!#REF!</f>
        <v>#REF!</v>
      </c>
      <c r="AC87" s="116">
        <f>Раздел2!G131</f>
        <v>40</v>
      </c>
    </row>
    <row r="88" spans="1:29" s="62" customFormat="1" ht="15.75" customHeight="1" x14ac:dyDescent="0.15">
      <c r="A88" s="332"/>
      <c r="B88" s="88" t="s">
        <v>306</v>
      </c>
      <c r="C88" s="75" t="s">
        <v>313</v>
      </c>
      <c r="D88" s="83">
        <f>Раздел5!D121</f>
        <v>0</v>
      </c>
      <c r="E88" s="83">
        <f>Раздел5!E121</f>
        <v>0</v>
      </c>
      <c r="F88" s="83">
        <f>Раздел5!F121</f>
        <v>0</v>
      </c>
      <c r="G88" s="83">
        <f>Раздел5!G121</f>
        <v>0</v>
      </c>
      <c r="H88" s="83">
        <f>Раздел5!H121</f>
        <v>0</v>
      </c>
      <c r="I88" s="83">
        <f>Раздел5!I121</f>
        <v>0</v>
      </c>
      <c r="J88" s="83">
        <f>Раздел5!J121</f>
        <v>0</v>
      </c>
      <c r="K88" s="83">
        <f>Раздел5!K121</f>
        <v>0</v>
      </c>
      <c r="L88" s="83">
        <f>Раздел5!L121</f>
        <v>0</v>
      </c>
      <c r="M88" s="83">
        <f>Раздел5!M121</f>
        <v>0</v>
      </c>
      <c r="N88" s="83">
        <f>Раздел5!N121</f>
        <v>0</v>
      </c>
      <c r="O88" s="83">
        <f>Раздел5!O121</f>
        <v>0</v>
      </c>
      <c r="P88" s="83">
        <f>Раздел5!P121</f>
        <v>0</v>
      </c>
      <c r="Q88" s="83">
        <f>Раздел5!Q121</f>
        <v>0</v>
      </c>
      <c r="R88" s="83">
        <f>Раздел5!R121</f>
        <v>0</v>
      </c>
      <c r="S88" s="83">
        <f>Раздел5!S121</f>
        <v>0</v>
      </c>
      <c r="T88" s="83">
        <f>Раздел5!T121</f>
        <v>0</v>
      </c>
      <c r="U88" s="83">
        <f>Раздел5!U121</f>
        <v>0</v>
      </c>
      <c r="V88" s="83">
        <f>Раздел5!V121</f>
        <v>0</v>
      </c>
      <c r="W88" s="83">
        <f>Раздел5!W121</f>
        <v>0</v>
      </c>
      <c r="X88" s="83">
        <f>Раздел5!X121</f>
        <v>0</v>
      </c>
      <c r="Y88" s="83">
        <f>Раздел5!Y121</f>
        <v>0</v>
      </c>
      <c r="Z88" s="332"/>
      <c r="AA88" s="62">
        <f>Раздел2!F122</f>
        <v>0</v>
      </c>
      <c r="AB88" s="116" t="e">
        <f>Раздел2!#REF!</f>
        <v>#REF!</v>
      </c>
      <c r="AC88" s="116">
        <f>Раздел2!G132</f>
        <v>0</v>
      </c>
    </row>
    <row r="89" spans="1:29" s="62" customFormat="1" ht="20.25" customHeight="1" x14ac:dyDescent="0.15">
      <c r="A89" s="332"/>
      <c r="B89" s="88" t="s">
        <v>308</v>
      </c>
      <c r="C89" s="75" t="s">
        <v>315</v>
      </c>
      <c r="D89" s="83">
        <f>Раздел5!D122</f>
        <v>57</v>
      </c>
      <c r="E89" s="83">
        <f>Раздел5!E122</f>
        <v>46</v>
      </c>
      <c r="F89" s="83">
        <f>Раздел5!F122</f>
        <v>9</v>
      </c>
      <c r="G89" s="83">
        <f>Раздел5!G122</f>
        <v>6</v>
      </c>
      <c r="H89" s="83">
        <f>Раздел5!H122</f>
        <v>31</v>
      </c>
      <c r="I89" s="83">
        <f>Раздел5!I122</f>
        <v>11</v>
      </c>
      <c r="J89" s="83">
        <f>Раздел5!J122</f>
        <v>0</v>
      </c>
      <c r="K89" s="83">
        <f>Раздел5!K122</f>
        <v>0</v>
      </c>
      <c r="L89" s="83">
        <f>Раздел5!L122</f>
        <v>11</v>
      </c>
      <c r="M89" s="83">
        <f>Раздел5!M122</f>
        <v>22</v>
      </c>
      <c r="N89" s="83">
        <f>Раздел5!N122</f>
        <v>22</v>
      </c>
      <c r="O89" s="83">
        <f>Раздел5!O122</f>
        <v>2</v>
      </c>
      <c r="P89" s="83">
        <f>Раздел5!P122</f>
        <v>2</v>
      </c>
      <c r="Q89" s="83">
        <f>Раздел5!Q122</f>
        <v>18</v>
      </c>
      <c r="R89" s="83">
        <f>Раздел5!R122</f>
        <v>0</v>
      </c>
      <c r="S89" s="83">
        <f>Раздел5!S122</f>
        <v>0</v>
      </c>
      <c r="T89" s="83">
        <f>Раздел5!T122</f>
        <v>0</v>
      </c>
      <c r="U89" s="83">
        <f>Раздел5!U122</f>
        <v>0</v>
      </c>
      <c r="V89" s="83">
        <f>Раздел5!V122</f>
        <v>0</v>
      </c>
      <c r="W89" s="83">
        <f>Раздел5!W122</f>
        <v>0</v>
      </c>
      <c r="X89" s="83">
        <f>Раздел5!X122</f>
        <v>0</v>
      </c>
      <c r="Y89" s="83">
        <f>Раздел5!Y122</f>
        <v>0</v>
      </c>
      <c r="Z89" s="332"/>
      <c r="AA89" s="62">
        <f>Раздел2!F123</f>
        <v>0</v>
      </c>
      <c r="AB89" s="116" t="e">
        <f>Раздел2!#REF!</f>
        <v>#REF!</v>
      </c>
      <c r="AC89" s="116">
        <f>Раздел2!G133</f>
        <v>0</v>
      </c>
    </row>
    <row r="90" spans="1:29" s="62" customFormat="1" ht="15.75" customHeight="1" x14ac:dyDescent="0.15">
      <c r="A90" s="332"/>
      <c r="B90" s="88" t="s">
        <v>310</v>
      </c>
      <c r="C90" s="75" t="s">
        <v>317</v>
      </c>
      <c r="D90" s="83">
        <f>Раздел5!D123</f>
        <v>0</v>
      </c>
      <c r="E90" s="83">
        <f>Раздел5!E123</f>
        <v>0</v>
      </c>
      <c r="F90" s="83">
        <f>Раздел5!F123</f>
        <v>0</v>
      </c>
      <c r="G90" s="83">
        <f>Раздел5!G123</f>
        <v>0</v>
      </c>
      <c r="H90" s="83">
        <f>Раздел5!H123</f>
        <v>0</v>
      </c>
      <c r="I90" s="83">
        <f>Раздел5!I123</f>
        <v>0</v>
      </c>
      <c r="J90" s="83">
        <f>Раздел5!J123</f>
        <v>0</v>
      </c>
      <c r="K90" s="83">
        <f>Раздел5!K123</f>
        <v>0</v>
      </c>
      <c r="L90" s="83">
        <f>Раздел5!L123</f>
        <v>0</v>
      </c>
      <c r="M90" s="83">
        <f>Раздел5!M123</f>
        <v>0</v>
      </c>
      <c r="N90" s="83">
        <f>Раздел5!N123</f>
        <v>0</v>
      </c>
      <c r="O90" s="83">
        <f>Раздел5!O123</f>
        <v>0</v>
      </c>
      <c r="P90" s="83">
        <f>Раздел5!P123</f>
        <v>0</v>
      </c>
      <c r="Q90" s="83">
        <f>Раздел5!Q123</f>
        <v>0</v>
      </c>
      <c r="R90" s="83">
        <f>Раздел5!R123</f>
        <v>0</v>
      </c>
      <c r="S90" s="83">
        <f>Раздел5!S123</f>
        <v>0</v>
      </c>
      <c r="T90" s="83">
        <f>Раздел5!T123</f>
        <v>0</v>
      </c>
      <c r="U90" s="83">
        <f>Раздел5!U123</f>
        <v>0</v>
      </c>
      <c r="V90" s="83">
        <f>Раздел5!V123</f>
        <v>0</v>
      </c>
      <c r="W90" s="83">
        <f>Раздел5!W123</f>
        <v>0</v>
      </c>
      <c r="X90" s="83">
        <f>Раздел5!X123</f>
        <v>0</v>
      </c>
      <c r="Y90" s="83">
        <f>Раздел5!Y123</f>
        <v>0</v>
      </c>
      <c r="Z90" s="332"/>
      <c r="AA90" s="62">
        <f>Раздел2!F124</f>
        <v>0</v>
      </c>
      <c r="AB90" s="116" t="e">
        <f>Раздел2!#REF!</f>
        <v>#REF!</v>
      </c>
      <c r="AC90" s="116">
        <f>Раздел2!G134</f>
        <v>0</v>
      </c>
    </row>
    <row r="91" spans="1:29" s="62" customFormat="1" ht="15.75" customHeight="1" x14ac:dyDescent="0.15">
      <c r="A91" s="332"/>
      <c r="B91" s="88" t="s">
        <v>312</v>
      </c>
      <c r="C91" s="75" t="s">
        <v>319</v>
      </c>
      <c r="D91" s="83">
        <f>Раздел5!D124</f>
        <v>489</v>
      </c>
      <c r="E91" s="83">
        <f>Раздел5!E124</f>
        <v>482</v>
      </c>
      <c r="F91" s="83">
        <f>Раздел5!F124</f>
        <v>127</v>
      </c>
      <c r="G91" s="83">
        <f>Раздел5!G124</f>
        <v>22</v>
      </c>
      <c r="H91" s="83">
        <f>Раздел5!H124</f>
        <v>333</v>
      </c>
      <c r="I91" s="83">
        <f>Раздел5!I124</f>
        <v>7</v>
      </c>
      <c r="J91" s="83">
        <f>Раздел5!J124</f>
        <v>0</v>
      </c>
      <c r="K91" s="83">
        <f>Раздел5!K124</f>
        <v>1</v>
      </c>
      <c r="L91" s="83">
        <f>Раздел5!L124</f>
        <v>6</v>
      </c>
      <c r="M91" s="83">
        <f>Раздел5!M124</f>
        <v>323</v>
      </c>
      <c r="N91" s="83">
        <f>Раздел5!N124</f>
        <v>320</v>
      </c>
      <c r="O91" s="83">
        <f>Раздел5!O124</f>
        <v>12</v>
      </c>
      <c r="P91" s="83">
        <f>Раздел5!P124</f>
        <v>14</v>
      </c>
      <c r="Q91" s="83">
        <f>Раздел5!Q124</f>
        <v>294</v>
      </c>
      <c r="R91" s="83">
        <f>Раздел5!R124</f>
        <v>4</v>
      </c>
      <c r="S91" s="83">
        <f>Раздел5!S124</f>
        <v>4</v>
      </c>
      <c r="T91" s="83">
        <f>Раздел5!T124</f>
        <v>0</v>
      </c>
      <c r="U91" s="83">
        <f>Раздел5!U124</f>
        <v>0</v>
      </c>
      <c r="V91" s="83">
        <f>Раздел5!V124</f>
        <v>3</v>
      </c>
      <c r="W91" s="83">
        <f>Раздел5!W124</f>
        <v>0</v>
      </c>
      <c r="X91" s="83">
        <f>Раздел5!X124</f>
        <v>0</v>
      </c>
      <c r="Y91" s="83">
        <f>Раздел5!Y124</f>
        <v>3</v>
      </c>
      <c r="Z91" s="332"/>
      <c r="AA91" s="62">
        <f>Раздел2!F125</f>
        <v>0</v>
      </c>
      <c r="AB91" s="116" t="e">
        <f>Раздел2!#REF!</f>
        <v>#REF!</v>
      </c>
      <c r="AC91" s="116">
        <f>Раздел2!G135</f>
        <v>0</v>
      </c>
    </row>
    <row r="92" spans="1:29" s="62" customFormat="1" ht="15.75" customHeight="1" x14ac:dyDescent="0.2">
      <c r="B92" s="159" t="s">
        <v>318</v>
      </c>
      <c r="C92" s="75" t="s">
        <v>325</v>
      </c>
      <c r="D92" s="83">
        <f>Раздел5!D127</f>
        <v>0</v>
      </c>
      <c r="E92" s="83">
        <f>Раздел5!E127</f>
        <v>0</v>
      </c>
      <c r="F92" s="83">
        <f>Раздел5!F127</f>
        <v>0</v>
      </c>
      <c r="G92" s="83">
        <f>Раздел5!G127</f>
        <v>0</v>
      </c>
      <c r="H92" s="83">
        <f>Раздел5!H127</f>
        <v>0</v>
      </c>
      <c r="I92" s="83">
        <f>Раздел5!I127</f>
        <v>0</v>
      </c>
      <c r="J92" s="83">
        <f>Раздел5!J127</f>
        <v>0</v>
      </c>
      <c r="K92" s="83">
        <f>Раздел5!K127</f>
        <v>0</v>
      </c>
      <c r="L92" s="83">
        <f>Раздел5!L127</f>
        <v>0</v>
      </c>
      <c r="M92" s="83">
        <f>Раздел5!M127</f>
        <v>0</v>
      </c>
      <c r="N92" s="83">
        <f>Раздел5!N127</f>
        <v>0</v>
      </c>
      <c r="O92" s="83">
        <f>Раздел5!O127</f>
        <v>0</v>
      </c>
      <c r="P92" s="83">
        <f>Раздел5!P127</f>
        <v>0</v>
      </c>
      <c r="Q92" s="83">
        <f>Раздел5!Q127</f>
        <v>0</v>
      </c>
      <c r="R92" s="83">
        <f>Раздел5!R127</f>
        <v>0</v>
      </c>
      <c r="S92" s="83">
        <f>Раздел5!S127</f>
        <v>0</v>
      </c>
      <c r="T92" s="83">
        <f>Раздел5!T127</f>
        <v>0</v>
      </c>
      <c r="U92" s="83">
        <f>Раздел5!U127</f>
        <v>0</v>
      </c>
      <c r="V92" s="83">
        <f>Раздел5!V127</f>
        <v>0</v>
      </c>
      <c r="W92" s="83">
        <f>Раздел5!W127</f>
        <v>0</v>
      </c>
      <c r="X92" s="83">
        <f>Раздел5!X127</f>
        <v>0</v>
      </c>
      <c r="Y92" s="83">
        <f>Раздел5!Y127</f>
        <v>0</v>
      </c>
      <c r="Z92" s="131"/>
      <c r="AA92" s="62">
        <f>Раздел2!F128</f>
        <v>0</v>
      </c>
      <c r="AC92" s="116">
        <f>Раздел2!G138</f>
        <v>0</v>
      </c>
    </row>
    <row r="93" spans="1:29" s="62" customFormat="1" ht="15.75" customHeight="1" x14ac:dyDescent="0.2">
      <c r="B93" s="159" t="s">
        <v>320</v>
      </c>
      <c r="C93" s="75" t="s">
        <v>327</v>
      </c>
      <c r="D93" s="83">
        <f>Раздел5!D128</f>
        <v>6</v>
      </c>
      <c r="E93" s="83">
        <f>Раздел5!E128</f>
        <v>0</v>
      </c>
      <c r="F93" s="83">
        <f>Раздел5!F128</f>
        <v>0</v>
      </c>
      <c r="G93" s="83">
        <f>Раздел5!G128</f>
        <v>0</v>
      </c>
      <c r="H93" s="83">
        <f>Раздел5!H128</f>
        <v>0</v>
      </c>
      <c r="I93" s="83">
        <f>Раздел5!I128</f>
        <v>6</v>
      </c>
      <c r="J93" s="83">
        <f>Раздел5!J128</f>
        <v>1</v>
      </c>
      <c r="K93" s="83">
        <f>Раздел5!K128</f>
        <v>0</v>
      </c>
      <c r="L93" s="83">
        <f>Раздел5!L128</f>
        <v>5</v>
      </c>
      <c r="M93" s="83">
        <f>Раздел5!M128</f>
        <v>0</v>
      </c>
      <c r="N93" s="83">
        <f>Раздел5!N128</f>
        <v>0</v>
      </c>
      <c r="O93" s="83">
        <f>Раздел5!O128</f>
        <v>0</v>
      </c>
      <c r="P93" s="83">
        <f>Раздел5!P128</f>
        <v>0</v>
      </c>
      <c r="Q93" s="83">
        <f>Раздел5!Q128</f>
        <v>0</v>
      </c>
      <c r="R93" s="83">
        <f>Раздел5!R128</f>
        <v>0</v>
      </c>
      <c r="S93" s="83">
        <f>Раздел5!S128</f>
        <v>0</v>
      </c>
      <c r="T93" s="83">
        <f>Раздел5!T128</f>
        <v>0</v>
      </c>
      <c r="U93" s="83">
        <f>Раздел5!U128</f>
        <v>0</v>
      </c>
      <c r="V93" s="83">
        <f>Раздел5!V128</f>
        <v>0</v>
      </c>
      <c r="W93" s="83">
        <f>Раздел5!W128</f>
        <v>0</v>
      </c>
      <c r="X93" s="83">
        <f>Раздел5!X128</f>
        <v>0</v>
      </c>
      <c r="Y93" s="83">
        <f>Раздел5!Y128</f>
        <v>0</v>
      </c>
      <c r="Z93" s="131"/>
      <c r="AA93" s="62">
        <f>Раздел2!F129</f>
        <v>0</v>
      </c>
      <c r="AC93" s="116">
        <f>Раздел2!G139</f>
        <v>0</v>
      </c>
    </row>
    <row r="94" spans="1:29" s="62" customFormat="1" ht="15.75" customHeight="1" x14ac:dyDescent="0.2">
      <c r="B94" s="159" t="s">
        <v>322</v>
      </c>
      <c r="C94" s="75" t="s">
        <v>329</v>
      </c>
      <c r="D94" s="83">
        <f>Раздел5!D129</f>
        <v>0</v>
      </c>
      <c r="E94" s="83">
        <f>Раздел5!E129</f>
        <v>0</v>
      </c>
      <c r="F94" s="83">
        <f>Раздел5!F129</f>
        <v>0</v>
      </c>
      <c r="G94" s="83">
        <f>Раздел5!G129</f>
        <v>0</v>
      </c>
      <c r="H94" s="83">
        <f>Раздел5!H129</f>
        <v>0</v>
      </c>
      <c r="I94" s="83">
        <f>Раздел5!I129</f>
        <v>0</v>
      </c>
      <c r="J94" s="83">
        <f>Раздел5!J129</f>
        <v>0</v>
      </c>
      <c r="K94" s="83">
        <f>Раздел5!K129</f>
        <v>0</v>
      </c>
      <c r="L94" s="83">
        <f>Раздел5!L129</f>
        <v>0</v>
      </c>
      <c r="M94" s="83">
        <f>Раздел5!M129</f>
        <v>0</v>
      </c>
      <c r="N94" s="83">
        <f>Раздел5!N129</f>
        <v>0</v>
      </c>
      <c r="O94" s="83">
        <f>Раздел5!O129</f>
        <v>0</v>
      </c>
      <c r="P94" s="83">
        <f>Раздел5!P129</f>
        <v>0</v>
      </c>
      <c r="Q94" s="83">
        <f>Раздел5!Q129</f>
        <v>0</v>
      </c>
      <c r="R94" s="83">
        <f>Раздел5!R129</f>
        <v>0</v>
      </c>
      <c r="S94" s="83">
        <f>Раздел5!S129</f>
        <v>0</v>
      </c>
      <c r="T94" s="83">
        <f>Раздел5!T129</f>
        <v>0</v>
      </c>
      <c r="U94" s="83">
        <f>Раздел5!U129</f>
        <v>0</v>
      </c>
      <c r="V94" s="83">
        <f>Раздел5!V129</f>
        <v>0</v>
      </c>
      <c r="W94" s="83">
        <f>Раздел5!W129</f>
        <v>0</v>
      </c>
      <c r="X94" s="83">
        <f>Раздел5!X129</f>
        <v>0</v>
      </c>
      <c r="Y94" s="83">
        <f>Раздел5!Y129</f>
        <v>0</v>
      </c>
      <c r="Z94" s="131"/>
      <c r="AA94" s="62">
        <f>Раздел2!F130</f>
        <v>0</v>
      </c>
      <c r="AC94" s="116">
        <f>Раздел2!G140</f>
        <v>0</v>
      </c>
    </row>
    <row r="95" spans="1:29" s="62" customFormat="1" ht="12.75" x14ac:dyDescent="0.2">
      <c r="B95" s="159" t="s">
        <v>324</v>
      </c>
      <c r="C95" s="75" t="s">
        <v>331</v>
      </c>
      <c r="D95" s="83">
        <f>Раздел5!D130</f>
        <v>18</v>
      </c>
      <c r="E95" s="83">
        <f>Раздел5!E130</f>
        <v>11</v>
      </c>
      <c r="F95" s="83">
        <f>Раздел5!F130</f>
        <v>1</v>
      </c>
      <c r="G95" s="83">
        <f>Раздел5!G130</f>
        <v>0</v>
      </c>
      <c r="H95" s="83">
        <f>Раздел5!H130</f>
        <v>10</v>
      </c>
      <c r="I95" s="83">
        <f>Раздел5!I130</f>
        <v>7</v>
      </c>
      <c r="J95" s="83">
        <f>Раздел5!J130</f>
        <v>0</v>
      </c>
      <c r="K95" s="83">
        <f>Раздел5!K130</f>
        <v>1</v>
      </c>
      <c r="L95" s="83">
        <f>Раздел5!L130</f>
        <v>6</v>
      </c>
      <c r="M95" s="83">
        <f>Раздел5!M130</f>
        <v>6</v>
      </c>
      <c r="N95" s="83">
        <f>Раздел5!N130</f>
        <v>6</v>
      </c>
      <c r="O95" s="83">
        <f>Раздел5!O130</f>
        <v>0</v>
      </c>
      <c r="P95" s="83">
        <f>Раздел5!P130</f>
        <v>0</v>
      </c>
      <c r="Q95" s="83">
        <f>Раздел5!Q130</f>
        <v>6</v>
      </c>
      <c r="R95" s="83">
        <f>Раздел5!R130</f>
        <v>10</v>
      </c>
      <c r="S95" s="83">
        <f>Раздел5!S130</f>
        <v>0</v>
      </c>
      <c r="T95" s="83">
        <f>Раздел5!T130</f>
        <v>0</v>
      </c>
      <c r="U95" s="83">
        <f>Раздел5!U130</f>
        <v>10</v>
      </c>
      <c r="V95" s="83">
        <f>Раздел5!V130</f>
        <v>0</v>
      </c>
      <c r="W95" s="83">
        <f>Раздел5!W130</f>
        <v>0</v>
      </c>
      <c r="X95" s="83">
        <f>Раздел5!X130</f>
        <v>0</v>
      </c>
      <c r="Y95" s="83">
        <f>Раздел5!Y130</f>
        <v>0</v>
      </c>
      <c r="Z95" s="131"/>
      <c r="AA95" s="62">
        <f>Раздел2!F131</f>
        <v>0</v>
      </c>
      <c r="AC95" s="116">
        <f>Раздел2!G141</f>
        <v>0</v>
      </c>
    </row>
    <row r="96" spans="1:29" s="62" customFormat="1" ht="15.75" customHeight="1" x14ac:dyDescent="0.2">
      <c r="B96" s="159" t="s">
        <v>326</v>
      </c>
      <c r="C96" s="75" t="s">
        <v>333</v>
      </c>
      <c r="D96" s="83">
        <f>Раздел5!D131</f>
        <v>0</v>
      </c>
      <c r="E96" s="83">
        <f>Раздел5!E131</f>
        <v>0</v>
      </c>
      <c r="F96" s="83">
        <f>Раздел5!F131</f>
        <v>0</v>
      </c>
      <c r="G96" s="83">
        <f>Раздел5!G131</f>
        <v>0</v>
      </c>
      <c r="H96" s="83">
        <f>Раздел5!H131</f>
        <v>0</v>
      </c>
      <c r="I96" s="83">
        <f>Раздел5!I131</f>
        <v>0</v>
      </c>
      <c r="J96" s="83">
        <f>Раздел5!J131</f>
        <v>0</v>
      </c>
      <c r="K96" s="83">
        <f>Раздел5!K131</f>
        <v>0</v>
      </c>
      <c r="L96" s="83">
        <f>Раздел5!L131</f>
        <v>0</v>
      </c>
      <c r="M96" s="83">
        <f>Раздел5!M131</f>
        <v>0</v>
      </c>
      <c r="N96" s="83">
        <f>Раздел5!N131</f>
        <v>0</v>
      </c>
      <c r="O96" s="83">
        <f>Раздел5!O131</f>
        <v>0</v>
      </c>
      <c r="P96" s="83">
        <f>Раздел5!P131</f>
        <v>0</v>
      </c>
      <c r="Q96" s="83">
        <f>Раздел5!Q131</f>
        <v>0</v>
      </c>
      <c r="R96" s="83">
        <f>Раздел5!R131</f>
        <v>0</v>
      </c>
      <c r="S96" s="83">
        <f>Раздел5!S131</f>
        <v>0</v>
      </c>
      <c r="T96" s="83">
        <f>Раздел5!T131</f>
        <v>0</v>
      </c>
      <c r="U96" s="83">
        <f>Раздел5!U131</f>
        <v>0</v>
      </c>
      <c r="V96" s="83">
        <f>Раздел5!V131</f>
        <v>0</v>
      </c>
      <c r="W96" s="83">
        <f>Раздел5!W131</f>
        <v>0</v>
      </c>
      <c r="X96" s="83">
        <f>Раздел5!X131</f>
        <v>0</v>
      </c>
      <c r="Y96" s="83">
        <f>Раздел5!Y131</f>
        <v>0</v>
      </c>
      <c r="Z96" s="131"/>
      <c r="AA96" s="62">
        <f>Раздел2!F132</f>
        <v>0</v>
      </c>
      <c r="AC96" s="116">
        <f>Раздел2!G142</f>
        <v>20</v>
      </c>
    </row>
    <row r="97" spans="2:29" s="62" customFormat="1" ht="16.5" customHeight="1" x14ac:dyDescent="0.2">
      <c r="B97" s="88" t="s">
        <v>328</v>
      </c>
      <c r="C97" s="75" t="s">
        <v>335</v>
      </c>
      <c r="D97" s="83">
        <f>Раздел5!D132</f>
        <v>0</v>
      </c>
      <c r="E97" s="83">
        <f>Раздел5!E132</f>
        <v>0</v>
      </c>
      <c r="F97" s="83">
        <f>Раздел5!F132</f>
        <v>0</v>
      </c>
      <c r="G97" s="83">
        <f>Раздел5!G132</f>
        <v>0</v>
      </c>
      <c r="H97" s="83">
        <f>Раздел5!H132</f>
        <v>0</v>
      </c>
      <c r="I97" s="83">
        <f>Раздел5!I132</f>
        <v>0</v>
      </c>
      <c r="J97" s="83">
        <f>Раздел5!J132</f>
        <v>0</v>
      </c>
      <c r="K97" s="83">
        <f>Раздел5!K132</f>
        <v>0</v>
      </c>
      <c r="L97" s="83">
        <f>Раздел5!L132</f>
        <v>0</v>
      </c>
      <c r="M97" s="83">
        <f>Раздел5!M132</f>
        <v>0</v>
      </c>
      <c r="N97" s="83">
        <f>Раздел5!N132</f>
        <v>0</v>
      </c>
      <c r="O97" s="83">
        <f>Раздел5!O132</f>
        <v>0</v>
      </c>
      <c r="P97" s="83">
        <f>Раздел5!P132</f>
        <v>0</v>
      </c>
      <c r="Q97" s="83">
        <f>Раздел5!Q132</f>
        <v>0</v>
      </c>
      <c r="R97" s="83">
        <f>Раздел5!R132</f>
        <v>0</v>
      </c>
      <c r="S97" s="83">
        <f>Раздел5!S132</f>
        <v>0</v>
      </c>
      <c r="T97" s="83">
        <f>Раздел5!T132</f>
        <v>0</v>
      </c>
      <c r="U97" s="83">
        <f>Раздел5!U132</f>
        <v>0</v>
      </c>
      <c r="V97" s="83">
        <f>Раздел5!V132</f>
        <v>0</v>
      </c>
      <c r="W97" s="83">
        <f>Раздел5!W132</f>
        <v>0</v>
      </c>
      <c r="X97" s="83">
        <f>Раздел5!X132</f>
        <v>0</v>
      </c>
      <c r="Y97" s="83">
        <f>Раздел5!Y132</f>
        <v>0</v>
      </c>
      <c r="Z97" s="131"/>
      <c r="AA97" s="62">
        <f>Раздел2!F133</f>
        <v>0</v>
      </c>
      <c r="AC97" s="116">
        <f>Раздел2!G143</f>
        <v>20</v>
      </c>
    </row>
    <row r="98" spans="2:29" s="62" customFormat="1" ht="15.75" customHeight="1" x14ac:dyDescent="0.2">
      <c r="B98" s="88" t="s">
        <v>334</v>
      </c>
      <c r="C98" s="75" t="s">
        <v>341</v>
      </c>
      <c r="D98" s="83">
        <f>Раздел5!D135</f>
        <v>0</v>
      </c>
      <c r="E98" s="83">
        <f>Раздел5!E135</f>
        <v>0</v>
      </c>
      <c r="F98" s="83">
        <f>Раздел5!F135</f>
        <v>0</v>
      </c>
      <c r="G98" s="83">
        <f>Раздел5!G135</f>
        <v>0</v>
      </c>
      <c r="H98" s="83">
        <f>Раздел5!H135</f>
        <v>0</v>
      </c>
      <c r="I98" s="83">
        <f>Раздел5!I135</f>
        <v>0</v>
      </c>
      <c r="J98" s="83">
        <f>Раздел5!J135</f>
        <v>0</v>
      </c>
      <c r="K98" s="83">
        <f>Раздел5!K135</f>
        <v>0</v>
      </c>
      <c r="L98" s="83">
        <f>Раздел5!L135</f>
        <v>0</v>
      </c>
      <c r="M98" s="83">
        <f>Раздел5!M135</f>
        <v>0</v>
      </c>
      <c r="N98" s="83">
        <f>Раздел5!N135</f>
        <v>0</v>
      </c>
      <c r="O98" s="83">
        <f>Раздел5!O135</f>
        <v>0</v>
      </c>
      <c r="P98" s="83">
        <f>Раздел5!P135</f>
        <v>0</v>
      </c>
      <c r="Q98" s="83">
        <f>Раздел5!Q135</f>
        <v>0</v>
      </c>
      <c r="R98" s="83">
        <f>Раздел5!R135</f>
        <v>0</v>
      </c>
      <c r="S98" s="83">
        <f>Раздел5!S135</f>
        <v>0</v>
      </c>
      <c r="T98" s="83">
        <f>Раздел5!T135</f>
        <v>0</v>
      </c>
      <c r="U98" s="83">
        <f>Раздел5!U135</f>
        <v>0</v>
      </c>
      <c r="V98" s="83">
        <f>Раздел5!V135</f>
        <v>0</v>
      </c>
      <c r="W98" s="83">
        <f>Раздел5!W135</f>
        <v>0</v>
      </c>
      <c r="X98" s="83">
        <f>Раздел5!X135</f>
        <v>0</v>
      </c>
      <c r="Y98" s="83">
        <f>Раздел5!Y135</f>
        <v>0</v>
      </c>
      <c r="Z98" s="131"/>
      <c r="AA98" s="62">
        <f>Раздел2!F136</f>
        <v>0</v>
      </c>
      <c r="AC98" s="116">
        <f>Раздел2!G146</f>
        <v>0</v>
      </c>
    </row>
    <row r="99" spans="2:29" s="62" customFormat="1" ht="15.75" customHeight="1" x14ac:dyDescent="0.2">
      <c r="B99" s="88" t="s">
        <v>344</v>
      </c>
      <c r="C99" s="75" t="s">
        <v>351</v>
      </c>
      <c r="D99" s="83">
        <f>Раздел5!D140</f>
        <v>0</v>
      </c>
      <c r="E99" s="83">
        <f>Раздел5!E140</f>
        <v>0</v>
      </c>
      <c r="F99" s="83">
        <f>Раздел5!F140</f>
        <v>0</v>
      </c>
      <c r="G99" s="83">
        <f>Раздел5!G140</f>
        <v>0</v>
      </c>
      <c r="H99" s="83">
        <f>Раздел5!H140</f>
        <v>0</v>
      </c>
      <c r="I99" s="83">
        <f>Раздел5!I140</f>
        <v>0</v>
      </c>
      <c r="J99" s="83">
        <f>Раздел5!J140</f>
        <v>0</v>
      </c>
      <c r="K99" s="83">
        <f>Раздел5!K140</f>
        <v>0</v>
      </c>
      <c r="L99" s="83">
        <f>Раздел5!L140</f>
        <v>0</v>
      </c>
      <c r="M99" s="83">
        <f>Раздел5!M140</f>
        <v>0</v>
      </c>
      <c r="N99" s="83">
        <f>Раздел5!N140</f>
        <v>0</v>
      </c>
      <c r="O99" s="83">
        <f>Раздел5!O140</f>
        <v>0</v>
      </c>
      <c r="P99" s="83">
        <f>Раздел5!P140</f>
        <v>0</v>
      </c>
      <c r="Q99" s="83">
        <f>Раздел5!Q140</f>
        <v>0</v>
      </c>
      <c r="R99" s="83">
        <f>Раздел5!R140</f>
        <v>0</v>
      </c>
      <c r="S99" s="83">
        <f>Раздел5!S140</f>
        <v>0</v>
      </c>
      <c r="T99" s="83">
        <f>Раздел5!T140</f>
        <v>0</v>
      </c>
      <c r="U99" s="83">
        <f>Раздел5!U140</f>
        <v>0</v>
      </c>
      <c r="V99" s="83">
        <f>Раздел5!V140</f>
        <v>0</v>
      </c>
      <c r="W99" s="83">
        <f>Раздел5!W140</f>
        <v>0</v>
      </c>
      <c r="X99" s="83">
        <f>Раздел5!X140</f>
        <v>0</v>
      </c>
      <c r="Y99" s="83">
        <f>Раздел5!Y140</f>
        <v>0</v>
      </c>
      <c r="Z99" s="131"/>
      <c r="AA99" s="62">
        <f>Раздел2!F141</f>
        <v>0</v>
      </c>
      <c r="AC99" s="116">
        <f>Раздел2!G151</f>
        <v>0</v>
      </c>
    </row>
    <row r="100" spans="2:29" s="62" customFormat="1" ht="15.75" customHeight="1" x14ac:dyDescent="0.2">
      <c r="B100" s="88" t="s">
        <v>346</v>
      </c>
      <c r="C100" s="75" t="s">
        <v>353</v>
      </c>
      <c r="D100" s="83">
        <f>Раздел5!D141</f>
        <v>0</v>
      </c>
      <c r="E100" s="83">
        <f>Раздел5!E141</f>
        <v>0</v>
      </c>
      <c r="F100" s="83">
        <f>Раздел5!F141</f>
        <v>0</v>
      </c>
      <c r="G100" s="83">
        <f>Раздел5!G141</f>
        <v>0</v>
      </c>
      <c r="H100" s="83">
        <f>Раздел5!H141</f>
        <v>0</v>
      </c>
      <c r="I100" s="83">
        <f>Раздел5!I141</f>
        <v>0</v>
      </c>
      <c r="J100" s="83">
        <f>Раздел5!J141</f>
        <v>0</v>
      </c>
      <c r="K100" s="83">
        <f>Раздел5!K141</f>
        <v>0</v>
      </c>
      <c r="L100" s="83">
        <f>Раздел5!L141</f>
        <v>0</v>
      </c>
      <c r="M100" s="83">
        <f>Раздел5!M141</f>
        <v>0</v>
      </c>
      <c r="N100" s="83">
        <f>Раздел5!N141</f>
        <v>0</v>
      </c>
      <c r="O100" s="83">
        <f>Раздел5!O141</f>
        <v>0</v>
      </c>
      <c r="P100" s="83">
        <f>Раздел5!P141</f>
        <v>0</v>
      </c>
      <c r="Q100" s="83">
        <f>Раздел5!Q141</f>
        <v>0</v>
      </c>
      <c r="R100" s="83">
        <f>Раздел5!R141</f>
        <v>0</v>
      </c>
      <c r="S100" s="83">
        <f>Раздел5!S141</f>
        <v>0</v>
      </c>
      <c r="T100" s="83">
        <f>Раздел5!T141</f>
        <v>0</v>
      </c>
      <c r="U100" s="83">
        <f>Раздел5!U141</f>
        <v>0</v>
      </c>
      <c r="V100" s="83">
        <f>Раздел5!V141</f>
        <v>0</v>
      </c>
      <c r="W100" s="83">
        <f>Раздел5!W141</f>
        <v>0</v>
      </c>
      <c r="X100" s="83">
        <f>Раздел5!X141</f>
        <v>0</v>
      </c>
      <c r="Y100" s="83">
        <f>Раздел5!Y141</f>
        <v>0</v>
      </c>
      <c r="Z100" s="131"/>
      <c r="AA100" s="62">
        <f>Раздел2!F142</f>
        <v>0</v>
      </c>
      <c r="AC100" s="116">
        <f>Раздел2!G152</f>
        <v>0</v>
      </c>
    </row>
    <row r="101" spans="2:29" s="62" customFormat="1" ht="15.75" customHeight="1" x14ac:dyDescent="0.2">
      <c r="B101" s="88" t="s">
        <v>358</v>
      </c>
      <c r="C101" s="75" t="s">
        <v>365</v>
      </c>
      <c r="D101" s="83">
        <f>Раздел5!D147</f>
        <v>0</v>
      </c>
      <c r="E101" s="83">
        <f>Раздел5!E147</f>
        <v>0</v>
      </c>
      <c r="F101" s="83">
        <f>Раздел5!F147</f>
        <v>0</v>
      </c>
      <c r="G101" s="83">
        <f>Раздел5!G147</f>
        <v>0</v>
      </c>
      <c r="H101" s="83">
        <f>Раздел5!H147</f>
        <v>0</v>
      </c>
      <c r="I101" s="83">
        <f>Раздел5!I147</f>
        <v>0</v>
      </c>
      <c r="J101" s="83">
        <f>Раздел5!J147</f>
        <v>0</v>
      </c>
      <c r="K101" s="83">
        <f>Раздел5!K147</f>
        <v>0</v>
      </c>
      <c r="L101" s="83">
        <f>Раздел5!L147</f>
        <v>0</v>
      </c>
      <c r="M101" s="83">
        <f>Раздел5!M147</f>
        <v>0</v>
      </c>
      <c r="N101" s="83">
        <f>Раздел5!N147</f>
        <v>0</v>
      </c>
      <c r="O101" s="83">
        <f>Раздел5!O147</f>
        <v>0</v>
      </c>
      <c r="P101" s="83">
        <f>Раздел5!P147</f>
        <v>0</v>
      </c>
      <c r="Q101" s="83">
        <f>Раздел5!Q147</f>
        <v>0</v>
      </c>
      <c r="R101" s="83">
        <f>Раздел5!R147</f>
        <v>0</v>
      </c>
      <c r="S101" s="83">
        <f>Раздел5!S147</f>
        <v>0</v>
      </c>
      <c r="T101" s="83">
        <f>Раздел5!T147</f>
        <v>0</v>
      </c>
      <c r="U101" s="83">
        <f>Раздел5!U147</f>
        <v>0</v>
      </c>
      <c r="V101" s="83">
        <f>Раздел5!V147</f>
        <v>0</v>
      </c>
      <c r="W101" s="83">
        <f>Раздел5!W147</f>
        <v>0</v>
      </c>
      <c r="X101" s="83">
        <f>Раздел5!X147</f>
        <v>0</v>
      </c>
      <c r="Y101" s="83">
        <f>Раздел5!Y147</f>
        <v>0</v>
      </c>
      <c r="Z101" s="131"/>
      <c r="AA101" s="62">
        <f>Раздел2!F148</f>
        <v>0</v>
      </c>
      <c r="AC101" s="116">
        <f>Раздел2!G159</f>
        <v>243</v>
      </c>
    </row>
    <row r="102" spans="2:29" s="62" customFormat="1" ht="12.75" x14ac:dyDescent="0.2">
      <c r="B102" s="88" t="s">
        <v>360</v>
      </c>
      <c r="C102" s="75" t="s">
        <v>367</v>
      </c>
      <c r="D102" s="83">
        <f>Раздел5!D148</f>
        <v>5</v>
      </c>
      <c r="E102" s="83">
        <f>Раздел5!E148</f>
        <v>0</v>
      </c>
      <c r="F102" s="83">
        <f>Раздел5!F148</f>
        <v>0</v>
      </c>
      <c r="G102" s="83">
        <f>Раздел5!G148</f>
        <v>0</v>
      </c>
      <c r="H102" s="83">
        <f>Раздел5!H148</f>
        <v>0</v>
      </c>
      <c r="I102" s="83">
        <f>Раздел5!I148</f>
        <v>5</v>
      </c>
      <c r="J102" s="83">
        <f>Раздел5!J148</f>
        <v>0</v>
      </c>
      <c r="K102" s="83">
        <f>Раздел5!K148</f>
        <v>0</v>
      </c>
      <c r="L102" s="83">
        <f>Раздел5!L148</f>
        <v>5</v>
      </c>
      <c r="M102" s="83">
        <f>Раздел5!M148</f>
        <v>0</v>
      </c>
      <c r="N102" s="83">
        <f>Раздел5!N148</f>
        <v>0</v>
      </c>
      <c r="O102" s="83">
        <f>Раздел5!O148</f>
        <v>0</v>
      </c>
      <c r="P102" s="83">
        <f>Раздел5!P148</f>
        <v>0</v>
      </c>
      <c r="Q102" s="83">
        <f>Раздел5!Q148</f>
        <v>0</v>
      </c>
      <c r="R102" s="83">
        <f>Раздел5!R148</f>
        <v>0</v>
      </c>
      <c r="S102" s="83">
        <f>Раздел5!S148</f>
        <v>0</v>
      </c>
      <c r="T102" s="83">
        <f>Раздел5!T148</f>
        <v>0</v>
      </c>
      <c r="U102" s="83">
        <f>Раздел5!U148</f>
        <v>0</v>
      </c>
      <c r="V102" s="83">
        <f>Раздел5!V148</f>
        <v>0</v>
      </c>
      <c r="W102" s="83">
        <f>Раздел5!W148</f>
        <v>0</v>
      </c>
      <c r="X102" s="83">
        <f>Раздел5!X148</f>
        <v>0</v>
      </c>
      <c r="Y102" s="83">
        <f>Раздел5!Y148</f>
        <v>0</v>
      </c>
      <c r="Z102" s="131"/>
      <c r="AA102" s="62">
        <f>Раздел2!F149</f>
        <v>0</v>
      </c>
      <c r="AC102" s="116">
        <f>Раздел2!G160</f>
        <v>0</v>
      </c>
    </row>
    <row r="103" spans="2:29" s="62" customFormat="1" ht="15.75" customHeight="1" x14ac:dyDescent="0.2">
      <c r="B103" s="88" t="s">
        <v>362</v>
      </c>
      <c r="C103" s="75" t="s">
        <v>369</v>
      </c>
      <c r="D103" s="83">
        <f>Раздел5!D149</f>
        <v>0</v>
      </c>
      <c r="E103" s="83">
        <f>Раздел5!E149</f>
        <v>0</v>
      </c>
      <c r="F103" s="83">
        <f>Раздел5!F149</f>
        <v>0</v>
      </c>
      <c r="G103" s="83">
        <f>Раздел5!G149</f>
        <v>0</v>
      </c>
      <c r="H103" s="83">
        <f>Раздел5!H149</f>
        <v>0</v>
      </c>
      <c r="I103" s="83">
        <f>Раздел5!I149</f>
        <v>0</v>
      </c>
      <c r="J103" s="83">
        <f>Раздел5!J149</f>
        <v>0</v>
      </c>
      <c r="K103" s="83">
        <f>Раздел5!K149</f>
        <v>0</v>
      </c>
      <c r="L103" s="83">
        <f>Раздел5!L149</f>
        <v>0</v>
      </c>
      <c r="M103" s="83">
        <f>Раздел5!M149</f>
        <v>0</v>
      </c>
      <c r="N103" s="83">
        <f>Раздел5!N149</f>
        <v>0</v>
      </c>
      <c r="O103" s="83">
        <f>Раздел5!O149</f>
        <v>0</v>
      </c>
      <c r="P103" s="83">
        <f>Раздел5!P149</f>
        <v>0</v>
      </c>
      <c r="Q103" s="83">
        <f>Раздел5!Q149</f>
        <v>0</v>
      </c>
      <c r="R103" s="83">
        <f>Раздел5!R149</f>
        <v>0</v>
      </c>
      <c r="S103" s="83">
        <f>Раздел5!S149</f>
        <v>0</v>
      </c>
      <c r="T103" s="83">
        <f>Раздел5!T149</f>
        <v>0</v>
      </c>
      <c r="U103" s="83">
        <f>Раздел5!U149</f>
        <v>0</v>
      </c>
      <c r="V103" s="83">
        <f>Раздел5!V149</f>
        <v>0</v>
      </c>
      <c r="W103" s="83">
        <f>Раздел5!W149</f>
        <v>0</v>
      </c>
      <c r="X103" s="83">
        <f>Раздел5!X149</f>
        <v>0</v>
      </c>
      <c r="Y103" s="83">
        <f>Раздел5!Y149</f>
        <v>0</v>
      </c>
      <c r="Z103" s="131"/>
      <c r="AA103" s="62">
        <f>Раздел2!F150</f>
        <v>0</v>
      </c>
      <c r="AC103" s="116">
        <f>Раздел2!G161</f>
        <v>0</v>
      </c>
    </row>
    <row r="104" spans="2:29" s="62" customFormat="1" ht="15.75" customHeight="1" x14ac:dyDescent="0.2">
      <c r="B104" s="88" t="s">
        <v>364</v>
      </c>
      <c r="C104" s="75" t="s">
        <v>371</v>
      </c>
      <c r="D104" s="83">
        <f>Раздел5!D150</f>
        <v>0</v>
      </c>
      <c r="E104" s="83">
        <f>Раздел5!E150</f>
        <v>0</v>
      </c>
      <c r="F104" s="83">
        <f>Раздел5!F150</f>
        <v>0</v>
      </c>
      <c r="G104" s="83">
        <f>Раздел5!G150</f>
        <v>0</v>
      </c>
      <c r="H104" s="83">
        <f>Раздел5!H150</f>
        <v>0</v>
      </c>
      <c r="I104" s="83">
        <f>Раздел5!I150</f>
        <v>0</v>
      </c>
      <c r="J104" s="83">
        <f>Раздел5!J150</f>
        <v>0</v>
      </c>
      <c r="K104" s="83">
        <f>Раздел5!K150</f>
        <v>0</v>
      </c>
      <c r="L104" s="83">
        <f>Раздел5!L150</f>
        <v>0</v>
      </c>
      <c r="M104" s="83">
        <f>Раздел5!M150</f>
        <v>0</v>
      </c>
      <c r="N104" s="83">
        <f>Раздел5!N150</f>
        <v>0</v>
      </c>
      <c r="O104" s="83">
        <f>Раздел5!O150</f>
        <v>0</v>
      </c>
      <c r="P104" s="83">
        <f>Раздел5!P150</f>
        <v>0</v>
      </c>
      <c r="Q104" s="83">
        <f>Раздел5!Q150</f>
        <v>0</v>
      </c>
      <c r="R104" s="83">
        <f>Раздел5!R150</f>
        <v>0</v>
      </c>
      <c r="S104" s="83">
        <f>Раздел5!S150</f>
        <v>0</v>
      </c>
      <c r="T104" s="83">
        <f>Раздел5!T150</f>
        <v>0</v>
      </c>
      <c r="U104" s="83">
        <f>Раздел5!U150</f>
        <v>0</v>
      </c>
      <c r="V104" s="83">
        <f>Раздел5!V150</f>
        <v>0</v>
      </c>
      <c r="W104" s="83">
        <f>Раздел5!W150</f>
        <v>0</v>
      </c>
      <c r="X104" s="83">
        <f>Раздел5!X150</f>
        <v>0</v>
      </c>
      <c r="Y104" s="83">
        <f>Раздел5!Y150</f>
        <v>0</v>
      </c>
      <c r="Z104" s="131"/>
      <c r="AA104" s="62">
        <f>Раздел2!F151</f>
        <v>0</v>
      </c>
      <c r="AC104" s="116">
        <f>Раздел2!G162</f>
        <v>176</v>
      </c>
    </row>
    <row r="105" spans="2:29" s="62" customFormat="1" ht="15.75" customHeight="1" x14ac:dyDescent="0.2">
      <c r="B105" s="159" t="s">
        <v>374</v>
      </c>
      <c r="C105" s="75" t="s">
        <v>382</v>
      </c>
      <c r="D105" s="83">
        <f>Раздел5!D155</f>
        <v>0</v>
      </c>
      <c r="E105" s="83">
        <f>Раздел5!E155</f>
        <v>0</v>
      </c>
      <c r="F105" s="83">
        <f>Раздел5!F155</f>
        <v>0</v>
      </c>
      <c r="G105" s="83">
        <f>Раздел5!G155</f>
        <v>0</v>
      </c>
      <c r="H105" s="83">
        <f>Раздел5!H155</f>
        <v>0</v>
      </c>
      <c r="I105" s="83">
        <f>Раздел5!I155</f>
        <v>0</v>
      </c>
      <c r="J105" s="83">
        <f>Раздел5!J155</f>
        <v>0</v>
      </c>
      <c r="K105" s="83">
        <f>Раздел5!K155</f>
        <v>0</v>
      </c>
      <c r="L105" s="83">
        <f>Раздел5!L155</f>
        <v>0</v>
      </c>
      <c r="M105" s="83">
        <f>Раздел5!M155</f>
        <v>0</v>
      </c>
      <c r="N105" s="83">
        <f>Раздел5!N155</f>
        <v>0</v>
      </c>
      <c r="O105" s="83">
        <f>Раздел5!O155</f>
        <v>0</v>
      </c>
      <c r="P105" s="83">
        <f>Раздел5!P155</f>
        <v>0</v>
      </c>
      <c r="Q105" s="83">
        <f>Раздел5!Q155</f>
        <v>0</v>
      </c>
      <c r="R105" s="83">
        <f>Раздел5!R155</f>
        <v>0</v>
      </c>
      <c r="S105" s="83">
        <f>Раздел5!S155</f>
        <v>0</v>
      </c>
      <c r="T105" s="83">
        <f>Раздел5!T155</f>
        <v>0</v>
      </c>
      <c r="U105" s="83">
        <f>Раздел5!U155</f>
        <v>0</v>
      </c>
      <c r="V105" s="83">
        <f>Раздел5!V155</f>
        <v>0</v>
      </c>
      <c r="W105" s="83">
        <f>Раздел5!W155</f>
        <v>0</v>
      </c>
      <c r="X105" s="83">
        <f>Раздел5!X155</f>
        <v>0</v>
      </c>
      <c r="Y105" s="83">
        <f>Раздел5!Y155</f>
        <v>0</v>
      </c>
      <c r="Z105" s="131"/>
      <c r="AA105" s="62">
        <f>Раздел2!F156</f>
        <v>0</v>
      </c>
      <c r="AC105" s="116">
        <f>Раздел2!G167</f>
        <v>128</v>
      </c>
    </row>
    <row r="106" spans="2:29" s="62" customFormat="1" ht="15.75" customHeight="1" x14ac:dyDescent="0.2">
      <c r="B106" s="88" t="s">
        <v>376</v>
      </c>
      <c r="C106" s="75" t="s">
        <v>384</v>
      </c>
      <c r="D106" s="83">
        <f>Раздел5!D156</f>
        <v>0</v>
      </c>
      <c r="E106" s="83">
        <f>Раздел5!E156</f>
        <v>0</v>
      </c>
      <c r="F106" s="83">
        <f>Раздел5!F156</f>
        <v>0</v>
      </c>
      <c r="G106" s="83">
        <f>Раздел5!G156</f>
        <v>0</v>
      </c>
      <c r="H106" s="83">
        <f>Раздел5!H156</f>
        <v>0</v>
      </c>
      <c r="I106" s="83">
        <f>Раздел5!I156</f>
        <v>0</v>
      </c>
      <c r="J106" s="83">
        <f>Раздел5!J156</f>
        <v>0</v>
      </c>
      <c r="K106" s="83">
        <f>Раздел5!K156</f>
        <v>0</v>
      </c>
      <c r="L106" s="83">
        <f>Раздел5!L156</f>
        <v>0</v>
      </c>
      <c r="M106" s="83">
        <f>Раздел5!M156</f>
        <v>0</v>
      </c>
      <c r="N106" s="83">
        <f>Раздел5!N156</f>
        <v>0</v>
      </c>
      <c r="O106" s="83">
        <f>Раздел5!O156</f>
        <v>0</v>
      </c>
      <c r="P106" s="83">
        <f>Раздел5!P156</f>
        <v>0</v>
      </c>
      <c r="Q106" s="83">
        <f>Раздел5!Q156</f>
        <v>0</v>
      </c>
      <c r="R106" s="83">
        <f>Раздел5!R156</f>
        <v>0</v>
      </c>
      <c r="S106" s="83">
        <f>Раздел5!S156</f>
        <v>0</v>
      </c>
      <c r="T106" s="83">
        <f>Раздел5!T156</f>
        <v>0</v>
      </c>
      <c r="U106" s="83">
        <f>Раздел5!U156</f>
        <v>0</v>
      </c>
      <c r="V106" s="83">
        <f>Раздел5!V156</f>
        <v>0</v>
      </c>
      <c r="W106" s="83">
        <f>Раздел5!W156</f>
        <v>0</v>
      </c>
      <c r="X106" s="83">
        <f>Раздел5!X156</f>
        <v>0</v>
      </c>
      <c r="Y106" s="83">
        <f>Раздел5!Y156</f>
        <v>0</v>
      </c>
      <c r="Z106" s="131"/>
      <c r="AA106" s="62">
        <f>Раздел2!F157</f>
        <v>0</v>
      </c>
      <c r="AC106" s="116">
        <f>Раздел2!G168</f>
        <v>0</v>
      </c>
    </row>
    <row r="107" spans="2:29" s="62" customFormat="1" ht="15.75" customHeight="1" x14ac:dyDescent="0.2">
      <c r="B107" s="86" t="s">
        <v>378</v>
      </c>
      <c r="C107" s="75" t="s">
        <v>386</v>
      </c>
      <c r="D107" s="83">
        <f>Раздел5!D157</f>
        <v>0</v>
      </c>
      <c r="E107" s="83">
        <f>Раздел5!E157</f>
        <v>0</v>
      </c>
      <c r="F107" s="83">
        <f>Раздел5!F157</f>
        <v>0</v>
      </c>
      <c r="G107" s="83">
        <f>Раздел5!G157</f>
        <v>0</v>
      </c>
      <c r="H107" s="83">
        <f>Раздел5!H157</f>
        <v>0</v>
      </c>
      <c r="I107" s="83">
        <f>Раздел5!I157</f>
        <v>0</v>
      </c>
      <c r="J107" s="83">
        <f>Раздел5!J157</f>
        <v>0</v>
      </c>
      <c r="K107" s="83">
        <f>Раздел5!K157</f>
        <v>0</v>
      </c>
      <c r="L107" s="83">
        <f>Раздел5!L157</f>
        <v>0</v>
      </c>
      <c r="M107" s="83">
        <f>Раздел5!M157</f>
        <v>0</v>
      </c>
      <c r="N107" s="83">
        <f>Раздел5!N157</f>
        <v>0</v>
      </c>
      <c r="O107" s="83">
        <f>Раздел5!O157</f>
        <v>0</v>
      </c>
      <c r="P107" s="83">
        <f>Раздел5!P157</f>
        <v>0</v>
      </c>
      <c r="Q107" s="83">
        <f>Раздел5!Q157</f>
        <v>0</v>
      </c>
      <c r="R107" s="83">
        <f>Раздел5!R157</f>
        <v>0</v>
      </c>
      <c r="S107" s="83">
        <f>Раздел5!S157</f>
        <v>0</v>
      </c>
      <c r="T107" s="83">
        <f>Раздел5!T157</f>
        <v>0</v>
      </c>
      <c r="U107" s="83">
        <f>Раздел5!U157</f>
        <v>0</v>
      </c>
      <c r="V107" s="83">
        <f>Раздел5!V157</f>
        <v>0</v>
      </c>
      <c r="W107" s="83">
        <f>Раздел5!W157</f>
        <v>0</v>
      </c>
      <c r="X107" s="83">
        <f>Раздел5!X157</f>
        <v>0</v>
      </c>
      <c r="Y107" s="83">
        <f>Раздел5!Y157</f>
        <v>0</v>
      </c>
      <c r="Z107" s="131"/>
      <c r="AA107" s="62">
        <f>Раздел2!F158</f>
        <v>0</v>
      </c>
      <c r="AC107" s="116">
        <f>Раздел2!G169</f>
        <v>0</v>
      </c>
    </row>
    <row r="108" spans="2:29" s="62" customFormat="1" ht="15.75" customHeight="1" x14ac:dyDescent="0.2">
      <c r="B108" s="88" t="s">
        <v>379</v>
      </c>
      <c r="C108" s="75" t="s">
        <v>388</v>
      </c>
      <c r="D108" s="83">
        <f>Раздел5!D158</f>
        <v>31</v>
      </c>
      <c r="E108" s="83">
        <f>Раздел5!E158</f>
        <v>30</v>
      </c>
      <c r="F108" s="83">
        <f>Раздел5!F158</f>
        <v>2</v>
      </c>
      <c r="G108" s="83">
        <f>Раздел5!G158</f>
        <v>3</v>
      </c>
      <c r="H108" s="83">
        <f>Раздел5!H158</f>
        <v>25</v>
      </c>
      <c r="I108" s="83">
        <f>Раздел5!I158</f>
        <v>1</v>
      </c>
      <c r="J108" s="83">
        <f>Раздел5!J158</f>
        <v>0</v>
      </c>
      <c r="K108" s="83">
        <f>Раздел5!K158</f>
        <v>0</v>
      </c>
      <c r="L108" s="83">
        <f>Раздел5!L158</f>
        <v>1</v>
      </c>
      <c r="M108" s="83">
        <f>Раздел5!M158</f>
        <v>12</v>
      </c>
      <c r="N108" s="83">
        <f>Раздел5!N158</f>
        <v>12</v>
      </c>
      <c r="O108" s="83">
        <f>Раздел5!O158</f>
        <v>1</v>
      </c>
      <c r="P108" s="83">
        <f>Раздел5!P158</f>
        <v>0</v>
      </c>
      <c r="Q108" s="83">
        <f>Раздел5!Q158</f>
        <v>11</v>
      </c>
      <c r="R108" s="83">
        <f>Раздел5!R158</f>
        <v>0</v>
      </c>
      <c r="S108" s="83">
        <f>Раздел5!S158</f>
        <v>0</v>
      </c>
      <c r="T108" s="83">
        <f>Раздел5!T158</f>
        <v>0</v>
      </c>
      <c r="U108" s="83">
        <f>Раздел5!U158</f>
        <v>0</v>
      </c>
      <c r="V108" s="83">
        <f>Раздел5!V158</f>
        <v>0</v>
      </c>
      <c r="W108" s="83">
        <f>Раздел5!W158</f>
        <v>0</v>
      </c>
      <c r="X108" s="83">
        <f>Раздел5!X158</f>
        <v>0</v>
      </c>
      <c r="Y108" s="83">
        <f>Раздел5!Y158</f>
        <v>0</v>
      </c>
      <c r="Z108" s="131"/>
      <c r="AA108" s="62">
        <f>Раздел2!F159</f>
        <v>0</v>
      </c>
      <c r="AC108" s="116">
        <f>Раздел2!G170</f>
        <v>0</v>
      </c>
    </row>
    <row r="109" spans="2:29" s="62" customFormat="1" ht="15.75" customHeight="1" x14ac:dyDescent="0.2">
      <c r="B109" s="88" t="s">
        <v>381</v>
      </c>
      <c r="C109" s="75" t="s">
        <v>390</v>
      </c>
      <c r="D109" s="83">
        <f>Раздел5!D159</f>
        <v>0</v>
      </c>
      <c r="E109" s="83">
        <f>Раздел5!E159</f>
        <v>0</v>
      </c>
      <c r="F109" s="83">
        <f>Раздел5!F159</f>
        <v>0</v>
      </c>
      <c r="G109" s="83">
        <f>Раздел5!G159</f>
        <v>0</v>
      </c>
      <c r="H109" s="83">
        <f>Раздел5!H159</f>
        <v>0</v>
      </c>
      <c r="I109" s="83">
        <f>Раздел5!I159</f>
        <v>0</v>
      </c>
      <c r="J109" s="83">
        <f>Раздел5!J159</f>
        <v>0</v>
      </c>
      <c r="K109" s="83">
        <f>Раздел5!K159</f>
        <v>0</v>
      </c>
      <c r="L109" s="83">
        <f>Раздел5!L159</f>
        <v>0</v>
      </c>
      <c r="M109" s="83">
        <f>Раздел5!M159</f>
        <v>0</v>
      </c>
      <c r="N109" s="83">
        <f>Раздел5!N159</f>
        <v>0</v>
      </c>
      <c r="O109" s="83">
        <f>Раздел5!O159</f>
        <v>0</v>
      </c>
      <c r="P109" s="83">
        <f>Раздел5!P159</f>
        <v>0</v>
      </c>
      <c r="Q109" s="83">
        <f>Раздел5!Q159</f>
        <v>0</v>
      </c>
      <c r="R109" s="83">
        <f>Раздел5!R159</f>
        <v>0</v>
      </c>
      <c r="S109" s="83">
        <f>Раздел5!S159</f>
        <v>0</v>
      </c>
      <c r="T109" s="83">
        <f>Раздел5!T159</f>
        <v>0</v>
      </c>
      <c r="U109" s="83">
        <f>Раздел5!U159</f>
        <v>0</v>
      </c>
      <c r="V109" s="83">
        <f>Раздел5!V159</f>
        <v>0</v>
      </c>
      <c r="W109" s="83">
        <f>Раздел5!W159</f>
        <v>0</v>
      </c>
      <c r="X109" s="83">
        <f>Раздел5!X159</f>
        <v>0</v>
      </c>
      <c r="Y109" s="83">
        <f>Раздел5!Y159</f>
        <v>0</v>
      </c>
      <c r="Z109" s="131"/>
      <c r="AA109" s="62">
        <f>Раздел2!F160</f>
        <v>0</v>
      </c>
      <c r="AC109" s="116">
        <f>Раздел2!G172</f>
        <v>0</v>
      </c>
    </row>
    <row r="110" spans="2:29" s="62" customFormat="1" ht="15.75" customHeight="1" x14ac:dyDescent="0.2">
      <c r="B110" s="88" t="s">
        <v>383</v>
      </c>
      <c r="C110" s="75" t="s">
        <v>392</v>
      </c>
      <c r="D110" s="83">
        <f>Раздел5!D160</f>
        <v>0</v>
      </c>
      <c r="E110" s="83">
        <f>Раздел5!E160</f>
        <v>0</v>
      </c>
      <c r="F110" s="83">
        <f>Раздел5!F160</f>
        <v>0</v>
      </c>
      <c r="G110" s="83">
        <f>Раздел5!G160</f>
        <v>0</v>
      </c>
      <c r="H110" s="83">
        <f>Раздел5!H160</f>
        <v>0</v>
      </c>
      <c r="I110" s="83">
        <f>Раздел5!I160</f>
        <v>0</v>
      </c>
      <c r="J110" s="83">
        <f>Раздел5!J160</f>
        <v>0</v>
      </c>
      <c r="K110" s="83">
        <f>Раздел5!K160</f>
        <v>0</v>
      </c>
      <c r="L110" s="83">
        <f>Раздел5!L160</f>
        <v>0</v>
      </c>
      <c r="M110" s="83">
        <f>Раздел5!M160</f>
        <v>0</v>
      </c>
      <c r="N110" s="83">
        <f>Раздел5!N160</f>
        <v>0</v>
      </c>
      <c r="O110" s="83">
        <f>Раздел5!O160</f>
        <v>0</v>
      </c>
      <c r="P110" s="83">
        <f>Раздел5!P160</f>
        <v>0</v>
      </c>
      <c r="Q110" s="83">
        <f>Раздел5!Q160</f>
        <v>0</v>
      </c>
      <c r="R110" s="83">
        <f>Раздел5!R160</f>
        <v>0</v>
      </c>
      <c r="S110" s="83">
        <f>Раздел5!S160</f>
        <v>0</v>
      </c>
      <c r="T110" s="83">
        <f>Раздел5!T160</f>
        <v>0</v>
      </c>
      <c r="U110" s="83">
        <f>Раздел5!U160</f>
        <v>0</v>
      </c>
      <c r="V110" s="83">
        <f>Раздел5!V160</f>
        <v>0</v>
      </c>
      <c r="W110" s="83">
        <f>Раздел5!W160</f>
        <v>0</v>
      </c>
      <c r="X110" s="83">
        <f>Раздел5!X160</f>
        <v>0</v>
      </c>
      <c r="Y110" s="83">
        <f>Раздел5!Y160</f>
        <v>0</v>
      </c>
      <c r="Z110" s="131"/>
      <c r="AA110" s="62">
        <f>Раздел2!F161</f>
        <v>0</v>
      </c>
      <c r="AC110" s="116">
        <f>Раздел2!G173</f>
        <v>0</v>
      </c>
    </row>
    <row r="111" spans="2:29" s="62" customFormat="1" ht="15.75" customHeight="1" x14ac:dyDescent="0.2">
      <c r="B111" s="88" t="s">
        <v>385</v>
      </c>
      <c r="C111" s="75" t="s">
        <v>394</v>
      </c>
      <c r="D111" s="83">
        <f>Раздел5!D161</f>
        <v>8</v>
      </c>
      <c r="E111" s="83">
        <f>Раздел5!E161</f>
        <v>8</v>
      </c>
      <c r="F111" s="83">
        <f>Раздел5!F161</f>
        <v>1</v>
      </c>
      <c r="G111" s="83">
        <f>Раздел5!G161</f>
        <v>0</v>
      </c>
      <c r="H111" s="83">
        <f>Раздел5!H161</f>
        <v>7</v>
      </c>
      <c r="I111" s="83">
        <f>Раздел5!I161</f>
        <v>0</v>
      </c>
      <c r="J111" s="83">
        <f>Раздел5!J161</f>
        <v>0</v>
      </c>
      <c r="K111" s="83">
        <f>Раздел5!K161</f>
        <v>0</v>
      </c>
      <c r="L111" s="83">
        <f>Раздел5!L161</f>
        <v>0</v>
      </c>
      <c r="M111" s="83">
        <f>Раздел5!M161</f>
        <v>0</v>
      </c>
      <c r="N111" s="83">
        <f>Раздел5!N161</f>
        <v>0</v>
      </c>
      <c r="O111" s="83">
        <f>Раздел5!O161</f>
        <v>0</v>
      </c>
      <c r="P111" s="83">
        <f>Раздел5!P161</f>
        <v>0</v>
      </c>
      <c r="Q111" s="83">
        <f>Раздел5!Q161</f>
        <v>0</v>
      </c>
      <c r="R111" s="83">
        <f>Раздел5!R161</f>
        <v>0</v>
      </c>
      <c r="S111" s="83">
        <f>Раздел5!S161</f>
        <v>0</v>
      </c>
      <c r="T111" s="83">
        <f>Раздел5!T161</f>
        <v>0</v>
      </c>
      <c r="U111" s="83">
        <f>Раздел5!U161</f>
        <v>0</v>
      </c>
      <c r="V111" s="83">
        <f>Раздел5!V161</f>
        <v>0</v>
      </c>
      <c r="W111" s="83">
        <f>Раздел5!W161</f>
        <v>0</v>
      </c>
      <c r="X111" s="83">
        <f>Раздел5!X161</f>
        <v>0</v>
      </c>
      <c r="Y111" s="83">
        <f>Раздел5!Y161</f>
        <v>0</v>
      </c>
      <c r="Z111" s="131"/>
      <c r="AA111" s="62">
        <f>Раздел2!F162</f>
        <v>0</v>
      </c>
      <c r="AC111" s="116">
        <f>Раздел2!G174</f>
        <v>0</v>
      </c>
    </row>
    <row r="112" spans="2:29" s="62" customFormat="1" ht="15.75" customHeight="1" x14ac:dyDescent="0.2">
      <c r="B112" s="88" t="s">
        <v>387</v>
      </c>
      <c r="C112" s="75" t="s">
        <v>396</v>
      </c>
      <c r="D112" s="83">
        <f>Раздел5!D162</f>
        <v>0</v>
      </c>
      <c r="E112" s="83">
        <f>Раздел5!E162</f>
        <v>0</v>
      </c>
      <c r="F112" s="83">
        <f>Раздел5!F162</f>
        <v>0</v>
      </c>
      <c r="G112" s="83">
        <f>Раздел5!G162</f>
        <v>0</v>
      </c>
      <c r="H112" s="83">
        <f>Раздел5!H162</f>
        <v>0</v>
      </c>
      <c r="I112" s="83">
        <f>Раздел5!I162</f>
        <v>0</v>
      </c>
      <c r="J112" s="83">
        <f>Раздел5!J162</f>
        <v>0</v>
      </c>
      <c r="K112" s="83">
        <f>Раздел5!K162</f>
        <v>0</v>
      </c>
      <c r="L112" s="83">
        <f>Раздел5!L162</f>
        <v>0</v>
      </c>
      <c r="M112" s="83">
        <f>Раздел5!M162</f>
        <v>0</v>
      </c>
      <c r="N112" s="83">
        <f>Раздел5!N162</f>
        <v>0</v>
      </c>
      <c r="O112" s="83">
        <f>Раздел5!O162</f>
        <v>0</v>
      </c>
      <c r="P112" s="83">
        <f>Раздел5!P162</f>
        <v>0</v>
      </c>
      <c r="Q112" s="83">
        <f>Раздел5!Q162</f>
        <v>0</v>
      </c>
      <c r="R112" s="83">
        <f>Раздел5!R162</f>
        <v>0</v>
      </c>
      <c r="S112" s="83">
        <f>Раздел5!S162</f>
        <v>0</v>
      </c>
      <c r="T112" s="83">
        <f>Раздел5!T162</f>
        <v>0</v>
      </c>
      <c r="U112" s="83">
        <f>Раздел5!U162</f>
        <v>0</v>
      </c>
      <c r="V112" s="83">
        <f>Раздел5!V162</f>
        <v>0</v>
      </c>
      <c r="W112" s="83">
        <f>Раздел5!W162</f>
        <v>0</v>
      </c>
      <c r="X112" s="83">
        <f>Раздел5!X162</f>
        <v>0</v>
      </c>
      <c r="Y112" s="83">
        <f>Раздел5!Y162</f>
        <v>0</v>
      </c>
      <c r="Z112" s="131"/>
      <c r="AA112" s="62">
        <f>Раздел2!F163</f>
        <v>0</v>
      </c>
      <c r="AC112" s="116">
        <f>Раздел2!G175</f>
        <v>0</v>
      </c>
    </row>
    <row r="113" spans="2:29" s="62" customFormat="1" ht="15.75" customHeight="1" x14ac:dyDescent="0.2">
      <c r="B113" s="88" t="s">
        <v>389</v>
      </c>
      <c r="C113" s="75" t="s">
        <v>398</v>
      </c>
      <c r="D113" s="83">
        <f>Раздел5!D163</f>
        <v>3</v>
      </c>
      <c r="E113" s="83">
        <f>Раздел5!E163</f>
        <v>0</v>
      </c>
      <c r="F113" s="83">
        <f>Раздел5!F163</f>
        <v>0</v>
      </c>
      <c r="G113" s="83">
        <f>Раздел5!G163</f>
        <v>0</v>
      </c>
      <c r="H113" s="83">
        <f>Раздел5!H163</f>
        <v>0</v>
      </c>
      <c r="I113" s="83">
        <f>Раздел5!I163</f>
        <v>3</v>
      </c>
      <c r="J113" s="83">
        <f>Раздел5!J163</f>
        <v>1</v>
      </c>
      <c r="K113" s="83">
        <f>Раздел5!K163</f>
        <v>0</v>
      </c>
      <c r="L113" s="83">
        <f>Раздел5!L163</f>
        <v>2</v>
      </c>
      <c r="M113" s="83">
        <f>Раздел5!M163</f>
        <v>0</v>
      </c>
      <c r="N113" s="83">
        <f>Раздел5!N163</f>
        <v>0</v>
      </c>
      <c r="O113" s="83">
        <f>Раздел5!O163</f>
        <v>0</v>
      </c>
      <c r="P113" s="83">
        <f>Раздел5!P163</f>
        <v>0</v>
      </c>
      <c r="Q113" s="83">
        <f>Раздел5!Q163</f>
        <v>0</v>
      </c>
      <c r="R113" s="83">
        <f>Раздел5!R163</f>
        <v>0</v>
      </c>
      <c r="S113" s="83">
        <f>Раздел5!S163</f>
        <v>0</v>
      </c>
      <c r="T113" s="83">
        <f>Раздел5!T163</f>
        <v>0</v>
      </c>
      <c r="U113" s="83">
        <f>Раздел5!U163</f>
        <v>0</v>
      </c>
      <c r="V113" s="83">
        <f>Раздел5!V163</f>
        <v>0</v>
      </c>
      <c r="W113" s="83">
        <f>Раздел5!W163</f>
        <v>0</v>
      </c>
      <c r="X113" s="83">
        <f>Раздел5!X163</f>
        <v>0</v>
      </c>
      <c r="Y113" s="83">
        <f>Раздел5!Y163</f>
        <v>0</v>
      </c>
      <c r="Z113" s="131"/>
      <c r="AA113" s="62">
        <f>Раздел2!F164</f>
        <v>0</v>
      </c>
      <c r="AC113" s="116">
        <f>Раздел2!G176</f>
        <v>0</v>
      </c>
    </row>
    <row r="114" spans="2:29" s="62" customFormat="1" ht="15.75" customHeight="1" x14ac:dyDescent="0.2">
      <c r="B114" s="88" t="s">
        <v>391</v>
      </c>
      <c r="C114" s="75" t="s">
        <v>400</v>
      </c>
      <c r="D114" s="83">
        <f>Раздел5!D164</f>
        <v>0</v>
      </c>
      <c r="E114" s="83">
        <f>Раздел5!E164</f>
        <v>0</v>
      </c>
      <c r="F114" s="83">
        <f>Раздел5!F164</f>
        <v>0</v>
      </c>
      <c r="G114" s="83">
        <f>Раздел5!G164</f>
        <v>0</v>
      </c>
      <c r="H114" s="83">
        <f>Раздел5!H164</f>
        <v>0</v>
      </c>
      <c r="I114" s="83">
        <f>Раздел5!I164</f>
        <v>0</v>
      </c>
      <c r="J114" s="83">
        <f>Раздел5!J164</f>
        <v>0</v>
      </c>
      <c r="K114" s="83">
        <f>Раздел5!K164</f>
        <v>0</v>
      </c>
      <c r="L114" s="83">
        <f>Раздел5!L164</f>
        <v>0</v>
      </c>
      <c r="M114" s="83">
        <f>Раздел5!M164</f>
        <v>0</v>
      </c>
      <c r="N114" s="83">
        <f>Раздел5!N164</f>
        <v>0</v>
      </c>
      <c r="O114" s="83">
        <f>Раздел5!O164</f>
        <v>0</v>
      </c>
      <c r="P114" s="83">
        <f>Раздел5!P164</f>
        <v>0</v>
      </c>
      <c r="Q114" s="83">
        <f>Раздел5!Q164</f>
        <v>0</v>
      </c>
      <c r="R114" s="83">
        <f>Раздел5!R164</f>
        <v>0</v>
      </c>
      <c r="S114" s="83">
        <f>Раздел5!S164</f>
        <v>0</v>
      </c>
      <c r="T114" s="83">
        <f>Раздел5!T164</f>
        <v>0</v>
      </c>
      <c r="U114" s="83">
        <f>Раздел5!U164</f>
        <v>0</v>
      </c>
      <c r="V114" s="83">
        <f>Раздел5!V164</f>
        <v>0</v>
      </c>
      <c r="W114" s="83">
        <f>Раздел5!W164</f>
        <v>0</v>
      </c>
      <c r="X114" s="83">
        <f>Раздел5!X164</f>
        <v>0</v>
      </c>
      <c r="Y114" s="83">
        <f>Раздел5!Y164</f>
        <v>0</v>
      </c>
      <c r="Z114" s="131"/>
      <c r="AA114" s="62">
        <f>Раздел2!F165</f>
        <v>0</v>
      </c>
      <c r="AC114" s="116">
        <f>Раздел2!G177</f>
        <v>0</v>
      </c>
    </row>
    <row r="115" spans="2:29" s="62" customFormat="1" ht="15.75" customHeight="1" x14ac:dyDescent="0.2">
      <c r="B115" s="88" t="s">
        <v>393</v>
      </c>
      <c r="C115" s="75" t="s">
        <v>402</v>
      </c>
      <c r="D115" s="83">
        <f>Раздел5!D165</f>
        <v>0</v>
      </c>
      <c r="E115" s="83">
        <f>Раздел5!E165</f>
        <v>0</v>
      </c>
      <c r="F115" s="83">
        <f>Раздел5!F165</f>
        <v>0</v>
      </c>
      <c r="G115" s="83">
        <f>Раздел5!G165</f>
        <v>0</v>
      </c>
      <c r="H115" s="83">
        <f>Раздел5!H165</f>
        <v>0</v>
      </c>
      <c r="I115" s="83">
        <f>Раздел5!I165</f>
        <v>0</v>
      </c>
      <c r="J115" s="83">
        <f>Раздел5!J165</f>
        <v>0</v>
      </c>
      <c r="K115" s="83">
        <f>Раздел5!K165</f>
        <v>0</v>
      </c>
      <c r="L115" s="83">
        <f>Раздел5!L165</f>
        <v>0</v>
      </c>
      <c r="M115" s="83">
        <f>Раздел5!M165</f>
        <v>0</v>
      </c>
      <c r="N115" s="83">
        <f>Раздел5!N165</f>
        <v>0</v>
      </c>
      <c r="O115" s="83">
        <f>Раздел5!O165</f>
        <v>0</v>
      </c>
      <c r="P115" s="83">
        <f>Раздел5!P165</f>
        <v>0</v>
      </c>
      <c r="Q115" s="83">
        <f>Раздел5!Q165</f>
        <v>0</v>
      </c>
      <c r="R115" s="83">
        <f>Раздел5!R165</f>
        <v>0</v>
      </c>
      <c r="S115" s="83">
        <f>Раздел5!S165</f>
        <v>0</v>
      </c>
      <c r="T115" s="83">
        <f>Раздел5!T165</f>
        <v>0</v>
      </c>
      <c r="U115" s="83">
        <f>Раздел5!U165</f>
        <v>0</v>
      </c>
      <c r="V115" s="83">
        <f>Раздел5!V165</f>
        <v>0</v>
      </c>
      <c r="W115" s="83">
        <f>Раздел5!W165</f>
        <v>0</v>
      </c>
      <c r="X115" s="83">
        <f>Раздел5!X165</f>
        <v>0</v>
      </c>
      <c r="Y115" s="83">
        <f>Раздел5!Y165</f>
        <v>0</v>
      </c>
      <c r="Z115" s="131"/>
      <c r="AA115" s="62">
        <f>Раздел2!F166</f>
        <v>0</v>
      </c>
      <c r="AC115" s="116">
        <f>Раздел2!G178</f>
        <v>0</v>
      </c>
    </row>
    <row r="116" spans="2:29" s="62" customFormat="1" ht="15.75" customHeight="1" x14ac:dyDescent="0.2">
      <c r="B116" s="88" t="s">
        <v>395</v>
      </c>
      <c r="C116" s="75" t="s">
        <v>404</v>
      </c>
      <c r="D116" s="83">
        <f>Раздел5!D166</f>
        <v>76</v>
      </c>
      <c r="E116" s="83">
        <f>Раздел5!E166</f>
        <v>55</v>
      </c>
      <c r="F116" s="83">
        <f>Раздел5!F166</f>
        <v>12</v>
      </c>
      <c r="G116" s="83">
        <f>Раздел5!G166</f>
        <v>15</v>
      </c>
      <c r="H116" s="83">
        <f>Раздел5!H166</f>
        <v>28</v>
      </c>
      <c r="I116" s="83">
        <f>Раздел5!I166</f>
        <v>21</v>
      </c>
      <c r="J116" s="83">
        <f>Раздел5!J166</f>
        <v>0</v>
      </c>
      <c r="K116" s="83">
        <f>Раздел5!K166</f>
        <v>0</v>
      </c>
      <c r="L116" s="83">
        <f>Раздел5!L166</f>
        <v>21</v>
      </c>
      <c r="M116" s="83">
        <f>Раздел5!M166</f>
        <v>49</v>
      </c>
      <c r="N116" s="83">
        <f>Раздел5!N166</f>
        <v>41</v>
      </c>
      <c r="O116" s="83">
        <f>Раздел5!O166</f>
        <v>9</v>
      </c>
      <c r="P116" s="83">
        <f>Раздел5!P166</f>
        <v>9</v>
      </c>
      <c r="Q116" s="83">
        <f>Раздел5!Q166</f>
        <v>23</v>
      </c>
      <c r="R116" s="83">
        <f>Раздел5!R166</f>
        <v>0</v>
      </c>
      <c r="S116" s="83">
        <f>Раздел5!S166</f>
        <v>0</v>
      </c>
      <c r="T116" s="83">
        <f>Раздел5!T166</f>
        <v>0</v>
      </c>
      <c r="U116" s="83">
        <f>Раздел5!U166</f>
        <v>0</v>
      </c>
      <c r="V116" s="83">
        <f>Раздел5!V166</f>
        <v>8</v>
      </c>
      <c r="W116" s="83">
        <f>Раздел5!W166</f>
        <v>0</v>
      </c>
      <c r="X116" s="83">
        <f>Раздел5!X166</f>
        <v>0</v>
      </c>
      <c r="Y116" s="83">
        <f>Раздел5!Y166</f>
        <v>8</v>
      </c>
      <c r="Z116" s="131"/>
      <c r="AA116" s="62">
        <f>Раздел2!F167</f>
        <v>0</v>
      </c>
      <c r="AC116" s="116"/>
    </row>
    <row r="117" spans="2:29" s="62" customFormat="1" ht="15.75" customHeight="1" x14ac:dyDescent="0.2">
      <c r="B117" s="88" t="s">
        <v>397</v>
      </c>
      <c r="C117" s="75" t="s">
        <v>406</v>
      </c>
      <c r="D117" s="83">
        <f>Раздел5!D167</f>
        <v>0</v>
      </c>
      <c r="E117" s="83">
        <f>Раздел5!E167</f>
        <v>0</v>
      </c>
      <c r="F117" s="83">
        <f>Раздел5!F167</f>
        <v>0</v>
      </c>
      <c r="G117" s="83">
        <f>Раздел5!G167</f>
        <v>0</v>
      </c>
      <c r="H117" s="83">
        <f>Раздел5!H167</f>
        <v>0</v>
      </c>
      <c r="I117" s="83">
        <f>Раздел5!I167</f>
        <v>0</v>
      </c>
      <c r="J117" s="83">
        <f>Раздел5!J167</f>
        <v>0</v>
      </c>
      <c r="K117" s="83">
        <f>Раздел5!K167</f>
        <v>0</v>
      </c>
      <c r="L117" s="83">
        <f>Раздел5!L167</f>
        <v>0</v>
      </c>
      <c r="M117" s="83">
        <f>Раздел5!M167</f>
        <v>0</v>
      </c>
      <c r="N117" s="83">
        <f>Раздел5!N167</f>
        <v>0</v>
      </c>
      <c r="O117" s="83">
        <f>Раздел5!O167</f>
        <v>0</v>
      </c>
      <c r="P117" s="83">
        <f>Раздел5!P167</f>
        <v>0</v>
      </c>
      <c r="Q117" s="83">
        <f>Раздел5!Q167</f>
        <v>0</v>
      </c>
      <c r="R117" s="83">
        <f>Раздел5!R167</f>
        <v>0</v>
      </c>
      <c r="S117" s="83">
        <f>Раздел5!S167</f>
        <v>0</v>
      </c>
      <c r="T117" s="83">
        <f>Раздел5!T167</f>
        <v>0</v>
      </c>
      <c r="U117" s="83">
        <f>Раздел5!U167</f>
        <v>0</v>
      </c>
      <c r="V117" s="83">
        <f>Раздел5!V167</f>
        <v>0</v>
      </c>
      <c r="W117" s="83">
        <f>Раздел5!W167</f>
        <v>0</v>
      </c>
      <c r="X117" s="83">
        <f>Раздел5!X167</f>
        <v>0</v>
      </c>
      <c r="Y117" s="83">
        <f>Раздел5!Y167</f>
        <v>0</v>
      </c>
      <c r="Z117" s="131"/>
      <c r="AA117" s="62">
        <f>Раздел2!F168</f>
        <v>0</v>
      </c>
      <c r="AC117" s="116"/>
    </row>
    <row r="118" spans="2:29" s="62" customFormat="1" ht="15" customHeight="1" x14ac:dyDescent="0.2">
      <c r="B118" s="88" t="s">
        <v>399</v>
      </c>
      <c r="C118" s="75" t="s">
        <v>408</v>
      </c>
      <c r="D118" s="83">
        <f>Раздел5!D168</f>
        <v>0</v>
      </c>
      <c r="E118" s="83">
        <f>Раздел5!E168</f>
        <v>0</v>
      </c>
      <c r="F118" s="83">
        <f>Раздел5!F168</f>
        <v>0</v>
      </c>
      <c r="G118" s="83">
        <f>Раздел5!G168</f>
        <v>0</v>
      </c>
      <c r="H118" s="83">
        <f>Раздел5!H168</f>
        <v>0</v>
      </c>
      <c r="I118" s="83">
        <f>Раздел5!I168</f>
        <v>0</v>
      </c>
      <c r="J118" s="83">
        <f>Раздел5!J168</f>
        <v>0</v>
      </c>
      <c r="K118" s="83">
        <f>Раздел5!K168</f>
        <v>0</v>
      </c>
      <c r="L118" s="83">
        <f>Раздел5!L168</f>
        <v>0</v>
      </c>
      <c r="M118" s="83">
        <f>Раздел5!M168</f>
        <v>0</v>
      </c>
      <c r="N118" s="83">
        <f>Раздел5!N168</f>
        <v>0</v>
      </c>
      <c r="O118" s="83">
        <f>Раздел5!O168</f>
        <v>0</v>
      </c>
      <c r="P118" s="83">
        <f>Раздел5!P168</f>
        <v>0</v>
      </c>
      <c r="Q118" s="83">
        <f>Раздел5!Q168</f>
        <v>0</v>
      </c>
      <c r="R118" s="83">
        <f>Раздел5!R168</f>
        <v>0</v>
      </c>
      <c r="S118" s="83">
        <f>Раздел5!S168</f>
        <v>0</v>
      </c>
      <c r="T118" s="83">
        <f>Раздел5!T168</f>
        <v>0</v>
      </c>
      <c r="U118" s="83">
        <f>Раздел5!U168</f>
        <v>0</v>
      </c>
      <c r="V118" s="83">
        <f>Раздел5!V168</f>
        <v>0</v>
      </c>
      <c r="W118" s="83">
        <f>Раздел5!W168</f>
        <v>0</v>
      </c>
      <c r="X118" s="83">
        <f>Раздел5!X168</f>
        <v>0</v>
      </c>
      <c r="Y118" s="83">
        <f>Раздел5!Y168</f>
        <v>0</v>
      </c>
      <c r="Z118" s="131"/>
      <c r="AA118" s="62">
        <f>Раздел2!F169</f>
        <v>0</v>
      </c>
      <c r="AC118" s="116">
        <f>Раздел2!G179</f>
        <v>0</v>
      </c>
    </row>
    <row r="119" spans="2:29" s="62" customFormat="1" ht="15" customHeight="1" x14ac:dyDescent="0.2">
      <c r="B119" s="159" t="s">
        <v>401</v>
      </c>
      <c r="C119" s="75" t="s">
        <v>410</v>
      </c>
      <c r="D119" s="83">
        <f>Раздел5!D169</f>
        <v>0</v>
      </c>
      <c r="E119" s="83">
        <f>Раздел5!E169</f>
        <v>0</v>
      </c>
      <c r="F119" s="83">
        <f>Раздел5!F169</f>
        <v>0</v>
      </c>
      <c r="G119" s="83">
        <f>Раздел5!G169</f>
        <v>0</v>
      </c>
      <c r="H119" s="83">
        <f>Раздел5!H169</f>
        <v>0</v>
      </c>
      <c r="I119" s="83">
        <f>Раздел5!I169</f>
        <v>0</v>
      </c>
      <c r="J119" s="83">
        <f>Раздел5!J169</f>
        <v>0</v>
      </c>
      <c r="K119" s="83">
        <f>Раздел5!K169</f>
        <v>0</v>
      </c>
      <c r="L119" s="83">
        <f>Раздел5!L169</f>
        <v>0</v>
      </c>
      <c r="M119" s="83">
        <f>Раздел5!M169</f>
        <v>0</v>
      </c>
      <c r="N119" s="83">
        <f>Раздел5!N169</f>
        <v>0</v>
      </c>
      <c r="O119" s="83">
        <f>Раздел5!O169</f>
        <v>0</v>
      </c>
      <c r="P119" s="83">
        <f>Раздел5!P169</f>
        <v>0</v>
      </c>
      <c r="Q119" s="83">
        <f>Раздел5!Q169</f>
        <v>0</v>
      </c>
      <c r="R119" s="83">
        <f>Раздел5!R169</f>
        <v>0</v>
      </c>
      <c r="S119" s="83">
        <f>Раздел5!S169</f>
        <v>0</v>
      </c>
      <c r="T119" s="83">
        <f>Раздел5!T169</f>
        <v>0</v>
      </c>
      <c r="U119" s="83">
        <f>Раздел5!U169</f>
        <v>0</v>
      </c>
      <c r="V119" s="83">
        <f>Раздел5!V169</f>
        <v>0</v>
      </c>
      <c r="W119" s="83">
        <f>Раздел5!W169</f>
        <v>0</v>
      </c>
      <c r="X119" s="83">
        <f>Раздел5!X169</f>
        <v>0</v>
      </c>
      <c r="Y119" s="83">
        <f>Раздел5!Y169</f>
        <v>0</v>
      </c>
      <c r="Z119" s="131"/>
      <c r="AA119" s="62">
        <f>Раздел2!F170</f>
        <v>0</v>
      </c>
      <c r="AC119" s="116">
        <f>Раздел2!G182</f>
        <v>0</v>
      </c>
    </row>
    <row r="120" spans="2:29" s="62" customFormat="1" ht="15" customHeight="1" x14ac:dyDescent="0.2">
      <c r="B120" s="159" t="s">
        <v>403</v>
      </c>
      <c r="C120" s="75" t="s">
        <v>412</v>
      </c>
      <c r="D120" s="83">
        <f>Раздел5!D170</f>
        <v>0</v>
      </c>
      <c r="E120" s="83">
        <f>Раздел5!E170</f>
        <v>0</v>
      </c>
      <c r="F120" s="83">
        <f>Раздел5!F170</f>
        <v>0</v>
      </c>
      <c r="G120" s="83">
        <f>Раздел5!G170</f>
        <v>0</v>
      </c>
      <c r="H120" s="83">
        <f>Раздел5!H170</f>
        <v>0</v>
      </c>
      <c r="I120" s="83">
        <f>Раздел5!I170</f>
        <v>0</v>
      </c>
      <c r="J120" s="83">
        <f>Раздел5!J170</f>
        <v>0</v>
      </c>
      <c r="K120" s="83">
        <f>Раздел5!K170</f>
        <v>0</v>
      </c>
      <c r="L120" s="83">
        <f>Раздел5!L170</f>
        <v>0</v>
      </c>
      <c r="M120" s="83">
        <f>Раздел5!M170</f>
        <v>0</v>
      </c>
      <c r="N120" s="83">
        <f>Раздел5!N170</f>
        <v>0</v>
      </c>
      <c r="O120" s="83">
        <f>Раздел5!O170</f>
        <v>0</v>
      </c>
      <c r="P120" s="83">
        <f>Раздел5!P170</f>
        <v>0</v>
      </c>
      <c r="Q120" s="83">
        <f>Раздел5!Q170</f>
        <v>0</v>
      </c>
      <c r="R120" s="83">
        <f>Раздел5!R170</f>
        <v>0</v>
      </c>
      <c r="S120" s="83">
        <f>Раздел5!S170</f>
        <v>0</v>
      </c>
      <c r="T120" s="83">
        <f>Раздел5!T170</f>
        <v>0</v>
      </c>
      <c r="U120" s="83">
        <f>Раздел5!U170</f>
        <v>0</v>
      </c>
      <c r="V120" s="83">
        <f>Раздел5!V170</f>
        <v>0</v>
      </c>
      <c r="W120" s="83">
        <f>Раздел5!W170</f>
        <v>0</v>
      </c>
      <c r="X120" s="83">
        <f>Раздел5!X170</f>
        <v>0</v>
      </c>
      <c r="Y120" s="83">
        <f>Раздел5!Y170</f>
        <v>0</v>
      </c>
      <c r="Z120" s="131"/>
      <c r="AA120" s="62">
        <f>Раздел2!F171</f>
        <v>0</v>
      </c>
      <c r="AC120" s="116">
        <f>Раздел2!G183</f>
        <v>42</v>
      </c>
    </row>
    <row r="121" spans="2:29" s="62" customFormat="1" ht="15" customHeight="1" x14ac:dyDescent="0.2">
      <c r="B121" s="159" t="s">
        <v>405</v>
      </c>
      <c r="C121" s="75" t="s">
        <v>414</v>
      </c>
      <c r="D121" s="83">
        <f>Раздел5!D171</f>
        <v>0</v>
      </c>
      <c r="E121" s="83">
        <f>Раздел5!E171</f>
        <v>0</v>
      </c>
      <c r="F121" s="83">
        <f>Раздел5!F171</f>
        <v>0</v>
      </c>
      <c r="G121" s="83">
        <f>Раздел5!G171</f>
        <v>0</v>
      </c>
      <c r="H121" s="83">
        <f>Раздел5!H171</f>
        <v>0</v>
      </c>
      <c r="I121" s="83">
        <f>Раздел5!I171</f>
        <v>0</v>
      </c>
      <c r="J121" s="83">
        <f>Раздел5!J171</f>
        <v>0</v>
      </c>
      <c r="K121" s="83">
        <f>Раздел5!K171</f>
        <v>0</v>
      </c>
      <c r="L121" s="83">
        <f>Раздел5!L171</f>
        <v>0</v>
      </c>
      <c r="M121" s="83">
        <f>Раздел5!M171</f>
        <v>0</v>
      </c>
      <c r="N121" s="83">
        <f>Раздел5!N171</f>
        <v>0</v>
      </c>
      <c r="O121" s="83">
        <f>Раздел5!O171</f>
        <v>0</v>
      </c>
      <c r="P121" s="83">
        <f>Раздел5!P171</f>
        <v>0</v>
      </c>
      <c r="Q121" s="83">
        <f>Раздел5!Q171</f>
        <v>0</v>
      </c>
      <c r="R121" s="83">
        <f>Раздел5!R171</f>
        <v>0</v>
      </c>
      <c r="S121" s="83">
        <f>Раздел5!S171</f>
        <v>0</v>
      </c>
      <c r="T121" s="83">
        <f>Раздел5!T171</f>
        <v>0</v>
      </c>
      <c r="U121" s="83">
        <f>Раздел5!U171</f>
        <v>0</v>
      </c>
      <c r="V121" s="83">
        <f>Раздел5!V171</f>
        <v>0</v>
      </c>
      <c r="W121" s="83">
        <f>Раздел5!W171</f>
        <v>0</v>
      </c>
      <c r="X121" s="83">
        <f>Раздел5!X171</f>
        <v>0</v>
      </c>
      <c r="Y121" s="83">
        <f>Раздел5!Y171</f>
        <v>0</v>
      </c>
      <c r="Z121" s="131"/>
      <c r="AA121" s="62">
        <f>Раздел2!F172</f>
        <v>0</v>
      </c>
      <c r="AC121" s="116">
        <f>Раздел2!G184</f>
        <v>0</v>
      </c>
    </row>
    <row r="122" spans="2:29" s="62" customFormat="1" ht="21" x14ac:dyDescent="0.2">
      <c r="B122" s="159" t="s">
        <v>407</v>
      </c>
      <c r="C122" s="75" t="s">
        <v>416</v>
      </c>
      <c r="D122" s="83">
        <f>Раздел5!D172</f>
        <v>0</v>
      </c>
      <c r="E122" s="83">
        <f>Раздел5!E172</f>
        <v>0</v>
      </c>
      <c r="F122" s="83">
        <f>Раздел5!F172</f>
        <v>0</v>
      </c>
      <c r="G122" s="83">
        <f>Раздел5!G172</f>
        <v>0</v>
      </c>
      <c r="H122" s="83">
        <f>Раздел5!H172</f>
        <v>0</v>
      </c>
      <c r="I122" s="83">
        <f>Раздел5!I172</f>
        <v>0</v>
      </c>
      <c r="J122" s="83">
        <f>Раздел5!J172</f>
        <v>0</v>
      </c>
      <c r="K122" s="83">
        <f>Раздел5!K172</f>
        <v>0</v>
      </c>
      <c r="L122" s="83">
        <f>Раздел5!L172</f>
        <v>0</v>
      </c>
      <c r="M122" s="83">
        <f>Раздел5!M172</f>
        <v>0</v>
      </c>
      <c r="N122" s="83">
        <f>Раздел5!N172</f>
        <v>0</v>
      </c>
      <c r="O122" s="83">
        <f>Раздел5!O172</f>
        <v>0</v>
      </c>
      <c r="P122" s="83">
        <f>Раздел5!P172</f>
        <v>0</v>
      </c>
      <c r="Q122" s="83">
        <f>Раздел5!Q172</f>
        <v>0</v>
      </c>
      <c r="R122" s="83">
        <f>Раздел5!R172</f>
        <v>0</v>
      </c>
      <c r="S122" s="83">
        <f>Раздел5!S172</f>
        <v>0</v>
      </c>
      <c r="T122" s="83">
        <f>Раздел5!T172</f>
        <v>0</v>
      </c>
      <c r="U122" s="83">
        <f>Раздел5!U172</f>
        <v>0</v>
      </c>
      <c r="V122" s="83">
        <f>Раздел5!V172</f>
        <v>0</v>
      </c>
      <c r="W122" s="83">
        <f>Раздел5!W172</f>
        <v>0</v>
      </c>
      <c r="X122" s="83">
        <f>Раздел5!X172</f>
        <v>0</v>
      </c>
      <c r="Y122" s="83">
        <f>Раздел5!Y172</f>
        <v>0</v>
      </c>
      <c r="Z122" s="131"/>
      <c r="AA122" s="62">
        <f>Раздел2!F173</f>
        <v>0</v>
      </c>
      <c r="AC122" s="116">
        <f>Раздел2!G185</f>
        <v>0</v>
      </c>
    </row>
    <row r="123" spans="2:29" s="62" customFormat="1" ht="21" x14ac:dyDescent="0.2">
      <c r="B123" s="159" t="s">
        <v>409</v>
      </c>
      <c r="C123" s="75" t="s">
        <v>418</v>
      </c>
      <c r="D123" s="83">
        <f>Раздел5!D173</f>
        <v>0</v>
      </c>
      <c r="E123" s="83">
        <f>Раздел5!E173</f>
        <v>0</v>
      </c>
      <c r="F123" s="83">
        <f>Раздел5!F173</f>
        <v>0</v>
      </c>
      <c r="G123" s="83">
        <f>Раздел5!G173</f>
        <v>0</v>
      </c>
      <c r="H123" s="83">
        <f>Раздел5!H173</f>
        <v>0</v>
      </c>
      <c r="I123" s="83">
        <f>Раздел5!I173</f>
        <v>0</v>
      </c>
      <c r="J123" s="83">
        <f>Раздел5!J173</f>
        <v>0</v>
      </c>
      <c r="K123" s="83">
        <f>Раздел5!K173</f>
        <v>0</v>
      </c>
      <c r="L123" s="83">
        <f>Раздел5!L173</f>
        <v>0</v>
      </c>
      <c r="M123" s="83">
        <f>Раздел5!M173</f>
        <v>0</v>
      </c>
      <c r="N123" s="83">
        <f>Раздел5!N173</f>
        <v>0</v>
      </c>
      <c r="O123" s="83">
        <f>Раздел5!O173</f>
        <v>0</v>
      </c>
      <c r="P123" s="83">
        <f>Раздел5!P173</f>
        <v>0</v>
      </c>
      <c r="Q123" s="83">
        <f>Раздел5!Q173</f>
        <v>0</v>
      </c>
      <c r="R123" s="83">
        <f>Раздел5!R173</f>
        <v>0</v>
      </c>
      <c r="S123" s="83">
        <f>Раздел5!S173</f>
        <v>0</v>
      </c>
      <c r="T123" s="83">
        <f>Раздел5!T173</f>
        <v>0</v>
      </c>
      <c r="U123" s="83">
        <f>Раздел5!U173</f>
        <v>0</v>
      </c>
      <c r="V123" s="83">
        <f>Раздел5!V173</f>
        <v>0</v>
      </c>
      <c r="W123" s="83">
        <f>Раздел5!W173</f>
        <v>0</v>
      </c>
      <c r="X123" s="83">
        <f>Раздел5!X173</f>
        <v>0</v>
      </c>
      <c r="Y123" s="83">
        <f>Раздел5!Y173</f>
        <v>0</v>
      </c>
      <c r="Z123" s="131"/>
      <c r="AA123" s="62">
        <f>Раздел2!F174</f>
        <v>0</v>
      </c>
      <c r="AC123" s="116">
        <f>Раздел2!G187</f>
        <v>69</v>
      </c>
    </row>
    <row r="124" spans="2:29" s="62" customFormat="1" ht="15" customHeight="1" x14ac:dyDescent="0.2">
      <c r="B124" s="159" t="s">
        <v>411</v>
      </c>
      <c r="C124" s="75" t="s">
        <v>420</v>
      </c>
      <c r="D124" s="83">
        <f>Раздел5!D174</f>
        <v>0</v>
      </c>
      <c r="E124" s="83">
        <f>Раздел5!E174</f>
        <v>0</v>
      </c>
      <c r="F124" s="83">
        <f>Раздел5!F174</f>
        <v>0</v>
      </c>
      <c r="G124" s="83">
        <f>Раздел5!G174</f>
        <v>0</v>
      </c>
      <c r="H124" s="83">
        <f>Раздел5!H174</f>
        <v>0</v>
      </c>
      <c r="I124" s="83">
        <f>Раздел5!I174</f>
        <v>0</v>
      </c>
      <c r="J124" s="83">
        <f>Раздел5!J174</f>
        <v>0</v>
      </c>
      <c r="K124" s="83">
        <f>Раздел5!K174</f>
        <v>0</v>
      </c>
      <c r="L124" s="83">
        <f>Раздел5!L174</f>
        <v>0</v>
      </c>
      <c r="M124" s="83">
        <f>Раздел5!M174</f>
        <v>0</v>
      </c>
      <c r="N124" s="83">
        <f>Раздел5!N174</f>
        <v>0</v>
      </c>
      <c r="O124" s="83">
        <f>Раздел5!O174</f>
        <v>0</v>
      </c>
      <c r="P124" s="83">
        <f>Раздел5!P174</f>
        <v>0</v>
      </c>
      <c r="Q124" s="83">
        <f>Раздел5!Q174</f>
        <v>0</v>
      </c>
      <c r="R124" s="83">
        <f>Раздел5!R174</f>
        <v>0</v>
      </c>
      <c r="S124" s="83">
        <f>Раздел5!S174</f>
        <v>0</v>
      </c>
      <c r="T124" s="83">
        <f>Раздел5!T174</f>
        <v>0</v>
      </c>
      <c r="U124" s="83">
        <f>Раздел5!U174</f>
        <v>0</v>
      </c>
      <c r="V124" s="83">
        <f>Раздел5!V174</f>
        <v>0</v>
      </c>
      <c r="W124" s="83">
        <f>Раздел5!W174</f>
        <v>0</v>
      </c>
      <c r="X124" s="83">
        <f>Раздел5!X174</f>
        <v>0</v>
      </c>
      <c r="Y124" s="83">
        <f>Раздел5!Y174</f>
        <v>0</v>
      </c>
      <c r="Z124" s="131"/>
      <c r="AA124" s="62">
        <f>Раздел2!F175</f>
        <v>0</v>
      </c>
      <c r="AC124" s="116">
        <f>Раздел2!G188</f>
        <v>151</v>
      </c>
    </row>
    <row r="125" spans="2:29" s="62" customFormat="1" ht="12.75" x14ac:dyDescent="0.2">
      <c r="B125" s="159" t="s">
        <v>413</v>
      </c>
      <c r="C125" s="75" t="s">
        <v>422</v>
      </c>
      <c r="D125" s="83">
        <f>Раздел5!D175</f>
        <v>0</v>
      </c>
      <c r="E125" s="83">
        <f>Раздел5!E175</f>
        <v>0</v>
      </c>
      <c r="F125" s="83">
        <f>Раздел5!F175</f>
        <v>0</v>
      </c>
      <c r="G125" s="83">
        <f>Раздел5!G175</f>
        <v>0</v>
      </c>
      <c r="H125" s="83">
        <f>Раздел5!H175</f>
        <v>0</v>
      </c>
      <c r="I125" s="83">
        <f>Раздел5!I175</f>
        <v>0</v>
      </c>
      <c r="J125" s="83">
        <f>Раздел5!J175</f>
        <v>0</v>
      </c>
      <c r="K125" s="83">
        <f>Раздел5!K175</f>
        <v>0</v>
      </c>
      <c r="L125" s="83">
        <f>Раздел5!L175</f>
        <v>0</v>
      </c>
      <c r="M125" s="83">
        <f>Раздел5!M175</f>
        <v>0</v>
      </c>
      <c r="N125" s="83">
        <f>Раздел5!N175</f>
        <v>0</v>
      </c>
      <c r="O125" s="83">
        <f>Раздел5!O175</f>
        <v>0</v>
      </c>
      <c r="P125" s="83">
        <f>Раздел5!P175</f>
        <v>0</v>
      </c>
      <c r="Q125" s="83">
        <f>Раздел5!Q175</f>
        <v>0</v>
      </c>
      <c r="R125" s="83">
        <f>Раздел5!R175</f>
        <v>0</v>
      </c>
      <c r="S125" s="83">
        <f>Раздел5!S175</f>
        <v>0</v>
      </c>
      <c r="T125" s="83">
        <f>Раздел5!T175</f>
        <v>0</v>
      </c>
      <c r="U125" s="83">
        <f>Раздел5!U175</f>
        <v>0</v>
      </c>
      <c r="V125" s="83">
        <f>Раздел5!V175</f>
        <v>0</v>
      </c>
      <c r="W125" s="83">
        <f>Раздел5!W175</f>
        <v>0</v>
      </c>
      <c r="X125" s="83">
        <f>Раздел5!X175</f>
        <v>0</v>
      </c>
      <c r="Y125" s="83">
        <f>Раздел5!Y175</f>
        <v>0</v>
      </c>
      <c r="Z125" s="131"/>
      <c r="AA125" s="62">
        <f>Раздел2!F176</f>
        <v>0</v>
      </c>
      <c r="AC125" s="116">
        <f>Раздел2!G189</f>
        <v>691</v>
      </c>
    </row>
    <row r="126" spans="2:29" s="62" customFormat="1" ht="12.75" x14ac:dyDescent="0.2">
      <c r="B126" s="159" t="s">
        <v>415</v>
      </c>
      <c r="C126" s="75" t="s">
        <v>424</v>
      </c>
      <c r="D126" s="83">
        <f>Раздел5!D176</f>
        <v>0</v>
      </c>
      <c r="E126" s="83">
        <f>Раздел5!E176</f>
        <v>0</v>
      </c>
      <c r="F126" s="83">
        <f>Раздел5!F176</f>
        <v>0</v>
      </c>
      <c r="G126" s="83">
        <f>Раздел5!G176</f>
        <v>0</v>
      </c>
      <c r="H126" s="83">
        <f>Раздел5!H176</f>
        <v>0</v>
      </c>
      <c r="I126" s="83">
        <f>Раздел5!I176</f>
        <v>0</v>
      </c>
      <c r="J126" s="83">
        <f>Раздел5!J176</f>
        <v>0</v>
      </c>
      <c r="K126" s="83">
        <f>Раздел5!K176</f>
        <v>0</v>
      </c>
      <c r="L126" s="83">
        <f>Раздел5!L176</f>
        <v>0</v>
      </c>
      <c r="M126" s="83">
        <f>Раздел5!M176</f>
        <v>0</v>
      </c>
      <c r="N126" s="83">
        <f>Раздел5!N176</f>
        <v>0</v>
      </c>
      <c r="O126" s="83">
        <f>Раздел5!O176</f>
        <v>0</v>
      </c>
      <c r="P126" s="83">
        <f>Раздел5!P176</f>
        <v>0</v>
      </c>
      <c r="Q126" s="83">
        <f>Раздел5!Q176</f>
        <v>0</v>
      </c>
      <c r="R126" s="83">
        <f>Раздел5!R176</f>
        <v>0</v>
      </c>
      <c r="S126" s="83">
        <f>Раздел5!S176</f>
        <v>0</v>
      </c>
      <c r="T126" s="83">
        <f>Раздел5!T176</f>
        <v>0</v>
      </c>
      <c r="U126" s="83">
        <f>Раздел5!U176</f>
        <v>0</v>
      </c>
      <c r="V126" s="83">
        <f>Раздел5!V176</f>
        <v>0</v>
      </c>
      <c r="W126" s="83">
        <f>Раздел5!W176</f>
        <v>0</v>
      </c>
      <c r="X126" s="83">
        <f>Раздел5!X176</f>
        <v>0</v>
      </c>
      <c r="Y126" s="83">
        <f>Раздел5!Y176</f>
        <v>0</v>
      </c>
      <c r="Z126" s="131"/>
      <c r="AA126" s="62">
        <f>Раздел2!F177</f>
        <v>0</v>
      </c>
      <c r="AC126" s="116">
        <f>Раздел2!G190</f>
        <v>588</v>
      </c>
    </row>
    <row r="127" spans="2:29" s="62" customFormat="1" ht="15" customHeight="1" x14ac:dyDescent="0.2">
      <c r="B127" s="159" t="s">
        <v>417</v>
      </c>
      <c r="C127" s="75" t="s">
        <v>426</v>
      </c>
      <c r="D127" s="83">
        <f>Раздел5!D177</f>
        <v>0</v>
      </c>
      <c r="E127" s="83">
        <f>Раздел5!E177</f>
        <v>0</v>
      </c>
      <c r="F127" s="83">
        <f>Раздел5!F177</f>
        <v>0</v>
      </c>
      <c r="G127" s="83">
        <f>Раздел5!G177</f>
        <v>0</v>
      </c>
      <c r="H127" s="83">
        <f>Раздел5!H177</f>
        <v>0</v>
      </c>
      <c r="I127" s="83">
        <f>Раздел5!I177</f>
        <v>0</v>
      </c>
      <c r="J127" s="83">
        <f>Раздел5!J177</f>
        <v>0</v>
      </c>
      <c r="K127" s="83">
        <f>Раздел5!K177</f>
        <v>0</v>
      </c>
      <c r="L127" s="83">
        <f>Раздел5!L177</f>
        <v>0</v>
      </c>
      <c r="M127" s="83">
        <f>Раздел5!M177</f>
        <v>0</v>
      </c>
      <c r="N127" s="83">
        <f>Раздел5!N177</f>
        <v>0</v>
      </c>
      <c r="O127" s="83">
        <f>Раздел5!O177</f>
        <v>0</v>
      </c>
      <c r="P127" s="83">
        <f>Раздел5!P177</f>
        <v>0</v>
      </c>
      <c r="Q127" s="83">
        <f>Раздел5!Q177</f>
        <v>0</v>
      </c>
      <c r="R127" s="83">
        <f>Раздел5!R177</f>
        <v>0</v>
      </c>
      <c r="S127" s="83">
        <f>Раздел5!S177</f>
        <v>0</v>
      </c>
      <c r="T127" s="83">
        <f>Раздел5!T177</f>
        <v>0</v>
      </c>
      <c r="U127" s="83">
        <f>Раздел5!U177</f>
        <v>0</v>
      </c>
      <c r="V127" s="83">
        <f>Раздел5!V177</f>
        <v>0</v>
      </c>
      <c r="W127" s="83">
        <f>Раздел5!W177</f>
        <v>0</v>
      </c>
      <c r="X127" s="83">
        <f>Раздел5!X177</f>
        <v>0</v>
      </c>
      <c r="Y127" s="83">
        <f>Раздел5!Y177</f>
        <v>0</v>
      </c>
      <c r="Z127" s="131"/>
      <c r="AA127" s="62">
        <f>Раздел2!F178</f>
        <v>0</v>
      </c>
      <c r="AC127" s="116">
        <f>Раздел2!G191</f>
        <v>103</v>
      </c>
    </row>
    <row r="128" spans="2:29" s="62" customFormat="1" ht="15.75" customHeight="1" x14ac:dyDescent="0.2">
      <c r="B128" s="159" t="s">
        <v>419</v>
      </c>
      <c r="C128" s="75" t="s">
        <v>428</v>
      </c>
      <c r="D128" s="83">
        <f>Раздел5!D178</f>
        <v>0</v>
      </c>
      <c r="E128" s="83">
        <f>Раздел5!E178</f>
        <v>0</v>
      </c>
      <c r="F128" s="83">
        <f>Раздел5!F178</f>
        <v>0</v>
      </c>
      <c r="G128" s="83">
        <f>Раздел5!G178</f>
        <v>0</v>
      </c>
      <c r="H128" s="83">
        <f>Раздел5!H178</f>
        <v>0</v>
      </c>
      <c r="I128" s="83">
        <f>Раздел5!I178</f>
        <v>0</v>
      </c>
      <c r="J128" s="83">
        <f>Раздел5!J178</f>
        <v>0</v>
      </c>
      <c r="K128" s="83">
        <f>Раздел5!K178</f>
        <v>0</v>
      </c>
      <c r="L128" s="83">
        <f>Раздел5!L178</f>
        <v>0</v>
      </c>
      <c r="M128" s="83">
        <f>Раздел5!M178</f>
        <v>0</v>
      </c>
      <c r="N128" s="83">
        <f>Раздел5!N178</f>
        <v>0</v>
      </c>
      <c r="O128" s="83">
        <f>Раздел5!O178</f>
        <v>0</v>
      </c>
      <c r="P128" s="83">
        <f>Раздел5!P178</f>
        <v>0</v>
      </c>
      <c r="Q128" s="83">
        <f>Раздел5!Q178</f>
        <v>0</v>
      </c>
      <c r="R128" s="83">
        <f>Раздел5!R178</f>
        <v>0</v>
      </c>
      <c r="S128" s="83">
        <f>Раздел5!S178</f>
        <v>0</v>
      </c>
      <c r="T128" s="83">
        <f>Раздел5!T178</f>
        <v>0</v>
      </c>
      <c r="U128" s="83">
        <f>Раздел5!U178</f>
        <v>0</v>
      </c>
      <c r="V128" s="83">
        <f>Раздел5!V178</f>
        <v>0</v>
      </c>
      <c r="W128" s="83">
        <f>Раздел5!W178</f>
        <v>0</v>
      </c>
      <c r="X128" s="83">
        <f>Раздел5!X178</f>
        <v>0</v>
      </c>
      <c r="Y128" s="83">
        <f>Раздел5!Y178</f>
        <v>0</v>
      </c>
      <c r="Z128" s="131"/>
      <c r="AA128" s="62">
        <f>Раздел2!F179</f>
        <v>0</v>
      </c>
      <c r="AC128" s="116">
        <f>Раздел2!G192</f>
        <v>0</v>
      </c>
    </row>
    <row r="129" spans="2:29" s="62" customFormat="1" ht="21" x14ac:dyDescent="0.2">
      <c r="B129" s="159" t="s">
        <v>421</v>
      </c>
      <c r="C129" s="75" t="s">
        <v>430</v>
      </c>
      <c r="D129" s="83">
        <f>Раздел5!D179</f>
        <v>0</v>
      </c>
      <c r="E129" s="83">
        <f>Раздел5!E179</f>
        <v>0</v>
      </c>
      <c r="F129" s="83">
        <f>Раздел5!F179</f>
        <v>0</v>
      </c>
      <c r="G129" s="83">
        <f>Раздел5!G179</f>
        <v>0</v>
      </c>
      <c r="H129" s="83">
        <f>Раздел5!H179</f>
        <v>0</v>
      </c>
      <c r="I129" s="83">
        <f>Раздел5!I179</f>
        <v>0</v>
      </c>
      <c r="J129" s="83">
        <f>Раздел5!J179</f>
        <v>0</v>
      </c>
      <c r="K129" s="83">
        <f>Раздел5!K179</f>
        <v>0</v>
      </c>
      <c r="L129" s="83">
        <f>Раздел5!L179</f>
        <v>0</v>
      </c>
      <c r="M129" s="83">
        <f>Раздел5!M179</f>
        <v>0</v>
      </c>
      <c r="N129" s="83">
        <f>Раздел5!N179</f>
        <v>0</v>
      </c>
      <c r="O129" s="83">
        <f>Раздел5!O179</f>
        <v>0</v>
      </c>
      <c r="P129" s="83">
        <f>Раздел5!P179</f>
        <v>0</v>
      </c>
      <c r="Q129" s="83">
        <f>Раздел5!Q179</f>
        <v>0</v>
      </c>
      <c r="R129" s="83">
        <f>Раздел5!R179</f>
        <v>0</v>
      </c>
      <c r="S129" s="83">
        <f>Раздел5!S179</f>
        <v>0</v>
      </c>
      <c r="T129" s="83">
        <f>Раздел5!T179</f>
        <v>0</v>
      </c>
      <c r="U129" s="83">
        <f>Раздел5!U179</f>
        <v>0</v>
      </c>
      <c r="V129" s="83">
        <f>Раздел5!V179</f>
        <v>0</v>
      </c>
      <c r="W129" s="83">
        <f>Раздел5!W179</f>
        <v>0</v>
      </c>
      <c r="X129" s="83">
        <f>Раздел5!X179</f>
        <v>0</v>
      </c>
      <c r="Y129" s="83">
        <f>Раздел5!Y179</f>
        <v>0</v>
      </c>
      <c r="Z129" s="131"/>
      <c r="AA129" s="62">
        <f>Раздел2!F180</f>
        <v>0</v>
      </c>
      <c r="AC129" s="116">
        <f>Раздел2!G193</f>
        <v>0</v>
      </c>
    </row>
    <row r="130" spans="2:29" s="62" customFormat="1" ht="21" x14ac:dyDescent="0.2">
      <c r="B130" s="159" t="s">
        <v>423</v>
      </c>
      <c r="C130" s="75" t="s">
        <v>432</v>
      </c>
      <c r="D130" s="83">
        <f>Раздел5!D180</f>
        <v>0</v>
      </c>
      <c r="E130" s="83">
        <f>Раздел5!E180</f>
        <v>0</v>
      </c>
      <c r="F130" s="83">
        <f>Раздел5!F180</f>
        <v>0</v>
      </c>
      <c r="G130" s="83">
        <f>Раздел5!G180</f>
        <v>0</v>
      </c>
      <c r="H130" s="83">
        <f>Раздел5!H180</f>
        <v>0</v>
      </c>
      <c r="I130" s="83">
        <f>Раздел5!I180</f>
        <v>0</v>
      </c>
      <c r="J130" s="83">
        <f>Раздел5!J180</f>
        <v>0</v>
      </c>
      <c r="K130" s="83">
        <f>Раздел5!K180</f>
        <v>0</v>
      </c>
      <c r="L130" s="83">
        <f>Раздел5!L180</f>
        <v>0</v>
      </c>
      <c r="M130" s="83">
        <f>Раздел5!M180</f>
        <v>0</v>
      </c>
      <c r="N130" s="83">
        <f>Раздел5!N180</f>
        <v>0</v>
      </c>
      <c r="O130" s="83">
        <f>Раздел5!O180</f>
        <v>0</v>
      </c>
      <c r="P130" s="83">
        <f>Раздел5!P180</f>
        <v>0</v>
      </c>
      <c r="Q130" s="83">
        <f>Раздел5!Q180</f>
        <v>0</v>
      </c>
      <c r="R130" s="83">
        <f>Раздел5!R180</f>
        <v>0</v>
      </c>
      <c r="S130" s="83">
        <f>Раздел5!S180</f>
        <v>0</v>
      </c>
      <c r="T130" s="83">
        <f>Раздел5!T180</f>
        <v>0</v>
      </c>
      <c r="U130" s="83">
        <f>Раздел5!U180</f>
        <v>0</v>
      </c>
      <c r="V130" s="83">
        <f>Раздел5!V180</f>
        <v>0</v>
      </c>
      <c r="W130" s="83">
        <f>Раздел5!W180</f>
        <v>0</v>
      </c>
      <c r="X130" s="83">
        <f>Раздел5!X180</f>
        <v>0</v>
      </c>
      <c r="Y130" s="83">
        <f>Раздел5!Y180</f>
        <v>0</v>
      </c>
      <c r="Z130" s="131"/>
      <c r="AA130" s="62">
        <f>Раздел2!F181</f>
        <v>0</v>
      </c>
      <c r="AC130" s="116">
        <f>Раздел2!G194</f>
        <v>0</v>
      </c>
    </row>
    <row r="131" spans="2:29" s="62" customFormat="1" ht="21" x14ac:dyDescent="0.2">
      <c r="B131" s="159" t="s">
        <v>425</v>
      </c>
      <c r="C131" s="75" t="s">
        <v>434</v>
      </c>
      <c r="D131" s="83">
        <f>Раздел5!D181</f>
        <v>0</v>
      </c>
      <c r="E131" s="83">
        <f>Раздел5!E181</f>
        <v>0</v>
      </c>
      <c r="F131" s="83">
        <f>Раздел5!F181</f>
        <v>0</v>
      </c>
      <c r="G131" s="83">
        <f>Раздел5!G181</f>
        <v>0</v>
      </c>
      <c r="H131" s="83">
        <f>Раздел5!H181</f>
        <v>0</v>
      </c>
      <c r="I131" s="83">
        <f>Раздел5!I181</f>
        <v>0</v>
      </c>
      <c r="J131" s="83">
        <f>Раздел5!J181</f>
        <v>0</v>
      </c>
      <c r="K131" s="83">
        <f>Раздел5!K181</f>
        <v>0</v>
      </c>
      <c r="L131" s="83">
        <f>Раздел5!L181</f>
        <v>0</v>
      </c>
      <c r="M131" s="83">
        <f>Раздел5!M181</f>
        <v>0</v>
      </c>
      <c r="N131" s="83">
        <f>Раздел5!N181</f>
        <v>0</v>
      </c>
      <c r="O131" s="83">
        <f>Раздел5!O181</f>
        <v>0</v>
      </c>
      <c r="P131" s="83">
        <f>Раздел5!P181</f>
        <v>0</v>
      </c>
      <c r="Q131" s="83">
        <f>Раздел5!Q181</f>
        <v>0</v>
      </c>
      <c r="R131" s="83">
        <f>Раздел5!R181</f>
        <v>0</v>
      </c>
      <c r="S131" s="83">
        <f>Раздел5!S181</f>
        <v>0</v>
      </c>
      <c r="T131" s="83">
        <f>Раздел5!T181</f>
        <v>0</v>
      </c>
      <c r="U131" s="83">
        <f>Раздел5!U181</f>
        <v>0</v>
      </c>
      <c r="V131" s="83">
        <f>Раздел5!V181</f>
        <v>0</v>
      </c>
      <c r="W131" s="83">
        <f>Раздел5!W181</f>
        <v>0</v>
      </c>
      <c r="X131" s="83">
        <f>Раздел5!X181</f>
        <v>0</v>
      </c>
      <c r="Y131" s="83">
        <f>Раздел5!Y181</f>
        <v>0</v>
      </c>
      <c r="Z131" s="131"/>
      <c r="AA131" s="62">
        <f>Раздел2!F182</f>
        <v>0</v>
      </c>
      <c r="AC131" s="116">
        <f>Раздел2!G195</f>
        <v>0</v>
      </c>
    </row>
    <row r="132" spans="2:29" s="62" customFormat="1" ht="15.75" customHeight="1" x14ac:dyDescent="0.2">
      <c r="B132" s="159" t="s">
        <v>427</v>
      </c>
      <c r="C132" s="75" t="s">
        <v>436</v>
      </c>
      <c r="D132" s="83">
        <f>Раздел5!D182</f>
        <v>32</v>
      </c>
      <c r="E132" s="83">
        <f>Раздел5!E182</f>
        <v>32</v>
      </c>
      <c r="F132" s="83">
        <f>Раздел5!F182</f>
        <v>7</v>
      </c>
      <c r="G132" s="83">
        <f>Раздел5!G182</f>
        <v>8</v>
      </c>
      <c r="H132" s="83">
        <f>Раздел5!H182</f>
        <v>17</v>
      </c>
      <c r="I132" s="83">
        <f>Раздел5!I182</f>
        <v>0</v>
      </c>
      <c r="J132" s="83">
        <f>Раздел5!J182</f>
        <v>0</v>
      </c>
      <c r="K132" s="83">
        <f>Раздел5!K182</f>
        <v>0</v>
      </c>
      <c r="L132" s="83">
        <f>Раздел5!L182</f>
        <v>0</v>
      </c>
      <c r="M132" s="83">
        <f>Раздел5!M182</f>
        <v>12</v>
      </c>
      <c r="N132" s="83">
        <f>Раздел5!N182</f>
        <v>12</v>
      </c>
      <c r="O132" s="83">
        <f>Раздел5!O182</f>
        <v>2</v>
      </c>
      <c r="P132" s="83">
        <f>Раздел5!P182</f>
        <v>6</v>
      </c>
      <c r="Q132" s="83">
        <f>Раздел5!Q182</f>
        <v>4</v>
      </c>
      <c r="R132" s="83">
        <f>Раздел5!R182</f>
        <v>0</v>
      </c>
      <c r="S132" s="83">
        <f>Раздел5!S182</f>
        <v>0</v>
      </c>
      <c r="T132" s="83">
        <f>Раздел5!T182</f>
        <v>0</v>
      </c>
      <c r="U132" s="83">
        <f>Раздел5!U182</f>
        <v>0</v>
      </c>
      <c r="V132" s="83">
        <f>Раздел5!V182</f>
        <v>0</v>
      </c>
      <c r="W132" s="83">
        <f>Раздел5!W182</f>
        <v>0</v>
      </c>
      <c r="X132" s="83">
        <f>Раздел5!X182</f>
        <v>0</v>
      </c>
      <c r="Y132" s="83">
        <f>Раздел5!Y182</f>
        <v>0</v>
      </c>
      <c r="Z132" s="131"/>
      <c r="AA132" s="62">
        <f>Раздел2!F183</f>
        <v>0</v>
      </c>
      <c r="AC132" s="116">
        <f>Раздел2!G196</f>
        <v>0</v>
      </c>
    </row>
    <row r="133" spans="2:29" s="62" customFormat="1" ht="15.75" customHeight="1" x14ac:dyDescent="0.2">
      <c r="B133" s="159" t="s">
        <v>429</v>
      </c>
      <c r="C133" s="75" t="s">
        <v>438</v>
      </c>
      <c r="D133" s="83">
        <f>Раздел5!D183</f>
        <v>0</v>
      </c>
      <c r="E133" s="83">
        <f>Раздел5!E183</f>
        <v>0</v>
      </c>
      <c r="F133" s="83">
        <f>Раздел5!F183</f>
        <v>0</v>
      </c>
      <c r="G133" s="83">
        <f>Раздел5!G183</f>
        <v>0</v>
      </c>
      <c r="H133" s="83">
        <f>Раздел5!H183</f>
        <v>0</v>
      </c>
      <c r="I133" s="83">
        <f>Раздел5!I183</f>
        <v>0</v>
      </c>
      <c r="J133" s="83">
        <f>Раздел5!J183</f>
        <v>0</v>
      </c>
      <c r="K133" s="83">
        <f>Раздел5!K183</f>
        <v>0</v>
      </c>
      <c r="L133" s="83">
        <f>Раздел5!L183</f>
        <v>0</v>
      </c>
      <c r="M133" s="83">
        <f>Раздел5!M183</f>
        <v>0</v>
      </c>
      <c r="N133" s="83">
        <f>Раздел5!N183</f>
        <v>0</v>
      </c>
      <c r="O133" s="83">
        <f>Раздел5!O183</f>
        <v>0</v>
      </c>
      <c r="P133" s="83">
        <f>Раздел5!P183</f>
        <v>0</v>
      </c>
      <c r="Q133" s="83">
        <f>Раздел5!Q183</f>
        <v>0</v>
      </c>
      <c r="R133" s="83">
        <f>Раздел5!R183</f>
        <v>0</v>
      </c>
      <c r="S133" s="83">
        <f>Раздел5!S183</f>
        <v>0</v>
      </c>
      <c r="T133" s="83">
        <f>Раздел5!T183</f>
        <v>0</v>
      </c>
      <c r="U133" s="83">
        <f>Раздел5!U183</f>
        <v>0</v>
      </c>
      <c r="V133" s="83">
        <f>Раздел5!V183</f>
        <v>0</v>
      </c>
      <c r="W133" s="83">
        <f>Раздел5!W183</f>
        <v>0</v>
      </c>
      <c r="X133" s="83">
        <f>Раздел5!X183</f>
        <v>0</v>
      </c>
      <c r="Y133" s="83">
        <f>Раздел5!Y183</f>
        <v>0</v>
      </c>
      <c r="Z133" s="131"/>
      <c r="AA133" s="62">
        <f>Раздел2!F184</f>
        <v>0</v>
      </c>
      <c r="AC133" s="116">
        <f>Раздел2!G197</f>
        <v>0</v>
      </c>
    </row>
    <row r="134" spans="2:29" s="62" customFormat="1" ht="15.75" customHeight="1" x14ac:dyDescent="0.2">
      <c r="B134" s="159" t="s">
        <v>431</v>
      </c>
      <c r="C134" s="75" t="s">
        <v>440</v>
      </c>
      <c r="D134" s="83">
        <f>Раздел5!D184</f>
        <v>0</v>
      </c>
      <c r="E134" s="83">
        <f>Раздел5!E184</f>
        <v>0</v>
      </c>
      <c r="F134" s="83">
        <f>Раздел5!F184</f>
        <v>0</v>
      </c>
      <c r="G134" s="83">
        <f>Раздел5!G184</f>
        <v>0</v>
      </c>
      <c r="H134" s="83">
        <f>Раздел5!H184</f>
        <v>0</v>
      </c>
      <c r="I134" s="83">
        <f>Раздел5!I184</f>
        <v>0</v>
      </c>
      <c r="J134" s="83">
        <f>Раздел5!J184</f>
        <v>0</v>
      </c>
      <c r="K134" s="83">
        <f>Раздел5!K184</f>
        <v>0</v>
      </c>
      <c r="L134" s="83">
        <f>Раздел5!L184</f>
        <v>0</v>
      </c>
      <c r="M134" s="83">
        <f>Раздел5!M184</f>
        <v>0</v>
      </c>
      <c r="N134" s="83">
        <f>Раздел5!N184</f>
        <v>0</v>
      </c>
      <c r="O134" s="83">
        <f>Раздел5!O184</f>
        <v>0</v>
      </c>
      <c r="P134" s="83">
        <f>Раздел5!P184</f>
        <v>0</v>
      </c>
      <c r="Q134" s="83">
        <f>Раздел5!Q184</f>
        <v>0</v>
      </c>
      <c r="R134" s="83">
        <f>Раздел5!R184</f>
        <v>0</v>
      </c>
      <c r="S134" s="83">
        <f>Раздел5!S184</f>
        <v>0</v>
      </c>
      <c r="T134" s="83">
        <f>Раздел5!T184</f>
        <v>0</v>
      </c>
      <c r="U134" s="83">
        <f>Раздел5!U184</f>
        <v>0</v>
      </c>
      <c r="V134" s="83">
        <f>Раздел5!V184</f>
        <v>0</v>
      </c>
      <c r="W134" s="83">
        <f>Раздел5!W184</f>
        <v>0</v>
      </c>
      <c r="X134" s="83">
        <f>Раздел5!X184</f>
        <v>0</v>
      </c>
      <c r="Y134" s="83">
        <f>Раздел5!Y184</f>
        <v>0</v>
      </c>
      <c r="Z134" s="131"/>
      <c r="AA134" s="62">
        <f>Раздел2!F185</f>
        <v>0</v>
      </c>
      <c r="AC134" s="116">
        <f>Раздел2!G199</f>
        <v>346</v>
      </c>
    </row>
    <row r="135" spans="2:29" s="62" customFormat="1" ht="12.75" x14ac:dyDescent="0.2">
      <c r="B135" s="88" t="s">
        <v>433</v>
      </c>
      <c r="C135" s="75" t="s">
        <v>442</v>
      </c>
      <c r="D135" s="83">
        <f>Раздел5!D185</f>
        <v>0</v>
      </c>
      <c r="E135" s="83">
        <f>Раздел5!E185</f>
        <v>0</v>
      </c>
      <c r="F135" s="83">
        <f>Раздел5!F185</f>
        <v>0</v>
      </c>
      <c r="G135" s="83">
        <f>Раздел5!G185</f>
        <v>0</v>
      </c>
      <c r="H135" s="83">
        <f>Раздел5!H185</f>
        <v>0</v>
      </c>
      <c r="I135" s="83">
        <f>Раздел5!I185</f>
        <v>0</v>
      </c>
      <c r="J135" s="83">
        <f>Раздел5!J185</f>
        <v>0</v>
      </c>
      <c r="K135" s="83">
        <f>Раздел5!K185</f>
        <v>0</v>
      </c>
      <c r="L135" s="83">
        <f>Раздел5!L185</f>
        <v>0</v>
      </c>
      <c r="M135" s="83">
        <f>Раздел5!M185</f>
        <v>0</v>
      </c>
      <c r="N135" s="83">
        <f>Раздел5!N185</f>
        <v>0</v>
      </c>
      <c r="O135" s="83">
        <f>Раздел5!O185</f>
        <v>0</v>
      </c>
      <c r="P135" s="83">
        <f>Раздел5!P185</f>
        <v>0</v>
      </c>
      <c r="Q135" s="83">
        <f>Раздел5!Q185</f>
        <v>0</v>
      </c>
      <c r="R135" s="83">
        <f>Раздел5!R185</f>
        <v>0</v>
      </c>
      <c r="S135" s="83">
        <f>Раздел5!S185</f>
        <v>0</v>
      </c>
      <c r="T135" s="83">
        <f>Раздел5!T185</f>
        <v>0</v>
      </c>
      <c r="U135" s="83">
        <f>Раздел5!U185</f>
        <v>0</v>
      </c>
      <c r="V135" s="83">
        <f>Раздел5!V185</f>
        <v>0</v>
      </c>
      <c r="W135" s="83">
        <f>Раздел5!W185</f>
        <v>0</v>
      </c>
      <c r="X135" s="83">
        <f>Раздел5!X185</f>
        <v>0</v>
      </c>
      <c r="Y135" s="83">
        <f>Раздел5!Y185</f>
        <v>0</v>
      </c>
      <c r="Z135" s="131"/>
      <c r="AA135" s="62">
        <f>Раздел2!F186</f>
        <v>0</v>
      </c>
      <c r="AC135" s="116">
        <f>Раздел2!G200</f>
        <v>0</v>
      </c>
    </row>
    <row r="136" spans="2:29" s="62" customFormat="1" ht="15.75" customHeight="1" x14ac:dyDescent="0.2">
      <c r="B136" s="88" t="s">
        <v>435</v>
      </c>
      <c r="C136" s="75" t="s">
        <v>444</v>
      </c>
      <c r="D136" s="83">
        <f>Раздел5!D186</f>
        <v>28</v>
      </c>
      <c r="E136" s="83">
        <f>Раздел5!E186</f>
        <v>28</v>
      </c>
      <c r="F136" s="83">
        <f>Раздел5!F186</f>
        <v>0</v>
      </c>
      <c r="G136" s="83">
        <f>Раздел5!G186</f>
        <v>0</v>
      </c>
      <c r="H136" s="83">
        <f>Раздел5!H186</f>
        <v>28</v>
      </c>
      <c r="I136" s="83">
        <f>Раздел5!I186</f>
        <v>0</v>
      </c>
      <c r="J136" s="83">
        <f>Раздел5!J186</f>
        <v>0</v>
      </c>
      <c r="K136" s="83">
        <f>Раздел5!K186</f>
        <v>0</v>
      </c>
      <c r="L136" s="83">
        <f>Раздел5!L186</f>
        <v>0</v>
      </c>
      <c r="M136" s="83">
        <f>Раздел5!M186</f>
        <v>15</v>
      </c>
      <c r="N136" s="83">
        <f>Раздел5!N186</f>
        <v>15</v>
      </c>
      <c r="O136" s="83">
        <f>Раздел5!O186</f>
        <v>0</v>
      </c>
      <c r="P136" s="83">
        <f>Раздел5!P186</f>
        <v>0</v>
      </c>
      <c r="Q136" s="83">
        <f>Раздел5!Q186</f>
        <v>15</v>
      </c>
      <c r="R136" s="83">
        <f>Раздел5!R186</f>
        <v>21</v>
      </c>
      <c r="S136" s="83">
        <f>Раздел5!S186</f>
        <v>0</v>
      </c>
      <c r="T136" s="83">
        <f>Раздел5!T186</f>
        <v>0</v>
      </c>
      <c r="U136" s="83">
        <f>Раздел5!U186</f>
        <v>21</v>
      </c>
      <c r="V136" s="83">
        <f>Раздел5!V186</f>
        <v>0</v>
      </c>
      <c r="W136" s="83">
        <f>Раздел5!W186</f>
        <v>0</v>
      </c>
      <c r="X136" s="83">
        <f>Раздел5!X186</f>
        <v>0</v>
      </c>
      <c r="Y136" s="83">
        <f>Раздел5!Y186</f>
        <v>0</v>
      </c>
      <c r="Z136" s="131"/>
      <c r="AA136" s="62">
        <f>Раздел2!F187</f>
        <v>0</v>
      </c>
      <c r="AC136" s="116">
        <f>Раздел2!G201</f>
        <v>72</v>
      </c>
    </row>
    <row r="137" spans="2:29" s="62" customFormat="1" ht="15.75" customHeight="1" x14ac:dyDescent="0.2">
      <c r="B137" s="88" t="s">
        <v>437</v>
      </c>
      <c r="C137" s="75" t="s">
        <v>446</v>
      </c>
      <c r="D137" s="83">
        <f>Раздел5!D187</f>
        <v>9</v>
      </c>
      <c r="E137" s="83">
        <f>Раздел5!E187</f>
        <v>8</v>
      </c>
      <c r="F137" s="83">
        <f>Раздел5!F187</f>
        <v>2</v>
      </c>
      <c r="G137" s="83">
        <f>Раздел5!G187</f>
        <v>1</v>
      </c>
      <c r="H137" s="83">
        <f>Раздел5!H187</f>
        <v>5</v>
      </c>
      <c r="I137" s="83">
        <f>Раздел5!I187</f>
        <v>1</v>
      </c>
      <c r="J137" s="83">
        <f>Раздел5!J187</f>
        <v>0</v>
      </c>
      <c r="K137" s="83">
        <f>Раздел5!K187</f>
        <v>0</v>
      </c>
      <c r="L137" s="83">
        <f>Раздел5!L187</f>
        <v>1</v>
      </c>
      <c r="M137" s="83">
        <f>Раздел5!M187</f>
        <v>0</v>
      </c>
      <c r="N137" s="83">
        <f>Раздел5!N187</f>
        <v>0</v>
      </c>
      <c r="O137" s="83">
        <f>Раздел5!O187</f>
        <v>0</v>
      </c>
      <c r="P137" s="83">
        <f>Раздел5!P187</f>
        <v>0</v>
      </c>
      <c r="Q137" s="83">
        <f>Раздел5!Q187</f>
        <v>0</v>
      </c>
      <c r="R137" s="83">
        <f>Раздел5!R187</f>
        <v>0</v>
      </c>
      <c r="S137" s="83">
        <f>Раздел5!S187</f>
        <v>0</v>
      </c>
      <c r="T137" s="83">
        <f>Раздел5!T187</f>
        <v>0</v>
      </c>
      <c r="U137" s="83">
        <f>Раздел5!U187</f>
        <v>0</v>
      </c>
      <c r="V137" s="83">
        <f>Раздел5!V187</f>
        <v>0</v>
      </c>
      <c r="W137" s="83">
        <f>Раздел5!W187</f>
        <v>0</v>
      </c>
      <c r="X137" s="83">
        <f>Раздел5!X187</f>
        <v>0</v>
      </c>
      <c r="Y137" s="83">
        <f>Раздел5!Y187</f>
        <v>0</v>
      </c>
      <c r="Z137" s="131"/>
      <c r="AA137" s="62">
        <f>Раздел2!F188</f>
        <v>0</v>
      </c>
      <c r="AC137" s="116">
        <f>Раздел2!G202</f>
        <v>0</v>
      </c>
    </row>
    <row r="138" spans="2:29" s="62" customFormat="1" ht="15.75" customHeight="1" x14ac:dyDescent="0.2">
      <c r="B138" s="88" t="s">
        <v>439</v>
      </c>
      <c r="C138" s="75" t="s">
        <v>448</v>
      </c>
      <c r="D138" s="83">
        <f>Раздел5!D188</f>
        <v>50</v>
      </c>
      <c r="E138" s="83">
        <f>Раздел5!E188</f>
        <v>48</v>
      </c>
      <c r="F138" s="83">
        <f>Раздел5!F188</f>
        <v>20</v>
      </c>
      <c r="G138" s="83">
        <f>Раздел5!G188</f>
        <v>0</v>
      </c>
      <c r="H138" s="83">
        <f>Раздел5!H188</f>
        <v>28</v>
      </c>
      <c r="I138" s="83">
        <f>Раздел5!I188</f>
        <v>2</v>
      </c>
      <c r="J138" s="83">
        <f>Раздел5!J188</f>
        <v>0</v>
      </c>
      <c r="K138" s="83">
        <f>Раздел5!K188</f>
        <v>0</v>
      </c>
      <c r="L138" s="83">
        <f>Раздел5!L188</f>
        <v>2</v>
      </c>
      <c r="M138" s="83">
        <f>Раздел5!M188</f>
        <v>19</v>
      </c>
      <c r="N138" s="83">
        <f>Раздел5!N188</f>
        <v>19</v>
      </c>
      <c r="O138" s="83">
        <f>Раздел5!O188</f>
        <v>6</v>
      </c>
      <c r="P138" s="83">
        <f>Раздел5!P188</f>
        <v>0</v>
      </c>
      <c r="Q138" s="83">
        <f>Раздел5!Q188</f>
        <v>13</v>
      </c>
      <c r="R138" s="83">
        <f>Раздел5!R188</f>
        <v>0</v>
      </c>
      <c r="S138" s="83">
        <f>Раздел5!S188</f>
        <v>0</v>
      </c>
      <c r="T138" s="83">
        <f>Раздел5!T188</f>
        <v>0</v>
      </c>
      <c r="U138" s="83">
        <f>Раздел5!U188</f>
        <v>0</v>
      </c>
      <c r="V138" s="83">
        <f>Раздел5!V188</f>
        <v>0</v>
      </c>
      <c r="W138" s="83">
        <f>Раздел5!W188</f>
        <v>0</v>
      </c>
      <c r="X138" s="83">
        <f>Раздел5!X188</f>
        <v>0</v>
      </c>
      <c r="Y138" s="83">
        <f>Раздел5!Y188</f>
        <v>0</v>
      </c>
      <c r="Z138" s="131"/>
      <c r="AA138" s="62">
        <f>Раздел2!F189</f>
        <v>0</v>
      </c>
      <c r="AC138" s="116">
        <f>Раздел2!G203</f>
        <v>0</v>
      </c>
    </row>
    <row r="139" spans="2:29" s="62" customFormat="1" ht="15.75" customHeight="1" x14ac:dyDescent="0.2">
      <c r="B139" s="159" t="s">
        <v>451</v>
      </c>
      <c r="C139" s="75" t="s">
        <v>461</v>
      </c>
      <c r="D139" s="83">
        <f>Раздел5!D194</f>
        <v>0</v>
      </c>
      <c r="E139" s="83">
        <f>Раздел5!E194</f>
        <v>0</v>
      </c>
      <c r="F139" s="83">
        <f>Раздел5!F194</f>
        <v>0</v>
      </c>
      <c r="G139" s="83">
        <f>Раздел5!G194</f>
        <v>0</v>
      </c>
      <c r="H139" s="83">
        <f>Раздел5!H194</f>
        <v>0</v>
      </c>
      <c r="I139" s="83">
        <f>Раздел5!I194</f>
        <v>0</v>
      </c>
      <c r="J139" s="83">
        <f>Раздел5!J194</f>
        <v>0</v>
      </c>
      <c r="K139" s="83">
        <f>Раздел5!K194</f>
        <v>0</v>
      </c>
      <c r="L139" s="83">
        <f>Раздел5!L194</f>
        <v>0</v>
      </c>
      <c r="M139" s="83">
        <f>Раздел5!M194</f>
        <v>0</v>
      </c>
      <c r="N139" s="83">
        <f>Раздел5!N194</f>
        <v>0</v>
      </c>
      <c r="O139" s="83">
        <f>Раздел5!O194</f>
        <v>0</v>
      </c>
      <c r="P139" s="83">
        <f>Раздел5!P194</f>
        <v>0</v>
      </c>
      <c r="Q139" s="83">
        <f>Раздел5!Q194</f>
        <v>0</v>
      </c>
      <c r="R139" s="83">
        <f>Раздел5!R194</f>
        <v>0</v>
      </c>
      <c r="S139" s="83">
        <f>Раздел5!S194</f>
        <v>0</v>
      </c>
      <c r="T139" s="83">
        <f>Раздел5!T194</f>
        <v>0</v>
      </c>
      <c r="U139" s="83">
        <f>Раздел5!U194</f>
        <v>0</v>
      </c>
      <c r="V139" s="83">
        <f>Раздел5!V194</f>
        <v>0</v>
      </c>
      <c r="W139" s="83">
        <f>Раздел5!W194</f>
        <v>0</v>
      </c>
      <c r="X139" s="83">
        <f>Раздел5!X194</f>
        <v>0</v>
      </c>
      <c r="Y139" s="83">
        <f>Раздел5!Y194</f>
        <v>0</v>
      </c>
      <c r="Z139" s="131"/>
      <c r="AA139" s="62">
        <f>Раздел2!F195</f>
        <v>0</v>
      </c>
      <c r="AC139" s="116">
        <f>Раздел2!G209</f>
        <v>31</v>
      </c>
    </row>
    <row r="140" spans="2:29" s="62" customFormat="1" ht="15.75" customHeight="1" x14ac:dyDescent="0.2">
      <c r="B140" s="159" t="s">
        <v>453</v>
      </c>
      <c r="C140" s="75" t="s">
        <v>463</v>
      </c>
      <c r="D140" s="83">
        <f>Раздел5!D195</f>
        <v>0</v>
      </c>
      <c r="E140" s="83">
        <f>Раздел5!E195</f>
        <v>0</v>
      </c>
      <c r="F140" s="83">
        <f>Раздел5!F195</f>
        <v>0</v>
      </c>
      <c r="G140" s="83">
        <f>Раздел5!G195</f>
        <v>0</v>
      </c>
      <c r="H140" s="83">
        <f>Раздел5!H195</f>
        <v>0</v>
      </c>
      <c r="I140" s="83">
        <f>Раздел5!I195</f>
        <v>0</v>
      </c>
      <c r="J140" s="83">
        <f>Раздел5!J195</f>
        <v>0</v>
      </c>
      <c r="K140" s="83">
        <f>Раздел5!K195</f>
        <v>0</v>
      </c>
      <c r="L140" s="83">
        <f>Раздел5!L195</f>
        <v>0</v>
      </c>
      <c r="M140" s="83">
        <f>Раздел5!M195</f>
        <v>0</v>
      </c>
      <c r="N140" s="83">
        <f>Раздел5!N195</f>
        <v>0</v>
      </c>
      <c r="O140" s="83">
        <f>Раздел5!O195</f>
        <v>0</v>
      </c>
      <c r="P140" s="83">
        <f>Раздел5!P195</f>
        <v>0</v>
      </c>
      <c r="Q140" s="83">
        <f>Раздел5!Q195</f>
        <v>0</v>
      </c>
      <c r="R140" s="83">
        <f>Раздел5!R195</f>
        <v>0</v>
      </c>
      <c r="S140" s="83">
        <f>Раздел5!S195</f>
        <v>0</v>
      </c>
      <c r="T140" s="83">
        <f>Раздел5!T195</f>
        <v>0</v>
      </c>
      <c r="U140" s="83">
        <f>Раздел5!U195</f>
        <v>0</v>
      </c>
      <c r="V140" s="83">
        <f>Раздел5!V195</f>
        <v>0</v>
      </c>
      <c r="W140" s="83">
        <f>Раздел5!W195</f>
        <v>0</v>
      </c>
      <c r="X140" s="83">
        <f>Раздел5!X195</f>
        <v>0</v>
      </c>
      <c r="Y140" s="83">
        <f>Раздел5!Y195</f>
        <v>0</v>
      </c>
      <c r="Z140" s="131"/>
      <c r="AA140" s="62">
        <f>Раздел2!F196</f>
        <v>0</v>
      </c>
      <c r="AC140" s="116">
        <f>Раздел2!G210</f>
        <v>31</v>
      </c>
    </row>
    <row r="141" spans="2:29" s="62" customFormat="1" ht="15.75" customHeight="1" x14ac:dyDescent="0.2">
      <c r="B141" s="88" t="s">
        <v>455</v>
      </c>
      <c r="C141" s="75" t="s">
        <v>465</v>
      </c>
      <c r="D141" s="83">
        <f>Раздел5!D196</f>
        <v>0</v>
      </c>
      <c r="E141" s="83">
        <f>Раздел5!E196</f>
        <v>0</v>
      </c>
      <c r="F141" s="83">
        <f>Раздел5!F196</f>
        <v>0</v>
      </c>
      <c r="G141" s="83">
        <f>Раздел5!G196</f>
        <v>0</v>
      </c>
      <c r="H141" s="83">
        <f>Раздел5!H196</f>
        <v>0</v>
      </c>
      <c r="I141" s="83">
        <f>Раздел5!I196</f>
        <v>0</v>
      </c>
      <c r="J141" s="83">
        <f>Раздел5!J196</f>
        <v>0</v>
      </c>
      <c r="K141" s="83">
        <f>Раздел5!K196</f>
        <v>0</v>
      </c>
      <c r="L141" s="83">
        <f>Раздел5!L196</f>
        <v>0</v>
      </c>
      <c r="M141" s="83">
        <f>Раздел5!M196</f>
        <v>0</v>
      </c>
      <c r="N141" s="83">
        <f>Раздел5!N196</f>
        <v>0</v>
      </c>
      <c r="O141" s="83">
        <f>Раздел5!O196</f>
        <v>0</v>
      </c>
      <c r="P141" s="83">
        <f>Раздел5!P196</f>
        <v>0</v>
      </c>
      <c r="Q141" s="83">
        <f>Раздел5!Q196</f>
        <v>0</v>
      </c>
      <c r="R141" s="83">
        <f>Раздел5!R196</f>
        <v>0</v>
      </c>
      <c r="S141" s="83">
        <f>Раздел5!S196</f>
        <v>0</v>
      </c>
      <c r="T141" s="83">
        <f>Раздел5!T196</f>
        <v>0</v>
      </c>
      <c r="U141" s="83">
        <f>Раздел5!U196</f>
        <v>0</v>
      </c>
      <c r="V141" s="83">
        <f>Раздел5!V196</f>
        <v>0</v>
      </c>
      <c r="W141" s="83">
        <f>Раздел5!W196</f>
        <v>0</v>
      </c>
      <c r="X141" s="83">
        <f>Раздел5!X196</f>
        <v>0</v>
      </c>
      <c r="Y141" s="83">
        <f>Раздел5!Y196</f>
        <v>0</v>
      </c>
      <c r="Z141" s="131"/>
      <c r="AA141" s="62">
        <f>Раздел2!F197</f>
        <v>0</v>
      </c>
      <c r="AC141" s="116">
        <f>Раздел2!G211</f>
        <v>0</v>
      </c>
    </row>
    <row r="142" spans="2:29" s="62" customFormat="1" ht="12.75" x14ac:dyDescent="0.2">
      <c r="B142" s="86" t="s">
        <v>457</v>
      </c>
      <c r="C142" s="75" t="s">
        <v>467</v>
      </c>
      <c r="D142" s="83">
        <f>Раздел5!D197</f>
        <v>0</v>
      </c>
      <c r="E142" s="83">
        <f>Раздел5!E197</f>
        <v>0</v>
      </c>
      <c r="F142" s="83">
        <f>Раздел5!F197</f>
        <v>0</v>
      </c>
      <c r="G142" s="83">
        <f>Раздел5!G197</f>
        <v>0</v>
      </c>
      <c r="H142" s="83">
        <f>Раздел5!H197</f>
        <v>0</v>
      </c>
      <c r="I142" s="83">
        <f>Раздел5!I197</f>
        <v>0</v>
      </c>
      <c r="J142" s="83">
        <f>Раздел5!J197</f>
        <v>0</v>
      </c>
      <c r="K142" s="83">
        <f>Раздел5!K197</f>
        <v>0</v>
      </c>
      <c r="L142" s="83">
        <f>Раздел5!L197</f>
        <v>0</v>
      </c>
      <c r="M142" s="83">
        <f>Раздел5!M197</f>
        <v>0</v>
      </c>
      <c r="N142" s="83">
        <f>Раздел5!N197</f>
        <v>0</v>
      </c>
      <c r="O142" s="83">
        <f>Раздел5!O197</f>
        <v>0</v>
      </c>
      <c r="P142" s="83">
        <f>Раздел5!P197</f>
        <v>0</v>
      </c>
      <c r="Q142" s="83">
        <f>Раздел5!Q197</f>
        <v>0</v>
      </c>
      <c r="R142" s="83">
        <f>Раздел5!R197</f>
        <v>0</v>
      </c>
      <c r="S142" s="83">
        <f>Раздел5!S197</f>
        <v>0</v>
      </c>
      <c r="T142" s="83">
        <f>Раздел5!T197</f>
        <v>0</v>
      </c>
      <c r="U142" s="83">
        <f>Раздел5!U197</f>
        <v>0</v>
      </c>
      <c r="V142" s="83">
        <f>Раздел5!V197</f>
        <v>0</v>
      </c>
      <c r="W142" s="83">
        <f>Раздел5!W197</f>
        <v>0</v>
      </c>
      <c r="X142" s="83">
        <f>Раздел5!X197</f>
        <v>0</v>
      </c>
      <c r="Y142" s="83">
        <f>Раздел5!Y197</f>
        <v>0</v>
      </c>
      <c r="Z142" s="131"/>
      <c r="AA142" s="62">
        <f>Раздел2!F198</f>
        <v>0</v>
      </c>
      <c r="AC142" s="116">
        <f>Раздел2!G212</f>
        <v>0</v>
      </c>
    </row>
    <row r="143" spans="2:29" s="62" customFormat="1" ht="15.75" customHeight="1" x14ac:dyDescent="0.2">
      <c r="B143" s="159" t="s">
        <v>458</v>
      </c>
      <c r="C143" s="75" t="s">
        <v>469</v>
      </c>
      <c r="D143" s="83">
        <f>Раздел5!D198</f>
        <v>151</v>
      </c>
      <c r="E143" s="83">
        <f>Раздел5!E198</f>
        <v>128</v>
      </c>
      <c r="F143" s="83">
        <f>Раздел5!F198</f>
        <v>16</v>
      </c>
      <c r="G143" s="83">
        <f>Раздел5!G198</f>
        <v>35</v>
      </c>
      <c r="H143" s="83">
        <f>Раздел5!H198</f>
        <v>77</v>
      </c>
      <c r="I143" s="83">
        <f>Раздел5!I198</f>
        <v>23</v>
      </c>
      <c r="J143" s="83">
        <f>Раздел5!J198</f>
        <v>0</v>
      </c>
      <c r="K143" s="83">
        <f>Раздел5!K198</f>
        <v>0</v>
      </c>
      <c r="L143" s="83">
        <f>Раздел5!L198</f>
        <v>23</v>
      </c>
      <c r="M143" s="83">
        <f>Раздел5!M198</f>
        <v>46</v>
      </c>
      <c r="N143" s="83">
        <f>Раздел5!N198</f>
        <v>45</v>
      </c>
      <c r="O143" s="83">
        <f>Раздел5!O198</f>
        <v>3</v>
      </c>
      <c r="P143" s="83">
        <f>Раздел5!P198</f>
        <v>3</v>
      </c>
      <c r="Q143" s="83">
        <f>Раздел5!Q198</f>
        <v>39</v>
      </c>
      <c r="R143" s="83">
        <f>Раздел5!R198</f>
        <v>15</v>
      </c>
      <c r="S143" s="83">
        <f>Раздел5!S198</f>
        <v>0</v>
      </c>
      <c r="T143" s="83">
        <f>Раздел5!T198</f>
        <v>3</v>
      </c>
      <c r="U143" s="83">
        <f>Раздел5!U198</f>
        <v>12</v>
      </c>
      <c r="V143" s="83">
        <f>Раздел5!V198</f>
        <v>1</v>
      </c>
      <c r="W143" s="83">
        <f>Раздел5!W198</f>
        <v>0</v>
      </c>
      <c r="X143" s="83">
        <f>Раздел5!X198</f>
        <v>0</v>
      </c>
      <c r="Y143" s="83">
        <f>Раздел5!Y198</f>
        <v>1</v>
      </c>
      <c r="Z143" s="131"/>
      <c r="AA143" s="62">
        <f>Раздел2!F199</f>
        <v>0</v>
      </c>
      <c r="AC143" s="116">
        <f>Раздел2!G213</f>
        <v>7</v>
      </c>
    </row>
    <row r="144" spans="2:29" s="62" customFormat="1" ht="15.75" customHeight="1" x14ac:dyDescent="0.2">
      <c r="B144" s="159" t="s">
        <v>460</v>
      </c>
      <c r="C144" s="75" t="s">
        <v>471</v>
      </c>
      <c r="D144" s="83">
        <f>Раздел5!D199</f>
        <v>0</v>
      </c>
      <c r="E144" s="83">
        <f>Раздел5!E199</f>
        <v>0</v>
      </c>
      <c r="F144" s="83">
        <f>Раздел5!F199</f>
        <v>0</v>
      </c>
      <c r="G144" s="83">
        <f>Раздел5!G199</f>
        <v>0</v>
      </c>
      <c r="H144" s="83">
        <f>Раздел5!H199</f>
        <v>0</v>
      </c>
      <c r="I144" s="83">
        <f>Раздел5!I199</f>
        <v>0</v>
      </c>
      <c r="J144" s="83">
        <f>Раздел5!J199</f>
        <v>0</v>
      </c>
      <c r="K144" s="83">
        <f>Раздел5!K199</f>
        <v>0</v>
      </c>
      <c r="L144" s="83">
        <f>Раздел5!L199</f>
        <v>0</v>
      </c>
      <c r="M144" s="83">
        <f>Раздел5!M199</f>
        <v>0</v>
      </c>
      <c r="N144" s="83">
        <f>Раздел5!N199</f>
        <v>0</v>
      </c>
      <c r="O144" s="83">
        <f>Раздел5!O199</f>
        <v>0</v>
      </c>
      <c r="P144" s="83">
        <f>Раздел5!P199</f>
        <v>0</v>
      </c>
      <c r="Q144" s="83">
        <f>Раздел5!Q199</f>
        <v>0</v>
      </c>
      <c r="R144" s="83">
        <f>Раздел5!R199</f>
        <v>0</v>
      </c>
      <c r="S144" s="83">
        <f>Раздел5!S199</f>
        <v>0</v>
      </c>
      <c r="T144" s="83">
        <f>Раздел5!T199</f>
        <v>0</v>
      </c>
      <c r="U144" s="83">
        <f>Раздел5!U199</f>
        <v>0</v>
      </c>
      <c r="V144" s="83">
        <f>Раздел5!V199</f>
        <v>0</v>
      </c>
      <c r="W144" s="83">
        <f>Раздел5!W199</f>
        <v>0</v>
      </c>
      <c r="X144" s="83">
        <f>Раздел5!X199</f>
        <v>0</v>
      </c>
      <c r="Y144" s="83">
        <f>Раздел5!Y199</f>
        <v>0</v>
      </c>
      <c r="Z144" s="131"/>
      <c r="AA144" s="62">
        <f>Раздел2!F200</f>
        <v>0</v>
      </c>
      <c r="AC144" s="116">
        <f>Раздел2!G214</f>
        <v>0</v>
      </c>
    </row>
    <row r="145" spans="2:29" s="62" customFormat="1" ht="15.75" customHeight="1" x14ac:dyDescent="0.2">
      <c r="B145" s="159" t="s">
        <v>462</v>
      </c>
      <c r="C145" s="75" t="s">
        <v>473</v>
      </c>
      <c r="D145" s="83">
        <f>Раздел5!D200</f>
        <v>13</v>
      </c>
      <c r="E145" s="83">
        <f>Раздел5!E200</f>
        <v>13</v>
      </c>
      <c r="F145" s="83">
        <f>Раздел5!F200</f>
        <v>0</v>
      </c>
      <c r="G145" s="83">
        <f>Раздел5!G200</f>
        <v>0</v>
      </c>
      <c r="H145" s="83">
        <f>Раздел5!H200</f>
        <v>13</v>
      </c>
      <c r="I145" s="83">
        <f>Раздел5!I200</f>
        <v>0</v>
      </c>
      <c r="J145" s="83">
        <f>Раздел5!J200</f>
        <v>0</v>
      </c>
      <c r="K145" s="83">
        <f>Раздел5!K200</f>
        <v>0</v>
      </c>
      <c r="L145" s="83">
        <f>Раздел5!L200</f>
        <v>0</v>
      </c>
      <c r="M145" s="83">
        <f>Раздел5!M200</f>
        <v>11</v>
      </c>
      <c r="N145" s="83">
        <f>Раздел5!N200</f>
        <v>11</v>
      </c>
      <c r="O145" s="83">
        <f>Раздел5!O200</f>
        <v>0</v>
      </c>
      <c r="P145" s="83">
        <f>Раздел5!P200</f>
        <v>0</v>
      </c>
      <c r="Q145" s="83">
        <f>Раздел5!Q200</f>
        <v>11</v>
      </c>
      <c r="R145" s="83">
        <f>Раздел5!R200</f>
        <v>0</v>
      </c>
      <c r="S145" s="83">
        <f>Раздел5!S200</f>
        <v>0</v>
      </c>
      <c r="T145" s="83">
        <f>Раздел5!T200</f>
        <v>0</v>
      </c>
      <c r="U145" s="83">
        <f>Раздел5!U200</f>
        <v>0</v>
      </c>
      <c r="V145" s="83">
        <f>Раздел5!V200</f>
        <v>0</v>
      </c>
      <c r="W145" s="83">
        <f>Раздел5!W200</f>
        <v>0</v>
      </c>
      <c r="X145" s="83">
        <f>Раздел5!X200</f>
        <v>0</v>
      </c>
      <c r="Y145" s="83">
        <f>Раздел5!Y200</f>
        <v>0</v>
      </c>
      <c r="Z145" s="131"/>
      <c r="AA145" s="62">
        <f>Раздел2!F201</f>
        <v>0</v>
      </c>
      <c r="AC145" s="116">
        <f>Раздел2!G215</f>
        <v>0</v>
      </c>
    </row>
    <row r="146" spans="2:29" s="62" customFormat="1" ht="15.75" customHeight="1" x14ac:dyDescent="0.2">
      <c r="B146" s="159" t="s">
        <v>464</v>
      </c>
      <c r="C146" s="75" t="s">
        <v>475</v>
      </c>
      <c r="D146" s="83">
        <f>Раздел5!D201</f>
        <v>0</v>
      </c>
      <c r="E146" s="83">
        <f>Раздел5!E201</f>
        <v>0</v>
      </c>
      <c r="F146" s="83">
        <f>Раздел5!F201</f>
        <v>0</v>
      </c>
      <c r="G146" s="83">
        <f>Раздел5!G201</f>
        <v>0</v>
      </c>
      <c r="H146" s="83">
        <f>Раздел5!H201</f>
        <v>0</v>
      </c>
      <c r="I146" s="83">
        <f>Раздел5!I201</f>
        <v>0</v>
      </c>
      <c r="J146" s="83">
        <f>Раздел5!J201</f>
        <v>0</v>
      </c>
      <c r="K146" s="83">
        <f>Раздел5!K201</f>
        <v>0</v>
      </c>
      <c r="L146" s="83">
        <f>Раздел5!L201</f>
        <v>0</v>
      </c>
      <c r="M146" s="83">
        <f>Раздел5!M201</f>
        <v>0</v>
      </c>
      <c r="N146" s="83">
        <f>Раздел5!N201</f>
        <v>0</v>
      </c>
      <c r="O146" s="83">
        <f>Раздел5!O201</f>
        <v>0</v>
      </c>
      <c r="P146" s="83">
        <f>Раздел5!P201</f>
        <v>0</v>
      </c>
      <c r="Q146" s="83">
        <f>Раздел5!Q201</f>
        <v>0</v>
      </c>
      <c r="R146" s="83">
        <f>Раздел5!R201</f>
        <v>0</v>
      </c>
      <c r="S146" s="83">
        <f>Раздел5!S201</f>
        <v>0</v>
      </c>
      <c r="T146" s="83">
        <f>Раздел5!T201</f>
        <v>0</v>
      </c>
      <c r="U146" s="83">
        <f>Раздел5!U201</f>
        <v>0</v>
      </c>
      <c r="V146" s="83">
        <f>Раздел5!V201</f>
        <v>0</v>
      </c>
      <c r="W146" s="83">
        <f>Раздел5!W201</f>
        <v>0</v>
      </c>
      <c r="X146" s="83">
        <f>Раздел5!X201</f>
        <v>0</v>
      </c>
      <c r="Y146" s="83">
        <f>Раздел5!Y201</f>
        <v>0</v>
      </c>
      <c r="Z146" s="131"/>
      <c r="AA146" s="62">
        <f>Раздел2!F202</f>
        <v>0</v>
      </c>
      <c r="AC146" s="116"/>
    </row>
    <row r="147" spans="2:29" s="62" customFormat="1" ht="15.75" customHeight="1" x14ac:dyDescent="0.2">
      <c r="B147" s="159" t="s">
        <v>474</v>
      </c>
      <c r="C147" s="75" t="s">
        <v>485</v>
      </c>
      <c r="D147" s="83">
        <f>Раздел5!D206</f>
        <v>0</v>
      </c>
      <c r="E147" s="83">
        <f>Раздел5!E206</f>
        <v>0</v>
      </c>
      <c r="F147" s="83">
        <f>Раздел5!F206</f>
        <v>0</v>
      </c>
      <c r="G147" s="83">
        <f>Раздел5!G206</f>
        <v>0</v>
      </c>
      <c r="H147" s="83">
        <f>Раздел5!H206</f>
        <v>0</v>
      </c>
      <c r="I147" s="83">
        <f>Раздел5!I206</f>
        <v>0</v>
      </c>
      <c r="J147" s="83">
        <f>Раздел5!J206</f>
        <v>0</v>
      </c>
      <c r="K147" s="83">
        <f>Раздел5!K206</f>
        <v>0</v>
      </c>
      <c r="L147" s="83">
        <f>Раздел5!L206</f>
        <v>0</v>
      </c>
      <c r="M147" s="83">
        <f>Раздел5!M206</f>
        <v>0</v>
      </c>
      <c r="N147" s="83">
        <f>Раздел5!N206</f>
        <v>0</v>
      </c>
      <c r="O147" s="83">
        <f>Раздел5!O206</f>
        <v>0</v>
      </c>
      <c r="P147" s="83">
        <f>Раздел5!P206</f>
        <v>0</v>
      </c>
      <c r="Q147" s="83">
        <f>Раздел5!Q206</f>
        <v>0</v>
      </c>
      <c r="R147" s="83">
        <f>Раздел5!R206</f>
        <v>0</v>
      </c>
      <c r="S147" s="83">
        <f>Раздел5!S206</f>
        <v>0</v>
      </c>
      <c r="T147" s="83">
        <f>Раздел5!T206</f>
        <v>0</v>
      </c>
      <c r="U147" s="83">
        <f>Раздел5!U206</f>
        <v>0</v>
      </c>
      <c r="V147" s="83">
        <f>Раздел5!V206</f>
        <v>0</v>
      </c>
      <c r="W147" s="83">
        <f>Раздел5!W206</f>
        <v>0</v>
      </c>
      <c r="X147" s="83">
        <f>Раздел5!X206</f>
        <v>0</v>
      </c>
      <c r="Y147" s="83">
        <f>Раздел5!Y206</f>
        <v>0</v>
      </c>
      <c r="Z147" s="131"/>
      <c r="AA147" s="62">
        <f>Раздел2!F207</f>
        <v>0</v>
      </c>
      <c r="AC147" s="116" t="e">
        <f>Раздел2!#REF!</f>
        <v>#REF!</v>
      </c>
    </row>
    <row r="148" spans="2:29" s="62" customFormat="1" ht="15.75" customHeight="1" x14ac:dyDescent="0.2">
      <c r="B148" s="159" t="s">
        <v>476</v>
      </c>
      <c r="C148" s="75" t="s">
        <v>487</v>
      </c>
      <c r="D148" s="83">
        <f>Раздел5!D207</f>
        <v>0</v>
      </c>
      <c r="E148" s="83">
        <f>Раздел5!E207</f>
        <v>0</v>
      </c>
      <c r="F148" s="83">
        <f>Раздел5!F207</f>
        <v>0</v>
      </c>
      <c r="G148" s="83">
        <f>Раздел5!G207</f>
        <v>0</v>
      </c>
      <c r="H148" s="83">
        <f>Раздел5!H207</f>
        <v>0</v>
      </c>
      <c r="I148" s="83">
        <f>Раздел5!I207</f>
        <v>0</v>
      </c>
      <c r="J148" s="83">
        <f>Раздел5!J207</f>
        <v>0</v>
      </c>
      <c r="K148" s="83">
        <f>Раздел5!K207</f>
        <v>0</v>
      </c>
      <c r="L148" s="83">
        <f>Раздел5!L207</f>
        <v>0</v>
      </c>
      <c r="M148" s="83">
        <f>Раздел5!M207</f>
        <v>0</v>
      </c>
      <c r="N148" s="83">
        <f>Раздел5!N207</f>
        <v>0</v>
      </c>
      <c r="O148" s="83">
        <f>Раздел5!O207</f>
        <v>0</v>
      </c>
      <c r="P148" s="83">
        <f>Раздел5!P207</f>
        <v>0</v>
      </c>
      <c r="Q148" s="83">
        <f>Раздел5!Q207</f>
        <v>0</v>
      </c>
      <c r="R148" s="83">
        <f>Раздел5!R207</f>
        <v>0</v>
      </c>
      <c r="S148" s="83">
        <f>Раздел5!S207</f>
        <v>0</v>
      </c>
      <c r="T148" s="83">
        <f>Раздел5!T207</f>
        <v>0</v>
      </c>
      <c r="U148" s="83">
        <f>Раздел5!U207</f>
        <v>0</v>
      </c>
      <c r="V148" s="83">
        <f>Раздел5!V207</f>
        <v>0</v>
      </c>
      <c r="W148" s="83">
        <f>Раздел5!W207</f>
        <v>0</v>
      </c>
      <c r="X148" s="83">
        <f>Раздел5!X207</f>
        <v>0</v>
      </c>
      <c r="Y148" s="83">
        <f>Раздел5!Y207</f>
        <v>0</v>
      </c>
      <c r="Z148" s="131"/>
      <c r="AA148" s="62">
        <f>Раздел2!F208</f>
        <v>0</v>
      </c>
      <c r="AC148" s="116" t="e">
        <f>Раздел2!#REF!</f>
        <v>#REF!</v>
      </c>
    </row>
    <row r="149" spans="2:29" s="62" customFormat="1" ht="15.75" customHeight="1" x14ac:dyDescent="0.2">
      <c r="B149" s="159" t="s">
        <v>478</v>
      </c>
      <c r="C149" s="75" t="s">
        <v>489</v>
      </c>
      <c r="D149" s="83">
        <f>Раздел5!D208</f>
        <v>20</v>
      </c>
      <c r="E149" s="83">
        <f>Раздел5!E208</f>
        <v>20</v>
      </c>
      <c r="F149" s="83">
        <f>Раздел5!F208</f>
        <v>3</v>
      </c>
      <c r="G149" s="83">
        <f>Раздел5!G208</f>
        <v>1</v>
      </c>
      <c r="H149" s="83">
        <f>Раздел5!H208</f>
        <v>16</v>
      </c>
      <c r="I149" s="83">
        <f>Раздел5!I208</f>
        <v>0</v>
      </c>
      <c r="J149" s="83">
        <f>Раздел5!J208</f>
        <v>0</v>
      </c>
      <c r="K149" s="83">
        <f>Раздел5!K208</f>
        <v>0</v>
      </c>
      <c r="L149" s="83">
        <f>Раздел5!L208</f>
        <v>0</v>
      </c>
      <c r="M149" s="83">
        <f>Раздел5!M208</f>
        <v>13</v>
      </c>
      <c r="N149" s="83">
        <f>Раздел5!N208</f>
        <v>13</v>
      </c>
      <c r="O149" s="83">
        <f>Раздел5!O208</f>
        <v>0</v>
      </c>
      <c r="P149" s="83">
        <f>Раздел5!P208</f>
        <v>0</v>
      </c>
      <c r="Q149" s="83">
        <f>Раздел5!Q208</f>
        <v>13</v>
      </c>
      <c r="R149" s="83">
        <f>Раздел5!R208</f>
        <v>0</v>
      </c>
      <c r="S149" s="83">
        <f>Раздел5!S208</f>
        <v>0</v>
      </c>
      <c r="T149" s="83">
        <f>Раздел5!T208</f>
        <v>0</v>
      </c>
      <c r="U149" s="83">
        <f>Раздел5!U208</f>
        <v>0</v>
      </c>
      <c r="V149" s="83">
        <f>Раздел5!V208</f>
        <v>0</v>
      </c>
      <c r="W149" s="83">
        <f>Раздел5!W208</f>
        <v>0</v>
      </c>
      <c r="X149" s="83">
        <f>Раздел5!X208</f>
        <v>0</v>
      </c>
      <c r="Y149" s="83">
        <f>Раздел5!Y208</f>
        <v>0</v>
      </c>
      <c r="Z149" s="131"/>
      <c r="AA149" s="62">
        <f>Раздел2!F209</f>
        <v>0</v>
      </c>
      <c r="AC149" s="116">
        <f>Раздел2!G224</f>
        <v>99</v>
      </c>
    </row>
    <row r="150" spans="2:29" s="62" customFormat="1" ht="15.75" customHeight="1" x14ac:dyDescent="0.2">
      <c r="B150" s="159" t="s">
        <v>486</v>
      </c>
      <c r="C150" s="75" t="s">
        <v>497</v>
      </c>
      <c r="D150" s="83">
        <f>Раздел5!D212</f>
        <v>7</v>
      </c>
      <c r="E150" s="83">
        <f>Раздел5!E212</f>
        <v>0</v>
      </c>
      <c r="F150" s="83">
        <f>Раздел5!F212</f>
        <v>0</v>
      </c>
      <c r="G150" s="83">
        <f>Раздел5!G212</f>
        <v>0</v>
      </c>
      <c r="H150" s="83">
        <f>Раздел5!H212</f>
        <v>0</v>
      </c>
      <c r="I150" s="83">
        <f>Раздел5!I212</f>
        <v>7</v>
      </c>
      <c r="J150" s="83">
        <f>Раздел5!J212</f>
        <v>0</v>
      </c>
      <c r="K150" s="83">
        <f>Раздел5!K212</f>
        <v>0</v>
      </c>
      <c r="L150" s="83">
        <f>Раздел5!L212</f>
        <v>7</v>
      </c>
      <c r="M150" s="83">
        <f>Раздел5!M212</f>
        <v>0</v>
      </c>
      <c r="N150" s="83">
        <f>Раздел5!N212</f>
        <v>0</v>
      </c>
      <c r="O150" s="83">
        <f>Раздел5!O212</f>
        <v>0</v>
      </c>
      <c r="P150" s="83">
        <f>Раздел5!P212</f>
        <v>0</v>
      </c>
      <c r="Q150" s="83">
        <f>Раздел5!Q212</f>
        <v>0</v>
      </c>
      <c r="R150" s="83">
        <f>Раздел5!R212</f>
        <v>0</v>
      </c>
      <c r="S150" s="83">
        <f>Раздел5!S212</f>
        <v>0</v>
      </c>
      <c r="T150" s="83">
        <f>Раздел5!T212</f>
        <v>0</v>
      </c>
      <c r="U150" s="83">
        <f>Раздел5!U212</f>
        <v>0</v>
      </c>
      <c r="V150" s="83">
        <f>Раздел5!V212</f>
        <v>0</v>
      </c>
      <c r="W150" s="83">
        <f>Раздел5!W212</f>
        <v>0</v>
      </c>
      <c r="X150" s="83">
        <f>Раздел5!X212</f>
        <v>0</v>
      </c>
      <c r="Y150" s="83">
        <f>Раздел5!Y212</f>
        <v>0</v>
      </c>
      <c r="Z150" s="131"/>
      <c r="AA150" s="62">
        <f>Раздел2!F213</f>
        <v>0</v>
      </c>
      <c r="AC150" s="116">
        <f>Раздел2!G227</f>
        <v>189</v>
      </c>
    </row>
    <row r="151" spans="2:29" s="62" customFormat="1" ht="15.75" customHeight="1" x14ac:dyDescent="0.2">
      <c r="B151" s="159" t="s">
        <v>488</v>
      </c>
      <c r="C151" s="75" t="s">
        <v>499</v>
      </c>
      <c r="D151" s="83">
        <f>Раздел5!D213</f>
        <v>0</v>
      </c>
      <c r="E151" s="83">
        <f>Раздел5!E213</f>
        <v>0</v>
      </c>
      <c r="F151" s="83">
        <f>Раздел5!F213</f>
        <v>0</v>
      </c>
      <c r="G151" s="83">
        <f>Раздел5!G213</f>
        <v>0</v>
      </c>
      <c r="H151" s="83">
        <f>Раздел5!H213</f>
        <v>0</v>
      </c>
      <c r="I151" s="83">
        <f>Раздел5!I213</f>
        <v>0</v>
      </c>
      <c r="J151" s="83">
        <f>Раздел5!J213</f>
        <v>0</v>
      </c>
      <c r="K151" s="83">
        <f>Раздел5!K213</f>
        <v>0</v>
      </c>
      <c r="L151" s="83">
        <f>Раздел5!L213</f>
        <v>0</v>
      </c>
      <c r="M151" s="83">
        <f>Раздел5!M213</f>
        <v>0</v>
      </c>
      <c r="N151" s="83">
        <f>Раздел5!N213</f>
        <v>0</v>
      </c>
      <c r="O151" s="83">
        <f>Раздел5!O213</f>
        <v>0</v>
      </c>
      <c r="P151" s="83">
        <f>Раздел5!P213</f>
        <v>0</v>
      </c>
      <c r="Q151" s="83">
        <f>Раздел5!Q213</f>
        <v>0</v>
      </c>
      <c r="R151" s="83">
        <f>Раздел5!R213</f>
        <v>0</v>
      </c>
      <c r="S151" s="83">
        <f>Раздел5!S213</f>
        <v>0</v>
      </c>
      <c r="T151" s="83">
        <f>Раздел5!T213</f>
        <v>0</v>
      </c>
      <c r="U151" s="83">
        <f>Раздел5!U213</f>
        <v>0</v>
      </c>
      <c r="V151" s="83">
        <f>Раздел5!V213</f>
        <v>0</v>
      </c>
      <c r="W151" s="83">
        <f>Раздел5!W213</f>
        <v>0</v>
      </c>
      <c r="X151" s="83">
        <f>Раздел5!X213</f>
        <v>0</v>
      </c>
      <c r="Y151" s="83">
        <f>Раздел5!Y213</f>
        <v>0</v>
      </c>
      <c r="Z151" s="131"/>
      <c r="AA151" s="62">
        <f>Раздел2!F214</f>
        <v>0</v>
      </c>
      <c r="AC151" s="116">
        <f>Раздел2!G228</f>
        <v>0</v>
      </c>
    </row>
    <row r="152" spans="2:29" s="62" customFormat="1" ht="15.75" customHeight="1" x14ac:dyDescent="0.2">
      <c r="B152" s="159" t="s">
        <v>490</v>
      </c>
      <c r="C152" s="75" t="s">
        <v>500</v>
      </c>
      <c r="D152" s="83">
        <f>Раздел5!D214</f>
        <v>0</v>
      </c>
      <c r="E152" s="83">
        <f>Раздел5!E214</f>
        <v>0</v>
      </c>
      <c r="F152" s="83">
        <f>Раздел5!F214</f>
        <v>0</v>
      </c>
      <c r="G152" s="83">
        <f>Раздел5!G214</f>
        <v>0</v>
      </c>
      <c r="H152" s="83">
        <f>Раздел5!H214</f>
        <v>0</v>
      </c>
      <c r="I152" s="83">
        <f>Раздел5!I214</f>
        <v>0</v>
      </c>
      <c r="J152" s="83">
        <f>Раздел5!J214</f>
        <v>0</v>
      </c>
      <c r="K152" s="83">
        <f>Раздел5!K214</f>
        <v>0</v>
      </c>
      <c r="L152" s="83">
        <f>Раздел5!L214</f>
        <v>0</v>
      </c>
      <c r="M152" s="83">
        <f>Раздел5!M214</f>
        <v>0</v>
      </c>
      <c r="N152" s="83">
        <f>Раздел5!N214</f>
        <v>0</v>
      </c>
      <c r="O152" s="83">
        <f>Раздел5!O214</f>
        <v>0</v>
      </c>
      <c r="P152" s="83">
        <f>Раздел5!P214</f>
        <v>0</v>
      </c>
      <c r="Q152" s="83">
        <f>Раздел5!Q214</f>
        <v>0</v>
      </c>
      <c r="R152" s="83">
        <f>Раздел5!R214</f>
        <v>0</v>
      </c>
      <c r="S152" s="83">
        <f>Раздел5!S214</f>
        <v>0</v>
      </c>
      <c r="T152" s="83">
        <f>Раздел5!T214</f>
        <v>0</v>
      </c>
      <c r="U152" s="83">
        <f>Раздел5!U214</f>
        <v>0</v>
      </c>
      <c r="V152" s="83">
        <f>Раздел5!V214</f>
        <v>0</v>
      </c>
      <c r="W152" s="83">
        <f>Раздел5!W214</f>
        <v>0</v>
      </c>
      <c r="X152" s="83">
        <f>Раздел5!X214</f>
        <v>0</v>
      </c>
      <c r="Y152" s="83">
        <f>Раздел5!Y214</f>
        <v>0</v>
      </c>
      <c r="Z152" s="131"/>
      <c r="AA152" s="62">
        <f>Раздел2!F215</f>
        <v>0</v>
      </c>
      <c r="AC152" s="116">
        <f>Раздел2!G229</f>
        <v>0</v>
      </c>
    </row>
    <row r="153" spans="2:29" s="62" customFormat="1" ht="20.25" customHeight="1" x14ac:dyDescent="0.2">
      <c r="B153" s="159" t="s">
        <v>492</v>
      </c>
      <c r="C153" s="75" t="s">
        <v>501</v>
      </c>
      <c r="D153" s="83">
        <f>Раздел5!D215</f>
        <v>0</v>
      </c>
      <c r="E153" s="83">
        <f>Раздел5!E215</f>
        <v>0</v>
      </c>
      <c r="F153" s="83">
        <f>Раздел5!F215</f>
        <v>0</v>
      </c>
      <c r="G153" s="83">
        <f>Раздел5!G215</f>
        <v>0</v>
      </c>
      <c r="H153" s="83">
        <f>Раздел5!H215</f>
        <v>0</v>
      </c>
      <c r="I153" s="83">
        <f>Раздел5!I215</f>
        <v>0</v>
      </c>
      <c r="J153" s="83">
        <f>Раздел5!J215</f>
        <v>0</v>
      </c>
      <c r="K153" s="83">
        <f>Раздел5!K215</f>
        <v>0</v>
      </c>
      <c r="L153" s="83">
        <f>Раздел5!L215</f>
        <v>0</v>
      </c>
      <c r="M153" s="83">
        <f>Раздел5!M215</f>
        <v>0</v>
      </c>
      <c r="N153" s="83">
        <f>Раздел5!N215</f>
        <v>0</v>
      </c>
      <c r="O153" s="83">
        <f>Раздел5!O215</f>
        <v>0</v>
      </c>
      <c r="P153" s="83">
        <f>Раздел5!P215</f>
        <v>0</v>
      </c>
      <c r="Q153" s="83">
        <f>Раздел5!Q215</f>
        <v>0</v>
      </c>
      <c r="R153" s="83">
        <f>Раздел5!R215</f>
        <v>0</v>
      </c>
      <c r="S153" s="83">
        <f>Раздел5!S215</f>
        <v>0</v>
      </c>
      <c r="T153" s="83">
        <f>Раздел5!T215</f>
        <v>0</v>
      </c>
      <c r="U153" s="83">
        <f>Раздел5!U215</f>
        <v>0</v>
      </c>
      <c r="V153" s="83">
        <f>Раздел5!V215</f>
        <v>0</v>
      </c>
      <c r="W153" s="83">
        <f>Раздел5!W215</f>
        <v>0</v>
      </c>
      <c r="X153" s="83">
        <f>Раздел5!X215</f>
        <v>0</v>
      </c>
      <c r="Y153" s="83">
        <f>Раздел5!Y215</f>
        <v>0</v>
      </c>
      <c r="Z153" s="131"/>
      <c r="AA153" s="62">
        <f>Раздел2!F216</f>
        <v>0</v>
      </c>
      <c r="AC153" s="116">
        <f>Раздел2!G230</f>
        <v>189</v>
      </c>
    </row>
    <row r="154" spans="2:29" s="62" customFormat="1" ht="15.75" customHeight="1" x14ac:dyDescent="0.2">
      <c r="B154" s="88" t="s">
        <v>494</v>
      </c>
      <c r="C154" s="75" t="s">
        <v>631</v>
      </c>
      <c r="D154" s="83">
        <f>Раздел5!D216</f>
        <v>0</v>
      </c>
      <c r="E154" s="83">
        <f>Раздел5!E216</f>
        <v>0</v>
      </c>
      <c r="F154" s="83">
        <f>Раздел5!F216</f>
        <v>0</v>
      </c>
      <c r="G154" s="83">
        <f>Раздел5!G216</f>
        <v>0</v>
      </c>
      <c r="H154" s="83">
        <f>Раздел5!H216</f>
        <v>0</v>
      </c>
      <c r="I154" s="83">
        <f>Раздел5!I216</f>
        <v>0</v>
      </c>
      <c r="J154" s="83">
        <f>Раздел5!J216</f>
        <v>0</v>
      </c>
      <c r="K154" s="83">
        <f>Раздел5!K216</f>
        <v>0</v>
      </c>
      <c r="L154" s="83">
        <f>Раздел5!L216</f>
        <v>0</v>
      </c>
      <c r="M154" s="83">
        <f>Раздел5!M216</f>
        <v>0</v>
      </c>
      <c r="N154" s="83">
        <f>Раздел5!N216</f>
        <v>0</v>
      </c>
      <c r="O154" s="83">
        <f>Раздел5!O216</f>
        <v>0</v>
      </c>
      <c r="P154" s="83">
        <f>Раздел5!P216</f>
        <v>0</v>
      </c>
      <c r="Q154" s="83">
        <f>Раздел5!Q216</f>
        <v>0</v>
      </c>
      <c r="R154" s="83">
        <f>Раздел5!R216</f>
        <v>0</v>
      </c>
      <c r="S154" s="83">
        <f>Раздел5!S216</f>
        <v>0</v>
      </c>
      <c r="T154" s="83">
        <f>Раздел5!T216</f>
        <v>0</v>
      </c>
      <c r="U154" s="83">
        <f>Раздел5!U216</f>
        <v>0</v>
      </c>
      <c r="V154" s="83">
        <f>Раздел5!V216</f>
        <v>0</v>
      </c>
      <c r="W154" s="83">
        <f>Раздел5!W216</f>
        <v>0</v>
      </c>
      <c r="X154" s="83">
        <f>Раздел5!X216</f>
        <v>0</v>
      </c>
      <c r="Y154" s="83">
        <f>Раздел5!Y216</f>
        <v>0</v>
      </c>
      <c r="Z154" s="131"/>
      <c r="AA154" s="62">
        <f>Раздел2!F217</f>
        <v>0</v>
      </c>
      <c r="AC154" s="116">
        <f>Раздел2!G231</f>
        <v>0</v>
      </c>
    </row>
    <row r="155" spans="2:29" s="62" customFormat="1" ht="15.75" customHeight="1" x14ac:dyDescent="0.2">
      <c r="B155" s="88" t="s">
        <v>496</v>
      </c>
      <c r="C155" s="75" t="s">
        <v>504</v>
      </c>
      <c r="D155" s="83">
        <f>Раздел5!D217</f>
        <v>0</v>
      </c>
      <c r="E155" s="83">
        <f>Раздел5!E217</f>
        <v>0</v>
      </c>
      <c r="F155" s="83">
        <f>Раздел5!F217</f>
        <v>0</v>
      </c>
      <c r="G155" s="83">
        <f>Раздел5!G217</f>
        <v>0</v>
      </c>
      <c r="H155" s="83">
        <f>Раздел5!H217</f>
        <v>0</v>
      </c>
      <c r="I155" s="83">
        <f>Раздел5!I217</f>
        <v>0</v>
      </c>
      <c r="J155" s="83">
        <f>Раздел5!J217</f>
        <v>0</v>
      </c>
      <c r="K155" s="83">
        <f>Раздел5!K217</f>
        <v>0</v>
      </c>
      <c r="L155" s="83">
        <f>Раздел5!L217</f>
        <v>0</v>
      </c>
      <c r="M155" s="83">
        <f>Раздел5!M217</f>
        <v>0</v>
      </c>
      <c r="N155" s="83">
        <f>Раздел5!N217</f>
        <v>0</v>
      </c>
      <c r="O155" s="83">
        <f>Раздел5!O217</f>
        <v>0</v>
      </c>
      <c r="P155" s="83">
        <f>Раздел5!P217</f>
        <v>0</v>
      </c>
      <c r="Q155" s="83">
        <f>Раздел5!Q217</f>
        <v>0</v>
      </c>
      <c r="R155" s="83">
        <f>Раздел5!R217</f>
        <v>0</v>
      </c>
      <c r="S155" s="83">
        <f>Раздел5!S217</f>
        <v>0</v>
      </c>
      <c r="T155" s="83">
        <f>Раздел5!T217</f>
        <v>0</v>
      </c>
      <c r="U155" s="83">
        <f>Раздел5!U217</f>
        <v>0</v>
      </c>
      <c r="V155" s="83">
        <f>Раздел5!V217</f>
        <v>0</v>
      </c>
      <c r="W155" s="83">
        <f>Раздел5!W217</f>
        <v>0</v>
      </c>
      <c r="X155" s="83">
        <f>Раздел5!X217</f>
        <v>0</v>
      </c>
      <c r="Y155" s="83">
        <f>Раздел5!Y217</f>
        <v>0</v>
      </c>
      <c r="Z155" s="131"/>
      <c r="AA155" s="62">
        <f>Раздел2!F218</f>
        <v>0</v>
      </c>
      <c r="AC155" s="116"/>
    </row>
    <row r="156" spans="2:29" s="62" customFormat="1" ht="15.75" customHeight="1" x14ac:dyDescent="0.2">
      <c r="B156" s="88" t="s">
        <v>498</v>
      </c>
      <c r="C156" s="75" t="s">
        <v>506</v>
      </c>
      <c r="D156" s="83">
        <f>Раздел5!D218</f>
        <v>0</v>
      </c>
      <c r="E156" s="83">
        <f>Раздел5!E218</f>
        <v>0</v>
      </c>
      <c r="F156" s="83">
        <f>Раздел5!F218</f>
        <v>0</v>
      </c>
      <c r="G156" s="83">
        <f>Раздел5!G218</f>
        <v>0</v>
      </c>
      <c r="H156" s="83">
        <f>Раздел5!H218</f>
        <v>0</v>
      </c>
      <c r="I156" s="83">
        <f>Раздел5!I218</f>
        <v>0</v>
      </c>
      <c r="J156" s="83">
        <f>Раздел5!J218</f>
        <v>0</v>
      </c>
      <c r="K156" s="83">
        <f>Раздел5!K218</f>
        <v>0</v>
      </c>
      <c r="L156" s="83">
        <f>Раздел5!L218</f>
        <v>0</v>
      </c>
      <c r="M156" s="83">
        <f>Раздел5!M218</f>
        <v>0</v>
      </c>
      <c r="N156" s="83">
        <f>Раздел5!N218</f>
        <v>0</v>
      </c>
      <c r="O156" s="83">
        <f>Раздел5!O218</f>
        <v>0</v>
      </c>
      <c r="P156" s="83">
        <f>Раздел5!P218</f>
        <v>0</v>
      </c>
      <c r="Q156" s="83">
        <f>Раздел5!Q218</f>
        <v>0</v>
      </c>
      <c r="R156" s="83">
        <f>Раздел5!R218</f>
        <v>0</v>
      </c>
      <c r="S156" s="83">
        <f>Раздел5!S218</f>
        <v>0</v>
      </c>
      <c r="T156" s="83">
        <f>Раздел5!T218</f>
        <v>0</v>
      </c>
      <c r="U156" s="83">
        <f>Раздел5!U218</f>
        <v>0</v>
      </c>
      <c r="V156" s="83">
        <f>Раздел5!V218</f>
        <v>0</v>
      </c>
      <c r="W156" s="83">
        <f>Раздел5!W218</f>
        <v>0</v>
      </c>
      <c r="X156" s="83">
        <f>Раздел5!X218</f>
        <v>0</v>
      </c>
      <c r="Y156" s="83">
        <f>Раздел5!Y218</f>
        <v>0</v>
      </c>
      <c r="Z156" s="131"/>
      <c r="AA156" s="62">
        <f>Раздел2!F219</f>
        <v>0</v>
      </c>
      <c r="AC156" s="116">
        <f>Раздел2!G232</f>
        <v>297</v>
      </c>
    </row>
    <row r="157" spans="2:29" s="62" customFormat="1" ht="15.75" customHeight="1" x14ac:dyDescent="0.2">
      <c r="B157" s="153" t="s">
        <v>801</v>
      </c>
      <c r="C157" s="75" t="s">
        <v>508</v>
      </c>
      <c r="D157" s="83">
        <f>Раздел5!D219</f>
        <v>96</v>
      </c>
      <c r="E157" s="83">
        <f>Раздел5!E219</f>
        <v>94</v>
      </c>
      <c r="F157" s="83">
        <f>Раздел5!F219</f>
        <v>24</v>
      </c>
      <c r="G157" s="83">
        <f>Раздел5!G219</f>
        <v>1</v>
      </c>
      <c r="H157" s="83">
        <f>Раздел5!H219</f>
        <v>69</v>
      </c>
      <c r="I157" s="83">
        <f>Раздел5!I219</f>
        <v>2</v>
      </c>
      <c r="J157" s="83">
        <f>Раздел5!J219</f>
        <v>0</v>
      </c>
      <c r="K157" s="83">
        <f>Раздел5!K219</f>
        <v>1</v>
      </c>
      <c r="L157" s="83">
        <f>Раздел5!L219</f>
        <v>1</v>
      </c>
      <c r="M157" s="83">
        <f>Раздел5!M219</f>
        <v>42</v>
      </c>
      <c r="N157" s="83">
        <f>Раздел5!N219</f>
        <v>42</v>
      </c>
      <c r="O157" s="83">
        <f>Раздел5!O219</f>
        <v>1</v>
      </c>
      <c r="P157" s="83">
        <f>Раздел5!P219</f>
        <v>0</v>
      </c>
      <c r="Q157" s="83">
        <f>Раздел5!Q219</f>
        <v>41</v>
      </c>
      <c r="R157" s="83">
        <f>Раздел5!R219</f>
        <v>0</v>
      </c>
      <c r="S157" s="83">
        <f>Раздел5!S219</f>
        <v>0</v>
      </c>
      <c r="T157" s="83">
        <f>Раздел5!T219</f>
        <v>0</v>
      </c>
      <c r="U157" s="83">
        <f>Раздел5!U219</f>
        <v>0</v>
      </c>
      <c r="V157" s="83">
        <f>Раздел5!V219</f>
        <v>0</v>
      </c>
      <c r="W157" s="83">
        <f>Раздел5!W219</f>
        <v>0</v>
      </c>
      <c r="X157" s="83">
        <f>Раздел5!X219</f>
        <v>0</v>
      </c>
      <c r="Y157" s="83">
        <f>Раздел5!Y219</f>
        <v>0</v>
      </c>
      <c r="Z157" s="131"/>
      <c r="AA157" s="62">
        <f>Раздел2!F220</f>
        <v>0</v>
      </c>
      <c r="AC157" s="116">
        <f>Раздел2!G233</f>
        <v>0</v>
      </c>
    </row>
    <row r="158" spans="2:29" s="62" customFormat="1" ht="15.75" customHeight="1" x14ac:dyDescent="0.2">
      <c r="B158" s="91" t="s">
        <v>502</v>
      </c>
      <c r="C158" s="75" t="s">
        <v>510</v>
      </c>
      <c r="D158" s="83">
        <f>Раздел5!D220</f>
        <v>0</v>
      </c>
      <c r="E158" s="83">
        <f>Раздел5!E220</f>
        <v>0</v>
      </c>
      <c r="F158" s="83">
        <f>Раздел5!F220</f>
        <v>0</v>
      </c>
      <c r="G158" s="83">
        <f>Раздел5!G220</f>
        <v>0</v>
      </c>
      <c r="H158" s="83">
        <f>Раздел5!H220</f>
        <v>0</v>
      </c>
      <c r="I158" s="83">
        <f>Раздел5!I220</f>
        <v>0</v>
      </c>
      <c r="J158" s="83">
        <f>Раздел5!J220</f>
        <v>0</v>
      </c>
      <c r="K158" s="83">
        <f>Раздел5!K220</f>
        <v>0</v>
      </c>
      <c r="L158" s="83">
        <f>Раздел5!L220</f>
        <v>0</v>
      </c>
      <c r="M158" s="83">
        <f>Раздел5!M220</f>
        <v>0</v>
      </c>
      <c r="N158" s="83">
        <f>Раздел5!N220</f>
        <v>0</v>
      </c>
      <c r="O158" s="83">
        <f>Раздел5!O220</f>
        <v>0</v>
      </c>
      <c r="P158" s="83">
        <f>Раздел5!P220</f>
        <v>0</v>
      </c>
      <c r="Q158" s="83">
        <f>Раздел5!Q220</f>
        <v>0</v>
      </c>
      <c r="R158" s="83">
        <f>Раздел5!R220</f>
        <v>0</v>
      </c>
      <c r="S158" s="83">
        <f>Раздел5!S220</f>
        <v>0</v>
      </c>
      <c r="T158" s="83">
        <f>Раздел5!T220</f>
        <v>0</v>
      </c>
      <c r="U158" s="83">
        <f>Раздел5!U220</f>
        <v>0</v>
      </c>
      <c r="V158" s="83">
        <f>Раздел5!V220</f>
        <v>0</v>
      </c>
      <c r="W158" s="83">
        <f>Раздел5!W220</f>
        <v>0</v>
      </c>
      <c r="X158" s="83">
        <f>Раздел5!X220</f>
        <v>0</v>
      </c>
      <c r="Y158" s="83">
        <f>Раздел5!Y220</f>
        <v>0</v>
      </c>
      <c r="Z158" s="131"/>
      <c r="AA158" s="62">
        <f>Раздел2!F221</f>
        <v>0</v>
      </c>
      <c r="AC158" s="116">
        <f>Раздел2!G234</f>
        <v>0</v>
      </c>
    </row>
    <row r="159" spans="2:29" s="62" customFormat="1" ht="15.75" customHeight="1" x14ac:dyDescent="0.2">
      <c r="B159" s="153" t="s">
        <v>503</v>
      </c>
      <c r="C159" s="75" t="s">
        <v>512</v>
      </c>
      <c r="D159" s="83">
        <f>Раздел5!D221</f>
        <v>0</v>
      </c>
      <c r="E159" s="83">
        <f>Раздел5!E221</f>
        <v>0</v>
      </c>
      <c r="F159" s="83">
        <f>Раздел5!F221</f>
        <v>0</v>
      </c>
      <c r="G159" s="83">
        <f>Раздел5!G221</f>
        <v>0</v>
      </c>
      <c r="H159" s="83">
        <f>Раздел5!H221</f>
        <v>0</v>
      </c>
      <c r="I159" s="83">
        <f>Раздел5!I221</f>
        <v>0</v>
      </c>
      <c r="J159" s="83">
        <f>Раздел5!J221</f>
        <v>0</v>
      </c>
      <c r="K159" s="83">
        <f>Раздел5!K221</f>
        <v>0</v>
      </c>
      <c r="L159" s="83">
        <f>Раздел5!L221</f>
        <v>0</v>
      </c>
      <c r="M159" s="83">
        <f>Раздел5!M221</f>
        <v>0</v>
      </c>
      <c r="N159" s="83">
        <f>Раздел5!N221</f>
        <v>0</v>
      </c>
      <c r="O159" s="83">
        <f>Раздел5!O221</f>
        <v>0</v>
      </c>
      <c r="P159" s="83">
        <f>Раздел5!P221</f>
        <v>0</v>
      </c>
      <c r="Q159" s="83">
        <f>Раздел5!Q221</f>
        <v>0</v>
      </c>
      <c r="R159" s="83">
        <f>Раздел5!R221</f>
        <v>0</v>
      </c>
      <c r="S159" s="83">
        <f>Раздел5!S221</f>
        <v>0</v>
      </c>
      <c r="T159" s="83">
        <f>Раздел5!T221</f>
        <v>0</v>
      </c>
      <c r="U159" s="83">
        <f>Раздел5!U221</f>
        <v>0</v>
      </c>
      <c r="V159" s="83">
        <f>Раздел5!V221</f>
        <v>0</v>
      </c>
      <c r="W159" s="83">
        <f>Раздел5!W221</f>
        <v>0</v>
      </c>
      <c r="X159" s="83">
        <f>Раздел5!X221</f>
        <v>0</v>
      </c>
      <c r="Y159" s="83">
        <f>Раздел5!Y221</f>
        <v>0</v>
      </c>
      <c r="Z159" s="131"/>
      <c r="AA159" s="62">
        <f>Раздел2!F222</f>
        <v>0</v>
      </c>
      <c r="AC159" s="116">
        <f>Раздел2!G235</f>
        <v>95</v>
      </c>
    </row>
    <row r="160" spans="2:29" s="62" customFormat="1" ht="12.75" x14ac:dyDescent="0.2">
      <c r="B160" s="86" t="s">
        <v>800</v>
      </c>
      <c r="C160" s="75" t="s">
        <v>514</v>
      </c>
      <c r="D160" s="83">
        <f>Раздел5!D222</f>
        <v>0</v>
      </c>
      <c r="E160" s="83">
        <f>Раздел5!E222</f>
        <v>0</v>
      </c>
      <c r="F160" s="83">
        <f>Раздел5!F222</f>
        <v>0</v>
      </c>
      <c r="G160" s="83">
        <f>Раздел5!G222</f>
        <v>0</v>
      </c>
      <c r="H160" s="83">
        <f>Раздел5!H222</f>
        <v>0</v>
      </c>
      <c r="I160" s="83">
        <f>Раздел5!I222</f>
        <v>0</v>
      </c>
      <c r="J160" s="83">
        <f>Раздел5!J222</f>
        <v>0</v>
      </c>
      <c r="K160" s="83">
        <f>Раздел5!K222</f>
        <v>0</v>
      </c>
      <c r="L160" s="83">
        <f>Раздел5!L222</f>
        <v>0</v>
      </c>
      <c r="M160" s="83">
        <f>Раздел5!M222</f>
        <v>0</v>
      </c>
      <c r="N160" s="83">
        <f>Раздел5!N222</f>
        <v>0</v>
      </c>
      <c r="O160" s="83">
        <f>Раздел5!O222</f>
        <v>0</v>
      </c>
      <c r="P160" s="83">
        <f>Раздел5!P222</f>
        <v>0</v>
      </c>
      <c r="Q160" s="83">
        <f>Раздел5!Q222</f>
        <v>0</v>
      </c>
      <c r="R160" s="83">
        <f>Раздел5!R222</f>
        <v>0</v>
      </c>
      <c r="S160" s="83">
        <f>Раздел5!S222</f>
        <v>0</v>
      </c>
      <c r="T160" s="83">
        <f>Раздел5!T222</f>
        <v>0</v>
      </c>
      <c r="U160" s="83">
        <f>Раздел5!U222</f>
        <v>0</v>
      </c>
      <c r="V160" s="83">
        <f>Раздел5!V222</f>
        <v>0</v>
      </c>
      <c r="W160" s="83">
        <f>Раздел5!W222</f>
        <v>0</v>
      </c>
      <c r="X160" s="83">
        <f>Раздел5!X222</f>
        <v>0</v>
      </c>
      <c r="Y160" s="83">
        <f>Раздел5!Y222</f>
        <v>0</v>
      </c>
      <c r="Z160" s="131"/>
      <c r="AA160" s="62">
        <f>Раздел2!F223</f>
        <v>0</v>
      </c>
      <c r="AC160" s="116">
        <f>Раздел2!G236</f>
        <v>21</v>
      </c>
    </row>
    <row r="161" spans="1:1025" s="62" customFormat="1" ht="15.75" customHeight="1" x14ac:dyDescent="0.2">
      <c r="B161" s="88" t="s">
        <v>505</v>
      </c>
      <c r="C161" s="75" t="s">
        <v>516</v>
      </c>
      <c r="D161" s="83">
        <f>Раздел5!D223</f>
        <v>40</v>
      </c>
      <c r="E161" s="83">
        <f>Раздел5!E223</f>
        <v>37</v>
      </c>
      <c r="F161" s="83">
        <f>Раздел5!F223</f>
        <v>8</v>
      </c>
      <c r="G161" s="83">
        <f>Раздел5!G223</f>
        <v>2</v>
      </c>
      <c r="H161" s="83">
        <f>Раздел5!H223</f>
        <v>27</v>
      </c>
      <c r="I161" s="83">
        <f>Раздел5!I223</f>
        <v>3</v>
      </c>
      <c r="J161" s="83">
        <f>Раздел5!J223</f>
        <v>0</v>
      </c>
      <c r="K161" s="83">
        <f>Раздел5!K223</f>
        <v>0</v>
      </c>
      <c r="L161" s="83">
        <f>Раздел5!L223</f>
        <v>3</v>
      </c>
      <c r="M161" s="83">
        <f>Раздел5!M223</f>
        <v>13</v>
      </c>
      <c r="N161" s="83">
        <f>Раздел5!N223</f>
        <v>12</v>
      </c>
      <c r="O161" s="83">
        <f>Раздел5!O223</f>
        <v>1</v>
      </c>
      <c r="P161" s="83">
        <f>Раздел5!P223</f>
        <v>0</v>
      </c>
      <c r="Q161" s="83">
        <f>Раздел5!Q223</f>
        <v>11</v>
      </c>
      <c r="R161" s="83">
        <f>Раздел5!R223</f>
        <v>0</v>
      </c>
      <c r="S161" s="83">
        <f>Раздел5!S223</f>
        <v>0</v>
      </c>
      <c r="T161" s="83">
        <f>Раздел5!T223</f>
        <v>0</v>
      </c>
      <c r="U161" s="83">
        <f>Раздел5!U223</f>
        <v>0</v>
      </c>
      <c r="V161" s="83">
        <f>Раздел5!V223</f>
        <v>1</v>
      </c>
      <c r="W161" s="83">
        <f>Раздел5!W223</f>
        <v>0</v>
      </c>
      <c r="X161" s="83">
        <f>Раздел5!X223</f>
        <v>0</v>
      </c>
      <c r="Y161" s="83">
        <f>Раздел5!Y223</f>
        <v>1</v>
      </c>
      <c r="Z161" s="131"/>
      <c r="AA161" s="62">
        <f>Раздел2!F224</f>
        <v>0</v>
      </c>
      <c r="AC161" s="116">
        <f>Раздел2!G237</f>
        <v>0</v>
      </c>
    </row>
    <row r="162" spans="1:1025" s="62" customFormat="1" ht="15.75" customHeight="1" x14ac:dyDescent="0.2">
      <c r="B162" s="88" t="s">
        <v>507</v>
      </c>
      <c r="C162" s="75" t="s">
        <v>518</v>
      </c>
      <c r="D162" s="83">
        <f>Раздел5!D224</f>
        <v>0</v>
      </c>
      <c r="E162" s="83">
        <f>Раздел5!E224</f>
        <v>0</v>
      </c>
      <c r="F162" s="83">
        <f>Раздел5!F224</f>
        <v>0</v>
      </c>
      <c r="G162" s="83">
        <f>Раздел5!G224</f>
        <v>0</v>
      </c>
      <c r="H162" s="83">
        <f>Раздел5!H224</f>
        <v>0</v>
      </c>
      <c r="I162" s="83">
        <f>Раздел5!I224</f>
        <v>0</v>
      </c>
      <c r="J162" s="83">
        <f>Раздел5!J224</f>
        <v>0</v>
      </c>
      <c r="K162" s="83">
        <f>Раздел5!K224</f>
        <v>0</v>
      </c>
      <c r="L162" s="83">
        <f>Раздел5!L224</f>
        <v>0</v>
      </c>
      <c r="M162" s="83">
        <f>Раздел5!M224</f>
        <v>0</v>
      </c>
      <c r="N162" s="83">
        <f>Раздел5!N224</f>
        <v>0</v>
      </c>
      <c r="O162" s="83">
        <f>Раздел5!O224</f>
        <v>0</v>
      </c>
      <c r="P162" s="83">
        <f>Раздел5!P224</f>
        <v>0</v>
      </c>
      <c r="Q162" s="83">
        <f>Раздел5!Q224</f>
        <v>0</v>
      </c>
      <c r="R162" s="83">
        <f>Раздел5!R224</f>
        <v>0</v>
      </c>
      <c r="S162" s="83">
        <f>Раздел5!S224</f>
        <v>0</v>
      </c>
      <c r="T162" s="83">
        <f>Раздел5!T224</f>
        <v>0</v>
      </c>
      <c r="U162" s="83">
        <f>Раздел5!U224</f>
        <v>0</v>
      </c>
      <c r="V162" s="83">
        <f>Раздел5!V224</f>
        <v>0</v>
      </c>
      <c r="W162" s="83">
        <f>Раздел5!W224</f>
        <v>0</v>
      </c>
      <c r="X162" s="83">
        <f>Раздел5!X224</f>
        <v>0</v>
      </c>
      <c r="Y162" s="83">
        <f>Раздел5!Y224</f>
        <v>0</v>
      </c>
      <c r="Z162" s="131"/>
      <c r="AA162" s="62">
        <f>Раздел2!F225</f>
        <v>0</v>
      </c>
      <c r="AC162" s="116">
        <f>Раздел2!G239</f>
        <v>0</v>
      </c>
    </row>
    <row r="163" spans="1:1025" s="62" customFormat="1" ht="15.75" customHeight="1" x14ac:dyDescent="0.2">
      <c r="B163" s="88" t="s">
        <v>509</v>
      </c>
      <c r="C163" s="75" t="s">
        <v>521</v>
      </c>
      <c r="D163" s="83">
        <f>Раздел5!D225</f>
        <v>0</v>
      </c>
      <c r="E163" s="83">
        <f>Раздел5!E225</f>
        <v>0</v>
      </c>
      <c r="F163" s="83">
        <f>Раздел5!F225</f>
        <v>0</v>
      </c>
      <c r="G163" s="83">
        <f>Раздел5!G225</f>
        <v>0</v>
      </c>
      <c r="H163" s="83">
        <f>Раздел5!H225</f>
        <v>0</v>
      </c>
      <c r="I163" s="83">
        <f>Раздел5!I225</f>
        <v>0</v>
      </c>
      <c r="J163" s="83">
        <f>Раздел5!J225</f>
        <v>0</v>
      </c>
      <c r="K163" s="83">
        <f>Раздел5!K225</f>
        <v>0</v>
      </c>
      <c r="L163" s="83">
        <f>Раздел5!L225</f>
        <v>0</v>
      </c>
      <c r="M163" s="83">
        <f>Раздел5!M225</f>
        <v>0</v>
      </c>
      <c r="N163" s="83">
        <f>Раздел5!N225</f>
        <v>0</v>
      </c>
      <c r="O163" s="83">
        <f>Раздел5!O225</f>
        <v>0</v>
      </c>
      <c r="P163" s="83">
        <f>Раздел5!P225</f>
        <v>0</v>
      </c>
      <c r="Q163" s="83">
        <f>Раздел5!Q225</f>
        <v>0</v>
      </c>
      <c r="R163" s="83">
        <f>Раздел5!R225</f>
        <v>0</v>
      </c>
      <c r="S163" s="83">
        <f>Раздел5!S225</f>
        <v>0</v>
      </c>
      <c r="T163" s="83">
        <f>Раздел5!T225</f>
        <v>0</v>
      </c>
      <c r="U163" s="83">
        <f>Раздел5!U225</f>
        <v>0</v>
      </c>
      <c r="V163" s="83">
        <f>Раздел5!V225</f>
        <v>0</v>
      </c>
      <c r="W163" s="83">
        <f>Раздел5!W225</f>
        <v>0</v>
      </c>
      <c r="X163" s="83">
        <f>Раздел5!X225</f>
        <v>0</v>
      </c>
      <c r="Y163" s="83">
        <f>Раздел5!Y225</f>
        <v>0</v>
      </c>
      <c r="Z163" s="131"/>
      <c r="AA163" s="62">
        <f>Раздел2!F226</f>
        <v>0</v>
      </c>
      <c r="AC163" s="116">
        <f>Раздел2!G240</f>
        <v>21</v>
      </c>
    </row>
    <row r="164" spans="1:1025" s="62" customFormat="1" ht="15.75" customHeight="1" x14ac:dyDescent="0.2">
      <c r="B164" s="88" t="s">
        <v>511</v>
      </c>
      <c r="C164" s="75" t="s">
        <v>523</v>
      </c>
      <c r="D164" s="83">
        <f>Раздел5!D226</f>
        <v>157</v>
      </c>
      <c r="E164" s="83">
        <f>Раздел5!E226</f>
        <v>151</v>
      </c>
      <c r="F164" s="83">
        <f>Раздел5!F226</f>
        <v>10</v>
      </c>
      <c r="G164" s="83">
        <f>Раздел5!G226</f>
        <v>14</v>
      </c>
      <c r="H164" s="83">
        <f>Раздел5!H226</f>
        <v>127</v>
      </c>
      <c r="I164" s="83">
        <f>Раздел5!I226</f>
        <v>6</v>
      </c>
      <c r="J164" s="83">
        <f>Раздел5!J226</f>
        <v>0</v>
      </c>
      <c r="K164" s="83">
        <f>Раздел5!K226</f>
        <v>1</v>
      </c>
      <c r="L164" s="83">
        <f>Раздел5!L226</f>
        <v>5</v>
      </c>
      <c r="M164" s="83">
        <f>Раздел5!M226</f>
        <v>60</v>
      </c>
      <c r="N164" s="83">
        <f>Раздел5!N226</f>
        <v>60</v>
      </c>
      <c r="O164" s="83">
        <f>Раздел5!O226</f>
        <v>3</v>
      </c>
      <c r="P164" s="83">
        <f>Раздел5!P226</f>
        <v>0</v>
      </c>
      <c r="Q164" s="83">
        <f>Раздел5!Q226</f>
        <v>57</v>
      </c>
      <c r="R164" s="83">
        <f>Раздел5!R226</f>
        <v>0</v>
      </c>
      <c r="S164" s="83">
        <f>Раздел5!S226</f>
        <v>0</v>
      </c>
      <c r="T164" s="83">
        <f>Раздел5!T226</f>
        <v>0</v>
      </c>
      <c r="U164" s="83">
        <f>Раздел5!U226</f>
        <v>0</v>
      </c>
      <c r="V164" s="83">
        <f>Раздел5!V226</f>
        <v>0</v>
      </c>
      <c r="W164" s="83">
        <f>Раздел5!W226</f>
        <v>0</v>
      </c>
      <c r="X164" s="83">
        <f>Раздел5!X226</f>
        <v>0</v>
      </c>
      <c r="Y164" s="83">
        <f>Раздел5!Y226</f>
        <v>0</v>
      </c>
      <c r="Z164" s="131"/>
      <c r="AA164" s="62">
        <f>Раздел2!F227</f>
        <v>1</v>
      </c>
      <c r="AC164" s="116">
        <f>Раздел2!G241</f>
        <v>0</v>
      </c>
    </row>
    <row r="165" spans="1:1025" s="62" customFormat="1" ht="12.75" x14ac:dyDescent="0.2">
      <c r="B165" s="159" t="s">
        <v>522</v>
      </c>
      <c r="C165" s="75" t="s">
        <v>534</v>
      </c>
      <c r="D165" s="83">
        <f>Раздел5!D231</f>
        <v>141</v>
      </c>
      <c r="E165" s="83">
        <f>Раздел5!E231</f>
        <v>141</v>
      </c>
      <c r="F165" s="83">
        <f>Раздел5!F231</f>
        <v>5</v>
      </c>
      <c r="G165" s="83">
        <f>Раздел5!G231</f>
        <v>17</v>
      </c>
      <c r="H165" s="83">
        <f>Раздел5!H231</f>
        <v>119</v>
      </c>
      <c r="I165" s="83">
        <f>Раздел5!I231</f>
        <v>0</v>
      </c>
      <c r="J165" s="83">
        <f>Раздел5!J231</f>
        <v>0</v>
      </c>
      <c r="K165" s="83">
        <f>Раздел5!K231</f>
        <v>0</v>
      </c>
      <c r="L165" s="83">
        <f>Раздел5!L231</f>
        <v>0</v>
      </c>
      <c r="M165" s="83">
        <f>Раздел5!M231</f>
        <v>44</v>
      </c>
      <c r="N165" s="83">
        <f>Раздел5!N231</f>
        <v>44</v>
      </c>
      <c r="O165" s="83">
        <f>Раздел5!O231</f>
        <v>0</v>
      </c>
      <c r="P165" s="83">
        <f>Раздел5!P231</f>
        <v>4</v>
      </c>
      <c r="Q165" s="83">
        <f>Раздел5!Q231</f>
        <v>40</v>
      </c>
      <c r="R165" s="83">
        <f>Раздел5!R231</f>
        <v>1</v>
      </c>
      <c r="S165" s="83">
        <f>Раздел5!S231</f>
        <v>0</v>
      </c>
      <c r="T165" s="83">
        <f>Раздел5!T231</f>
        <v>1</v>
      </c>
      <c r="U165" s="83">
        <f>Раздел5!U231</f>
        <v>0</v>
      </c>
      <c r="V165" s="83">
        <f>Раздел5!V231</f>
        <v>0</v>
      </c>
      <c r="W165" s="83">
        <f>Раздел5!W231</f>
        <v>0</v>
      </c>
      <c r="X165" s="83">
        <f>Раздел5!X231</f>
        <v>0</v>
      </c>
      <c r="Y165" s="83">
        <f>Раздел5!Y231</f>
        <v>0</v>
      </c>
      <c r="Z165" s="131"/>
      <c r="AA165" s="62">
        <f>Раздел2!F232</f>
        <v>0</v>
      </c>
      <c r="AC165" s="116">
        <f>Раздел2!G246</f>
        <v>133</v>
      </c>
    </row>
    <row r="166" spans="1:1025" s="62" customFormat="1" ht="16.5" customHeight="1" x14ac:dyDescent="0.2">
      <c r="B166" s="159" t="s">
        <v>525</v>
      </c>
      <c r="C166" s="75" t="s">
        <v>536</v>
      </c>
      <c r="D166" s="83">
        <f>Раздел5!D232</f>
        <v>0</v>
      </c>
      <c r="E166" s="83">
        <f>Раздел5!E232</f>
        <v>0</v>
      </c>
      <c r="F166" s="83">
        <f>Раздел5!F232</f>
        <v>0</v>
      </c>
      <c r="G166" s="83">
        <f>Раздел5!G232</f>
        <v>0</v>
      </c>
      <c r="H166" s="83">
        <f>Раздел5!H232</f>
        <v>0</v>
      </c>
      <c r="I166" s="83">
        <f>Раздел5!I232</f>
        <v>0</v>
      </c>
      <c r="J166" s="83">
        <f>Раздел5!J232</f>
        <v>0</v>
      </c>
      <c r="K166" s="83">
        <f>Раздел5!K232</f>
        <v>0</v>
      </c>
      <c r="L166" s="83">
        <f>Раздел5!L232</f>
        <v>0</v>
      </c>
      <c r="M166" s="83">
        <f>Раздел5!M232</f>
        <v>0</v>
      </c>
      <c r="N166" s="83">
        <f>Раздел5!N232</f>
        <v>0</v>
      </c>
      <c r="O166" s="83">
        <f>Раздел5!O232</f>
        <v>0</v>
      </c>
      <c r="P166" s="83">
        <f>Раздел5!P232</f>
        <v>0</v>
      </c>
      <c r="Q166" s="83">
        <f>Раздел5!Q232</f>
        <v>0</v>
      </c>
      <c r="R166" s="83">
        <f>Раздел5!R232</f>
        <v>0</v>
      </c>
      <c r="S166" s="83">
        <f>Раздел5!S232</f>
        <v>0</v>
      </c>
      <c r="T166" s="83">
        <f>Раздел5!T232</f>
        <v>0</v>
      </c>
      <c r="U166" s="83">
        <f>Раздел5!U232</f>
        <v>0</v>
      </c>
      <c r="V166" s="83">
        <f>Раздел5!V232</f>
        <v>0</v>
      </c>
      <c r="W166" s="83">
        <f>Раздел5!W232</f>
        <v>0</v>
      </c>
      <c r="X166" s="83">
        <f>Раздел5!X232</f>
        <v>0</v>
      </c>
      <c r="Y166" s="83">
        <f>Раздел5!Y232</f>
        <v>0</v>
      </c>
      <c r="Z166" s="131"/>
      <c r="AA166" s="62">
        <f>Раздел2!F233</f>
        <v>0</v>
      </c>
      <c r="AC166" s="116"/>
    </row>
    <row r="167" spans="1:1025" s="62" customFormat="1" ht="15.75" customHeight="1" x14ac:dyDescent="0.2">
      <c r="B167" s="159" t="s">
        <v>527</v>
      </c>
      <c r="C167" s="75" t="s">
        <v>538</v>
      </c>
      <c r="D167" s="83">
        <f>Раздел5!D233</f>
        <v>0</v>
      </c>
      <c r="E167" s="83">
        <f>Раздел5!E233</f>
        <v>0</v>
      </c>
      <c r="F167" s="83">
        <f>Раздел5!F233</f>
        <v>0</v>
      </c>
      <c r="G167" s="83">
        <f>Раздел5!G233</f>
        <v>0</v>
      </c>
      <c r="H167" s="83">
        <f>Раздел5!H233</f>
        <v>0</v>
      </c>
      <c r="I167" s="83">
        <f>Раздел5!I233</f>
        <v>0</v>
      </c>
      <c r="J167" s="83">
        <f>Раздел5!J233</f>
        <v>0</v>
      </c>
      <c r="K167" s="83">
        <f>Раздел5!K233</f>
        <v>0</v>
      </c>
      <c r="L167" s="83">
        <f>Раздел5!L233</f>
        <v>0</v>
      </c>
      <c r="M167" s="83">
        <f>Раздел5!M233</f>
        <v>0</v>
      </c>
      <c r="N167" s="83">
        <f>Раздел5!N233</f>
        <v>0</v>
      </c>
      <c r="O167" s="83">
        <f>Раздел5!O233</f>
        <v>0</v>
      </c>
      <c r="P167" s="83">
        <f>Раздел5!P233</f>
        <v>0</v>
      </c>
      <c r="Q167" s="83">
        <f>Раздел5!Q233</f>
        <v>0</v>
      </c>
      <c r="R167" s="83">
        <f>Раздел5!R233</f>
        <v>0</v>
      </c>
      <c r="S167" s="83">
        <f>Раздел5!S233</f>
        <v>0</v>
      </c>
      <c r="T167" s="83">
        <f>Раздел5!T233</f>
        <v>0</v>
      </c>
      <c r="U167" s="83">
        <f>Раздел5!U233</f>
        <v>0</v>
      </c>
      <c r="V167" s="83">
        <f>Раздел5!V233</f>
        <v>0</v>
      </c>
      <c r="W167" s="83">
        <f>Раздел5!W233</f>
        <v>0</v>
      </c>
      <c r="X167" s="83">
        <f>Раздел5!X233</f>
        <v>0</v>
      </c>
      <c r="Y167" s="83">
        <f>Раздел5!Y233</f>
        <v>0</v>
      </c>
      <c r="Z167" s="131"/>
      <c r="AA167" s="62">
        <f>Раздел2!F234</f>
        <v>0</v>
      </c>
      <c r="AC167" s="116">
        <f>Раздел2!G247</f>
        <v>0</v>
      </c>
    </row>
    <row r="168" spans="1:1025" s="62" customFormat="1" ht="15.75" customHeight="1" x14ac:dyDescent="0.2">
      <c r="B168" s="159" t="s">
        <v>529</v>
      </c>
      <c r="C168" s="75" t="s">
        <v>540</v>
      </c>
      <c r="D168" s="83">
        <f>Раздел5!D234</f>
        <v>0</v>
      </c>
      <c r="E168" s="83">
        <f>Раздел5!E234</f>
        <v>0</v>
      </c>
      <c r="F168" s="83">
        <f>Раздел5!F234</f>
        <v>0</v>
      </c>
      <c r="G168" s="83">
        <f>Раздел5!G234</f>
        <v>0</v>
      </c>
      <c r="H168" s="83">
        <f>Раздел5!H234</f>
        <v>0</v>
      </c>
      <c r="I168" s="83">
        <f>Раздел5!I234</f>
        <v>0</v>
      </c>
      <c r="J168" s="83">
        <f>Раздел5!J234</f>
        <v>0</v>
      </c>
      <c r="K168" s="83">
        <f>Раздел5!K234</f>
        <v>0</v>
      </c>
      <c r="L168" s="83">
        <f>Раздел5!L234</f>
        <v>0</v>
      </c>
      <c r="M168" s="83">
        <f>Раздел5!M234</f>
        <v>0</v>
      </c>
      <c r="N168" s="83">
        <f>Раздел5!N234</f>
        <v>0</v>
      </c>
      <c r="O168" s="83">
        <f>Раздел5!O234</f>
        <v>0</v>
      </c>
      <c r="P168" s="83">
        <f>Раздел5!P234</f>
        <v>0</v>
      </c>
      <c r="Q168" s="83">
        <f>Раздел5!Q234</f>
        <v>0</v>
      </c>
      <c r="R168" s="83">
        <f>Раздел5!R234</f>
        <v>0</v>
      </c>
      <c r="S168" s="83">
        <f>Раздел5!S234</f>
        <v>0</v>
      </c>
      <c r="T168" s="83">
        <f>Раздел5!T234</f>
        <v>0</v>
      </c>
      <c r="U168" s="83">
        <f>Раздел5!U234</f>
        <v>0</v>
      </c>
      <c r="V168" s="83">
        <f>Раздел5!V234</f>
        <v>0</v>
      </c>
      <c r="W168" s="83">
        <f>Раздел5!W234</f>
        <v>0</v>
      </c>
      <c r="X168" s="83">
        <f>Раздел5!X234</f>
        <v>0</v>
      </c>
      <c r="Y168" s="83">
        <f>Раздел5!Y234</f>
        <v>0</v>
      </c>
      <c r="Z168" s="131"/>
      <c r="AA168" s="62">
        <f>Раздел2!F235</f>
        <v>0</v>
      </c>
      <c r="AC168" s="116">
        <f>Раздел2!G248</f>
        <v>0</v>
      </c>
    </row>
    <row r="169" spans="1:1025" s="62" customFormat="1" ht="15.75" customHeight="1" x14ac:dyDescent="0.2">
      <c r="B169" s="159" t="s">
        <v>531</v>
      </c>
      <c r="C169" s="75" t="s">
        <v>542</v>
      </c>
      <c r="D169" s="83">
        <f>Раздел5!D235</f>
        <v>21</v>
      </c>
      <c r="E169" s="83">
        <f>Раздел5!E235</f>
        <v>19</v>
      </c>
      <c r="F169" s="83">
        <f>Раздел5!F235</f>
        <v>0</v>
      </c>
      <c r="G169" s="83">
        <f>Раздел5!G235</f>
        <v>1</v>
      </c>
      <c r="H169" s="83">
        <f>Раздел5!H235</f>
        <v>18</v>
      </c>
      <c r="I169" s="83">
        <f>Раздел5!I235</f>
        <v>2</v>
      </c>
      <c r="J169" s="83">
        <f>Раздел5!J235</f>
        <v>0</v>
      </c>
      <c r="K169" s="83">
        <f>Раздел5!K235</f>
        <v>0</v>
      </c>
      <c r="L169" s="83">
        <f>Раздел5!L235</f>
        <v>2</v>
      </c>
      <c r="M169" s="83">
        <f>Раздел5!M235</f>
        <v>11</v>
      </c>
      <c r="N169" s="83">
        <f>Раздел5!N235</f>
        <v>11</v>
      </c>
      <c r="O169" s="83">
        <f>Раздел5!O235</f>
        <v>0</v>
      </c>
      <c r="P169" s="83">
        <f>Раздел5!P235</f>
        <v>0</v>
      </c>
      <c r="Q169" s="83">
        <f>Раздел5!Q235</f>
        <v>11</v>
      </c>
      <c r="R169" s="83">
        <f>Раздел5!R235</f>
        <v>0</v>
      </c>
      <c r="S169" s="83">
        <f>Раздел5!S235</f>
        <v>0</v>
      </c>
      <c r="T169" s="83">
        <f>Раздел5!T235</f>
        <v>0</v>
      </c>
      <c r="U169" s="83">
        <f>Раздел5!U235</f>
        <v>0</v>
      </c>
      <c r="V169" s="83">
        <f>Раздел5!V235</f>
        <v>0</v>
      </c>
      <c r="W169" s="83">
        <f>Раздел5!W235</f>
        <v>0</v>
      </c>
      <c r="X169" s="83">
        <f>Раздел5!X235</f>
        <v>0</v>
      </c>
      <c r="Y169" s="83">
        <f>Раздел5!Y235</f>
        <v>0</v>
      </c>
      <c r="Z169" s="131"/>
      <c r="AA169" s="62">
        <f>Раздел2!F236</f>
        <v>1</v>
      </c>
      <c r="AC169" s="116">
        <f>Раздел2!G253</f>
        <v>0</v>
      </c>
    </row>
    <row r="170" spans="1:1025" s="131" customFormat="1" ht="15.75" customHeight="1" x14ac:dyDescent="0.2">
      <c r="A170" s="62"/>
      <c r="B170" s="88" t="s">
        <v>545</v>
      </c>
      <c r="C170" s="75" t="s">
        <v>556</v>
      </c>
      <c r="D170" s="83">
        <f>Раздел5!D242</f>
        <v>0</v>
      </c>
      <c r="E170" s="83">
        <f>Раздел5!E242</f>
        <v>0</v>
      </c>
      <c r="F170" s="83">
        <f>Раздел5!F242</f>
        <v>0</v>
      </c>
      <c r="G170" s="83">
        <f>Раздел5!G242</f>
        <v>0</v>
      </c>
      <c r="H170" s="83">
        <f>Раздел5!H242</f>
        <v>0</v>
      </c>
      <c r="I170" s="83">
        <f>Раздел5!I242</f>
        <v>0</v>
      </c>
      <c r="J170" s="83">
        <f>Раздел5!J242</f>
        <v>0</v>
      </c>
      <c r="K170" s="83">
        <f>Раздел5!K242</f>
        <v>0</v>
      </c>
      <c r="L170" s="83">
        <f>Раздел5!L242</f>
        <v>0</v>
      </c>
      <c r="M170" s="83">
        <f>Раздел5!M242</f>
        <v>0</v>
      </c>
      <c r="N170" s="83">
        <f>Раздел5!N242</f>
        <v>0</v>
      </c>
      <c r="O170" s="83">
        <f>Раздел5!O242</f>
        <v>0</v>
      </c>
      <c r="P170" s="83">
        <f>Раздел5!P242</f>
        <v>0</v>
      </c>
      <c r="Q170" s="83">
        <f>Раздел5!Q242</f>
        <v>0</v>
      </c>
      <c r="R170" s="83">
        <f>Раздел5!R242</f>
        <v>0</v>
      </c>
      <c r="S170" s="83">
        <f>Раздел5!S242</f>
        <v>0</v>
      </c>
      <c r="T170" s="83">
        <f>Раздел5!T242</f>
        <v>0</v>
      </c>
      <c r="U170" s="83">
        <f>Раздел5!U242</f>
        <v>0</v>
      </c>
      <c r="V170" s="83">
        <f>Раздел5!V242</f>
        <v>0</v>
      </c>
      <c r="W170" s="83">
        <f>Раздел5!W242</f>
        <v>0</v>
      </c>
      <c r="X170" s="83">
        <f>Раздел5!X242</f>
        <v>0</v>
      </c>
      <c r="Y170" s="83">
        <f>Раздел5!Y242</f>
        <v>0</v>
      </c>
      <c r="AA170" s="62">
        <f>Раздел2!F243</f>
        <v>0</v>
      </c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62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  <c r="IJ170" s="62"/>
      <c r="IK170" s="62"/>
      <c r="IL170" s="62"/>
      <c r="IM170" s="62"/>
      <c r="IN170" s="62"/>
      <c r="IO170" s="62"/>
      <c r="IP170" s="62"/>
      <c r="IQ170" s="62"/>
      <c r="IR170" s="62"/>
      <c r="IS170" s="62"/>
      <c r="IT170" s="62"/>
      <c r="IU170" s="62"/>
      <c r="IV170" s="62"/>
      <c r="IW170" s="62"/>
      <c r="IX170" s="62"/>
      <c r="IY170" s="62"/>
      <c r="IZ170" s="62"/>
      <c r="JA170" s="62"/>
      <c r="JB170" s="62"/>
      <c r="JC170" s="62"/>
      <c r="JD170" s="62"/>
      <c r="JE170" s="62"/>
      <c r="JF170" s="62"/>
      <c r="JG170" s="62"/>
      <c r="JH170" s="62"/>
      <c r="JI170" s="62"/>
      <c r="JJ170" s="62"/>
      <c r="JK170" s="62"/>
      <c r="JL170" s="62"/>
      <c r="JM170" s="62"/>
      <c r="JN170" s="62"/>
      <c r="JO170" s="62"/>
      <c r="JP170" s="62"/>
      <c r="JQ170" s="62"/>
      <c r="JR170" s="62"/>
      <c r="JS170" s="62"/>
      <c r="JT170" s="62"/>
      <c r="JU170" s="62"/>
      <c r="JV170" s="62"/>
      <c r="JW170" s="62"/>
      <c r="JX170" s="62"/>
      <c r="JY170" s="62"/>
      <c r="JZ170" s="62"/>
      <c r="KA170" s="62"/>
      <c r="KB170" s="62"/>
      <c r="KC170" s="62"/>
      <c r="KD170" s="62"/>
      <c r="KE170" s="62"/>
      <c r="KF170" s="62"/>
      <c r="KG170" s="62"/>
      <c r="KH170" s="62"/>
      <c r="KI170" s="62"/>
      <c r="KJ170" s="62"/>
      <c r="KK170" s="62"/>
      <c r="KL170" s="62"/>
      <c r="KM170" s="62"/>
      <c r="KN170" s="62"/>
      <c r="KO170" s="62"/>
      <c r="KP170" s="62"/>
      <c r="KQ170" s="62"/>
      <c r="KR170" s="62"/>
      <c r="KS170" s="62"/>
      <c r="KT170" s="62"/>
      <c r="KU170" s="62"/>
      <c r="KV170" s="62"/>
      <c r="KW170" s="62"/>
      <c r="KX170" s="62"/>
      <c r="KY170" s="62"/>
      <c r="KZ170" s="62"/>
      <c r="LA170" s="62"/>
      <c r="LB170" s="62"/>
      <c r="LC170" s="62"/>
      <c r="LD170" s="62"/>
      <c r="LE170" s="62"/>
      <c r="LF170" s="62"/>
      <c r="LG170" s="62"/>
      <c r="LH170" s="62"/>
      <c r="LI170" s="62"/>
      <c r="LJ170" s="62"/>
      <c r="LK170" s="62"/>
      <c r="LL170" s="62"/>
      <c r="LM170" s="62"/>
      <c r="LN170" s="62"/>
      <c r="LO170" s="62"/>
      <c r="LP170" s="62"/>
      <c r="LQ170" s="62"/>
      <c r="LR170" s="62"/>
      <c r="LS170" s="62"/>
      <c r="LT170" s="62"/>
      <c r="LU170" s="62"/>
      <c r="LV170" s="62"/>
      <c r="LW170" s="62"/>
      <c r="LX170" s="62"/>
      <c r="LY170" s="62"/>
      <c r="LZ170" s="62"/>
      <c r="MA170" s="62"/>
      <c r="MB170" s="62"/>
      <c r="MC170" s="62"/>
      <c r="MD170" s="62"/>
      <c r="ME170" s="62"/>
      <c r="MF170" s="62"/>
      <c r="MG170" s="62"/>
      <c r="MH170" s="62"/>
      <c r="MI170" s="62"/>
      <c r="MJ170" s="62"/>
      <c r="MK170" s="62"/>
      <c r="ML170" s="62"/>
      <c r="MM170" s="62"/>
      <c r="MN170" s="62"/>
      <c r="MO170" s="62"/>
      <c r="MP170" s="62"/>
      <c r="MQ170" s="62"/>
      <c r="MR170" s="62"/>
      <c r="MS170" s="62"/>
      <c r="MT170" s="62"/>
      <c r="MU170" s="62"/>
      <c r="MV170" s="62"/>
      <c r="MW170" s="62"/>
      <c r="MX170" s="62"/>
      <c r="MY170" s="62"/>
      <c r="MZ170" s="62"/>
      <c r="NA170" s="62"/>
      <c r="NB170" s="62"/>
      <c r="NC170" s="62"/>
      <c r="ND170" s="62"/>
      <c r="NE170" s="62"/>
      <c r="NF170" s="62"/>
      <c r="NG170" s="62"/>
      <c r="NH170" s="62"/>
      <c r="NI170" s="62"/>
      <c r="NJ170" s="62"/>
      <c r="NK170" s="62"/>
      <c r="NL170" s="62"/>
      <c r="NM170" s="62"/>
      <c r="NN170" s="62"/>
      <c r="NO170" s="62"/>
      <c r="NP170" s="62"/>
      <c r="NQ170" s="62"/>
      <c r="NR170" s="62"/>
      <c r="NS170" s="62"/>
      <c r="NT170" s="62"/>
      <c r="NU170" s="62"/>
      <c r="NV170" s="62"/>
      <c r="NW170" s="62"/>
      <c r="NX170" s="62"/>
      <c r="NY170" s="62"/>
      <c r="NZ170" s="62"/>
      <c r="OA170" s="62"/>
      <c r="OB170" s="62"/>
      <c r="OC170" s="62"/>
      <c r="OD170" s="62"/>
      <c r="OE170" s="62"/>
      <c r="OF170" s="62"/>
      <c r="OG170" s="62"/>
      <c r="OH170" s="62"/>
      <c r="OI170" s="62"/>
      <c r="OJ170" s="62"/>
      <c r="OK170" s="62"/>
      <c r="OL170" s="62"/>
      <c r="OM170" s="62"/>
      <c r="ON170" s="62"/>
      <c r="OO170" s="62"/>
      <c r="OP170" s="62"/>
      <c r="OQ170" s="62"/>
      <c r="OR170" s="62"/>
      <c r="OS170" s="62"/>
      <c r="OT170" s="62"/>
      <c r="OU170" s="62"/>
      <c r="OV170" s="62"/>
      <c r="OW170" s="62"/>
      <c r="OX170" s="62"/>
      <c r="OY170" s="62"/>
      <c r="OZ170" s="62"/>
      <c r="PA170" s="62"/>
      <c r="PB170" s="62"/>
      <c r="PC170" s="62"/>
      <c r="PD170" s="62"/>
      <c r="PE170" s="62"/>
      <c r="PF170" s="62"/>
      <c r="PG170" s="62"/>
      <c r="PH170" s="62"/>
      <c r="PI170" s="62"/>
      <c r="PJ170" s="62"/>
      <c r="PK170" s="62"/>
      <c r="PL170" s="62"/>
      <c r="PM170" s="62"/>
      <c r="PN170" s="62"/>
      <c r="PO170" s="62"/>
      <c r="PP170" s="62"/>
      <c r="PQ170" s="62"/>
      <c r="PR170" s="62"/>
      <c r="PS170" s="62"/>
      <c r="PT170" s="62"/>
      <c r="PU170" s="62"/>
      <c r="PV170" s="62"/>
      <c r="PW170" s="62"/>
      <c r="PX170" s="62"/>
      <c r="PY170" s="62"/>
      <c r="PZ170" s="62"/>
      <c r="QA170" s="62"/>
      <c r="QB170" s="62"/>
      <c r="QC170" s="62"/>
      <c r="QD170" s="62"/>
      <c r="QE170" s="62"/>
      <c r="QF170" s="62"/>
      <c r="QG170" s="62"/>
      <c r="QH170" s="62"/>
      <c r="QI170" s="62"/>
      <c r="QJ170" s="62"/>
      <c r="QK170" s="62"/>
      <c r="QL170" s="62"/>
      <c r="QM170" s="62"/>
      <c r="QN170" s="62"/>
      <c r="QO170" s="62"/>
      <c r="QP170" s="62"/>
      <c r="QQ170" s="62"/>
      <c r="QR170" s="62"/>
      <c r="QS170" s="62"/>
      <c r="QT170" s="62"/>
      <c r="QU170" s="62"/>
      <c r="QV170" s="62"/>
      <c r="QW170" s="62"/>
      <c r="QX170" s="62"/>
      <c r="QY170" s="62"/>
      <c r="QZ170" s="62"/>
      <c r="RA170" s="62"/>
      <c r="RB170" s="62"/>
      <c r="RC170" s="62"/>
      <c r="RD170" s="62"/>
      <c r="RE170" s="62"/>
      <c r="RF170" s="62"/>
      <c r="RG170" s="62"/>
      <c r="RH170" s="62"/>
      <c r="RI170" s="62"/>
      <c r="RJ170" s="62"/>
      <c r="RK170" s="62"/>
      <c r="RL170" s="62"/>
      <c r="RM170" s="62"/>
      <c r="RN170" s="62"/>
      <c r="RO170" s="62"/>
      <c r="RP170" s="62"/>
      <c r="RQ170" s="62"/>
      <c r="RR170" s="62"/>
      <c r="RS170" s="62"/>
      <c r="RT170" s="62"/>
      <c r="RU170" s="62"/>
      <c r="RV170" s="62"/>
      <c r="RW170" s="62"/>
      <c r="RX170" s="62"/>
      <c r="RY170" s="62"/>
      <c r="RZ170" s="62"/>
      <c r="SA170" s="62"/>
      <c r="SB170" s="62"/>
      <c r="SC170" s="62"/>
      <c r="SD170" s="62"/>
      <c r="SE170" s="62"/>
      <c r="SF170" s="62"/>
      <c r="SG170" s="62"/>
      <c r="SH170" s="62"/>
      <c r="SI170" s="62"/>
      <c r="SJ170" s="62"/>
      <c r="SK170" s="62"/>
      <c r="SL170" s="62"/>
      <c r="SM170" s="62"/>
      <c r="SN170" s="62"/>
      <c r="SO170" s="62"/>
      <c r="SP170" s="62"/>
      <c r="SQ170" s="62"/>
      <c r="SR170" s="62"/>
      <c r="SS170" s="62"/>
      <c r="ST170" s="62"/>
      <c r="SU170" s="62"/>
      <c r="SV170" s="62"/>
      <c r="SW170" s="62"/>
      <c r="SX170" s="62"/>
      <c r="SY170" s="62"/>
      <c r="SZ170" s="62"/>
      <c r="TA170" s="62"/>
      <c r="TB170" s="62"/>
      <c r="TC170" s="62"/>
      <c r="TD170" s="62"/>
      <c r="TE170" s="62"/>
      <c r="TF170" s="62"/>
      <c r="TG170" s="62"/>
      <c r="TH170" s="62"/>
      <c r="TI170" s="62"/>
      <c r="TJ170" s="62"/>
      <c r="TK170" s="62"/>
      <c r="TL170" s="62"/>
      <c r="TM170" s="62"/>
      <c r="TN170" s="62"/>
      <c r="TO170" s="62"/>
      <c r="TP170" s="62"/>
      <c r="TQ170" s="62"/>
      <c r="TR170" s="62"/>
      <c r="TS170" s="62"/>
      <c r="TT170" s="62"/>
      <c r="TU170" s="62"/>
      <c r="TV170" s="62"/>
      <c r="TW170" s="62"/>
      <c r="TX170" s="62"/>
      <c r="TY170" s="62"/>
      <c r="TZ170" s="62"/>
      <c r="UA170" s="62"/>
      <c r="UB170" s="62"/>
      <c r="UC170" s="62"/>
      <c r="UD170" s="62"/>
      <c r="UE170" s="62"/>
      <c r="UF170" s="62"/>
      <c r="UG170" s="62"/>
      <c r="UH170" s="62"/>
      <c r="UI170" s="62"/>
      <c r="UJ170" s="62"/>
      <c r="UK170" s="62"/>
      <c r="UL170" s="62"/>
      <c r="UM170" s="62"/>
      <c r="UN170" s="62"/>
      <c r="UO170" s="62"/>
      <c r="UP170" s="62"/>
      <c r="UQ170" s="62"/>
      <c r="UR170" s="62"/>
      <c r="US170" s="62"/>
      <c r="UT170" s="62"/>
      <c r="UU170" s="62"/>
      <c r="UV170" s="62"/>
      <c r="UW170" s="62"/>
      <c r="UX170" s="62"/>
      <c r="UY170" s="62"/>
      <c r="UZ170" s="62"/>
      <c r="VA170" s="62"/>
      <c r="VB170" s="62"/>
      <c r="VC170" s="62"/>
      <c r="VD170" s="62"/>
      <c r="VE170" s="62"/>
      <c r="VF170" s="62"/>
      <c r="VG170" s="62"/>
      <c r="VH170" s="62"/>
      <c r="VI170" s="62"/>
      <c r="VJ170" s="62"/>
      <c r="VK170" s="62"/>
      <c r="VL170" s="62"/>
      <c r="VM170" s="62"/>
      <c r="VN170" s="62"/>
      <c r="VO170" s="62"/>
      <c r="VP170" s="62"/>
      <c r="VQ170" s="62"/>
      <c r="VR170" s="62"/>
      <c r="VS170" s="62"/>
      <c r="VT170" s="62"/>
      <c r="VU170" s="62"/>
      <c r="VV170" s="62"/>
      <c r="VW170" s="62"/>
      <c r="VX170" s="62"/>
      <c r="VY170" s="62"/>
      <c r="VZ170" s="62"/>
      <c r="WA170" s="62"/>
      <c r="WB170" s="62"/>
      <c r="WC170" s="62"/>
      <c r="WD170" s="62"/>
      <c r="WE170" s="62"/>
      <c r="WF170" s="62"/>
      <c r="WG170" s="62"/>
      <c r="WH170" s="62"/>
      <c r="WI170" s="62"/>
      <c r="WJ170" s="62"/>
      <c r="WK170" s="62"/>
      <c r="WL170" s="62"/>
      <c r="WM170" s="62"/>
      <c r="WN170" s="62"/>
      <c r="WO170" s="62"/>
      <c r="WP170" s="62"/>
      <c r="WQ170" s="62"/>
      <c r="WR170" s="62"/>
      <c r="WS170" s="62"/>
      <c r="WT170" s="62"/>
      <c r="WU170" s="62"/>
      <c r="WV170" s="62"/>
      <c r="WW170" s="62"/>
      <c r="WX170" s="62"/>
      <c r="WY170" s="62"/>
      <c r="WZ170" s="62"/>
      <c r="XA170" s="62"/>
      <c r="XB170" s="62"/>
      <c r="XC170" s="62"/>
      <c r="XD170" s="62"/>
      <c r="XE170" s="62"/>
      <c r="XF170" s="62"/>
      <c r="XG170" s="62"/>
      <c r="XH170" s="62"/>
      <c r="XI170" s="62"/>
      <c r="XJ170" s="62"/>
      <c r="XK170" s="62"/>
      <c r="XL170" s="62"/>
      <c r="XM170" s="62"/>
      <c r="XN170" s="62"/>
      <c r="XO170" s="62"/>
      <c r="XP170" s="62"/>
      <c r="XQ170" s="62"/>
      <c r="XR170" s="62"/>
      <c r="XS170" s="62"/>
      <c r="XT170" s="62"/>
      <c r="XU170" s="62"/>
      <c r="XV170" s="62"/>
      <c r="XW170" s="62"/>
      <c r="XX170" s="62"/>
      <c r="XY170" s="62"/>
      <c r="XZ170" s="62"/>
      <c r="YA170" s="62"/>
      <c r="YB170" s="62"/>
      <c r="YC170" s="62"/>
      <c r="YD170" s="62"/>
      <c r="YE170" s="62"/>
      <c r="YF170" s="62"/>
      <c r="YG170" s="62"/>
      <c r="YH170" s="62"/>
      <c r="YI170" s="62"/>
      <c r="YJ170" s="62"/>
      <c r="YK170" s="62"/>
      <c r="YL170" s="62"/>
      <c r="YM170" s="62"/>
      <c r="YN170" s="62"/>
      <c r="YO170" s="62"/>
      <c r="YP170" s="62"/>
      <c r="YQ170" s="62"/>
      <c r="YR170" s="62"/>
      <c r="YS170" s="62"/>
      <c r="YT170" s="62"/>
      <c r="YU170" s="62"/>
      <c r="YV170" s="62"/>
      <c r="YW170" s="62"/>
      <c r="YX170" s="62"/>
      <c r="YY170" s="62"/>
      <c r="YZ170" s="62"/>
      <c r="ZA170" s="62"/>
      <c r="ZB170" s="62"/>
      <c r="ZC170" s="62"/>
      <c r="ZD170" s="62"/>
      <c r="ZE170" s="62"/>
      <c r="ZF170" s="62"/>
      <c r="ZG170" s="62"/>
      <c r="ZH170" s="62"/>
      <c r="ZI170" s="62"/>
      <c r="ZJ170" s="62"/>
      <c r="ZK170" s="62"/>
      <c r="ZL170" s="62"/>
      <c r="ZM170" s="62"/>
      <c r="ZN170" s="62"/>
      <c r="ZO170" s="62"/>
      <c r="ZP170" s="62"/>
      <c r="ZQ170" s="62"/>
      <c r="ZR170" s="62"/>
      <c r="ZS170" s="62"/>
      <c r="ZT170" s="62"/>
      <c r="ZU170" s="62"/>
      <c r="ZV170" s="62"/>
      <c r="ZW170" s="62"/>
      <c r="ZX170" s="62"/>
      <c r="ZY170" s="62"/>
      <c r="ZZ170" s="62"/>
      <c r="AAA170" s="62"/>
      <c r="AAB170" s="62"/>
      <c r="AAC170" s="62"/>
      <c r="AAD170" s="62"/>
      <c r="AAE170" s="62"/>
      <c r="AAF170" s="62"/>
      <c r="AAG170" s="62"/>
      <c r="AAH170" s="62"/>
      <c r="AAI170" s="62"/>
      <c r="AAJ170" s="62"/>
      <c r="AAK170" s="62"/>
      <c r="AAL170" s="62"/>
      <c r="AAM170" s="62"/>
      <c r="AAN170" s="62"/>
      <c r="AAO170" s="62"/>
      <c r="AAP170" s="62"/>
      <c r="AAQ170" s="62"/>
      <c r="AAR170" s="62"/>
      <c r="AAS170" s="62"/>
      <c r="AAT170" s="62"/>
      <c r="AAU170" s="62"/>
      <c r="AAV170" s="62"/>
      <c r="AAW170" s="62"/>
      <c r="AAX170" s="62"/>
      <c r="AAY170" s="62"/>
      <c r="AAZ170" s="62"/>
      <c r="ABA170" s="62"/>
      <c r="ABB170" s="62"/>
      <c r="ABC170" s="62"/>
      <c r="ABD170" s="62"/>
      <c r="ABE170" s="62"/>
      <c r="ABF170" s="62"/>
      <c r="ABG170" s="62"/>
      <c r="ABH170" s="62"/>
      <c r="ABI170" s="62"/>
      <c r="ABJ170" s="62"/>
      <c r="ABK170" s="62"/>
      <c r="ABL170" s="62"/>
      <c r="ABM170" s="62"/>
      <c r="ABN170" s="62"/>
      <c r="ABO170" s="62"/>
      <c r="ABP170" s="62"/>
      <c r="ABQ170" s="62"/>
      <c r="ABR170" s="62"/>
      <c r="ABS170" s="62"/>
      <c r="ABT170" s="62"/>
      <c r="ABU170" s="62"/>
      <c r="ABV170" s="62"/>
      <c r="ABW170" s="62"/>
      <c r="ABX170" s="62"/>
      <c r="ABY170" s="62"/>
      <c r="ABZ170" s="62"/>
      <c r="ACA170" s="62"/>
      <c r="ACB170" s="62"/>
      <c r="ACC170" s="62"/>
      <c r="ACD170" s="62"/>
      <c r="ACE170" s="62"/>
      <c r="ACF170" s="62"/>
      <c r="ACG170" s="62"/>
      <c r="ACH170" s="62"/>
      <c r="ACI170" s="62"/>
      <c r="ACJ170" s="62"/>
      <c r="ACK170" s="62"/>
      <c r="ACL170" s="62"/>
      <c r="ACM170" s="62"/>
      <c r="ACN170" s="62"/>
      <c r="ACO170" s="62"/>
      <c r="ACP170" s="62"/>
      <c r="ACQ170" s="62"/>
      <c r="ACR170" s="62"/>
      <c r="ACS170" s="62"/>
      <c r="ACT170" s="62"/>
      <c r="ACU170" s="62"/>
      <c r="ACV170" s="62"/>
      <c r="ACW170" s="62"/>
      <c r="ACX170" s="62"/>
      <c r="ACY170" s="62"/>
      <c r="ACZ170" s="62"/>
      <c r="ADA170" s="62"/>
      <c r="ADB170" s="62"/>
      <c r="ADC170" s="62"/>
      <c r="ADD170" s="62"/>
      <c r="ADE170" s="62"/>
      <c r="ADF170" s="62"/>
      <c r="ADG170" s="62"/>
      <c r="ADH170" s="62"/>
      <c r="ADI170" s="62"/>
      <c r="ADJ170" s="62"/>
      <c r="ADK170" s="62"/>
      <c r="ADL170" s="62"/>
      <c r="ADM170" s="62"/>
      <c r="ADN170" s="62"/>
      <c r="ADO170" s="62"/>
      <c r="ADP170" s="62"/>
      <c r="ADQ170" s="62"/>
      <c r="ADR170" s="62"/>
      <c r="ADS170" s="62"/>
      <c r="ADT170" s="62"/>
      <c r="ADU170" s="62"/>
      <c r="ADV170" s="62"/>
      <c r="ADW170" s="62"/>
      <c r="ADX170" s="62"/>
      <c r="ADY170" s="62"/>
      <c r="ADZ170" s="62"/>
      <c r="AEA170" s="62"/>
      <c r="AEB170" s="62"/>
      <c r="AEC170" s="62"/>
      <c r="AED170" s="62"/>
      <c r="AEE170" s="62"/>
      <c r="AEF170" s="62"/>
      <c r="AEG170" s="62"/>
      <c r="AEH170" s="62"/>
      <c r="AEI170" s="62"/>
      <c r="AEJ170" s="62"/>
      <c r="AEK170" s="62"/>
      <c r="AEL170" s="62"/>
      <c r="AEM170" s="62"/>
      <c r="AEN170" s="62"/>
      <c r="AEO170" s="62"/>
      <c r="AEP170" s="62"/>
      <c r="AEQ170" s="62"/>
      <c r="AER170" s="62"/>
      <c r="AES170" s="62"/>
      <c r="AET170" s="62"/>
      <c r="AEU170" s="62"/>
      <c r="AEV170" s="62"/>
      <c r="AEW170" s="62"/>
      <c r="AEX170" s="62"/>
      <c r="AEY170" s="62"/>
      <c r="AEZ170" s="62"/>
      <c r="AFA170" s="62"/>
      <c r="AFB170" s="62"/>
      <c r="AFC170" s="62"/>
      <c r="AFD170" s="62"/>
      <c r="AFE170" s="62"/>
      <c r="AFF170" s="62"/>
      <c r="AFG170" s="62"/>
      <c r="AFH170" s="62"/>
      <c r="AFI170" s="62"/>
      <c r="AFJ170" s="62"/>
      <c r="AFK170" s="62"/>
      <c r="AFL170" s="62"/>
      <c r="AFM170" s="62"/>
      <c r="AFN170" s="62"/>
      <c r="AFO170" s="62"/>
      <c r="AFP170" s="62"/>
      <c r="AFQ170" s="62"/>
      <c r="AFR170" s="62"/>
      <c r="AFS170" s="62"/>
      <c r="AFT170" s="62"/>
      <c r="AFU170" s="62"/>
      <c r="AFV170" s="62"/>
      <c r="AFW170" s="62"/>
      <c r="AFX170" s="62"/>
      <c r="AFY170" s="62"/>
      <c r="AFZ170" s="62"/>
      <c r="AGA170" s="62"/>
      <c r="AGB170" s="62"/>
      <c r="AGC170" s="62"/>
      <c r="AGD170" s="62"/>
      <c r="AGE170" s="62"/>
      <c r="AGF170" s="62"/>
      <c r="AGG170" s="62"/>
      <c r="AGH170" s="62"/>
      <c r="AGI170" s="62"/>
      <c r="AGJ170" s="62"/>
      <c r="AGK170" s="62"/>
      <c r="AGL170" s="62"/>
      <c r="AGM170" s="62"/>
      <c r="AGN170" s="62"/>
      <c r="AGO170" s="62"/>
      <c r="AGP170" s="62"/>
      <c r="AGQ170" s="62"/>
      <c r="AGR170" s="62"/>
      <c r="AGS170" s="62"/>
      <c r="AGT170" s="62"/>
      <c r="AGU170" s="62"/>
      <c r="AGV170" s="62"/>
      <c r="AGW170" s="62"/>
      <c r="AGX170" s="62"/>
      <c r="AGY170" s="62"/>
      <c r="AGZ170" s="62"/>
      <c r="AHA170" s="62"/>
      <c r="AHB170" s="62"/>
      <c r="AHC170" s="62"/>
      <c r="AHD170" s="62"/>
      <c r="AHE170" s="62"/>
      <c r="AHF170" s="62"/>
      <c r="AHG170" s="62"/>
      <c r="AHH170" s="62"/>
      <c r="AHI170" s="62"/>
      <c r="AHJ170" s="62"/>
      <c r="AHK170" s="62"/>
      <c r="AHL170" s="62"/>
      <c r="AHM170" s="62"/>
      <c r="AHN170" s="62"/>
      <c r="AHO170" s="62"/>
      <c r="AHP170" s="62"/>
      <c r="AHQ170" s="62"/>
      <c r="AHR170" s="62"/>
      <c r="AHS170" s="62"/>
      <c r="AHT170" s="62"/>
      <c r="AHU170" s="62"/>
      <c r="AHV170" s="62"/>
      <c r="AHW170" s="62"/>
      <c r="AHX170" s="62"/>
      <c r="AHY170" s="62"/>
      <c r="AHZ170" s="62"/>
      <c r="AIA170" s="62"/>
      <c r="AIB170" s="62"/>
      <c r="AIC170" s="62"/>
      <c r="AID170" s="62"/>
      <c r="AIE170" s="62"/>
      <c r="AIF170" s="62"/>
      <c r="AIG170" s="62"/>
      <c r="AIH170" s="62"/>
      <c r="AII170" s="62"/>
      <c r="AIJ170" s="62"/>
      <c r="AIK170" s="62"/>
      <c r="AIL170" s="62"/>
      <c r="AIM170" s="62"/>
      <c r="AIN170" s="62"/>
      <c r="AIO170" s="62"/>
      <c r="AIP170" s="62"/>
      <c r="AIQ170" s="62"/>
      <c r="AIR170" s="62"/>
      <c r="AIS170" s="62"/>
      <c r="AIT170" s="62"/>
      <c r="AIU170" s="62"/>
      <c r="AIV170" s="62"/>
      <c r="AIW170" s="62"/>
      <c r="AIX170" s="62"/>
      <c r="AIY170" s="62"/>
      <c r="AIZ170" s="62"/>
      <c r="AJA170" s="62"/>
      <c r="AJB170" s="62"/>
      <c r="AJC170" s="62"/>
      <c r="AJD170" s="62"/>
      <c r="AJE170" s="62"/>
      <c r="AJF170" s="62"/>
      <c r="AJG170" s="62"/>
      <c r="AJH170" s="62"/>
      <c r="AJI170" s="62"/>
      <c r="AJJ170" s="62"/>
      <c r="AJK170" s="62"/>
      <c r="AJL170" s="62"/>
      <c r="AJM170" s="62"/>
      <c r="AJN170" s="62"/>
      <c r="AJO170" s="62"/>
      <c r="AJP170" s="62"/>
      <c r="AJQ170" s="62"/>
      <c r="AJR170" s="62"/>
      <c r="AJS170" s="62"/>
      <c r="AJT170" s="62"/>
      <c r="AJU170" s="62"/>
      <c r="AJV170" s="62"/>
      <c r="AJW170" s="62"/>
      <c r="AJX170" s="62"/>
      <c r="AJY170" s="62"/>
      <c r="AJZ170" s="62"/>
      <c r="AKA170" s="62"/>
      <c r="AKB170" s="62"/>
      <c r="AKC170" s="62"/>
      <c r="AKD170" s="62"/>
      <c r="AKE170" s="62"/>
      <c r="AKF170" s="62"/>
      <c r="AKG170" s="62"/>
      <c r="AKH170" s="62"/>
      <c r="AKI170" s="62"/>
      <c r="AKJ170" s="62"/>
      <c r="AKK170" s="62"/>
      <c r="AKL170" s="62"/>
      <c r="AKM170" s="62"/>
      <c r="AKN170" s="62"/>
      <c r="AKO170" s="62"/>
      <c r="AKP170" s="62"/>
      <c r="AKQ170" s="62"/>
      <c r="AKR170" s="62"/>
      <c r="AKS170" s="62"/>
      <c r="AKT170" s="62"/>
      <c r="AKU170" s="62"/>
      <c r="AKV170" s="62"/>
      <c r="AKW170" s="62"/>
      <c r="AKX170" s="62"/>
      <c r="AKY170" s="62"/>
      <c r="AKZ170" s="62"/>
      <c r="ALA170" s="62"/>
      <c r="ALB170" s="62"/>
      <c r="ALC170" s="62"/>
      <c r="ALD170" s="62"/>
      <c r="ALE170" s="62"/>
      <c r="ALF170" s="62"/>
      <c r="ALG170" s="62"/>
      <c r="ALH170" s="62"/>
      <c r="ALI170" s="62"/>
      <c r="ALJ170" s="62"/>
      <c r="ALK170" s="62"/>
      <c r="ALL170" s="62"/>
      <c r="ALM170" s="62"/>
      <c r="ALN170" s="62"/>
      <c r="ALO170" s="62"/>
      <c r="ALP170" s="62"/>
      <c r="ALQ170" s="62"/>
      <c r="ALR170" s="62"/>
      <c r="ALS170" s="62"/>
      <c r="ALT170" s="62"/>
      <c r="ALU170" s="62"/>
      <c r="ALV170" s="62"/>
      <c r="ALW170" s="62"/>
      <c r="ALX170" s="62"/>
      <c r="ALY170" s="62"/>
      <c r="ALZ170" s="62"/>
      <c r="AMA170" s="62"/>
      <c r="AMB170" s="62"/>
      <c r="AMC170" s="62"/>
      <c r="AMD170" s="62"/>
      <c r="AME170" s="62"/>
      <c r="AMF170" s="62"/>
      <c r="AMG170" s="62"/>
      <c r="AMH170" s="62"/>
      <c r="AMI170" s="62"/>
      <c r="AMJ170" s="62"/>
      <c r="AMK170" s="62"/>
    </row>
    <row r="171" spans="1:1025" s="131" customFormat="1" ht="15.75" customHeight="1" x14ac:dyDescent="0.2">
      <c r="A171" s="62"/>
      <c r="B171" s="88" t="s">
        <v>547</v>
      </c>
      <c r="C171" s="75" t="s">
        <v>558</v>
      </c>
      <c r="D171" s="83">
        <f>Раздел5!D243</f>
        <v>829</v>
      </c>
      <c r="E171" s="83">
        <f>Раздел5!E243</f>
        <v>828</v>
      </c>
      <c r="F171" s="83">
        <f>Раздел5!F243</f>
        <v>12</v>
      </c>
      <c r="G171" s="83">
        <f>Раздел5!G243</f>
        <v>2</v>
      </c>
      <c r="H171" s="83">
        <f>Раздел5!H243</f>
        <v>814</v>
      </c>
      <c r="I171" s="83">
        <f>Раздел5!I243</f>
        <v>1</v>
      </c>
      <c r="J171" s="83">
        <f>Раздел5!J243</f>
        <v>0</v>
      </c>
      <c r="K171" s="83">
        <f>Раздел5!K243</f>
        <v>0</v>
      </c>
      <c r="L171" s="83">
        <f>Раздел5!L243</f>
        <v>1</v>
      </c>
      <c r="M171" s="83">
        <f>Раздел5!M243</f>
        <v>203</v>
      </c>
      <c r="N171" s="83">
        <f>Раздел5!N243</f>
        <v>203</v>
      </c>
      <c r="O171" s="83">
        <f>Раздел5!O243</f>
        <v>0</v>
      </c>
      <c r="P171" s="83">
        <f>Раздел5!P243</f>
        <v>0</v>
      </c>
      <c r="Q171" s="83">
        <f>Раздел5!Q243</f>
        <v>203</v>
      </c>
      <c r="R171" s="83">
        <f>Раздел5!R243</f>
        <v>18</v>
      </c>
      <c r="S171" s="83">
        <f>Раздел5!S243</f>
        <v>0</v>
      </c>
      <c r="T171" s="83">
        <f>Раздел5!T243</f>
        <v>0</v>
      </c>
      <c r="U171" s="83">
        <f>Раздел5!U243</f>
        <v>18</v>
      </c>
      <c r="V171" s="83">
        <f>Раздел5!V243</f>
        <v>0</v>
      </c>
      <c r="W171" s="83">
        <f>Раздел5!W243</f>
        <v>0</v>
      </c>
      <c r="X171" s="83">
        <f>Раздел5!X243</f>
        <v>0</v>
      </c>
      <c r="Y171" s="83">
        <f>Раздел5!Y243</f>
        <v>0</v>
      </c>
      <c r="AA171" s="62">
        <f>Раздел2!F244</f>
        <v>0</v>
      </c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62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  <c r="IJ171" s="62"/>
      <c r="IK171" s="62"/>
      <c r="IL171" s="62"/>
      <c r="IM171" s="62"/>
      <c r="IN171" s="62"/>
      <c r="IO171" s="62"/>
      <c r="IP171" s="62"/>
      <c r="IQ171" s="62"/>
      <c r="IR171" s="62"/>
      <c r="IS171" s="62"/>
      <c r="IT171" s="62"/>
      <c r="IU171" s="62"/>
      <c r="IV171" s="62"/>
      <c r="IW171" s="62"/>
      <c r="IX171" s="62"/>
      <c r="IY171" s="62"/>
      <c r="IZ171" s="62"/>
      <c r="JA171" s="62"/>
      <c r="JB171" s="62"/>
      <c r="JC171" s="62"/>
      <c r="JD171" s="62"/>
      <c r="JE171" s="62"/>
      <c r="JF171" s="62"/>
      <c r="JG171" s="62"/>
      <c r="JH171" s="62"/>
      <c r="JI171" s="62"/>
      <c r="JJ171" s="62"/>
      <c r="JK171" s="62"/>
      <c r="JL171" s="62"/>
      <c r="JM171" s="62"/>
      <c r="JN171" s="62"/>
      <c r="JO171" s="62"/>
      <c r="JP171" s="62"/>
      <c r="JQ171" s="62"/>
      <c r="JR171" s="62"/>
      <c r="JS171" s="62"/>
      <c r="JT171" s="62"/>
      <c r="JU171" s="62"/>
      <c r="JV171" s="62"/>
      <c r="JW171" s="62"/>
      <c r="JX171" s="62"/>
      <c r="JY171" s="62"/>
      <c r="JZ171" s="62"/>
      <c r="KA171" s="62"/>
      <c r="KB171" s="62"/>
      <c r="KC171" s="62"/>
      <c r="KD171" s="62"/>
      <c r="KE171" s="62"/>
      <c r="KF171" s="62"/>
      <c r="KG171" s="62"/>
      <c r="KH171" s="62"/>
      <c r="KI171" s="62"/>
      <c r="KJ171" s="62"/>
      <c r="KK171" s="62"/>
      <c r="KL171" s="62"/>
      <c r="KM171" s="62"/>
      <c r="KN171" s="62"/>
      <c r="KO171" s="62"/>
      <c r="KP171" s="62"/>
      <c r="KQ171" s="62"/>
      <c r="KR171" s="62"/>
      <c r="KS171" s="62"/>
      <c r="KT171" s="62"/>
      <c r="KU171" s="62"/>
      <c r="KV171" s="62"/>
      <c r="KW171" s="62"/>
      <c r="KX171" s="62"/>
      <c r="KY171" s="62"/>
      <c r="KZ171" s="62"/>
      <c r="LA171" s="62"/>
      <c r="LB171" s="62"/>
      <c r="LC171" s="62"/>
      <c r="LD171" s="62"/>
      <c r="LE171" s="62"/>
      <c r="LF171" s="62"/>
      <c r="LG171" s="62"/>
      <c r="LH171" s="62"/>
      <c r="LI171" s="62"/>
      <c r="LJ171" s="62"/>
      <c r="LK171" s="62"/>
      <c r="LL171" s="62"/>
      <c r="LM171" s="62"/>
      <c r="LN171" s="62"/>
      <c r="LO171" s="62"/>
      <c r="LP171" s="62"/>
      <c r="LQ171" s="62"/>
      <c r="LR171" s="62"/>
      <c r="LS171" s="62"/>
      <c r="LT171" s="62"/>
      <c r="LU171" s="62"/>
      <c r="LV171" s="62"/>
      <c r="LW171" s="62"/>
      <c r="LX171" s="62"/>
      <c r="LY171" s="62"/>
      <c r="LZ171" s="62"/>
      <c r="MA171" s="62"/>
      <c r="MB171" s="62"/>
      <c r="MC171" s="62"/>
      <c r="MD171" s="62"/>
      <c r="ME171" s="62"/>
      <c r="MF171" s="62"/>
      <c r="MG171" s="62"/>
      <c r="MH171" s="62"/>
      <c r="MI171" s="62"/>
      <c r="MJ171" s="62"/>
      <c r="MK171" s="62"/>
      <c r="ML171" s="62"/>
      <c r="MM171" s="62"/>
      <c r="MN171" s="62"/>
      <c r="MO171" s="62"/>
      <c r="MP171" s="62"/>
      <c r="MQ171" s="62"/>
      <c r="MR171" s="62"/>
      <c r="MS171" s="62"/>
      <c r="MT171" s="62"/>
      <c r="MU171" s="62"/>
      <c r="MV171" s="62"/>
      <c r="MW171" s="62"/>
      <c r="MX171" s="62"/>
      <c r="MY171" s="62"/>
      <c r="MZ171" s="62"/>
      <c r="NA171" s="62"/>
      <c r="NB171" s="62"/>
      <c r="NC171" s="62"/>
      <c r="ND171" s="62"/>
      <c r="NE171" s="62"/>
      <c r="NF171" s="62"/>
      <c r="NG171" s="62"/>
      <c r="NH171" s="62"/>
      <c r="NI171" s="62"/>
      <c r="NJ171" s="62"/>
      <c r="NK171" s="62"/>
      <c r="NL171" s="62"/>
      <c r="NM171" s="62"/>
      <c r="NN171" s="62"/>
      <c r="NO171" s="62"/>
      <c r="NP171" s="62"/>
      <c r="NQ171" s="62"/>
      <c r="NR171" s="62"/>
      <c r="NS171" s="62"/>
      <c r="NT171" s="62"/>
      <c r="NU171" s="62"/>
      <c r="NV171" s="62"/>
      <c r="NW171" s="62"/>
      <c r="NX171" s="62"/>
      <c r="NY171" s="62"/>
      <c r="NZ171" s="62"/>
      <c r="OA171" s="62"/>
      <c r="OB171" s="62"/>
      <c r="OC171" s="62"/>
      <c r="OD171" s="62"/>
      <c r="OE171" s="62"/>
      <c r="OF171" s="62"/>
      <c r="OG171" s="62"/>
      <c r="OH171" s="62"/>
      <c r="OI171" s="62"/>
      <c r="OJ171" s="62"/>
      <c r="OK171" s="62"/>
      <c r="OL171" s="62"/>
      <c r="OM171" s="62"/>
      <c r="ON171" s="62"/>
      <c r="OO171" s="62"/>
      <c r="OP171" s="62"/>
      <c r="OQ171" s="62"/>
      <c r="OR171" s="62"/>
      <c r="OS171" s="62"/>
      <c r="OT171" s="62"/>
      <c r="OU171" s="62"/>
      <c r="OV171" s="62"/>
      <c r="OW171" s="62"/>
      <c r="OX171" s="62"/>
      <c r="OY171" s="62"/>
      <c r="OZ171" s="62"/>
      <c r="PA171" s="62"/>
      <c r="PB171" s="62"/>
      <c r="PC171" s="62"/>
      <c r="PD171" s="62"/>
      <c r="PE171" s="62"/>
      <c r="PF171" s="62"/>
      <c r="PG171" s="62"/>
      <c r="PH171" s="62"/>
      <c r="PI171" s="62"/>
      <c r="PJ171" s="62"/>
      <c r="PK171" s="62"/>
      <c r="PL171" s="62"/>
      <c r="PM171" s="62"/>
      <c r="PN171" s="62"/>
      <c r="PO171" s="62"/>
      <c r="PP171" s="62"/>
      <c r="PQ171" s="62"/>
      <c r="PR171" s="62"/>
      <c r="PS171" s="62"/>
      <c r="PT171" s="62"/>
      <c r="PU171" s="62"/>
      <c r="PV171" s="62"/>
      <c r="PW171" s="62"/>
      <c r="PX171" s="62"/>
      <c r="PY171" s="62"/>
      <c r="PZ171" s="62"/>
      <c r="QA171" s="62"/>
      <c r="QB171" s="62"/>
      <c r="QC171" s="62"/>
      <c r="QD171" s="62"/>
      <c r="QE171" s="62"/>
      <c r="QF171" s="62"/>
      <c r="QG171" s="62"/>
      <c r="QH171" s="62"/>
      <c r="QI171" s="62"/>
      <c r="QJ171" s="62"/>
      <c r="QK171" s="62"/>
      <c r="QL171" s="62"/>
      <c r="QM171" s="62"/>
      <c r="QN171" s="62"/>
      <c r="QO171" s="62"/>
      <c r="QP171" s="62"/>
      <c r="QQ171" s="62"/>
      <c r="QR171" s="62"/>
      <c r="QS171" s="62"/>
      <c r="QT171" s="62"/>
      <c r="QU171" s="62"/>
      <c r="QV171" s="62"/>
      <c r="QW171" s="62"/>
      <c r="QX171" s="62"/>
      <c r="QY171" s="62"/>
      <c r="QZ171" s="62"/>
      <c r="RA171" s="62"/>
      <c r="RB171" s="62"/>
      <c r="RC171" s="62"/>
      <c r="RD171" s="62"/>
      <c r="RE171" s="62"/>
      <c r="RF171" s="62"/>
      <c r="RG171" s="62"/>
      <c r="RH171" s="62"/>
      <c r="RI171" s="62"/>
      <c r="RJ171" s="62"/>
      <c r="RK171" s="62"/>
      <c r="RL171" s="62"/>
      <c r="RM171" s="62"/>
      <c r="RN171" s="62"/>
      <c r="RO171" s="62"/>
      <c r="RP171" s="62"/>
      <c r="RQ171" s="62"/>
      <c r="RR171" s="62"/>
      <c r="RS171" s="62"/>
      <c r="RT171" s="62"/>
      <c r="RU171" s="62"/>
      <c r="RV171" s="62"/>
      <c r="RW171" s="62"/>
      <c r="RX171" s="62"/>
      <c r="RY171" s="62"/>
      <c r="RZ171" s="62"/>
      <c r="SA171" s="62"/>
      <c r="SB171" s="62"/>
      <c r="SC171" s="62"/>
      <c r="SD171" s="62"/>
      <c r="SE171" s="62"/>
      <c r="SF171" s="62"/>
      <c r="SG171" s="62"/>
      <c r="SH171" s="62"/>
      <c r="SI171" s="62"/>
      <c r="SJ171" s="62"/>
      <c r="SK171" s="62"/>
      <c r="SL171" s="62"/>
      <c r="SM171" s="62"/>
      <c r="SN171" s="62"/>
      <c r="SO171" s="62"/>
      <c r="SP171" s="62"/>
      <c r="SQ171" s="62"/>
      <c r="SR171" s="62"/>
      <c r="SS171" s="62"/>
      <c r="ST171" s="62"/>
      <c r="SU171" s="62"/>
      <c r="SV171" s="62"/>
      <c r="SW171" s="62"/>
      <c r="SX171" s="62"/>
      <c r="SY171" s="62"/>
      <c r="SZ171" s="62"/>
      <c r="TA171" s="62"/>
      <c r="TB171" s="62"/>
      <c r="TC171" s="62"/>
      <c r="TD171" s="62"/>
      <c r="TE171" s="62"/>
      <c r="TF171" s="62"/>
      <c r="TG171" s="62"/>
      <c r="TH171" s="62"/>
      <c r="TI171" s="62"/>
      <c r="TJ171" s="62"/>
      <c r="TK171" s="62"/>
      <c r="TL171" s="62"/>
      <c r="TM171" s="62"/>
      <c r="TN171" s="62"/>
      <c r="TO171" s="62"/>
      <c r="TP171" s="62"/>
      <c r="TQ171" s="62"/>
      <c r="TR171" s="62"/>
      <c r="TS171" s="62"/>
      <c r="TT171" s="62"/>
      <c r="TU171" s="62"/>
      <c r="TV171" s="62"/>
      <c r="TW171" s="62"/>
      <c r="TX171" s="62"/>
      <c r="TY171" s="62"/>
      <c r="TZ171" s="62"/>
      <c r="UA171" s="62"/>
      <c r="UB171" s="62"/>
      <c r="UC171" s="62"/>
      <c r="UD171" s="62"/>
      <c r="UE171" s="62"/>
      <c r="UF171" s="62"/>
      <c r="UG171" s="62"/>
      <c r="UH171" s="62"/>
      <c r="UI171" s="62"/>
      <c r="UJ171" s="62"/>
      <c r="UK171" s="62"/>
      <c r="UL171" s="62"/>
      <c r="UM171" s="62"/>
      <c r="UN171" s="62"/>
      <c r="UO171" s="62"/>
      <c r="UP171" s="62"/>
      <c r="UQ171" s="62"/>
      <c r="UR171" s="62"/>
      <c r="US171" s="62"/>
      <c r="UT171" s="62"/>
      <c r="UU171" s="62"/>
      <c r="UV171" s="62"/>
      <c r="UW171" s="62"/>
      <c r="UX171" s="62"/>
      <c r="UY171" s="62"/>
      <c r="UZ171" s="62"/>
      <c r="VA171" s="62"/>
      <c r="VB171" s="62"/>
      <c r="VC171" s="62"/>
      <c r="VD171" s="62"/>
      <c r="VE171" s="62"/>
      <c r="VF171" s="62"/>
      <c r="VG171" s="62"/>
      <c r="VH171" s="62"/>
      <c r="VI171" s="62"/>
      <c r="VJ171" s="62"/>
      <c r="VK171" s="62"/>
      <c r="VL171" s="62"/>
      <c r="VM171" s="62"/>
      <c r="VN171" s="62"/>
      <c r="VO171" s="62"/>
      <c r="VP171" s="62"/>
      <c r="VQ171" s="62"/>
      <c r="VR171" s="62"/>
      <c r="VS171" s="62"/>
      <c r="VT171" s="62"/>
      <c r="VU171" s="62"/>
      <c r="VV171" s="62"/>
      <c r="VW171" s="62"/>
      <c r="VX171" s="62"/>
      <c r="VY171" s="62"/>
      <c r="VZ171" s="62"/>
      <c r="WA171" s="62"/>
      <c r="WB171" s="62"/>
      <c r="WC171" s="62"/>
      <c r="WD171" s="62"/>
      <c r="WE171" s="62"/>
      <c r="WF171" s="62"/>
      <c r="WG171" s="62"/>
      <c r="WH171" s="62"/>
      <c r="WI171" s="62"/>
      <c r="WJ171" s="62"/>
      <c r="WK171" s="62"/>
      <c r="WL171" s="62"/>
      <c r="WM171" s="62"/>
      <c r="WN171" s="62"/>
      <c r="WO171" s="62"/>
      <c r="WP171" s="62"/>
      <c r="WQ171" s="62"/>
      <c r="WR171" s="62"/>
      <c r="WS171" s="62"/>
      <c r="WT171" s="62"/>
      <c r="WU171" s="62"/>
      <c r="WV171" s="62"/>
      <c r="WW171" s="62"/>
      <c r="WX171" s="62"/>
      <c r="WY171" s="62"/>
      <c r="WZ171" s="62"/>
      <c r="XA171" s="62"/>
      <c r="XB171" s="62"/>
      <c r="XC171" s="62"/>
      <c r="XD171" s="62"/>
      <c r="XE171" s="62"/>
      <c r="XF171" s="62"/>
      <c r="XG171" s="62"/>
      <c r="XH171" s="62"/>
      <c r="XI171" s="62"/>
      <c r="XJ171" s="62"/>
      <c r="XK171" s="62"/>
      <c r="XL171" s="62"/>
      <c r="XM171" s="62"/>
      <c r="XN171" s="62"/>
      <c r="XO171" s="62"/>
      <c r="XP171" s="62"/>
      <c r="XQ171" s="62"/>
      <c r="XR171" s="62"/>
      <c r="XS171" s="62"/>
      <c r="XT171" s="62"/>
      <c r="XU171" s="62"/>
      <c r="XV171" s="62"/>
      <c r="XW171" s="62"/>
      <c r="XX171" s="62"/>
      <c r="XY171" s="62"/>
      <c r="XZ171" s="62"/>
      <c r="YA171" s="62"/>
      <c r="YB171" s="62"/>
      <c r="YC171" s="62"/>
      <c r="YD171" s="62"/>
      <c r="YE171" s="62"/>
      <c r="YF171" s="62"/>
      <c r="YG171" s="62"/>
      <c r="YH171" s="62"/>
      <c r="YI171" s="62"/>
      <c r="YJ171" s="62"/>
      <c r="YK171" s="62"/>
      <c r="YL171" s="62"/>
      <c r="YM171" s="62"/>
      <c r="YN171" s="62"/>
      <c r="YO171" s="62"/>
      <c r="YP171" s="62"/>
      <c r="YQ171" s="62"/>
      <c r="YR171" s="62"/>
      <c r="YS171" s="62"/>
      <c r="YT171" s="62"/>
      <c r="YU171" s="62"/>
      <c r="YV171" s="62"/>
      <c r="YW171" s="62"/>
      <c r="YX171" s="62"/>
      <c r="YY171" s="62"/>
      <c r="YZ171" s="62"/>
      <c r="ZA171" s="62"/>
      <c r="ZB171" s="62"/>
      <c r="ZC171" s="62"/>
      <c r="ZD171" s="62"/>
      <c r="ZE171" s="62"/>
      <c r="ZF171" s="62"/>
      <c r="ZG171" s="62"/>
      <c r="ZH171" s="62"/>
      <c r="ZI171" s="62"/>
      <c r="ZJ171" s="62"/>
      <c r="ZK171" s="62"/>
      <c r="ZL171" s="62"/>
      <c r="ZM171" s="62"/>
      <c r="ZN171" s="62"/>
      <c r="ZO171" s="62"/>
      <c r="ZP171" s="62"/>
      <c r="ZQ171" s="62"/>
      <c r="ZR171" s="62"/>
      <c r="ZS171" s="62"/>
      <c r="ZT171" s="62"/>
      <c r="ZU171" s="62"/>
      <c r="ZV171" s="62"/>
      <c r="ZW171" s="62"/>
      <c r="ZX171" s="62"/>
      <c r="ZY171" s="62"/>
      <c r="ZZ171" s="62"/>
      <c r="AAA171" s="62"/>
      <c r="AAB171" s="62"/>
      <c r="AAC171" s="62"/>
      <c r="AAD171" s="62"/>
      <c r="AAE171" s="62"/>
      <c r="AAF171" s="62"/>
      <c r="AAG171" s="62"/>
      <c r="AAH171" s="62"/>
      <c r="AAI171" s="62"/>
      <c r="AAJ171" s="62"/>
      <c r="AAK171" s="62"/>
      <c r="AAL171" s="62"/>
      <c r="AAM171" s="62"/>
      <c r="AAN171" s="62"/>
      <c r="AAO171" s="62"/>
      <c r="AAP171" s="62"/>
      <c r="AAQ171" s="62"/>
      <c r="AAR171" s="62"/>
      <c r="AAS171" s="62"/>
      <c r="AAT171" s="62"/>
      <c r="AAU171" s="62"/>
      <c r="AAV171" s="62"/>
      <c r="AAW171" s="62"/>
      <c r="AAX171" s="62"/>
      <c r="AAY171" s="62"/>
      <c r="AAZ171" s="62"/>
      <c r="ABA171" s="62"/>
      <c r="ABB171" s="62"/>
      <c r="ABC171" s="62"/>
      <c r="ABD171" s="62"/>
      <c r="ABE171" s="62"/>
      <c r="ABF171" s="62"/>
      <c r="ABG171" s="62"/>
      <c r="ABH171" s="62"/>
      <c r="ABI171" s="62"/>
      <c r="ABJ171" s="62"/>
      <c r="ABK171" s="62"/>
      <c r="ABL171" s="62"/>
      <c r="ABM171" s="62"/>
      <c r="ABN171" s="62"/>
      <c r="ABO171" s="62"/>
      <c r="ABP171" s="62"/>
      <c r="ABQ171" s="62"/>
      <c r="ABR171" s="62"/>
      <c r="ABS171" s="62"/>
      <c r="ABT171" s="62"/>
      <c r="ABU171" s="62"/>
      <c r="ABV171" s="62"/>
      <c r="ABW171" s="62"/>
      <c r="ABX171" s="62"/>
      <c r="ABY171" s="62"/>
      <c r="ABZ171" s="62"/>
      <c r="ACA171" s="62"/>
      <c r="ACB171" s="62"/>
      <c r="ACC171" s="62"/>
      <c r="ACD171" s="62"/>
      <c r="ACE171" s="62"/>
      <c r="ACF171" s="62"/>
      <c r="ACG171" s="62"/>
      <c r="ACH171" s="62"/>
      <c r="ACI171" s="62"/>
      <c r="ACJ171" s="62"/>
      <c r="ACK171" s="62"/>
      <c r="ACL171" s="62"/>
      <c r="ACM171" s="62"/>
      <c r="ACN171" s="62"/>
      <c r="ACO171" s="62"/>
      <c r="ACP171" s="62"/>
      <c r="ACQ171" s="62"/>
      <c r="ACR171" s="62"/>
      <c r="ACS171" s="62"/>
      <c r="ACT171" s="62"/>
      <c r="ACU171" s="62"/>
      <c r="ACV171" s="62"/>
      <c r="ACW171" s="62"/>
      <c r="ACX171" s="62"/>
      <c r="ACY171" s="62"/>
      <c r="ACZ171" s="62"/>
      <c r="ADA171" s="62"/>
      <c r="ADB171" s="62"/>
      <c r="ADC171" s="62"/>
      <c r="ADD171" s="62"/>
      <c r="ADE171" s="62"/>
      <c r="ADF171" s="62"/>
      <c r="ADG171" s="62"/>
      <c r="ADH171" s="62"/>
      <c r="ADI171" s="62"/>
      <c r="ADJ171" s="62"/>
      <c r="ADK171" s="62"/>
      <c r="ADL171" s="62"/>
      <c r="ADM171" s="62"/>
      <c r="ADN171" s="62"/>
      <c r="ADO171" s="62"/>
      <c r="ADP171" s="62"/>
      <c r="ADQ171" s="62"/>
      <c r="ADR171" s="62"/>
      <c r="ADS171" s="62"/>
      <c r="ADT171" s="62"/>
      <c r="ADU171" s="62"/>
      <c r="ADV171" s="62"/>
      <c r="ADW171" s="62"/>
      <c r="ADX171" s="62"/>
      <c r="ADY171" s="62"/>
      <c r="ADZ171" s="62"/>
      <c r="AEA171" s="62"/>
      <c r="AEB171" s="62"/>
      <c r="AEC171" s="62"/>
      <c r="AED171" s="62"/>
      <c r="AEE171" s="62"/>
      <c r="AEF171" s="62"/>
      <c r="AEG171" s="62"/>
      <c r="AEH171" s="62"/>
      <c r="AEI171" s="62"/>
      <c r="AEJ171" s="62"/>
      <c r="AEK171" s="62"/>
      <c r="AEL171" s="62"/>
      <c r="AEM171" s="62"/>
      <c r="AEN171" s="62"/>
      <c r="AEO171" s="62"/>
      <c r="AEP171" s="62"/>
      <c r="AEQ171" s="62"/>
      <c r="AER171" s="62"/>
      <c r="AES171" s="62"/>
      <c r="AET171" s="62"/>
      <c r="AEU171" s="62"/>
      <c r="AEV171" s="62"/>
      <c r="AEW171" s="62"/>
      <c r="AEX171" s="62"/>
      <c r="AEY171" s="62"/>
      <c r="AEZ171" s="62"/>
      <c r="AFA171" s="62"/>
      <c r="AFB171" s="62"/>
      <c r="AFC171" s="62"/>
      <c r="AFD171" s="62"/>
      <c r="AFE171" s="62"/>
      <c r="AFF171" s="62"/>
      <c r="AFG171" s="62"/>
      <c r="AFH171" s="62"/>
      <c r="AFI171" s="62"/>
      <c r="AFJ171" s="62"/>
      <c r="AFK171" s="62"/>
      <c r="AFL171" s="62"/>
      <c r="AFM171" s="62"/>
      <c r="AFN171" s="62"/>
      <c r="AFO171" s="62"/>
      <c r="AFP171" s="62"/>
      <c r="AFQ171" s="62"/>
      <c r="AFR171" s="62"/>
      <c r="AFS171" s="62"/>
      <c r="AFT171" s="62"/>
      <c r="AFU171" s="62"/>
      <c r="AFV171" s="62"/>
      <c r="AFW171" s="62"/>
      <c r="AFX171" s="62"/>
      <c r="AFY171" s="62"/>
      <c r="AFZ171" s="62"/>
      <c r="AGA171" s="62"/>
      <c r="AGB171" s="62"/>
      <c r="AGC171" s="62"/>
      <c r="AGD171" s="62"/>
      <c r="AGE171" s="62"/>
      <c r="AGF171" s="62"/>
      <c r="AGG171" s="62"/>
      <c r="AGH171" s="62"/>
      <c r="AGI171" s="62"/>
      <c r="AGJ171" s="62"/>
      <c r="AGK171" s="62"/>
      <c r="AGL171" s="62"/>
      <c r="AGM171" s="62"/>
      <c r="AGN171" s="62"/>
      <c r="AGO171" s="62"/>
      <c r="AGP171" s="62"/>
      <c r="AGQ171" s="62"/>
      <c r="AGR171" s="62"/>
      <c r="AGS171" s="62"/>
      <c r="AGT171" s="62"/>
      <c r="AGU171" s="62"/>
      <c r="AGV171" s="62"/>
      <c r="AGW171" s="62"/>
      <c r="AGX171" s="62"/>
      <c r="AGY171" s="62"/>
      <c r="AGZ171" s="62"/>
      <c r="AHA171" s="62"/>
      <c r="AHB171" s="62"/>
      <c r="AHC171" s="62"/>
      <c r="AHD171" s="62"/>
      <c r="AHE171" s="62"/>
      <c r="AHF171" s="62"/>
      <c r="AHG171" s="62"/>
      <c r="AHH171" s="62"/>
      <c r="AHI171" s="62"/>
      <c r="AHJ171" s="62"/>
      <c r="AHK171" s="62"/>
      <c r="AHL171" s="62"/>
      <c r="AHM171" s="62"/>
      <c r="AHN171" s="62"/>
      <c r="AHO171" s="62"/>
      <c r="AHP171" s="62"/>
      <c r="AHQ171" s="62"/>
      <c r="AHR171" s="62"/>
      <c r="AHS171" s="62"/>
      <c r="AHT171" s="62"/>
      <c r="AHU171" s="62"/>
      <c r="AHV171" s="62"/>
      <c r="AHW171" s="62"/>
      <c r="AHX171" s="62"/>
      <c r="AHY171" s="62"/>
      <c r="AHZ171" s="62"/>
      <c r="AIA171" s="62"/>
      <c r="AIB171" s="62"/>
      <c r="AIC171" s="62"/>
      <c r="AID171" s="62"/>
      <c r="AIE171" s="62"/>
      <c r="AIF171" s="62"/>
      <c r="AIG171" s="62"/>
      <c r="AIH171" s="62"/>
      <c r="AII171" s="62"/>
      <c r="AIJ171" s="62"/>
      <c r="AIK171" s="62"/>
      <c r="AIL171" s="62"/>
      <c r="AIM171" s="62"/>
      <c r="AIN171" s="62"/>
      <c r="AIO171" s="62"/>
      <c r="AIP171" s="62"/>
      <c r="AIQ171" s="62"/>
      <c r="AIR171" s="62"/>
      <c r="AIS171" s="62"/>
      <c r="AIT171" s="62"/>
      <c r="AIU171" s="62"/>
      <c r="AIV171" s="62"/>
      <c r="AIW171" s="62"/>
      <c r="AIX171" s="62"/>
      <c r="AIY171" s="62"/>
      <c r="AIZ171" s="62"/>
      <c r="AJA171" s="62"/>
      <c r="AJB171" s="62"/>
      <c r="AJC171" s="62"/>
      <c r="AJD171" s="62"/>
      <c r="AJE171" s="62"/>
      <c r="AJF171" s="62"/>
      <c r="AJG171" s="62"/>
      <c r="AJH171" s="62"/>
      <c r="AJI171" s="62"/>
      <c r="AJJ171" s="62"/>
      <c r="AJK171" s="62"/>
      <c r="AJL171" s="62"/>
      <c r="AJM171" s="62"/>
      <c r="AJN171" s="62"/>
      <c r="AJO171" s="62"/>
      <c r="AJP171" s="62"/>
      <c r="AJQ171" s="62"/>
      <c r="AJR171" s="62"/>
      <c r="AJS171" s="62"/>
      <c r="AJT171" s="62"/>
      <c r="AJU171" s="62"/>
      <c r="AJV171" s="62"/>
      <c r="AJW171" s="62"/>
      <c r="AJX171" s="62"/>
      <c r="AJY171" s="62"/>
      <c r="AJZ171" s="62"/>
      <c r="AKA171" s="62"/>
      <c r="AKB171" s="62"/>
      <c r="AKC171" s="62"/>
      <c r="AKD171" s="62"/>
      <c r="AKE171" s="62"/>
      <c r="AKF171" s="62"/>
      <c r="AKG171" s="62"/>
      <c r="AKH171" s="62"/>
      <c r="AKI171" s="62"/>
      <c r="AKJ171" s="62"/>
      <c r="AKK171" s="62"/>
      <c r="AKL171" s="62"/>
      <c r="AKM171" s="62"/>
      <c r="AKN171" s="62"/>
      <c r="AKO171" s="62"/>
      <c r="AKP171" s="62"/>
      <c r="AKQ171" s="62"/>
      <c r="AKR171" s="62"/>
      <c r="AKS171" s="62"/>
      <c r="AKT171" s="62"/>
      <c r="AKU171" s="62"/>
      <c r="AKV171" s="62"/>
      <c r="AKW171" s="62"/>
      <c r="AKX171" s="62"/>
      <c r="AKY171" s="62"/>
      <c r="AKZ171" s="62"/>
      <c r="ALA171" s="62"/>
      <c r="ALB171" s="62"/>
      <c r="ALC171" s="62"/>
      <c r="ALD171" s="62"/>
      <c r="ALE171" s="62"/>
      <c r="ALF171" s="62"/>
      <c r="ALG171" s="62"/>
      <c r="ALH171" s="62"/>
      <c r="ALI171" s="62"/>
      <c r="ALJ171" s="62"/>
      <c r="ALK171" s="62"/>
      <c r="ALL171" s="62"/>
      <c r="ALM171" s="62"/>
      <c r="ALN171" s="62"/>
      <c r="ALO171" s="62"/>
      <c r="ALP171" s="62"/>
      <c r="ALQ171" s="62"/>
      <c r="ALR171" s="62"/>
      <c r="ALS171" s="62"/>
      <c r="ALT171" s="62"/>
      <c r="ALU171" s="62"/>
      <c r="ALV171" s="62"/>
      <c r="ALW171" s="62"/>
      <c r="ALX171" s="62"/>
      <c r="ALY171" s="62"/>
      <c r="ALZ171" s="62"/>
      <c r="AMA171" s="62"/>
      <c r="AMB171" s="62"/>
      <c r="AMC171" s="62"/>
      <c r="AMD171" s="62"/>
      <c r="AME171" s="62"/>
      <c r="AMF171" s="62"/>
      <c r="AMG171" s="62"/>
      <c r="AMH171" s="62"/>
      <c r="AMI171" s="62"/>
      <c r="AMJ171" s="62"/>
      <c r="AMK171" s="62"/>
    </row>
    <row r="172" spans="1:1025" s="131" customFormat="1" ht="12.75" x14ac:dyDescent="0.2">
      <c r="A172" s="62"/>
      <c r="B172" s="159" t="s">
        <v>557</v>
      </c>
      <c r="C172" s="75" t="s">
        <v>572</v>
      </c>
      <c r="D172" s="83">
        <f>Раздел5!D250</f>
        <v>0</v>
      </c>
      <c r="E172" s="83">
        <f>Раздел5!E250</f>
        <v>0</v>
      </c>
      <c r="F172" s="83">
        <f>Раздел5!F250</f>
        <v>0</v>
      </c>
      <c r="G172" s="83">
        <f>Раздел5!G250</f>
        <v>0</v>
      </c>
      <c r="H172" s="83">
        <f>Раздел5!H250</f>
        <v>0</v>
      </c>
      <c r="I172" s="83">
        <f>Раздел5!I250</f>
        <v>0</v>
      </c>
      <c r="J172" s="83">
        <f>Раздел5!J250</f>
        <v>0</v>
      </c>
      <c r="K172" s="83">
        <f>Раздел5!K250</f>
        <v>0</v>
      </c>
      <c r="L172" s="83">
        <f>Раздел5!L250</f>
        <v>0</v>
      </c>
      <c r="M172" s="83">
        <f>Раздел5!M250</f>
        <v>0</v>
      </c>
      <c r="N172" s="83">
        <f>Раздел5!N250</f>
        <v>0</v>
      </c>
      <c r="O172" s="83">
        <f>Раздел5!O250</f>
        <v>0</v>
      </c>
      <c r="P172" s="83">
        <f>Раздел5!P250</f>
        <v>0</v>
      </c>
      <c r="Q172" s="83">
        <f>Раздел5!Q250</f>
        <v>0</v>
      </c>
      <c r="R172" s="83">
        <f>Раздел5!R250</f>
        <v>0</v>
      </c>
      <c r="S172" s="83">
        <f>Раздел5!S250</f>
        <v>0</v>
      </c>
      <c r="T172" s="83">
        <f>Раздел5!T250</f>
        <v>0</v>
      </c>
      <c r="U172" s="83">
        <f>Раздел5!U250</f>
        <v>0</v>
      </c>
      <c r="V172" s="83">
        <f>Раздел5!V250</f>
        <v>0</v>
      </c>
      <c r="W172" s="83">
        <f>Раздел5!W250</f>
        <v>0</v>
      </c>
      <c r="X172" s="83">
        <f>Раздел5!X250</f>
        <v>0</v>
      </c>
      <c r="Y172" s="83">
        <f>Раздел5!Y250</f>
        <v>0</v>
      </c>
      <c r="AA172" s="62">
        <f>Раздел2!F251</f>
        <v>0</v>
      </c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62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  <c r="IJ172" s="62"/>
      <c r="IK172" s="62"/>
      <c r="IL172" s="62"/>
      <c r="IM172" s="62"/>
      <c r="IN172" s="62"/>
      <c r="IO172" s="62"/>
      <c r="IP172" s="62"/>
      <c r="IQ172" s="62"/>
      <c r="IR172" s="62"/>
      <c r="IS172" s="62"/>
      <c r="IT172" s="62"/>
      <c r="IU172" s="62"/>
      <c r="IV172" s="62"/>
      <c r="IW172" s="62"/>
      <c r="IX172" s="62"/>
      <c r="IY172" s="62"/>
      <c r="IZ172" s="62"/>
      <c r="JA172" s="62"/>
      <c r="JB172" s="62"/>
      <c r="JC172" s="62"/>
      <c r="JD172" s="62"/>
      <c r="JE172" s="62"/>
      <c r="JF172" s="62"/>
      <c r="JG172" s="62"/>
      <c r="JH172" s="62"/>
      <c r="JI172" s="62"/>
      <c r="JJ172" s="62"/>
      <c r="JK172" s="62"/>
      <c r="JL172" s="62"/>
      <c r="JM172" s="62"/>
      <c r="JN172" s="62"/>
      <c r="JO172" s="62"/>
      <c r="JP172" s="62"/>
      <c r="JQ172" s="62"/>
      <c r="JR172" s="62"/>
      <c r="JS172" s="62"/>
      <c r="JT172" s="62"/>
      <c r="JU172" s="62"/>
      <c r="JV172" s="62"/>
      <c r="JW172" s="62"/>
      <c r="JX172" s="62"/>
      <c r="JY172" s="62"/>
      <c r="JZ172" s="62"/>
      <c r="KA172" s="62"/>
      <c r="KB172" s="62"/>
      <c r="KC172" s="62"/>
      <c r="KD172" s="62"/>
      <c r="KE172" s="62"/>
      <c r="KF172" s="62"/>
      <c r="KG172" s="62"/>
      <c r="KH172" s="62"/>
      <c r="KI172" s="62"/>
      <c r="KJ172" s="62"/>
      <c r="KK172" s="62"/>
      <c r="KL172" s="62"/>
      <c r="KM172" s="62"/>
      <c r="KN172" s="62"/>
      <c r="KO172" s="62"/>
      <c r="KP172" s="62"/>
      <c r="KQ172" s="62"/>
      <c r="KR172" s="62"/>
      <c r="KS172" s="62"/>
      <c r="KT172" s="62"/>
      <c r="KU172" s="62"/>
      <c r="KV172" s="62"/>
      <c r="KW172" s="62"/>
      <c r="KX172" s="62"/>
      <c r="KY172" s="62"/>
      <c r="KZ172" s="62"/>
      <c r="LA172" s="62"/>
      <c r="LB172" s="62"/>
      <c r="LC172" s="62"/>
      <c r="LD172" s="62"/>
      <c r="LE172" s="62"/>
      <c r="LF172" s="62"/>
      <c r="LG172" s="62"/>
      <c r="LH172" s="62"/>
      <c r="LI172" s="62"/>
      <c r="LJ172" s="62"/>
      <c r="LK172" s="62"/>
      <c r="LL172" s="62"/>
      <c r="LM172" s="62"/>
      <c r="LN172" s="62"/>
      <c r="LO172" s="62"/>
      <c r="LP172" s="62"/>
      <c r="LQ172" s="62"/>
      <c r="LR172" s="62"/>
      <c r="LS172" s="62"/>
      <c r="LT172" s="62"/>
      <c r="LU172" s="62"/>
      <c r="LV172" s="62"/>
      <c r="LW172" s="62"/>
      <c r="LX172" s="62"/>
      <c r="LY172" s="62"/>
      <c r="LZ172" s="62"/>
      <c r="MA172" s="62"/>
      <c r="MB172" s="62"/>
      <c r="MC172" s="62"/>
      <c r="MD172" s="62"/>
      <c r="ME172" s="62"/>
      <c r="MF172" s="62"/>
      <c r="MG172" s="62"/>
      <c r="MH172" s="62"/>
      <c r="MI172" s="62"/>
      <c r="MJ172" s="62"/>
      <c r="MK172" s="62"/>
      <c r="ML172" s="62"/>
      <c r="MM172" s="62"/>
      <c r="MN172" s="62"/>
      <c r="MO172" s="62"/>
      <c r="MP172" s="62"/>
      <c r="MQ172" s="62"/>
      <c r="MR172" s="62"/>
      <c r="MS172" s="62"/>
      <c r="MT172" s="62"/>
      <c r="MU172" s="62"/>
      <c r="MV172" s="62"/>
      <c r="MW172" s="62"/>
      <c r="MX172" s="62"/>
      <c r="MY172" s="62"/>
      <c r="MZ172" s="62"/>
      <c r="NA172" s="62"/>
      <c r="NB172" s="62"/>
      <c r="NC172" s="62"/>
      <c r="ND172" s="62"/>
      <c r="NE172" s="62"/>
      <c r="NF172" s="62"/>
      <c r="NG172" s="62"/>
      <c r="NH172" s="62"/>
      <c r="NI172" s="62"/>
      <c r="NJ172" s="62"/>
      <c r="NK172" s="62"/>
      <c r="NL172" s="62"/>
      <c r="NM172" s="62"/>
      <c r="NN172" s="62"/>
      <c r="NO172" s="62"/>
      <c r="NP172" s="62"/>
      <c r="NQ172" s="62"/>
      <c r="NR172" s="62"/>
      <c r="NS172" s="62"/>
      <c r="NT172" s="62"/>
      <c r="NU172" s="62"/>
      <c r="NV172" s="62"/>
      <c r="NW172" s="62"/>
      <c r="NX172" s="62"/>
      <c r="NY172" s="62"/>
      <c r="NZ172" s="62"/>
      <c r="OA172" s="62"/>
      <c r="OB172" s="62"/>
      <c r="OC172" s="62"/>
      <c r="OD172" s="62"/>
      <c r="OE172" s="62"/>
      <c r="OF172" s="62"/>
      <c r="OG172" s="62"/>
      <c r="OH172" s="62"/>
      <c r="OI172" s="62"/>
      <c r="OJ172" s="62"/>
      <c r="OK172" s="62"/>
      <c r="OL172" s="62"/>
      <c r="OM172" s="62"/>
      <c r="ON172" s="62"/>
      <c r="OO172" s="62"/>
      <c r="OP172" s="62"/>
      <c r="OQ172" s="62"/>
      <c r="OR172" s="62"/>
      <c r="OS172" s="62"/>
      <c r="OT172" s="62"/>
      <c r="OU172" s="62"/>
      <c r="OV172" s="62"/>
      <c r="OW172" s="62"/>
      <c r="OX172" s="62"/>
      <c r="OY172" s="62"/>
      <c r="OZ172" s="62"/>
      <c r="PA172" s="62"/>
      <c r="PB172" s="62"/>
      <c r="PC172" s="62"/>
      <c r="PD172" s="62"/>
      <c r="PE172" s="62"/>
      <c r="PF172" s="62"/>
      <c r="PG172" s="62"/>
      <c r="PH172" s="62"/>
      <c r="PI172" s="62"/>
      <c r="PJ172" s="62"/>
      <c r="PK172" s="62"/>
      <c r="PL172" s="62"/>
      <c r="PM172" s="62"/>
      <c r="PN172" s="62"/>
      <c r="PO172" s="62"/>
      <c r="PP172" s="62"/>
      <c r="PQ172" s="62"/>
      <c r="PR172" s="62"/>
      <c r="PS172" s="62"/>
      <c r="PT172" s="62"/>
      <c r="PU172" s="62"/>
      <c r="PV172" s="62"/>
      <c r="PW172" s="62"/>
      <c r="PX172" s="62"/>
      <c r="PY172" s="62"/>
      <c r="PZ172" s="62"/>
      <c r="QA172" s="62"/>
      <c r="QB172" s="62"/>
      <c r="QC172" s="62"/>
      <c r="QD172" s="62"/>
      <c r="QE172" s="62"/>
      <c r="QF172" s="62"/>
      <c r="QG172" s="62"/>
      <c r="QH172" s="62"/>
      <c r="QI172" s="62"/>
      <c r="QJ172" s="62"/>
      <c r="QK172" s="62"/>
      <c r="QL172" s="62"/>
      <c r="QM172" s="62"/>
      <c r="QN172" s="62"/>
      <c r="QO172" s="62"/>
      <c r="QP172" s="62"/>
      <c r="QQ172" s="62"/>
      <c r="QR172" s="62"/>
      <c r="QS172" s="62"/>
      <c r="QT172" s="62"/>
      <c r="QU172" s="62"/>
      <c r="QV172" s="62"/>
      <c r="QW172" s="62"/>
      <c r="QX172" s="62"/>
      <c r="QY172" s="62"/>
      <c r="QZ172" s="62"/>
      <c r="RA172" s="62"/>
      <c r="RB172" s="62"/>
      <c r="RC172" s="62"/>
      <c r="RD172" s="62"/>
      <c r="RE172" s="62"/>
      <c r="RF172" s="62"/>
      <c r="RG172" s="62"/>
      <c r="RH172" s="62"/>
      <c r="RI172" s="62"/>
      <c r="RJ172" s="62"/>
      <c r="RK172" s="62"/>
      <c r="RL172" s="62"/>
      <c r="RM172" s="62"/>
      <c r="RN172" s="62"/>
      <c r="RO172" s="62"/>
      <c r="RP172" s="62"/>
      <c r="RQ172" s="62"/>
      <c r="RR172" s="62"/>
      <c r="RS172" s="62"/>
      <c r="RT172" s="62"/>
      <c r="RU172" s="62"/>
      <c r="RV172" s="62"/>
      <c r="RW172" s="62"/>
      <c r="RX172" s="62"/>
      <c r="RY172" s="62"/>
      <c r="RZ172" s="62"/>
      <c r="SA172" s="62"/>
      <c r="SB172" s="62"/>
      <c r="SC172" s="62"/>
      <c r="SD172" s="62"/>
      <c r="SE172" s="62"/>
      <c r="SF172" s="62"/>
      <c r="SG172" s="62"/>
      <c r="SH172" s="62"/>
      <c r="SI172" s="62"/>
      <c r="SJ172" s="62"/>
      <c r="SK172" s="62"/>
      <c r="SL172" s="62"/>
      <c r="SM172" s="62"/>
      <c r="SN172" s="62"/>
      <c r="SO172" s="62"/>
      <c r="SP172" s="62"/>
      <c r="SQ172" s="62"/>
      <c r="SR172" s="62"/>
      <c r="SS172" s="62"/>
      <c r="ST172" s="62"/>
      <c r="SU172" s="62"/>
      <c r="SV172" s="62"/>
      <c r="SW172" s="62"/>
      <c r="SX172" s="62"/>
      <c r="SY172" s="62"/>
      <c r="SZ172" s="62"/>
      <c r="TA172" s="62"/>
      <c r="TB172" s="62"/>
      <c r="TC172" s="62"/>
      <c r="TD172" s="62"/>
      <c r="TE172" s="62"/>
      <c r="TF172" s="62"/>
      <c r="TG172" s="62"/>
      <c r="TH172" s="62"/>
      <c r="TI172" s="62"/>
      <c r="TJ172" s="62"/>
      <c r="TK172" s="62"/>
      <c r="TL172" s="62"/>
      <c r="TM172" s="62"/>
      <c r="TN172" s="62"/>
      <c r="TO172" s="62"/>
      <c r="TP172" s="62"/>
      <c r="TQ172" s="62"/>
      <c r="TR172" s="62"/>
      <c r="TS172" s="62"/>
      <c r="TT172" s="62"/>
      <c r="TU172" s="62"/>
      <c r="TV172" s="62"/>
      <c r="TW172" s="62"/>
      <c r="TX172" s="62"/>
      <c r="TY172" s="62"/>
      <c r="TZ172" s="62"/>
      <c r="UA172" s="62"/>
      <c r="UB172" s="62"/>
      <c r="UC172" s="62"/>
      <c r="UD172" s="62"/>
      <c r="UE172" s="62"/>
      <c r="UF172" s="62"/>
      <c r="UG172" s="62"/>
      <c r="UH172" s="62"/>
      <c r="UI172" s="62"/>
      <c r="UJ172" s="62"/>
      <c r="UK172" s="62"/>
      <c r="UL172" s="62"/>
      <c r="UM172" s="62"/>
      <c r="UN172" s="62"/>
      <c r="UO172" s="62"/>
      <c r="UP172" s="62"/>
      <c r="UQ172" s="62"/>
      <c r="UR172" s="62"/>
      <c r="US172" s="62"/>
      <c r="UT172" s="62"/>
      <c r="UU172" s="62"/>
      <c r="UV172" s="62"/>
      <c r="UW172" s="62"/>
      <c r="UX172" s="62"/>
      <c r="UY172" s="62"/>
      <c r="UZ172" s="62"/>
      <c r="VA172" s="62"/>
      <c r="VB172" s="62"/>
      <c r="VC172" s="62"/>
      <c r="VD172" s="62"/>
      <c r="VE172" s="62"/>
      <c r="VF172" s="62"/>
      <c r="VG172" s="62"/>
      <c r="VH172" s="62"/>
      <c r="VI172" s="62"/>
      <c r="VJ172" s="62"/>
      <c r="VK172" s="62"/>
      <c r="VL172" s="62"/>
      <c r="VM172" s="62"/>
      <c r="VN172" s="62"/>
      <c r="VO172" s="62"/>
      <c r="VP172" s="62"/>
      <c r="VQ172" s="62"/>
      <c r="VR172" s="62"/>
      <c r="VS172" s="62"/>
      <c r="VT172" s="62"/>
      <c r="VU172" s="62"/>
      <c r="VV172" s="62"/>
      <c r="VW172" s="62"/>
      <c r="VX172" s="62"/>
      <c r="VY172" s="62"/>
      <c r="VZ172" s="62"/>
      <c r="WA172" s="62"/>
      <c r="WB172" s="62"/>
      <c r="WC172" s="62"/>
      <c r="WD172" s="62"/>
      <c r="WE172" s="62"/>
      <c r="WF172" s="62"/>
      <c r="WG172" s="62"/>
      <c r="WH172" s="62"/>
      <c r="WI172" s="62"/>
      <c r="WJ172" s="62"/>
      <c r="WK172" s="62"/>
      <c r="WL172" s="62"/>
      <c r="WM172" s="62"/>
      <c r="WN172" s="62"/>
      <c r="WO172" s="62"/>
      <c r="WP172" s="62"/>
      <c r="WQ172" s="62"/>
      <c r="WR172" s="62"/>
      <c r="WS172" s="62"/>
      <c r="WT172" s="62"/>
      <c r="WU172" s="62"/>
      <c r="WV172" s="62"/>
      <c r="WW172" s="62"/>
      <c r="WX172" s="62"/>
      <c r="WY172" s="62"/>
      <c r="WZ172" s="62"/>
      <c r="XA172" s="62"/>
      <c r="XB172" s="62"/>
      <c r="XC172" s="62"/>
      <c r="XD172" s="62"/>
      <c r="XE172" s="62"/>
      <c r="XF172" s="62"/>
      <c r="XG172" s="62"/>
      <c r="XH172" s="62"/>
      <c r="XI172" s="62"/>
      <c r="XJ172" s="62"/>
      <c r="XK172" s="62"/>
      <c r="XL172" s="62"/>
      <c r="XM172" s="62"/>
      <c r="XN172" s="62"/>
      <c r="XO172" s="62"/>
      <c r="XP172" s="62"/>
      <c r="XQ172" s="62"/>
      <c r="XR172" s="62"/>
      <c r="XS172" s="62"/>
      <c r="XT172" s="62"/>
      <c r="XU172" s="62"/>
      <c r="XV172" s="62"/>
      <c r="XW172" s="62"/>
      <c r="XX172" s="62"/>
      <c r="XY172" s="62"/>
      <c r="XZ172" s="62"/>
      <c r="YA172" s="62"/>
      <c r="YB172" s="62"/>
      <c r="YC172" s="62"/>
      <c r="YD172" s="62"/>
      <c r="YE172" s="62"/>
      <c r="YF172" s="62"/>
      <c r="YG172" s="62"/>
      <c r="YH172" s="62"/>
      <c r="YI172" s="62"/>
      <c r="YJ172" s="62"/>
      <c r="YK172" s="62"/>
      <c r="YL172" s="62"/>
      <c r="YM172" s="62"/>
      <c r="YN172" s="62"/>
      <c r="YO172" s="62"/>
      <c r="YP172" s="62"/>
      <c r="YQ172" s="62"/>
      <c r="YR172" s="62"/>
      <c r="YS172" s="62"/>
      <c r="YT172" s="62"/>
      <c r="YU172" s="62"/>
      <c r="YV172" s="62"/>
      <c r="YW172" s="62"/>
      <c r="YX172" s="62"/>
      <c r="YY172" s="62"/>
      <c r="YZ172" s="62"/>
      <c r="ZA172" s="62"/>
      <c r="ZB172" s="62"/>
      <c r="ZC172" s="62"/>
      <c r="ZD172" s="62"/>
      <c r="ZE172" s="62"/>
      <c r="ZF172" s="62"/>
      <c r="ZG172" s="62"/>
      <c r="ZH172" s="62"/>
      <c r="ZI172" s="62"/>
      <c r="ZJ172" s="62"/>
      <c r="ZK172" s="62"/>
      <c r="ZL172" s="62"/>
      <c r="ZM172" s="62"/>
      <c r="ZN172" s="62"/>
      <c r="ZO172" s="62"/>
      <c r="ZP172" s="62"/>
      <c r="ZQ172" s="62"/>
      <c r="ZR172" s="62"/>
      <c r="ZS172" s="62"/>
      <c r="ZT172" s="62"/>
      <c r="ZU172" s="62"/>
      <c r="ZV172" s="62"/>
      <c r="ZW172" s="62"/>
      <c r="ZX172" s="62"/>
      <c r="ZY172" s="62"/>
      <c r="ZZ172" s="62"/>
      <c r="AAA172" s="62"/>
      <c r="AAB172" s="62"/>
      <c r="AAC172" s="62"/>
      <c r="AAD172" s="62"/>
      <c r="AAE172" s="62"/>
      <c r="AAF172" s="62"/>
      <c r="AAG172" s="62"/>
      <c r="AAH172" s="62"/>
      <c r="AAI172" s="62"/>
      <c r="AAJ172" s="62"/>
      <c r="AAK172" s="62"/>
      <c r="AAL172" s="62"/>
      <c r="AAM172" s="62"/>
      <c r="AAN172" s="62"/>
      <c r="AAO172" s="62"/>
      <c r="AAP172" s="62"/>
      <c r="AAQ172" s="62"/>
      <c r="AAR172" s="62"/>
      <c r="AAS172" s="62"/>
      <c r="AAT172" s="62"/>
      <c r="AAU172" s="62"/>
      <c r="AAV172" s="62"/>
      <c r="AAW172" s="62"/>
      <c r="AAX172" s="62"/>
      <c r="AAY172" s="62"/>
      <c r="AAZ172" s="62"/>
      <c r="ABA172" s="62"/>
      <c r="ABB172" s="62"/>
      <c r="ABC172" s="62"/>
      <c r="ABD172" s="62"/>
      <c r="ABE172" s="62"/>
      <c r="ABF172" s="62"/>
      <c r="ABG172" s="62"/>
      <c r="ABH172" s="62"/>
      <c r="ABI172" s="62"/>
      <c r="ABJ172" s="62"/>
      <c r="ABK172" s="62"/>
      <c r="ABL172" s="62"/>
      <c r="ABM172" s="62"/>
      <c r="ABN172" s="62"/>
      <c r="ABO172" s="62"/>
      <c r="ABP172" s="62"/>
      <c r="ABQ172" s="62"/>
      <c r="ABR172" s="62"/>
      <c r="ABS172" s="62"/>
      <c r="ABT172" s="62"/>
      <c r="ABU172" s="62"/>
      <c r="ABV172" s="62"/>
      <c r="ABW172" s="62"/>
      <c r="ABX172" s="62"/>
      <c r="ABY172" s="62"/>
      <c r="ABZ172" s="62"/>
      <c r="ACA172" s="62"/>
      <c r="ACB172" s="62"/>
      <c r="ACC172" s="62"/>
      <c r="ACD172" s="62"/>
      <c r="ACE172" s="62"/>
      <c r="ACF172" s="62"/>
      <c r="ACG172" s="62"/>
      <c r="ACH172" s="62"/>
      <c r="ACI172" s="62"/>
      <c r="ACJ172" s="62"/>
      <c r="ACK172" s="62"/>
      <c r="ACL172" s="62"/>
      <c r="ACM172" s="62"/>
      <c r="ACN172" s="62"/>
      <c r="ACO172" s="62"/>
      <c r="ACP172" s="62"/>
      <c r="ACQ172" s="62"/>
      <c r="ACR172" s="62"/>
      <c r="ACS172" s="62"/>
      <c r="ACT172" s="62"/>
      <c r="ACU172" s="62"/>
      <c r="ACV172" s="62"/>
      <c r="ACW172" s="62"/>
      <c r="ACX172" s="62"/>
      <c r="ACY172" s="62"/>
      <c r="ACZ172" s="62"/>
      <c r="ADA172" s="62"/>
      <c r="ADB172" s="62"/>
      <c r="ADC172" s="62"/>
      <c r="ADD172" s="62"/>
      <c r="ADE172" s="62"/>
      <c r="ADF172" s="62"/>
      <c r="ADG172" s="62"/>
      <c r="ADH172" s="62"/>
      <c r="ADI172" s="62"/>
      <c r="ADJ172" s="62"/>
      <c r="ADK172" s="62"/>
      <c r="ADL172" s="62"/>
      <c r="ADM172" s="62"/>
      <c r="ADN172" s="62"/>
      <c r="ADO172" s="62"/>
      <c r="ADP172" s="62"/>
      <c r="ADQ172" s="62"/>
      <c r="ADR172" s="62"/>
      <c r="ADS172" s="62"/>
      <c r="ADT172" s="62"/>
      <c r="ADU172" s="62"/>
      <c r="ADV172" s="62"/>
      <c r="ADW172" s="62"/>
      <c r="ADX172" s="62"/>
      <c r="ADY172" s="62"/>
      <c r="ADZ172" s="62"/>
      <c r="AEA172" s="62"/>
      <c r="AEB172" s="62"/>
      <c r="AEC172" s="62"/>
      <c r="AED172" s="62"/>
      <c r="AEE172" s="62"/>
      <c r="AEF172" s="62"/>
      <c r="AEG172" s="62"/>
      <c r="AEH172" s="62"/>
      <c r="AEI172" s="62"/>
      <c r="AEJ172" s="62"/>
      <c r="AEK172" s="62"/>
      <c r="AEL172" s="62"/>
      <c r="AEM172" s="62"/>
      <c r="AEN172" s="62"/>
      <c r="AEO172" s="62"/>
      <c r="AEP172" s="62"/>
      <c r="AEQ172" s="62"/>
      <c r="AER172" s="62"/>
      <c r="AES172" s="62"/>
      <c r="AET172" s="62"/>
      <c r="AEU172" s="62"/>
      <c r="AEV172" s="62"/>
      <c r="AEW172" s="62"/>
      <c r="AEX172" s="62"/>
      <c r="AEY172" s="62"/>
      <c r="AEZ172" s="62"/>
      <c r="AFA172" s="62"/>
      <c r="AFB172" s="62"/>
      <c r="AFC172" s="62"/>
      <c r="AFD172" s="62"/>
      <c r="AFE172" s="62"/>
      <c r="AFF172" s="62"/>
      <c r="AFG172" s="62"/>
      <c r="AFH172" s="62"/>
      <c r="AFI172" s="62"/>
      <c r="AFJ172" s="62"/>
      <c r="AFK172" s="62"/>
      <c r="AFL172" s="62"/>
      <c r="AFM172" s="62"/>
      <c r="AFN172" s="62"/>
      <c r="AFO172" s="62"/>
      <c r="AFP172" s="62"/>
      <c r="AFQ172" s="62"/>
      <c r="AFR172" s="62"/>
      <c r="AFS172" s="62"/>
      <c r="AFT172" s="62"/>
      <c r="AFU172" s="62"/>
      <c r="AFV172" s="62"/>
      <c r="AFW172" s="62"/>
      <c r="AFX172" s="62"/>
      <c r="AFY172" s="62"/>
      <c r="AFZ172" s="62"/>
      <c r="AGA172" s="62"/>
      <c r="AGB172" s="62"/>
      <c r="AGC172" s="62"/>
      <c r="AGD172" s="62"/>
      <c r="AGE172" s="62"/>
      <c r="AGF172" s="62"/>
      <c r="AGG172" s="62"/>
      <c r="AGH172" s="62"/>
      <c r="AGI172" s="62"/>
      <c r="AGJ172" s="62"/>
      <c r="AGK172" s="62"/>
      <c r="AGL172" s="62"/>
      <c r="AGM172" s="62"/>
      <c r="AGN172" s="62"/>
      <c r="AGO172" s="62"/>
      <c r="AGP172" s="62"/>
      <c r="AGQ172" s="62"/>
      <c r="AGR172" s="62"/>
      <c r="AGS172" s="62"/>
      <c r="AGT172" s="62"/>
      <c r="AGU172" s="62"/>
      <c r="AGV172" s="62"/>
      <c r="AGW172" s="62"/>
      <c r="AGX172" s="62"/>
      <c r="AGY172" s="62"/>
      <c r="AGZ172" s="62"/>
      <c r="AHA172" s="62"/>
      <c r="AHB172" s="62"/>
      <c r="AHC172" s="62"/>
      <c r="AHD172" s="62"/>
      <c r="AHE172" s="62"/>
      <c r="AHF172" s="62"/>
      <c r="AHG172" s="62"/>
      <c r="AHH172" s="62"/>
      <c r="AHI172" s="62"/>
      <c r="AHJ172" s="62"/>
      <c r="AHK172" s="62"/>
      <c r="AHL172" s="62"/>
      <c r="AHM172" s="62"/>
      <c r="AHN172" s="62"/>
      <c r="AHO172" s="62"/>
      <c r="AHP172" s="62"/>
      <c r="AHQ172" s="62"/>
      <c r="AHR172" s="62"/>
      <c r="AHS172" s="62"/>
      <c r="AHT172" s="62"/>
      <c r="AHU172" s="62"/>
      <c r="AHV172" s="62"/>
      <c r="AHW172" s="62"/>
      <c r="AHX172" s="62"/>
      <c r="AHY172" s="62"/>
      <c r="AHZ172" s="62"/>
      <c r="AIA172" s="62"/>
      <c r="AIB172" s="62"/>
      <c r="AIC172" s="62"/>
      <c r="AID172" s="62"/>
      <c r="AIE172" s="62"/>
      <c r="AIF172" s="62"/>
      <c r="AIG172" s="62"/>
      <c r="AIH172" s="62"/>
      <c r="AII172" s="62"/>
      <c r="AIJ172" s="62"/>
      <c r="AIK172" s="62"/>
      <c r="AIL172" s="62"/>
      <c r="AIM172" s="62"/>
      <c r="AIN172" s="62"/>
      <c r="AIO172" s="62"/>
      <c r="AIP172" s="62"/>
      <c r="AIQ172" s="62"/>
      <c r="AIR172" s="62"/>
      <c r="AIS172" s="62"/>
      <c r="AIT172" s="62"/>
      <c r="AIU172" s="62"/>
      <c r="AIV172" s="62"/>
      <c r="AIW172" s="62"/>
      <c r="AIX172" s="62"/>
      <c r="AIY172" s="62"/>
      <c r="AIZ172" s="62"/>
      <c r="AJA172" s="62"/>
      <c r="AJB172" s="62"/>
      <c r="AJC172" s="62"/>
      <c r="AJD172" s="62"/>
      <c r="AJE172" s="62"/>
      <c r="AJF172" s="62"/>
      <c r="AJG172" s="62"/>
      <c r="AJH172" s="62"/>
      <c r="AJI172" s="62"/>
      <c r="AJJ172" s="62"/>
      <c r="AJK172" s="62"/>
      <c r="AJL172" s="62"/>
      <c r="AJM172" s="62"/>
      <c r="AJN172" s="62"/>
      <c r="AJO172" s="62"/>
      <c r="AJP172" s="62"/>
      <c r="AJQ172" s="62"/>
      <c r="AJR172" s="62"/>
      <c r="AJS172" s="62"/>
      <c r="AJT172" s="62"/>
      <c r="AJU172" s="62"/>
      <c r="AJV172" s="62"/>
      <c r="AJW172" s="62"/>
      <c r="AJX172" s="62"/>
      <c r="AJY172" s="62"/>
      <c r="AJZ172" s="62"/>
      <c r="AKA172" s="62"/>
      <c r="AKB172" s="62"/>
      <c r="AKC172" s="62"/>
      <c r="AKD172" s="62"/>
      <c r="AKE172" s="62"/>
      <c r="AKF172" s="62"/>
      <c r="AKG172" s="62"/>
      <c r="AKH172" s="62"/>
      <c r="AKI172" s="62"/>
      <c r="AKJ172" s="62"/>
      <c r="AKK172" s="62"/>
      <c r="AKL172" s="62"/>
      <c r="AKM172" s="62"/>
      <c r="AKN172" s="62"/>
      <c r="AKO172" s="62"/>
      <c r="AKP172" s="62"/>
      <c r="AKQ172" s="62"/>
      <c r="AKR172" s="62"/>
      <c r="AKS172" s="62"/>
      <c r="AKT172" s="62"/>
      <c r="AKU172" s="62"/>
      <c r="AKV172" s="62"/>
      <c r="AKW172" s="62"/>
      <c r="AKX172" s="62"/>
      <c r="AKY172" s="62"/>
      <c r="AKZ172" s="62"/>
      <c r="ALA172" s="62"/>
      <c r="ALB172" s="62"/>
      <c r="ALC172" s="62"/>
      <c r="ALD172" s="62"/>
      <c r="ALE172" s="62"/>
      <c r="ALF172" s="62"/>
      <c r="ALG172" s="62"/>
      <c r="ALH172" s="62"/>
      <c r="ALI172" s="62"/>
      <c r="ALJ172" s="62"/>
      <c r="ALK172" s="62"/>
      <c r="ALL172" s="62"/>
      <c r="ALM172" s="62"/>
      <c r="ALN172" s="62"/>
      <c r="ALO172" s="62"/>
      <c r="ALP172" s="62"/>
      <c r="ALQ172" s="62"/>
      <c r="ALR172" s="62"/>
      <c r="ALS172" s="62"/>
      <c r="ALT172" s="62"/>
      <c r="ALU172" s="62"/>
      <c r="ALV172" s="62"/>
      <c r="ALW172" s="62"/>
      <c r="ALX172" s="62"/>
      <c r="ALY172" s="62"/>
      <c r="ALZ172" s="62"/>
      <c r="AMA172" s="62"/>
      <c r="AMB172" s="62"/>
      <c r="AMC172" s="62"/>
      <c r="AMD172" s="62"/>
      <c r="AME172" s="62"/>
      <c r="AMF172" s="62"/>
      <c r="AMG172" s="62"/>
      <c r="AMH172" s="62"/>
      <c r="AMI172" s="62"/>
      <c r="AMJ172" s="62"/>
      <c r="AMK172" s="62"/>
    </row>
    <row r="173" spans="1:1025" s="131" customFormat="1" ht="15.75" customHeight="1" x14ac:dyDescent="0.2">
      <c r="A173" s="62"/>
      <c r="B173" s="159" t="s">
        <v>559</v>
      </c>
      <c r="C173" s="75" t="s">
        <v>574</v>
      </c>
      <c r="D173" s="83">
        <f>Раздел5!D251</f>
        <v>0</v>
      </c>
      <c r="E173" s="83">
        <f>Раздел5!E251</f>
        <v>0</v>
      </c>
      <c r="F173" s="83">
        <f>Раздел5!F251</f>
        <v>0</v>
      </c>
      <c r="G173" s="83">
        <f>Раздел5!G251</f>
        <v>0</v>
      </c>
      <c r="H173" s="83">
        <f>Раздел5!H251</f>
        <v>0</v>
      </c>
      <c r="I173" s="83">
        <f>Раздел5!I251</f>
        <v>0</v>
      </c>
      <c r="J173" s="83">
        <f>Раздел5!J251</f>
        <v>0</v>
      </c>
      <c r="K173" s="83">
        <f>Раздел5!K251</f>
        <v>0</v>
      </c>
      <c r="L173" s="83">
        <f>Раздел5!L251</f>
        <v>0</v>
      </c>
      <c r="M173" s="83">
        <f>Раздел5!M251</f>
        <v>0</v>
      </c>
      <c r="N173" s="83">
        <f>Раздел5!N251</f>
        <v>0</v>
      </c>
      <c r="O173" s="83">
        <f>Раздел5!O251</f>
        <v>0</v>
      </c>
      <c r="P173" s="83">
        <f>Раздел5!P251</f>
        <v>0</v>
      </c>
      <c r="Q173" s="83">
        <f>Раздел5!Q251</f>
        <v>0</v>
      </c>
      <c r="R173" s="83">
        <f>Раздел5!R251</f>
        <v>0</v>
      </c>
      <c r="S173" s="83">
        <f>Раздел5!S251</f>
        <v>0</v>
      </c>
      <c r="T173" s="83">
        <f>Раздел5!T251</f>
        <v>0</v>
      </c>
      <c r="U173" s="83">
        <f>Раздел5!U251</f>
        <v>0</v>
      </c>
      <c r="V173" s="83">
        <f>Раздел5!V251</f>
        <v>0</v>
      </c>
      <c r="W173" s="83">
        <f>Раздел5!W251</f>
        <v>0</v>
      </c>
      <c r="X173" s="83">
        <f>Раздел5!X251</f>
        <v>0</v>
      </c>
      <c r="Y173" s="83">
        <f>Раздел5!Y251</f>
        <v>0</v>
      </c>
      <c r="AA173" s="62">
        <f>Раздел2!F252</f>
        <v>0</v>
      </c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62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  <c r="IJ173" s="62"/>
      <c r="IK173" s="62"/>
      <c r="IL173" s="62"/>
      <c r="IM173" s="62"/>
      <c r="IN173" s="62"/>
      <c r="IO173" s="62"/>
      <c r="IP173" s="62"/>
      <c r="IQ173" s="62"/>
      <c r="IR173" s="62"/>
      <c r="IS173" s="62"/>
      <c r="IT173" s="62"/>
      <c r="IU173" s="62"/>
      <c r="IV173" s="62"/>
      <c r="IW173" s="62"/>
      <c r="IX173" s="62"/>
      <c r="IY173" s="62"/>
      <c r="IZ173" s="62"/>
      <c r="JA173" s="62"/>
      <c r="JB173" s="62"/>
      <c r="JC173" s="62"/>
      <c r="JD173" s="62"/>
      <c r="JE173" s="62"/>
      <c r="JF173" s="62"/>
      <c r="JG173" s="62"/>
      <c r="JH173" s="62"/>
      <c r="JI173" s="62"/>
      <c r="JJ173" s="62"/>
      <c r="JK173" s="62"/>
      <c r="JL173" s="62"/>
      <c r="JM173" s="62"/>
      <c r="JN173" s="62"/>
      <c r="JO173" s="62"/>
      <c r="JP173" s="62"/>
      <c r="JQ173" s="62"/>
      <c r="JR173" s="62"/>
      <c r="JS173" s="62"/>
      <c r="JT173" s="62"/>
      <c r="JU173" s="62"/>
      <c r="JV173" s="62"/>
      <c r="JW173" s="62"/>
      <c r="JX173" s="62"/>
      <c r="JY173" s="62"/>
      <c r="JZ173" s="62"/>
      <c r="KA173" s="62"/>
      <c r="KB173" s="62"/>
      <c r="KC173" s="62"/>
      <c r="KD173" s="62"/>
      <c r="KE173" s="62"/>
      <c r="KF173" s="62"/>
      <c r="KG173" s="62"/>
      <c r="KH173" s="62"/>
      <c r="KI173" s="62"/>
      <c r="KJ173" s="62"/>
      <c r="KK173" s="62"/>
      <c r="KL173" s="62"/>
      <c r="KM173" s="62"/>
      <c r="KN173" s="62"/>
      <c r="KO173" s="62"/>
      <c r="KP173" s="62"/>
      <c r="KQ173" s="62"/>
      <c r="KR173" s="62"/>
      <c r="KS173" s="62"/>
      <c r="KT173" s="62"/>
      <c r="KU173" s="62"/>
      <c r="KV173" s="62"/>
      <c r="KW173" s="62"/>
      <c r="KX173" s="62"/>
      <c r="KY173" s="62"/>
      <c r="KZ173" s="62"/>
      <c r="LA173" s="62"/>
      <c r="LB173" s="62"/>
      <c r="LC173" s="62"/>
      <c r="LD173" s="62"/>
      <c r="LE173" s="62"/>
      <c r="LF173" s="62"/>
      <c r="LG173" s="62"/>
      <c r="LH173" s="62"/>
      <c r="LI173" s="62"/>
      <c r="LJ173" s="62"/>
      <c r="LK173" s="62"/>
      <c r="LL173" s="62"/>
      <c r="LM173" s="62"/>
      <c r="LN173" s="62"/>
      <c r="LO173" s="62"/>
      <c r="LP173" s="62"/>
      <c r="LQ173" s="62"/>
      <c r="LR173" s="62"/>
      <c r="LS173" s="62"/>
      <c r="LT173" s="62"/>
      <c r="LU173" s="62"/>
      <c r="LV173" s="62"/>
      <c r="LW173" s="62"/>
      <c r="LX173" s="62"/>
      <c r="LY173" s="62"/>
      <c r="LZ173" s="62"/>
      <c r="MA173" s="62"/>
      <c r="MB173" s="62"/>
      <c r="MC173" s="62"/>
      <c r="MD173" s="62"/>
      <c r="ME173" s="62"/>
      <c r="MF173" s="62"/>
      <c r="MG173" s="62"/>
      <c r="MH173" s="62"/>
      <c r="MI173" s="62"/>
      <c r="MJ173" s="62"/>
      <c r="MK173" s="62"/>
      <c r="ML173" s="62"/>
      <c r="MM173" s="62"/>
      <c r="MN173" s="62"/>
      <c r="MO173" s="62"/>
      <c r="MP173" s="62"/>
      <c r="MQ173" s="62"/>
      <c r="MR173" s="62"/>
      <c r="MS173" s="62"/>
      <c r="MT173" s="62"/>
      <c r="MU173" s="62"/>
      <c r="MV173" s="62"/>
      <c r="MW173" s="62"/>
      <c r="MX173" s="62"/>
      <c r="MY173" s="62"/>
      <c r="MZ173" s="62"/>
      <c r="NA173" s="62"/>
      <c r="NB173" s="62"/>
      <c r="NC173" s="62"/>
      <c r="ND173" s="62"/>
      <c r="NE173" s="62"/>
      <c r="NF173" s="62"/>
      <c r="NG173" s="62"/>
      <c r="NH173" s="62"/>
      <c r="NI173" s="62"/>
      <c r="NJ173" s="62"/>
      <c r="NK173" s="62"/>
      <c r="NL173" s="62"/>
      <c r="NM173" s="62"/>
      <c r="NN173" s="62"/>
      <c r="NO173" s="62"/>
      <c r="NP173" s="62"/>
      <c r="NQ173" s="62"/>
      <c r="NR173" s="62"/>
      <c r="NS173" s="62"/>
      <c r="NT173" s="62"/>
      <c r="NU173" s="62"/>
      <c r="NV173" s="62"/>
      <c r="NW173" s="62"/>
      <c r="NX173" s="62"/>
      <c r="NY173" s="62"/>
      <c r="NZ173" s="62"/>
      <c r="OA173" s="62"/>
      <c r="OB173" s="62"/>
      <c r="OC173" s="62"/>
      <c r="OD173" s="62"/>
      <c r="OE173" s="62"/>
      <c r="OF173" s="62"/>
      <c r="OG173" s="62"/>
      <c r="OH173" s="62"/>
      <c r="OI173" s="62"/>
      <c r="OJ173" s="62"/>
      <c r="OK173" s="62"/>
      <c r="OL173" s="62"/>
      <c r="OM173" s="62"/>
      <c r="ON173" s="62"/>
      <c r="OO173" s="62"/>
      <c r="OP173" s="62"/>
      <c r="OQ173" s="62"/>
      <c r="OR173" s="62"/>
      <c r="OS173" s="62"/>
      <c r="OT173" s="62"/>
      <c r="OU173" s="62"/>
      <c r="OV173" s="62"/>
      <c r="OW173" s="62"/>
      <c r="OX173" s="62"/>
      <c r="OY173" s="62"/>
      <c r="OZ173" s="62"/>
      <c r="PA173" s="62"/>
      <c r="PB173" s="62"/>
      <c r="PC173" s="62"/>
      <c r="PD173" s="62"/>
      <c r="PE173" s="62"/>
      <c r="PF173" s="62"/>
      <c r="PG173" s="62"/>
      <c r="PH173" s="62"/>
      <c r="PI173" s="62"/>
      <c r="PJ173" s="62"/>
      <c r="PK173" s="62"/>
      <c r="PL173" s="62"/>
      <c r="PM173" s="62"/>
      <c r="PN173" s="62"/>
      <c r="PO173" s="62"/>
      <c r="PP173" s="62"/>
      <c r="PQ173" s="62"/>
      <c r="PR173" s="62"/>
      <c r="PS173" s="62"/>
      <c r="PT173" s="62"/>
      <c r="PU173" s="62"/>
      <c r="PV173" s="62"/>
      <c r="PW173" s="62"/>
      <c r="PX173" s="62"/>
      <c r="PY173" s="62"/>
      <c r="PZ173" s="62"/>
      <c r="QA173" s="62"/>
      <c r="QB173" s="62"/>
      <c r="QC173" s="62"/>
      <c r="QD173" s="62"/>
      <c r="QE173" s="62"/>
      <c r="QF173" s="62"/>
      <c r="QG173" s="62"/>
      <c r="QH173" s="62"/>
      <c r="QI173" s="62"/>
      <c r="QJ173" s="62"/>
      <c r="QK173" s="62"/>
      <c r="QL173" s="62"/>
      <c r="QM173" s="62"/>
      <c r="QN173" s="62"/>
      <c r="QO173" s="62"/>
      <c r="QP173" s="62"/>
      <c r="QQ173" s="62"/>
      <c r="QR173" s="62"/>
      <c r="QS173" s="62"/>
      <c r="QT173" s="62"/>
      <c r="QU173" s="62"/>
      <c r="QV173" s="62"/>
      <c r="QW173" s="62"/>
      <c r="QX173" s="62"/>
      <c r="QY173" s="62"/>
      <c r="QZ173" s="62"/>
      <c r="RA173" s="62"/>
      <c r="RB173" s="62"/>
      <c r="RC173" s="62"/>
      <c r="RD173" s="62"/>
      <c r="RE173" s="62"/>
      <c r="RF173" s="62"/>
      <c r="RG173" s="62"/>
      <c r="RH173" s="62"/>
      <c r="RI173" s="62"/>
      <c r="RJ173" s="62"/>
      <c r="RK173" s="62"/>
      <c r="RL173" s="62"/>
      <c r="RM173" s="62"/>
      <c r="RN173" s="62"/>
      <c r="RO173" s="62"/>
      <c r="RP173" s="62"/>
      <c r="RQ173" s="62"/>
      <c r="RR173" s="62"/>
      <c r="RS173" s="62"/>
      <c r="RT173" s="62"/>
      <c r="RU173" s="62"/>
      <c r="RV173" s="62"/>
      <c r="RW173" s="62"/>
      <c r="RX173" s="62"/>
      <c r="RY173" s="62"/>
      <c r="RZ173" s="62"/>
      <c r="SA173" s="62"/>
      <c r="SB173" s="62"/>
      <c r="SC173" s="62"/>
      <c r="SD173" s="62"/>
      <c r="SE173" s="62"/>
      <c r="SF173" s="62"/>
      <c r="SG173" s="62"/>
      <c r="SH173" s="62"/>
      <c r="SI173" s="62"/>
      <c r="SJ173" s="62"/>
      <c r="SK173" s="62"/>
      <c r="SL173" s="62"/>
      <c r="SM173" s="62"/>
      <c r="SN173" s="62"/>
      <c r="SO173" s="62"/>
      <c r="SP173" s="62"/>
      <c r="SQ173" s="62"/>
      <c r="SR173" s="62"/>
      <c r="SS173" s="62"/>
      <c r="ST173" s="62"/>
      <c r="SU173" s="62"/>
      <c r="SV173" s="62"/>
      <c r="SW173" s="62"/>
      <c r="SX173" s="62"/>
      <c r="SY173" s="62"/>
      <c r="SZ173" s="62"/>
      <c r="TA173" s="62"/>
      <c r="TB173" s="62"/>
      <c r="TC173" s="62"/>
      <c r="TD173" s="62"/>
      <c r="TE173" s="62"/>
      <c r="TF173" s="62"/>
      <c r="TG173" s="62"/>
      <c r="TH173" s="62"/>
      <c r="TI173" s="62"/>
      <c r="TJ173" s="62"/>
      <c r="TK173" s="62"/>
      <c r="TL173" s="62"/>
      <c r="TM173" s="62"/>
      <c r="TN173" s="62"/>
      <c r="TO173" s="62"/>
      <c r="TP173" s="62"/>
      <c r="TQ173" s="62"/>
      <c r="TR173" s="62"/>
      <c r="TS173" s="62"/>
      <c r="TT173" s="62"/>
      <c r="TU173" s="62"/>
      <c r="TV173" s="62"/>
      <c r="TW173" s="62"/>
      <c r="TX173" s="62"/>
      <c r="TY173" s="62"/>
      <c r="TZ173" s="62"/>
      <c r="UA173" s="62"/>
      <c r="UB173" s="62"/>
      <c r="UC173" s="62"/>
      <c r="UD173" s="62"/>
      <c r="UE173" s="62"/>
      <c r="UF173" s="62"/>
      <c r="UG173" s="62"/>
      <c r="UH173" s="62"/>
      <c r="UI173" s="62"/>
      <c r="UJ173" s="62"/>
      <c r="UK173" s="62"/>
      <c r="UL173" s="62"/>
      <c r="UM173" s="62"/>
      <c r="UN173" s="62"/>
      <c r="UO173" s="62"/>
      <c r="UP173" s="62"/>
      <c r="UQ173" s="62"/>
      <c r="UR173" s="62"/>
      <c r="US173" s="62"/>
      <c r="UT173" s="62"/>
      <c r="UU173" s="62"/>
      <c r="UV173" s="62"/>
      <c r="UW173" s="62"/>
      <c r="UX173" s="62"/>
      <c r="UY173" s="62"/>
      <c r="UZ173" s="62"/>
      <c r="VA173" s="62"/>
      <c r="VB173" s="62"/>
      <c r="VC173" s="62"/>
      <c r="VD173" s="62"/>
      <c r="VE173" s="62"/>
      <c r="VF173" s="62"/>
      <c r="VG173" s="62"/>
      <c r="VH173" s="62"/>
      <c r="VI173" s="62"/>
      <c r="VJ173" s="62"/>
      <c r="VK173" s="62"/>
      <c r="VL173" s="62"/>
      <c r="VM173" s="62"/>
      <c r="VN173" s="62"/>
      <c r="VO173" s="62"/>
      <c r="VP173" s="62"/>
      <c r="VQ173" s="62"/>
      <c r="VR173" s="62"/>
      <c r="VS173" s="62"/>
      <c r="VT173" s="62"/>
      <c r="VU173" s="62"/>
      <c r="VV173" s="62"/>
      <c r="VW173" s="62"/>
      <c r="VX173" s="62"/>
      <c r="VY173" s="62"/>
      <c r="VZ173" s="62"/>
      <c r="WA173" s="62"/>
      <c r="WB173" s="62"/>
      <c r="WC173" s="62"/>
      <c r="WD173" s="62"/>
      <c r="WE173" s="62"/>
      <c r="WF173" s="62"/>
      <c r="WG173" s="62"/>
      <c r="WH173" s="62"/>
      <c r="WI173" s="62"/>
      <c r="WJ173" s="62"/>
      <c r="WK173" s="62"/>
      <c r="WL173" s="62"/>
      <c r="WM173" s="62"/>
      <c r="WN173" s="62"/>
      <c r="WO173" s="62"/>
      <c r="WP173" s="62"/>
      <c r="WQ173" s="62"/>
      <c r="WR173" s="62"/>
      <c r="WS173" s="62"/>
      <c r="WT173" s="62"/>
      <c r="WU173" s="62"/>
      <c r="WV173" s="62"/>
      <c r="WW173" s="62"/>
      <c r="WX173" s="62"/>
      <c r="WY173" s="62"/>
      <c r="WZ173" s="62"/>
      <c r="XA173" s="62"/>
      <c r="XB173" s="62"/>
      <c r="XC173" s="62"/>
      <c r="XD173" s="62"/>
      <c r="XE173" s="62"/>
      <c r="XF173" s="62"/>
      <c r="XG173" s="62"/>
      <c r="XH173" s="62"/>
      <c r="XI173" s="62"/>
      <c r="XJ173" s="62"/>
      <c r="XK173" s="62"/>
      <c r="XL173" s="62"/>
      <c r="XM173" s="62"/>
      <c r="XN173" s="62"/>
      <c r="XO173" s="62"/>
      <c r="XP173" s="62"/>
      <c r="XQ173" s="62"/>
      <c r="XR173" s="62"/>
      <c r="XS173" s="62"/>
      <c r="XT173" s="62"/>
      <c r="XU173" s="62"/>
      <c r="XV173" s="62"/>
      <c r="XW173" s="62"/>
      <c r="XX173" s="62"/>
      <c r="XY173" s="62"/>
      <c r="XZ173" s="62"/>
      <c r="YA173" s="62"/>
      <c r="YB173" s="62"/>
      <c r="YC173" s="62"/>
      <c r="YD173" s="62"/>
      <c r="YE173" s="62"/>
      <c r="YF173" s="62"/>
      <c r="YG173" s="62"/>
      <c r="YH173" s="62"/>
      <c r="YI173" s="62"/>
      <c r="YJ173" s="62"/>
      <c r="YK173" s="62"/>
      <c r="YL173" s="62"/>
      <c r="YM173" s="62"/>
      <c r="YN173" s="62"/>
      <c r="YO173" s="62"/>
      <c r="YP173" s="62"/>
      <c r="YQ173" s="62"/>
      <c r="YR173" s="62"/>
      <c r="YS173" s="62"/>
      <c r="YT173" s="62"/>
      <c r="YU173" s="62"/>
      <c r="YV173" s="62"/>
      <c r="YW173" s="62"/>
      <c r="YX173" s="62"/>
      <c r="YY173" s="62"/>
      <c r="YZ173" s="62"/>
      <c r="ZA173" s="62"/>
      <c r="ZB173" s="62"/>
      <c r="ZC173" s="62"/>
      <c r="ZD173" s="62"/>
      <c r="ZE173" s="62"/>
      <c r="ZF173" s="62"/>
      <c r="ZG173" s="62"/>
      <c r="ZH173" s="62"/>
      <c r="ZI173" s="62"/>
      <c r="ZJ173" s="62"/>
      <c r="ZK173" s="62"/>
      <c r="ZL173" s="62"/>
      <c r="ZM173" s="62"/>
      <c r="ZN173" s="62"/>
      <c r="ZO173" s="62"/>
      <c r="ZP173" s="62"/>
      <c r="ZQ173" s="62"/>
      <c r="ZR173" s="62"/>
      <c r="ZS173" s="62"/>
      <c r="ZT173" s="62"/>
      <c r="ZU173" s="62"/>
      <c r="ZV173" s="62"/>
      <c r="ZW173" s="62"/>
      <c r="ZX173" s="62"/>
      <c r="ZY173" s="62"/>
      <c r="ZZ173" s="62"/>
      <c r="AAA173" s="62"/>
      <c r="AAB173" s="62"/>
      <c r="AAC173" s="62"/>
      <c r="AAD173" s="62"/>
      <c r="AAE173" s="62"/>
      <c r="AAF173" s="62"/>
      <c r="AAG173" s="62"/>
      <c r="AAH173" s="62"/>
      <c r="AAI173" s="62"/>
      <c r="AAJ173" s="62"/>
      <c r="AAK173" s="62"/>
      <c r="AAL173" s="62"/>
      <c r="AAM173" s="62"/>
      <c r="AAN173" s="62"/>
      <c r="AAO173" s="62"/>
      <c r="AAP173" s="62"/>
      <c r="AAQ173" s="62"/>
      <c r="AAR173" s="62"/>
      <c r="AAS173" s="62"/>
      <c r="AAT173" s="62"/>
      <c r="AAU173" s="62"/>
      <c r="AAV173" s="62"/>
      <c r="AAW173" s="62"/>
      <c r="AAX173" s="62"/>
      <c r="AAY173" s="62"/>
      <c r="AAZ173" s="62"/>
      <c r="ABA173" s="62"/>
      <c r="ABB173" s="62"/>
      <c r="ABC173" s="62"/>
      <c r="ABD173" s="62"/>
      <c r="ABE173" s="62"/>
      <c r="ABF173" s="62"/>
      <c r="ABG173" s="62"/>
      <c r="ABH173" s="62"/>
      <c r="ABI173" s="62"/>
      <c r="ABJ173" s="62"/>
      <c r="ABK173" s="62"/>
      <c r="ABL173" s="62"/>
      <c r="ABM173" s="62"/>
      <c r="ABN173" s="62"/>
      <c r="ABO173" s="62"/>
      <c r="ABP173" s="62"/>
      <c r="ABQ173" s="62"/>
      <c r="ABR173" s="62"/>
      <c r="ABS173" s="62"/>
      <c r="ABT173" s="62"/>
      <c r="ABU173" s="62"/>
      <c r="ABV173" s="62"/>
      <c r="ABW173" s="62"/>
      <c r="ABX173" s="62"/>
      <c r="ABY173" s="62"/>
      <c r="ABZ173" s="62"/>
      <c r="ACA173" s="62"/>
      <c r="ACB173" s="62"/>
      <c r="ACC173" s="62"/>
      <c r="ACD173" s="62"/>
      <c r="ACE173" s="62"/>
      <c r="ACF173" s="62"/>
      <c r="ACG173" s="62"/>
      <c r="ACH173" s="62"/>
      <c r="ACI173" s="62"/>
      <c r="ACJ173" s="62"/>
      <c r="ACK173" s="62"/>
      <c r="ACL173" s="62"/>
      <c r="ACM173" s="62"/>
      <c r="ACN173" s="62"/>
      <c r="ACO173" s="62"/>
      <c r="ACP173" s="62"/>
      <c r="ACQ173" s="62"/>
      <c r="ACR173" s="62"/>
      <c r="ACS173" s="62"/>
      <c r="ACT173" s="62"/>
      <c r="ACU173" s="62"/>
      <c r="ACV173" s="62"/>
      <c r="ACW173" s="62"/>
      <c r="ACX173" s="62"/>
      <c r="ACY173" s="62"/>
      <c r="ACZ173" s="62"/>
      <c r="ADA173" s="62"/>
      <c r="ADB173" s="62"/>
      <c r="ADC173" s="62"/>
      <c r="ADD173" s="62"/>
      <c r="ADE173" s="62"/>
      <c r="ADF173" s="62"/>
      <c r="ADG173" s="62"/>
      <c r="ADH173" s="62"/>
      <c r="ADI173" s="62"/>
      <c r="ADJ173" s="62"/>
      <c r="ADK173" s="62"/>
      <c r="ADL173" s="62"/>
      <c r="ADM173" s="62"/>
      <c r="ADN173" s="62"/>
      <c r="ADO173" s="62"/>
      <c r="ADP173" s="62"/>
      <c r="ADQ173" s="62"/>
      <c r="ADR173" s="62"/>
      <c r="ADS173" s="62"/>
      <c r="ADT173" s="62"/>
      <c r="ADU173" s="62"/>
      <c r="ADV173" s="62"/>
      <c r="ADW173" s="62"/>
      <c r="ADX173" s="62"/>
      <c r="ADY173" s="62"/>
      <c r="ADZ173" s="62"/>
      <c r="AEA173" s="62"/>
      <c r="AEB173" s="62"/>
      <c r="AEC173" s="62"/>
      <c r="AED173" s="62"/>
      <c r="AEE173" s="62"/>
      <c r="AEF173" s="62"/>
      <c r="AEG173" s="62"/>
      <c r="AEH173" s="62"/>
      <c r="AEI173" s="62"/>
      <c r="AEJ173" s="62"/>
      <c r="AEK173" s="62"/>
      <c r="AEL173" s="62"/>
      <c r="AEM173" s="62"/>
      <c r="AEN173" s="62"/>
      <c r="AEO173" s="62"/>
      <c r="AEP173" s="62"/>
      <c r="AEQ173" s="62"/>
      <c r="AER173" s="62"/>
      <c r="AES173" s="62"/>
      <c r="AET173" s="62"/>
      <c r="AEU173" s="62"/>
      <c r="AEV173" s="62"/>
      <c r="AEW173" s="62"/>
      <c r="AEX173" s="62"/>
      <c r="AEY173" s="62"/>
      <c r="AEZ173" s="62"/>
      <c r="AFA173" s="62"/>
      <c r="AFB173" s="62"/>
      <c r="AFC173" s="62"/>
      <c r="AFD173" s="62"/>
      <c r="AFE173" s="62"/>
      <c r="AFF173" s="62"/>
      <c r="AFG173" s="62"/>
      <c r="AFH173" s="62"/>
      <c r="AFI173" s="62"/>
      <c r="AFJ173" s="62"/>
      <c r="AFK173" s="62"/>
      <c r="AFL173" s="62"/>
      <c r="AFM173" s="62"/>
      <c r="AFN173" s="62"/>
      <c r="AFO173" s="62"/>
      <c r="AFP173" s="62"/>
      <c r="AFQ173" s="62"/>
      <c r="AFR173" s="62"/>
      <c r="AFS173" s="62"/>
      <c r="AFT173" s="62"/>
      <c r="AFU173" s="62"/>
      <c r="AFV173" s="62"/>
      <c r="AFW173" s="62"/>
      <c r="AFX173" s="62"/>
      <c r="AFY173" s="62"/>
      <c r="AFZ173" s="62"/>
      <c r="AGA173" s="62"/>
      <c r="AGB173" s="62"/>
      <c r="AGC173" s="62"/>
      <c r="AGD173" s="62"/>
      <c r="AGE173" s="62"/>
      <c r="AGF173" s="62"/>
      <c r="AGG173" s="62"/>
      <c r="AGH173" s="62"/>
      <c r="AGI173" s="62"/>
      <c r="AGJ173" s="62"/>
      <c r="AGK173" s="62"/>
      <c r="AGL173" s="62"/>
      <c r="AGM173" s="62"/>
      <c r="AGN173" s="62"/>
      <c r="AGO173" s="62"/>
      <c r="AGP173" s="62"/>
      <c r="AGQ173" s="62"/>
      <c r="AGR173" s="62"/>
      <c r="AGS173" s="62"/>
      <c r="AGT173" s="62"/>
      <c r="AGU173" s="62"/>
      <c r="AGV173" s="62"/>
      <c r="AGW173" s="62"/>
      <c r="AGX173" s="62"/>
      <c r="AGY173" s="62"/>
      <c r="AGZ173" s="62"/>
      <c r="AHA173" s="62"/>
      <c r="AHB173" s="62"/>
      <c r="AHC173" s="62"/>
      <c r="AHD173" s="62"/>
      <c r="AHE173" s="62"/>
      <c r="AHF173" s="62"/>
      <c r="AHG173" s="62"/>
      <c r="AHH173" s="62"/>
      <c r="AHI173" s="62"/>
      <c r="AHJ173" s="62"/>
      <c r="AHK173" s="62"/>
      <c r="AHL173" s="62"/>
      <c r="AHM173" s="62"/>
      <c r="AHN173" s="62"/>
      <c r="AHO173" s="62"/>
      <c r="AHP173" s="62"/>
      <c r="AHQ173" s="62"/>
      <c r="AHR173" s="62"/>
      <c r="AHS173" s="62"/>
      <c r="AHT173" s="62"/>
      <c r="AHU173" s="62"/>
      <c r="AHV173" s="62"/>
      <c r="AHW173" s="62"/>
      <c r="AHX173" s="62"/>
      <c r="AHY173" s="62"/>
      <c r="AHZ173" s="62"/>
      <c r="AIA173" s="62"/>
      <c r="AIB173" s="62"/>
      <c r="AIC173" s="62"/>
      <c r="AID173" s="62"/>
      <c r="AIE173" s="62"/>
      <c r="AIF173" s="62"/>
      <c r="AIG173" s="62"/>
      <c r="AIH173" s="62"/>
      <c r="AII173" s="62"/>
      <c r="AIJ173" s="62"/>
      <c r="AIK173" s="62"/>
      <c r="AIL173" s="62"/>
      <c r="AIM173" s="62"/>
      <c r="AIN173" s="62"/>
      <c r="AIO173" s="62"/>
      <c r="AIP173" s="62"/>
      <c r="AIQ173" s="62"/>
      <c r="AIR173" s="62"/>
      <c r="AIS173" s="62"/>
      <c r="AIT173" s="62"/>
      <c r="AIU173" s="62"/>
      <c r="AIV173" s="62"/>
      <c r="AIW173" s="62"/>
      <c r="AIX173" s="62"/>
      <c r="AIY173" s="62"/>
      <c r="AIZ173" s="62"/>
      <c r="AJA173" s="62"/>
      <c r="AJB173" s="62"/>
      <c r="AJC173" s="62"/>
      <c r="AJD173" s="62"/>
      <c r="AJE173" s="62"/>
      <c r="AJF173" s="62"/>
      <c r="AJG173" s="62"/>
      <c r="AJH173" s="62"/>
      <c r="AJI173" s="62"/>
      <c r="AJJ173" s="62"/>
      <c r="AJK173" s="62"/>
      <c r="AJL173" s="62"/>
      <c r="AJM173" s="62"/>
      <c r="AJN173" s="62"/>
      <c r="AJO173" s="62"/>
      <c r="AJP173" s="62"/>
      <c r="AJQ173" s="62"/>
      <c r="AJR173" s="62"/>
      <c r="AJS173" s="62"/>
      <c r="AJT173" s="62"/>
      <c r="AJU173" s="62"/>
      <c r="AJV173" s="62"/>
      <c r="AJW173" s="62"/>
      <c r="AJX173" s="62"/>
      <c r="AJY173" s="62"/>
      <c r="AJZ173" s="62"/>
      <c r="AKA173" s="62"/>
      <c r="AKB173" s="62"/>
      <c r="AKC173" s="62"/>
      <c r="AKD173" s="62"/>
      <c r="AKE173" s="62"/>
      <c r="AKF173" s="62"/>
      <c r="AKG173" s="62"/>
      <c r="AKH173" s="62"/>
      <c r="AKI173" s="62"/>
      <c r="AKJ173" s="62"/>
      <c r="AKK173" s="62"/>
      <c r="AKL173" s="62"/>
      <c r="AKM173" s="62"/>
      <c r="AKN173" s="62"/>
      <c r="AKO173" s="62"/>
      <c r="AKP173" s="62"/>
      <c r="AKQ173" s="62"/>
      <c r="AKR173" s="62"/>
      <c r="AKS173" s="62"/>
      <c r="AKT173" s="62"/>
      <c r="AKU173" s="62"/>
      <c r="AKV173" s="62"/>
      <c r="AKW173" s="62"/>
      <c r="AKX173" s="62"/>
      <c r="AKY173" s="62"/>
      <c r="AKZ173" s="62"/>
      <c r="ALA173" s="62"/>
      <c r="ALB173" s="62"/>
      <c r="ALC173" s="62"/>
      <c r="ALD173" s="62"/>
      <c r="ALE173" s="62"/>
      <c r="ALF173" s="62"/>
      <c r="ALG173" s="62"/>
      <c r="ALH173" s="62"/>
      <c r="ALI173" s="62"/>
      <c r="ALJ173" s="62"/>
      <c r="ALK173" s="62"/>
      <c r="ALL173" s="62"/>
      <c r="ALM173" s="62"/>
      <c r="ALN173" s="62"/>
      <c r="ALO173" s="62"/>
      <c r="ALP173" s="62"/>
      <c r="ALQ173" s="62"/>
      <c r="ALR173" s="62"/>
      <c r="ALS173" s="62"/>
      <c r="ALT173" s="62"/>
      <c r="ALU173" s="62"/>
      <c r="ALV173" s="62"/>
      <c r="ALW173" s="62"/>
      <c r="ALX173" s="62"/>
      <c r="ALY173" s="62"/>
      <c r="ALZ173" s="62"/>
      <c r="AMA173" s="62"/>
      <c r="AMB173" s="62"/>
      <c r="AMC173" s="62"/>
      <c r="AMD173" s="62"/>
      <c r="AME173" s="62"/>
      <c r="AMF173" s="62"/>
      <c r="AMG173" s="62"/>
      <c r="AMH173" s="62"/>
      <c r="AMI173" s="62"/>
      <c r="AMJ173" s="62"/>
      <c r="AMK173" s="62"/>
    </row>
    <row r="174" spans="1:1025" s="131" customFormat="1" ht="15.75" customHeight="1" x14ac:dyDescent="0.2">
      <c r="A174" s="62"/>
      <c r="B174" s="159" t="s">
        <v>561</v>
      </c>
      <c r="C174" s="75" t="s">
        <v>576</v>
      </c>
      <c r="D174" s="83">
        <f>Раздел5!D252</f>
        <v>0</v>
      </c>
      <c r="E174" s="83">
        <f>Раздел5!E252</f>
        <v>0</v>
      </c>
      <c r="F174" s="83">
        <f>Раздел5!F252</f>
        <v>0</v>
      </c>
      <c r="G174" s="83">
        <f>Раздел5!G252</f>
        <v>0</v>
      </c>
      <c r="H174" s="83">
        <f>Раздел5!H252</f>
        <v>0</v>
      </c>
      <c r="I174" s="83">
        <f>Раздел5!I252</f>
        <v>0</v>
      </c>
      <c r="J174" s="83">
        <f>Раздел5!J252</f>
        <v>0</v>
      </c>
      <c r="K174" s="83">
        <f>Раздел5!K252</f>
        <v>0</v>
      </c>
      <c r="L174" s="83">
        <f>Раздел5!L252</f>
        <v>0</v>
      </c>
      <c r="M174" s="83">
        <f>Раздел5!M252</f>
        <v>0</v>
      </c>
      <c r="N174" s="83">
        <f>Раздел5!N252</f>
        <v>0</v>
      </c>
      <c r="O174" s="83">
        <f>Раздел5!O252</f>
        <v>0</v>
      </c>
      <c r="P174" s="83">
        <f>Раздел5!P252</f>
        <v>0</v>
      </c>
      <c r="Q174" s="83">
        <f>Раздел5!Q252</f>
        <v>0</v>
      </c>
      <c r="R174" s="83">
        <f>Раздел5!R252</f>
        <v>0</v>
      </c>
      <c r="S174" s="83">
        <f>Раздел5!S252</f>
        <v>0</v>
      </c>
      <c r="T174" s="83">
        <f>Раздел5!T252</f>
        <v>0</v>
      </c>
      <c r="U174" s="83">
        <f>Раздел5!U252</f>
        <v>0</v>
      </c>
      <c r="V174" s="83">
        <f>Раздел5!V252</f>
        <v>0</v>
      </c>
      <c r="W174" s="83">
        <f>Раздел5!W252</f>
        <v>0</v>
      </c>
      <c r="X174" s="83">
        <f>Раздел5!X252</f>
        <v>0</v>
      </c>
      <c r="Y174" s="83">
        <f>Раздел5!Y252</f>
        <v>0</v>
      </c>
      <c r="AA174" s="62">
        <f>Раздел2!F253</f>
        <v>0</v>
      </c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62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  <c r="IJ174" s="62"/>
      <c r="IK174" s="62"/>
      <c r="IL174" s="62"/>
      <c r="IM174" s="62"/>
      <c r="IN174" s="62"/>
      <c r="IO174" s="62"/>
      <c r="IP174" s="62"/>
      <c r="IQ174" s="62"/>
      <c r="IR174" s="62"/>
      <c r="IS174" s="62"/>
      <c r="IT174" s="62"/>
      <c r="IU174" s="62"/>
      <c r="IV174" s="62"/>
      <c r="IW174" s="62"/>
      <c r="IX174" s="62"/>
      <c r="IY174" s="62"/>
      <c r="IZ174" s="62"/>
      <c r="JA174" s="62"/>
      <c r="JB174" s="62"/>
      <c r="JC174" s="62"/>
      <c r="JD174" s="62"/>
      <c r="JE174" s="62"/>
      <c r="JF174" s="62"/>
      <c r="JG174" s="62"/>
      <c r="JH174" s="62"/>
      <c r="JI174" s="62"/>
      <c r="JJ174" s="62"/>
      <c r="JK174" s="62"/>
      <c r="JL174" s="62"/>
      <c r="JM174" s="62"/>
      <c r="JN174" s="62"/>
      <c r="JO174" s="62"/>
      <c r="JP174" s="62"/>
      <c r="JQ174" s="62"/>
      <c r="JR174" s="62"/>
      <c r="JS174" s="62"/>
      <c r="JT174" s="62"/>
      <c r="JU174" s="62"/>
      <c r="JV174" s="62"/>
      <c r="JW174" s="62"/>
      <c r="JX174" s="62"/>
      <c r="JY174" s="62"/>
      <c r="JZ174" s="62"/>
      <c r="KA174" s="62"/>
      <c r="KB174" s="62"/>
      <c r="KC174" s="62"/>
      <c r="KD174" s="62"/>
      <c r="KE174" s="62"/>
      <c r="KF174" s="62"/>
      <c r="KG174" s="62"/>
      <c r="KH174" s="62"/>
      <c r="KI174" s="62"/>
      <c r="KJ174" s="62"/>
      <c r="KK174" s="62"/>
      <c r="KL174" s="62"/>
      <c r="KM174" s="62"/>
      <c r="KN174" s="62"/>
      <c r="KO174" s="62"/>
      <c r="KP174" s="62"/>
      <c r="KQ174" s="62"/>
      <c r="KR174" s="62"/>
      <c r="KS174" s="62"/>
      <c r="KT174" s="62"/>
      <c r="KU174" s="62"/>
      <c r="KV174" s="62"/>
      <c r="KW174" s="62"/>
      <c r="KX174" s="62"/>
      <c r="KY174" s="62"/>
      <c r="KZ174" s="62"/>
      <c r="LA174" s="62"/>
      <c r="LB174" s="62"/>
      <c r="LC174" s="62"/>
      <c r="LD174" s="62"/>
      <c r="LE174" s="62"/>
      <c r="LF174" s="62"/>
      <c r="LG174" s="62"/>
      <c r="LH174" s="62"/>
      <c r="LI174" s="62"/>
      <c r="LJ174" s="62"/>
      <c r="LK174" s="62"/>
      <c r="LL174" s="62"/>
      <c r="LM174" s="62"/>
      <c r="LN174" s="62"/>
      <c r="LO174" s="62"/>
      <c r="LP174" s="62"/>
      <c r="LQ174" s="62"/>
      <c r="LR174" s="62"/>
      <c r="LS174" s="62"/>
      <c r="LT174" s="62"/>
      <c r="LU174" s="62"/>
      <c r="LV174" s="62"/>
      <c r="LW174" s="62"/>
      <c r="LX174" s="62"/>
      <c r="LY174" s="62"/>
      <c r="LZ174" s="62"/>
      <c r="MA174" s="62"/>
      <c r="MB174" s="62"/>
      <c r="MC174" s="62"/>
      <c r="MD174" s="62"/>
      <c r="ME174" s="62"/>
      <c r="MF174" s="62"/>
      <c r="MG174" s="62"/>
      <c r="MH174" s="62"/>
      <c r="MI174" s="62"/>
      <c r="MJ174" s="62"/>
      <c r="MK174" s="62"/>
      <c r="ML174" s="62"/>
      <c r="MM174" s="62"/>
      <c r="MN174" s="62"/>
      <c r="MO174" s="62"/>
      <c r="MP174" s="62"/>
      <c r="MQ174" s="62"/>
      <c r="MR174" s="62"/>
      <c r="MS174" s="62"/>
      <c r="MT174" s="62"/>
      <c r="MU174" s="62"/>
      <c r="MV174" s="62"/>
      <c r="MW174" s="62"/>
      <c r="MX174" s="62"/>
      <c r="MY174" s="62"/>
      <c r="MZ174" s="62"/>
      <c r="NA174" s="62"/>
      <c r="NB174" s="62"/>
      <c r="NC174" s="62"/>
      <c r="ND174" s="62"/>
      <c r="NE174" s="62"/>
      <c r="NF174" s="62"/>
      <c r="NG174" s="62"/>
      <c r="NH174" s="62"/>
      <c r="NI174" s="62"/>
      <c r="NJ174" s="62"/>
      <c r="NK174" s="62"/>
      <c r="NL174" s="62"/>
      <c r="NM174" s="62"/>
      <c r="NN174" s="62"/>
      <c r="NO174" s="62"/>
      <c r="NP174" s="62"/>
      <c r="NQ174" s="62"/>
      <c r="NR174" s="62"/>
      <c r="NS174" s="62"/>
      <c r="NT174" s="62"/>
      <c r="NU174" s="62"/>
      <c r="NV174" s="62"/>
      <c r="NW174" s="62"/>
      <c r="NX174" s="62"/>
      <c r="NY174" s="62"/>
      <c r="NZ174" s="62"/>
      <c r="OA174" s="62"/>
      <c r="OB174" s="62"/>
      <c r="OC174" s="62"/>
      <c r="OD174" s="62"/>
      <c r="OE174" s="62"/>
      <c r="OF174" s="62"/>
      <c r="OG174" s="62"/>
      <c r="OH174" s="62"/>
      <c r="OI174" s="62"/>
      <c r="OJ174" s="62"/>
      <c r="OK174" s="62"/>
      <c r="OL174" s="62"/>
      <c r="OM174" s="62"/>
      <c r="ON174" s="62"/>
      <c r="OO174" s="62"/>
      <c r="OP174" s="62"/>
      <c r="OQ174" s="62"/>
      <c r="OR174" s="62"/>
      <c r="OS174" s="62"/>
      <c r="OT174" s="62"/>
      <c r="OU174" s="62"/>
      <c r="OV174" s="62"/>
      <c r="OW174" s="62"/>
      <c r="OX174" s="62"/>
      <c r="OY174" s="62"/>
      <c r="OZ174" s="62"/>
      <c r="PA174" s="62"/>
      <c r="PB174" s="62"/>
      <c r="PC174" s="62"/>
      <c r="PD174" s="62"/>
      <c r="PE174" s="62"/>
      <c r="PF174" s="62"/>
      <c r="PG174" s="62"/>
      <c r="PH174" s="62"/>
      <c r="PI174" s="62"/>
      <c r="PJ174" s="62"/>
      <c r="PK174" s="62"/>
      <c r="PL174" s="62"/>
      <c r="PM174" s="62"/>
      <c r="PN174" s="62"/>
      <c r="PO174" s="62"/>
      <c r="PP174" s="62"/>
      <c r="PQ174" s="62"/>
      <c r="PR174" s="62"/>
      <c r="PS174" s="62"/>
      <c r="PT174" s="62"/>
      <c r="PU174" s="62"/>
      <c r="PV174" s="62"/>
      <c r="PW174" s="62"/>
      <c r="PX174" s="62"/>
      <c r="PY174" s="62"/>
      <c r="PZ174" s="62"/>
      <c r="QA174" s="62"/>
      <c r="QB174" s="62"/>
      <c r="QC174" s="62"/>
      <c r="QD174" s="62"/>
      <c r="QE174" s="62"/>
      <c r="QF174" s="62"/>
      <c r="QG174" s="62"/>
      <c r="QH174" s="62"/>
      <c r="QI174" s="62"/>
      <c r="QJ174" s="62"/>
      <c r="QK174" s="62"/>
      <c r="QL174" s="62"/>
      <c r="QM174" s="62"/>
      <c r="QN174" s="62"/>
      <c r="QO174" s="62"/>
      <c r="QP174" s="62"/>
      <c r="QQ174" s="62"/>
      <c r="QR174" s="62"/>
      <c r="QS174" s="62"/>
      <c r="QT174" s="62"/>
      <c r="QU174" s="62"/>
      <c r="QV174" s="62"/>
      <c r="QW174" s="62"/>
      <c r="QX174" s="62"/>
      <c r="QY174" s="62"/>
      <c r="QZ174" s="62"/>
      <c r="RA174" s="62"/>
      <c r="RB174" s="62"/>
      <c r="RC174" s="62"/>
      <c r="RD174" s="62"/>
      <c r="RE174" s="62"/>
      <c r="RF174" s="62"/>
      <c r="RG174" s="62"/>
      <c r="RH174" s="62"/>
      <c r="RI174" s="62"/>
      <c r="RJ174" s="62"/>
      <c r="RK174" s="62"/>
      <c r="RL174" s="62"/>
      <c r="RM174" s="62"/>
      <c r="RN174" s="62"/>
      <c r="RO174" s="62"/>
      <c r="RP174" s="62"/>
      <c r="RQ174" s="62"/>
      <c r="RR174" s="62"/>
      <c r="RS174" s="62"/>
      <c r="RT174" s="62"/>
      <c r="RU174" s="62"/>
      <c r="RV174" s="62"/>
      <c r="RW174" s="62"/>
      <c r="RX174" s="62"/>
      <c r="RY174" s="62"/>
      <c r="RZ174" s="62"/>
      <c r="SA174" s="62"/>
      <c r="SB174" s="62"/>
      <c r="SC174" s="62"/>
      <c r="SD174" s="62"/>
      <c r="SE174" s="62"/>
      <c r="SF174" s="62"/>
      <c r="SG174" s="62"/>
      <c r="SH174" s="62"/>
      <c r="SI174" s="62"/>
      <c r="SJ174" s="62"/>
      <c r="SK174" s="62"/>
      <c r="SL174" s="62"/>
      <c r="SM174" s="62"/>
      <c r="SN174" s="62"/>
      <c r="SO174" s="62"/>
      <c r="SP174" s="62"/>
      <c r="SQ174" s="62"/>
      <c r="SR174" s="62"/>
      <c r="SS174" s="62"/>
      <c r="ST174" s="62"/>
      <c r="SU174" s="62"/>
      <c r="SV174" s="62"/>
      <c r="SW174" s="62"/>
      <c r="SX174" s="62"/>
      <c r="SY174" s="62"/>
      <c r="SZ174" s="62"/>
      <c r="TA174" s="62"/>
      <c r="TB174" s="62"/>
      <c r="TC174" s="62"/>
      <c r="TD174" s="62"/>
      <c r="TE174" s="62"/>
      <c r="TF174" s="62"/>
      <c r="TG174" s="62"/>
      <c r="TH174" s="62"/>
      <c r="TI174" s="62"/>
      <c r="TJ174" s="62"/>
      <c r="TK174" s="62"/>
      <c r="TL174" s="62"/>
      <c r="TM174" s="62"/>
      <c r="TN174" s="62"/>
      <c r="TO174" s="62"/>
      <c r="TP174" s="62"/>
      <c r="TQ174" s="62"/>
      <c r="TR174" s="62"/>
      <c r="TS174" s="62"/>
      <c r="TT174" s="62"/>
      <c r="TU174" s="62"/>
      <c r="TV174" s="62"/>
      <c r="TW174" s="62"/>
      <c r="TX174" s="62"/>
      <c r="TY174" s="62"/>
      <c r="TZ174" s="62"/>
      <c r="UA174" s="62"/>
      <c r="UB174" s="62"/>
      <c r="UC174" s="62"/>
      <c r="UD174" s="62"/>
      <c r="UE174" s="62"/>
      <c r="UF174" s="62"/>
      <c r="UG174" s="62"/>
      <c r="UH174" s="62"/>
      <c r="UI174" s="62"/>
      <c r="UJ174" s="62"/>
      <c r="UK174" s="62"/>
      <c r="UL174" s="62"/>
      <c r="UM174" s="62"/>
      <c r="UN174" s="62"/>
      <c r="UO174" s="62"/>
      <c r="UP174" s="62"/>
      <c r="UQ174" s="62"/>
      <c r="UR174" s="62"/>
      <c r="US174" s="62"/>
      <c r="UT174" s="62"/>
      <c r="UU174" s="62"/>
      <c r="UV174" s="62"/>
      <c r="UW174" s="62"/>
      <c r="UX174" s="62"/>
      <c r="UY174" s="62"/>
      <c r="UZ174" s="62"/>
      <c r="VA174" s="62"/>
      <c r="VB174" s="62"/>
      <c r="VC174" s="62"/>
      <c r="VD174" s="62"/>
      <c r="VE174" s="62"/>
      <c r="VF174" s="62"/>
      <c r="VG174" s="62"/>
      <c r="VH174" s="62"/>
      <c r="VI174" s="62"/>
      <c r="VJ174" s="62"/>
      <c r="VK174" s="62"/>
      <c r="VL174" s="62"/>
      <c r="VM174" s="62"/>
      <c r="VN174" s="62"/>
      <c r="VO174" s="62"/>
      <c r="VP174" s="62"/>
      <c r="VQ174" s="62"/>
      <c r="VR174" s="62"/>
      <c r="VS174" s="62"/>
      <c r="VT174" s="62"/>
      <c r="VU174" s="62"/>
      <c r="VV174" s="62"/>
      <c r="VW174" s="62"/>
      <c r="VX174" s="62"/>
      <c r="VY174" s="62"/>
      <c r="VZ174" s="62"/>
      <c r="WA174" s="62"/>
      <c r="WB174" s="62"/>
      <c r="WC174" s="62"/>
      <c r="WD174" s="62"/>
      <c r="WE174" s="62"/>
      <c r="WF174" s="62"/>
      <c r="WG174" s="62"/>
      <c r="WH174" s="62"/>
      <c r="WI174" s="62"/>
      <c r="WJ174" s="62"/>
      <c r="WK174" s="62"/>
      <c r="WL174" s="62"/>
      <c r="WM174" s="62"/>
      <c r="WN174" s="62"/>
      <c r="WO174" s="62"/>
      <c r="WP174" s="62"/>
      <c r="WQ174" s="62"/>
      <c r="WR174" s="62"/>
      <c r="WS174" s="62"/>
      <c r="WT174" s="62"/>
      <c r="WU174" s="62"/>
      <c r="WV174" s="62"/>
      <c r="WW174" s="62"/>
      <c r="WX174" s="62"/>
      <c r="WY174" s="62"/>
      <c r="WZ174" s="62"/>
      <c r="XA174" s="62"/>
      <c r="XB174" s="62"/>
      <c r="XC174" s="62"/>
      <c r="XD174" s="62"/>
      <c r="XE174" s="62"/>
      <c r="XF174" s="62"/>
      <c r="XG174" s="62"/>
      <c r="XH174" s="62"/>
      <c r="XI174" s="62"/>
      <c r="XJ174" s="62"/>
      <c r="XK174" s="62"/>
      <c r="XL174" s="62"/>
      <c r="XM174" s="62"/>
      <c r="XN174" s="62"/>
      <c r="XO174" s="62"/>
      <c r="XP174" s="62"/>
      <c r="XQ174" s="62"/>
      <c r="XR174" s="62"/>
      <c r="XS174" s="62"/>
      <c r="XT174" s="62"/>
      <c r="XU174" s="62"/>
      <c r="XV174" s="62"/>
      <c r="XW174" s="62"/>
      <c r="XX174" s="62"/>
      <c r="XY174" s="62"/>
      <c r="XZ174" s="62"/>
      <c r="YA174" s="62"/>
      <c r="YB174" s="62"/>
      <c r="YC174" s="62"/>
      <c r="YD174" s="62"/>
      <c r="YE174" s="62"/>
      <c r="YF174" s="62"/>
      <c r="YG174" s="62"/>
      <c r="YH174" s="62"/>
      <c r="YI174" s="62"/>
      <c r="YJ174" s="62"/>
      <c r="YK174" s="62"/>
      <c r="YL174" s="62"/>
      <c r="YM174" s="62"/>
      <c r="YN174" s="62"/>
      <c r="YO174" s="62"/>
      <c r="YP174" s="62"/>
      <c r="YQ174" s="62"/>
      <c r="YR174" s="62"/>
      <c r="YS174" s="62"/>
      <c r="YT174" s="62"/>
      <c r="YU174" s="62"/>
      <c r="YV174" s="62"/>
      <c r="YW174" s="62"/>
      <c r="YX174" s="62"/>
      <c r="YY174" s="62"/>
      <c r="YZ174" s="62"/>
      <c r="ZA174" s="62"/>
      <c r="ZB174" s="62"/>
      <c r="ZC174" s="62"/>
      <c r="ZD174" s="62"/>
      <c r="ZE174" s="62"/>
      <c r="ZF174" s="62"/>
      <c r="ZG174" s="62"/>
      <c r="ZH174" s="62"/>
      <c r="ZI174" s="62"/>
      <c r="ZJ174" s="62"/>
      <c r="ZK174" s="62"/>
      <c r="ZL174" s="62"/>
      <c r="ZM174" s="62"/>
      <c r="ZN174" s="62"/>
      <c r="ZO174" s="62"/>
      <c r="ZP174" s="62"/>
      <c r="ZQ174" s="62"/>
      <c r="ZR174" s="62"/>
      <c r="ZS174" s="62"/>
      <c r="ZT174" s="62"/>
      <c r="ZU174" s="62"/>
      <c r="ZV174" s="62"/>
      <c r="ZW174" s="62"/>
      <c r="ZX174" s="62"/>
      <c r="ZY174" s="62"/>
      <c r="ZZ174" s="62"/>
      <c r="AAA174" s="62"/>
      <c r="AAB174" s="62"/>
      <c r="AAC174" s="62"/>
      <c r="AAD174" s="62"/>
      <c r="AAE174" s="62"/>
      <c r="AAF174" s="62"/>
      <c r="AAG174" s="62"/>
      <c r="AAH174" s="62"/>
      <c r="AAI174" s="62"/>
      <c r="AAJ174" s="62"/>
      <c r="AAK174" s="62"/>
      <c r="AAL174" s="62"/>
      <c r="AAM174" s="62"/>
      <c r="AAN174" s="62"/>
      <c r="AAO174" s="62"/>
      <c r="AAP174" s="62"/>
      <c r="AAQ174" s="62"/>
      <c r="AAR174" s="62"/>
      <c r="AAS174" s="62"/>
      <c r="AAT174" s="62"/>
      <c r="AAU174" s="62"/>
      <c r="AAV174" s="62"/>
      <c r="AAW174" s="62"/>
      <c r="AAX174" s="62"/>
      <c r="AAY174" s="62"/>
      <c r="AAZ174" s="62"/>
      <c r="ABA174" s="62"/>
      <c r="ABB174" s="62"/>
      <c r="ABC174" s="62"/>
      <c r="ABD174" s="62"/>
      <c r="ABE174" s="62"/>
      <c r="ABF174" s="62"/>
      <c r="ABG174" s="62"/>
      <c r="ABH174" s="62"/>
      <c r="ABI174" s="62"/>
      <c r="ABJ174" s="62"/>
      <c r="ABK174" s="62"/>
      <c r="ABL174" s="62"/>
      <c r="ABM174" s="62"/>
      <c r="ABN174" s="62"/>
      <c r="ABO174" s="62"/>
      <c r="ABP174" s="62"/>
      <c r="ABQ174" s="62"/>
      <c r="ABR174" s="62"/>
      <c r="ABS174" s="62"/>
      <c r="ABT174" s="62"/>
      <c r="ABU174" s="62"/>
      <c r="ABV174" s="62"/>
      <c r="ABW174" s="62"/>
      <c r="ABX174" s="62"/>
      <c r="ABY174" s="62"/>
      <c r="ABZ174" s="62"/>
      <c r="ACA174" s="62"/>
      <c r="ACB174" s="62"/>
      <c r="ACC174" s="62"/>
      <c r="ACD174" s="62"/>
      <c r="ACE174" s="62"/>
      <c r="ACF174" s="62"/>
      <c r="ACG174" s="62"/>
      <c r="ACH174" s="62"/>
      <c r="ACI174" s="62"/>
      <c r="ACJ174" s="62"/>
      <c r="ACK174" s="62"/>
      <c r="ACL174" s="62"/>
      <c r="ACM174" s="62"/>
      <c r="ACN174" s="62"/>
      <c r="ACO174" s="62"/>
      <c r="ACP174" s="62"/>
      <c r="ACQ174" s="62"/>
      <c r="ACR174" s="62"/>
      <c r="ACS174" s="62"/>
      <c r="ACT174" s="62"/>
      <c r="ACU174" s="62"/>
      <c r="ACV174" s="62"/>
      <c r="ACW174" s="62"/>
      <c r="ACX174" s="62"/>
      <c r="ACY174" s="62"/>
      <c r="ACZ174" s="62"/>
      <c r="ADA174" s="62"/>
      <c r="ADB174" s="62"/>
      <c r="ADC174" s="62"/>
      <c r="ADD174" s="62"/>
      <c r="ADE174" s="62"/>
      <c r="ADF174" s="62"/>
      <c r="ADG174" s="62"/>
      <c r="ADH174" s="62"/>
      <c r="ADI174" s="62"/>
      <c r="ADJ174" s="62"/>
      <c r="ADK174" s="62"/>
      <c r="ADL174" s="62"/>
      <c r="ADM174" s="62"/>
      <c r="ADN174" s="62"/>
      <c r="ADO174" s="62"/>
      <c r="ADP174" s="62"/>
      <c r="ADQ174" s="62"/>
      <c r="ADR174" s="62"/>
      <c r="ADS174" s="62"/>
      <c r="ADT174" s="62"/>
      <c r="ADU174" s="62"/>
      <c r="ADV174" s="62"/>
      <c r="ADW174" s="62"/>
      <c r="ADX174" s="62"/>
      <c r="ADY174" s="62"/>
      <c r="ADZ174" s="62"/>
      <c r="AEA174" s="62"/>
      <c r="AEB174" s="62"/>
      <c r="AEC174" s="62"/>
      <c r="AED174" s="62"/>
      <c r="AEE174" s="62"/>
      <c r="AEF174" s="62"/>
      <c r="AEG174" s="62"/>
      <c r="AEH174" s="62"/>
      <c r="AEI174" s="62"/>
      <c r="AEJ174" s="62"/>
      <c r="AEK174" s="62"/>
      <c r="AEL174" s="62"/>
      <c r="AEM174" s="62"/>
      <c r="AEN174" s="62"/>
      <c r="AEO174" s="62"/>
      <c r="AEP174" s="62"/>
      <c r="AEQ174" s="62"/>
      <c r="AER174" s="62"/>
      <c r="AES174" s="62"/>
      <c r="AET174" s="62"/>
      <c r="AEU174" s="62"/>
      <c r="AEV174" s="62"/>
      <c r="AEW174" s="62"/>
      <c r="AEX174" s="62"/>
      <c r="AEY174" s="62"/>
      <c r="AEZ174" s="62"/>
      <c r="AFA174" s="62"/>
      <c r="AFB174" s="62"/>
      <c r="AFC174" s="62"/>
      <c r="AFD174" s="62"/>
      <c r="AFE174" s="62"/>
      <c r="AFF174" s="62"/>
      <c r="AFG174" s="62"/>
      <c r="AFH174" s="62"/>
      <c r="AFI174" s="62"/>
      <c r="AFJ174" s="62"/>
      <c r="AFK174" s="62"/>
      <c r="AFL174" s="62"/>
      <c r="AFM174" s="62"/>
      <c r="AFN174" s="62"/>
      <c r="AFO174" s="62"/>
      <c r="AFP174" s="62"/>
      <c r="AFQ174" s="62"/>
      <c r="AFR174" s="62"/>
      <c r="AFS174" s="62"/>
      <c r="AFT174" s="62"/>
      <c r="AFU174" s="62"/>
      <c r="AFV174" s="62"/>
      <c r="AFW174" s="62"/>
      <c r="AFX174" s="62"/>
      <c r="AFY174" s="62"/>
      <c r="AFZ174" s="62"/>
      <c r="AGA174" s="62"/>
      <c r="AGB174" s="62"/>
      <c r="AGC174" s="62"/>
      <c r="AGD174" s="62"/>
      <c r="AGE174" s="62"/>
      <c r="AGF174" s="62"/>
      <c r="AGG174" s="62"/>
      <c r="AGH174" s="62"/>
      <c r="AGI174" s="62"/>
      <c r="AGJ174" s="62"/>
      <c r="AGK174" s="62"/>
      <c r="AGL174" s="62"/>
      <c r="AGM174" s="62"/>
      <c r="AGN174" s="62"/>
      <c r="AGO174" s="62"/>
      <c r="AGP174" s="62"/>
      <c r="AGQ174" s="62"/>
      <c r="AGR174" s="62"/>
      <c r="AGS174" s="62"/>
      <c r="AGT174" s="62"/>
      <c r="AGU174" s="62"/>
      <c r="AGV174" s="62"/>
      <c r="AGW174" s="62"/>
      <c r="AGX174" s="62"/>
      <c r="AGY174" s="62"/>
      <c r="AGZ174" s="62"/>
      <c r="AHA174" s="62"/>
      <c r="AHB174" s="62"/>
      <c r="AHC174" s="62"/>
      <c r="AHD174" s="62"/>
      <c r="AHE174" s="62"/>
      <c r="AHF174" s="62"/>
      <c r="AHG174" s="62"/>
      <c r="AHH174" s="62"/>
      <c r="AHI174" s="62"/>
      <c r="AHJ174" s="62"/>
      <c r="AHK174" s="62"/>
      <c r="AHL174" s="62"/>
      <c r="AHM174" s="62"/>
      <c r="AHN174" s="62"/>
      <c r="AHO174" s="62"/>
      <c r="AHP174" s="62"/>
      <c r="AHQ174" s="62"/>
      <c r="AHR174" s="62"/>
      <c r="AHS174" s="62"/>
      <c r="AHT174" s="62"/>
      <c r="AHU174" s="62"/>
      <c r="AHV174" s="62"/>
      <c r="AHW174" s="62"/>
      <c r="AHX174" s="62"/>
      <c r="AHY174" s="62"/>
      <c r="AHZ174" s="62"/>
      <c r="AIA174" s="62"/>
      <c r="AIB174" s="62"/>
      <c r="AIC174" s="62"/>
      <c r="AID174" s="62"/>
      <c r="AIE174" s="62"/>
      <c r="AIF174" s="62"/>
      <c r="AIG174" s="62"/>
      <c r="AIH174" s="62"/>
      <c r="AII174" s="62"/>
      <c r="AIJ174" s="62"/>
      <c r="AIK174" s="62"/>
      <c r="AIL174" s="62"/>
      <c r="AIM174" s="62"/>
      <c r="AIN174" s="62"/>
      <c r="AIO174" s="62"/>
      <c r="AIP174" s="62"/>
      <c r="AIQ174" s="62"/>
      <c r="AIR174" s="62"/>
      <c r="AIS174" s="62"/>
      <c r="AIT174" s="62"/>
      <c r="AIU174" s="62"/>
      <c r="AIV174" s="62"/>
      <c r="AIW174" s="62"/>
      <c r="AIX174" s="62"/>
      <c r="AIY174" s="62"/>
      <c r="AIZ174" s="62"/>
      <c r="AJA174" s="62"/>
      <c r="AJB174" s="62"/>
      <c r="AJC174" s="62"/>
      <c r="AJD174" s="62"/>
      <c r="AJE174" s="62"/>
      <c r="AJF174" s="62"/>
      <c r="AJG174" s="62"/>
      <c r="AJH174" s="62"/>
      <c r="AJI174" s="62"/>
      <c r="AJJ174" s="62"/>
      <c r="AJK174" s="62"/>
      <c r="AJL174" s="62"/>
      <c r="AJM174" s="62"/>
      <c r="AJN174" s="62"/>
      <c r="AJO174" s="62"/>
      <c r="AJP174" s="62"/>
      <c r="AJQ174" s="62"/>
      <c r="AJR174" s="62"/>
      <c r="AJS174" s="62"/>
      <c r="AJT174" s="62"/>
      <c r="AJU174" s="62"/>
      <c r="AJV174" s="62"/>
      <c r="AJW174" s="62"/>
      <c r="AJX174" s="62"/>
      <c r="AJY174" s="62"/>
      <c r="AJZ174" s="62"/>
      <c r="AKA174" s="62"/>
      <c r="AKB174" s="62"/>
      <c r="AKC174" s="62"/>
      <c r="AKD174" s="62"/>
      <c r="AKE174" s="62"/>
      <c r="AKF174" s="62"/>
      <c r="AKG174" s="62"/>
      <c r="AKH174" s="62"/>
      <c r="AKI174" s="62"/>
      <c r="AKJ174" s="62"/>
      <c r="AKK174" s="62"/>
      <c r="AKL174" s="62"/>
      <c r="AKM174" s="62"/>
      <c r="AKN174" s="62"/>
      <c r="AKO174" s="62"/>
      <c r="AKP174" s="62"/>
      <c r="AKQ174" s="62"/>
      <c r="AKR174" s="62"/>
      <c r="AKS174" s="62"/>
      <c r="AKT174" s="62"/>
      <c r="AKU174" s="62"/>
      <c r="AKV174" s="62"/>
      <c r="AKW174" s="62"/>
      <c r="AKX174" s="62"/>
      <c r="AKY174" s="62"/>
      <c r="AKZ174" s="62"/>
      <c r="ALA174" s="62"/>
      <c r="ALB174" s="62"/>
      <c r="ALC174" s="62"/>
      <c r="ALD174" s="62"/>
      <c r="ALE174" s="62"/>
      <c r="ALF174" s="62"/>
      <c r="ALG174" s="62"/>
      <c r="ALH174" s="62"/>
      <c r="ALI174" s="62"/>
      <c r="ALJ174" s="62"/>
      <c r="ALK174" s="62"/>
      <c r="ALL174" s="62"/>
      <c r="ALM174" s="62"/>
      <c r="ALN174" s="62"/>
      <c r="ALO174" s="62"/>
      <c r="ALP174" s="62"/>
      <c r="ALQ174" s="62"/>
      <c r="ALR174" s="62"/>
      <c r="ALS174" s="62"/>
      <c r="ALT174" s="62"/>
      <c r="ALU174" s="62"/>
      <c r="ALV174" s="62"/>
      <c r="ALW174" s="62"/>
      <c r="ALX174" s="62"/>
      <c r="ALY174" s="62"/>
      <c r="ALZ174" s="62"/>
      <c r="AMA174" s="62"/>
      <c r="AMB174" s="62"/>
      <c r="AMC174" s="62"/>
      <c r="AMD174" s="62"/>
      <c r="AME174" s="62"/>
      <c r="AMF174" s="62"/>
      <c r="AMG174" s="62"/>
      <c r="AMH174" s="62"/>
      <c r="AMI174" s="62"/>
      <c r="AMJ174" s="62"/>
      <c r="AMK174" s="62"/>
    </row>
    <row r="175" spans="1:1025" s="131" customFormat="1" ht="15.75" customHeight="1" x14ac:dyDescent="0.2">
      <c r="A175" s="62"/>
      <c r="B175" s="159" t="s">
        <v>563</v>
      </c>
      <c r="C175" s="75" t="s">
        <v>578</v>
      </c>
      <c r="D175" s="83">
        <f>Раздел5!D253</f>
        <v>32</v>
      </c>
      <c r="E175" s="83">
        <f>Раздел5!E253</f>
        <v>32</v>
      </c>
      <c r="F175" s="83">
        <f>Раздел5!F253</f>
        <v>0</v>
      </c>
      <c r="G175" s="83">
        <f>Раздел5!G253</f>
        <v>0</v>
      </c>
      <c r="H175" s="83">
        <f>Раздел5!H253</f>
        <v>32</v>
      </c>
      <c r="I175" s="83">
        <f>Раздел5!I253</f>
        <v>0</v>
      </c>
      <c r="J175" s="83">
        <f>Раздел5!J253</f>
        <v>0</v>
      </c>
      <c r="K175" s="83">
        <f>Раздел5!K253</f>
        <v>0</v>
      </c>
      <c r="L175" s="83">
        <f>Раздел5!L253</f>
        <v>0</v>
      </c>
      <c r="M175" s="83">
        <f>Раздел5!M253</f>
        <v>20</v>
      </c>
      <c r="N175" s="83">
        <f>Раздел5!N253</f>
        <v>20</v>
      </c>
      <c r="O175" s="83">
        <f>Раздел5!O253</f>
        <v>0</v>
      </c>
      <c r="P175" s="83">
        <f>Раздел5!P253</f>
        <v>0</v>
      </c>
      <c r="Q175" s="83">
        <f>Раздел5!Q253</f>
        <v>20</v>
      </c>
      <c r="R175" s="83">
        <f>Раздел5!R253</f>
        <v>0</v>
      </c>
      <c r="S175" s="83">
        <f>Раздел5!S253</f>
        <v>0</v>
      </c>
      <c r="T175" s="83">
        <f>Раздел5!T253</f>
        <v>0</v>
      </c>
      <c r="U175" s="83">
        <f>Раздел5!U253</f>
        <v>0</v>
      </c>
      <c r="V175" s="83">
        <f>Раздел5!V253</f>
        <v>0</v>
      </c>
      <c r="W175" s="83">
        <f>Раздел5!W253</f>
        <v>0</v>
      </c>
      <c r="X175" s="83">
        <f>Раздел5!X253</f>
        <v>0</v>
      </c>
      <c r="Y175" s="83">
        <f>Раздел5!Y253</f>
        <v>0</v>
      </c>
      <c r="AA175" s="62">
        <f>Раздел2!F254</f>
        <v>0</v>
      </c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62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  <c r="IW175" s="62"/>
      <c r="IX175" s="62"/>
      <c r="IY175" s="62"/>
      <c r="IZ175" s="62"/>
      <c r="JA175" s="62"/>
      <c r="JB175" s="62"/>
      <c r="JC175" s="62"/>
      <c r="JD175" s="62"/>
      <c r="JE175" s="62"/>
      <c r="JF175" s="62"/>
      <c r="JG175" s="62"/>
      <c r="JH175" s="62"/>
      <c r="JI175" s="62"/>
      <c r="JJ175" s="62"/>
      <c r="JK175" s="62"/>
      <c r="JL175" s="62"/>
      <c r="JM175" s="62"/>
      <c r="JN175" s="62"/>
      <c r="JO175" s="62"/>
      <c r="JP175" s="62"/>
      <c r="JQ175" s="62"/>
      <c r="JR175" s="62"/>
      <c r="JS175" s="62"/>
      <c r="JT175" s="62"/>
      <c r="JU175" s="62"/>
      <c r="JV175" s="62"/>
      <c r="JW175" s="62"/>
      <c r="JX175" s="62"/>
      <c r="JY175" s="62"/>
      <c r="JZ175" s="62"/>
      <c r="KA175" s="62"/>
      <c r="KB175" s="62"/>
      <c r="KC175" s="62"/>
      <c r="KD175" s="62"/>
      <c r="KE175" s="62"/>
      <c r="KF175" s="62"/>
      <c r="KG175" s="62"/>
      <c r="KH175" s="62"/>
      <c r="KI175" s="62"/>
      <c r="KJ175" s="62"/>
      <c r="KK175" s="62"/>
      <c r="KL175" s="62"/>
      <c r="KM175" s="62"/>
      <c r="KN175" s="62"/>
      <c r="KO175" s="62"/>
      <c r="KP175" s="62"/>
      <c r="KQ175" s="62"/>
      <c r="KR175" s="62"/>
      <c r="KS175" s="62"/>
      <c r="KT175" s="62"/>
      <c r="KU175" s="62"/>
      <c r="KV175" s="62"/>
      <c r="KW175" s="62"/>
      <c r="KX175" s="62"/>
      <c r="KY175" s="62"/>
      <c r="KZ175" s="62"/>
      <c r="LA175" s="62"/>
      <c r="LB175" s="62"/>
      <c r="LC175" s="62"/>
      <c r="LD175" s="62"/>
      <c r="LE175" s="62"/>
      <c r="LF175" s="62"/>
      <c r="LG175" s="62"/>
      <c r="LH175" s="62"/>
      <c r="LI175" s="62"/>
      <c r="LJ175" s="62"/>
      <c r="LK175" s="62"/>
      <c r="LL175" s="62"/>
      <c r="LM175" s="62"/>
      <c r="LN175" s="62"/>
      <c r="LO175" s="62"/>
      <c r="LP175" s="62"/>
      <c r="LQ175" s="62"/>
      <c r="LR175" s="62"/>
      <c r="LS175" s="62"/>
      <c r="LT175" s="62"/>
      <c r="LU175" s="62"/>
      <c r="LV175" s="62"/>
      <c r="LW175" s="62"/>
      <c r="LX175" s="62"/>
      <c r="LY175" s="62"/>
      <c r="LZ175" s="62"/>
      <c r="MA175" s="62"/>
      <c r="MB175" s="62"/>
      <c r="MC175" s="62"/>
      <c r="MD175" s="62"/>
      <c r="ME175" s="62"/>
      <c r="MF175" s="62"/>
      <c r="MG175" s="62"/>
      <c r="MH175" s="62"/>
      <c r="MI175" s="62"/>
      <c r="MJ175" s="62"/>
      <c r="MK175" s="62"/>
      <c r="ML175" s="62"/>
      <c r="MM175" s="62"/>
      <c r="MN175" s="62"/>
      <c r="MO175" s="62"/>
      <c r="MP175" s="62"/>
      <c r="MQ175" s="62"/>
      <c r="MR175" s="62"/>
      <c r="MS175" s="62"/>
      <c r="MT175" s="62"/>
      <c r="MU175" s="62"/>
      <c r="MV175" s="62"/>
      <c r="MW175" s="62"/>
      <c r="MX175" s="62"/>
      <c r="MY175" s="62"/>
      <c r="MZ175" s="62"/>
      <c r="NA175" s="62"/>
      <c r="NB175" s="62"/>
      <c r="NC175" s="62"/>
      <c r="ND175" s="62"/>
      <c r="NE175" s="62"/>
      <c r="NF175" s="62"/>
      <c r="NG175" s="62"/>
      <c r="NH175" s="62"/>
      <c r="NI175" s="62"/>
      <c r="NJ175" s="62"/>
      <c r="NK175" s="62"/>
      <c r="NL175" s="62"/>
      <c r="NM175" s="62"/>
      <c r="NN175" s="62"/>
      <c r="NO175" s="62"/>
      <c r="NP175" s="62"/>
      <c r="NQ175" s="62"/>
      <c r="NR175" s="62"/>
      <c r="NS175" s="62"/>
      <c r="NT175" s="62"/>
      <c r="NU175" s="62"/>
      <c r="NV175" s="62"/>
      <c r="NW175" s="62"/>
      <c r="NX175" s="62"/>
      <c r="NY175" s="62"/>
      <c r="NZ175" s="62"/>
      <c r="OA175" s="62"/>
      <c r="OB175" s="62"/>
      <c r="OC175" s="62"/>
      <c r="OD175" s="62"/>
      <c r="OE175" s="62"/>
      <c r="OF175" s="62"/>
      <c r="OG175" s="62"/>
      <c r="OH175" s="62"/>
      <c r="OI175" s="62"/>
      <c r="OJ175" s="62"/>
      <c r="OK175" s="62"/>
      <c r="OL175" s="62"/>
      <c r="OM175" s="62"/>
      <c r="ON175" s="62"/>
      <c r="OO175" s="62"/>
      <c r="OP175" s="62"/>
      <c r="OQ175" s="62"/>
      <c r="OR175" s="62"/>
      <c r="OS175" s="62"/>
      <c r="OT175" s="62"/>
      <c r="OU175" s="62"/>
      <c r="OV175" s="62"/>
      <c r="OW175" s="62"/>
      <c r="OX175" s="62"/>
      <c r="OY175" s="62"/>
      <c r="OZ175" s="62"/>
      <c r="PA175" s="62"/>
      <c r="PB175" s="62"/>
      <c r="PC175" s="62"/>
      <c r="PD175" s="62"/>
      <c r="PE175" s="62"/>
      <c r="PF175" s="62"/>
      <c r="PG175" s="62"/>
      <c r="PH175" s="62"/>
      <c r="PI175" s="62"/>
      <c r="PJ175" s="62"/>
      <c r="PK175" s="62"/>
      <c r="PL175" s="62"/>
      <c r="PM175" s="62"/>
      <c r="PN175" s="62"/>
      <c r="PO175" s="62"/>
      <c r="PP175" s="62"/>
      <c r="PQ175" s="62"/>
      <c r="PR175" s="62"/>
      <c r="PS175" s="62"/>
      <c r="PT175" s="62"/>
      <c r="PU175" s="62"/>
      <c r="PV175" s="62"/>
      <c r="PW175" s="62"/>
      <c r="PX175" s="62"/>
      <c r="PY175" s="62"/>
      <c r="PZ175" s="62"/>
      <c r="QA175" s="62"/>
      <c r="QB175" s="62"/>
      <c r="QC175" s="62"/>
      <c r="QD175" s="62"/>
      <c r="QE175" s="62"/>
      <c r="QF175" s="62"/>
      <c r="QG175" s="62"/>
      <c r="QH175" s="62"/>
      <c r="QI175" s="62"/>
      <c r="QJ175" s="62"/>
      <c r="QK175" s="62"/>
      <c r="QL175" s="62"/>
      <c r="QM175" s="62"/>
      <c r="QN175" s="62"/>
      <c r="QO175" s="62"/>
      <c r="QP175" s="62"/>
      <c r="QQ175" s="62"/>
      <c r="QR175" s="62"/>
      <c r="QS175" s="62"/>
      <c r="QT175" s="62"/>
      <c r="QU175" s="62"/>
      <c r="QV175" s="62"/>
      <c r="QW175" s="62"/>
      <c r="QX175" s="62"/>
      <c r="QY175" s="62"/>
      <c r="QZ175" s="62"/>
      <c r="RA175" s="62"/>
      <c r="RB175" s="62"/>
      <c r="RC175" s="62"/>
      <c r="RD175" s="62"/>
      <c r="RE175" s="62"/>
      <c r="RF175" s="62"/>
      <c r="RG175" s="62"/>
      <c r="RH175" s="62"/>
      <c r="RI175" s="62"/>
      <c r="RJ175" s="62"/>
      <c r="RK175" s="62"/>
      <c r="RL175" s="62"/>
      <c r="RM175" s="62"/>
      <c r="RN175" s="62"/>
      <c r="RO175" s="62"/>
      <c r="RP175" s="62"/>
      <c r="RQ175" s="62"/>
      <c r="RR175" s="62"/>
      <c r="RS175" s="62"/>
      <c r="RT175" s="62"/>
      <c r="RU175" s="62"/>
      <c r="RV175" s="62"/>
      <c r="RW175" s="62"/>
      <c r="RX175" s="62"/>
      <c r="RY175" s="62"/>
      <c r="RZ175" s="62"/>
      <c r="SA175" s="62"/>
      <c r="SB175" s="62"/>
      <c r="SC175" s="62"/>
      <c r="SD175" s="62"/>
      <c r="SE175" s="62"/>
      <c r="SF175" s="62"/>
      <c r="SG175" s="62"/>
      <c r="SH175" s="62"/>
      <c r="SI175" s="62"/>
      <c r="SJ175" s="62"/>
      <c r="SK175" s="62"/>
      <c r="SL175" s="62"/>
      <c r="SM175" s="62"/>
      <c r="SN175" s="62"/>
      <c r="SO175" s="62"/>
      <c r="SP175" s="62"/>
      <c r="SQ175" s="62"/>
      <c r="SR175" s="62"/>
      <c r="SS175" s="62"/>
      <c r="ST175" s="62"/>
      <c r="SU175" s="62"/>
      <c r="SV175" s="62"/>
      <c r="SW175" s="62"/>
      <c r="SX175" s="62"/>
      <c r="SY175" s="62"/>
      <c r="SZ175" s="62"/>
      <c r="TA175" s="62"/>
      <c r="TB175" s="62"/>
      <c r="TC175" s="62"/>
      <c r="TD175" s="62"/>
      <c r="TE175" s="62"/>
      <c r="TF175" s="62"/>
      <c r="TG175" s="62"/>
      <c r="TH175" s="62"/>
      <c r="TI175" s="62"/>
      <c r="TJ175" s="62"/>
      <c r="TK175" s="62"/>
      <c r="TL175" s="62"/>
      <c r="TM175" s="62"/>
      <c r="TN175" s="62"/>
      <c r="TO175" s="62"/>
      <c r="TP175" s="62"/>
      <c r="TQ175" s="62"/>
      <c r="TR175" s="62"/>
      <c r="TS175" s="62"/>
      <c r="TT175" s="62"/>
      <c r="TU175" s="62"/>
      <c r="TV175" s="62"/>
      <c r="TW175" s="62"/>
      <c r="TX175" s="62"/>
      <c r="TY175" s="62"/>
      <c r="TZ175" s="62"/>
      <c r="UA175" s="62"/>
      <c r="UB175" s="62"/>
      <c r="UC175" s="62"/>
      <c r="UD175" s="62"/>
      <c r="UE175" s="62"/>
      <c r="UF175" s="62"/>
      <c r="UG175" s="62"/>
      <c r="UH175" s="62"/>
      <c r="UI175" s="62"/>
      <c r="UJ175" s="62"/>
      <c r="UK175" s="62"/>
      <c r="UL175" s="62"/>
      <c r="UM175" s="62"/>
      <c r="UN175" s="62"/>
      <c r="UO175" s="62"/>
      <c r="UP175" s="62"/>
      <c r="UQ175" s="62"/>
      <c r="UR175" s="62"/>
      <c r="US175" s="62"/>
      <c r="UT175" s="62"/>
      <c r="UU175" s="62"/>
      <c r="UV175" s="62"/>
      <c r="UW175" s="62"/>
      <c r="UX175" s="62"/>
      <c r="UY175" s="62"/>
      <c r="UZ175" s="62"/>
      <c r="VA175" s="62"/>
      <c r="VB175" s="62"/>
      <c r="VC175" s="62"/>
      <c r="VD175" s="62"/>
      <c r="VE175" s="62"/>
      <c r="VF175" s="62"/>
      <c r="VG175" s="62"/>
      <c r="VH175" s="62"/>
      <c r="VI175" s="62"/>
      <c r="VJ175" s="62"/>
      <c r="VK175" s="62"/>
      <c r="VL175" s="62"/>
      <c r="VM175" s="62"/>
      <c r="VN175" s="62"/>
      <c r="VO175" s="62"/>
      <c r="VP175" s="62"/>
      <c r="VQ175" s="62"/>
      <c r="VR175" s="62"/>
      <c r="VS175" s="62"/>
      <c r="VT175" s="62"/>
      <c r="VU175" s="62"/>
      <c r="VV175" s="62"/>
      <c r="VW175" s="62"/>
      <c r="VX175" s="62"/>
      <c r="VY175" s="62"/>
      <c r="VZ175" s="62"/>
      <c r="WA175" s="62"/>
      <c r="WB175" s="62"/>
      <c r="WC175" s="62"/>
      <c r="WD175" s="62"/>
      <c r="WE175" s="62"/>
      <c r="WF175" s="62"/>
      <c r="WG175" s="62"/>
      <c r="WH175" s="62"/>
      <c r="WI175" s="62"/>
      <c r="WJ175" s="62"/>
      <c r="WK175" s="62"/>
      <c r="WL175" s="62"/>
      <c r="WM175" s="62"/>
      <c r="WN175" s="62"/>
      <c r="WO175" s="62"/>
      <c r="WP175" s="62"/>
      <c r="WQ175" s="62"/>
      <c r="WR175" s="62"/>
      <c r="WS175" s="62"/>
      <c r="WT175" s="62"/>
      <c r="WU175" s="62"/>
      <c r="WV175" s="62"/>
      <c r="WW175" s="62"/>
      <c r="WX175" s="62"/>
      <c r="WY175" s="62"/>
      <c r="WZ175" s="62"/>
      <c r="XA175" s="62"/>
      <c r="XB175" s="62"/>
      <c r="XC175" s="62"/>
      <c r="XD175" s="62"/>
      <c r="XE175" s="62"/>
      <c r="XF175" s="62"/>
      <c r="XG175" s="62"/>
      <c r="XH175" s="62"/>
      <c r="XI175" s="62"/>
      <c r="XJ175" s="62"/>
      <c r="XK175" s="62"/>
      <c r="XL175" s="62"/>
      <c r="XM175" s="62"/>
      <c r="XN175" s="62"/>
      <c r="XO175" s="62"/>
      <c r="XP175" s="62"/>
      <c r="XQ175" s="62"/>
      <c r="XR175" s="62"/>
      <c r="XS175" s="62"/>
      <c r="XT175" s="62"/>
      <c r="XU175" s="62"/>
      <c r="XV175" s="62"/>
      <c r="XW175" s="62"/>
      <c r="XX175" s="62"/>
      <c r="XY175" s="62"/>
      <c r="XZ175" s="62"/>
      <c r="YA175" s="62"/>
      <c r="YB175" s="62"/>
      <c r="YC175" s="62"/>
      <c r="YD175" s="62"/>
      <c r="YE175" s="62"/>
      <c r="YF175" s="62"/>
      <c r="YG175" s="62"/>
      <c r="YH175" s="62"/>
      <c r="YI175" s="62"/>
      <c r="YJ175" s="62"/>
      <c r="YK175" s="62"/>
      <c r="YL175" s="62"/>
      <c r="YM175" s="62"/>
      <c r="YN175" s="62"/>
      <c r="YO175" s="62"/>
      <c r="YP175" s="62"/>
      <c r="YQ175" s="62"/>
      <c r="YR175" s="62"/>
      <c r="YS175" s="62"/>
      <c r="YT175" s="62"/>
      <c r="YU175" s="62"/>
      <c r="YV175" s="62"/>
      <c r="YW175" s="62"/>
      <c r="YX175" s="62"/>
      <c r="YY175" s="62"/>
      <c r="YZ175" s="62"/>
      <c r="ZA175" s="62"/>
      <c r="ZB175" s="62"/>
      <c r="ZC175" s="62"/>
      <c r="ZD175" s="62"/>
      <c r="ZE175" s="62"/>
      <c r="ZF175" s="62"/>
      <c r="ZG175" s="62"/>
      <c r="ZH175" s="62"/>
      <c r="ZI175" s="62"/>
      <c r="ZJ175" s="62"/>
      <c r="ZK175" s="62"/>
      <c r="ZL175" s="62"/>
      <c r="ZM175" s="62"/>
      <c r="ZN175" s="62"/>
      <c r="ZO175" s="62"/>
      <c r="ZP175" s="62"/>
      <c r="ZQ175" s="62"/>
      <c r="ZR175" s="62"/>
      <c r="ZS175" s="62"/>
      <c r="ZT175" s="62"/>
      <c r="ZU175" s="62"/>
      <c r="ZV175" s="62"/>
      <c r="ZW175" s="62"/>
      <c r="ZX175" s="62"/>
      <c r="ZY175" s="62"/>
      <c r="ZZ175" s="62"/>
      <c r="AAA175" s="62"/>
      <c r="AAB175" s="62"/>
      <c r="AAC175" s="62"/>
      <c r="AAD175" s="62"/>
      <c r="AAE175" s="62"/>
      <c r="AAF175" s="62"/>
      <c r="AAG175" s="62"/>
      <c r="AAH175" s="62"/>
      <c r="AAI175" s="62"/>
      <c r="AAJ175" s="62"/>
      <c r="AAK175" s="62"/>
      <c r="AAL175" s="62"/>
      <c r="AAM175" s="62"/>
      <c r="AAN175" s="62"/>
      <c r="AAO175" s="62"/>
      <c r="AAP175" s="62"/>
      <c r="AAQ175" s="62"/>
      <c r="AAR175" s="62"/>
      <c r="AAS175" s="62"/>
      <c r="AAT175" s="62"/>
      <c r="AAU175" s="62"/>
      <c r="AAV175" s="62"/>
      <c r="AAW175" s="62"/>
      <c r="AAX175" s="62"/>
      <c r="AAY175" s="62"/>
      <c r="AAZ175" s="62"/>
      <c r="ABA175" s="62"/>
      <c r="ABB175" s="62"/>
      <c r="ABC175" s="62"/>
      <c r="ABD175" s="62"/>
      <c r="ABE175" s="62"/>
      <c r="ABF175" s="62"/>
      <c r="ABG175" s="62"/>
      <c r="ABH175" s="62"/>
      <c r="ABI175" s="62"/>
      <c r="ABJ175" s="62"/>
      <c r="ABK175" s="62"/>
      <c r="ABL175" s="62"/>
      <c r="ABM175" s="62"/>
      <c r="ABN175" s="62"/>
      <c r="ABO175" s="62"/>
      <c r="ABP175" s="62"/>
      <c r="ABQ175" s="62"/>
      <c r="ABR175" s="62"/>
      <c r="ABS175" s="62"/>
      <c r="ABT175" s="62"/>
      <c r="ABU175" s="62"/>
      <c r="ABV175" s="62"/>
      <c r="ABW175" s="62"/>
      <c r="ABX175" s="62"/>
      <c r="ABY175" s="62"/>
      <c r="ABZ175" s="62"/>
      <c r="ACA175" s="62"/>
      <c r="ACB175" s="62"/>
      <c r="ACC175" s="62"/>
      <c r="ACD175" s="62"/>
      <c r="ACE175" s="62"/>
      <c r="ACF175" s="62"/>
      <c r="ACG175" s="62"/>
      <c r="ACH175" s="62"/>
      <c r="ACI175" s="62"/>
      <c r="ACJ175" s="62"/>
      <c r="ACK175" s="62"/>
      <c r="ACL175" s="62"/>
      <c r="ACM175" s="62"/>
      <c r="ACN175" s="62"/>
      <c r="ACO175" s="62"/>
      <c r="ACP175" s="62"/>
      <c r="ACQ175" s="62"/>
      <c r="ACR175" s="62"/>
      <c r="ACS175" s="62"/>
      <c r="ACT175" s="62"/>
      <c r="ACU175" s="62"/>
      <c r="ACV175" s="62"/>
      <c r="ACW175" s="62"/>
      <c r="ACX175" s="62"/>
      <c r="ACY175" s="62"/>
      <c r="ACZ175" s="62"/>
      <c r="ADA175" s="62"/>
      <c r="ADB175" s="62"/>
      <c r="ADC175" s="62"/>
      <c r="ADD175" s="62"/>
      <c r="ADE175" s="62"/>
      <c r="ADF175" s="62"/>
      <c r="ADG175" s="62"/>
      <c r="ADH175" s="62"/>
      <c r="ADI175" s="62"/>
      <c r="ADJ175" s="62"/>
      <c r="ADK175" s="62"/>
      <c r="ADL175" s="62"/>
      <c r="ADM175" s="62"/>
      <c r="ADN175" s="62"/>
      <c r="ADO175" s="62"/>
      <c r="ADP175" s="62"/>
      <c r="ADQ175" s="62"/>
      <c r="ADR175" s="62"/>
      <c r="ADS175" s="62"/>
      <c r="ADT175" s="62"/>
      <c r="ADU175" s="62"/>
      <c r="ADV175" s="62"/>
      <c r="ADW175" s="62"/>
      <c r="ADX175" s="62"/>
      <c r="ADY175" s="62"/>
      <c r="ADZ175" s="62"/>
      <c r="AEA175" s="62"/>
      <c r="AEB175" s="62"/>
      <c r="AEC175" s="62"/>
      <c r="AED175" s="62"/>
      <c r="AEE175" s="62"/>
      <c r="AEF175" s="62"/>
      <c r="AEG175" s="62"/>
      <c r="AEH175" s="62"/>
      <c r="AEI175" s="62"/>
      <c r="AEJ175" s="62"/>
      <c r="AEK175" s="62"/>
      <c r="AEL175" s="62"/>
      <c r="AEM175" s="62"/>
      <c r="AEN175" s="62"/>
      <c r="AEO175" s="62"/>
      <c r="AEP175" s="62"/>
      <c r="AEQ175" s="62"/>
      <c r="AER175" s="62"/>
      <c r="AES175" s="62"/>
      <c r="AET175" s="62"/>
      <c r="AEU175" s="62"/>
      <c r="AEV175" s="62"/>
      <c r="AEW175" s="62"/>
      <c r="AEX175" s="62"/>
      <c r="AEY175" s="62"/>
      <c r="AEZ175" s="62"/>
      <c r="AFA175" s="62"/>
      <c r="AFB175" s="62"/>
      <c r="AFC175" s="62"/>
      <c r="AFD175" s="62"/>
      <c r="AFE175" s="62"/>
      <c r="AFF175" s="62"/>
      <c r="AFG175" s="62"/>
      <c r="AFH175" s="62"/>
      <c r="AFI175" s="62"/>
      <c r="AFJ175" s="62"/>
      <c r="AFK175" s="62"/>
      <c r="AFL175" s="62"/>
      <c r="AFM175" s="62"/>
      <c r="AFN175" s="62"/>
      <c r="AFO175" s="62"/>
      <c r="AFP175" s="62"/>
      <c r="AFQ175" s="62"/>
      <c r="AFR175" s="62"/>
      <c r="AFS175" s="62"/>
      <c r="AFT175" s="62"/>
      <c r="AFU175" s="62"/>
      <c r="AFV175" s="62"/>
      <c r="AFW175" s="62"/>
      <c r="AFX175" s="62"/>
      <c r="AFY175" s="62"/>
      <c r="AFZ175" s="62"/>
      <c r="AGA175" s="62"/>
      <c r="AGB175" s="62"/>
      <c r="AGC175" s="62"/>
      <c r="AGD175" s="62"/>
      <c r="AGE175" s="62"/>
      <c r="AGF175" s="62"/>
      <c r="AGG175" s="62"/>
      <c r="AGH175" s="62"/>
      <c r="AGI175" s="62"/>
      <c r="AGJ175" s="62"/>
      <c r="AGK175" s="62"/>
      <c r="AGL175" s="62"/>
      <c r="AGM175" s="62"/>
      <c r="AGN175" s="62"/>
      <c r="AGO175" s="62"/>
      <c r="AGP175" s="62"/>
      <c r="AGQ175" s="62"/>
      <c r="AGR175" s="62"/>
      <c r="AGS175" s="62"/>
      <c r="AGT175" s="62"/>
      <c r="AGU175" s="62"/>
      <c r="AGV175" s="62"/>
      <c r="AGW175" s="62"/>
      <c r="AGX175" s="62"/>
      <c r="AGY175" s="62"/>
      <c r="AGZ175" s="62"/>
      <c r="AHA175" s="62"/>
      <c r="AHB175" s="62"/>
      <c r="AHC175" s="62"/>
      <c r="AHD175" s="62"/>
      <c r="AHE175" s="62"/>
      <c r="AHF175" s="62"/>
      <c r="AHG175" s="62"/>
      <c r="AHH175" s="62"/>
      <c r="AHI175" s="62"/>
      <c r="AHJ175" s="62"/>
      <c r="AHK175" s="62"/>
      <c r="AHL175" s="62"/>
      <c r="AHM175" s="62"/>
      <c r="AHN175" s="62"/>
      <c r="AHO175" s="62"/>
      <c r="AHP175" s="62"/>
      <c r="AHQ175" s="62"/>
      <c r="AHR175" s="62"/>
      <c r="AHS175" s="62"/>
      <c r="AHT175" s="62"/>
      <c r="AHU175" s="62"/>
      <c r="AHV175" s="62"/>
      <c r="AHW175" s="62"/>
      <c r="AHX175" s="62"/>
      <c r="AHY175" s="62"/>
      <c r="AHZ175" s="62"/>
      <c r="AIA175" s="62"/>
      <c r="AIB175" s="62"/>
      <c r="AIC175" s="62"/>
      <c r="AID175" s="62"/>
      <c r="AIE175" s="62"/>
      <c r="AIF175" s="62"/>
      <c r="AIG175" s="62"/>
      <c r="AIH175" s="62"/>
      <c r="AII175" s="62"/>
      <c r="AIJ175" s="62"/>
      <c r="AIK175" s="62"/>
      <c r="AIL175" s="62"/>
      <c r="AIM175" s="62"/>
      <c r="AIN175" s="62"/>
      <c r="AIO175" s="62"/>
      <c r="AIP175" s="62"/>
      <c r="AIQ175" s="62"/>
      <c r="AIR175" s="62"/>
      <c r="AIS175" s="62"/>
      <c r="AIT175" s="62"/>
      <c r="AIU175" s="62"/>
      <c r="AIV175" s="62"/>
      <c r="AIW175" s="62"/>
      <c r="AIX175" s="62"/>
      <c r="AIY175" s="62"/>
      <c r="AIZ175" s="62"/>
      <c r="AJA175" s="62"/>
      <c r="AJB175" s="62"/>
      <c r="AJC175" s="62"/>
      <c r="AJD175" s="62"/>
      <c r="AJE175" s="62"/>
      <c r="AJF175" s="62"/>
      <c r="AJG175" s="62"/>
      <c r="AJH175" s="62"/>
      <c r="AJI175" s="62"/>
      <c r="AJJ175" s="62"/>
      <c r="AJK175" s="62"/>
      <c r="AJL175" s="62"/>
      <c r="AJM175" s="62"/>
      <c r="AJN175" s="62"/>
      <c r="AJO175" s="62"/>
      <c r="AJP175" s="62"/>
      <c r="AJQ175" s="62"/>
      <c r="AJR175" s="62"/>
      <c r="AJS175" s="62"/>
      <c r="AJT175" s="62"/>
      <c r="AJU175" s="62"/>
      <c r="AJV175" s="62"/>
      <c r="AJW175" s="62"/>
      <c r="AJX175" s="62"/>
      <c r="AJY175" s="62"/>
      <c r="AJZ175" s="62"/>
      <c r="AKA175" s="62"/>
      <c r="AKB175" s="62"/>
      <c r="AKC175" s="62"/>
      <c r="AKD175" s="62"/>
      <c r="AKE175" s="62"/>
      <c r="AKF175" s="62"/>
      <c r="AKG175" s="62"/>
      <c r="AKH175" s="62"/>
      <c r="AKI175" s="62"/>
      <c r="AKJ175" s="62"/>
      <c r="AKK175" s="62"/>
      <c r="AKL175" s="62"/>
      <c r="AKM175" s="62"/>
      <c r="AKN175" s="62"/>
      <c r="AKO175" s="62"/>
      <c r="AKP175" s="62"/>
      <c r="AKQ175" s="62"/>
      <c r="AKR175" s="62"/>
      <c r="AKS175" s="62"/>
      <c r="AKT175" s="62"/>
      <c r="AKU175" s="62"/>
      <c r="AKV175" s="62"/>
      <c r="AKW175" s="62"/>
      <c r="AKX175" s="62"/>
      <c r="AKY175" s="62"/>
      <c r="AKZ175" s="62"/>
      <c r="ALA175" s="62"/>
      <c r="ALB175" s="62"/>
      <c r="ALC175" s="62"/>
      <c r="ALD175" s="62"/>
      <c r="ALE175" s="62"/>
      <c r="ALF175" s="62"/>
      <c r="ALG175" s="62"/>
      <c r="ALH175" s="62"/>
      <c r="ALI175" s="62"/>
      <c r="ALJ175" s="62"/>
      <c r="ALK175" s="62"/>
      <c r="ALL175" s="62"/>
      <c r="ALM175" s="62"/>
      <c r="ALN175" s="62"/>
      <c r="ALO175" s="62"/>
      <c r="ALP175" s="62"/>
      <c r="ALQ175" s="62"/>
      <c r="ALR175" s="62"/>
      <c r="ALS175" s="62"/>
      <c r="ALT175" s="62"/>
      <c r="ALU175" s="62"/>
      <c r="ALV175" s="62"/>
      <c r="ALW175" s="62"/>
      <c r="ALX175" s="62"/>
      <c r="ALY175" s="62"/>
      <c r="ALZ175" s="62"/>
      <c r="AMA175" s="62"/>
      <c r="AMB175" s="62"/>
      <c r="AMC175" s="62"/>
      <c r="AMD175" s="62"/>
      <c r="AME175" s="62"/>
      <c r="AMF175" s="62"/>
      <c r="AMG175" s="62"/>
      <c r="AMH175" s="62"/>
      <c r="AMI175" s="62"/>
      <c r="AMJ175" s="62"/>
      <c r="AMK175" s="62"/>
    </row>
    <row r="176" spans="1:1025" s="131" customFormat="1" ht="15.75" customHeight="1" x14ac:dyDescent="0.2">
      <c r="A176" s="62"/>
      <c r="B176" s="88" t="s">
        <v>569</v>
      </c>
      <c r="C176" s="75" t="s">
        <v>584</v>
      </c>
      <c r="D176" s="83">
        <f>Раздел5!D256</f>
        <v>60</v>
      </c>
      <c r="E176" s="83">
        <f>Раздел5!E256</f>
        <v>60</v>
      </c>
      <c r="F176" s="83">
        <f>Раздел5!F256</f>
        <v>0</v>
      </c>
      <c r="G176" s="83">
        <f>Раздел5!G256</f>
        <v>15</v>
      </c>
      <c r="H176" s="83">
        <f>Раздел5!H256</f>
        <v>45</v>
      </c>
      <c r="I176" s="83">
        <f>Раздел5!I256</f>
        <v>0</v>
      </c>
      <c r="J176" s="83">
        <f>Раздел5!J256</f>
        <v>0</v>
      </c>
      <c r="K176" s="83">
        <f>Раздел5!K256</f>
        <v>0</v>
      </c>
      <c r="L176" s="83">
        <f>Раздел5!L256</f>
        <v>0</v>
      </c>
      <c r="M176" s="83">
        <f>Раздел5!M256</f>
        <v>15</v>
      </c>
      <c r="N176" s="83">
        <f>Раздел5!N256</f>
        <v>15</v>
      </c>
      <c r="O176" s="83">
        <f>Раздел5!O256</f>
        <v>0</v>
      </c>
      <c r="P176" s="83">
        <f>Раздел5!P256</f>
        <v>0</v>
      </c>
      <c r="Q176" s="83">
        <f>Раздел5!Q256</f>
        <v>15</v>
      </c>
      <c r="R176" s="83">
        <f>Раздел5!R256</f>
        <v>0</v>
      </c>
      <c r="S176" s="83">
        <f>Раздел5!S256</f>
        <v>0</v>
      </c>
      <c r="T176" s="83">
        <f>Раздел5!T256</f>
        <v>0</v>
      </c>
      <c r="U176" s="83">
        <f>Раздел5!U256</f>
        <v>0</v>
      </c>
      <c r="V176" s="83">
        <f>Раздел5!V256</f>
        <v>0</v>
      </c>
      <c r="W176" s="83">
        <f>Раздел5!W256</f>
        <v>0</v>
      </c>
      <c r="X176" s="83">
        <f>Раздел5!X256</f>
        <v>0</v>
      </c>
      <c r="Y176" s="83">
        <f>Раздел5!Y256</f>
        <v>0</v>
      </c>
      <c r="AA176" s="62">
        <f>Раздел2!F257</f>
        <v>0</v>
      </c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62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  <c r="IW176" s="62"/>
      <c r="IX176" s="62"/>
      <c r="IY176" s="62"/>
      <c r="IZ176" s="62"/>
      <c r="JA176" s="62"/>
      <c r="JB176" s="62"/>
      <c r="JC176" s="62"/>
      <c r="JD176" s="62"/>
      <c r="JE176" s="62"/>
      <c r="JF176" s="62"/>
      <c r="JG176" s="62"/>
      <c r="JH176" s="62"/>
      <c r="JI176" s="62"/>
      <c r="JJ176" s="62"/>
      <c r="JK176" s="62"/>
      <c r="JL176" s="62"/>
      <c r="JM176" s="62"/>
      <c r="JN176" s="62"/>
      <c r="JO176" s="62"/>
      <c r="JP176" s="62"/>
      <c r="JQ176" s="62"/>
      <c r="JR176" s="62"/>
      <c r="JS176" s="62"/>
      <c r="JT176" s="62"/>
      <c r="JU176" s="62"/>
      <c r="JV176" s="62"/>
      <c r="JW176" s="62"/>
      <c r="JX176" s="62"/>
      <c r="JY176" s="62"/>
      <c r="JZ176" s="62"/>
      <c r="KA176" s="62"/>
      <c r="KB176" s="62"/>
      <c r="KC176" s="62"/>
      <c r="KD176" s="62"/>
      <c r="KE176" s="62"/>
      <c r="KF176" s="62"/>
      <c r="KG176" s="62"/>
      <c r="KH176" s="62"/>
      <c r="KI176" s="62"/>
      <c r="KJ176" s="62"/>
      <c r="KK176" s="62"/>
      <c r="KL176" s="62"/>
      <c r="KM176" s="62"/>
      <c r="KN176" s="62"/>
      <c r="KO176" s="62"/>
      <c r="KP176" s="62"/>
      <c r="KQ176" s="62"/>
      <c r="KR176" s="62"/>
      <c r="KS176" s="62"/>
      <c r="KT176" s="62"/>
      <c r="KU176" s="62"/>
      <c r="KV176" s="62"/>
      <c r="KW176" s="62"/>
      <c r="KX176" s="62"/>
      <c r="KY176" s="62"/>
      <c r="KZ176" s="62"/>
      <c r="LA176" s="62"/>
      <c r="LB176" s="62"/>
      <c r="LC176" s="62"/>
      <c r="LD176" s="62"/>
      <c r="LE176" s="62"/>
      <c r="LF176" s="62"/>
      <c r="LG176" s="62"/>
      <c r="LH176" s="62"/>
      <c r="LI176" s="62"/>
      <c r="LJ176" s="62"/>
      <c r="LK176" s="62"/>
      <c r="LL176" s="62"/>
      <c r="LM176" s="62"/>
      <c r="LN176" s="62"/>
      <c r="LO176" s="62"/>
      <c r="LP176" s="62"/>
      <c r="LQ176" s="62"/>
      <c r="LR176" s="62"/>
      <c r="LS176" s="62"/>
      <c r="LT176" s="62"/>
      <c r="LU176" s="62"/>
      <c r="LV176" s="62"/>
      <c r="LW176" s="62"/>
      <c r="LX176" s="62"/>
      <c r="LY176" s="62"/>
      <c r="LZ176" s="62"/>
      <c r="MA176" s="62"/>
      <c r="MB176" s="62"/>
      <c r="MC176" s="62"/>
      <c r="MD176" s="62"/>
      <c r="ME176" s="62"/>
      <c r="MF176" s="62"/>
      <c r="MG176" s="62"/>
      <c r="MH176" s="62"/>
      <c r="MI176" s="62"/>
      <c r="MJ176" s="62"/>
      <c r="MK176" s="62"/>
      <c r="ML176" s="62"/>
      <c r="MM176" s="62"/>
      <c r="MN176" s="62"/>
      <c r="MO176" s="62"/>
      <c r="MP176" s="62"/>
      <c r="MQ176" s="62"/>
      <c r="MR176" s="62"/>
      <c r="MS176" s="62"/>
      <c r="MT176" s="62"/>
      <c r="MU176" s="62"/>
      <c r="MV176" s="62"/>
      <c r="MW176" s="62"/>
      <c r="MX176" s="62"/>
      <c r="MY176" s="62"/>
      <c r="MZ176" s="62"/>
      <c r="NA176" s="62"/>
      <c r="NB176" s="62"/>
      <c r="NC176" s="62"/>
      <c r="ND176" s="62"/>
      <c r="NE176" s="62"/>
      <c r="NF176" s="62"/>
      <c r="NG176" s="62"/>
      <c r="NH176" s="62"/>
      <c r="NI176" s="62"/>
      <c r="NJ176" s="62"/>
      <c r="NK176" s="62"/>
      <c r="NL176" s="62"/>
      <c r="NM176" s="62"/>
      <c r="NN176" s="62"/>
      <c r="NO176" s="62"/>
      <c r="NP176" s="62"/>
      <c r="NQ176" s="62"/>
      <c r="NR176" s="62"/>
      <c r="NS176" s="62"/>
      <c r="NT176" s="62"/>
      <c r="NU176" s="62"/>
      <c r="NV176" s="62"/>
      <c r="NW176" s="62"/>
      <c r="NX176" s="62"/>
      <c r="NY176" s="62"/>
      <c r="NZ176" s="62"/>
      <c r="OA176" s="62"/>
      <c r="OB176" s="62"/>
      <c r="OC176" s="62"/>
      <c r="OD176" s="62"/>
      <c r="OE176" s="62"/>
      <c r="OF176" s="62"/>
      <c r="OG176" s="62"/>
      <c r="OH176" s="62"/>
      <c r="OI176" s="62"/>
      <c r="OJ176" s="62"/>
      <c r="OK176" s="62"/>
      <c r="OL176" s="62"/>
      <c r="OM176" s="62"/>
      <c r="ON176" s="62"/>
      <c r="OO176" s="62"/>
      <c r="OP176" s="62"/>
      <c r="OQ176" s="62"/>
      <c r="OR176" s="62"/>
      <c r="OS176" s="62"/>
      <c r="OT176" s="62"/>
      <c r="OU176" s="62"/>
      <c r="OV176" s="62"/>
      <c r="OW176" s="62"/>
      <c r="OX176" s="62"/>
      <c r="OY176" s="62"/>
      <c r="OZ176" s="62"/>
      <c r="PA176" s="62"/>
      <c r="PB176" s="62"/>
      <c r="PC176" s="62"/>
      <c r="PD176" s="62"/>
      <c r="PE176" s="62"/>
      <c r="PF176" s="62"/>
      <c r="PG176" s="62"/>
      <c r="PH176" s="62"/>
      <c r="PI176" s="62"/>
      <c r="PJ176" s="62"/>
      <c r="PK176" s="62"/>
      <c r="PL176" s="62"/>
      <c r="PM176" s="62"/>
      <c r="PN176" s="62"/>
      <c r="PO176" s="62"/>
      <c r="PP176" s="62"/>
      <c r="PQ176" s="62"/>
      <c r="PR176" s="62"/>
      <c r="PS176" s="62"/>
      <c r="PT176" s="62"/>
      <c r="PU176" s="62"/>
      <c r="PV176" s="62"/>
      <c r="PW176" s="62"/>
      <c r="PX176" s="62"/>
      <c r="PY176" s="62"/>
      <c r="PZ176" s="62"/>
      <c r="QA176" s="62"/>
      <c r="QB176" s="62"/>
      <c r="QC176" s="62"/>
      <c r="QD176" s="62"/>
      <c r="QE176" s="62"/>
      <c r="QF176" s="62"/>
      <c r="QG176" s="62"/>
      <c r="QH176" s="62"/>
      <c r="QI176" s="62"/>
      <c r="QJ176" s="62"/>
      <c r="QK176" s="62"/>
      <c r="QL176" s="62"/>
      <c r="QM176" s="62"/>
      <c r="QN176" s="62"/>
      <c r="QO176" s="62"/>
      <c r="QP176" s="62"/>
      <c r="QQ176" s="62"/>
      <c r="QR176" s="62"/>
      <c r="QS176" s="62"/>
      <c r="QT176" s="62"/>
      <c r="QU176" s="62"/>
      <c r="QV176" s="62"/>
      <c r="QW176" s="62"/>
      <c r="QX176" s="62"/>
      <c r="QY176" s="62"/>
      <c r="QZ176" s="62"/>
      <c r="RA176" s="62"/>
      <c r="RB176" s="62"/>
      <c r="RC176" s="62"/>
      <c r="RD176" s="62"/>
      <c r="RE176" s="62"/>
      <c r="RF176" s="62"/>
      <c r="RG176" s="62"/>
      <c r="RH176" s="62"/>
      <c r="RI176" s="62"/>
      <c r="RJ176" s="62"/>
      <c r="RK176" s="62"/>
      <c r="RL176" s="62"/>
      <c r="RM176" s="62"/>
      <c r="RN176" s="62"/>
      <c r="RO176" s="62"/>
      <c r="RP176" s="62"/>
      <c r="RQ176" s="62"/>
      <c r="RR176" s="62"/>
      <c r="RS176" s="62"/>
      <c r="RT176" s="62"/>
      <c r="RU176" s="62"/>
      <c r="RV176" s="62"/>
      <c r="RW176" s="62"/>
      <c r="RX176" s="62"/>
      <c r="RY176" s="62"/>
      <c r="RZ176" s="62"/>
      <c r="SA176" s="62"/>
      <c r="SB176" s="62"/>
      <c r="SC176" s="62"/>
      <c r="SD176" s="62"/>
      <c r="SE176" s="62"/>
      <c r="SF176" s="62"/>
      <c r="SG176" s="62"/>
      <c r="SH176" s="62"/>
      <c r="SI176" s="62"/>
      <c r="SJ176" s="62"/>
      <c r="SK176" s="62"/>
      <c r="SL176" s="62"/>
      <c r="SM176" s="62"/>
      <c r="SN176" s="62"/>
      <c r="SO176" s="62"/>
      <c r="SP176" s="62"/>
      <c r="SQ176" s="62"/>
      <c r="SR176" s="62"/>
      <c r="SS176" s="62"/>
      <c r="ST176" s="62"/>
      <c r="SU176" s="62"/>
      <c r="SV176" s="62"/>
      <c r="SW176" s="62"/>
      <c r="SX176" s="62"/>
      <c r="SY176" s="62"/>
      <c r="SZ176" s="62"/>
      <c r="TA176" s="62"/>
      <c r="TB176" s="62"/>
      <c r="TC176" s="62"/>
      <c r="TD176" s="62"/>
      <c r="TE176" s="62"/>
      <c r="TF176" s="62"/>
      <c r="TG176" s="62"/>
      <c r="TH176" s="62"/>
      <c r="TI176" s="62"/>
      <c r="TJ176" s="62"/>
      <c r="TK176" s="62"/>
      <c r="TL176" s="62"/>
      <c r="TM176" s="62"/>
      <c r="TN176" s="62"/>
      <c r="TO176" s="62"/>
      <c r="TP176" s="62"/>
      <c r="TQ176" s="62"/>
      <c r="TR176" s="62"/>
      <c r="TS176" s="62"/>
      <c r="TT176" s="62"/>
      <c r="TU176" s="62"/>
      <c r="TV176" s="62"/>
      <c r="TW176" s="62"/>
      <c r="TX176" s="62"/>
      <c r="TY176" s="62"/>
      <c r="TZ176" s="62"/>
      <c r="UA176" s="62"/>
      <c r="UB176" s="62"/>
      <c r="UC176" s="62"/>
      <c r="UD176" s="62"/>
      <c r="UE176" s="62"/>
      <c r="UF176" s="62"/>
      <c r="UG176" s="62"/>
      <c r="UH176" s="62"/>
      <c r="UI176" s="62"/>
      <c r="UJ176" s="62"/>
      <c r="UK176" s="62"/>
      <c r="UL176" s="62"/>
      <c r="UM176" s="62"/>
      <c r="UN176" s="62"/>
      <c r="UO176" s="62"/>
      <c r="UP176" s="62"/>
      <c r="UQ176" s="62"/>
      <c r="UR176" s="62"/>
      <c r="US176" s="62"/>
      <c r="UT176" s="62"/>
      <c r="UU176" s="62"/>
      <c r="UV176" s="62"/>
      <c r="UW176" s="62"/>
      <c r="UX176" s="62"/>
      <c r="UY176" s="62"/>
      <c r="UZ176" s="62"/>
      <c r="VA176" s="62"/>
      <c r="VB176" s="62"/>
      <c r="VC176" s="62"/>
      <c r="VD176" s="62"/>
      <c r="VE176" s="62"/>
      <c r="VF176" s="62"/>
      <c r="VG176" s="62"/>
      <c r="VH176" s="62"/>
      <c r="VI176" s="62"/>
      <c r="VJ176" s="62"/>
      <c r="VK176" s="62"/>
      <c r="VL176" s="62"/>
      <c r="VM176" s="62"/>
      <c r="VN176" s="62"/>
      <c r="VO176" s="62"/>
      <c r="VP176" s="62"/>
      <c r="VQ176" s="62"/>
      <c r="VR176" s="62"/>
      <c r="VS176" s="62"/>
      <c r="VT176" s="62"/>
      <c r="VU176" s="62"/>
      <c r="VV176" s="62"/>
      <c r="VW176" s="62"/>
      <c r="VX176" s="62"/>
      <c r="VY176" s="62"/>
      <c r="VZ176" s="62"/>
      <c r="WA176" s="62"/>
      <c r="WB176" s="62"/>
      <c r="WC176" s="62"/>
      <c r="WD176" s="62"/>
      <c r="WE176" s="62"/>
      <c r="WF176" s="62"/>
      <c r="WG176" s="62"/>
      <c r="WH176" s="62"/>
      <c r="WI176" s="62"/>
      <c r="WJ176" s="62"/>
      <c r="WK176" s="62"/>
      <c r="WL176" s="62"/>
      <c r="WM176" s="62"/>
      <c r="WN176" s="62"/>
      <c r="WO176" s="62"/>
      <c r="WP176" s="62"/>
      <c r="WQ176" s="62"/>
      <c r="WR176" s="62"/>
      <c r="WS176" s="62"/>
      <c r="WT176" s="62"/>
      <c r="WU176" s="62"/>
      <c r="WV176" s="62"/>
      <c r="WW176" s="62"/>
      <c r="WX176" s="62"/>
      <c r="WY176" s="62"/>
      <c r="WZ176" s="62"/>
      <c r="XA176" s="62"/>
      <c r="XB176" s="62"/>
      <c r="XC176" s="62"/>
      <c r="XD176" s="62"/>
      <c r="XE176" s="62"/>
      <c r="XF176" s="62"/>
      <c r="XG176" s="62"/>
      <c r="XH176" s="62"/>
      <c r="XI176" s="62"/>
      <c r="XJ176" s="62"/>
      <c r="XK176" s="62"/>
      <c r="XL176" s="62"/>
      <c r="XM176" s="62"/>
      <c r="XN176" s="62"/>
      <c r="XO176" s="62"/>
      <c r="XP176" s="62"/>
      <c r="XQ176" s="62"/>
      <c r="XR176" s="62"/>
      <c r="XS176" s="62"/>
      <c r="XT176" s="62"/>
      <c r="XU176" s="62"/>
      <c r="XV176" s="62"/>
      <c r="XW176" s="62"/>
      <c r="XX176" s="62"/>
      <c r="XY176" s="62"/>
      <c r="XZ176" s="62"/>
      <c r="YA176" s="62"/>
      <c r="YB176" s="62"/>
      <c r="YC176" s="62"/>
      <c r="YD176" s="62"/>
      <c r="YE176" s="62"/>
      <c r="YF176" s="62"/>
      <c r="YG176" s="62"/>
      <c r="YH176" s="62"/>
      <c r="YI176" s="62"/>
      <c r="YJ176" s="62"/>
      <c r="YK176" s="62"/>
      <c r="YL176" s="62"/>
      <c r="YM176" s="62"/>
      <c r="YN176" s="62"/>
      <c r="YO176" s="62"/>
      <c r="YP176" s="62"/>
      <c r="YQ176" s="62"/>
      <c r="YR176" s="62"/>
      <c r="YS176" s="62"/>
      <c r="YT176" s="62"/>
      <c r="YU176" s="62"/>
      <c r="YV176" s="62"/>
      <c r="YW176" s="62"/>
      <c r="YX176" s="62"/>
      <c r="YY176" s="62"/>
      <c r="YZ176" s="62"/>
      <c r="ZA176" s="62"/>
      <c r="ZB176" s="62"/>
      <c r="ZC176" s="62"/>
      <c r="ZD176" s="62"/>
      <c r="ZE176" s="62"/>
      <c r="ZF176" s="62"/>
      <c r="ZG176" s="62"/>
      <c r="ZH176" s="62"/>
      <c r="ZI176" s="62"/>
      <c r="ZJ176" s="62"/>
      <c r="ZK176" s="62"/>
      <c r="ZL176" s="62"/>
      <c r="ZM176" s="62"/>
      <c r="ZN176" s="62"/>
      <c r="ZO176" s="62"/>
      <c r="ZP176" s="62"/>
      <c r="ZQ176" s="62"/>
      <c r="ZR176" s="62"/>
      <c r="ZS176" s="62"/>
      <c r="ZT176" s="62"/>
      <c r="ZU176" s="62"/>
      <c r="ZV176" s="62"/>
      <c r="ZW176" s="62"/>
      <c r="ZX176" s="62"/>
      <c r="ZY176" s="62"/>
      <c r="ZZ176" s="62"/>
      <c r="AAA176" s="62"/>
      <c r="AAB176" s="62"/>
      <c r="AAC176" s="62"/>
      <c r="AAD176" s="62"/>
      <c r="AAE176" s="62"/>
      <c r="AAF176" s="62"/>
      <c r="AAG176" s="62"/>
      <c r="AAH176" s="62"/>
      <c r="AAI176" s="62"/>
      <c r="AAJ176" s="62"/>
      <c r="AAK176" s="62"/>
      <c r="AAL176" s="62"/>
      <c r="AAM176" s="62"/>
      <c r="AAN176" s="62"/>
      <c r="AAO176" s="62"/>
      <c r="AAP176" s="62"/>
      <c r="AAQ176" s="62"/>
      <c r="AAR176" s="62"/>
      <c r="AAS176" s="62"/>
      <c r="AAT176" s="62"/>
      <c r="AAU176" s="62"/>
      <c r="AAV176" s="62"/>
      <c r="AAW176" s="62"/>
      <c r="AAX176" s="62"/>
      <c r="AAY176" s="62"/>
      <c r="AAZ176" s="62"/>
      <c r="ABA176" s="62"/>
      <c r="ABB176" s="62"/>
      <c r="ABC176" s="62"/>
      <c r="ABD176" s="62"/>
      <c r="ABE176" s="62"/>
      <c r="ABF176" s="62"/>
      <c r="ABG176" s="62"/>
      <c r="ABH176" s="62"/>
      <c r="ABI176" s="62"/>
      <c r="ABJ176" s="62"/>
      <c r="ABK176" s="62"/>
      <c r="ABL176" s="62"/>
      <c r="ABM176" s="62"/>
      <c r="ABN176" s="62"/>
      <c r="ABO176" s="62"/>
      <c r="ABP176" s="62"/>
      <c r="ABQ176" s="62"/>
      <c r="ABR176" s="62"/>
      <c r="ABS176" s="62"/>
      <c r="ABT176" s="62"/>
      <c r="ABU176" s="62"/>
      <c r="ABV176" s="62"/>
      <c r="ABW176" s="62"/>
      <c r="ABX176" s="62"/>
      <c r="ABY176" s="62"/>
      <c r="ABZ176" s="62"/>
      <c r="ACA176" s="62"/>
      <c r="ACB176" s="62"/>
      <c r="ACC176" s="62"/>
      <c r="ACD176" s="62"/>
      <c r="ACE176" s="62"/>
      <c r="ACF176" s="62"/>
      <c r="ACG176" s="62"/>
      <c r="ACH176" s="62"/>
      <c r="ACI176" s="62"/>
      <c r="ACJ176" s="62"/>
      <c r="ACK176" s="62"/>
      <c r="ACL176" s="62"/>
      <c r="ACM176" s="62"/>
      <c r="ACN176" s="62"/>
      <c r="ACO176" s="62"/>
      <c r="ACP176" s="62"/>
      <c r="ACQ176" s="62"/>
      <c r="ACR176" s="62"/>
      <c r="ACS176" s="62"/>
      <c r="ACT176" s="62"/>
      <c r="ACU176" s="62"/>
      <c r="ACV176" s="62"/>
      <c r="ACW176" s="62"/>
      <c r="ACX176" s="62"/>
      <c r="ACY176" s="62"/>
      <c r="ACZ176" s="62"/>
      <c r="ADA176" s="62"/>
      <c r="ADB176" s="62"/>
      <c r="ADC176" s="62"/>
      <c r="ADD176" s="62"/>
      <c r="ADE176" s="62"/>
      <c r="ADF176" s="62"/>
      <c r="ADG176" s="62"/>
      <c r="ADH176" s="62"/>
      <c r="ADI176" s="62"/>
      <c r="ADJ176" s="62"/>
      <c r="ADK176" s="62"/>
      <c r="ADL176" s="62"/>
      <c r="ADM176" s="62"/>
      <c r="ADN176" s="62"/>
      <c r="ADO176" s="62"/>
      <c r="ADP176" s="62"/>
      <c r="ADQ176" s="62"/>
      <c r="ADR176" s="62"/>
      <c r="ADS176" s="62"/>
      <c r="ADT176" s="62"/>
      <c r="ADU176" s="62"/>
      <c r="ADV176" s="62"/>
      <c r="ADW176" s="62"/>
      <c r="ADX176" s="62"/>
      <c r="ADY176" s="62"/>
      <c r="ADZ176" s="62"/>
      <c r="AEA176" s="62"/>
      <c r="AEB176" s="62"/>
      <c r="AEC176" s="62"/>
      <c r="AED176" s="62"/>
      <c r="AEE176" s="62"/>
      <c r="AEF176" s="62"/>
      <c r="AEG176" s="62"/>
      <c r="AEH176" s="62"/>
      <c r="AEI176" s="62"/>
      <c r="AEJ176" s="62"/>
      <c r="AEK176" s="62"/>
      <c r="AEL176" s="62"/>
      <c r="AEM176" s="62"/>
      <c r="AEN176" s="62"/>
      <c r="AEO176" s="62"/>
      <c r="AEP176" s="62"/>
      <c r="AEQ176" s="62"/>
      <c r="AER176" s="62"/>
      <c r="AES176" s="62"/>
      <c r="AET176" s="62"/>
      <c r="AEU176" s="62"/>
      <c r="AEV176" s="62"/>
      <c r="AEW176" s="62"/>
      <c r="AEX176" s="62"/>
      <c r="AEY176" s="62"/>
      <c r="AEZ176" s="62"/>
      <c r="AFA176" s="62"/>
      <c r="AFB176" s="62"/>
      <c r="AFC176" s="62"/>
      <c r="AFD176" s="62"/>
      <c r="AFE176" s="62"/>
      <c r="AFF176" s="62"/>
      <c r="AFG176" s="62"/>
      <c r="AFH176" s="62"/>
      <c r="AFI176" s="62"/>
      <c r="AFJ176" s="62"/>
      <c r="AFK176" s="62"/>
      <c r="AFL176" s="62"/>
      <c r="AFM176" s="62"/>
      <c r="AFN176" s="62"/>
      <c r="AFO176" s="62"/>
      <c r="AFP176" s="62"/>
      <c r="AFQ176" s="62"/>
      <c r="AFR176" s="62"/>
      <c r="AFS176" s="62"/>
      <c r="AFT176" s="62"/>
      <c r="AFU176" s="62"/>
      <c r="AFV176" s="62"/>
      <c r="AFW176" s="62"/>
      <c r="AFX176" s="62"/>
      <c r="AFY176" s="62"/>
      <c r="AFZ176" s="62"/>
      <c r="AGA176" s="62"/>
      <c r="AGB176" s="62"/>
      <c r="AGC176" s="62"/>
      <c r="AGD176" s="62"/>
      <c r="AGE176" s="62"/>
      <c r="AGF176" s="62"/>
      <c r="AGG176" s="62"/>
      <c r="AGH176" s="62"/>
      <c r="AGI176" s="62"/>
      <c r="AGJ176" s="62"/>
      <c r="AGK176" s="62"/>
      <c r="AGL176" s="62"/>
      <c r="AGM176" s="62"/>
      <c r="AGN176" s="62"/>
      <c r="AGO176" s="62"/>
      <c r="AGP176" s="62"/>
      <c r="AGQ176" s="62"/>
      <c r="AGR176" s="62"/>
      <c r="AGS176" s="62"/>
      <c r="AGT176" s="62"/>
      <c r="AGU176" s="62"/>
      <c r="AGV176" s="62"/>
      <c r="AGW176" s="62"/>
      <c r="AGX176" s="62"/>
      <c r="AGY176" s="62"/>
      <c r="AGZ176" s="62"/>
      <c r="AHA176" s="62"/>
      <c r="AHB176" s="62"/>
      <c r="AHC176" s="62"/>
      <c r="AHD176" s="62"/>
      <c r="AHE176" s="62"/>
      <c r="AHF176" s="62"/>
      <c r="AHG176" s="62"/>
      <c r="AHH176" s="62"/>
      <c r="AHI176" s="62"/>
      <c r="AHJ176" s="62"/>
      <c r="AHK176" s="62"/>
      <c r="AHL176" s="62"/>
      <c r="AHM176" s="62"/>
      <c r="AHN176" s="62"/>
      <c r="AHO176" s="62"/>
      <c r="AHP176" s="62"/>
      <c r="AHQ176" s="62"/>
      <c r="AHR176" s="62"/>
      <c r="AHS176" s="62"/>
      <c r="AHT176" s="62"/>
      <c r="AHU176" s="62"/>
      <c r="AHV176" s="62"/>
      <c r="AHW176" s="62"/>
      <c r="AHX176" s="62"/>
      <c r="AHY176" s="62"/>
      <c r="AHZ176" s="62"/>
      <c r="AIA176" s="62"/>
      <c r="AIB176" s="62"/>
      <c r="AIC176" s="62"/>
      <c r="AID176" s="62"/>
      <c r="AIE176" s="62"/>
      <c r="AIF176" s="62"/>
      <c r="AIG176" s="62"/>
      <c r="AIH176" s="62"/>
      <c r="AII176" s="62"/>
      <c r="AIJ176" s="62"/>
      <c r="AIK176" s="62"/>
      <c r="AIL176" s="62"/>
      <c r="AIM176" s="62"/>
      <c r="AIN176" s="62"/>
      <c r="AIO176" s="62"/>
      <c r="AIP176" s="62"/>
      <c r="AIQ176" s="62"/>
      <c r="AIR176" s="62"/>
      <c r="AIS176" s="62"/>
      <c r="AIT176" s="62"/>
      <c r="AIU176" s="62"/>
      <c r="AIV176" s="62"/>
      <c r="AIW176" s="62"/>
      <c r="AIX176" s="62"/>
      <c r="AIY176" s="62"/>
      <c r="AIZ176" s="62"/>
      <c r="AJA176" s="62"/>
      <c r="AJB176" s="62"/>
      <c r="AJC176" s="62"/>
      <c r="AJD176" s="62"/>
      <c r="AJE176" s="62"/>
      <c r="AJF176" s="62"/>
      <c r="AJG176" s="62"/>
      <c r="AJH176" s="62"/>
      <c r="AJI176" s="62"/>
      <c r="AJJ176" s="62"/>
      <c r="AJK176" s="62"/>
      <c r="AJL176" s="62"/>
      <c r="AJM176" s="62"/>
      <c r="AJN176" s="62"/>
      <c r="AJO176" s="62"/>
      <c r="AJP176" s="62"/>
      <c r="AJQ176" s="62"/>
      <c r="AJR176" s="62"/>
      <c r="AJS176" s="62"/>
      <c r="AJT176" s="62"/>
      <c r="AJU176" s="62"/>
      <c r="AJV176" s="62"/>
      <c r="AJW176" s="62"/>
      <c r="AJX176" s="62"/>
      <c r="AJY176" s="62"/>
      <c r="AJZ176" s="62"/>
      <c r="AKA176" s="62"/>
      <c r="AKB176" s="62"/>
      <c r="AKC176" s="62"/>
      <c r="AKD176" s="62"/>
      <c r="AKE176" s="62"/>
      <c r="AKF176" s="62"/>
      <c r="AKG176" s="62"/>
      <c r="AKH176" s="62"/>
      <c r="AKI176" s="62"/>
      <c r="AKJ176" s="62"/>
      <c r="AKK176" s="62"/>
      <c r="AKL176" s="62"/>
      <c r="AKM176" s="62"/>
      <c r="AKN176" s="62"/>
      <c r="AKO176" s="62"/>
      <c r="AKP176" s="62"/>
      <c r="AKQ176" s="62"/>
      <c r="AKR176" s="62"/>
      <c r="AKS176" s="62"/>
      <c r="AKT176" s="62"/>
      <c r="AKU176" s="62"/>
      <c r="AKV176" s="62"/>
      <c r="AKW176" s="62"/>
      <c r="AKX176" s="62"/>
      <c r="AKY176" s="62"/>
      <c r="AKZ176" s="62"/>
      <c r="ALA176" s="62"/>
      <c r="ALB176" s="62"/>
      <c r="ALC176" s="62"/>
      <c r="ALD176" s="62"/>
      <c r="ALE176" s="62"/>
      <c r="ALF176" s="62"/>
      <c r="ALG176" s="62"/>
      <c r="ALH176" s="62"/>
      <c r="ALI176" s="62"/>
      <c r="ALJ176" s="62"/>
      <c r="ALK176" s="62"/>
      <c r="ALL176" s="62"/>
      <c r="ALM176" s="62"/>
      <c r="ALN176" s="62"/>
      <c r="ALO176" s="62"/>
      <c r="ALP176" s="62"/>
      <c r="ALQ176" s="62"/>
      <c r="ALR176" s="62"/>
      <c r="ALS176" s="62"/>
      <c r="ALT176" s="62"/>
      <c r="ALU176" s="62"/>
      <c r="ALV176" s="62"/>
      <c r="ALW176" s="62"/>
      <c r="ALX176" s="62"/>
      <c r="ALY176" s="62"/>
      <c r="ALZ176" s="62"/>
      <c r="AMA176" s="62"/>
      <c r="AMB176" s="62"/>
      <c r="AMC176" s="62"/>
      <c r="AMD176" s="62"/>
      <c r="AME176" s="62"/>
      <c r="AMF176" s="62"/>
      <c r="AMG176" s="62"/>
      <c r="AMH176" s="62"/>
      <c r="AMI176" s="62"/>
      <c r="AMJ176" s="62"/>
      <c r="AMK176" s="62"/>
    </row>
    <row r="177" spans="1:1025" s="131" customFormat="1" ht="15.75" customHeight="1" x14ac:dyDescent="0.2">
      <c r="A177" s="62"/>
      <c r="B177" s="159" t="s">
        <v>577</v>
      </c>
      <c r="C177" s="75" t="s">
        <v>592</v>
      </c>
      <c r="D177" s="83">
        <f>Раздел5!D260</f>
        <v>17</v>
      </c>
      <c r="E177" s="83">
        <f>Раздел5!E260</f>
        <v>17</v>
      </c>
      <c r="F177" s="83">
        <f>Раздел5!F260</f>
        <v>0</v>
      </c>
      <c r="G177" s="83">
        <f>Раздел5!G260</f>
        <v>0</v>
      </c>
      <c r="H177" s="83">
        <f>Раздел5!H260</f>
        <v>17</v>
      </c>
      <c r="I177" s="83">
        <f>Раздел5!I260</f>
        <v>0</v>
      </c>
      <c r="J177" s="83">
        <f>Раздел5!J260</f>
        <v>0</v>
      </c>
      <c r="K177" s="83">
        <f>Раздел5!K260</f>
        <v>0</v>
      </c>
      <c r="L177" s="83">
        <f>Раздел5!L260</f>
        <v>0</v>
      </c>
      <c r="M177" s="83">
        <f>Раздел5!M260</f>
        <v>0</v>
      </c>
      <c r="N177" s="83">
        <f>Раздел5!N260</f>
        <v>0</v>
      </c>
      <c r="O177" s="83">
        <f>Раздел5!O260</f>
        <v>0</v>
      </c>
      <c r="P177" s="83">
        <f>Раздел5!P260</f>
        <v>0</v>
      </c>
      <c r="Q177" s="83">
        <f>Раздел5!Q260</f>
        <v>0</v>
      </c>
      <c r="R177" s="83">
        <f>Раздел5!R260</f>
        <v>0</v>
      </c>
      <c r="S177" s="83">
        <f>Раздел5!S260</f>
        <v>0</v>
      </c>
      <c r="T177" s="83">
        <f>Раздел5!T260</f>
        <v>0</v>
      </c>
      <c r="U177" s="83">
        <f>Раздел5!U260</f>
        <v>0</v>
      </c>
      <c r="V177" s="83">
        <f>Раздел5!V260</f>
        <v>0</v>
      </c>
      <c r="W177" s="83">
        <f>Раздел5!W260</f>
        <v>0</v>
      </c>
      <c r="X177" s="83">
        <f>Раздел5!X260</f>
        <v>0</v>
      </c>
      <c r="Y177" s="83">
        <f>Раздел5!Y260</f>
        <v>0</v>
      </c>
      <c r="AA177" s="62">
        <f>Раздел2!F261</f>
        <v>0</v>
      </c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62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  <c r="IJ177" s="62"/>
      <c r="IK177" s="62"/>
      <c r="IL177" s="62"/>
      <c r="IM177" s="62"/>
      <c r="IN177" s="62"/>
      <c r="IO177" s="62"/>
      <c r="IP177" s="62"/>
      <c r="IQ177" s="62"/>
      <c r="IR177" s="62"/>
      <c r="IS177" s="62"/>
      <c r="IT177" s="62"/>
      <c r="IU177" s="62"/>
      <c r="IV177" s="62"/>
      <c r="IW177" s="62"/>
      <c r="IX177" s="62"/>
      <c r="IY177" s="62"/>
      <c r="IZ177" s="62"/>
      <c r="JA177" s="62"/>
      <c r="JB177" s="62"/>
      <c r="JC177" s="62"/>
      <c r="JD177" s="62"/>
      <c r="JE177" s="62"/>
      <c r="JF177" s="62"/>
      <c r="JG177" s="62"/>
      <c r="JH177" s="62"/>
      <c r="JI177" s="62"/>
      <c r="JJ177" s="62"/>
      <c r="JK177" s="62"/>
      <c r="JL177" s="62"/>
      <c r="JM177" s="62"/>
      <c r="JN177" s="62"/>
      <c r="JO177" s="62"/>
      <c r="JP177" s="62"/>
      <c r="JQ177" s="62"/>
      <c r="JR177" s="62"/>
      <c r="JS177" s="62"/>
      <c r="JT177" s="62"/>
      <c r="JU177" s="62"/>
      <c r="JV177" s="62"/>
      <c r="JW177" s="62"/>
      <c r="JX177" s="62"/>
      <c r="JY177" s="62"/>
      <c r="JZ177" s="62"/>
      <c r="KA177" s="62"/>
      <c r="KB177" s="62"/>
      <c r="KC177" s="62"/>
      <c r="KD177" s="62"/>
      <c r="KE177" s="62"/>
      <c r="KF177" s="62"/>
      <c r="KG177" s="62"/>
      <c r="KH177" s="62"/>
      <c r="KI177" s="62"/>
      <c r="KJ177" s="62"/>
      <c r="KK177" s="62"/>
      <c r="KL177" s="62"/>
      <c r="KM177" s="62"/>
      <c r="KN177" s="62"/>
      <c r="KO177" s="62"/>
      <c r="KP177" s="62"/>
      <c r="KQ177" s="62"/>
      <c r="KR177" s="62"/>
      <c r="KS177" s="62"/>
      <c r="KT177" s="62"/>
      <c r="KU177" s="62"/>
      <c r="KV177" s="62"/>
      <c r="KW177" s="62"/>
      <c r="KX177" s="62"/>
      <c r="KY177" s="62"/>
      <c r="KZ177" s="62"/>
      <c r="LA177" s="62"/>
      <c r="LB177" s="62"/>
      <c r="LC177" s="62"/>
      <c r="LD177" s="62"/>
      <c r="LE177" s="62"/>
      <c r="LF177" s="62"/>
      <c r="LG177" s="62"/>
      <c r="LH177" s="62"/>
      <c r="LI177" s="62"/>
      <c r="LJ177" s="62"/>
      <c r="LK177" s="62"/>
      <c r="LL177" s="62"/>
      <c r="LM177" s="62"/>
      <c r="LN177" s="62"/>
      <c r="LO177" s="62"/>
      <c r="LP177" s="62"/>
      <c r="LQ177" s="62"/>
      <c r="LR177" s="62"/>
      <c r="LS177" s="62"/>
      <c r="LT177" s="62"/>
      <c r="LU177" s="62"/>
      <c r="LV177" s="62"/>
      <c r="LW177" s="62"/>
      <c r="LX177" s="62"/>
      <c r="LY177" s="62"/>
      <c r="LZ177" s="62"/>
      <c r="MA177" s="62"/>
      <c r="MB177" s="62"/>
      <c r="MC177" s="62"/>
      <c r="MD177" s="62"/>
      <c r="ME177" s="62"/>
      <c r="MF177" s="62"/>
      <c r="MG177" s="62"/>
      <c r="MH177" s="62"/>
      <c r="MI177" s="62"/>
      <c r="MJ177" s="62"/>
      <c r="MK177" s="62"/>
      <c r="ML177" s="62"/>
      <c r="MM177" s="62"/>
      <c r="MN177" s="62"/>
      <c r="MO177" s="62"/>
      <c r="MP177" s="62"/>
      <c r="MQ177" s="62"/>
      <c r="MR177" s="62"/>
      <c r="MS177" s="62"/>
      <c r="MT177" s="62"/>
      <c r="MU177" s="62"/>
      <c r="MV177" s="62"/>
      <c r="MW177" s="62"/>
      <c r="MX177" s="62"/>
      <c r="MY177" s="62"/>
      <c r="MZ177" s="62"/>
      <c r="NA177" s="62"/>
      <c r="NB177" s="62"/>
      <c r="NC177" s="62"/>
      <c r="ND177" s="62"/>
      <c r="NE177" s="62"/>
      <c r="NF177" s="62"/>
      <c r="NG177" s="62"/>
      <c r="NH177" s="62"/>
      <c r="NI177" s="62"/>
      <c r="NJ177" s="62"/>
      <c r="NK177" s="62"/>
      <c r="NL177" s="62"/>
      <c r="NM177" s="62"/>
      <c r="NN177" s="62"/>
      <c r="NO177" s="62"/>
      <c r="NP177" s="62"/>
      <c r="NQ177" s="62"/>
      <c r="NR177" s="62"/>
      <c r="NS177" s="62"/>
      <c r="NT177" s="62"/>
      <c r="NU177" s="62"/>
      <c r="NV177" s="62"/>
      <c r="NW177" s="62"/>
      <c r="NX177" s="62"/>
      <c r="NY177" s="62"/>
      <c r="NZ177" s="62"/>
      <c r="OA177" s="62"/>
      <c r="OB177" s="62"/>
      <c r="OC177" s="62"/>
      <c r="OD177" s="62"/>
      <c r="OE177" s="62"/>
      <c r="OF177" s="62"/>
      <c r="OG177" s="62"/>
      <c r="OH177" s="62"/>
      <c r="OI177" s="62"/>
      <c r="OJ177" s="62"/>
      <c r="OK177" s="62"/>
      <c r="OL177" s="62"/>
      <c r="OM177" s="62"/>
      <c r="ON177" s="62"/>
      <c r="OO177" s="62"/>
      <c r="OP177" s="62"/>
      <c r="OQ177" s="62"/>
      <c r="OR177" s="62"/>
      <c r="OS177" s="62"/>
      <c r="OT177" s="62"/>
      <c r="OU177" s="62"/>
      <c r="OV177" s="62"/>
      <c r="OW177" s="62"/>
      <c r="OX177" s="62"/>
      <c r="OY177" s="62"/>
      <c r="OZ177" s="62"/>
      <c r="PA177" s="62"/>
      <c r="PB177" s="62"/>
      <c r="PC177" s="62"/>
      <c r="PD177" s="62"/>
      <c r="PE177" s="62"/>
      <c r="PF177" s="62"/>
      <c r="PG177" s="62"/>
      <c r="PH177" s="62"/>
      <c r="PI177" s="62"/>
      <c r="PJ177" s="62"/>
      <c r="PK177" s="62"/>
      <c r="PL177" s="62"/>
      <c r="PM177" s="62"/>
      <c r="PN177" s="62"/>
      <c r="PO177" s="62"/>
      <c r="PP177" s="62"/>
      <c r="PQ177" s="62"/>
      <c r="PR177" s="62"/>
      <c r="PS177" s="62"/>
      <c r="PT177" s="62"/>
      <c r="PU177" s="62"/>
      <c r="PV177" s="62"/>
      <c r="PW177" s="62"/>
      <c r="PX177" s="62"/>
      <c r="PY177" s="62"/>
      <c r="PZ177" s="62"/>
      <c r="QA177" s="62"/>
      <c r="QB177" s="62"/>
      <c r="QC177" s="62"/>
      <c r="QD177" s="62"/>
      <c r="QE177" s="62"/>
      <c r="QF177" s="62"/>
      <c r="QG177" s="62"/>
      <c r="QH177" s="62"/>
      <c r="QI177" s="62"/>
      <c r="QJ177" s="62"/>
      <c r="QK177" s="62"/>
      <c r="QL177" s="62"/>
      <c r="QM177" s="62"/>
      <c r="QN177" s="62"/>
      <c r="QO177" s="62"/>
      <c r="QP177" s="62"/>
      <c r="QQ177" s="62"/>
      <c r="QR177" s="62"/>
      <c r="QS177" s="62"/>
      <c r="QT177" s="62"/>
      <c r="QU177" s="62"/>
      <c r="QV177" s="62"/>
      <c r="QW177" s="62"/>
      <c r="QX177" s="62"/>
      <c r="QY177" s="62"/>
      <c r="QZ177" s="62"/>
      <c r="RA177" s="62"/>
      <c r="RB177" s="62"/>
      <c r="RC177" s="62"/>
      <c r="RD177" s="62"/>
      <c r="RE177" s="62"/>
      <c r="RF177" s="62"/>
      <c r="RG177" s="62"/>
      <c r="RH177" s="62"/>
      <c r="RI177" s="62"/>
      <c r="RJ177" s="62"/>
      <c r="RK177" s="62"/>
      <c r="RL177" s="62"/>
      <c r="RM177" s="62"/>
      <c r="RN177" s="62"/>
      <c r="RO177" s="62"/>
      <c r="RP177" s="62"/>
      <c r="RQ177" s="62"/>
      <c r="RR177" s="62"/>
      <c r="RS177" s="62"/>
      <c r="RT177" s="62"/>
      <c r="RU177" s="62"/>
      <c r="RV177" s="62"/>
      <c r="RW177" s="62"/>
      <c r="RX177" s="62"/>
      <c r="RY177" s="62"/>
      <c r="RZ177" s="62"/>
      <c r="SA177" s="62"/>
      <c r="SB177" s="62"/>
      <c r="SC177" s="62"/>
      <c r="SD177" s="62"/>
      <c r="SE177" s="62"/>
      <c r="SF177" s="62"/>
      <c r="SG177" s="62"/>
      <c r="SH177" s="62"/>
      <c r="SI177" s="62"/>
      <c r="SJ177" s="62"/>
      <c r="SK177" s="62"/>
      <c r="SL177" s="62"/>
      <c r="SM177" s="62"/>
      <c r="SN177" s="62"/>
      <c r="SO177" s="62"/>
      <c r="SP177" s="62"/>
      <c r="SQ177" s="62"/>
      <c r="SR177" s="62"/>
      <c r="SS177" s="62"/>
      <c r="ST177" s="62"/>
      <c r="SU177" s="62"/>
      <c r="SV177" s="62"/>
      <c r="SW177" s="62"/>
      <c r="SX177" s="62"/>
      <c r="SY177" s="62"/>
      <c r="SZ177" s="62"/>
      <c r="TA177" s="62"/>
      <c r="TB177" s="62"/>
      <c r="TC177" s="62"/>
      <c r="TD177" s="62"/>
      <c r="TE177" s="62"/>
      <c r="TF177" s="62"/>
      <c r="TG177" s="62"/>
      <c r="TH177" s="62"/>
      <c r="TI177" s="62"/>
      <c r="TJ177" s="62"/>
      <c r="TK177" s="62"/>
      <c r="TL177" s="62"/>
      <c r="TM177" s="62"/>
      <c r="TN177" s="62"/>
      <c r="TO177" s="62"/>
      <c r="TP177" s="62"/>
      <c r="TQ177" s="62"/>
      <c r="TR177" s="62"/>
      <c r="TS177" s="62"/>
      <c r="TT177" s="62"/>
      <c r="TU177" s="62"/>
      <c r="TV177" s="62"/>
      <c r="TW177" s="62"/>
      <c r="TX177" s="62"/>
      <c r="TY177" s="62"/>
      <c r="TZ177" s="62"/>
      <c r="UA177" s="62"/>
      <c r="UB177" s="62"/>
      <c r="UC177" s="62"/>
      <c r="UD177" s="62"/>
      <c r="UE177" s="62"/>
      <c r="UF177" s="62"/>
      <c r="UG177" s="62"/>
      <c r="UH177" s="62"/>
      <c r="UI177" s="62"/>
      <c r="UJ177" s="62"/>
      <c r="UK177" s="62"/>
      <c r="UL177" s="62"/>
      <c r="UM177" s="62"/>
      <c r="UN177" s="62"/>
      <c r="UO177" s="62"/>
      <c r="UP177" s="62"/>
      <c r="UQ177" s="62"/>
      <c r="UR177" s="62"/>
      <c r="US177" s="62"/>
      <c r="UT177" s="62"/>
      <c r="UU177" s="62"/>
      <c r="UV177" s="62"/>
      <c r="UW177" s="62"/>
      <c r="UX177" s="62"/>
      <c r="UY177" s="62"/>
      <c r="UZ177" s="62"/>
      <c r="VA177" s="62"/>
      <c r="VB177" s="62"/>
      <c r="VC177" s="62"/>
      <c r="VD177" s="62"/>
      <c r="VE177" s="62"/>
      <c r="VF177" s="62"/>
      <c r="VG177" s="62"/>
      <c r="VH177" s="62"/>
      <c r="VI177" s="62"/>
      <c r="VJ177" s="62"/>
      <c r="VK177" s="62"/>
      <c r="VL177" s="62"/>
      <c r="VM177" s="62"/>
      <c r="VN177" s="62"/>
      <c r="VO177" s="62"/>
      <c r="VP177" s="62"/>
      <c r="VQ177" s="62"/>
      <c r="VR177" s="62"/>
      <c r="VS177" s="62"/>
      <c r="VT177" s="62"/>
      <c r="VU177" s="62"/>
      <c r="VV177" s="62"/>
      <c r="VW177" s="62"/>
      <c r="VX177" s="62"/>
      <c r="VY177" s="62"/>
      <c r="VZ177" s="62"/>
      <c r="WA177" s="62"/>
      <c r="WB177" s="62"/>
      <c r="WC177" s="62"/>
      <c r="WD177" s="62"/>
      <c r="WE177" s="62"/>
      <c r="WF177" s="62"/>
      <c r="WG177" s="62"/>
      <c r="WH177" s="62"/>
      <c r="WI177" s="62"/>
      <c r="WJ177" s="62"/>
      <c r="WK177" s="62"/>
      <c r="WL177" s="62"/>
      <c r="WM177" s="62"/>
      <c r="WN177" s="62"/>
      <c r="WO177" s="62"/>
      <c r="WP177" s="62"/>
      <c r="WQ177" s="62"/>
      <c r="WR177" s="62"/>
      <c r="WS177" s="62"/>
      <c r="WT177" s="62"/>
      <c r="WU177" s="62"/>
      <c r="WV177" s="62"/>
      <c r="WW177" s="62"/>
      <c r="WX177" s="62"/>
      <c r="WY177" s="62"/>
      <c r="WZ177" s="62"/>
      <c r="XA177" s="62"/>
      <c r="XB177" s="62"/>
      <c r="XC177" s="62"/>
      <c r="XD177" s="62"/>
      <c r="XE177" s="62"/>
      <c r="XF177" s="62"/>
      <c r="XG177" s="62"/>
      <c r="XH177" s="62"/>
      <c r="XI177" s="62"/>
      <c r="XJ177" s="62"/>
      <c r="XK177" s="62"/>
      <c r="XL177" s="62"/>
      <c r="XM177" s="62"/>
      <c r="XN177" s="62"/>
      <c r="XO177" s="62"/>
      <c r="XP177" s="62"/>
      <c r="XQ177" s="62"/>
      <c r="XR177" s="62"/>
      <c r="XS177" s="62"/>
      <c r="XT177" s="62"/>
      <c r="XU177" s="62"/>
      <c r="XV177" s="62"/>
      <c r="XW177" s="62"/>
      <c r="XX177" s="62"/>
      <c r="XY177" s="62"/>
      <c r="XZ177" s="62"/>
      <c r="YA177" s="62"/>
      <c r="YB177" s="62"/>
      <c r="YC177" s="62"/>
      <c r="YD177" s="62"/>
      <c r="YE177" s="62"/>
      <c r="YF177" s="62"/>
      <c r="YG177" s="62"/>
      <c r="YH177" s="62"/>
      <c r="YI177" s="62"/>
      <c r="YJ177" s="62"/>
      <c r="YK177" s="62"/>
      <c r="YL177" s="62"/>
      <c r="YM177" s="62"/>
      <c r="YN177" s="62"/>
      <c r="YO177" s="62"/>
      <c r="YP177" s="62"/>
      <c r="YQ177" s="62"/>
      <c r="YR177" s="62"/>
      <c r="YS177" s="62"/>
      <c r="YT177" s="62"/>
      <c r="YU177" s="62"/>
      <c r="YV177" s="62"/>
      <c r="YW177" s="62"/>
      <c r="YX177" s="62"/>
      <c r="YY177" s="62"/>
      <c r="YZ177" s="62"/>
      <c r="ZA177" s="62"/>
      <c r="ZB177" s="62"/>
      <c r="ZC177" s="62"/>
      <c r="ZD177" s="62"/>
      <c r="ZE177" s="62"/>
      <c r="ZF177" s="62"/>
      <c r="ZG177" s="62"/>
      <c r="ZH177" s="62"/>
      <c r="ZI177" s="62"/>
      <c r="ZJ177" s="62"/>
      <c r="ZK177" s="62"/>
      <c r="ZL177" s="62"/>
      <c r="ZM177" s="62"/>
      <c r="ZN177" s="62"/>
      <c r="ZO177" s="62"/>
      <c r="ZP177" s="62"/>
      <c r="ZQ177" s="62"/>
      <c r="ZR177" s="62"/>
      <c r="ZS177" s="62"/>
      <c r="ZT177" s="62"/>
      <c r="ZU177" s="62"/>
      <c r="ZV177" s="62"/>
      <c r="ZW177" s="62"/>
      <c r="ZX177" s="62"/>
      <c r="ZY177" s="62"/>
      <c r="ZZ177" s="62"/>
      <c r="AAA177" s="62"/>
      <c r="AAB177" s="62"/>
      <c r="AAC177" s="62"/>
      <c r="AAD177" s="62"/>
      <c r="AAE177" s="62"/>
      <c r="AAF177" s="62"/>
      <c r="AAG177" s="62"/>
      <c r="AAH177" s="62"/>
      <c r="AAI177" s="62"/>
      <c r="AAJ177" s="62"/>
      <c r="AAK177" s="62"/>
      <c r="AAL177" s="62"/>
      <c r="AAM177" s="62"/>
      <c r="AAN177" s="62"/>
      <c r="AAO177" s="62"/>
      <c r="AAP177" s="62"/>
      <c r="AAQ177" s="62"/>
      <c r="AAR177" s="62"/>
      <c r="AAS177" s="62"/>
      <c r="AAT177" s="62"/>
      <c r="AAU177" s="62"/>
      <c r="AAV177" s="62"/>
      <c r="AAW177" s="62"/>
      <c r="AAX177" s="62"/>
      <c r="AAY177" s="62"/>
      <c r="AAZ177" s="62"/>
      <c r="ABA177" s="62"/>
      <c r="ABB177" s="62"/>
      <c r="ABC177" s="62"/>
      <c r="ABD177" s="62"/>
      <c r="ABE177" s="62"/>
      <c r="ABF177" s="62"/>
      <c r="ABG177" s="62"/>
      <c r="ABH177" s="62"/>
      <c r="ABI177" s="62"/>
      <c r="ABJ177" s="62"/>
      <c r="ABK177" s="62"/>
      <c r="ABL177" s="62"/>
      <c r="ABM177" s="62"/>
      <c r="ABN177" s="62"/>
      <c r="ABO177" s="62"/>
      <c r="ABP177" s="62"/>
      <c r="ABQ177" s="62"/>
      <c r="ABR177" s="62"/>
      <c r="ABS177" s="62"/>
      <c r="ABT177" s="62"/>
      <c r="ABU177" s="62"/>
      <c r="ABV177" s="62"/>
      <c r="ABW177" s="62"/>
      <c r="ABX177" s="62"/>
      <c r="ABY177" s="62"/>
      <c r="ABZ177" s="62"/>
      <c r="ACA177" s="62"/>
      <c r="ACB177" s="62"/>
      <c r="ACC177" s="62"/>
      <c r="ACD177" s="62"/>
      <c r="ACE177" s="62"/>
      <c r="ACF177" s="62"/>
      <c r="ACG177" s="62"/>
      <c r="ACH177" s="62"/>
      <c r="ACI177" s="62"/>
      <c r="ACJ177" s="62"/>
      <c r="ACK177" s="62"/>
      <c r="ACL177" s="62"/>
      <c r="ACM177" s="62"/>
      <c r="ACN177" s="62"/>
      <c r="ACO177" s="62"/>
      <c r="ACP177" s="62"/>
      <c r="ACQ177" s="62"/>
      <c r="ACR177" s="62"/>
      <c r="ACS177" s="62"/>
      <c r="ACT177" s="62"/>
      <c r="ACU177" s="62"/>
      <c r="ACV177" s="62"/>
      <c r="ACW177" s="62"/>
      <c r="ACX177" s="62"/>
      <c r="ACY177" s="62"/>
      <c r="ACZ177" s="62"/>
      <c r="ADA177" s="62"/>
      <c r="ADB177" s="62"/>
      <c r="ADC177" s="62"/>
      <c r="ADD177" s="62"/>
      <c r="ADE177" s="62"/>
      <c r="ADF177" s="62"/>
      <c r="ADG177" s="62"/>
      <c r="ADH177" s="62"/>
      <c r="ADI177" s="62"/>
      <c r="ADJ177" s="62"/>
      <c r="ADK177" s="62"/>
      <c r="ADL177" s="62"/>
      <c r="ADM177" s="62"/>
      <c r="ADN177" s="62"/>
      <c r="ADO177" s="62"/>
      <c r="ADP177" s="62"/>
      <c r="ADQ177" s="62"/>
      <c r="ADR177" s="62"/>
      <c r="ADS177" s="62"/>
      <c r="ADT177" s="62"/>
      <c r="ADU177" s="62"/>
      <c r="ADV177" s="62"/>
      <c r="ADW177" s="62"/>
      <c r="ADX177" s="62"/>
      <c r="ADY177" s="62"/>
      <c r="ADZ177" s="62"/>
      <c r="AEA177" s="62"/>
      <c r="AEB177" s="62"/>
      <c r="AEC177" s="62"/>
      <c r="AED177" s="62"/>
      <c r="AEE177" s="62"/>
      <c r="AEF177" s="62"/>
      <c r="AEG177" s="62"/>
      <c r="AEH177" s="62"/>
      <c r="AEI177" s="62"/>
      <c r="AEJ177" s="62"/>
      <c r="AEK177" s="62"/>
      <c r="AEL177" s="62"/>
      <c r="AEM177" s="62"/>
      <c r="AEN177" s="62"/>
      <c r="AEO177" s="62"/>
      <c r="AEP177" s="62"/>
      <c r="AEQ177" s="62"/>
      <c r="AER177" s="62"/>
      <c r="AES177" s="62"/>
      <c r="AET177" s="62"/>
      <c r="AEU177" s="62"/>
      <c r="AEV177" s="62"/>
      <c r="AEW177" s="62"/>
      <c r="AEX177" s="62"/>
      <c r="AEY177" s="62"/>
      <c r="AEZ177" s="62"/>
      <c r="AFA177" s="62"/>
      <c r="AFB177" s="62"/>
      <c r="AFC177" s="62"/>
      <c r="AFD177" s="62"/>
      <c r="AFE177" s="62"/>
      <c r="AFF177" s="62"/>
      <c r="AFG177" s="62"/>
      <c r="AFH177" s="62"/>
      <c r="AFI177" s="62"/>
      <c r="AFJ177" s="62"/>
      <c r="AFK177" s="62"/>
      <c r="AFL177" s="62"/>
      <c r="AFM177" s="62"/>
      <c r="AFN177" s="62"/>
      <c r="AFO177" s="62"/>
      <c r="AFP177" s="62"/>
      <c r="AFQ177" s="62"/>
      <c r="AFR177" s="62"/>
      <c r="AFS177" s="62"/>
      <c r="AFT177" s="62"/>
      <c r="AFU177" s="62"/>
      <c r="AFV177" s="62"/>
      <c r="AFW177" s="62"/>
      <c r="AFX177" s="62"/>
      <c r="AFY177" s="62"/>
      <c r="AFZ177" s="62"/>
      <c r="AGA177" s="62"/>
      <c r="AGB177" s="62"/>
      <c r="AGC177" s="62"/>
      <c r="AGD177" s="62"/>
      <c r="AGE177" s="62"/>
      <c r="AGF177" s="62"/>
      <c r="AGG177" s="62"/>
      <c r="AGH177" s="62"/>
      <c r="AGI177" s="62"/>
      <c r="AGJ177" s="62"/>
      <c r="AGK177" s="62"/>
      <c r="AGL177" s="62"/>
      <c r="AGM177" s="62"/>
      <c r="AGN177" s="62"/>
      <c r="AGO177" s="62"/>
      <c r="AGP177" s="62"/>
      <c r="AGQ177" s="62"/>
      <c r="AGR177" s="62"/>
      <c r="AGS177" s="62"/>
      <c r="AGT177" s="62"/>
      <c r="AGU177" s="62"/>
      <c r="AGV177" s="62"/>
      <c r="AGW177" s="62"/>
      <c r="AGX177" s="62"/>
      <c r="AGY177" s="62"/>
      <c r="AGZ177" s="62"/>
      <c r="AHA177" s="62"/>
      <c r="AHB177" s="62"/>
      <c r="AHC177" s="62"/>
      <c r="AHD177" s="62"/>
      <c r="AHE177" s="62"/>
      <c r="AHF177" s="62"/>
      <c r="AHG177" s="62"/>
      <c r="AHH177" s="62"/>
      <c r="AHI177" s="62"/>
      <c r="AHJ177" s="62"/>
      <c r="AHK177" s="62"/>
      <c r="AHL177" s="62"/>
      <c r="AHM177" s="62"/>
      <c r="AHN177" s="62"/>
      <c r="AHO177" s="62"/>
      <c r="AHP177" s="62"/>
      <c r="AHQ177" s="62"/>
      <c r="AHR177" s="62"/>
      <c r="AHS177" s="62"/>
      <c r="AHT177" s="62"/>
      <c r="AHU177" s="62"/>
      <c r="AHV177" s="62"/>
      <c r="AHW177" s="62"/>
      <c r="AHX177" s="62"/>
      <c r="AHY177" s="62"/>
      <c r="AHZ177" s="62"/>
      <c r="AIA177" s="62"/>
      <c r="AIB177" s="62"/>
      <c r="AIC177" s="62"/>
      <c r="AID177" s="62"/>
      <c r="AIE177" s="62"/>
      <c r="AIF177" s="62"/>
      <c r="AIG177" s="62"/>
      <c r="AIH177" s="62"/>
      <c r="AII177" s="62"/>
      <c r="AIJ177" s="62"/>
      <c r="AIK177" s="62"/>
      <c r="AIL177" s="62"/>
      <c r="AIM177" s="62"/>
      <c r="AIN177" s="62"/>
      <c r="AIO177" s="62"/>
      <c r="AIP177" s="62"/>
      <c r="AIQ177" s="62"/>
      <c r="AIR177" s="62"/>
      <c r="AIS177" s="62"/>
      <c r="AIT177" s="62"/>
      <c r="AIU177" s="62"/>
      <c r="AIV177" s="62"/>
      <c r="AIW177" s="62"/>
      <c r="AIX177" s="62"/>
      <c r="AIY177" s="62"/>
      <c r="AIZ177" s="62"/>
      <c r="AJA177" s="62"/>
      <c r="AJB177" s="62"/>
      <c r="AJC177" s="62"/>
      <c r="AJD177" s="62"/>
      <c r="AJE177" s="62"/>
      <c r="AJF177" s="62"/>
      <c r="AJG177" s="62"/>
      <c r="AJH177" s="62"/>
      <c r="AJI177" s="62"/>
      <c r="AJJ177" s="62"/>
      <c r="AJK177" s="62"/>
      <c r="AJL177" s="62"/>
      <c r="AJM177" s="62"/>
      <c r="AJN177" s="62"/>
      <c r="AJO177" s="62"/>
      <c r="AJP177" s="62"/>
      <c r="AJQ177" s="62"/>
      <c r="AJR177" s="62"/>
      <c r="AJS177" s="62"/>
      <c r="AJT177" s="62"/>
      <c r="AJU177" s="62"/>
      <c r="AJV177" s="62"/>
      <c r="AJW177" s="62"/>
      <c r="AJX177" s="62"/>
      <c r="AJY177" s="62"/>
      <c r="AJZ177" s="62"/>
      <c r="AKA177" s="62"/>
      <c r="AKB177" s="62"/>
      <c r="AKC177" s="62"/>
      <c r="AKD177" s="62"/>
      <c r="AKE177" s="62"/>
      <c r="AKF177" s="62"/>
      <c r="AKG177" s="62"/>
      <c r="AKH177" s="62"/>
      <c r="AKI177" s="62"/>
      <c r="AKJ177" s="62"/>
      <c r="AKK177" s="62"/>
      <c r="AKL177" s="62"/>
      <c r="AKM177" s="62"/>
      <c r="AKN177" s="62"/>
      <c r="AKO177" s="62"/>
      <c r="AKP177" s="62"/>
      <c r="AKQ177" s="62"/>
      <c r="AKR177" s="62"/>
      <c r="AKS177" s="62"/>
      <c r="AKT177" s="62"/>
      <c r="AKU177" s="62"/>
      <c r="AKV177" s="62"/>
      <c r="AKW177" s="62"/>
      <c r="AKX177" s="62"/>
      <c r="AKY177" s="62"/>
      <c r="AKZ177" s="62"/>
      <c r="ALA177" s="62"/>
      <c r="ALB177" s="62"/>
      <c r="ALC177" s="62"/>
      <c r="ALD177" s="62"/>
      <c r="ALE177" s="62"/>
      <c r="ALF177" s="62"/>
      <c r="ALG177" s="62"/>
      <c r="ALH177" s="62"/>
      <c r="ALI177" s="62"/>
      <c r="ALJ177" s="62"/>
      <c r="ALK177" s="62"/>
      <c r="ALL177" s="62"/>
      <c r="ALM177" s="62"/>
      <c r="ALN177" s="62"/>
      <c r="ALO177" s="62"/>
      <c r="ALP177" s="62"/>
      <c r="ALQ177" s="62"/>
      <c r="ALR177" s="62"/>
      <c r="ALS177" s="62"/>
      <c r="ALT177" s="62"/>
      <c r="ALU177" s="62"/>
      <c r="ALV177" s="62"/>
      <c r="ALW177" s="62"/>
      <c r="ALX177" s="62"/>
      <c r="ALY177" s="62"/>
      <c r="ALZ177" s="62"/>
      <c r="AMA177" s="62"/>
      <c r="AMB177" s="62"/>
      <c r="AMC177" s="62"/>
      <c r="AMD177" s="62"/>
      <c r="AME177" s="62"/>
      <c r="AMF177" s="62"/>
      <c r="AMG177" s="62"/>
      <c r="AMH177" s="62"/>
      <c r="AMI177" s="62"/>
      <c r="AMJ177" s="62"/>
      <c r="AMK177" s="62"/>
    </row>
    <row r="178" spans="1:1025" s="131" customFormat="1" ht="15.75" customHeight="1" x14ac:dyDescent="0.2">
      <c r="A178" s="62"/>
      <c r="B178" s="159" t="s">
        <v>579</v>
      </c>
      <c r="C178" s="75" t="s">
        <v>594</v>
      </c>
      <c r="D178" s="83">
        <f>Раздел5!D261</f>
        <v>210</v>
      </c>
      <c r="E178" s="83">
        <f>Раздел5!E261</f>
        <v>206</v>
      </c>
      <c r="F178" s="83">
        <f>Раздел5!F261</f>
        <v>10</v>
      </c>
      <c r="G178" s="83">
        <f>Раздел5!G261</f>
        <v>53</v>
      </c>
      <c r="H178" s="83">
        <f>Раздел5!H261</f>
        <v>143</v>
      </c>
      <c r="I178" s="83">
        <f>Раздел5!I261</f>
        <v>4</v>
      </c>
      <c r="J178" s="83">
        <f>Раздел5!J261</f>
        <v>0</v>
      </c>
      <c r="K178" s="83">
        <f>Раздел5!K261</f>
        <v>0</v>
      </c>
      <c r="L178" s="83">
        <f>Раздел5!L261</f>
        <v>4</v>
      </c>
      <c r="M178" s="83">
        <f>Раздел5!M261</f>
        <v>156</v>
      </c>
      <c r="N178" s="83">
        <f>Раздел5!N261</f>
        <v>152</v>
      </c>
      <c r="O178" s="83">
        <f>Раздел5!O261</f>
        <v>2</v>
      </c>
      <c r="P178" s="83">
        <f>Раздел5!P261</f>
        <v>20</v>
      </c>
      <c r="Q178" s="83">
        <f>Раздел5!Q261</f>
        <v>130</v>
      </c>
      <c r="R178" s="83">
        <f>Раздел5!R261</f>
        <v>1</v>
      </c>
      <c r="S178" s="83">
        <f>Раздел5!S261</f>
        <v>1</v>
      </c>
      <c r="T178" s="83">
        <f>Раздел5!T261</f>
        <v>0</v>
      </c>
      <c r="U178" s="83">
        <f>Раздел5!U261</f>
        <v>0</v>
      </c>
      <c r="V178" s="83">
        <f>Раздел5!V261</f>
        <v>4</v>
      </c>
      <c r="W178" s="83">
        <f>Раздел5!W261</f>
        <v>0</v>
      </c>
      <c r="X178" s="83">
        <f>Раздел5!X261</f>
        <v>0</v>
      </c>
      <c r="Y178" s="83">
        <f>Раздел5!Y261</f>
        <v>4</v>
      </c>
      <c r="AA178" s="62">
        <f>Раздел2!F262</f>
        <v>0</v>
      </c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62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  <c r="IW178" s="62"/>
      <c r="IX178" s="62"/>
      <c r="IY178" s="62"/>
      <c r="IZ178" s="62"/>
      <c r="JA178" s="62"/>
      <c r="JB178" s="62"/>
      <c r="JC178" s="62"/>
      <c r="JD178" s="62"/>
      <c r="JE178" s="62"/>
      <c r="JF178" s="62"/>
      <c r="JG178" s="62"/>
      <c r="JH178" s="62"/>
      <c r="JI178" s="62"/>
      <c r="JJ178" s="62"/>
      <c r="JK178" s="62"/>
      <c r="JL178" s="62"/>
      <c r="JM178" s="62"/>
      <c r="JN178" s="62"/>
      <c r="JO178" s="62"/>
      <c r="JP178" s="62"/>
      <c r="JQ178" s="62"/>
      <c r="JR178" s="62"/>
      <c r="JS178" s="62"/>
      <c r="JT178" s="62"/>
      <c r="JU178" s="62"/>
      <c r="JV178" s="62"/>
      <c r="JW178" s="62"/>
      <c r="JX178" s="62"/>
      <c r="JY178" s="62"/>
      <c r="JZ178" s="62"/>
      <c r="KA178" s="62"/>
      <c r="KB178" s="62"/>
      <c r="KC178" s="62"/>
      <c r="KD178" s="62"/>
      <c r="KE178" s="62"/>
      <c r="KF178" s="62"/>
      <c r="KG178" s="62"/>
      <c r="KH178" s="62"/>
      <c r="KI178" s="62"/>
      <c r="KJ178" s="62"/>
      <c r="KK178" s="62"/>
      <c r="KL178" s="62"/>
      <c r="KM178" s="62"/>
      <c r="KN178" s="62"/>
      <c r="KO178" s="62"/>
      <c r="KP178" s="62"/>
      <c r="KQ178" s="62"/>
      <c r="KR178" s="62"/>
      <c r="KS178" s="62"/>
      <c r="KT178" s="62"/>
      <c r="KU178" s="62"/>
      <c r="KV178" s="62"/>
      <c r="KW178" s="62"/>
      <c r="KX178" s="62"/>
      <c r="KY178" s="62"/>
      <c r="KZ178" s="62"/>
      <c r="LA178" s="62"/>
      <c r="LB178" s="62"/>
      <c r="LC178" s="62"/>
      <c r="LD178" s="62"/>
      <c r="LE178" s="62"/>
      <c r="LF178" s="62"/>
      <c r="LG178" s="62"/>
      <c r="LH178" s="62"/>
      <c r="LI178" s="62"/>
      <c r="LJ178" s="62"/>
      <c r="LK178" s="62"/>
      <c r="LL178" s="62"/>
      <c r="LM178" s="62"/>
      <c r="LN178" s="62"/>
      <c r="LO178" s="62"/>
      <c r="LP178" s="62"/>
      <c r="LQ178" s="62"/>
      <c r="LR178" s="62"/>
      <c r="LS178" s="62"/>
      <c r="LT178" s="62"/>
      <c r="LU178" s="62"/>
      <c r="LV178" s="62"/>
      <c r="LW178" s="62"/>
      <c r="LX178" s="62"/>
      <c r="LY178" s="62"/>
      <c r="LZ178" s="62"/>
      <c r="MA178" s="62"/>
      <c r="MB178" s="62"/>
      <c r="MC178" s="62"/>
      <c r="MD178" s="62"/>
      <c r="ME178" s="62"/>
      <c r="MF178" s="62"/>
      <c r="MG178" s="62"/>
      <c r="MH178" s="62"/>
      <c r="MI178" s="62"/>
      <c r="MJ178" s="62"/>
      <c r="MK178" s="62"/>
      <c r="ML178" s="62"/>
      <c r="MM178" s="62"/>
      <c r="MN178" s="62"/>
      <c r="MO178" s="62"/>
      <c r="MP178" s="62"/>
      <c r="MQ178" s="62"/>
      <c r="MR178" s="62"/>
      <c r="MS178" s="62"/>
      <c r="MT178" s="62"/>
      <c r="MU178" s="62"/>
      <c r="MV178" s="62"/>
      <c r="MW178" s="62"/>
      <c r="MX178" s="62"/>
      <c r="MY178" s="62"/>
      <c r="MZ178" s="62"/>
      <c r="NA178" s="62"/>
      <c r="NB178" s="62"/>
      <c r="NC178" s="62"/>
      <c r="ND178" s="62"/>
      <c r="NE178" s="62"/>
      <c r="NF178" s="62"/>
      <c r="NG178" s="62"/>
      <c r="NH178" s="62"/>
      <c r="NI178" s="62"/>
      <c r="NJ178" s="62"/>
      <c r="NK178" s="62"/>
      <c r="NL178" s="62"/>
      <c r="NM178" s="62"/>
      <c r="NN178" s="62"/>
      <c r="NO178" s="62"/>
      <c r="NP178" s="62"/>
      <c r="NQ178" s="62"/>
      <c r="NR178" s="62"/>
      <c r="NS178" s="62"/>
      <c r="NT178" s="62"/>
      <c r="NU178" s="62"/>
      <c r="NV178" s="62"/>
      <c r="NW178" s="62"/>
      <c r="NX178" s="62"/>
      <c r="NY178" s="62"/>
      <c r="NZ178" s="62"/>
      <c r="OA178" s="62"/>
      <c r="OB178" s="62"/>
      <c r="OC178" s="62"/>
      <c r="OD178" s="62"/>
      <c r="OE178" s="62"/>
      <c r="OF178" s="62"/>
      <c r="OG178" s="62"/>
      <c r="OH178" s="62"/>
      <c r="OI178" s="62"/>
      <c r="OJ178" s="62"/>
      <c r="OK178" s="62"/>
      <c r="OL178" s="62"/>
      <c r="OM178" s="62"/>
      <c r="ON178" s="62"/>
      <c r="OO178" s="62"/>
      <c r="OP178" s="62"/>
      <c r="OQ178" s="62"/>
      <c r="OR178" s="62"/>
      <c r="OS178" s="62"/>
      <c r="OT178" s="62"/>
      <c r="OU178" s="62"/>
      <c r="OV178" s="62"/>
      <c r="OW178" s="62"/>
      <c r="OX178" s="62"/>
      <c r="OY178" s="62"/>
      <c r="OZ178" s="62"/>
      <c r="PA178" s="62"/>
      <c r="PB178" s="62"/>
      <c r="PC178" s="62"/>
      <c r="PD178" s="62"/>
      <c r="PE178" s="62"/>
      <c r="PF178" s="62"/>
      <c r="PG178" s="62"/>
      <c r="PH178" s="62"/>
      <c r="PI178" s="62"/>
      <c r="PJ178" s="62"/>
      <c r="PK178" s="62"/>
      <c r="PL178" s="62"/>
      <c r="PM178" s="62"/>
      <c r="PN178" s="62"/>
      <c r="PO178" s="62"/>
      <c r="PP178" s="62"/>
      <c r="PQ178" s="62"/>
      <c r="PR178" s="62"/>
      <c r="PS178" s="62"/>
      <c r="PT178" s="62"/>
      <c r="PU178" s="62"/>
      <c r="PV178" s="62"/>
      <c r="PW178" s="62"/>
      <c r="PX178" s="62"/>
      <c r="PY178" s="62"/>
      <c r="PZ178" s="62"/>
      <c r="QA178" s="62"/>
      <c r="QB178" s="62"/>
      <c r="QC178" s="62"/>
      <c r="QD178" s="62"/>
      <c r="QE178" s="62"/>
      <c r="QF178" s="62"/>
      <c r="QG178" s="62"/>
      <c r="QH178" s="62"/>
      <c r="QI178" s="62"/>
      <c r="QJ178" s="62"/>
      <c r="QK178" s="62"/>
      <c r="QL178" s="62"/>
      <c r="QM178" s="62"/>
      <c r="QN178" s="62"/>
      <c r="QO178" s="62"/>
      <c r="QP178" s="62"/>
      <c r="QQ178" s="62"/>
      <c r="QR178" s="62"/>
      <c r="QS178" s="62"/>
      <c r="QT178" s="62"/>
      <c r="QU178" s="62"/>
      <c r="QV178" s="62"/>
      <c r="QW178" s="62"/>
      <c r="QX178" s="62"/>
      <c r="QY178" s="62"/>
      <c r="QZ178" s="62"/>
      <c r="RA178" s="62"/>
      <c r="RB178" s="62"/>
      <c r="RC178" s="62"/>
      <c r="RD178" s="62"/>
      <c r="RE178" s="62"/>
      <c r="RF178" s="62"/>
      <c r="RG178" s="62"/>
      <c r="RH178" s="62"/>
      <c r="RI178" s="62"/>
      <c r="RJ178" s="62"/>
      <c r="RK178" s="62"/>
      <c r="RL178" s="62"/>
      <c r="RM178" s="62"/>
      <c r="RN178" s="62"/>
      <c r="RO178" s="62"/>
      <c r="RP178" s="62"/>
      <c r="RQ178" s="62"/>
      <c r="RR178" s="62"/>
      <c r="RS178" s="62"/>
      <c r="RT178" s="62"/>
      <c r="RU178" s="62"/>
      <c r="RV178" s="62"/>
      <c r="RW178" s="62"/>
      <c r="RX178" s="62"/>
      <c r="RY178" s="62"/>
      <c r="RZ178" s="62"/>
      <c r="SA178" s="62"/>
      <c r="SB178" s="62"/>
      <c r="SC178" s="62"/>
      <c r="SD178" s="62"/>
      <c r="SE178" s="62"/>
      <c r="SF178" s="62"/>
      <c r="SG178" s="62"/>
      <c r="SH178" s="62"/>
      <c r="SI178" s="62"/>
      <c r="SJ178" s="62"/>
      <c r="SK178" s="62"/>
      <c r="SL178" s="62"/>
      <c r="SM178" s="62"/>
      <c r="SN178" s="62"/>
      <c r="SO178" s="62"/>
      <c r="SP178" s="62"/>
      <c r="SQ178" s="62"/>
      <c r="SR178" s="62"/>
      <c r="SS178" s="62"/>
      <c r="ST178" s="62"/>
      <c r="SU178" s="62"/>
      <c r="SV178" s="62"/>
      <c r="SW178" s="62"/>
      <c r="SX178" s="62"/>
      <c r="SY178" s="62"/>
      <c r="SZ178" s="62"/>
      <c r="TA178" s="62"/>
      <c r="TB178" s="62"/>
      <c r="TC178" s="62"/>
      <c r="TD178" s="62"/>
      <c r="TE178" s="62"/>
      <c r="TF178" s="62"/>
      <c r="TG178" s="62"/>
      <c r="TH178" s="62"/>
      <c r="TI178" s="62"/>
      <c r="TJ178" s="62"/>
      <c r="TK178" s="62"/>
      <c r="TL178" s="62"/>
      <c r="TM178" s="62"/>
      <c r="TN178" s="62"/>
      <c r="TO178" s="62"/>
      <c r="TP178" s="62"/>
      <c r="TQ178" s="62"/>
      <c r="TR178" s="62"/>
      <c r="TS178" s="62"/>
      <c r="TT178" s="62"/>
      <c r="TU178" s="62"/>
      <c r="TV178" s="62"/>
      <c r="TW178" s="62"/>
      <c r="TX178" s="62"/>
      <c r="TY178" s="62"/>
      <c r="TZ178" s="62"/>
      <c r="UA178" s="62"/>
      <c r="UB178" s="62"/>
      <c r="UC178" s="62"/>
      <c r="UD178" s="62"/>
      <c r="UE178" s="62"/>
      <c r="UF178" s="62"/>
      <c r="UG178" s="62"/>
      <c r="UH178" s="62"/>
      <c r="UI178" s="62"/>
      <c r="UJ178" s="62"/>
      <c r="UK178" s="62"/>
      <c r="UL178" s="62"/>
      <c r="UM178" s="62"/>
      <c r="UN178" s="62"/>
      <c r="UO178" s="62"/>
      <c r="UP178" s="62"/>
      <c r="UQ178" s="62"/>
      <c r="UR178" s="62"/>
      <c r="US178" s="62"/>
      <c r="UT178" s="62"/>
      <c r="UU178" s="62"/>
      <c r="UV178" s="62"/>
      <c r="UW178" s="62"/>
      <c r="UX178" s="62"/>
      <c r="UY178" s="62"/>
      <c r="UZ178" s="62"/>
      <c r="VA178" s="62"/>
      <c r="VB178" s="62"/>
      <c r="VC178" s="62"/>
      <c r="VD178" s="62"/>
      <c r="VE178" s="62"/>
      <c r="VF178" s="62"/>
      <c r="VG178" s="62"/>
      <c r="VH178" s="62"/>
      <c r="VI178" s="62"/>
      <c r="VJ178" s="62"/>
      <c r="VK178" s="62"/>
      <c r="VL178" s="62"/>
      <c r="VM178" s="62"/>
      <c r="VN178" s="62"/>
      <c r="VO178" s="62"/>
      <c r="VP178" s="62"/>
      <c r="VQ178" s="62"/>
      <c r="VR178" s="62"/>
      <c r="VS178" s="62"/>
      <c r="VT178" s="62"/>
      <c r="VU178" s="62"/>
      <c r="VV178" s="62"/>
      <c r="VW178" s="62"/>
      <c r="VX178" s="62"/>
      <c r="VY178" s="62"/>
      <c r="VZ178" s="62"/>
      <c r="WA178" s="62"/>
      <c r="WB178" s="62"/>
      <c r="WC178" s="62"/>
      <c r="WD178" s="62"/>
      <c r="WE178" s="62"/>
      <c r="WF178" s="62"/>
      <c r="WG178" s="62"/>
      <c r="WH178" s="62"/>
      <c r="WI178" s="62"/>
      <c r="WJ178" s="62"/>
      <c r="WK178" s="62"/>
      <c r="WL178" s="62"/>
      <c r="WM178" s="62"/>
      <c r="WN178" s="62"/>
      <c r="WO178" s="62"/>
      <c r="WP178" s="62"/>
      <c r="WQ178" s="62"/>
      <c r="WR178" s="62"/>
      <c r="WS178" s="62"/>
      <c r="WT178" s="62"/>
      <c r="WU178" s="62"/>
      <c r="WV178" s="62"/>
      <c r="WW178" s="62"/>
      <c r="WX178" s="62"/>
      <c r="WY178" s="62"/>
      <c r="WZ178" s="62"/>
      <c r="XA178" s="62"/>
      <c r="XB178" s="62"/>
      <c r="XC178" s="62"/>
      <c r="XD178" s="62"/>
      <c r="XE178" s="62"/>
      <c r="XF178" s="62"/>
      <c r="XG178" s="62"/>
      <c r="XH178" s="62"/>
      <c r="XI178" s="62"/>
      <c r="XJ178" s="62"/>
      <c r="XK178" s="62"/>
      <c r="XL178" s="62"/>
      <c r="XM178" s="62"/>
      <c r="XN178" s="62"/>
      <c r="XO178" s="62"/>
      <c r="XP178" s="62"/>
      <c r="XQ178" s="62"/>
      <c r="XR178" s="62"/>
      <c r="XS178" s="62"/>
      <c r="XT178" s="62"/>
      <c r="XU178" s="62"/>
      <c r="XV178" s="62"/>
      <c r="XW178" s="62"/>
      <c r="XX178" s="62"/>
      <c r="XY178" s="62"/>
      <c r="XZ178" s="62"/>
      <c r="YA178" s="62"/>
      <c r="YB178" s="62"/>
      <c r="YC178" s="62"/>
      <c r="YD178" s="62"/>
      <c r="YE178" s="62"/>
      <c r="YF178" s="62"/>
      <c r="YG178" s="62"/>
      <c r="YH178" s="62"/>
      <c r="YI178" s="62"/>
      <c r="YJ178" s="62"/>
      <c r="YK178" s="62"/>
      <c r="YL178" s="62"/>
      <c r="YM178" s="62"/>
      <c r="YN178" s="62"/>
      <c r="YO178" s="62"/>
      <c r="YP178" s="62"/>
      <c r="YQ178" s="62"/>
      <c r="YR178" s="62"/>
      <c r="YS178" s="62"/>
      <c r="YT178" s="62"/>
      <c r="YU178" s="62"/>
      <c r="YV178" s="62"/>
      <c r="YW178" s="62"/>
      <c r="YX178" s="62"/>
      <c r="YY178" s="62"/>
      <c r="YZ178" s="62"/>
      <c r="ZA178" s="62"/>
      <c r="ZB178" s="62"/>
      <c r="ZC178" s="62"/>
      <c r="ZD178" s="62"/>
      <c r="ZE178" s="62"/>
      <c r="ZF178" s="62"/>
      <c r="ZG178" s="62"/>
      <c r="ZH178" s="62"/>
      <c r="ZI178" s="62"/>
      <c r="ZJ178" s="62"/>
      <c r="ZK178" s="62"/>
      <c r="ZL178" s="62"/>
      <c r="ZM178" s="62"/>
      <c r="ZN178" s="62"/>
      <c r="ZO178" s="62"/>
      <c r="ZP178" s="62"/>
      <c r="ZQ178" s="62"/>
      <c r="ZR178" s="62"/>
      <c r="ZS178" s="62"/>
      <c r="ZT178" s="62"/>
      <c r="ZU178" s="62"/>
      <c r="ZV178" s="62"/>
      <c r="ZW178" s="62"/>
      <c r="ZX178" s="62"/>
      <c r="ZY178" s="62"/>
      <c r="ZZ178" s="62"/>
      <c r="AAA178" s="62"/>
      <c r="AAB178" s="62"/>
      <c r="AAC178" s="62"/>
      <c r="AAD178" s="62"/>
      <c r="AAE178" s="62"/>
      <c r="AAF178" s="62"/>
      <c r="AAG178" s="62"/>
      <c r="AAH178" s="62"/>
      <c r="AAI178" s="62"/>
      <c r="AAJ178" s="62"/>
      <c r="AAK178" s="62"/>
      <c r="AAL178" s="62"/>
      <c r="AAM178" s="62"/>
      <c r="AAN178" s="62"/>
      <c r="AAO178" s="62"/>
      <c r="AAP178" s="62"/>
      <c r="AAQ178" s="62"/>
      <c r="AAR178" s="62"/>
      <c r="AAS178" s="62"/>
      <c r="AAT178" s="62"/>
      <c r="AAU178" s="62"/>
      <c r="AAV178" s="62"/>
      <c r="AAW178" s="62"/>
      <c r="AAX178" s="62"/>
      <c r="AAY178" s="62"/>
      <c r="AAZ178" s="62"/>
      <c r="ABA178" s="62"/>
      <c r="ABB178" s="62"/>
      <c r="ABC178" s="62"/>
      <c r="ABD178" s="62"/>
      <c r="ABE178" s="62"/>
      <c r="ABF178" s="62"/>
      <c r="ABG178" s="62"/>
      <c r="ABH178" s="62"/>
      <c r="ABI178" s="62"/>
      <c r="ABJ178" s="62"/>
      <c r="ABK178" s="62"/>
      <c r="ABL178" s="62"/>
      <c r="ABM178" s="62"/>
      <c r="ABN178" s="62"/>
      <c r="ABO178" s="62"/>
      <c r="ABP178" s="62"/>
      <c r="ABQ178" s="62"/>
      <c r="ABR178" s="62"/>
      <c r="ABS178" s="62"/>
      <c r="ABT178" s="62"/>
      <c r="ABU178" s="62"/>
      <c r="ABV178" s="62"/>
      <c r="ABW178" s="62"/>
      <c r="ABX178" s="62"/>
      <c r="ABY178" s="62"/>
      <c r="ABZ178" s="62"/>
      <c r="ACA178" s="62"/>
      <c r="ACB178" s="62"/>
      <c r="ACC178" s="62"/>
      <c r="ACD178" s="62"/>
      <c r="ACE178" s="62"/>
      <c r="ACF178" s="62"/>
      <c r="ACG178" s="62"/>
      <c r="ACH178" s="62"/>
      <c r="ACI178" s="62"/>
      <c r="ACJ178" s="62"/>
      <c r="ACK178" s="62"/>
      <c r="ACL178" s="62"/>
      <c r="ACM178" s="62"/>
      <c r="ACN178" s="62"/>
      <c r="ACO178" s="62"/>
      <c r="ACP178" s="62"/>
      <c r="ACQ178" s="62"/>
      <c r="ACR178" s="62"/>
      <c r="ACS178" s="62"/>
      <c r="ACT178" s="62"/>
      <c r="ACU178" s="62"/>
      <c r="ACV178" s="62"/>
      <c r="ACW178" s="62"/>
      <c r="ACX178" s="62"/>
      <c r="ACY178" s="62"/>
      <c r="ACZ178" s="62"/>
      <c r="ADA178" s="62"/>
      <c r="ADB178" s="62"/>
      <c r="ADC178" s="62"/>
      <c r="ADD178" s="62"/>
      <c r="ADE178" s="62"/>
      <c r="ADF178" s="62"/>
      <c r="ADG178" s="62"/>
      <c r="ADH178" s="62"/>
      <c r="ADI178" s="62"/>
      <c r="ADJ178" s="62"/>
      <c r="ADK178" s="62"/>
      <c r="ADL178" s="62"/>
      <c r="ADM178" s="62"/>
      <c r="ADN178" s="62"/>
      <c r="ADO178" s="62"/>
      <c r="ADP178" s="62"/>
      <c r="ADQ178" s="62"/>
      <c r="ADR178" s="62"/>
      <c r="ADS178" s="62"/>
      <c r="ADT178" s="62"/>
      <c r="ADU178" s="62"/>
      <c r="ADV178" s="62"/>
      <c r="ADW178" s="62"/>
      <c r="ADX178" s="62"/>
      <c r="ADY178" s="62"/>
      <c r="ADZ178" s="62"/>
      <c r="AEA178" s="62"/>
      <c r="AEB178" s="62"/>
      <c r="AEC178" s="62"/>
      <c r="AED178" s="62"/>
      <c r="AEE178" s="62"/>
      <c r="AEF178" s="62"/>
      <c r="AEG178" s="62"/>
      <c r="AEH178" s="62"/>
      <c r="AEI178" s="62"/>
      <c r="AEJ178" s="62"/>
      <c r="AEK178" s="62"/>
      <c r="AEL178" s="62"/>
      <c r="AEM178" s="62"/>
      <c r="AEN178" s="62"/>
      <c r="AEO178" s="62"/>
      <c r="AEP178" s="62"/>
      <c r="AEQ178" s="62"/>
      <c r="AER178" s="62"/>
      <c r="AES178" s="62"/>
      <c r="AET178" s="62"/>
      <c r="AEU178" s="62"/>
      <c r="AEV178" s="62"/>
      <c r="AEW178" s="62"/>
      <c r="AEX178" s="62"/>
      <c r="AEY178" s="62"/>
      <c r="AEZ178" s="62"/>
      <c r="AFA178" s="62"/>
      <c r="AFB178" s="62"/>
      <c r="AFC178" s="62"/>
      <c r="AFD178" s="62"/>
      <c r="AFE178" s="62"/>
      <c r="AFF178" s="62"/>
      <c r="AFG178" s="62"/>
      <c r="AFH178" s="62"/>
      <c r="AFI178" s="62"/>
      <c r="AFJ178" s="62"/>
      <c r="AFK178" s="62"/>
      <c r="AFL178" s="62"/>
      <c r="AFM178" s="62"/>
      <c r="AFN178" s="62"/>
      <c r="AFO178" s="62"/>
      <c r="AFP178" s="62"/>
      <c r="AFQ178" s="62"/>
      <c r="AFR178" s="62"/>
      <c r="AFS178" s="62"/>
      <c r="AFT178" s="62"/>
      <c r="AFU178" s="62"/>
      <c r="AFV178" s="62"/>
      <c r="AFW178" s="62"/>
      <c r="AFX178" s="62"/>
      <c r="AFY178" s="62"/>
      <c r="AFZ178" s="62"/>
      <c r="AGA178" s="62"/>
      <c r="AGB178" s="62"/>
      <c r="AGC178" s="62"/>
      <c r="AGD178" s="62"/>
      <c r="AGE178" s="62"/>
      <c r="AGF178" s="62"/>
      <c r="AGG178" s="62"/>
      <c r="AGH178" s="62"/>
      <c r="AGI178" s="62"/>
      <c r="AGJ178" s="62"/>
      <c r="AGK178" s="62"/>
      <c r="AGL178" s="62"/>
      <c r="AGM178" s="62"/>
      <c r="AGN178" s="62"/>
      <c r="AGO178" s="62"/>
      <c r="AGP178" s="62"/>
      <c r="AGQ178" s="62"/>
      <c r="AGR178" s="62"/>
      <c r="AGS178" s="62"/>
      <c r="AGT178" s="62"/>
      <c r="AGU178" s="62"/>
      <c r="AGV178" s="62"/>
      <c r="AGW178" s="62"/>
      <c r="AGX178" s="62"/>
      <c r="AGY178" s="62"/>
      <c r="AGZ178" s="62"/>
      <c r="AHA178" s="62"/>
      <c r="AHB178" s="62"/>
      <c r="AHC178" s="62"/>
      <c r="AHD178" s="62"/>
      <c r="AHE178" s="62"/>
      <c r="AHF178" s="62"/>
      <c r="AHG178" s="62"/>
      <c r="AHH178" s="62"/>
      <c r="AHI178" s="62"/>
      <c r="AHJ178" s="62"/>
      <c r="AHK178" s="62"/>
      <c r="AHL178" s="62"/>
      <c r="AHM178" s="62"/>
      <c r="AHN178" s="62"/>
      <c r="AHO178" s="62"/>
      <c r="AHP178" s="62"/>
      <c r="AHQ178" s="62"/>
      <c r="AHR178" s="62"/>
      <c r="AHS178" s="62"/>
      <c r="AHT178" s="62"/>
      <c r="AHU178" s="62"/>
      <c r="AHV178" s="62"/>
      <c r="AHW178" s="62"/>
      <c r="AHX178" s="62"/>
      <c r="AHY178" s="62"/>
      <c r="AHZ178" s="62"/>
      <c r="AIA178" s="62"/>
      <c r="AIB178" s="62"/>
      <c r="AIC178" s="62"/>
      <c r="AID178" s="62"/>
      <c r="AIE178" s="62"/>
      <c r="AIF178" s="62"/>
      <c r="AIG178" s="62"/>
      <c r="AIH178" s="62"/>
      <c r="AII178" s="62"/>
      <c r="AIJ178" s="62"/>
      <c r="AIK178" s="62"/>
      <c r="AIL178" s="62"/>
      <c r="AIM178" s="62"/>
      <c r="AIN178" s="62"/>
      <c r="AIO178" s="62"/>
      <c r="AIP178" s="62"/>
      <c r="AIQ178" s="62"/>
      <c r="AIR178" s="62"/>
      <c r="AIS178" s="62"/>
      <c r="AIT178" s="62"/>
      <c r="AIU178" s="62"/>
      <c r="AIV178" s="62"/>
      <c r="AIW178" s="62"/>
      <c r="AIX178" s="62"/>
      <c r="AIY178" s="62"/>
      <c r="AIZ178" s="62"/>
      <c r="AJA178" s="62"/>
      <c r="AJB178" s="62"/>
      <c r="AJC178" s="62"/>
      <c r="AJD178" s="62"/>
      <c r="AJE178" s="62"/>
      <c r="AJF178" s="62"/>
      <c r="AJG178" s="62"/>
      <c r="AJH178" s="62"/>
      <c r="AJI178" s="62"/>
      <c r="AJJ178" s="62"/>
      <c r="AJK178" s="62"/>
      <c r="AJL178" s="62"/>
      <c r="AJM178" s="62"/>
      <c r="AJN178" s="62"/>
      <c r="AJO178" s="62"/>
      <c r="AJP178" s="62"/>
      <c r="AJQ178" s="62"/>
      <c r="AJR178" s="62"/>
      <c r="AJS178" s="62"/>
      <c r="AJT178" s="62"/>
      <c r="AJU178" s="62"/>
      <c r="AJV178" s="62"/>
      <c r="AJW178" s="62"/>
      <c r="AJX178" s="62"/>
      <c r="AJY178" s="62"/>
      <c r="AJZ178" s="62"/>
      <c r="AKA178" s="62"/>
      <c r="AKB178" s="62"/>
      <c r="AKC178" s="62"/>
      <c r="AKD178" s="62"/>
      <c r="AKE178" s="62"/>
      <c r="AKF178" s="62"/>
      <c r="AKG178" s="62"/>
      <c r="AKH178" s="62"/>
      <c r="AKI178" s="62"/>
      <c r="AKJ178" s="62"/>
      <c r="AKK178" s="62"/>
      <c r="AKL178" s="62"/>
      <c r="AKM178" s="62"/>
      <c r="AKN178" s="62"/>
      <c r="AKO178" s="62"/>
      <c r="AKP178" s="62"/>
      <c r="AKQ178" s="62"/>
      <c r="AKR178" s="62"/>
      <c r="AKS178" s="62"/>
      <c r="AKT178" s="62"/>
      <c r="AKU178" s="62"/>
      <c r="AKV178" s="62"/>
      <c r="AKW178" s="62"/>
      <c r="AKX178" s="62"/>
      <c r="AKY178" s="62"/>
      <c r="AKZ178" s="62"/>
      <c r="ALA178" s="62"/>
      <c r="ALB178" s="62"/>
      <c r="ALC178" s="62"/>
      <c r="ALD178" s="62"/>
      <c r="ALE178" s="62"/>
      <c r="ALF178" s="62"/>
      <c r="ALG178" s="62"/>
      <c r="ALH178" s="62"/>
      <c r="ALI178" s="62"/>
      <c r="ALJ178" s="62"/>
      <c r="ALK178" s="62"/>
      <c r="ALL178" s="62"/>
      <c r="ALM178" s="62"/>
      <c r="ALN178" s="62"/>
      <c r="ALO178" s="62"/>
      <c r="ALP178" s="62"/>
      <c r="ALQ178" s="62"/>
      <c r="ALR178" s="62"/>
      <c r="ALS178" s="62"/>
      <c r="ALT178" s="62"/>
      <c r="ALU178" s="62"/>
      <c r="ALV178" s="62"/>
      <c r="ALW178" s="62"/>
      <c r="ALX178" s="62"/>
      <c r="ALY178" s="62"/>
      <c r="ALZ178" s="62"/>
      <c r="AMA178" s="62"/>
      <c r="AMB178" s="62"/>
      <c r="AMC178" s="62"/>
      <c r="AMD178" s="62"/>
      <c r="AME178" s="62"/>
      <c r="AMF178" s="62"/>
      <c r="AMG178" s="62"/>
      <c r="AMH178" s="62"/>
      <c r="AMI178" s="62"/>
      <c r="AMJ178" s="62"/>
      <c r="AMK178" s="62"/>
    </row>
    <row r="179" spans="1:1025" s="131" customFormat="1" ht="15.75" customHeight="1" x14ac:dyDescent="0.2">
      <c r="A179" s="62"/>
      <c r="B179" s="159" t="s">
        <v>581</v>
      </c>
      <c r="C179" s="75" t="s">
        <v>596</v>
      </c>
      <c r="D179" s="83">
        <f>Раздел5!D262</f>
        <v>0</v>
      </c>
      <c r="E179" s="83">
        <f>Раздел5!E262</f>
        <v>0</v>
      </c>
      <c r="F179" s="83">
        <f>Раздел5!F262</f>
        <v>0</v>
      </c>
      <c r="G179" s="83">
        <f>Раздел5!G262</f>
        <v>0</v>
      </c>
      <c r="H179" s="83">
        <f>Раздел5!H262</f>
        <v>0</v>
      </c>
      <c r="I179" s="83">
        <f>Раздел5!I262</f>
        <v>0</v>
      </c>
      <c r="J179" s="83">
        <f>Раздел5!J262</f>
        <v>0</v>
      </c>
      <c r="K179" s="83">
        <f>Раздел5!K262</f>
        <v>0</v>
      </c>
      <c r="L179" s="83">
        <f>Раздел5!L262</f>
        <v>0</v>
      </c>
      <c r="M179" s="83">
        <f>Раздел5!M262</f>
        <v>0</v>
      </c>
      <c r="N179" s="83">
        <f>Раздел5!N262</f>
        <v>0</v>
      </c>
      <c r="O179" s="83">
        <f>Раздел5!O262</f>
        <v>0</v>
      </c>
      <c r="P179" s="83">
        <f>Раздел5!P262</f>
        <v>0</v>
      </c>
      <c r="Q179" s="83">
        <f>Раздел5!Q262</f>
        <v>0</v>
      </c>
      <c r="R179" s="83">
        <f>Раздел5!R262</f>
        <v>0</v>
      </c>
      <c r="S179" s="83">
        <f>Раздел5!S262</f>
        <v>0</v>
      </c>
      <c r="T179" s="83">
        <f>Раздел5!T262</f>
        <v>0</v>
      </c>
      <c r="U179" s="83">
        <f>Раздел5!U262</f>
        <v>0</v>
      </c>
      <c r="V179" s="83">
        <f>Раздел5!V262</f>
        <v>0</v>
      </c>
      <c r="W179" s="83">
        <f>Раздел5!W262</f>
        <v>0</v>
      </c>
      <c r="X179" s="83">
        <f>Раздел5!X262</f>
        <v>0</v>
      </c>
      <c r="Y179" s="83">
        <f>Раздел5!Y262</f>
        <v>0</v>
      </c>
      <c r="AA179" s="62">
        <f>Раздел2!F263</f>
        <v>0</v>
      </c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  <c r="IV179" s="62"/>
      <c r="IW179" s="62"/>
      <c r="IX179" s="62"/>
      <c r="IY179" s="62"/>
      <c r="IZ179" s="62"/>
      <c r="JA179" s="62"/>
      <c r="JB179" s="62"/>
      <c r="JC179" s="62"/>
      <c r="JD179" s="62"/>
      <c r="JE179" s="62"/>
      <c r="JF179" s="62"/>
      <c r="JG179" s="62"/>
      <c r="JH179" s="62"/>
      <c r="JI179" s="62"/>
      <c r="JJ179" s="62"/>
      <c r="JK179" s="62"/>
      <c r="JL179" s="62"/>
      <c r="JM179" s="62"/>
      <c r="JN179" s="62"/>
      <c r="JO179" s="62"/>
      <c r="JP179" s="62"/>
      <c r="JQ179" s="62"/>
      <c r="JR179" s="62"/>
      <c r="JS179" s="62"/>
      <c r="JT179" s="62"/>
      <c r="JU179" s="62"/>
      <c r="JV179" s="62"/>
      <c r="JW179" s="62"/>
      <c r="JX179" s="62"/>
      <c r="JY179" s="62"/>
      <c r="JZ179" s="62"/>
      <c r="KA179" s="62"/>
      <c r="KB179" s="62"/>
      <c r="KC179" s="62"/>
      <c r="KD179" s="62"/>
      <c r="KE179" s="62"/>
      <c r="KF179" s="62"/>
      <c r="KG179" s="62"/>
      <c r="KH179" s="62"/>
      <c r="KI179" s="62"/>
      <c r="KJ179" s="62"/>
      <c r="KK179" s="62"/>
      <c r="KL179" s="62"/>
      <c r="KM179" s="62"/>
      <c r="KN179" s="62"/>
      <c r="KO179" s="62"/>
      <c r="KP179" s="62"/>
      <c r="KQ179" s="62"/>
      <c r="KR179" s="62"/>
      <c r="KS179" s="62"/>
      <c r="KT179" s="62"/>
      <c r="KU179" s="62"/>
      <c r="KV179" s="62"/>
      <c r="KW179" s="62"/>
      <c r="KX179" s="62"/>
      <c r="KY179" s="62"/>
      <c r="KZ179" s="62"/>
      <c r="LA179" s="62"/>
      <c r="LB179" s="62"/>
      <c r="LC179" s="62"/>
      <c r="LD179" s="62"/>
      <c r="LE179" s="62"/>
      <c r="LF179" s="62"/>
      <c r="LG179" s="62"/>
      <c r="LH179" s="62"/>
      <c r="LI179" s="62"/>
      <c r="LJ179" s="62"/>
      <c r="LK179" s="62"/>
      <c r="LL179" s="62"/>
      <c r="LM179" s="62"/>
      <c r="LN179" s="62"/>
      <c r="LO179" s="62"/>
      <c r="LP179" s="62"/>
      <c r="LQ179" s="62"/>
      <c r="LR179" s="62"/>
      <c r="LS179" s="62"/>
      <c r="LT179" s="62"/>
      <c r="LU179" s="62"/>
      <c r="LV179" s="62"/>
      <c r="LW179" s="62"/>
      <c r="LX179" s="62"/>
      <c r="LY179" s="62"/>
      <c r="LZ179" s="62"/>
      <c r="MA179" s="62"/>
      <c r="MB179" s="62"/>
      <c r="MC179" s="62"/>
      <c r="MD179" s="62"/>
      <c r="ME179" s="62"/>
      <c r="MF179" s="62"/>
      <c r="MG179" s="62"/>
      <c r="MH179" s="62"/>
      <c r="MI179" s="62"/>
      <c r="MJ179" s="62"/>
      <c r="MK179" s="62"/>
      <c r="ML179" s="62"/>
      <c r="MM179" s="62"/>
      <c r="MN179" s="62"/>
      <c r="MO179" s="62"/>
      <c r="MP179" s="62"/>
      <c r="MQ179" s="62"/>
      <c r="MR179" s="62"/>
      <c r="MS179" s="62"/>
      <c r="MT179" s="62"/>
      <c r="MU179" s="62"/>
      <c r="MV179" s="62"/>
      <c r="MW179" s="62"/>
      <c r="MX179" s="62"/>
      <c r="MY179" s="62"/>
      <c r="MZ179" s="62"/>
      <c r="NA179" s="62"/>
      <c r="NB179" s="62"/>
      <c r="NC179" s="62"/>
      <c r="ND179" s="62"/>
      <c r="NE179" s="62"/>
      <c r="NF179" s="62"/>
      <c r="NG179" s="62"/>
      <c r="NH179" s="62"/>
      <c r="NI179" s="62"/>
      <c r="NJ179" s="62"/>
      <c r="NK179" s="62"/>
      <c r="NL179" s="62"/>
      <c r="NM179" s="62"/>
      <c r="NN179" s="62"/>
      <c r="NO179" s="62"/>
      <c r="NP179" s="62"/>
      <c r="NQ179" s="62"/>
      <c r="NR179" s="62"/>
      <c r="NS179" s="62"/>
      <c r="NT179" s="62"/>
      <c r="NU179" s="62"/>
      <c r="NV179" s="62"/>
      <c r="NW179" s="62"/>
      <c r="NX179" s="62"/>
      <c r="NY179" s="62"/>
      <c r="NZ179" s="62"/>
      <c r="OA179" s="62"/>
      <c r="OB179" s="62"/>
      <c r="OC179" s="62"/>
      <c r="OD179" s="62"/>
      <c r="OE179" s="62"/>
      <c r="OF179" s="62"/>
      <c r="OG179" s="62"/>
      <c r="OH179" s="62"/>
      <c r="OI179" s="62"/>
      <c r="OJ179" s="62"/>
      <c r="OK179" s="62"/>
      <c r="OL179" s="62"/>
      <c r="OM179" s="62"/>
      <c r="ON179" s="62"/>
      <c r="OO179" s="62"/>
      <c r="OP179" s="62"/>
      <c r="OQ179" s="62"/>
      <c r="OR179" s="62"/>
      <c r="OS179" s="62"/>
      <c r="OT179" s="62"/>
      <c r="OU179" s="62"/>
      <c r="OV179" s="62"/>
      <c r="OW179" s="62"/>
      <c r="OX179" s="62"/>
      <c r="OY179" s="62"/>
      <c r="OZ179" s="62"/>
      <c r="PA179" s="62"/>
      <c r="PB179" s="62"/>
      <c r="PC179" s="62"/>
      <c r="PD179" s="62"/>
      <c r="PE179" s="62"/>
      <c r="PF179" s="62"/>
      <c r="PG179" s="62"/>
      <c r="PH179" s="62"/>
      <c r="PI179" s="62"/>
      <c r="PJ179" s="62"/>
      <c r="PK179" s="62"/>
      <c r="PL179" s="62"/>
      <c r="PM179" s="62"/>
      <c r="PN179" s="62"/>
      <c r="PO179" s="62"/>
      <c r="PP179" s="62"/>
      <c r="PQ179" s="62"/>
      <c r="PR179" s="62"/>
      <c r="PS179" s="62"/>
      <c r="PT179" s="62"/>
      <c r="PU179" s="62"/>
      <c r="PV179" s="62"/>
      <c r="PW179" s="62"/>
      <c r="PX179" s="62"/>
      <c r="PY179" s="62"/>
      <c r="PZ179" s="62"/>
      <c r="QA179" s="62"/>
      <c r="QB179" s="62"/>
      <c r="QC179" s="62"/>
      <c r="QD179" s="62"/>
      <c r="QE179" s="62"/>
      <c r="QF179" s="62"/>
      <c r="QG179" s="62"/>
      <c r="QH179" s="62"/>
      <c r="QI179" s="62"/>
      <c r="QJ179" s="62"/>
      <c r="QK179" s="62"/>
      <c r="QL179" s="62"/>
      <c r="QM179" s="62"/>
      <c r="QN179" s="62"/>
      <c r="QO179" s="62"/>
      <c r="QP179" s="62"/>
      <c r="QQ179" s="62"/>
      <c r="QR179" s="62"/>
      <c r="QS179" s="62"/>
      <c r="QT179" s="62"/>
      <c r="QU179" s="62"/>
      <c r="QV179" s="62"/>
      <c r="QW179" s="62"/>
      <c r="QX179" s="62"/>
      <c r="QY179" s="62"/>
      <c r="QZ179" s="62"/>
      <c r="RA179" s="62"/>
      <c r="RB179" s="62"/>
      <c r="RC179" s="62"/>
      <c r="RD179" s="62"/>
      <c r="RE179" s="62"/>
      <c r="RF179" s="62"/>
      <c r="RG179" s="62"/>
      <c r="RH179" s="62"/>
      <c r="RI179" s="62"/>
      <c r="RJ179" s="62"/>
      <c r="RK179" s="62"/>
      <c r="RL179" s="62"/>
      <c r="RM179" s="62"/>
      <c r="RN179" s="62"/>
      <c r="RO179" s="62"/>
      <c r="RP179" s="62"/>
      <c r="RQ179" s="62"/>
      <c r="RR179" s="62"/>
      <c r="RS179" s="62"/>
      <c r="RT179" s="62"/>
      <c r="RU179" s="62"/>
      <c r="RV179" s="62"/>
      <c r="RW179" s="62"/>
      <c r="RX179" s="62"/>
      <c r="RY179" s="62"/>
      <c r="RZ179" s="62"/>
      <c r="SA179" s="62"/>
      <c r="SB179" s="62"/>
      <c r="SC179" s="62"/>
      <c r="SD179" s="62"/>
      <c r="SE179" s="62"/>
      <c r="SF179" s="62"/>
      <c r="SG179" s="62"/>
      <c r="SH179" s="62"/>
      <c r="SI179" s="62"/>
      <c r="SJ179" s="62"/>
      <c r="SK179" s="62"/>
      <c r="SL179" s="62"/>
      <c r="SM179" s="62"/>
      <c r="SN179" s="62"/>
      <c r="SO179" s="62"/>
      <c r="SP179" s="62"/>
      <c r="SQ179" s="62"/>
      <c r="SR179" s="62"/>
      <c r="SS179" s="62"/>
      <c r="ST179" s="62"/>
      <c r="SU179" s="62"/>
      <c r="SV179" s="62"/>
      <c r="SW179" s="62"/>
      <c r="SX179" s="62"/>
      <c r="SY179" s="62"/>
      <c r="SZ179" s="62"/>
      <c r="TA179" s="62"/>
      <c r="TB179" s="62"/>
      <c r="TC179" s="62"/>
      <c r="TD179" s="62"/>
      <c r="TE179" s="62"/>
      <c r="TF179" s="62"/>
      <c r="TG179" s="62"/>
      <c r="TH179" s="62"/>
      <c r="TI179" s="62"/>
      <c r="TJ179" s="62"/>
      <c r="TK179" s="62"/>
      <c r="TL179" s="62"/>
      <c r="TM179" s="62"/>
      <c r="TN179" s="62"/>
      <c r="TO179" s="62"/>
      <c r="TP179" s="62"/>
      <c r="TQ179" s="62"/>
      <c r="TR179" s="62"/>
      <c r="TS179" s="62"/>
      <c r="TT179" s="62"/>
      <c r="TU179" s="62"/>
      <c r="TV179" s="62"/>
      <c r="TW179" s="62"/>
      <c r="TX179" s="62"/>
      <c r="TY179" s="62"/>
      <c r="TZ179" s="62"/>
      <c r="UA179" s="62"/>
      <c r="UB179" s="62"/>
      <c r="UC179" s="62"/>
      <c r="UD179" s="62"/>
      <c r="UE179" s="62"/>
      <c r="UF179" s="62"/>
      <c r="UG179" s="62"/>
      <c r="UH179" s="62"/>
      <c r="UI179" s="62"/>
      <c r="UJ179" s="62"/>
      <c r="UK179" s="62"/>
      <c r="UL179" s="62"/>
      <c r="UM179" s="62"/>
      <c r="UN179" s="62"/>
      <c r="UO179" s="62"/>
      <c r="UP179" s="62"/>
      <c r="UQ179" s="62"/>
      <c r="UR179" s="62"/>
      <c r="US179" s="62"/>
      <c r="UT179" s="62"/>
      <c r="UU179" s="62"/>
      <c r="UV179" s="62"/>
      <c r="UW179" s="62"/>
      <c r="UX179" s="62"/>
      <c r="UY179" s="62"/>
      <c r="UZ179" s="62"/>
      <c r="VA179" s="62"/>
      <c r="VB179" s="62"/>
      <c r="VC179" s="62"/>
      <c r="VD179" s="62"/>
      <c r="VE179" s="62"/>
      <c r="VF179" s="62"/>
      <c r="VG179" s="62"/>
      <c r="VH179" s="62"/>
      <c r="VI179" s="62"/>
      <c r="VJ179" s="62"/>
      <c r="VK179" s="62"/>
      <c r="VL179" s="62"/>
      <c r="VM179" s="62"/>
      <c r="VN179" s="62"/>
      <c r="VO179" s="62"/>
      <c r="VP179" s="62"/>
      <c r="VQ179" s="62"/>
      <c r="VR179" s="62"/>
      <c r="VS179" s="62"/>
      <c r="VT179" s="62"/>
      <c r="VU179" s="62"/>
      <c r="VV179" s="62"/>
      <c r="VW179" s="62"/>
      <c r="VX179" s="62"/>
      <c r="VY179" s="62"/>
      <c r="VZ179" s="62"/>
      <c r="WA179" s="62"/>
      <c r="WB179" s="62"/>
      <c r="WC179" s="62"/>
      <c r="WD179" s="62"/>
      <c r="WE179" s="62"/>
      <c r="WF179" s="62"/>
      <c r="WG179" s="62"/>
      <c r="WH179" s="62"/>
      <c r="WI179" s="62"/>
      <c r="WJ179" s="62"/>
      <c r="WK179" s="62"/>
      <c r="WL179" s="62"/>
      <c r="WM179" s="62"/>
      <c r="WN179" s="62"/>
      <c r="WO179" s="62"/>
      <c r="WP179" s="62"/>
      <c r="WQ179" s="62"/>
      <c r="WR179" s="62"/>
      <c r="WS179" s="62"/>
      <c r="WT179" s="62"/>
      <c r="WU179" s="62"/>
      <c r="WV179" s="62"/>
      <c r="WW179" s="62"/>
      <c r="WX179" s="62"/>
      <c r="WY179" s="62"/>
      <c r="WZ179" s="62"/>
      <c r="XA179" s="62"/>
      <c r="XB179" s="62"/>
      <c r="XC179" s="62"/>
      <c r="XD179" s="62"/>
      <c r="XE179" s="62"/>
      <c r="XF179" s="62"/>
      <c r="XG179" s="62"/>
      <c r="XH179" s="62"/>
      <c r="XI179" s="62"/>
      <c r="XJ179" s="62"/>
      <c r="XK179" s="62"/>
      <c r="XL179" s="62"/>
      <c r="XM179" s="62"/>
      <c r="XN179" s="62"/>
      <c r="XO179" s="62"/>
      <c r="XP179" s="62"/>
      <c r="XQ179" s="62"/>
      <c r="XR179" s="62"/>
      <c r="XS179" s="62"/>
      <c r="XT179" s="62"/>
      <c r="XU179" s="62"/>
      <c r="XV179" s="62"/>
      <c r="XW179" s="62"/>
      <c r="XX179" s="62"/>
      <c r="XY179" s="62"/>
      <c r="XZ179" s="62"/>
      <c r="YA179" s="62"/>
      <c r="YB179" s="62"/>
      <c r="YC179" s="62"/>
      <c r="YD179" s="62"/>
      <c r="YE179" s="62"/>
      <c r="YF179" s="62"/>
      <c r="YG179" s="62"/>
      <c r="YH179" s="62"/>
      <c r="YI179" s="62"/>
      <c r="YJ179" s="62"/>
      <c r="YK179" s="62"/>
      <c r="YL179" s="62"/>
      <c r="YM179" s="62"/>
      <c r="YN179" s="62"/>
      <c r="YO179" s="62"/>
      <c r="YP179" s="62"/>
      <c r="YQ179" s="62"/>
      <c r="YR179" s="62"/>
      <c r="YS179" s="62"/>
      <c r="YT179" s="62"/>
      <c r="YU179" s="62"/>
      <c r="YV179" s="62"/>
      <c r="YW179" s="62"/>
      <c r="YX179" s="62"/>
      <c r="YY179" s="62"/>
      <c r="YZ179" s="62"/>
      <c r="ZA179" s="62"/>
      <c r="ZB179" s="62"/>
      <c r="ZC179" s="62"/>
      <c r="ZD179" s="62"/>
      <c r="ZE179" s="62"/>
      <c r="ZF179" s="62"/>
      <c r="ZG179" s="62"/>
      <c r="ZH179" s="62"/>
      <c r="ZI179" s="62"/>
      <c r="ZJ179" s="62"/>
      <c r="ZK179" s="62"/>
      <c r="ZL179" s="62"/>
      <c r="ZM179" s="62"/>
      <c r="ZN179" s="62"/>
      <c r="ZO179" s="62"/>
      <c r="ZP179" s="62"/>
      <c r="ZQ179" s="62"/>
      <c r="ZR179" s="62"/>
      <c r="ZS179" s="62"/>
      <c r="ZT179" s="62"/>
      <c r="ZU179" s="62"/>
      <c r="ZV179" s="62"/>
      <c r="ZW179" s="62"/>
      <c r="ZX179" s="62"/>
      <c r="ZY179" s="62"/>
      <c r="ZZ179" s="62"/>
      <c r="AAA179" s="62"/>
      <c r="AAB179" s="62"/>
      <c r="AAC179" s="62"/>
      <c r="AAD179" s="62"/>
      <c r="AAE179" s="62"/>
      <c r="AAF179" s="62"/>
      <c r="AAG179" s="62"/>
      <c r="AAH179" s="62"/>
      <c r="AAI179" s="62"/>
      <c r="AAJ179" s="62"/>
      <c r="AAK179" s="62"/>
      <c r="AAL179" s="62"/>
      <c r="AAM179" s="62"/>
      <c r="AAN179" s="62"/>
      <c r="AAO179" s="62"/>
      <c r="AAP179" s="62"/>
      <c r="AAQ179" s="62"/>
      <c r="AAR179" s="62"/>
      <c r="AAS179" s="62"/>
      <c r="AAT179" s="62"/>
      <c r="AAU179" s="62"/>
      <c r="AAV179" s="62"/>
      <c r="AAW179" s="62"/>
      <c r="AAX179" s="62"/>
      <c r="AAY179" s="62"/>
      <c r="AAZ179" s="62"/>
      <c r="ABA179" s="62"/>
      <c r="ABB179" s="62"/>
      <c r="ABC179" s="62"/>
      <c r="ABD179" s="62"/>
      <c r="ABE179" s="62"/>
      <c r="ABF179" s="62"/>
      <c r="ABG179" s="62"/>
      <c r="ABH179" s="62"/>
      <c r="ABI179" s="62"/>
      <c r="ABJ179" s="62"/>
      <c r="ABK179" s="62"/>
      <c r="ABL179" s="62"/>
      <c r="ABM179" s="62"/>
      <c r="ABN179" s="62"/>
      <c r="ABO179" s="62"/>
      <c r="ABP179" s="62"/>
      <c r="ABQ179" s="62"/>
      <c r="ABR179" s="62"/>
      <c r="ABS179" s="62"/>
      <c r="ABT179" s="62"/>
      <c r="ABU179" s="62"/>
      <c r="ABV179" s="62"/>
      <c r="ABW179" s="62"/>
      <c r="ABX179" s="62"/>
      <c r="ABY179" s="62"/>
      <c r="ABZ179" s="62"/>
      <c r="ACA179" s="62"/>
      <c r="ACB179" s="62"/>
      <c r="ACC179" s="62"/>
      <c r="ACD179" s="62"/>
      <c r="ACE179" s="62"/>
      <c r="ACF179" s="62"/>
      <c r="ACG179" s="62"/>
      <c r="ACH179" s="62"/>
      <c r="ACI179" s="62"/>
      <c r="ACJ179" s="62"/>
      <c r="ACK179" s="62"/>
      <c r="ACL179" s="62"/>
      <c r="ACM179" s="62"/>
      <c r="ACN179" s="62"/>
      <c r="ACO179" s="62"/>
      <c r="ACP179" s="62"/>
      <c r="ACQ179" s="62"/>
      <c r="ACR179" s="62"/>
      <c r="ACS179" s="62"/>
      <c r="ACT179" s="62"/>
      <c r="ACU179" s="62"/>
      <c r="ACV179" s="62"/>
      <c r="ACW179" s="62"/>
      <c r="ACX179" s="62"/>
      <c r="ACY179" s="62"/>
      <c r="ACZ179" s="62"/>
      <c r="ADA179" s="62"/>
      <c r="ADB179" s="62"/>
      <c r="ADC179" s="62"/>
      <c r="ADD179" s="62"/>
      <c r="ADE179" s="62"/>
      <c r="ADF179" s="62"/>
      <c r="ADG179" s="62"/>
      <c r="ADH179" s="62"/>
      <c r="ADI179" s="62"/>
      <c r="ADJ179" s="62"/>
      <c r="ADK179" s="62"/>
      <c r="ADL179" s="62"/>
      <c r="ADM179" s="62"/>
      <c r="ADN179" s="62"/>
      <c r="ADO179" s="62"/>
      <c r="ADP179" s="62"/>
      <c r="ADQ179" s="62"/>
      <c r="ADR179" s="62"/>
      <c r="ADS179" s="62"/>
      <c r="ADT179" s="62"/>
      <c r="ADU179" s="62"/>
      <c r="ADV179" s="62"/>
      <c r="ADW179" s="62"/>
      <c r="ADX179" s="62"/>
      <c r="ADY179" s="62"/>
      <c r="ADZ179" s="62"/>
      <c r="AEA179" s="62"/>
      <c r="AEB179" s="62"/>
      <c r="AEC179" s="62"/>
      <c r="AED179" s="62"/>
      <c r="AEE179" s="62"/>
      <c r="AEF179" s="62"/>
      <c r="AEG179" s="62"/>
      <c r="AEH179" s="62"/>
      <c r="AEI179" s="62"/>
      <c r="AEJ179" s="62"/>
      <c r="AEK179" s="62"/>
      <c r="AEL179" s="62"/>
      <c r="AEM179" s="62"/>
      <c r="AEN179" s="62"/>
      <c r="AEO179" s="62"/>
      <c r="AEP179" s="62"/>
      <c r="AEQ179" s="62"/>
      <c r="AER179" s="62"/>
      <c r="AES179" s="62"/>
      <c r="AET179" s="62"/>
      <c r="AEU179" s="62"/>
      <c r="AEV179" s="62"/>
      <c r="AEW179" s="62"/>
      <c r="AEX179" s="62"/>
      <c r="AEY179" s="62"/>
      <c r="AEZ179" s="62"/>
      <c r="AFA179" s="62"/>
      <c r="AFB179" s="62"/>
      <c r="AFC179" s="62"/>
      <c r="AFD179" s="62"/>
      <c r="AFE179" s="62"/>
      <c r="AFF179" s="62"/>
      <c r="AFG179" s="62"/>
      <c r="AFH179" s="62"/>
      <c r="AFI179" s="62"/>
      <c r="AFJ179" s="62"/>
      <c r="AFK179" s="62"/>
      <c r="AFL179" s="62"/>
      <c r="AFM179" s="62"/>
      <c r="AFN179" s="62"/>
      <c r="AFO179" s="62"/>
      <c r="AFP179" s="62"/>
      <c r="AFQ179" s="62"/>
      <c r="AFR179" s="62"/>
      <c r="AFS179" s="62"/>
      <c r="AFT179" s="62"/>
      <c r="AFU179" s="62"/>
      <c r="AFV179" s="62"/>
      <c r="AFW179" s="62"/>
      <c r="AFX179" s="62"/>
      <c r="AFY179" s="62"/>
      <c r="AFZ179" s="62"/>
      <c r="AGA179" s="62"/>
      <c r="AGB179" s="62"/>
      <c r="AGC179" s="62"/>
      <c r="AGD179" s="62"/>
      <c r="AGE179" s="62"/>
      <c r="AGF179" s="62"/>
      <c r="AGG179" s="62"/>
      <c r="AGH179" s="62"/>
      <c r="AGI179" s="62"/>
      <c r="AGJ179" s="62"/>
      <c r="AGK179" s="62"/>
      <c r="AGL179" s="62"/>
      <c r="AGM179" s="62"/>
      <c r="AGN179" s="62"/>
      <c r="AGO179" s="62"/>
      <c r="AGP179" s="62"/>
      <c r="AGQ179" s="62"/>
      <c r="AGR179" s="62"/>
      <c r="AGS179" s="62"/>
      <c r="AGT179" s="62"/>
      <c r="AGU179" s="62"/>
      <c r="AGV179" s="62"/>
      <c r="AGW179" s="62"/>
      <c r="AGX179" s="62"/>
      <c r="AGY179" s="62"/>
      <c r="AGZ179" s="62"/>
      <c r="AHA179" s="62"/>
      <c r="AHB179" s="62"/>
      <c r="AHC179" s="62"/>
      <c r="AHD179" s="62"/>
      <c r="AHE179" s="62"/>
      <c r="AHF179" s="62"/>
      <c r="AHG179" s="62"/>
      <c r="AHH179" s="62"/>
      <c r="AHI179" s="62"/>
      <c r="AHJ179" s="62"/>
      <c r="AHK179" s="62"/>
      <c r="AHL179" s="62"/>
      <c r="AHM179" s="62"/>
      <c r="AHN179" s="62"/>
      <c r="AHO179" s="62"/>
      <c r="AHP179" s="62"/>
      <c r="AHQ179" s="62"/>
      <c r="AHR179" s="62"/>
      <c r="AHS179" s="62"/>
      <c r="AHT179" s="62"/>
      <c r="AHU179" s="62"/>
      <c r="AHV179" s="62"/>
      <c r="AHW179" s="62"/>
      <c r="AHX179" s="62"/>
      <c r="AHY179" s="62"/>
      <c r="AHZ179" s="62"/>
      <c r="AIA179" s="62"/>
      <c r="AIB179" s="62"/>
      <c r="AIC179" s="62"/>
      <c r="AID179" s="62"/>
      <c r="AIE179" s="62"/>
      <c r="AIF179" s="62"/>
      <c r="AIG179" s="62"/>
      <c r="AIH179" s="62"/>
      <c r="AII179" s="62"/>
      <c r="AIJ179" s="62"/>
      <c r="AIK179" s="62"/>
      <c r="AIL179" s="62"/>
      <c r="AIM179" s="62"/>
      <c r="AIN179" s="62"/>
      <c r="AIO179" s="62"/>
      <c r="AIP179" s="62"/>
      <c r="AIQ179" s="62"/>
      <c r="AIR179" s="62"/>
      <c r="AIS179" s="62"/>
      <c r="AIT179" s="62"/>
      <c r="AIU179" s="62"/>
      <c r="AIV179" s="62"/>
      <c r="AIW179" s="62"/>
      <c r="AIX179" s="62"/>
      <c r="AIY179" s="62"/>
      <c r="AIZ179" s="62"/>
      <c r="AJA179" s="62"/>
      <c r="AJB179" s="62"/>
      <c r="AJC179" s="62"/>
      <c r="AJD179" s="62"/>
      <c r="AJE179" s="62"/>
      <c r="AJF179" s="62"/>
      <c r="AJG179" s="62"/>
      <c r="AJH179" s="62"/>
      <c r="AJI179" s="62"/>
      <c r="AJJ179" s="62"/>
      <c r="AJK179" s="62"/>
      <c r="AJL179" s="62"/>
      <c r="AJM179" s="62"/>
      <c r="AJN179" s="62"/>
      <c r="AJO179" s="62"/>
      <c r="AJP179" s="62"/>
      <c r="AJQ179" s="62"/>
      <c r="AJR179" s="62"/>
      <c r="AJS179" s="62"/>
      <c r="AJT179" s="62"/>
      <c r="AJU179" s="62"/>
      <c r="AJV179" s="62"/>
      <c r="AJW179" s="62"/>
      <c r="AJX179" s="62"/>
      <c r="AJY179" s="62"/>
      <c r="AJZ179" s="62"/>
      <c r="AKA179" s="62"/>
      <c r="AKB179" s="62"/>
      <c r="AKC179" s="62"/>
      <c r="AKD179" s="62"/>
      <c r="AKE179" s="62"/>
      <c r="AKF179" s="62"/>
      <c r="AKG179" s="62"/>
      <c r="AKH179" s="62"/>
      <c r="AKI179" s="62"/>
      <c r="AKJ179" s="62"/>
      <c r="AKK179" s="62"/>
      <c r="AKL179" s="62"/>
      <c r="AKM179" s="62"/>
      <c r="AKN179" s="62"/>
      <c r="AKO179" s="62"/>
      <c r="AKP179" s="62"/>
      <c r="AKQ179" s="62"/>
      <c r="AKR179" s="62"/>
      <c r="AKS179" s="62"/>
      <c r="AKT179" s="62"/>
      <c r="AKU179" s="62"/>
      <c r="AKV179" s="62"/>
      <c r="AKW179" s="62"/>
      <c r="AKX179" s="62"/>
      <c r="AKY179" s="62"/>
      <c r="AKZ179" s="62"/>
      <c r="ALA179" s="62"/>
      <c r="ALB179" s="62"/>
      <c r="ALC179" s="62"/>
      <c r="ALD179" s="62"/>
      <c r="ALE179" s="62"/>
      <c r="ALF179" s="62"/>
      <c r="ALG179" s="62"/>
      <c r="ALH179" s="62"/>
      <c r="ALI179" s="62"/>
      <c r="ALJ179" s="62"/>
      <c r="ALK179" s="62"/>
      <c r="ALL179" s="62"/>
      <c r="ALM179" s="62"/>
      <c r="ALN179" s="62"/>
      <c r="ALO179" s="62"/>
      <c r="ALP179" s="62"/>
      <c r="ALQ179" s="62"/>
      <c r="ALR179" s="62"/>
      <c r="ALS179" s="62"/>
      <c r="ALT179" s="62"/>
      <c r="ALU179" s="62"/>
      <c r="ALV179" s="62"/>
      <c r="ALW179" s="62"/>
      <c r="ALX179" s="62"/>
      <c r="ALY179" s="62"/>
      <c r="ALZ179" s="62"/>
      <c r="AMA179" s="62"/>
      <c r="AMB179" s="62"/>
      <c r="AMC179" s="62"/>
      <c r="AMD179" s="62"/>
      <c r="AME179" s="62"/>
      <c r="AMF179" s="62"/>
      <c r="AMG179" s="62"/>
      <c r="AMH179" s="62"/>
      <c r="AMI179" s="62"/>
      <c r="AMJ179" s="62"/>
      <c r="AMK179" s="62"/>
    </row>
    <row r="180" spans="1:1025" s="131" customFormat="1" ht="12.75" x14ac:dyDescent="0.2">
      <c r="A180" s="62"/>
      <c r="B180" s="159" t="s">
        <v>583</v>
      </c>
      <c r="C180" s="75" t="s">
        <v>598</v>
      </c>
      <c r="D180" s="83">
        <f>Раздел5!D263</f>
        <v>0</v>
      </c>
      <c r="E180" s="83">
        <f>Раздел5!E263</f>
        <v>0</v>
      </c>
      <c r="F180" s="83">
        <f>Раздел5!F263</f>
        <v>0</v>
      </c>
      <c r="G180" s="83">
        <f>Раздел5!G263</f>
        <v>0</v>
      </c>
      <c r="H180" s="83">
        <f>Раздел5!H263</f>
        <v>0</v>
      </c>
      <c r="I180" s="83">
        <f>Раздел5!I263</f>
        <v>0</v>
      </c>
      <c r="J180" s="83">
        <f>Раздел5!J263</f>
        <v>0</v>
      </c>
      <c r="K180" s="83">
        <f>Раздел5!K263</f>
        <v>0</v>
      </c>
      <c r="L180" s="83">
        <f>Раздел5!L263</f>
        <v>0</v>
      </c>
      <c r="M180" s="83">
        <f>Раздел5!M263</f>
        <v>0</v>
      </c>
      <c r="N180" s="83">
        <f>Раздел5!N263</f>
        <v>0</v>
      </c>
      <c r="O180" s="83">
        <f>Раздел5!O263</f>
        <v>0</v>
      </c>
      <c r="P180" s="83">
        <f>Раздел5!P263</f>
        <v>0</v>
      </c>
      <c r="Q180" s="83">
        <f>Раздел5!Q263</f>
        <v>0</v>
      </c>
      <c r="R180" s="83">
        <f>Раздел5!R263</f>
        <v>0</v>
      </c>
      <c r="S180" s="83">
        <f>Раздел5!S263</f>
        <v>0</v>
      </c>
      <c r="T180" s="83">
        <f>Раздел5!T263</f>
        <v>0</v>
      </c>
      <c r="U180" s="83">
        <f>Раздел5!U263</f>
        <v>0</v>
      </c>
      <c r="V180" s="83">
        <f>Раздел5!V263</f>
        <v>0</v>
      </c>
      <c r="W180" s="83">
        <f>Раздел5!W263</f>
        <v>0</v>
      </c>
      <c r="X180" s="83">
        <f>Раздел5!X263</f>
        <v>0</v>
      </c>
      <c r="Y180" s="83">
        <f>Раздел5!Y263</f>
        <v>0</v>
      </c>
      <c r="AA180" s="62">
        <f>Раздел2!F264</f>
        <v>0</v>
      </c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62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  <c r="IW180" s="62"/>
      <c r="IX180" s="62"/>
      <c r="IY180" s="62"/>
      <c r="IZ180" s="62"/>
      <c r="JA180" s="62"/>
      <c r="JB180" s="62"/>
      <c r="JC180" s="62"/>
      <c r="JD180" s="62"/>
      <c r="JE180" s="62"/>
      <c r="JF180" s="62"/>
      <c r="JG180" s="62"/>
      <c r="JH180" s="62"/>
      <c r="JI180" s="62"/>
      <c r="JJ180" s="62"/>
      <c r="JK180" s="62"/>
      <c r="JL180" s="62"/>
      <c r="JM180" s="62"/>
      <c r="JN180" s="62"/>
      <c r="JO180" s="62"/>
      <c r="JP180" s="62"/>
      <c r="JQ180" s="62"/>
      <c r="JR180" s="62"/>
      <c r="JS180" s="62"/>
      <c r="JT180" s="62"/>
      <c r="JU180" s="62"/>
      <c r="JV180" s="62"/>
      <c r="JW180" s="62"/>
      <c r="JX180" s="62"/>
      <c r="JY180" s="62"/>
      <c r="JZ180" s="62"/>
      <c r="KA180" s="62"/>
      <c r="KB180" s="62"/>
      <c r="KC180" s="62"/>
      <c r="KD180" s="62"/>
      <c r="KE180" s="62"/>
      <c r="KF180" s="62"/>
      <c r="KG180" s="62"/>
      <c r="KH180" s="62"/>
      <c r="KI180" s="62"/>
      <c r="KJ180" s="62"/>
      <c r="KK180" s="62"/>
      <c r="KL180" s="62"/>
      <c r="KM180" s="62"/>
      <c r="KN180" s="62"/>
      <c r="KO180" s="62"/>
      <c r="KP180" s="62"/>
      <c r="KQ180" s="62"/>
      <c r="KR180" s="62"/>
      <c r="KS180" s="62"/>
      <c r="KT180" s="62"/>
      <c r="KU180" s="62"/>
      <c r="KV180" s="62"/>
      <c r="KW180" s="62"/>
      <c r="KX180" s="62"/>
      <c r="KY180" s="62"/>
      <c r="KZ180" s="62"/>
      <c r="LA180" s="62"/>
      <c r="LB180" s="62"/>
      <c r="LC180" s="62"/>
      <c r="LD180" s="62"/>
      <c r="LE180" s="62"/>
      <c r="LF180" s="62"/>
      <c r="LG180" s="62"/>
      <c r="LH180" s="62"/>
      <c r="LI180" s="62"/>
      <c r="LJ180" s="62"/>
      <c r="LK180" s="62"/>
      <c r="LL180" s="62"/>
      <c r="LM180" s="62"/>
      <c r="LN180" s="62"/>
      <c r="LO180" s="62"/>
      <c r="LP180" s="62"/>
      <c r="LQ180" s="62"/>
      <c r="LR180" s="62"/>
      <c r="LS180" s="62"/>
      <c r="LT180" s="62"/>
      <c r="LU180" s="62"/>
      <c r="LV180" s="62"/>
      <c r="LW180" s="62"/>
      <c r="LX180" s="62"/>
      <c r="LY180" s="62"/>
      <c r="LZ180" s="62"/>
      <c r="MA180" s="62"/>
      <c r="MB180" s="62"/>
      <c r="MC180" s="62"/>
      <c r="MD180" s="62"/>
      <c r="ME180" s="62"/>
      <c r="MF180" s="62"/>
      <c r="MG180" s="62"/>
      <c r="MH180" s="62"/>
      <c r="MI180" s="62"/>
      <c r="MJ180" s="62"/>
      <c r="MK180" s="62"/>
      <c r="ML180" s="62"/>
      <c r="MM180" s="62"/>
      <c r="MN180" s="62"/>
      <c r="MO180" s="62"/>
      <c r="MP180" s="62"/>
      <c r="MQ180" s="62"/>
      <c r="MR180" s="62"/>
      <c r="MS180" s="62"/>
      <c r="MT180" s="62"/>
      <c r="MU180" s="62"/>
      <c r="MV180" s="62"/>
      <c r="MW180" s="62"/>
      <c r="MX180" s="62"/>
      <c r="MY180" s="62"/>
      <c r="MZ180" s="62"/>
      <c r="NA180" s="62"/>
      <c r="NB180" s="62"/>
      <c r="NC180" s="62"/>
      <c r="ND180" s="62"/>
      <c r="NE180" s="62"/>
      <c r="NF180" s="62"/>
      <c r="NG180" s="62"/>
      <c r="NH180" s="62"/>
      <c r="NI180" s="62"/>
      <c r="NJ180" s="62"/>
      <c r="NK180" s="62"/>
      <c r="NL180" s="62"/>
      <c r="NM180" s="62"/>
      <c r="NN180" s="62"/>
      <c r="NO180" s="62"/>
      <c r="NP180" s="62"/>
      <c r="NQ180" s="62"/>
      <c r="NR180" s="62"/>
      <c r="NS180" s="62"/>
      <c r="NT180" s="62"/>
      <c r="NU180" s="62"/>
      <c r="NV180" s="62"/>
      <c r="NW180" s="62"/>
      <c r="NX180" s="62"/>
      <c r="NY180" s="62"/>
      <c r="NZ180" s="62"/>
      <c r="OA180" s="62"/>
      <c r="OB180" s="62"/>
      <c r="OC180" s="62"/>
      <c r="OD180" s="62"/>
      <c r="OE180" s="62"/>
      <c r="OF180" s="62"/>
      <c r="OG180" s="62"/>
      <c r="OH180" s="62"/>
      <c r="OI180" s="62"/>
      <c r="OJ180" s="62"/>
      <c r="OK180" s="62"/>
      <c r="OL180" s="62"/>
      <c r="OM180" s="62"/>
      <c r="ON180" s="62"/>
      <c r="OO180" s="62"/>
      <c r="OP180" s="62"/>
      <c r="OQ180" s="62"/>
      <c r="OR180" s="62"/>
      <c r="OS180" s="62"/>
      <c r="OT180" s="62"/>
      <c r="OU180" s="62"/>
      <c r="OV180" s="62"/>
      <c r="OW180" s="62"/>
      <c r="OX180" s="62"/>
      <c r="OY180" s="62"/>
      <c r="OZ180" s="62"/>
      <c r="PA180" s="62"/>
      <c r="PB180" s="62"/>
      <c r="PC180" s="62"/>
      <c r="PD180" s="62"/>
      <c r="PE180" s="62"/>
      <c r="PF180" s="62"/>
      <c r="PG180" s="62"/>
      <c r="PH180" s="62"/>
      <c r="PI180" s="62"/>
      <c r="PJ180" s="62"/>
      <c r="PK180" s="62"/>
      <c r="PL180" s="62"/>
      <c r="PM180" s="62"/>
      <c r="PN180" s="62"/>
      <c r="PO180" s="62"/>
      <c r="PP180" s="62"/>
      <c r="PQ180" s="62"/>
      <c r="PR180" s="62"/>
      <c r="PS180" s="62"/>
      <c r="PT180" s="62"/>
      <c r="PU180" s="62"/>
      <c r="PV180" s="62"/>
      <c r="PW180" s="62"/>
      <c r="PX180" s="62"/>
      <c r="PY180" s="62"/>
      <c r="PZ180" s="62"/>
      <c r="QA180" s="62"/>
      <c r="QB180" s="62"/>
      <c r="QC180" s="62"/>
      <c r="QD180" s="62"/>
      <c r="QE180" s="62"/>
      <c r="QF180" s="62"/>
      <c r="QG180" s="62"/>
      <c r="QH180" s="62"/>
      <c r="QI180" s="62"/>
      <c r="QJ180" s="62"/>
      <c r="QK180" s="62"/>
      <c r="QL180" s="62"/>
      <c r="QM180" s="62"/>
      <c r="QN180" s="62"/>
      <c r="QO180" s="62"/>
      <c r="QP180" s="62"/>
      <c r="QQ180" s="62"/>
      <c r="QR180" s="62"/>
      <c r="QS180" s="62"/>
      <c r="QT180" s="62"/>
      <c r="QU180" s="62"/>
      <c r="QV180" s="62"/>
      <c r="QW180" s="62"/>
      <c r="QX180" s="62"/>
      <c r="QY180" s="62"/>
      <c r="QZ180" s="62"/>
      <c r="RA180" s="62"/>
      <c r="RB180" s="62"/>
      <c r="RC180" s="62"/>
      <c r="RD180" s="62"/>
      <c r="RE180" s="62"/>
      <c r="RF180" s="62"/>
      <c r="RG180" s="62"/>
      <c r="RH180" s="62"/>
      <c r="RI180" s="62"/>
      <c r="RJ180" s="62"/>
      <c r="RK180" s="62"/>
      <c r="RL180" s="62"/>
      <c r="RM180" s="62"/>
      <c r="RN180" s="62"/>
      <c r="RO180" s="62"/>
      <c r="RP180" s="62"/>
      <c r="RQ180" s="62"/>
      <c r="RR180" s="62"/>
      <c r="RS180" s="62"/>
      <c r="RT180" s="62"/>
      <c r="RU180" s="62"/>
      <c r="RV180" s="62"/>
      <c r="RW180" s="62"/>
      <c r="RX180" s="62"/>
      <c r="RY180" s="62"/>
      <c r="RZ180" s="62"/>
      <c r="SA180" s="62"/>
      <c r="SB180" s="62"/>
      <c r="SC180" s="62"/>
      <c r="SD180" s="62"/>
      <c r="SE180" s="62"/>
      <c r="SF180" s="62"/>
      <c r="SG180" s="62"/>
      <c r="SH180" s="62"/>
      <c r="SI180" s="62"/>
      <c r="SJ180" s="62"/>
      <c r="SK180" s="62"/>
      <c r="SL180" s="62"/>
      <c r="SM180" s="62"/>
      <c r="SN180" s="62"/>
      <c r="SO180" s="62"/>
      <c r="SP180" s="62"/>
      <c r="SQ180" s="62"/>
      <c r="SR180" s="62"/>
      <c r="SS180" s="62"/>
      <c r="ST180" s="62"/>
      <c r="SU180" s="62"/>
      <c r="SV180" s="62"/>
      <c r="SW180" s="62"/>
      <c r="SX180" s="62"/>
      <c r="SY180" s="62"/>
      <c r="SZ180" s="62"/>
      <c r="TA180" s="62"/>
      <c r="TB180" s="62"/>
      <c r="TC180" s="62"/>
      <c r="TD180" s="62"/>
      <c r="TE180" s="62"/>
      <c r="TF180" s="62"/>
      <c r="TG180" s="62"/>
      <c r="TH180" s="62"/>
      <c r="TI180" s="62"/>
      <c r="TJ180" s="62"/>
      <c r="TK180" s="62"/>
      <c r="TL180" s="62"/>
      <c r="TM180" s="62"/>
      <c r="TN180" s="62"/>
      <c r="TO180" s="62"/>
      <c r="TP180" s="62"/>
      <c r="TQ180" s="62"/>
      <c r="TR180" s="62"/>
      <c r="TS180" s="62"/>
      <c r="TT180" s="62"/>
      <c r="TU180" s="62"/>
      <c r="TV180" s="62"/>
      <c r="TW180" s="62"/>
      <c r="TX180" s="62"/>
      <c r="TY180" s="62"/>
      <c r="TZ180" s="62"/>
      <c r="UA180" s="62"/>
      <c r="UB180" s="62"/>
      <c r="UC180" s="62"/>
      <c r="UD180" s="62"/>
      <c r="UE180" s="62"/>
      <c r="UF180" s="62"/>
      <c r="UG180" s="62"/>
      <c r="UH180" s="62"/>
      <c r="UI180" s="62"/>
      <c r="UJ180" s="62"/>
      <c r="UK180" s="62"/>
      <c r="UL180" s="62"/>
      <c r="UM180" s="62"/>
      <c r="UN180" s="62"/>
      <c r="UO180" s="62"/>
      <c r="UP180" s="62"/>
      <c r="UQ180" s="62"/>
      <c r="UR180" s="62"/>
      <c r="US180" s="62"/>
      <c r="UT180" s="62"/>
      <c r="UU180" s="62"/>
      <c r="UV180" s="62"/>
      <c r="UW180" s="62"/>
      <c r="UX180" s="62"/>
      <c r="UY180" s="62"/>
      <c r="UZ180" s="62"/>
      <c r="VA180" s="62"/>
      <c r="VB180" s="62"/>
      <c r="VC180" s="62"/>
      <c r="VD180" s="62"/>
      <c r="VE180" s="62"/>
      <c r="VF180" s="62"/>
      <c r="VG180" s="62"/>
      <c r="VH180" s="62"/>
      <c r="VI180" s="62"/>
      <c r="VJ180" s="62"/>
      <c r="VK180" s="62"/>
      <c r="VL180" s="62"/>
      <c r="VM180" s="62"/>
      <c r="VN180" s="62"/>
      <c r="VO180" s="62"/>
      <c r="VP180" s="62"/>
      <c r="VQ180" s="62"/>
      <c r="VR180" s="62"/>
      <c r="VS180" s="62"/>
      <c r="VT180" s="62"/>
      <c r="VU180" s="62"/>
      <c r="VV180" s="62"/>
      <c r="VW180" s="62"/>
      <c r="VX180" s="62"/>
      <c r="VY180" s="62"/>
      <c r="VZ180" s="62"/>
      <c r="WA180" s="62"/>
      <c r="WB180" s="62"/>
      <c r="WC180" s="62"/>
      <c r="WD180" s="62"/>
      <c r="WE180" s="62"/>
      <c r="WF180" s="62"/>
      <c r="WG180" s="62"/>
      <c r="WH180" s="62"/>
      <c r="WI180" s="62"/>
      <c r="WJ180" s="62"/>
      <c r="WK180" s="62"/>
      <c r="WL180" s="62"/>
      <c r="WM180" s="62"/>
      <c r="WN180" s="62"/>
      <c r="WO180" s="62"/>
      <c r="WP180" s="62"/>
      <c r="WQ180" s="62"/>
      <c r="WR180" s="62"/>
      <c r="WS180" s="62"/>
      <c r="WT180" s="62"/>
      <c r="WU180" s="62"/>
      <c r="WV180" s="62"/>
      <c r="WW180" s="62"/>
      <c r="WX180" s="62"/>
      <c r="WY180" s="62"/>
      <c r="WZ180" s="62"/>
      <c r="XA180" s="62"/>
      <c r="XB180" s="62"/>
      <c r="XC180" s="62"/>
      <c r="XD180" s="62"/>
      <c r="XE180" s="62"/>
      <c r="XF180" s="62"/>
      <c r="XG180" s="62"/>
      <c r="XH180" s="62"/>
      <c r="XI180" s="62"/>
      <c r="XJ180" s="62"/>
      <c r="XK180" s="62"/>
      <c r="XL180" s="62"/>
      <c r="XM180" s="62"/>
      <c r="XN180" s="62"/>
      <c r="XO180" s="62"/>
      <c r="XP180" s="62"/>
      <c r="XQ180" s="62"/>
      <c r="XR180" s="62"/>
      <c r="XS180" s="62"/>
      <c r="XT180" s="62"/>
      <c r="XU180" s="62"/>
      <c r="XV180" s="62"/>
      <c r="XW180" s="62"/>
      <c r="XX180" s="62"/>
      <c r="XY180" s="62"/>
      <c r="XZ180" s="62"/>
      <c r="YA180" s="62"/>
      <c r="YB180" s="62"/>
      <c r="YC180" s="62"/>
      <c r="YD180" s="62"/>
      <c r="YE180" s="62"/>
      <c r="YF180" s="62"/>
      <c r="YG180" s="62"/>
      <c r="YH180" s="62"/>
      <c r="YI180" s="62"/>
      <c r="YJ180" s="62"/>
      <c r="YK180" s="62"/>
      <c r="YL180" s="62"/>
      <c r="YM180" s="62"/>
      <c r="YN180" s="62"/>
      <c r="YO180" s="62"/>
      <c r="YP180" s="62"/>
      <c r="YQ180" s="62"/>
      <c r="YR180" s="62"/>
      <c r="YS180" s="62"/>
      <c r="YT180" s="62"/>
      <c r="YU180" s="62"/>
      <c r="YV180" s="62"/>
      <c r="YW180" s="62"/>
      <c r="YX180" s="62"/>
      <c r="YY180" s="62"/>
      <c r="YZ180" s="62"/>
      <c r="ZA180" s="62"/>
      <c r="ZB180" s="62"/>
      <c r="ZC180" s="62"/>
      <c r="ZD180" s="62"/>
      <c r="ZE180" s="62"/>
      <c r="ZF180" s="62"/>
      <c r="ZG180" s="62"/>
      <c r="ZH180" s="62"/>
      <c r="ZI180" s="62"/>
      <c r="ZJ180" s="62"/>
      <c r="ZK180" s="62"/>
      <c r="ZL180" s="62"/>
      <c r="ZM180" s="62"/>
      <c r="ZN180" s="62"/>
      <c r="ZO180" s="62"/>
      <c r="ZP180" s="62"/>
      <c r="ZQ180" s="62"/>
      <c r="ZR180" s="62"/>
      <c r="ZS180" s="62"/>
      <c r="ZT180" s="62"/>
      <c r="ZU180" s="62"/>
      <c r="ZV180" s="62"/>
      <c r="ZW180" s="62"/>
      <c r="ZX180" s="62"/>
      <c r="ZY180" s="62"/>
      <c r="ZZ180" s="62"/>
      <c r="AAA180" s="62"/>
      <c r="AAB180" s="62"/>
      <c r="AAC180" s="62"/>
      <c r="AAD180" s="62"/>
      <c r="AAE180" s="62"/>
      <c r="AAF180" s="62"/>
      <c r="AAG180" s="62"/>
      <c r="AAH180" s="62"/>
      <c r="AAI180" s="62"/>
      <c r="AAJ180" s="62"/>
      <c r="AAK180" s="62"/>
      <c r="AAL180" s="62"/>
      <c r="AAM180" s="62"/>
      <c r="AAN180" s="62"/>
      <c r="AAO180" s="62"/>
      <c r="AAP180" s="62"/>
      <c r="AAQ180" s="62"/>
      <c r="AAR180" s="62"/>
      <c r="AAS180" s="62"/>
      <c r="AAT180" s="62"/>
      <c r="AAU180" s="62"/>
      <c r="AAV180" s="62"/>
      <c r="AAW180" s="62"/>
      <c r="AAX180" s="62"/>
      <c r="AAY180" s="62"/>
      <c r="AAZ180" s="62"/>
      <c r="ABA180" s="62"/>
      <c r="ABB180" s="62"/>
      <c r="ABC180" s="62"/>
      <c r="ABD180" s="62"/>
      <c r="ABE180" s="62"/>
      <c r="ABF180" s="62"/>
      <c r="ABG180" s="62"/>
      <c r="ABH180" s="62"/>
      <c r="ABI180" s="62"/>
      <c r="ABJ180" s="62"/>
      <c r="ABK180" s="62"/>
      <c r="ABL180" s="62"/>
      <c r="ABM180" s="62"/>
      <c r="ABN180" s="62"/>
      <c r="ABO180" s="62"/>
      <c r="ABP180" s="62"/>
      <c r="ABQ180" s="62"/>
      <c r="ABR180" s="62"/>
      <c r="ABS180" s="62"/>
      <c r="ABT180" s="62"/>
      <c r="ABU180" s="62"/>
      <c r="ABV180" s="62"/>
      <c r="ABW180" s="62"/>
      <c r="ABX180" s="62"/>
      <c r="ABY180" s="62"/>
      <c r="ABZ180" s="62"/>
      <c r="ACA180" s="62"/>
      <c r="ACB180" s="62"/>
      <c r="ACC180" s="62"/>
      <c r="ACD180" s="62"/>
      <c r="ACE180" s="62"/>
      <c r="ACF180" s="62"/>
      <c r="ACG180" s="62"/>
      <c r="ACH180" s="62"/>
      <c r="ACI180" s="62"/>
      <c r="ACJ180" s="62"/>
      <c r="ACK180" s="62"/>
      <c r="ACL180" s="62"/>
      <c r="ACM180" s="62"/>
      <c r="ACN180" s="62"/>
      <c r="ACO180" s="62"/>
      <c r="ACP180" s="62"/>
      <c r="ACQ180" s="62"/>
      <c r="ACR180" s="62"/>
      <c r="ACS180" s="62"/>
      <c r="ACT180" s="62"/>
      <c r="ACU180" s="62"/>
      <c r="ACV180" s="62"/>
      <c r="ACW180" s="62"/>
      <c r="ACX180" s="62"/>
      <c r="ACY180" s="62"/>
      <c r="ACZ180" s="62"/>
      <c r="ADA180" s="62"/>
      <c r="ADB180" s="62"/>
      <c r="ADC180" s="62"/>
      <c r="ADD180" s="62"/>
      <c r="ADE180" s="62"/>
      <c r="ADF180" s="62"/>
      <c r="ADG180" s="62"/>
      <c r="ADH180" s="62"/>
      <c r="ADI180" s="62"/>
      <c r="ADJ180" s="62"/>
      <c r="ADK180" s="62"/>
      <c r="ADL180" s="62"/>
      <c r="ADM180" s="62"/>
      <c r="ADN180" s="62"/>
      <c r="ADO180" s="62"/>
      <c r="ADP180" s="62"/>
      <c r="ADQ180" s="62"/>
      <c r="ADR180" s="62"/>
      <c r="ADS180" s="62"/>
      <c r="ADT180" s="62"/>
      <c r="ADU180" s="62"/>
      <c r="ADV180" s="62"/>
      <c r="ADW180" s="62"/>
      <c r="ADX180" s="62"/>
      <c r="ADY180" s="62"/>
      <c r="ADZ180" s="62"/>
      <c r="AEA180" s="62"/>
      <c r="AEB180" s="62"/>
      <c r="AEC180" s="62"/>
      <c r="AED180" s="62"/>
      <c r="AEE180" s="62"/>
      <c r="AEF180" s="62"/>
      <c r="AEG180" s="62"/>
      <c r="AEH180" s="62"/>
      <c r="AEI180" s="62"/>
      <c r="AEJ180" s="62"/>
      <c r="AEK180" s="62"/>
      <c r="AEL180" s="62"/>
      <c r="AEM180" s="62"/>
      <c r="AEN180" s="62"/>
      <c r="AEO180" s="62"/>
      <c r="AEP180" s="62"/>
      <c r="AEQ180" s="62"/>
      <c r="AER180" s="62"/>
      <c r="AES180" s="62"/>
      <c r="AET180" s="62"/>
      <c r="AEU180" s="62"/>
      <c r="AEV180" s="62"/>
      <c r="AEW180" s="62"/>
      <c r="AEX180" s="62"/>
      <c r="AEY180" s="62"/>
      <c r="AEZ180" s="62"/>
      <c r="AFA180" s="62"/>
      <c r="AFB180" s="62"/>
      <c r="AFC180" s="62"/>
      <c r="AFD180" s="62"/>
      <c r="AFE180" s="62"/>
      <c r="AFF180" s="62"/>
      <c r="AFG180" s="62"/>
      <c r="AFH180" s="62"/>
      <c r="AFI180" s="62"/>
      <c r="AFJ180" s="62"/>
      <c r="AFK180" s="62"/>
      <c r="AFL180" s="62"/>
      <c r="AFM180" s="62"/>
      <c r="AFN180" s="62"/>
      <c r="AFO180" s="62"/>
      <c r="AFP180" s="62"/>
      <c r="AFQ180" s="62"/>
      <c r="AFR180" s="62"/>
      <c r="AFS180" s="62"/>
      <c r="AFT180" s="62"/>
      <c r="AFU180" s="62"/>
      <c r="AFV180" s="62"/>
      <c r="AFW180" s="62"/>
      <c r="AFX180" s="62"/>
      <c r="AFY180" s="62"/>
      <c r="AFZ180" s="62"/>
      <c r="AGA180" s="62"/>
      <c r="AGB180" s="62"/>
      <c r="AGC180" s="62"/>
      <c r="AGD180" s="62"/>
      <c r="AGE180" s="62"/>
      <c r="AGF180" s="62"/>
      <c r="AGG180" s="62"/>
      <c r="AGH180" s="62"/>
      <c r="AGI180" s="62"/>
      <c r="AGJ180" s="62"/>
      <c r="AGK180" s="62"/>
      <c r="AGL180" s="62"/>
      <c r="AGM180" s="62"/>
      <c r="AGN180" s="62"/>
      <c r="AGO180" s="62"/>
      <c r="AGP180" s="62"/>
      <c r="AGQ180" s="62"/>
      <c r="AGR180" s="62"/>
      <c r="AGS180" s="62"/>
      <c r="AGT180" s="62"/>
      <c r="AGU180" s="62"/>
      <c r="AGV180" s="62"/>
      <c r="AGW180" s="62"/>
      <c r="AGX180" s="62"/>
      <c r="AGY180" s="62"/>
      <c r="AGZ180" s="62"/>
      <c r="AHA180" s="62"/>
      <c r="AHB180" s="62"/>
      <c r="AHC180" s="62"/>
      <c r="AHD180" s="62"/>
      <c r="AHE180" s="62"/>
      <c r="AHF180" s="62"/>
      <c r="AHG180" s="62"/>
      <c r="AHH180" s="62"/>
      <c r="AHI180" s="62"/>
      <c r="AHJ180" s="62"/>
      <c r="AHK180" s="62"/>
      <c r="AHL180" s="62"/>
      <c r="AHM180" s="62"/>
      <c r="AHN180" s="62"/>
      <c r="AHO180" s="62"/>
      <c r="AHP180" s="62"/>
      <c r="AHQ180" s="62"/>
      <c r="AHR180" s="62"/>
      <c r="AHS180" s="62"/>
      <c r="AHT180" s="62"/>
      <c r="AHU180" s="62"/>
      <c r="AHV180" s="62"/>
      <c r="AHW180" s="62"/>
      <c r="AHX180" s="62"/>
      <c r="AHY180" s="62"/>
      <c r="AHZ180" s="62"/>
      <c r="AIA180" s="62"/>
      <c r="AIB180" s="62"/>
      <c r="AIC180" s="62"/>
      <c r="AID180" s="62"/>
      <c r="AIE180" s="62"/>
      <c r="AIF180" s="62"/>
      <c r="AIG180" s="62"/>
      <c r="AIH180" s="62"/>
      <c r="AII180" s="62"/>
      <c r="AIJ180" s="62"/>
      <c r="AIK180" s="62"/>
      <c r="AIL180" s="62"/>
      <c r="AIM180" s="62"/>
      <c r="AIN180" s="62"/>
      <c r="AIO180" s="62"/>
      <c r="AIP180" s="62"/>
      <c r="AIQ180" s="62"/>
      <c r="AIR180" s="62"/>
      <c r="AIS180" s="62"/>
      <c r="AIT180" s="62"/>
      <c r="AIU180" s="62"/>
      <c r="AIV180" s="62"/>
      <c r="AIW180" s="62"/>
      <c r="AIX180" s="62"/>
      <c r="AIY180" s="62"/>
      <c r="AIZ180" s="62"/>
      <c r="AJA180" s="62"/>
      <c r="AJB180" s="62"/>
      <c r="AJC180" s="62"/>
      <c r="AJD180" s="62"/>
      <c r="AJE180" s="62"/>
      <c r="AJF180" s="62"/>
      <c r="AJG180" s="62"/>
      <c r="AJH180" s="62"/>
      <c r="AJI180" s="62"/>
      <c r="AJJ180" s="62"/>
      <c r="AJK180" s="62"/>
      <c r="AJL180" s="62"/>
      <c r="AJM180" s="62"/>
      <c r="AJN180" s="62"/>
      <c r="AJO180" s="62"/>
      <c r="AJP180" s="62"/>
      <c r="AJQ180" s="62"/>
      <c r="AJR180" s="62"/>
      <c r="AJS180" s="62"/>
      <c r="AJT180" s="62"/>
      <c r="AJU180" s="62"/>
      <c r="AJV180" s="62"/>
      <c r="AJW180" s="62"/>
      <c r="AJX180" s="62"/>
      <c r="AJY180" s="62"/>
      <c r="AJZ180" s="62"/>
      <c r="AKA180" s="62"/>
      <c r="AKB180" s="62"/>
      <c r="AKC180" s="62"/>
      <c r="AKD180" s="62"/>
      <c r="AKE180" s="62"/>
      <c r="AKF180" s="62"/>
      <c r="AKG180" s="62"/>
      <c r="AKH180" s="62"/>
      <c r="AKI180" s="62"/>
      <c r="AKJ180" s="62"/>
      <c r="AKK180" s="62"/>
      <c r="AKL180" s="62"/>
      <c r="AKM180" s="62"/>
      <c r="AKN180" s="62"/>
      <c r="AKO180" s="62"/>
      <c r="AKP180" s="62"/>
      <c r="AKQ180" s="62"/>
      <c r="AKR180" s="62"/>
      <c r="AKS180" s="62"/>
      <c r="AKT180" s="62"/>
      <c r="AKU180" s="62"/>
      <c r="AKV180" s="62"/>
      <c r="AKW180" s="62"/>
      <c r="AKX180" s="62"/>
      <c r="AKY180" s="62"/>
      <c r="AKZ180" s="62"/>
      <c r="ALA180" s="62"/>
      <c r="ALB180" s="62"/>
      <c r="ALC180" s="62"/>
      <c r="ALD180" s="62"/>
      <c r="ALE180" s="62"/>
      <c r="ALF180" s="62"/>
      <c r="ALG180" s="62"/>
      <c r="ALH180" s="62"/>
      <c r="ALI180" s="62"/>
      <c r="ALJ180" s="62"/>
      <c r="ALK180" s="62"/>
      <c r="ALL180" s="62"/>
      <c r="ALM180" s="62"/>
      <c r="ALN180" s="62"/>
      <c r="ALO180" s="62"/>
      <c r="ALP180" s="62"/>
      <c r="ALQ180" s="62"/>
      <c r="ALR180" s="62"/>
      <c r="ALS180" s="62"/>
      <c r="ALT180" s="62"/>
      <c r="ALU180" s="62"/>
      <c r="ALV180" s="62"/>
      <c r="ALW180" s="62"/>
      <c r="ALX180" s="62"/>
      <c r="ALY180" s="62"/>
      <c r="ALZ180" s="62"/>
      <c r="AMA180" s="62"/>
      <c r="AMB180" s="62"/>
      <c r="AMC180" s="62"/>
      <c r="AMD180" s="62"/>
      <c r="AME180" s="62"/>
      <c r="AMF180" s="62"/>
      <c r="AMG180" s="62"/>
      <c r="AMH180" s="62"/>
      <c r="AMI180" s="62"/>
      <c r="AMJ180" s="62"/>
      <c r="AMK180" s="62"/>
    </row>
    <row r="181" spans="1:1025" s="131" customFormat="1" ht="15.75" customHeight="1" x14ac:dyDescent="0.2">
      <c r="A181" s="62"/>
      <c r="B181" s="159" t="s">
        <v>585</v>
      </c>
      <c r="C181" s="75" t="s">
        <v>600</v>
      </c>
      <c r="D181" s="83">
        <f>Раздел5!D264</f>
        <v>65</v>
      </c>
      <c r="E181" s="83">
        <f>Раздел5!E264</f>
        <v>63</v>
      </c>
      <c r="F181" s="83">
        <f>Раздел5!F264</f>
        <v>0</v>
      </c>
      <c r="G181" s="83">
        <f>Раздел5!G264</f>
        <v>0</v>
      </c>
      <c r="H181" s="83">
        <f>Раздел5!H264</f>
        <v>63</v>
      </c>
      <c r="I181" s="83">
        <f>Раздел5!I264</f>
        <v>2</v>
      </c>
      <c r="J181" s="83">
        <f>Раздел5!J264</f>
        <v>0</v>
      </c>
      <c r="K181" s="83">
        <f>Раздел5!K264</f>
        <v>0</v>
      </c>
      <c r="L181" s="83">
        <f>Раздел5!L264</f>
        <v>2</v>
      </c>
      <c r="M181" s="83">
        <f>Раздел5!M264</f>
        <v>41</v>
      </c>
      <c r="N181" s="83">
        <f>Раздел5!N264</f>
        <v>41</v>
      </c>
      <c r="O181" s="83">
        <f>Раздел5!O264</f>
        <v>2</v>
      </c>
      <c r="P181" s="83">
        <f>Раздел5!P264</f>
        <v>1</v>
      </c>
      <c r="Q181" s="83">
        <f>Раздел5!Q264</f>
        <v>38</v>
      </c>
      <c r="R181" s="83">
        <f>Раздел5!R264</f>
        <v>22</v>
      </c>
      <c r="S181" s="83">
        <f>Раздел5!S264</f>
        <v>0</v>
      </c>
      <c r="T181" s="83">
        <f>Раздел5!T264</f>
        <v>0</v>
      </c>
      <c r="U181" s="83">
        <f>Раздел5!U264</f>
        <v>22</v>
      </c>
      <c r="V181" s="83">
        <f>Раздел5!V264</f>
        <v>0</v>
      </c>
      <c r="W181" s="83">
        <f>Раздел5!W264</f>
        <v>0</v>
      </c>
      <c r="X181" s="83">
        <f>Раздел5!X264</f>
        <v>0</v>
      </c>
      <c r="Y181" s="83">
        <f>Раздел5!Y264</f>
        <v>0</v>
      </c>
      <c r="AA181" s="62">
        <f>Раздел2!F265</f>
        <v>0</v>
      </c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  <c r="IJ181" s="62"/>
      <c r="IK181" s="62"/>
      <c r="IL181" s="62"/>
      <c r="IM181" s="62"/>
      <c r="IN181" s="62"/>
      <c r="IO181" s="62"/>
      <c r="IP181" s="62"/>
      <c r="IQ181" s="62"/>
      <c r="IR181" s="62"/>
      <c r="IS181" s="62"/>
      <c r="IT181" s="62"/>
      <c r="IU181" s="62"/>
      <c r="IV181" s="62"/>
      <c r="IW181" s="62"/>
      <c r="IX181" s="62"/>
      <c r="IY181" s="62"/>
      <c r="IZ181" s="62"/>
      <c r="JA181" s="62"/>
      <c r="JB181" s="62"/>
      <c r="JC181" s="62"/>
      <c r="JD181" s="62"/>
      <c r="JE181" s="62"/>
      <c r="JF181" s="62"/>
      <c r="JG181" s="62"/>
      <c r="JH181" s="62"/>
      <c r="JI181" s="62"/>
      <c r="JJ181" s="62"/>
      <c r="JK181" s="62"/>
      <c r="JL181" s="62"/>
      <c r="JM181" s="62"/>
      <c r="JN181" s="62"/>
      <c r="JO181" s="62"/>
      <c r="JP181" s="62"/>
      <c r="JQ181" s="62"/>
      <c r="JR181" s="62"/>
      <c r="JS181" s="62"/>
      <c r="JT181" s="62"/>
      <c r="JU181" s="62"/>
      <c r="JV181" s="62"/>
      <c r="JW181" s="62"/>
      <c r="JX181" s="62"/>
      <c r="JY181" s="62"/>
      <c r="JZ181" s="62"/>
      <c r="KA181" s="62"/>
      <c r="KB181" s="62"/>
      <c r="KC181" s="62"/>
      <c r="KD181" s="62"/>
      <c r="KE181" s="62"/>
      <c r="KF181" s="62"/>
      <c r="KG181" s="62"/>
      <c r="KH181" s="62"/>
      <c r="KI181" s="62"/>
      <c r="KJ181" s="62"/>
      <c r="KK181" s="62"/>
      <c r="KL181" s="62"/>
      <c r="KM181" s="62"/>
      <c r="KN181" s="62"/>
      <c r="KO181" s="62"/>
      <c r="KP181" s="62"/>
      <c r="KQ181" s="62"/>
      <c r="KR181" s="62"/>
      <c r="KS181" s="62"/>
      <c r="KT181" s="62"/>
      <c r="KU181" s="62"/>
      <c r="KV181" s="62"/>
      <c r="KW181" s="62"/>
      <c r="KX181" s="62"/>
      <c r="KY181" s="62"/>
      <c r="KZ181" s="62"/>
      <c r="LA181" s="62"/>
      <c r="LB181" s="62"/>
      <c r="LC181" s="62"/>
      <c r="LD181" s="62"/>
      <c r="LE181" s="62"/>
      <c r="LF181" s="62"/>
      <c r="LG181" s="62"/>
      <c r="LH181" s="62"/>
      <c r="LI181" s="62"/>
      <c r="LJ181" s="62"/>
      <c r="LK181" s="62"/>
      <c r="LL181" s="62"/>
      <c r="LM181" s="62"/>
      <c r="LN181" s="62"/>
      <c r="LO181" s="62"/>
      <c r="LP181" s="62"/>
      <c r="LQ181" s="62"/>
      <c r="LR181" s="62"/>
      <c r="LS181" s="62"/>
      <c r="LT181" s="62"/>
      <c r="LU181" s="62"/>
      <c r="LV181" s="62"/>
      <c r="LW181" s="62"/>
      <c r="LX181" s="62"/>
      <c r="LY181" s="62"/>
      <c r="LZ181" s="62"/>
      <c r="MA181" s="62"/>
      <c r="MB181" s="62"/>
      <c r="MC181" s="62"/>
      <c r="MD181" s="62"/>
      <c r="ME181" s="62"/>
      <c r="MF181" s="62"/>
      <c r="MG181" s="62"/>
      <c r="MH181" s="62"/>
      <c r="MI181" s="62"/>
      <c r="MJ181" s="62"/>
      <c r="MK181" s="62"/>
      <c r="ML181" s="62"/>
      <c r="MM181" s="62"/>
      <c r="MN181" s="62"/>
      <c r="MO181" s="62"/>
      <c r="MP181" s="62"/>
      <c r="MQ181" s="62"/>
      <c r="MR181" s="62"/>
      <c r="MS181" s="62"/>
      <c r="MT181" s="62"/>
      <c r="MU181" s="62"/>
      <c r="MV181" s="62"/>
      <c r="MW181" s="62"/>
      <c r="MX181" s="62"/>
      <c r="MY181" s="62"/>
      <c r="MZ181" s="62"/>
      <c r="NA181" s="62"/>
      <c r="NB181" s="62"/>
      <c r="NC181" s="62"/>
      <c r="ND181" s="62"/>
      <c r="NE181" s="62"/>
      <c r="NF181" s="62"/>
      <c r="NG181" s="62"/>
      <c r="NH181" s="62"/>
      <c r="NI181" s="62"/>
      <c r="NJ181" s="62"/>
      <c r="NK181" s="62"/>
      <c r="NL181" s="62"/>
      <c r="NM181" s="62"/>
      <c r="NN181" s="62"/>
      <c r="NO181" s="62"/>
      <c r="NP181" s="62"/>
      <c r="NQ181" s="62"/>
      <c r="NR181" s="62"/>
      <c r="NS181" s="62"/>
      <c r="NT181" s="62"/>
      <c r="NU181" s="62"/>
      <c r="NV181" s="62"/>
      <c r="NW181" s="62"/>
      <c r="NX181" s="62"/>
      <c r="NY181" s="62"/>
      <c r="NZ181" s="62"/>
      <c r="OA181" s="62"/>
      <c r="OB181" s="62"/>
      <c r="OC181" s="62"/>
      <c r="OD181" s="62"/>
      <c r="OE181" s="62"/>
      <c r="OF181" s="62"/>
      <c r="OG181" s="62"/>
      <c r="OH181" s="62"/>
      <c r="OI181" s="62"/>
      <c r="OJ181" s="62"/>
      <c r="OK181" s="62"/>
      <c r="OL181" s="62"/>
      <c r="OM181" s="62"/>
      <c r="ON181" s="62"/>
      <c r="OO181" s="62"/>
      <c r="OP181" s="62"/>
      <c r="OQ181" s="62"/>
      <c r="OR181" s="62"/>
      <c r="OS181" s="62"/>
      <c r="OT181" s="62"/>
      <c r="OU181" s="62"/>
      <c r="OV181" s="62"/>
      <c r="OW181" s="62"/>
      <c r="OX181" s="62"/>
      <c r="OY181" s="62"/>
      <c r="OZ181" s="62"/>
      <c r="PA181" s="62"/>
      <c r="PB181" s="62"/>
      <c r="PC181" s="62"/>
      <c r="PD181" s="62"/>
      <c r="PE181" s="62"/>
      <c r="PF181" s="62"/>
      <c r="PG181" s="62"/>
      <c r="PH181" s="62"/>
      <c r="PI181" s="62"/>
      <c r="PJ181" s="62"/>
      <c r="PK181" s="62"/>
      <c r="PL181" s="62"/>
      <c r="PM181" s="62"/>
      <c r="PN181" s="62"/>
      <c r="PO181" s="62"/>
      <c r="PP181" s="62"/>
      <c r="PQ181" s="62"/>
      <c r="PR181" s="62"/>
      <c r="PS181" s="62"/>
      <c r="PT181" s="62"/>
      <c r="PU181" s="62"/>
      <c r="PV181" s="62"/>
      <c r="PW181" s="62"/>
      <c r="PX181" s="62"/>
      <c r="PY181" s="62"/>
      <c r="PZ181" s="62"/>
      <c r="QA181" s="62"/>
      <c r="QB181" s="62"/>
      <c r="QC181" s="62"/>
      <c r="QD181" s="62"/>
      <c r="QE181" s="62"/>
      <c r="QF181" s="62"/>
      <c r="QG181" s="62"/>
      <c r="QH181" s="62"/>
      <c r="QI181" s="62"/>
      <c r="QJ181" s="62"/>
      <c r="QK181" s="62"/>
      <c r="QL181" s="62"/>
      <c r="QM181" s="62"/>
      <c r="QN181" s="62"/>
      <c r="QO181" s="62"/>
      <c r="QP181" s="62"/>
      <c r="QQ181" s="62"/>
      <c r="QR181" s="62"/>
      <c r="QS181" s="62"/>
      <c r="QT181" s="62"/>
      <c r="QU181" s="62"/>
      <c r="QV181" s="62"/>
      <c r="QW181" s="62"/>
      <c r="QX181" s="62"/>
      <c r="QY181" s="62"/>
      <c r="QZ181" s="62"/>
      <c r="RA181" s="62"/>
      <c r="RB181" s="62"/>
      <c r="RC181" s="62"/>
      <c r="RD181" s="62"/>
      <c r="RE181" s="62"/>
      <c r="RF181" s="62"/>
      <c r="RG181" s="62"/>
      <c r="RH181" s="62"/>
      <c r="RI181" s="62"/>
      <c r="RJ181" s="62"/>
      <c r="RK181" s="62"/>
      <c r="RL181" s="62"/>
      <c r="RM181" s="62"/>
      <c r="RN181" s="62"/>
      <c r="RO181" s="62"/>
      <c r="RP181" s="62"/>
      <c r="RQ181" s="62"/>
      <c r="RR181" s="62"/>
      <c r="RS181" s="62"/>
      <c r="RT181" s="62"/>
      <c r="RU181" s="62"/>
      <c r="RV181" s="62"/>
      <c r="RW181" s="62"/>
      <c r="RX181" s="62"/>
      <c r="RY181" s="62"/>
      <c r="RZ181" s="62"/>
      <c r="SA181" s="62"/>
      <c r="SB181" s="62"/>
      <c r="SC181" s="62"/>
      <c r="SD181" s="62"/>
      <c r="SE181" s="62"/>
      <c r="SF181" s="62"/>
      <c r="SG181" s="62"/>
      <c r="SH181" s="62"/>
      <c r="SI181" s="62"/>
      <c r="SJ181" s="62"/>
      <c r="SK181" s="62"/>
      <c r="SL181" s="62"/>
      <c r="SM181" s="62"/>
      <c r="SN181" s="62"/>
      <c r="SO181" s="62"/>
      <c r="SP181" s="62"/>
      <c r="SQ181" s="62"/>
      <c r="SR181" s="62"/>
      <c r="SS181" s="62"/>
      <c r="ST181" s="62"/>
      <c r="SU181" s="62"/>
      <c r="SV181" s="62"/>
      <c r="SW181" s="62"/>
      <c r="SX181" s="62"/>
      <c r="SY181" s="62"/>
      <c r="SZ181" s="62"/>
      <c r="TA181" s="62"/>
      <c r="TB181" s="62"/>
      <c r="TC181" s="62"/>
      <c r="TD181" s="62"/>
      <c r="TE181" s="62"/>
      <c r="TF181" s="62"/>
      <c r="TG181" s="62"/>
      <c r="TH181" s="62"/>
      <c r="TI181" s="62"/>
      <c r="TJ181" s="62"/>
      <c r="TK181" s="62"/>
      <c r="TL181" s="62"/>
      <c r="TM181" s="62"/>
      <c r="TN181" s="62"/>
      <c r="TO181" s="62"/>
      <c r="TP181" s="62"/>
      <c r="TQ181" s="62"/>
      <c r="TR181" s="62"/>
      <c r="TS181" s="62"/>
      <c r="TT181" s="62"/>
      <c r="TU181" s="62"/>
      <c r="TV181" s="62"/>
      <c r="TW181" s="62"/>
      <c r="TX181" s="62"/>
      <c r="TY181" s="62"/>
      <c r="TZ181" s="62"/>
      <c r="UA181" s="62"/>
      <c r="UB181" s="62"/>
      <c r="UC181" s="62"/>
      <c r="UD181" s="62"/>
      <c r="UE181" s="62"/>
      <c r="UF181" s="62"/>
      <c r="UG181" s="62"/>
      <c r="UH181" s="62"/>
      <c r="UI181" s="62"/>
      <c r="UJ181" s="62"/>
      <c r="UK181" s="62"/>
      <c r="UL181" s="62"/>
      <c r="UM181" s="62"/>
      <c r="UN181" s="62"/>
      <c r="UO181" s="62"/>
      <c r="UP181" s="62"/>
      <c r="UQ181" s="62"/>
      <c r="UR181" s="62"/>
      <c r="US181" s="62"/>
      <c r="UT181" s="62"/>
      <c r="UU181" s="62"/>
      <c r="UV181" s="62"/>
      <c r="UW181" s="62"/>
      <c r="UX181" s="62"/>
      <c r="UY181" s="62"/>
      <c r="UZ181" s="62"/>
      <c r="VA181" s="62"/>
      <c r="VB181" s="62"/>
      <c r="VC181" s="62"/>
      <c r="VD181" s="62"/>
      <c r="VE181" s="62"/>
      <c r="VF181" s="62"/>
      <c r="VG181" s="62"/>
      <c r="VH181" s="62"/>
      <c r="VI181" s="62"/>
      <c r="VJ181" s="62"/>
      <c r="VK181" s="62"/>
      <c r="VL181" s="62"/>
      <c r="VM181" s="62"/>
      <c r="VN181" s="62"/>
      <c r="VO181" s="62"/>
      <c r="VP181" s="62"/>
      <c r="VQ181" s="62"/>
      <c r="VR181" s="62"/>
      <c r="VS181" s="62"/>
      <c r="VT181" s="62"/>
      <c r="VU181" s="62"/>
      <c r="VV181" s="62"/>
      <c r="VW181" s="62"/>
      <c r="VX181" s="62"/>
      <c r="VY181" s="62"/>
      <c r="VZ181" s="62"/>
      <c r="WA181" s="62"/>
      <c r="WB181" s="62"/>
      <c r="WC181" s="62"/>
      <c r="WD181" s="62"/>
      <c r="WE181" s="62"/>
      <c r="WF181" s="62"/>
      <c r="WG181" s="62"/>
      <c r="WH181" s="62"/>
      <c r="WI181" s="62"/>
      <c r="WJ181" s="62"/>
      <c r="WK181" s="62"/>
      <c r="WL181" s="62"/>
      <c r="WM181" s="62"/>
      <c r="WN181" s="62"/>
      <c r="WO181" s="62"/>
      <c r="WP181" s="62"/>
      <c r="WQ181" s="62"/>
      <c r="WR181" s="62"/>
      <c r="WS181" s="62"/>
      <c r="WT181" s="62"/>
      <c r="WU181" s="62"/>
      <c r="WV181" s="62"/>
      <c r="WW181" s="62"/>
      <c r="WX181" s="62"/>
      <c r="WY181" s="62"/>
      <c r="WZ181" s="62"/>
      <c r="XA181" s="62"/>
      <c r="XB181" s="62"/>
      <c r="XC181" s="62"/>
      <c r="XD181" s="62"/>
      <c r="XE181" s="62"/>
      <c r="XF181" s="62"/>
      <c r="XG181" s="62"/>
      <c r="XH181" s="62"/>
      <c r="XI181" s="62"/>
      <c r="XJ181" s="62"/>
      <c r="XK181" s="62"/>
      <c r="XL181" s="62"/>
      <c r="XM181" s="62"/>
      <c r="XN181" s="62"/>
      <c r="XO181" s="62"/>
      <c r="XP181" s="62"/>
      <c r="XQ181" s="62"/>
      <c r="XR181" s="62"/>
      <c r="XS181" s="62"/>
      <c r="XT181" s="62"/>
      <c r="XU181" s="62"/>
      <c r="XV181" s="62"/>
      <c r="XW181" s="62"/>
      <c r="XX181" s="62"/>
      <c r="XY181" s="62"/>
      <c r="XZ181" s="62"/>
      <c r="YA181" s="62"/>
      <c r="YB181" s="62"/>
      <c r="YC181" s="62"/>
      <c r="YD181" s="62"/>
      <c r="YE181" s="62"/>
      <c r="YF181" s="62"/>
      <c r="YG181" s="62"/>
      <c r="YH181" s="62"/>
      <c r="YI181" s="62"/>
      <c r="YJ181" s="62"/>
      <c r="YK181" s="62"/>
      <c r="YL181" s="62"/>
      <c r="YM181" s="62"/>
      <c r="YN181" s="62"/>
      <c r="YO181" s="62"/>
      <c r="YP181" s="62"/>
      <c r="YQ181" s="62"/>
      <c r="YR181" s="62"/>
      <c r="YS181" s="62"/>
      <c r="YT181" s="62"/>
      <c r="YU181" s="62"/>
      <c r="YV181" s="62"/>
      <c r="YW181" s="62"/>
      <c r="YX181" s="62"/>
      <c r="YY181" s="62"/>
      <c r="YZ181" s="62"/>
      <c r="ZA181" s="62"/>
      <c r="ZB181" s="62"/>
      <c r="ZC181" s="62"/>
      <c r="ZD181" s="62"/>
      <c r="ZE181" s="62"/>
      <c r="ZF181" s="62"/>
      <c r="ZG181" s="62"/>
      <c r="ZH181" s="62"/>
      <c r="ZI181" s="62"/>
      <c r="ZJ181" s="62"/>
      <c r="ZK181" s="62"/>
      <c r="ZL181" s="62"/>
      <c r="ZM181" s="62"/>
      <c r="ZN181" s="62"/>
      <c r="ZO181" s="62"/>
      <c r="ZP181" s="62"/>
      <c r="ZQ181" s="62"/>
      <c r="ZR181" s="62"/>
      <c r="ZS181" s="62"/>
      <c r="ZT181" s="62"/>
      <c r="ZU181" s="62"/>
      <c r="ZV181" s="62"/>
      <c r="ZW181" s="62"/>
      <c r="ZX181" s="62"/>
      <c r="ZY181" s="62"/>
      <c r="ZZ181" s="62"/>
      <c r="AAA181" s="62"/>
      <c r="AAB181" s="62"/>
      <c r="AAC181" s="62"/>
      <c r="AAD181" s="62"/>
      <c r="AAE181" s="62"/>
      <c r="AAF181" s="62"/>
      <c r="AAG181" s="62"/>
      <c r="AAH181" s="62"/>
      <c r="AAI181" s="62"/>
      <c r="AAJ181" s="62"/>
      <c r="AAK181" s="62"/>
      <c r="AAL181" s="62"/>
      <c r="AAM181" s="62"/>
      <c r="AAN181" s="62"/>
      <c r="AAO181" s="62"/>
      <c r="AAP181" s="62"/>
      <c r="AAQ181" s="62"/>
      <c r="AAR181" s="62"/>
      <c r="AAS181" s="62"/>
      <c r="AAT181" s="62"/>
      <c r="AAU181" s="62"/>
      <c r="AAV181" s="62"/>
      <c r="AAW181" s="62"/>
      <c r="AAX181" s="62"/>
      <c r="AAY181" s="62"/>
      <c r="AAZ181" s="62"/>
      <c r="ABA181" s="62"/>
      <c r="ABB181" s="62"/>
      <c r="ABC181" s="62"/>
      <c r="ABD181" s="62"/>
      <c r="ABE181" s="62"/>
      <c r="ABF181" s="62"/>
      <c r="ABG181" s="62"/>
      <c r="ABH181" s="62"/>
      <c r="ABI181" s="62"/>
      <c r="ABJ181" s="62"/>
      <c r="ABK181" s="62"/>
      <c r="ABL181" s="62"/>
      <c r="ABM181" s="62"/>
      <c r="ABN181" s="62"/>
      <c r="ABO181" s="62"/>
      <c r="ABP181" s="62"/>
      <c r="ABQ181" s="62"/>
      <c r="ABR181" s="62"/>
      <c r="ABS181" s="62"/>
      <c r="ABT181" s="62"/>
      <c r="ABU181" s="62"/>
      <c r="ABV181" s="62"/>
      <c r="ABW181" s="62"/>
      <c r="ABX181" s="62"/>
      <c r="ABY181" s="62"/>
      <c r="ABZ181" s="62"/>
      <c r="ACA181" s="62"/>
      <c r="ACB181" s="62"/>
      <c r="ACC181" s="62"/>
      <c r="ACD181" s="62"/>
      <c r="ACE181" s="62"/>
      <c r="ACF181" s="62"/>
      <c r="ACG181" s="62"/>
      <c r="ACH181" s="62"/>
      <c r="ACI181" s="62"/>
      <c r="ACJ181" s="62"/>
      <c r="ACK181" s="62"/>
      <c r="ACL181" s="62"/>
      <c r="ACM181" s="62"/>
      <c r="ACN181" s="62"/>
      <c r="ACO181" s="62"/>
      <c r="ACP181" s="62"/>
      <c r="ACQ181" s="62"/>
      <c r="ACR181" s="62"/>
      <c r="ACS181" s="62"/>
      <c r="ACT181" s="62"/>
      <c r="ACU181" s="62"/>
      <c r="ACV181" s="62"/>
      <c r="ACW181" s="62"/>
      <c r="ACX181" s="62"/>
      <c r="ACY181" s="62"/>
      <c r="ACZ181" s="62"/>
      <c r="ADA181" s="62"/>
      <c r="ADB181" s="62"/>
      <c r="ADC181" s="62"/>
      <c r="ADD181" s="62"/>
      <c r="ADE181" s="62"/>
      <c r="ADF181" s="62"/>
      <c r="ADG181" s="62"/>
      <c r="ADH181" s="62"/>
      <c r="ADI181" s="62"/>
      <c r="ADJ181" s="62"/>
      <c r="ADK181" s="62"/>
      <c r="ADL181" s="62"/>
      <c r="ADM181" s="62"/>
      <c r="ADN181" s="62"/>
      <c r="ADO181" s="62"/>
      <c r="ADP181" s="62"/>
      <c r="ADQ181" s="62"/>
      <c r="ADR181" s="62"/>
      <c r="ADS181" s="62"/>
      <c r="ADT181" s="62"/>
      <c r="ADU181" s="62"/>
      <c r="ADV181" s="62"/>
      <c r="ADW181" s="62"/>
      <c r="ADX181" s="62"/>
      <c r="ADY181" s="62"/>
      <c r="ADZ181" s="62"/>
      <c r="AEA181" s="62"/>
      <c r="AEB181" s="62"/>
      <c r="AEC181" s="62"/>
      <c r="AED181" s="62"/>
      <c r="AEE181" s="62"/>
      <c r="AEF181" s="62"/>
      <c r="AEG181" s="62"/>
      <c r="AEH181" s="62"/>
      <c r="AEI181" s="62"/>
      <c r="AEJ181" s="62"/>
      <c r="AEK181" s="62"/>
      <c r="AEL181" s="62"/>
      <c r="AEM181" s="62"/>
      <c r="AEN181" s="62"/>
      <c r="AEO181" s="62"/>
      <c r="AEP181" s="62"/>
      <c r="AEQ181" s="62"/>
      <c r="AER181" s="62"/>
      <c r="AES181" s="62"/>
      <c r="AET181" s="62"/>
      <c r="AEU181" s="62"/>
      <c r="AEV181" s="62"/>
      <c r="AEW181" s="62"/>
      <c r="AEX181" s="62"/>
      <c r="AEY181" s="62"/>
      <c r="AEZ181" s="62"/>
      <c r="AFA181" s="62"/>
      <c r="AFB181" s="62"/>
      <c r="AFC181" s="62"/>
      <c r="AFD181" s="62"/>
      <c r="AFE181" s="62"/>
      <c r="AFF181" s="62"/>
      <c r="AFG181" s="62"/>
      <c r="AFH181" s="62"/>
      <c r="AFI181" s="62"/>
      <c r="AFJ181" s="62"/>
      <c r="AFK181" s="62"/>
      <c r="AFL181" s="62"/>
      <c r="AFM181" s="62"/>
      <c r="AFN181" s="62"/>
      <c r="AFO181" s="62"/>
      <c r="AFP181" s="62"/>
      <c r="AFQ181" s="62"/>
      <c r="AFR181" s="62"/>
      <c r="AFS181" s="62"/>
      <c r="AFT181" s="62"/>
      <c r="AFU181" s="62"/>
      <c r="AFV181" s="62"/>
      <c r="AFW181" s="62"/>
      <c r="AFX181" s="62"/>
      <c r="AFY181" s="62"/>
      <c r="AFZ181" s="62"/>
      <c r="AGA181" s="62"/>
      <c r="AGB181" s="62"/>
      <c r="AGC181" s="62"/>
      <c r="AGD181" s="62"/>
      <c r="AGE181" s="62"/>
      <c r="AGF181" s="62"/>
      <c r="AGG181" s="62"/>
      <c r="AGH181" s="62"/>
      <c r="AGI181" s="62"/>
      <c r="AGJ181" s="62"/>
      <c r="AGK181" s="62"/>
      <c r="AGL181" s="62"/>
      <c r="AGM181" s="62"/>
      <c r="AGN181" s="62"/>
      <c r="AGO181" s="62"/>
      <c r="AGP181" s="62"/>
      <c r="AGQ181" s="62"/>
      <c r="AGR181" s="62"/>
      <c r="AGS181" s="62"/>
      <c r="AGT181" s="62"/>
      <c r="AGU181" s="62"/>
      <c r="AGV181" s="62"/>
      <c r="AGW181" s="62"/>
      <c r="AGX181" s="62"/>
      <c r="AGY181" s="62"/>
      <c r="AGZ181" s="62"/>
      <c r="AHA181" s="62"/>
      <c r="AHB181" s="62"/>
      <c r="AHC181" s="62"/>
      <c r="AHD181" s="62"/>
      <c r="AHE181" s="62"/>
      <c r="AHF181" s="62"/>
      <c r="AHG181" s="62"/>
      <c r="AHH181" s="62"/>
      <c r="AHI181" s="62"/>
      <c r="AHJ181" s="62"/>
      <c r="AHK181" s="62"/>
      <c r="AHL181" s="62"/>
      <c r="AHM181" s="62"/>
      <c r="AHN181" s="62"/>
      <c r="AHO181" s="62"/>
      <c r="AHP181" s="62"/>
      <c r="AHQ181" s="62"/>
      <c r="AHR181" s="62"/>
      <c r="AHS181" s="62"/>
      <c r="AHT181" s="62"/>
      <c r="AHU181" s="62"/>
      <c r="AHV181" s="62"/>
      <c r="AHW181" s="62"/>
      <c r="AHX181" s="62"/>
      <c r="AHY181" s="62"/>
      <c r="AHZ181" s="62"/>
      <c r="AIA181" s="62"/>
      <c r="AIB181" s="62"/>
      <c r="AIC181" s="62"/>
      <c r="AID181" s="62"/>
      <c r="AIE181" s="62"/>
      <c r="AIF181" s="62"/>
      <c r="AIG181" s="62"/>
      <c r="AIH181" s="62"/>
      <c r="AII181" s="62"/>
      <c r="AIJ181" s="62"/>
      <c r="AIK181" s="62"/>
      <c r="AIL181" s="62"/>
      <c r="AIM181" s="62"/>
      <c r="AIN181" s="62"/>
      <c r="AIO181" s="62"/>
      <c r="AIP181" s="62"/>
      <c r="AIQ181" s="62"/>
      <c r="AIR181" s="62"/>
      <c r="AIS181" s="62"/>
      <c r="AIT181" s="62"/>
      <c r="AIU181" s="62"/>
      <c r="AIV181" s="62"/>
      <c r="AIW181" s="62"/>
      <c r="AIX181" s="62"/>
      <c r="AIY181" s="62"/>
      <c r="AIZ181" s="62"/>
      <c r="AJA181" s="62"/>
      <c r="AJB181" s="62"/>
      <c r="AJC181" s="62"/>
      <c r="AJD181" s="62"/>
      <c r="AJE181" s="62"/>
      <c r="AJF181" s="62"/>
      <c r="AJG181" s="62"/>
      <c r="AJH181" s="62"/>
      <c r="AJI181" s="62"/>
      <c r="AJJ181" s="62"/>
      <c r="AJK181" s="62"/>
      <c r="AJL181" s="62"/>
      <c r="AJM181" s="62"/>
      <c r="AJN181" s="62"/>
      <c r="AJO181" s="62"/>
      <c r="AJP181" s="62"/>
      <c r="AJQ181" s="62"/>
      <c r="AJR181" s="62"/>
      <c r="AJS181" s="62"/>
      <c r="AJT181" s="62"/>
      <c r="AJU181" s="62"/>
      <c r="AJV181" s="62"/>
      <c r="AJW181" s="62"/>
      <c r="AJX181" s="62"/>
      <c r="AJY181" s="62"/>
      <c r="AJZ181" s="62"/>
      <c r="AKA181" s="62"/>
      <c r="AKB181" s="62"/>
      <c r="AKC181" s="62"/>
      <c r="AKD181" s="62"/>
      <c r="AKE181" s="62"/>
      <c r="AKF181" s="62"/>
      <c r="AKG181" s="62"/>
      <c r="AKH181" s="62"/>
      <c r="AKI181" s="62"/>
      <c r="AKJ181" s="62"/>
      <c r="AKK181" s="62"/>
      <c r="AKL181" s="62"/>
      <c r="AKM181" s="62"/>
      <c r="AKN181" s="62"/>
      <c r="AKO181" s="62"/>
      <c r="AKP181" s="62"/>
      <c r="AKQ181" s="62"/>
      <c r="AKR181" s="62"/>
      <c r="AKS181" s="62"/>
      <c r="AKT181" s="62"/>
      <c r="AKU181" s="62"/>
      <c r="AKV181" s="62"/>
      <c r="AKW181" s="62"/>
      <c r="AKX181" s="62"/>
      <c r="AKY181" s="62"/>
      <c r="AKZ181" s="62"/>
      <c r="ALA181" s="62"/>
      <c r="ALB181" s="62"/>
      <c r="ALC181" s="62"/>
      <c r="ALD181" s="62"/>
      <c r="ALE181" s="62"/>
      <c r="ALF181" s="62"/>
      <c r="ALG181" s="62"/>
      <c r="ALH181" s="62"/>
      <c r="ALI181" s="62"/>
      <c r="ALJ181" s="62"/>
      <c r="ALK181" s="62"/>
      <c r="ALL181" s="62"/>
      <c r="ALM181" s="62"/>
      <c r="ALN181" s="62"/>
      <c r="ALO181" s="62"/>
      <c r="ALP181" s="62"/>
      <c r="ALQ181" s="62"/>
      <c r="ALR181" s="62"/>
      <c r="ALS181" s="62"/>
      <c r="ALT181" s="62"/>
      <c r="ALU181" s="62"/>
      <c r="ALV181" s="62"/>
      <c r="ALW181" s="62"/>
      <c r="ALX181" s="62"/>
      <c r="ALY181" s="62"/>
      <c r="ALZ181" s="62"/>
      <c r="AMA181" s="62"/>
      <c r="AMB181" s="62"/>
      <c r="AMC181" s="62"/>
      <c r="AMD181" s="62"/>
      <c r="AME181" s="62"/>
      <c r="AMF181" s="62"/>
      <c r="AMG181" s="62"/>
      <c r="AMH181" s="62"/>
      <c r="AMI181" s="62"/>
      <c r="AMJ181" s="62"/>
      <c r="AMK181" s="62"/>
    </row>
    <row r="182" spans="1:1025" s="131" customFormat="1" ht="12.75" x14ac:dyDescent="0.2">
      <c r="A182" s="62"/>
      <c r="B182" s="159" t="s">
        <v>587</v>
      </c>
      <c r="C182" s="75" t="s">
        <v>602</v>
      </c>
      <c r="D182" s="83">
        <f>Раздел5!D265</f>
        <v>20</v>
      </c>
      <c r="E182" s="83">
        <f>Раздел5!E265</f>
        <v>13</v>
      </c>
      <c r="F182" s="83">
        <f>Раздел5!F265</f>
        <v>0</v>
      </c>
      <c r="G182" s="83">
        <f>Раздел5!G265</f>
        <v>0</v>
      </c>
      <c r="H182" s="83">
        <f>Раздел5!H265</f>
        <v>13</v>
      </c>
      <c r="I182" s="83">
        <f>Раздел5!I265</f>
        <v>7</v>
      </c>
      <c r="J182" s="83">
        <f>Раздел5!J265</f>
        <v>0</v>
      </c>
      <c r="K182" s="83">
        <f>Раздел5!K265</f>
        <v>2</v>
      </c>
      <c r="L182" s="83">
        <f>Раздел5!L265</f>
        <v>5</v>
      </c>
      <c r="M182" s="83">
        <f>Раздел5!M265</f>
        <v>13</v>
      </c>
      <c r="N182" s="83">
        <f>Раздел5!N265</f>
        <v>13</v>
      </c>
      <c r="O182" s="83">
        <f>Раздел5!O265</f>
        <v>0</v>
      </c>
      <c r="P182" s="83">
        <f>Раздел5!P265</f>
        <v>0</v>
      </c>
      <c r="Q182" s="83">
        <f>Раздел5!Q265</f>
        <v>13</v>
      </c>
      <c r="R182" s="83">
        <f>Раздел5!R265</f>
        <v>0</v>
      </c>
      <c r="S182" s="83">
        <f>Раздел5!S265</f>
        <v>0</v>
      </c>
      <c r="T182" s="83">
        <f>Раздел5!T265</f>
        <v>0</v>
      </c>
      <c r="U182" s="83">
        <f>Раздел5!U265</f>
        <v>0</v>
      </c>
      <c r="V182" s="83">
        <f>Раздел5!V265</f>
        <v>0</v>
      </c>
      <c r="W182" s="83">
        <f>Раздел5!W265</f>
        <v>0</v>
      </c>
      <c r="X182" s="83">
        <f>Раздел5!X265</f>
        <v>0</v>
      </c>
      <c r="Y182" s="83">
        <f>Раздел5!Y265</f>
        <v>0</v>
      </c>
      <c r="AA182" s="62">
        <f>Раздел2!F266</f>
        <v>0</v>
      </c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62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  <c r="IJ182" s="62"/>
      <c r="IK182" s="62"/>
      <c r="IL182" s="62"/>
      <c r="IM182" s="62"/>
      <c r="IN182" s="62"/>
      <c r="IO182" s="62"/>
      <c r="IP182" s="62"/>
      <c r="IQ182" s="62"/>
      <c r="IR182" s="62"/>
      <c r="IS182" s="62"/>
      <c r="IT182" s="62"/>
      <c r="IU182" s="62"/>
      <c r="IV182" s="62"/>
      <c r="IW182" s="62"/>
      <c r="IX182" s="62"/>
      <c r="IY182" s="62"/>
      <c r="IZ182" s="62"/>
      <c r="JA182" s="62"/>
      <c r="JB182" s="62"/>
      <c r="JC182" s="62"/>
      <c r="JD182" s="62"/>
      <c r="JE182" s="62"/>
      <c r="JF182" s="62"/>
      <c r="JG182" s="62"/>
      <c r="JH182" s="62"/>
      <c r="JI182" s="62"/>
      <c r="JJ182" s="62"/>
      <c r="JK182" s="62"/>
      <c r="JL182" s="62"/>
      <c r="JM182" s="62"/>
      <c r="JN182" s="62"/>
      <c r="JO182" s="62"/>
      <c r="JP182" s="62"/>
      <c r="JQ182" s="62"/>
      <c r="JR182" s="62"/>
      <c r="JS182" s="62"/>
      <c r="JT182" s="62"/>
      <c r="JU182" s="62"/>
      <c r="JV182" s="62"/>
      <c r="JW182" s="62"/>
      <c r="JX182" s="62"/>
      <c r="JY182" s="62"/>
      <c r="JZ182" s="62"/>
      <c r="KA182" s="62"/>
      <c r="KB182" s="62"/>
      <c r="KC182" s="62"/>
      <c r="KD182" s="62"/>
      <c r="KE182" s="62"/>
      <c r="KF182" s="62"/>
      <c r="KG182" s="62"/>
      <c r="KH182" s="62"/>
      <c r="KI182" s="62"/>
      <c r="KJ182" s="62"/>
      <c r="KK182" s="62"/>
      <c r="KL182" s="62"/>
      <c r="KM182" s="62"/>
      <c r="KN182" s="62"/>
      <c r="KO182" s="62"/>
      <c r="KP182" s="62"/>
      <c r="KQ182" s="62"/>
      <c r="KR182" s="62"/>
      <c r="KS182" s="62"/>
      <c r="KT182" s="62"/>
      <c r="KU182" s="62"/>
      <c r="KV182" s="62"/>
      <c r="KW182" s="62"/>
      <c r="KX182" s="62"/>
      <c r="KY182" s="62"/>
      <c r="KZ182" s="62"/>
      <c r="LA182" s="62"/>
      <c r="LB182" s="62"/>
      <c r="LC182" s="62"/>
      <c r="LD182" s="62"/>
      <c r="LE182" s="62"/>
      <c r="LF182" s="62"/>
      <c r="LG182" s="62"/>
      <c r="LH182" s="62"/>
      <c r="LI182" s="62"/>
      <c r="LJ182" s="62"/>
      <c r="LK182" s="62"/>
      <c r="LL182" s="62"/>
      <c r="LM182" s="62"/>
      <c r="LN182" s="62"/>
      <c r="LO182" s="62"/>
      <c r="LP182" s="62"/>
      <c r="LQ182" s="62"/>
      <c r="LR182" s="62"/>
      <c r="LS182" s="62"/>
      <c r="LT182" s="62"/>
      <c r="LU182" s="62"/>
      <c r="LV182" s="62"/>
      <c r="LW182" s="62"/>
      <c r="LX182" s="62"/>
      <c r="LY182" s="62"/>
      <c r="LZ182" s="62"/>
      <c r="MA182" s="62"/>
      <c r="MB182" s="62"/>
      <c r="MC182" s="62"/>
      <c r="MD182" s="62"/>
      <c r="ME182" s="62"/>
      <c r="MF182" s="62"/>
      <c r="MG182" s="62"/>
      <c r="MH182" s="62"/>
      <c r="MI182" s="62"/>
      <c r="MJ182" s="62"/>
      <c r="MK182" s="62"/>
      <c r="ML182" s="62"/>
      <c r="MM182" s="62"/>
      <c r="MN182" s="62"/>
      <c r="MO182" s="62"/>
      <c r="MP182" s="62"/>
      <c r="MQ182" s="62"/>
      <c r="MR182" s="62"/>
      <c r="MS182" s="62"/>
      <c r="MT182" s="62"/>
      <c r="MU182" s="62"/>
      <c r="MV182" s="62"/>
      <c r="MW182" s="62"/>
      <c r="MX182" s="62"/>
      <c r="MY182" s="62"/>
      <c r="MZ182" s="62"/>
      <c r="NA182" s="62"/>
      <c r="NB182" s="62"/>
      <c r="NC182" s="62"/>
      <c r="ND182" s="62"/>
      <c r="NE182" s="62"/>
      <c r="NF182" s="62"/>
      <c r="NG182" s="62"/>
      <c r="NH182" s="62"/>
      <c r="NI182" s="62"/>
      <c r="NJ182" s="62"/>
      <c r="NK182" s="62"/>
      <c r="NL182" s="62"/>
      <c r="NM182" s="62"/>
      <c r="NN182" s="62"/>
      <c r="NO182" s="62"/>
      <c r="NP182" s="62"/>
      <c r="NQ182" s="62"/>
      <c r="NR182" s="62"/>
      <c r="NS182" s="62"/>
      <c r="NT182" s="62"/>
      <c r="NU182" s="62"/>
      <c r="NV182" s="62"/>
      <c r="NW182" s="62"/>
      <c r="NX182" s="62"/>
      <c r="NY182" s="62"/>
      <c r="NZ182" s="62"/>
      <c r="OA182" s="62"/>
      <c r="OB182" s="62"/>
      <c r="OC182" s="62"/>
      <c r="OD182" s="62"/>
      <c r="OE182" s="62"/>
      <c r="OF182" s="62"/>
      <c r="OG182" s="62"/>
      <c r="OH182" s="62"/>
      <c r="OI182" s="62"/>
      <c r="OJ182" s="62"/>
      <c r="OK182" s="62"/>
      <c r="OL182" s="62"/>
      <c r="OM182" s="62"/>
      <c r="ON182" s="62"/>
      <c r="OO182" s="62"/>
      <c r="OP182" s="62"/>
      <c r="OQ182" s="62"/>
      <c r="OR182" s="62"/>
      <c r="OS182" s="62"/>
      <c r="OT182" s="62"/>
      <c r="OU182" s="62"/>
      <c r="OV182" s="62"/>
      <c r="OW182" s="62"/>
      <c r="OX182" s="62"/>
      <c r="OY182" s="62"/>
      <c r="OZ182" s="62"/>
      <c r="PA182" s="62"/>
      <c r="PB182" s="62"/>
      <c r="PC182" s="62"/>
      <c r="PD182" s="62"/>
      <c r="PE182" s="62"/>
      <c r="PF182" s="62"/>
      <c r="PG182" s="62"/>
      <c r="PH182" s="62"/>
      <c r="PI182" s="62"/>
      <c r="PJ182" s="62"/>
      <c r="PK182" s="62"/>
      <c r="PL182" s="62"/>
      <c r="PM182" s="62"/>
      <c r="PN182" s="62"/>
      <c r="PO182" s="62"/>
      <c r="PP182" s="62"/>
      <c r="PQ182" s="62"/>
      <c r="PR182" s="62"/>
      <c r="PS182" s="62"/>
      <c r="PT182" s="62"/>
      <c r="PU182" s="62"/>
      <c r="PV182" s="62"/>
      <c r="PW182" s="62"/>
      <c r="PX182" s="62"/>
      <c r="PY182" s="62"/>
      <c r="PZ182" s="62"/>
      <c r="QA182" s="62"/>
      <c r="QB182" s="62"/>
      <c r="QC182" s="62"/>
      <c r="QD182" s="62"/>
      <c r="QE182" s="62"/>
      <c r="QF182" s="62"/>
      <c r="QG182" s="62"/>
      <c r="QH182" s="62"/>
      <c r="QI182" s="62"/>
      <c r="QJ182" s="62"/>
      <c r="QK182" s="62"/>
      <c r="QL182" s="62"/>
      <c r="QM182" s="62"/>
      <c r="QN182" s="62"/>
      <c r="QO182" s="62"/>
      <c r="QP182" s="62"/>
      <c r="QQ182" s="62"/>
      <c r="QR182" s="62"/>
      <c r="QS182" s="62"/>
      <c r="QT182" s="62"/>
      <c r="QU182" s="62"/>
      <c r="QV182" s="62"/>
      <c r="QW182" s="62"/>
      <c r="QX182" s="62"/>
      <c r="QY182" s="62"/>
      <c r="QZ182" s="62"/>
      <c r="RA182" s="62"/>
      <c r="RB182" s="62"/>
      <c r="RC182" s="62"/>
      <c r="RD182" s="62"/>
      <c r="RE182" s="62"/>
      <c r="RF182" s="62"/>
      <c r="RG182" s="62"/>
      <c r="RH182" s="62"/>
      <c r="RI182" s="62"/>
      <c r="RJ182" s="62"/>
      <c r="RK182" s="62"/>
      <c r="RL182" s="62"/>
      <c r="RM182" s="62"/>
      <c r="RN182" s="62"/>
      <c r="RO182" s="62"/>
      <c r="RP182" s="62"/>
      <c r="RQ182" s="62"/>
      <c r="RR182" s="62"/>
      <c r="RS182" s="62"/>
      <c r="RT182" s="62"/>
      <c r="RU182" s="62"/>
      <c r="RV182" s="62"/>
      <c r="RW182" s="62"/>
      <c r="RX182" s="62"/>
      <c r="RY182" s="62"/>
      <c r="RZ182" s="62"/>
      <c r="SA182" s="62"/>
      <c r="SB182" s="62"/>
      <c r="SC182" s="62"/>
      <c r="SD182" s="62"/>
      <c r="SE182" s="62"/>
      <c r="SF182" s="62"/>
      <c r="SG182" s="62"/>
      <c r="SH182" s="62"/>
      <c r="SI182" s="62"/>
      <c r="SJ182" s="62"/>
      <c r="SK182" s="62"/>
      <c r="SL182" s="62"/>
      <c r="SM182" s="62"/>
      <c r="SN182" s="62"/>
      <c r="SO182" s="62"/>
      <c r="SP182" s="62"/>
      <c r="SQ182" s="62"/>
      <c r="SR182" s="62"/>
      <c r="SS182" s="62"/>
      <c r="ST182" s="62"/>
      <c r="SU182" s="62"/>
      <c r="SV182" s="62"/>
      <c r="SW182" s="62"/>
      <c r="SX182" s="62"/>
      <c r="SY182" s="62"/>
      <c r="SZ182" s="62"/>
      <c r="TA182" s="62"/>
      <c r="TB182" s="62"/>
      <c r="TC182" s="62"/>
      <c r="TD182" s="62"/>
      <c r="TE182" s="62"/>
      <c r="TF182" s="62"/>
      <c r="TG182" s="62"/>
      <c r="TH182" s="62"/>
      <c r="TI182" s="62"/>
      <c r="TJ182" s="62"/>
      <c r="TK182" s="62"/>
      <c r="TL182" s="62"/>
      <c r="TM182" s="62"/>
      <c r="TN182" s="62"/>
      <c r="TO182" s="62"/>
      <c r="TP182" s="62"/>
      <c r="TQ182" s="62"/>
      <c r="TR182" s="62"/>
      <c r="TS182" s="62"/>
      <c r="TT182" s="62"/>
      <c r="TU182" s="62"/>
      <c r="TV182" s="62"/>
      <c r="TW182" s="62"/>
      <c r="TX182" s="62"/>
      <c r="TY182" s="62"/>
      <c r="TZ182" s="62"/>
      <c r="UA182" s="62"/>
      <c r="UB182" s="62"/>
      <c r="UC182" s="62"/>
      <c r="UD182" s="62"/>
      <c r="UE182" s="62"/>
      <c r="UF182" s="62"/>
      <c r="UG182" s="62"/>
      <c r="UH182" s="62"/>
      <c r="UI182" s="62"/>
      <c r="UJ182" s="62"/>
      <c r="UK182" s="62"/>
      <c r="UL182" s="62"/>
      <c r="UM182" s="62"/>
      <c r="UN182" s="62"/>
      <c r="UO182" s="62"/>
      <c r="UP182" s="62"/>
      <c r="UQ182" s="62"/>
      <c r="UR182" s="62"/>
      <c r="US182" s="62"/>
      <c r="UT182" s="62"/>
      <c r="UU182" s="62"/>
      <c r="UV182" s="62"/>
      <c r="UW182" s="62"/>
      <c r="UX182" s="62"/>
      <c r="UY182" s="62"/>
      <c r="UZ182" s="62"/>
      <c r="VA182" s="62"/>
      <c r="VB182" s="62"/>
      <c r="VC182" s="62"/>
      <c r="VD182" s="62"/>
      <c r="VE182" s="62"/>
      <c r="VF182" s="62"/>
      <c r="VG182" s="62"/>
      <c r="VH182" s="62"/>
      <c r="VI182" s="62"/>
      <c r="VJ182" s="62"/>
      <c r="VK182" s="62"/>
      <c r="VL182" s="62"/>
      <c r="VM182" s="62"/>
      <c r="VN182" s="62"/>
      <c r="VO182" s="62"/>
      <c r="VP182" s="62"/>
      <c r="VQ182" s="62"/>
      <c r="VR182" s="62"/>
      <c r="VS182" s="62"/>
      <c r="VT182" s="62"/>
      <c r="VU182" s="62"/>
      <c r="VV182" s="62"/>
      <c r="VW182" s="62"/>
      <c r="VX182" s="62"/>
      <c r="VY182" s="62"/>
      <c r="VZ182" s="62"/>
      <c r="WA182" s="62"/>
      <c r="WB182" s="62"/>
      <c r="WC182" s="62"/>
      <c r="WD182" s="62"/>
      <c r="WE182" s="62"/>
      <c r="WF182" s="62"/>
      <c r="WG182" s="62"/>
      <c r="WH182" s="62"/>
      <c r="WI182" s="62"/>
      <c r="WJ182" s="62"/>
      <c r="WK182" s="62"/>
      <c r="WL182" s="62"/>
      <c r="WM182" s="62"/>
      <c r="WN182" s="62"/>
      <c r="WO182" s="62"/>
      <c r="WP182" s="62"/>
      <c r="WQ182" s="62"/>
      <c r="WR182" s="62"/>
      <c r="WS182" s="62"/>
      <c r="WT182" s="62"/>
      <c r="WU182" s="62"/>
      <c r="WV182" s="62"/>
      <c r="WW182" s="62"/>
      <c r="WX182" s="62"/>
      <c r="WY182" s="62"/>
      <c r="WZ182" s="62"/>
      <c r="XA182" s="62"/>
      <c r="XB182" s="62"/>
      <c r="XC182" s="62"/>
      <c r="XD182" s="62"/>
      <c r="XE182" s="62"/>
      <c r="XF182" s="62"/>
      <c r="XG182" s="62"/>
      <c r="XH182" s="62"/>
      <c r="XI182" s="62"/>
      <c r="XJ182" s="62"/>
      <c r="XK182" s="62"/>
      <c r="XL182" s="62"/>
      <c r="XM182" s="62"/>
      <c r="XN182" s="62"/>
      <c r="XO182" s="62"/>
      <c r="XP182" s="62"/>
      <c r="XQ182" s="62"/>
      <c r="XR182" s="62"/>
      <c r="XS182" s="62"/>
      <c r="XT182" s="62"/>
      <c r="XU182" s="62"/>
      <c r="XV182" s="62"/>
      <c r="XW182" s="62"/>
      <c r="XX182" s="62"/>
      <c r="XY182" s="62"/>
      <c r="XZ182" s="62"/>
      <c r="YA182" s="62"/>
      <c r="YB182" s="62"/>
      <c r="YC182" s="62"/>
      <c r="YD182" s="62"/>
      <c r="YE182" s="62"/>
      <c r="YF182" s="62"/>
      <c r="YG182" s="62"/>
      <c r="YH182" s="62"/>
      <c r="YI182" s="62"/>
      <c r="YJ182" s="62"/>
      <c r="YK182" s="62"/>
      <c r="YL182" s="62"/>
      <c r="YM182" s="62"/>
      <c r="YN182" s="62"/>
      <c r="YO182" s="62"/>
      <c r="YP182" s="62"/>
      <c r="YQ182" s="62"/>
      <c r="YR182" s="62"/>
      <c r="YS182" s="62"/>
      <c r="YT182" s="62"/>
      <c r="YU182" s="62"/>
      <c r="YV182" s="62"/>
      <c r="YW182" s="62"/>
      <c r="YX182" s="62"/>
      <c r="YY182" s="62"/>
      <c r="YZ182" s="62"/>
      <c r="ZA182" s="62"/>
      <c r="ZB182" s="62"/>
      <c r="ZC182" s="62"/>
      <c r="ZD182" s="62"/>
      <c r="ZE182" s="62"/>
      <c r="ZF182" s="62"/>
      <c r="ZG182" s="62"/>
      <c r="ZH182" s="62"/>
      <c r="ZI182" s="62"/>
      <c r="ZJ182" s="62"/>
      <c r="ZK182" s="62"/>
      <c r="ZL182" s="62"/>
      <c r="ZM182" s="62"/>
      <c r="ZN182" s="62"/>
      <c r="ZO182" s="62"/>
      <c r="ZP182" s="62"/>
      <c r="ZQ182" s="62"/>
      <c r="ZR182" s="62"/>
      <c r="ZS182" s="62"/>
      <c r="ZT182" s="62"/>
      <c r="ZU182" s="62"/>
      <c r="ZV182" s="62"/>
      <c r="ZW182" s="62"/>
      <c r="ZX182" s="62"/>
      <c r="ZY182" s="62"/>
      <c r="ZZ182" s="62"/>
      <c r="AAA182" s="62"/>
      <c r="AAB182" s="62"/>
      <c r="AAC182" s="62"/>
      <c r="AAD182" s="62"/>
      <c r="AAE182" s="62"/>
      <c r="AAF182" s="62"/>
      <c r="AAG182" s="62"/>
      <c r="AAH182" s="62"/>
      <c r="AAI182" s="62"/>
      <c r="AAJ182" s="62"/>
      <c r="AAK182" s="62"/>
      <c r="AAL182" s="62"/>
      <c r="AAM182" s="62"/>
      <c r="AAN182" s="62"/>
      <c r="AAO182" s="62"/>
      <c r="AAP182" s="62"/>
      <c r="AAQ182" s="62"/>
      <c r="AAR182" s="62"/>
      <c r="AAS182" s="62"/>
      <c r="AAT182" s="62"/>
      <c r="AAU182" s="62"/>
      <c r="AAV182" s="62"/>
      <c r="AAW182" s="62"/>
      <c r="AAX182" s="62"/>
      <c r="AAY182" s="62"/>
      <c r="AAZ182" s="62"/>
      <c r="ABA182" s="62"/>
      <c r="ABB182" s="62"/>
      <c r="ABC182" s="62"/>
      <c r="ABD182" s="62"/>
      <c r="ABE182" s="62"/>
      <c r="ABF182" s="62"/>
      <c r="ABG182" s="62"/>
      <c r="ABH182" s="62"/>
      <c r="ABI182" s="62"/>
      <c r="ABJ182" s="62"/>
      <c r="ABK182" s="62"/>
      <c r="ABL182" s="62"/>
      <c r="ABM182" s="62"/>
      <c r="ABN182" s="62"/>
      <c r="ABO182" s="62"/>
      <c r="ABP182" s="62"/>
      <c r="ABQ182" s="62"/>
      <c r="ABR182" s="62"/>
      <c r="ABS182" s="62"/>
      <c r="ABT182" s="62"/>
      <c r="ABU182" s="62"/>
      <c r="ABV182" s="62"/>
      <c r="ABW182" s="62"/>
      <c r="ABX182" s="62"/>
      <c r="ABY182" s="62"/>
      <c r="ABZ182" s="62"/>
      <c r="ACA182" s="62"/>
      <c r="ACB182" s="62"/>
      <c r="ACC182" s="62"/>
      <c r="ACD182" s="62"/>
      <c r="ACE182" s="62"/>
      <c r="ACF182" s="62"/>
      <c r="ACG182" s="62"/>
      <c r="ACH182" s="62"/>
      <c r="ACI182" s="62"/>
      <c r="ACJ182" s="62"/>
      <c r="ACK182" s="62"/>
      <c r="ACL182" s="62"/>
      <c r="ACM182" s="62"/>
      <c r="ACN182" s="62"/>
      <c r="ACO182" s="62"/>
      <c r="ACP182" s="62"/>
      <c r="ACQ182" s="62"/>
      <c r="ACR182" s="62"/>
      <c r="ACS182" s="62"/>
      <c r="ACT182" s="62"/>
      <c r="ACU182" s="62"/>
      <c r="ACV182" s="62"/>
      <c r="ACW182" s="62"/>
      <c r="ACX182" s="62"/>
      <c r="ACY182" s="62"/>
      <c r="ACZ182" s="62"/>
      <c r="ADA182" s="62"/>
      <c r="ADB182" s="62"/>
      <c r="ADC182" s="62"/>
      <c r="ADD182" s="62"/>
      <c r="ADE182" s="62"/>
      <c r="ADF182" s="62"/>
      <c r="ADG182" s="62"/>
      <c r="ADH182" s="62"/>
      <c r="ADI182" s="62"/>
      <c r="ADJ182" s="62"/>
      <c r="ADK182" s="62"/>
      <c r="ADL182" s="62"/>
      <c r="ADM182" s="62"/>
      <c r="ADN182" s="62"/>
      <c r="ADO182" s="62"/>
      <c r="ADP182" s="62"/>
      <c r="ADQ182" s="62"/>
      <c r="ADR182" s="62"/>
      <c r="ADS182" s="62"/>
      <c r="ADT182" s="62"/>
      <c r="ADU182" s="62"/>
      <c r="ADV182" s="62"/>
      <c r="ADW182" s="62"/>
      <c r="ADX182" s="62"/>
      <c r="ADY182" s="62"/>
      <c r="ADZ182" s="62"/>
      <c r="AEA182" s="62"/>
      <c r="AEB182" s="62"/>
      <c r="AEC182" s="62"/>
      <c r="AED182" s="62"/>
      <c r="AEE182" s="62"/>
      <c r="AEF182" s="62"/>
      <c r="AEG182" s="62"/>
      <c r="AEH182" s="62"/>
      <c r="AEI182" s="62"/>
      <c r="AEJ182" s="62"/>
      <c r="AEK182" s="62"/>
      <c r="AEL182" s="62"/>
      <c r="AEM182" s="62"/>
      <c r="AEN182" s="62"/>
      <c r="AEO182" s="62"/>
      <c r="AEP182" s="62"/>
      <c r="AEQ182" s="62"/>
      <c r="AER182" s="62"/>
      <c r="AES182" s="62"/>
      <c r="AET182" s="62"/>
      <c r="AEU182" s="62"/>
      <c r="AEV182" s="62"/>
      <c r="AEW182" s="62"/>
      <c r="AEX182" s="62"/>
      <c r="AEY182" s="62"/>
      <c r="AEZ182" s="62"/>
      <c r="AFA182" s="62"/>
      <c r="AFB182" s="62"/>
      <c r="AFC182" s="62"/>
      <c r="AFD182" s="62"/>
      <c r="AFE182" s="62"/>
      <c r="AFF182" s="62"/>
      <c r="AFG182" s="62"/>
      <c r="AFH182" s="62"/>
      <c r="AFI182" s="62"/>
      <c r="AFJ182" s="62"/>
      <c r="AFK182" s="62"/>
      <c r="AFL182" s="62"/>
      <c r="AFM182" s="62"/>
      <c r="AFN182" s="62"/>
      <c r="AFO182" s="62"/>
      <c r="AFP182" s="62"/>
      <c r="AFQ182" s="62"/>
      <c r="AFR182" s="62"/>
      <c r="AFS182" s="62"/>
      <c r="AFT182" s="62"/>
      <c r="AFU182" s="62"/>
      <c r="AFV182" s="62"/>
      <c r="AFW182" s="62"/>
      <c r="AFX182" s="62"/>
      <c r="AFY182" s="62"/>
      <c r="AFZ182" s="62"/>
      <c r="AGA182" s="62"/>
      <c r="AGB182" s="62"/>
      <c r="AGC182" s="62"/>
      <c r="AGD182" s="62"/>
      <c r="AGE182" s="62"/>
      <c r="AGF182" s="62"/>
      <c r="AGG182" s="62"/>
      <c r="AGH182" s="62"/>
      <c r="AGI182" s="62"/>
      <c r="AGJ182" s="62"/>
      <c r="AGK182" s="62"/>
      <c r="AGL182" s="62"/>
      <c r="AGM182" s="62"/>
      <c r="AGN182" s="62"/>
      <c r="AGO182" s="62"/>
      <c r="AGP182" s="62"/>
      <c r="AGQ182" s="62"/>
      <c r="AGR182" s="62"/>
      <c r="AGS182" s="62"/>
      <c r="AGT182" s="62"/>
      <c r="AGU182" s="62"/>
      <c r="AGV182" s="62"/>
      <c r="AGW182" s="62"/>
      <c r="AGX182" s="62"/>
      <c r="AGY182" s="62"/>
      <c r="AGZ182" s="62"/>
      <c r="AHA182" s="62"/>
      <c r="AHB182" s="62"/>
      <c r="AHC182" s="62"/>
      <c r="AHD182" s="62"/>
      <c r="AHE182" s="62"/>
      <c r="AHF182" s="62"/>
      <c r="AHG182" s="62"/>
      <c r="AHH182" s="62"/>
      <c r="AHI182" s="62"/>
      <c r="AHJ182" s="62"/>
      <c r="AHK182" s="62"/>
      <c r="AHL182" s="62"/>
      <c r="AHM182" s="62"/>
      <c r="AHN182" s="62"/>
      <c r="AHO182" s="62"/>
      <c r="AHP182" s="62"/>
      <c r="AHQ182" s="62"/>
      <c r="AHR182" s="62"/>
      <c r="AHS182" s="62"/>
      <c r="AHT182" s="62"/>
      <c r="AHU182" s="62"/>
      <c r="AHV182" s="62"/>
      <c r="AHW182" s="62"/>
      <c r="AHX182" s="62"/>
      <c r="AHY182" s="62"/>
      <c r="AHZ182" s="62"/>
      <c r="AIA182" s="62"/>
      <c r="AIB182" s="62"/>
      <c r="AIC182" s="62"/>
      <c r="AID182" s="62"/>
      <c r="AIE182" s="62"/>
      <c r="AIF182" s="62"/>
      <c r="AIG182" s="62"/>
      <c r="AIH182" s="62"/>
      <c r="AII182" s="62"/>
      <c r="AIJ182" s="62"/>
      <c r="AIK182" s="62"/>
      <c r="AIL182" s="62"/>
      <c r="AIM182" s="62"/>
      <c r="AIN182" s="62"/>
      <c r="AIO182" s="62"/>
      <c r="AIP182" s="62"/>
      <c r="AIQ182" s="62"/>
      <c r="AIR182" s="62"/>
      <c r="AIS182" s="62"/>
      <c r="AIT182" s="62"/>
      <c r="AIU182" s="62"/>
      <c r="AIV182" s="62"/>
      <c r="AIW182" s="62"/>
      <c r="AIX182" s="62"/>
      <c r="AIY182" s="62"/>
      <c r="AIZ182" s="62"/>
      <c r="AJA182" s="62"/>
      <c r="AJB182" s="62"/>
      <c r="AJC182" s="62"/>
      <c r="AJD182" s="62"/>
      <c r="AJE182" s="62"/>
      <c r="AJF182" s="62"/>
      <c r="AJG182" s="62"/>
      <c r="AJH182" s="62"/>
      <c r="AJI182" s="62"/>
      <c r="AJJ182" s="62"/>
      <c r="AJK182" s="62"/>
      <c r="AJL182" s="62"/>
      <c r="AJM182" s="62"/>
      <c r="AJN182" s="62"/>
      <c r="AJO182" s="62"/>
      <c r="AJP182" s="62"/>
      <c r="AJQ182" s="62"/>
      <c r="AJR182" s="62"/>
      <c r="AJS182" s="62"/>
      <c r="AJT182" s="62"/>
      <c r="AJU182" s="62"/>
      <c r="AJV182" s="62"/>
      <c r="AJW182" s="62"/>
      <c r="AJX182" s="62"/>
      <c r="AJY182" s="62"/>
      <c r="AJZ182" s="62"/>
      <c r="AKA182" s="62"/>
      <c r="AKB182" s="62"/>
      <c r="AKC182" s="62"/>
      <c r="AKD182" s="62"/>
      <c r="AKE182" s="62"/>
      <c r="AKF182" s="62"/>
      <c r="AKG182" s="62"/>
      <c r="AKH182" s="62"/>
      <c r="AKI182" s="62"/>
      <c r="AKJ182" s="62"/>
      <c r="AKK182" s="62"/>
      <c r="AKL182" s="62"/>
      <c r="AKM182" s="62"/>
      <c r="AKN182" s="62"/>
      <c r="AKO182" s="62"/>
      <c r="AKP182" s="62"/>
      <c r="AKQ182" s="62"/>
      <c r="AKR182" s="62"/>
      <c r="AKS182" s="62"/>
      <c r="AKT182" s="62"/>
      <c r="AKU182" s="62"/>
      <c r="AKV182" s="62"/>
      <c r="AKW182" s="62"/>
      <c r="AKX182" s="62"/>
      <c r="AKY182" s="62"/>
      <c r="AKZ182" s="62"/>
      <c r="ALA182" s="62"/>
      <c r="ALB182" s="62"/>
      <c r="ALC182" s="62"/>
      <c r="ALD182" s="62"/>
      <c r="ALE182" s="62"/>
      <c r="ALF182" s="62"/>
      <c r="ALG182" s="62"/>
      <c r="ALH182" s="62"/>
      <c r="ALI182" s="62"/>
      <c r="ALJ182" s="62"/>
      <c r="ALK182" s="62"/>
      <c r="ALL182" s="62"/>
      <c r="ALM182" s="62"/>
      <c r="ALN182" s="62"/>
      <c r="ALO182" s="62"/>
      <c r="ALP182" s="62"/>
      <c r="ALQ182" s="62"/>
      <c r="ALR182" s="62"/>
      <c r="ALS182" s="62"/>
      <c r="ALT182" s="62"/>
      <c r="ALU182" s="62"/>
      <c r="ALV182" s="62"/>
      <c r="ALW182" s="62"/>
      <c r="ALX182" s="62"/>
      <c r="ALY182" s="62"/>
      <c r="ALZ182" s="62"/>
      <c r="AMA182" s="62"/>
      <c r="AMB182" s="62"/>
      <c r="AMC182" s="62"/>
      <c r="AMD182" s="62"/>
      <c r="AME182" s="62"/>
      <c r="AMF182" s="62"/>
      <c r="AMG182" s="62"/>
      <c r="AMH182" s="62"/>
      <c r="AMI182" s="62"/>
      <c r="AMJ182" s="62"/>
      <c r="AMK182" s="62"/>
    </row>
    <row r="183" spans="1:1025" s="131" customFormat="1" ht="15.75" customHeight="1" x14ac:dyDescent="0.2">
      <c r="A183" s="62"/>
      <c r="B183" s="159" t="s">
        <v>589</v>
      </c>
      <c r="C183" s="75" t="s">
        <v>604</v>
      </c>
      <c r="D183" s="83">
        <f>Раздел5!D266</f>
        <v>0</v>
      </c>
      <c r="E183" s="83">
        <f>Раздел5!E266</f>
        <v>0</v>
      </c>
      <c r="F183" s="83">
        <f>Раздел5!F266</f>
        <v>0</v>
      </c>
      <c r="G183" s="83">
        <f>Раздел5!G266</f>
        <v>0</v>
      </c>
      <c r="H183" s="83">
        <f>Раздел5!H266</f>
        <v>0</v>
      </c>
      <c r="I183" s="83">
        <f>Раздел5!I266</f>
        <v>0</v>
      </c>
      <c r="J183" s="83">
        <f>Раздел5!J266</f>
        <v>0</v>
      </c>
      <c r="K183" s="83">
        <f>Раздел5!K266</f>
        <v>0</v>
      </c>
      <c r="L183" s="83">
        <f>Раздел5!L266</f>
        <v>0</v>
      </c>
      <c r="M183" s="83">
        <f>Раздел5!M266</f>
        <v>0</v>
      </c>
      <c r="N183" s="83">
        <f>Раздел5!N266</f>
        <v>0</v>
      </c>
      <c r="O183" s="83">
        <f>Раздел5!O266</f>
        <v>0</v>
      </c>
      <c r="P183" s="83">
        <f>Раздел5!P266</f>
        <v>0</v>
      </c>
      <c r="Q183" s="83">
        <f>Раздел5!Q266</f>
        <v>0</v>
      </c>
      <c r="R183" s="83">
        <f>Раздел5!R266</f>
        <v>0</v>
      </c>
      <c r="S183" s="83">
        <f>Раздел5!S266</f>
        <v>0</v>
      </c>
      <c r="T183" s="83">
        <f>Раздел5!T266</f>
        <v>0</v>
      </c>
      <c r="U183" s="83">
        <f>Раздел5!U266</f>
        <v>0</v>
      </c>
      <c r="V183" s="83">
        <f>Раздел5!V266</f>
        <v>0</v>
      </c>
      <c r="W183" s="83">
        <f>Раздел5!W266</f>
        <v>0</v>
      </c>
      <c r="X183" s="83">
        <f>Раздел5!X266</f>
        <v>0</v>
      </c>
      <c r="Y183" s="83">
        <f>Раздел5!Y266</f>
        <v>0</v>
      </c>
      <c r="AA183" s="62">
        <f>Раздел2!F267</f>
        <v>0</v>
      </c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  <c r="IJ183" s="62"/>
      <c r="IK183" s="62"/>
      <c r="IL183" s="62"/>
      <c r="IM183" s="62"/>
      <c r="IN183" s="62"/>
      <c r="IO183" s="62"/>
      <c r="IP183" s="62"/>
      <c r="IQ183" s="62"/>
      <c r="IR183" s="62"/>
      <c r="IS183" s="62"/>
      <c r="IT183" s="62"/>
      <c r="IU183" s="62"/>
      <c r="IV183" s="62"/>
      <c r="IW183" s="62"/>
      <c r="IX183" s="62"/>
      <c r="IY183" s="62"/>
      <c r="IZ183" s="62"/>
      <c r="JA183" s="62"/>
      <c r="JB183" s="62"/>
      <c r="JC183" s="62"/>
      <c r="JD183" s="62"/>
      <c r="JE183" s="62"/>
      <c r="JF183" s="62"/>
      <c r="JG183" s="62"/>
      <c r="JH183" s="62"/>
      <c r="JI183" s="62"/>
      <c r="JJ183" s="62"/>
      <c r="JK183" s="62"/>
      <c r="JL183" s="62"/>
      <c r="JM183" s="62"/>
      <c r="JN183" s="62"/>
      <c r="JO183" s="62"/>
      <c r="JP183" s="62"/>
      <c r="JQ183" s="62"/>
      <c r="JR183" s="62"/>
      <c r="JS183" s="62"/>
      <c r="JT183" s="62"/>
      <c r="JU183" s="62"/>
      <c r="JV183" s="62"/>
      <c r="JW183" s="62"/>
      <c r="JX183" s="62"/>
      <c r="JY183" s="62"/>
      <c r="JZ183" s="62"/>
      <c r="KA183" s="62"/>
      <c r="KB183" s="62"/>
      <c r="KC183" s="62"/>
      <c r="KD183" s="62"/>
      <c r="KE183" s="62"/>
      <c r="KF183" s="62"/>
      <c r="KG183" s="62"/>
      <c r="KH183" s="62"/>
      <c r="KI183" s="62"/>
      <c r="KJ183" s="62"/>
      <c r="KK183" s="62"/>
      <c r="KL183" s="62"/>
      <c r="KM183" s="62"/>
      <c r="KN183" s="62"/>
      <c r="KO183" s="62"/>
      <c r="KP183" s="62"/>
      <c r="KQ183" s="62"/>
      <c r="KR183" s="62"/>
      <c r="KS183" s="62"/>
      <c r="KT183" s="62"/>
      <c r="KU183" s="62"/>
      <c r="KV183" s="62"/>
      <c r="KW183" s="62"/>
      <c r="KX183" s="62"/>
      <c r="KY183" s="62"/>
      <c r="KZ183" s="62"/>
      <c r="LA183" s="62"/>
      <c r="LB183" s="62"/>
      <c r="LC183" s="62"/>
      <c r="LD183" s="62"/>
      <c r="LE183" s="62"/>
      <c r="LF183" s="62"/>
      <c r="LG183" s="62"/>
      <c r="LH183" s="62"/>
      <c r="LI183" s="62"/>
      <c r="LJ183" s="62"/>
      <c r="LK183" s="62"/>
      <c r="LL183" s="62"/>
      <c r="LM183" s="62"/>
      <c r="LN183" s="62"/>
      <c r="LO183" s="62"/>
      <c r="LP183" s="62"/>
      <c r="LQ183" s="62"/>
      <c r="LR183" s="62"/>
      <c r="LS183" s="62"/>
      <c r="LT183" s="62"/>
      <c r="LU183" s="62"/>
      <c r="LV183" s="62"/>
      <c r="LW183" s="62"/>
      <c r="LX183" s="62"/>
      <c r="LY183" s="62"/>
      <c r="LZ183" s="62"/>
      <c r="MA183" s="62"/>
      <c r="MB183" s="62"/>
      <c r="MC183" s="62"/>
      <c r="MD183" s="62"/>
      <c r="ME183" s="62"/>
      <c r="MF183" s="62"/>
      <c r="MG183" s="62"/>
      <c r="MH183" s="62"/>
      <c r="MI183" s="62"/>
      <c r="MJ183" s="62"/>
      <c r="MK183" s="62"/>
      <c r="ML183" s="62"/>
      <c r="MM183" s="62"/>
      <c r="MN183" s="62"/>
      <c r="MO183" s="62"/>
      <c r="MP183" s="62"/>
      <c r="MQ183" s="62"/>
      <c r="MR183" s="62"/>
      <c r="MS183" s="62"/>
      <c r="MT183" s="62"/>
      <c r="MU183" s="62"/>
      <c r="MV183" s="62"/>
      <c r="MW183" s="62"/>
      <c r="MX183" s="62"/>
      <c r="MY183" s="62"/>
      <c r="MZ183" s="62"/>
      <c r="NA183" s="62"/>
      <c r="NB183" s="62"/>
      <c r="NC183" s="62"/>
      <c r="ND183" s="62"/>
      <c r="NE183" s="62"/>
      <c r="NF183" s="62"/>
      <c r="NG183" s="62"/>
      <c r="NH183" s="62"/>
      <c r="NI183" s="62"/>
      <c r="NJ183" s="62"/>
      <c r="NK183" s="62"/>
      <c r="NL183" s="62"/>
      <c r="NM183" s="62"/>
      <c r="NN183" s="62"/>
      <c r="NO183" s="62"/>
      <c r="NP183" s="62"/>
      <c r="NQ183" s="62"/>
      <c r="NR183" s="62"/>
      <c r="NS183" s="62"/>
      <c r="NT183" s="62"/>
      <c r="NU183" s="62"/>
      <c r="NV183" s="62"/>
      <c r="NW183" s="62"/>
      <c r="NX183" s="62"/>
      <c r="NY183" s="62"/>
      <c r="NZ183" s="62"/>
      <c r="OA183" s="62"/>
      <c r="OB183" s="62"/>
      <c r="OC183" s="62"/>
      <c r="OD183" s="62"/>
      <c r="OE183" s="62"/>
      <c r="OF183" s="62"/>
      <c r="OG183" s="62"/>
      <c r="OH183" s="62"/>
      <c r="OI183" s="62"/>
      <c r="OJ183" s="62"/>
      <c r="OK183" s="62"/>
      <c r="OL183" s="62"/>
      <c r="OM183" s="62"/>
      <c r="ON183" s="62"/>
      <c r="OO183" s="62"/>
      <c r="OP183" s="62"/>
      <c r="OQ183" s="62"/>
      <c r="OR183" s="62"/>
      <c r="OS183" s="62"/>
      <c r="OT183" s="62"/>
      <c r="OU183" s="62"/>
      <c r="OV183" s="62"/>
      <c r="OW183" s="62"/>
      <c r="OX183" s="62"/>
      <c r="OY183" s="62"/>
      <c r="OZ183" s="62"/>
      <c r="PA183" s="62"/>
      <c r="PB183" s="62"/>
      <c r="PC183" s="62"/>
      <c r="PD183" s="62"/>
      <c r="PE183" s="62"/>
      <c r="PF183" s="62"/>
      <c r="PG183" s="62"/>
      <c r="PH183" s="62"/>
      <c r="PI183" s="62"/>
      <c r="PJ183" s="62"/>
      <c r="PK183" s="62"/>
      <c r="PL183" s="62"/>
      <c r="PM183" s="62"/>
      <c r="PN183" s="62"/>
      <c r="PO183" s="62"/>
      <c r="PP183" s="62"/>
      <c r="PQ183" s="62"/>
      <c r="PR183" s="62"/>
      <c r="PS183" s="62"/>
      <c r="PT183" s="62"/>
      <c r="PU183" s="62"/>
      <c r="PV183" s="62"/>
      <c r="PW183" s="62"/>
      <c r="PX183" s="62"/>
      <c r="PY183" s="62"/>
      <c r="PZ183" s="62"/>
      <c r="QA183" s="62"/>
      <c r="QB183" s="62"/>
      <c r="QC183" s="62"/>
      <c r="QD183" s="62"/>
      <c r="QE183" s="62"/>
      <c r="QF183" s="62"/>
      <c r="QG183" s="62"/>
      <c r="QH183" s="62"/>
      <c r="QI183" s="62"/>
      <c r="QJ183" s="62"/>
      <c r="QK183" s="62"/>
      <c r="QL183" s="62"/>
      <c r="QM183" s="62"/>
      <c r="QN183" s="62"/>
      <c r="QO183" s="62"/>
      <c r="QP183" s="62"/>
      <c r="QQ183" s="62"/>
      <c r="QR183" s="62"/>
      <c r="QS183" s="62"/>
      <c r="QT183" s="62"/>
      <c r="QU183" s="62"/>
      <c r="QV183" s="62"/>
      <c r="QW183" s="62"/>
      <c r="QX183" s="62"/>
      <c r="QY183" s="62"/>
      <c r="QZ183" s="62"/>
      <c r="RA183" s="62"/>
      <c r="RB183" s="62"/>
      <c r="RC183" s="62"/>
      <c r="RD183" s="62"/>
      <c r="RE183" s="62"/>
      <c r="RF183" s="62"/>
      <c r="RG183" s="62"/>
      <c r="RH183" s="62"/>
      <c r="RI183" s="62"/>
      <c r="RJ183" s="62"/>
      <c r="RK183" s="62"/>
      <c r="RL183" s="62"/>
      <c r="RM183" s="62"/>
      <c r="RN183" s="62"/>
      <c r="RO183" s="62"/>
      <c r="RP183" s="62"/>
      <c r="RQ183" s="62"/>
      <c r="RR183" s="62"/>
      <c r="RS183" s="62"/>
      <c r="RT183" s="62"/>
      <c r="RU183" s="62"/>
      <c r="RV183" s="62"/>
      <c r="RW183" s="62"/>
      <c r="RX183" s="62"/>
      <c r="RY183" s="62"/>
      <c r="RZ183" s="62"/>
      <c r="SA183" s="62"/>
      <c r="SB183" s="62"/>
      <c r="SC183" s="62"/>
      <c r="SD183" s="62"/>
      <c r="SE183" s="62"/>
      <c r="SF183" s="62"/>
      <c r="SG183" s="62"/>
      <c r="SH183" s="62"/>
      <c r="SI183" s="62"/>
      <c r="SJ183" s="62"/>
      <c r="SK183" s="62"/>
      <c r="SL183" s="62"/>
      <c r="SM183" s="62"/>
      <c r="SN183" s="62"/>
      <c r="SO183" s="62"/>
      <c r="SP183" s="62"/>
      <c r="SQ183" s="62"/>
      <c r="SR183" s="62"/>
      <c r="SS183" s="62"/>
      <c r="ST183" s="62"/>
      <c r="SU183" s="62"/>
      <c r="SV183" s="62"/>
      <c r="SW183" s="62"/>
      <c r="SX183" s="62"/>
      <c r="SY183" s="62"/>
      <c r="SZ183" s="62"/>
      <c r="TA183" s="62"/>
      <c r="TB183" s="62"/>
      <c r="TC183" s="62"/>
      <c r="TD183" s="62"/>
      <c r="TE183" s="62"/>
      <c r="TF183" s="62"/>
      <c r="TG183" s="62"/>
      <c r="TH183" s="62"/>
      <c r="TI183" s="62"/>
      <c r="TJ183" s="62"/>
      <c r="TK183" s="62"/>
      <c r="TL183" s="62"/>
      <c r="TM183" s="62"/>
      <c r="TN183" s="62"/>
      <c r="TO183" s="62"/>
      <c r="TP183" s="62"/>
      <c r="TQ183" s="62"/>
      <c r="TR183" s="62"/>
      <c r="TS183" s="62"/>
      <c r="TT183" s="62"/>
      <c r="TU183" s="62"/>
      <c r="TV183" s="62"/>
      <c r="TW183" s="62"/>
      <c r="TX183" s="62"/>
      <c r="TY183" s="62"/>
      <c r="TZ183" s="62"/>
      <c r="UA183" s="62"/>
      <c r="UB183" s="62"/>
      <c r="UC183" s="62"/>
      <c r="UD183" s="62"/>
      <c r="UE183" s="62"/>
      <c r="UF183" s="62"/>
      <c r="UG183" s="62"/>
      <c r="UH183" s="62"/>
      <c r="UI183" s="62"/>
      <c r="UJ183" s="62"/>
      <c r="UK183" s="62"/>
      <c r="UL183" s="62"/>
      <c r="UM183" s="62"/>
      <c r="UN183" s="62"/>
      <c r="UO183" s="62"/>
      <c r="UP183" s="62"/>
      <c r="UQ183" s="62"/>
      <c r="UR183" s="62"/>
      <c r="US183" s="62"/>
      <c r="UT183" s="62"/>
      <c r="UU183" s="62"/>
      <c r="UV183" s="62"/>
      <c r="UW183" s="62"/>
      <c r="UX183" s="62"/>
      <c r="UY183" s="62"/>
      <c r="UZ183" s="62"/>
      <c r="VA183" s="62"/>
      <c r="VB183" s="62"/>
      <c r="VC183" s="62"/>
      <c r="VD183" s="62"/>
      <c r="VE183" s="62"/>
      <c r="VF183" s="62"/>
      <c r="VG183" s="62"/>
      <c r="VH183" s="62"/>
      <c r="VI183" s="62"/>
      <c r="VJ183" s="62"/>
      <c r="VK183" s="62"/>
      <c r="VL183" s="62"/>
      <c r="VM183" s="62"/>
      <c r="VN183" s="62"/>
      <c r="VO183" s="62"/>
      <c r="VP183" s="62"/>
      <c r="VQ183" s="62"/>
      <c r="VR183" s="62"/>
      <c r="VS183" s="62"/>
      <c r="VT183" s="62"/>
      <c r="VU183" s="62"/>
      <c r="VV183" s="62"/>
      <c r="VW183" s="62"/>
      <c r="VX183" s="62"/>
      <c r="VY183" s="62"/>
      <c r="VZ183" s="62"/>
      <c r="WA183" s="62"/>
      <c r="WB183" s="62"/>
      <c r="WC183" s="62"/>
      <c r="WD183" s="62"/>
      <c r="WE183" s="62"/>
      <c r="WF183" s="62"/>
      <c r="WG183" s="62"/>
      <c r="WH183" s="62"/>
      <c r="WI183" s="62"/>
      <c r="WJ183" s="62"/>
      <c r="WK183" s="62"/>
      <c r="WL183" s="62"/>
      <c r="WM183" s="62"/>
      <c r="WN183" s="62"/>
      <c r="WO183" s="62"/>
      <c r="WP183" s="62"/>
      <c r="WQ183" s="62"/>
      <c r="WR183" s="62"/>
      <c r="WS183" s="62"/>
      <c r="WT183" s="62"/>
      <c r="WU183" s="62"/>
      <c r="WV183" s="62"/>
      <c r="WW183" s="62"/>
      <c r="WX183" s="62"/>
      <c r="WY183" s="62"/>
      <c r="WZ183" s="62"/>
      <c r="XA183" s="62"/>
      <c r="XB183" s="62"/>
      <c r="XC183" s="62"/>
      <c r="XD183" s="62"/>
      <c r="XE183" s="62"/>
      <c r="XF183" s="62"/>
      <c r="XG183" s="62"/>
      <c r="XH183" s="62"/>
      <c r="XI183" s="62"/>
      <c r="XJ183" s="62"/>
      <c r="XK183" s="62"/>
      <c r="XL183" s="62"/>
      <c r="XM183" s="62"/>
      <c r="XN183" s="62"/>
      <c r="XO183" s="62"/>
      <c r="XP183" s="62"/>
      <c r="XQ183" s="62"/>
      <c r="XR183" s="62"/>
      <c r="XS183" s="62"/>
      <c r="XT183" s="62"/>
      <c r="XU183" s="62"/>
      <c r="XV183" s="62"/>
      <c r="XW183" s="62"/>
      <c r="XX183" s="62"/>
      <c r="XY183" s="62"/>
      <c r="XZ183" s="62"/>
      <c r="YA183" s="62"/>
      <c r="YB183" s="62"/>
      <c r="YC183" s="62"/>
      <c r="YD183" s="62"/>
      <c r="YE183" s="62"/>
      <c r="YF183" s="62"/>
      <c r="YG183" s="62"/>
      <c r="YH183" s="62"/>
      <c r="YI183" s="62"/>
      <c r="YJ183" s="62"/>
      <c r="YK183" s="62"/>
      <c r="YL183" s="62"/>
      <c r="YM183" s="62"/>
      <c r="YN183" s="62"/>
      <c r="YO183" s="62"/>
      <c r="YP183" s="62"/>
      <c r="YQ183" s="62"/>
      <c r="YR183" s="62"/>
      <c r="YS183" s="62"/>
      <c r="YT183" s="62"/>
      <c r="YU183" s="62"/>
      <c r="YV183" s="62"/>
      <c r="YW183" s="62"/>
      <c r="YX183" s="62"/>
      <c r="YY183" s="62"/>
      <c r="YZ183" s="62"/>
      <c r="ZA183" s="62"/>
      <c r="ZB183" s="62"/>
      <c r="ZC183" s="62"/>
      <c r="ZD183" s="62"/>
      <c r="ZE183" s="62"/>
      <c r="ZF183" s="62"/>
      <c r="ZG183" s="62"/>
      <c r="ZH183" s="62"/>
      <c r="ZI183" s="62"/>
      <c r="ZJ183" s="62"/>
      <c r="ZK183" s="62"/>
      <c r="ZL183" s="62"/>
      <c r="ZM183" s="62"/>
      <c r="ZN183" s="62"/>
      <c r="ZO183" s="62"/>
      <c r="ZP183" s="62"/>
      <c r="ZQ183" s="62"/>
      <c r="ZR183" s="62"/>
      <c r="ZS183" s="62"/>
      <c r="ZT183" s="62"/>
      <c r="ZU183" s="62"/>
      <c r="ZV183" s="62"/>
      <c r="ZW183" s="62"/>
      <c r="ZX183" s="62"/>
      <c r="ZY183" s="62"/>
      <c r="ZZ183" s="62"/>
      <c r="AAA183" s="62"/>
      <c r="AAB183" s="62"/>
      <c r="AAC183" s="62"/>
      <c r="AAD183" s="62"/>
      <c r="AAE183" s="62"/>
      <c r="AAF183" s="62"/>
      <c r="AAG183" s="62"/>
      <c r="AAH183" s="62"/>
      <c r="AAI183" s="62"/>
      <c r="AAJ183" s="62"/>
      <c r="AAK183" s="62"/>
      <c r="AAL183" s="62"/>
      <c r="AAM183" s="62"/>
      <c r="AAN183" s="62"/>
      <c r="AAO183" s="62"/>
      <c r="AAP183" s="62"/>
      <c r="AAQ183" s="62"/>
      <c r="AAR183" s="62"/>
      <c r="AAS183" s="62"/>
      <c r="AAT183" s="62"/>
      <c r="AAU183" s="62"/>
      <c r="AAV183" s="62"/>
      <c r="AAW183" s="62"/>
      <c r="AAX183" s="62"/>
      <c r="AAY183" s="62"/>
      <c r="AAZ183" s="62"/>
      <c r="ABA183" s="62"/>
      <c r="ABB183" s="62"/>
      <c r="ABC183" s="62"/>
      <c r="ABD183" s="62"/>
      <c r="ABE183" s="62"/>
      <c r="ABF183" s="62"/>
      <c r="ABG183" s="62"/>
      <c r="ABH183" s="62"/>
      <c r="ABI183" s="62"/>
      <c r="ABJ183" s="62"/>
      <c r="ABK183" s="62"/>
      <c r="ABL183" s="62"/>
      <c r="ABM183" s="62"/>
      <c r="ABN183" s="62"/>
      <c r="ABO183" s="62"/>
      <c r="ABP183" s="62"/>
      <c r="ABQ183" s="62"/>
      <c r="ABR183" s="62"/>
      <c r="ABS183" s="62"/>
      <c r="ABT183" s="62"/>
      <c r="ABU183" s="62"/>
      <c r="ABV183" s="62"/>
      <c r="ABW183" s="62"/>
      <c r="ABX183" s="62"/>
      <c r="ABY183" s="62"/>
      <c r="ABZ183" s="62"/>
      <c r="ACA183" s="62"/>
      <c r="ACB183" s="62"/>
      <c r="ACC183" s="62"/>
      <c r="ACD183" s="62"/>
      <c r="ACE183" s="62"/>
      <c r="ACF183" s="62"/>
      <c r="ACG183" s="62"/>
      <c r="ACH183" s="62"/>
      <c r="ACI183" s="62"/>
      <c r="ACJ183" s="62"/>
      <c r="ACK183" s="62"/>
      <c r="ACL183" s="62"/>
      <c r="ACM183" s="62"/>
      <c r="ACN183" s="62"/>
      <c r="ACO183" s="62"/>
      <c r="ACP183" s="62"/>
      <c r="ACQ183" s="62"/>
      <c r="ACR183" s="62"/>
      <c r="ACS183" s="62"/>
      <c r="ACT183" s="62"/>
      <c r="ACU183" s="62"/>
      <c r="ACV183" s="62"/>
      <c r="ACW183" s="62"/>
      <c r="ACX183" s="62"/>
      <c r="ACY183" s="62"/>
      <c r="ACZ183" s="62"/>
      <c r="ADA183" s="62"/>
      <c r="ADB183" s="62"/>
      <c r="ADC183" s="62"/>
      <c r="ADD183" s="62"/>
      <c r="ADE183" s="62"/>
      <c r="ADF183" s="62"/>
      <c r="ADG183" s="62"/>
      <c r="ADH183" s="62"/>
      <c r="ADI183" s="62"/>
      <c r="ADJ183" s="62"/>
      <c r="ADK183" s="62"/>
      <c r="ADL183" s="62"/>
      <c r="ADM183" s="62"/>
      <c r="ADN183" s="62"/>
      <c r="ADO183" s="62"/>
      <c r="ADP183" s="62"/>
      <c r="ADQ183" s="62"/>
      <c r="ADR183" s="62"/>
      <c r="ADS183" s="62"/>
      <c r="ADT183" s="62"/>
      <c r="ADU183" s="62"/>
      <c r="ADV183" s="62"/>
      <c r="ADW183" s="62"/>
      <c r="ADX183" s="62"/>
      <c r="ADY183" s="62"/>
      <c r="ADZ183" s="62"/>
      <c r="AEA183" s="62"/>
      <c r="AEB183" s="62"/>
      <c r="AEC183" s="62"/>
      <c r="AED183" s="62"/>
      <c r="AEE183" s="62"/>
      <c r="AEF183" s="62"/>
      <c r="AEG183" s="62"/>
      <c r="AEH183" s="62"/>
      <c r="AEI183" s="62"/>
      <c r="AEJ183" s="62"/>
      <c r="AEK183" s="62"/>
      <c r="AEL183" s="62"/>
      <c r="AEM183" s="62"/>
      <c r="AEN183" s="62"/>
      <c r="AEO183" s="62"/>
      <c r="AEP183" s="62"/>
      <c r="AEQ183" s="62"/>
      <c r="AER183" s="62"/>
      <c r="AES183" s="62"/>
      <c r="AET183" s="62"/>
      <c r="AEU183" s="62"/>
      <c r="AEV183" s="62"/>
      <c r="AEW183" s="62"/>
      <c r="AEX183" s="62"/>
      <c r="AEY183" s="62"/>
      <c r="AEZ183" s="62"/>
      <c r="AFA183" s="62"/>
      <c r="AFB183" s="62"/>
      <c r="AFC183" s="62"/>
      <c r="AFD183" s="62"/>
      <c r="AFE183" s="62"/>
      <c r="AFF183" s="62"/>
      <c r="AFG183" s="62"/>
      <c r="AFH183" s="62"/>
      <c r="AFI183" s="62"/>
      <c r="AFJ183" s="62"/>
      <c r="AFK183" s="62"/>
      <c r="AFL183" s="62"/>
      <c r="AFM183" s="62"/>
      <c r="AFN183" s="62"/>
      <c r="AFO183" s="62"/>
      <c r="AFP183" s="62"/>
      <c r="AFQ183" s="62"/>
      <c r="AFR183" s="62"/>
      <c r="AFS183" s="62"/>
      <c r="AFT183" s="62"/>
      <c r="AFU183" s="62"/>
      <c r="AFV183" s="62"/>
      <c r="AFW183" s="62"/>
      <c r="AFX183" s="62"/>
      <c r="AFY183" s="62"/>
      <c r="AFZ183" s="62"/>
      <c r="AGA183" s="62"/>
      <c r="AGB183" s="62"/>
      <c r="AGC183" s="62"/>
      <c r="AGD183" s="62"/>
      <c r="AGE183" s="62"/>
      <c r="AGF183" s="62"/>
      <c r="AGG183" s="62"/>
      <c r="AGH183" s="62"/>
      <c r="AGI183" s="62"/>
      <c r="AGJ183" s="62"/>
      <c r="AGK183" s="62"/>
      <c r="AGL183" s="62"/>
      <c r="AGM183" s="62"/>
      <c r="AGN183" s="62"/>
      <c r="AGO183" s="62"/>
      <c r="AGP183" s="62"/>
      <c r="AGQ183" s="62"/>
      <c r="AGR183" s="62"/>
      <c r="AGS183" s="62"/>
      <c r="AGT183" s="62"/>
      <c r="AGU183" s="62"/>
      <c r="AGV183" s="62"/>
      <c r="AGW183" s="62"/>
      <c r="AGX183" s="62"/>
      <c r="AGY183" s="62"/>
      <c r="AGZ183" s="62"/>
      <c r="AHA183" s="62"/>
      <c r="AHB183" s="62"/>
      <c r="AHC183" s="62"/>
      <c r="AHD183" s="62"/>
      <c r="AHE183" s="62"/>
      <c r="AHF183" s="62"/>
      <c r="AHG183" s="62"/>
      <c r="AHH183" s="62"/>
      <c r="AHI183" s="62"/>
      <c r="AHJ183" s="62"/>
      <c r="AHK183" s="62"/>
      <c r="AHL183" s="62"/>
      <c r="AHM183" s="62"/>
      <c r="AHN183" s="62"/>
      <c r="AHO183" s="62"/>
      <c r="AHP183" s="62"/>
      <c r="AHQ183" s="62"/>
      <c r="AHR183" s="62"/>
      <c r="AHS183" s="62"/>
      <c r="AHT183" s="62"/>
      <c r="AHU183" s="62"/>
      <c r="AHV183" s="62"/>
      <c r="AHW183" s="62"/>
      <c r="AHX183" s="62"/>
      <c r="AHY183" s="62"/>
      <c r="AHZ183" s="62"/>
      <c r="AIA183" s="62"/>
      <c r="AIB183" s="62"/>
      <c r="AIC183" s="62"/>
      <c r="AID183" s="62"/>
      <c r="AIE183" s="62"/>
      <c r="AIF183" s="62"/>
      <c r="AIG183" s="62"/>
      <c r="AIH183" s="62"/>
      <c r="AII183" s="62"/>
      <c r="AIJ183" s="62"/>
      <c r="AIK183" s="62"/>
      <c r="AIL183" s="62"/>
      <c r="AIM183" s="62"/>
      <c r="AIN183" s="62"/>
      <c r="AIO183" s="62"/>
      <c r="AIP183" s="62"/>
      <c r="AIQ183" s="62"/>
      <c r="AIR183" s="62"/>
      <c r="AIS183" s="62"/>
      <c r="AIT183" s="62"/>
      <c r="AIU183" s="62"/>
      <c r="AIV183" s="62"/>
      <c r="AIW183" s="62"/>
      <c r="AIX183" s="62"/>
      <c r="AIY183" s="62"/>
      <c r="AIZ183" s="62"/>
      <c r="AJA183" s="62"/>
      <c r="AJB183" s="62"/>
      <c r="AJC183" s="62"/>
      <c r="AJD183" s="62"/>
      <c r="AJE183" s="62"/>
      <c r="AJF183" s="62"/>
      <c r="AJG183" s="62"/>
      <c r="AJH183" s="62"/>
      <c r="AJI183" s="62"/>
      <c r="AJJ183" s="62"/>
      <c r="AJK183" s="62"/>
      <c r="AJL183" s="62"/>
      <c r="AJM183" s="62"/>
      <c r="AJN183" s="62"/>
      <c r="AJO183" s="62"/>
      <c r="AJP183" s="62"/>
      <c r="AJQ183" s="62"/>
      <c r="AJR183" s="62"/>
      <c r="AJS183" s="62"/>
      <c r="AJT183" s="62"/>
      <c r="AJU183" s="62"/>
      <c r="AJV183" s="62"/>
      <c r="AJW183" s="62"/>
      <c r="AJX183" s="62"/>
      <c r="AJY183" s="62"/>
      <c r="AJZ183" s="62"/>
      <c r="AKA183" s="62"/>
      <c r="AKB183" s="62"/>
      <c r="AKC183" s="62"/>
      <c r="AKD183" s="62"/>
      <c r="AKE183" s="62"/>
      <c r="AKF183" s="62"/>
      <c r="AKG183" s="62"/>
      <c r="AKH183" s="62"/>
      <c r="AKI183" s="62"/>
      <c r="AKJ183" s="62"/>
      <c r="AKK183" s="62"/>
      <c r="AKL183" s="62"/>
      <c r="AKM183" s="62"/>
      <c r="AKN183" s="62"/>
      <c r="AKO183" s="62"/>
      <c r="AKP183" s="62"/>
      <c r="AKQ183" s="62"/>
      <c r="AKR183" s="62"/>
      <c r="AKS183" s="62"/>
      <c r="AKT183" s="62"/>
      <c r="AKU183" s="62"/>
      <c r="AKV183" s="62"/>
      <c r="AKW183" s="62"/>
      <c r="AKX183" s="62"/>
      <c r="AKY183" s="62"/>
      <c r="AKZ183" s="62"/>
      <c r="ALA183" s="62"/>
      <c r="ALB183" s="62"/>
      <c r="ALC183" s="62"/>
      <c r="ALD183" s="62"/>
      <c r="ALE183" s="62"/>
      <c r="ALF183" s="62"/>
      <c r="ALG183" s="62"/>
      <c r="ALH183" s="62"/>
      <c r="ALI183" s="62"/>
      <c r="ALJ183" s="62"/>
      <c r="ALK183" s="62"/>
      <c r="ALL183" s="62"/>
      <c r="ALM183" s="62"/>
      <c r="ALN183" s="62"/>
      <c r="ALO183" s="62"/>
      <c r="ALP183" s="62"/>
      <c r="ALQ183" s="62"/>
      <c r="ALR183" s="62"/>
      <c r="ALS183" s="62"/>
      <c r="ALT183" s="62"/>
      <c r="ALU183" s="62"/>
      <c r="ALV183" s="62"/>
      <c r="ALW183" s="62"/>
      <c r="ALX183" s="62"/>
      <c r="ALY183" s="62"/>
      <c r="ALZ183" s="62"/>
      <c r="AMA183" s="62"/>
      <c r="AMB183" s="62"/>
      <c r="AMC183" s="62"/>
      <c r="AMD183" s="62"/>
      <c r="AME183" s="62"/>
      <c r="AMF183" s="62"/>
      <c r="AMG183" s="62"/>
      <c r="AMH183" s="62"/>
      <c r="AMI183" s="62"/>
      <c r="AMJ183" s="62"/>
      <c r="AMK183" s="62"/>
    </row>
    <row r="184" spans="1:1025" s="131" customFormat="1" ht="12.75" x14ac:dyDescent="0.2">
      <c r="A184" s="62"/>
      <c r="B184" s="159" t="s">
        <v>591</v>
      </c>
      <c r="C184" s="75" t="s">
        <v>606</v>
      </c>
      <c r="D184" s="83">
        <f>Раздел5!D267</f>
        <v>0</v>
      </c>
      <c r="E184" s="83">
        <f>Раздел5!E267</f>
        <v>0</v>
      </c>
      <c r="F184" s="83">
        <f>Раздел5!F267</f>
        <v>0</v>
      </c>
      <c r="G184" s="83">
        <f>Раздел5!G267</f>
        <v>0</v>
      </c>
      <c r="H184" s="83">
        <f>Раздел5!H267</f>
        <v>0</v>
      </c>
      <c r="I184" s="83">
        <f>Раздел5!I267</f>
        <v>0</v>
      </c>
      <c r="J184" s="83">
        <f>Раздел5!J267</f>
        <v>0</v>
      </c>
      <c r="K184" s="83">
        <f>Раздел5!K267</f>
        <v>0</v>
      </c>
      <c r="L184" s="83">
        <f>Раздел5!L267</f>
        <v>0</v>
      </c>
      <c r="M184" s="83">
        <f>Раздел5!M267</f>
        <v>0</v>
      </c>
      <c r="N184" s="83">
        <f>Раздел5!N267</f>
        <v>0</v>
      </c>
      <c r="O184" s="83">
        <f>Раздел5!O267</f>
        <v>0</v>
      </c>
      <c r="P184" s="83">
        <f>Раздел5!P267</f>
        <v>0</v>
      </c>
      <c r="Q184" s="83">
        <f>Раздел5!Q267</f>
        <v>0</v>
      </c>
      <c r="R184" s="83">
        <f>Раздел5!R267</f>
        <v>0</v>
      </c>
      <c r="S184" s="83">
        <f>Раздел5!S267</f>
        <v>0</v>
      </c>
      <c r="T184" s="83">
        <f>Раздел5!T267</f>
        <v>0</v>
      </c>
      <c r="U184" s="83">
        <f>Раздел5!U267</f>
        <v>0</v>
      </c>
      <c r="V184" s="83">
        <f>Раздел5!V267</f>
        <v>0</v>
      </c>
      <c r="W184" s="83">
        <f>Раздел5!W267</f>
        <v>0</v>
      </c>
      <c r="X184" s="83">
        <f>Раздел5!X267</f>
        <v>0</v>
      </c>
      <c r="Y184" s="83">
        <f>Раздел5!Y267</f>
        <v>0</v>
      </c>
      <c r="AA184" s="62">
        <f>Раздел2!F268</f>
        <v>0</v>
      </c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62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  <c r="IJ184" s="62"/>
      <c r="IK184" s="62"/>
      <c r="IL184" s="62"/>
      <c r="IM184" s="62"/>
      <c r="IN184" s="62"/>
      <c r="IO184" s="62"/>
      <c r="IP184" s="62"/>
      <c r="IQ184" s="62"/>
      <c r="IR184" s="62"/>
      <c r="IS184" s="62"/>
      <c r="IT184" s="62"/>
      <c r="IU184" s="62"/>
      <c r="IV184" s="62"/>
      <c r="IW184" s="62"/>
      <c r="IX184" s="62"/>
      <c r="IY184" s="62"/>
      <c r="IZ184" s="62"/>
      <c r="JA184" s="62"/>
      <c r="JB184" s="62"/>
      <c r="JC184" s="62"/>
      <c r="JD184" s="62"/>
      <c r="JE184" s="62"/>
      <c r="JF184" s="62"/>
      <c r="JG184" s="62"/>
      <c r="JH184" s="62"/>
      <c r="JI184" s="62"/>
      <c r="JJ184" s="62"/>
      <c r="JK184" s="62"/>
      <c r="JL184" s="62"/>
      <c r="JM184" s="62"/>
      <c r="JN184" s="62"/>
      <c r="JO184" s="62"/>
      <c r="JP184" s="62"/>
      <c r="JQ184" s="62"/>
      <c r="JR184" s="62"/>
      <c r="JS184" s="62"/>
      <c r="JT184" s="62"/>
      <c r="JU184" s="62"/>
      <c r="JV184" s="62"/>
      <c r="JW184" s="62"/>
      <c r="JX184" s="62"/>
      <c r="JY184" s="62"/>
      <c r="JZ184" s="62"/>
      <c r="KA184" s="62"/>
      <c r="KB184" s="62"/>
      <c r="KC184" s="62"/>
      <c r="KD184" s="62"/>
      <c r="KE184" s="62"/>
      <c r="KF184" s="62"/>
      <c r="KG184" s="62"/>
      <c r="KH184" s="62"/>
      <c r="KI184" s="62"/>
      <c r="KJ184" s="62"/>
      <c r="KK184" s="62"/>
      <c r="KL184" s="62"/>
      <c r="KM184" s="62"/>
      <c r="KN184" s="62"/>
      <c r="KO184" s="62"/>
      <c r="KP184" s="62"/>
      <c r="KQ184" s="62"/>
      <c r="KR184" s="62"/>
      <c r="KS184" s="62"/>
      <c r="KT184" s="62"/>
      <c r="KU184" s="62"/>
      <c r="KV184" s="62"/>
      <c r="KW184" s="62"/>
      <c r="KX184" s="62"/>
      <c r="KY184" s="62"/>
      <c r="KZ184" s="62"/>
      <c r="LA184" s="62"/>
      <c r="LB184" s="62"/>
      <c r="LC184" s="62"/>
      <c r="LD184" s="62"/>
      <c r="LE184" s="62"/>
      <c r="LF184" s="62"/>
      <c r="LG184" s="62"/>
      <c r="LH184" s="62"/>
      <c r="LI184" s="62"/>
      <c r="LJ184" s="62"/>
      <c r="LK184" s="62"/>
      <c r="LL184" s="62"/>
      <c r="LM184" s="62"/>
      <c r="LN184" s="62"/>
      <c r="LO184" s="62"/>
      <c r="LP184" s="62"/>
      <c r="LQ184" s="62"/>
      <c r="LR184" s="62"/>
      <c r="LS184" s="62"/>
      <c r="LT184" s="62"/>
      <c r="LU184" s="62"/>
      <c r="LV184" s="62"/>
      <c r="LW184" s="62"/>
      <c r="LX184" s="62"/>
      <c r="LY184" s="62"/>
      <c r="LZ184" s="62"/>
      <c r="MA184" s="62"/>
      <c r="MB184" s="62"/>
      <c r="MC184" s="62"/>
      <c r="MD184" s="62"/>
      <c r="ME184" s="62"/>
      <c r="MF184" s="62"/>
      <c r="MG184" s="62"/>
      <c r="MH184" s="62"/>
      <c r="MI184" s="62"/>
      <c r="MJ184" s="62"/>
      <c r="MK184" s="62"/>
      <c r="ML184" s="62"/>
      <c r="MM184" s="62"/>
      <c r="MN184" s="62"/>
      <c r="MO184" s="62"/>
      <c r="MP184" s="62"/>
      <c r="MQ184" s="62"/>
      <c r="MR184" s="62"/>
      <c r="MS184" s="62"/>
      <c r="MT184" s="62"/>
      <c r="MU184" s="62"/>
      <c r="MV184" s="62"/>
      <c r="MW184" s="62"/>
      <c r="MX184" s="62"/>
      <c r="MY184" s="62"/>
      <c r="MZ184" s="62"/>
      <c r="NA184" s="62"/>
      <c r="NB184" s="62"/>
      <c r="NC184" s="62"/>
      <c r="ND184" s="62"/>
      <c r="NE184" s="62"/>
      <c r="NF184" s="62"/>
      <c r="NG184" s="62"/>
      <c r="NH184" s="62"/>
      <c r="NI184" s="62"/>
      <c r="NJ184" s="62"/>
      <c r="NK184" s="62"/>
      <c r="NL184" s="62"/>
      <c r="NM184" s="62"/>
      <c r="NN184" s="62"/>
      <c r="NO184" s="62"/>
      <c r="NP184" s="62"/>
      <c r="NQ184" s="62"/>
      <c r="NR184" s="62"/>
      <c r="NS184" s="62"/>
      <c r="NT184" s="62"/>
      <c r="NU184" s="62"/>
      <c r="NV184" s="62"/>
      <c r="NW184" s="62"/>
      <c r="NX184" s="62"/>
      <c r="NY184" s="62"/>
      <c r="NZ184" s="62"/>
      <c r="OA184" s="62"/>
      <c r="OB184" s="62"/>
      <c r="OC184" s="62"/>
      <c r="OD184" s="62"/>
      <c r="OE184" s="62"/>
      <c r="OF184" s="62"/>
      <c r="OG184" s="62"/>
      <c r="OH184" s="62"/>
      <c r="OI184" s="62"/>
      <c r="OJ184" s="62"/>
      <c r="OK184" s="62"/>
      <c r="OL184" s="62"/>
      <c r="OM184" s="62"/>
      <c r="ON184" s="62"/>
      <c r="OO184" s="62"/>
      <c r="OP184" s="62"/>
      <c r="OQ184" s="62"/>
      <c r="OR184" s="62"/>
      <c r="OS184" s="62"/>
      <c r="OT184" s="62"/>
      <c r="OU184" s="62"/>
      <c r="OV184" s="62"/>
      <c r="OW184" s="62"/>
      <c r="OX184" s="62"/>
      <c r="OY184" s="62"/>
      <c r="OZ184" s="62"/>
      <c r="PA184" s="62"/>
      <c r="PB184" s="62"/>
      <c r="PC184" s="62"/>
      <c r="PD184" s="62"/>
      <c r="PE184" s="62"/>
      <c r="PF184" s="62"/>
      <c r="PG184" s="62"/>
      <c r="PH184" s="62"/>
      <c r="PI184" s="62"/>
      <c r="PJ184" s="62"/>
      <c r="PK184" s="62"/>
      <c r="PL184" s="62"/>
      <c r="PM184" s="62"/>
      <c r="PN184" s="62"/>
      <c r="PO184" s="62"/>
      <c r="PP184" s="62"/>
      <c r="PQ184" s="62"/>
      <c r="PR184" s="62"/>
      <c r="PS184" s="62"/>
      <c r="PT184" s="62"/>
      <c r="PU184" s="62"/>
      <c r="PV184" s="62"/>
      <c r="PW184" s="62"/>
      <c r="PX184" s="62"/>
      <c r="PY184" s="62"/>
      <c r="PZ184" s="62"/>
      <c r="QA184" s="62"/>
      <c r="QB184" s="62"/>
      <c r="QC184" s="62"/>
      <c r="QD184" s="62"/>
      <c r="QE184" s="62"/>
      <c r="QF184" s="62"/>
      <c r="QG184" s="62"/>
      <c r="QH184" s="62"/>
      <c r="QI184" s="62"/>
      <c r="QJ184" s="62"/>
      <c r="QK184" s="62"/>
      <c r="QL184" s="62"/>
      <c r="QM184" s="62"/>
      <c r="QN184" s="62"/>
      <c r="QO184" s="62"/>
      <c r="QP184" s="62"/>
      <c r="QQ184" s="62"/>
      <c r="QR184" s="62"/>
      <c r="QS184" s="62"/>
      <c r="QT184" s="62"/>
      <c r="QU184" s="62"/>
      <c r="QV184" s="62"/>
      <c r="QW184" s="62"/>
      <c r="QX184" s="62"/>
      <c r="QY184" s="62"/>
      <c r="QZ184" s="62"/>
      <c r="RA184" s="62"/>
      <c r="RB184" s="62"/>
      <c r="RC184" s="62"/>
      <c r="RD184" s="62"/>
      <c r="RE184" s="62"/>
      <c r="RF184" s="62"/>
      <c r="RG184" s="62"/>
      <c r="RH184" s="62"/>
      <c r="RI184" s="62"/>
      <c r="RJ184" s="62"/>
      <c r="RK184" s="62"/>
      <c r="RL184" s="62"/>
      <c r="RM184" s="62"/>
      <c r="RN184" s="62"/>
      <c r="RO184" s="62"/>
      <c r="RP184" s="62"/>
      <c r="RQ184" s="62"/>
      <c r="RR184" s="62"/>
      <c r="RS184" s="62"/>
      <c r="RT184" s="62"/>
      <c r="RU184" s="62"/>
      <c r="RV184" s="62"/>
      <c r="RW184" s="62"/>
      <c r="RX184" s="62"/>
      <c r="RY184" s="62"/>
      <c r="RZ184" s="62"/>
      <c r="SA184" s="62"/>
      <c r="SB184" s="62"/>
      <c r="SC184" s="62"/>
      <c r="SD184" s="62"/>
      <c r="SE184" s="62"/>
      <c r="SF184" s="62"/>
      <c r="SG184" s="62"/>
      <c r="SH184" s="62"/>
      <c r="SI184" s="62"/>
      <c r="SJ184" s="62"/>
      <c r="SK184" s="62"/>
      <c r="SL184" s="62"/>
      <c r="SM184" s="62"/>
      <c r="SN184" s="62"/>
      <c r="SO184" s="62"/>
      <c r="SP184" s="62"/>
      <c r="SQ184" s="62"/>
      <c r="SR184" s="62"/>
      <c r="SS184" s="62"/>
      <c r="ST184" s="62"/>
      <c r="SU184" s="62"/>
      <c r="SV184" s="62"/>
      <c r="SW184" s="62"/>
      <c r="SX184" s="62"/>
      <c r="SY184" s="62"/>
      <c r="SZ184" s="62"/>
      <c r="TA184" s="62"/>
      <c r="TB184" s="62"/>
      <c r="TC184" s="62"/>
      <c r="TD184" s="62"/>
      <c r="TE184" s="62"/>
      <c r="TF184" s="62"/>
      <c r="TG184" s="62"/>
      <c r="TH184" s="62"/>
      <c r="TI184" s="62"/>
      <c r="TJ184" s="62"/>
      <c r="TK184" s="62"/>
      <c r="TL184" s="62"/>
      <c r="TM184" s="62"/>
      <c r="TN184" s="62"/>
      <c r="TO184" s="62"/>
      <c r="TP184" s="62"/>
      <c r="TQ184" s="62"/>
      <c r="TR184" s="62"/>
      <c r="TS184" s="62"/>
      <c r="TT184" s="62"/>
      <c r="TU184" s="62"/>
      <c r="TV184" s="62"/>
      <c r="TW184" s="62"/>
      <c r="TX184" s="62"/>
      <c r="TY184" s="62"/>
      <c r="TZ184" s="62"/>
      <c r="UA184" s="62"/>
      <c r="UB184" s="62"/>
      <c r="UC184" s="62"/>
      <c r="UD184" s="62"/>
      <c r="UE184" s="62"/>
      <c r="UF184" s="62"/>
      <c r="UG184" s="62"/>
      <c r="UH184" s="62"/>
      <c r="UI184" s="62"/>
      <c r="UJ184" s="62"/>
      <c r="UK184" s="62"/>
      <c r="UL184" s="62"/>
      <c r="UM184" s="62"/>
      <c r="UN184" s="62"/>
      <c r="UO184" s="62"/>
      <c r="UP184" s="62"/>
      <c r="UQ184" s="62"/>
      <c r="UR184" s="62"/>
      <c r="US184" s="62"/>
      <c r="UT184" s="62"/>
      <c r="UU184" s="62"/>
      <c r="UV184" s="62"/>
      <c r="UW184" s="62"/>
      <c r="UX184" s="62"/>
      <c r="UY184" s="62"/>
      <c r="UZ184" s="62"/>
      <c r="VA184" s="62"/>
      <c r="VB184" s="62"/>
      <c r="VC184" s="62"/>
      <c r="VD184" s="62"/>
      <c r="VE184" s="62"/>
      <c r="VF184" s="62"/>
      <c r="VG184" s="62"/>
      <c r="VH184" s="62"/>
      <c r="VI184" s="62"/>
      <c r="VJ184" s="62"/>
      <c r="VK184" s="62"/>
      <c r="VL184" s="62"/>
      <c r="VM184" s="62"/>
      <c r="VN184" s="62"/>
      <c r="VO184" s="62"/>
      <c r="VP184" s="62"/>
      <c r="VQ184" s="62"/>
      <c r="VR184" s="62"/>
      <c r="VS184" s="62"/>
      <c r="VT184" s="62"/>
      <c r="VU184" s="62"/>
      <c r="VV184" s="62"/>
      <c r="VW184" s="62"/>
      <c r="VX184" s="62"/>
      <c r="VY184" s="62"/>
      <c r="VZ184" s="62"/>
      <c r="WA184" s="62"/>
      <c r="WB184" s="62"/>
      <c r="WC184" s="62"/>
      <c r="WD184" s="62"/>
      <c r="WE184" s="62"/>
      <c r="WF184" s="62"/>
      <c r="WG184" s="62"/>
      <c r="WH184" s="62"/>
      <c r="WI184" s="62"/>
      <c r="WJ184" s="62"/>
      <c r="WK184" s="62"/>
      <c r="WL184" s="62"/>
      <c r="WM184" s="62"/>
      <c r="WN184" s="62"/>
      <c r="WO184" s="62"/>
      <c r="WP184" s="62"/>
      <c r="WQ184" s="62"/>
      <c r="WR184" s="62"/>
      <c r="WS184" s="62"/>
      <c r="WT184" s="62"/>
      <c r="WU184" s="62"/>
      <c r="WV184" s="62"/>
      <c r="WW184" s="62"/>
      <c r="WX184" s="62"/>
      <c r="WY184" s="62"/>
      <c r="WZ184" s="62"/>
      <c r="XA184" s="62"/>
      <c r="XB184" s="62"/>
      <c r="XC184" s="62"/>
      <c r="XD184" s="62"/>
      <c r="XE184" s="62"/>
      <c r="XF184" s="62"/>
      <c r="XG184" s="62"/>
      <c r="XH184" s="62"/>
      <c r="XI184" s="62"/>
      <c r="XJ184" s="62"/>
      <c r="XK184" s="62"/>
      <c r="XL184" s="62"/>
      <c r="XM184" s="62"/>
      <c r="XN184" s="62"/>
      <c r="XO184" s="62"/>
      <c r="XP184" s="62"/>
      <c r="XQ184" s="62"/>
      <c r="XR184" s="62"/>
      <c r="XS184" s="62"/>
      <c r="XT184" s="62"/>
      <c r="XU184" s="62"/>
      <c r="XV184" s="62"/>
      <c r="XW184" s="62"/>
      <c r="XX184" s="62"/>
      <c r="XY184" s="62"/>
      <c r="XZ184" s="62"/>
      <c r="YA184" s="62"/>
      <c r="YB184" s="62"/>
      <c r="YC184" s="62"/>
      <c r="YD184" s="62"/>
      <c r="YE184" s="62"/>
      <c r="YF184" s="62"/>
      <c r="YG184" s="62"/>
      <c r="YH184" s="62"/>
      <c r="YI184" s="62"/>
      <c r="YJ184" s="62"/>
      <c r="YK184" s="62"/>
      <c r="YL184" s="62"/>
      <c r="YM184" s="62"/>
      <c r="YN184" s="62"/>
      <c r="YO184" s="62"/>
      <c r="YP184" s="62"/>
      <c r="YQ184" s="62"/>
      <c r="YR184" s="62"/>
      <c r="YS184" s="62"/>
      <c r="YT184" s="62"/>
      <c r="YU184" s="62"/>
      <c r="YV184" s="62"/>
      <c r="YW184" s="62"/>
      <c r="YX184" s="62"/>
      <c r="YY184" s="62"/>
      <c r="YZ184" s="62"/>
      <c r="ZA184" s="62"/>
      <c r="ZB184" s="62"/>
      <c r="ZC184" s="62"/>
      <c r="ZD184" s="62"/>
      <c r="ZE184" s="62"/>
      <c r="ZF184" s="62"/>
      <c r="ZG184" s="62"/>
      <c r="ZH184" s="62"/>
      <c r="ZI184" s="62"/>
      <c r="ZJ184" s="62"/>
      <c r="ZK184" s="62"/>
      <c r="ZL184" s="62"/>
      <c r="ZM184" s="62"/>
      <c r="ZN184" s="62"/>
      <c r="ZO184" s="62"/>
      <c r="ZP184" s="62"/>
      <c r="ZQ184" s="62"/>
      <c r="ZR184" s="62"/>
      <c r="ZS184" s="62"/>
      <c r="ZT184" s="62"/>
      <c r="ZU184" s="62"/>
      <c r="ZV184" s="62"/>
      <c r="ZW184" s="62"/>
      <c r="ZX184" s="62"/>
      <c r="ZY184" s="62"/>
      <c r="ZZ184" s="62"/>
      <c r="AAA184" s="62"/>
      <c r="AAB184" s="62"/>
      <c r="AAC184" s="62"/>
      <c r="AAD184" s="62"/>
      <c r="AAE184" s="62"/>
      <c r="AAF184" s="62"/>
      <c r="AAG184" s="62"/>
      <c r="AAH184" s="62"/>
      <c r="AAI184" s="62"/>
      <c r="AAJ184" s="62"/>
      <c r="AAK184" s="62"/>
      <c r="AAL184" s="62"/>
      <c r="AAM184" s="62"/>
      <c r="AAN184" s="62"/>
      <c r="AAO184" s="62"/>
      <c r="AAP184" s="62"/>
      <c r="AAQ184" s="62"/>
      <c r="AAR184" s="62"/>
      <c r="AAS184" s="62"/>
      <c r="AAT184" s="62"/>
      <c r="AAU184" s="62"/>
      <c r="AAV184" s="62"/>
      <c r="AAW184" s="62"/>
      <c r="AAX184" s="62"/>
      <c r="AAY184" s="62"/>
      <c r="AAZ184" s="62"/>
      <c r="ABA184" s="62"/>
      <c r="ABB184" s="62"/>
      <c r="ABC184" s="62"/>
      <c r="ABD184" s="62"/>
      <c r="ABE184" s="62"/>
      <c r="ABF184" s="62"/>
      <c r="ABG184" s="62"/>
      <c r="ABH184" s="62"/>
      <c r="ABI184" s="62"/>
      <c r="ABJ184" s="62"/>
      <c r="ABK184" s="62"/>
      <c r="ABL184" s="62"/>
      <c r="ABM184" s="62"/>
      <c r="ABN184" s="62"/>
      <c r="ABO184" s="62"/>
      <c r="ABP184" s="62"/>
      <c r="ABQ184" s="62"/>
      <c r="ABR184" s="62"/>
      <c r="ABS184" s="62"/>
      <c r="ABT184" s="62"/>
      <c r="ABU184" s="62"/>
      <c r="ABV184" s="62"/>
      <c r="ABW184" s="62"/>
      <c r="ABX184" s="62"/>
      <c r="ABY184" s="62"/>
      <c r="ABZ184" s="62"/>
      <c r="ACA184" s="62"/>
      <c r="ACB184" s="62"/>
      <c r="ACC184" s="62"/>
      <c r="ACD184" s="62"/>
      <c r="ACE184" s="62"/>
      <c r="ACF184" s="62"/>
      <c r="ACG184" s="62"/>
      <c r="ACH184" s="62"/>
      <c r="ACI184" s="62"/>
      <c r="ACJ184" s="62"/>
      <c r="ACK184" s="62"/>
      <c r="ACL184" s="62"/>
      <c r="ACM184" s="62"/>
      <c r="ACN184" s="62"/>
      <c r="ACO184" s="62"/>
      <c r="ACP184" s="62"/>
      <c r="ACQ184" s="62"/>
      <c r="ACR184" s="62"/>
      <c r="ACS184" s="62"/>
      <c r="ACT184" s="62"/>
      <c r="ACU184" s="62"/>
      <c r="ACV184" s="62"/>
      <c r="ACW184" s="62"/>
      <c r="ACX184" s="62"/>
      <c r="ACY184" s="62"/>
      <c r="ACZ184" s="62"/>
      <c r="ADA184" s="62"/>
      <c r="ADB184" s="62"/>
      <c r="ADC184" s="62"/>
      <c r="ADD184" s="62"/>
      <c r="ADE184" s="62"/>
      <c r="ADF184" s="62"/>
      <c r="ADG184" s="62"/>
      <c r="ADH184" s="62"/>
      <c r="ADI184" s="62"/>
      <c r="ADJ184" s="62"/>
      <c r="ADK184" s="62"/>
      <c r="ADL184" s="62"/>
      <c r="ADM184" s="62"/>
      <c r="ADN184" s="62"/>
      <c r="ADO184" s="62"/>
      <c r="ADP184" s="62"/>
      <c r="ADQ184" s="62"/>
      <c r="ADR184" s="62"/>
      <c r="ADS184" s="62"/>
      <c r="ADT184" s="62"/>
      <c r="ADU184" s="62"/>
      <c r="ADV184" s="62"/>
      <c r="ADW184" s="62"/>
      <c r="ADX184" s="62"/>
      <c r="ADY184" s="62"/>
      <c r="ADZ184" s="62"/>
      <c r="AEA184" s="62"/>
      <c r="AEB184" s="62"/>
      <c r="AEC184" s="62"/>
      <c r="AED184" s="62"/>
      <c r="AEE184" s="62"/>
      <c r="AEF184" s="62"/>
      <c r="AEG184" s="62"/>
      <c r="AEH184" s="62"/>
      <c r="AEI184" s="62"/>
      <c r="AEJ184" s="62"/>
      <c r="AEK184" s="62"/>
      <c r="AEL184" s="62"/>
      <c r="AEM184" s="62"/>
      <c r="AEN184" s="62"/>
      <c r="AEO184" s="62"/>
      <c r="AEP184" s="62"/>
      <c r="AEQ184" s="62"/>
      <c r="AER184" s="62"/>
      <c r="AES184" s="62"/>
      <c r="AET184" s="62"/>
      <c r="AEU184" s="62"/>
      <c r="AEV184" s="62"/>
      <c r="AEW184" s="62"/>
      <c r="AEX184" s="62"/>
      <c r="AEY184" s="62"/>
      <c r="AEZ184" s="62"/>
      <c r="AFA184" s="62"/>
      <c r="AFB184" s="62"/>
      <c r="AFC184" s="62"/>
      <c r="AFD184" s="62"/>
      <c r="AFE184" s="62"/>
      <c r="AFF184" s="62"/>
      <c r="AFG184" s="62"/>
      <c r="AFH184" s="62"/>
      <c r="AFI184" s="62"/>
      <c r="AFJ184" s="62"/>
      <c r="AFK184" s="62"/>
      <c r="AFL184" s="62"/>
      <c r="AFM184" s="62"/>
      <c r="AFN184" s="62"/>
      <c r="AFO184" s="62"/>
      <c r="AFP184" s="62"/>
      <c r="AFQ184" s="62"/>
      <c r="AFR184" s="62"/>
      <c r="AFS184" s="62"/>
      <c r="AFT184" s="62"/>
      <c r="AFU184" s="62"/>
      <c r="AFV184" s="62"/>
      <c r="AFW184" s="62"/>
      <c r="AFX184" s="62"/>
      <c r="AFY184" s="62"/>
      <c r="AFZ184" s="62"/>
      <c r="AGA184" s="62"/>
      <c r="AGB184" s="62"/>
      <c r="AGC184" s="62"/>
      <c r="AGD184" s="62"/>
      <c r="AGE184" s="62"/>
      <c r="AGF184" s="62"/>
      <c r="AGG184" s="62"/>
      <c r="AGH184" s="62"/>
      <c r="AGI184" s="62"/>
      <c r="AGJ184" s="62"/>
      <c r="AGK184" s="62"/>
      <c r="AGL184" s="62"/>
      <c r="AGM184" s="62"/>
      <c r="AGN184" s="62"/>
      <c r="AGO184" s="62"/>
      <c r="AGP184" s="62"/>
      <c r="AGQ184" s="62"/>
      <c r="AGR184" s="62"/>
      <c r="AGS184" s="62"/>
      <c r="AGT184" s="62"/>
      <c r="AGU184" s="62"/>
      <c r="AGV184" s="62"/>
      <c r="AGW184" s="62"/>
      <c r="AGX184" s="62"/>
      <c r="AGY184" s="62"/>
      <c r="AGZ184" s="62"/>
      <c r="AHA184" s="62"/>
      <c r="AHB184" s="62"/>
      <c r="AHC184" s="62"/>
      <c r="AHD184" s="62"/>
      <c r="AHE184" s="62"/>
      <c r="AHF184" s="62"/>
      <c r="AHG184" s="62"/>
      <c r="AHH184" s="62"/>
      <c r="AHI184" s="62"/>
      <c r="AHJ184" s="62"/>
      <c r="AHK184" s="62"/>
      <c r="AHL184" s="62"/>
      <c r="AHM184" s="62"/>
      <c r="AHN184" s="62"/>
      <c r="AHO184" s="62"/>
      <c r="AHP184" s="62"/>
      <c r="AHQ184" s="62"/>
      <c r="AHR184" s="62"/>
      <c r="AHS184" s="62"/>
      <c r="AHT184" s="62"/>
      <c r="AHU184" s="62"/>
      <c r="AHV184" s="62"/>
      <c r="AHW184" s="62"/>
      <c r="AHX184" s="62"/>
      <c r="AHY184" s="62"/>
      <c r="AHZ184" s="62"/>
      <c r="AIA184" s="62"/>
      <c r="AIB184" s="62"/>
      <c r="AIC184" s="62"/>
      <c r="AID184" s="62"/>
      <c r="AIE184" s="62"/>
      <c r="AIF184" s="62"/>
      <c r="AIG184" s="62"/>
      <c r="AIH184" s="62"/>
      <c r="AII184" s="62"/>
      <c r="AIJ184" s="62"/>
      <c r="AIK184" s="62"/>
      <c r="AIL184" s="62"/>
      <c r="AIM184" s="62"/>
      <c r="AIN184" s="62"/>
      <c r="AIO184" s="62"/>
      <c r="AIP184" s="62"/>
      <c r="AIQ184" s="62"/>
      <c r="AIR184" s="62"/>
      <c r="AIS184" s="62"/>
      <c r="AIT184" s="62"/>
      <c r="AIU184" s="62"/>
      <c r="AIV184" s="62"/>
      <c r="AIW184" s="62"/>
      <c r="AIX184" s="62"/>
      <c r="AIY184" s="62"/>
      <c r="AIZ184" s="62"/>
      <c r="AJA184" s="62"/>
      <c r="AJB184" s="62"/>
      <c r="AJC184" s="62"/>
      <c r="AJD184" s="62"/>
      <c r="AJE184" s="62"/>
      <c r="AJF184" s="62"/>
      <c r="AJG184" s="62"/>
      <c r="AJH184" s="62"/>
      <c r="AJI184" s="62"/>
      <c r="AJJ184" s="62"/>
      <c r="AJK184" s="62"/>
      <c r="AJL184" s="62"/>
      <c r="AJM184" s="62"/>
      <c r="AJN184" s="62"/>
      <c r="AJO184" s="62"/>
      <c r="AJP184" s="62"/>
      <c r="AJQ184" s="62"/>
      <c r="AJR184" s="62"/>
      <c r="AJS184" s="62"/>
      <c r="AJT184" s="62"/>
      <c r="AJU184" s="62"/>
      <c r="AJV184" s="62"/>
      <c r="AJW184" s="62"/>
      <c r="AJX184" s="62"/>
      <c r="AJY184" s="62"/>
      <c r="AJZ184" s="62"/>
      <c r="AKA184" s="62"/>
      <c r="AKB184" s="62"/>
      <c r="AKC184" s="62"/>
      <c r="AKD184" s="62"/>
      <c r="AKE184" s="62"/>
      <c r="AKF184" s="62"/>
      <c r="AKG184" s="62"/>
      <c r="AKH184" s="62"/>
      <c r="AKI184" s="62"/>
      <c r="AKJ184" s="62"/>
      <c r="AKK184" s="62"/>
      <c r="AKL184" s="62"/>
      <c r="AKM184" s="62"/>
      <c r="AKN184" s="62"/>
      <c r="AKO184" s="62"/>
      <c r="AKP184" s="62"/>
      <c r="AKQ184" s="62"/>
      <c r="AKR184" s="62"/>
      <c r="AKS184" s="62"/>
      <c r="AKT184" s="62"/>
      <c r="AKU184" s="62"/>
      <c r="AKV184" s="62"/>
      <c r="AKW184" s="62"/>
      <c r="AKX184" s="62"/>
      <c r="AKY184" s="62"/>
      <c r="AKZ184" s="62"/>
      <c r="ALA184" s="62"/>
      <c r="ALB184" s="62"/>
      <c r="ALC184" s="62"/>
      <c r="ALD184" s="62"/>
      <c r="ALE184" s="62"/>
      <c r="ALF184" s="62"/>
      <c r="ALG184" s="62"/>
      <c r="ALH184" s="62"/>
      <c r="ALI184" s="62"/>
      <c r="ALJ184" s="62"/>
      <c r="ALK184" s="62"/>
      <c r="ALL184" s="62"/>
      <c r="ALM184" s="62"/>
      <c r="ALN184" s="62"/>
      <c r="ALO184" s="62"/>
      <c r="ALP184" s="62"/>
      <c r="ALQ184" s="62"/>
      <c r="ALR184" s="62"/>
      <c r="ALS184" s="62"/>
      <c r="ALT184" s="62"/>
      <c r="ALU184" s="62"/>
      <c r="ALV184" s="62"/>
      <c r="ALW184" s="62"/>
      <c r="ALX184" s="62"/>
      <c r="ALY184" s="62"/>
      <c r="ALZ184" s="62"/>
      <c r="AMA184" s="62"/>
      <c r="AMB184" s="62"/>
      <c r="AMC184" s="62"/>
      <c r="AMD184" s="62"/>
      <c r="AME184" s="62"/>
      <c r="AMF184" s="62"/>
      <c r="AMG184" s="62"/>
      <c r="AMH184" s="62"/>
      <c r="AMI184" s="62"/>
      <c r="AMJ184" s="62"/>
      <c r="AMK184" s="62"/>
    </row>
    <row r="185" spans="1:1025" s="131" customFormat="1" ht="12.75" x14ac:dyDescent="0.2">
      <c r="A185" s="62"/>
      <c r="B185" s="159" t="s">
        <v>593</v>
      </c>
      <c r="C185" s="75" t="s">
        <v>608</v>
      </c>
      <c r="D185" s="83">
        <f>Раздел5!D268</f>
        <v>0</v>
      </c>
      <c r="E185" s="83">
        <f>Раздел5!E268</f>
        <v>0</v>
      </c>
      <c r="F185" s="83">
        <f>Раздел5!F268</f>
        <v>0</v>
      </c>
      <c r="G185" s="83">
        <f>Раздел5!G268</f>
        <v>0</v>
      </c>
      <c r="H185" s="83">
        <f>Раздел5!H268</f>
        <v>0</v>
      </c>
      <c r="I185" s="83">
        <f>Раздел5!I268</f>
        <v>0</v>
      </c>
      <c r="J185" s="83">
        <f>Раздел5!J268</f>
        <v>0</v>
      </c>
      <c r="K185" s="83">
        <f>Раздел5!K268</f>
        <v>0</v>
      </c>
      <c r="L185" s="83">
        <f>Раздел5!L268</f>
        <v>0</v>
      </c>
      <c r="M185" s="83">
        <f>Раздел5!M268</f>
        <v>0</v>
      </c>
      <c r="N185" s="83">
        <f>Раздел5!N268</f>
        <v>0</v>
      </c>
      <c r="O185" s="83">
        <f>Раздел5!O268</f>
        <v>0</v>
      </c>
      <c r="P185" s="83">
        <f>Раздел5!P268</f>
        <v>0</v>
      </c>
      <c r="Q185" s="83">
        <f>Раздел5!Q268</f>
        <v>0</v>
      </c>
      <c r="R185" s="83">
        <f>Раздел5!R268</f>
        <v>0</v>
      </c>
      <c r="S185" s="83">
        <f>Раздел5!S268</f>
        <v>0</v>
      </c>
      <c r="T185" s="83">
        <f>Раздел5!T268</f>
        <v>0</v>
      </c>
      <c r="U185" s="83">
        <f>Раздел5!U268</f>
        <v>0</v>
      </c>
      <c r="V185" s="83">
        <f>Раздел5!V268</f>
        <v>0</v>
      </c>
      <c r="W185" s="83">
        <f>Раздел5!W268</f>
        <v>0</v>
      </c>
      <c r="X185" s="83">
        <f>Раздел5!X268</f>
        <v>0</v>
      </c>
      <c r="Y185" s="83">
        <f>Раздел5!Y268</f>
        <v>0</v>
      </c>
      <c r="AA185" s="62">
        <f>Раздел2!F269</f>
        <v>0</v>
      </c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  <c r="IW185" s="62"/>
      <c r="IX185" s="62"/>
      <c r="IY185" s="62"/>
      <c r="IZ185" s="62"/>
      <c r="JA185" s="62"/>
      <c r="JB185" s="62"/>
      <c r="JC185" s="62"/>
      <c r="JD185" s="62"/>
      <c r="JE185" s="62"/>
      <c r="JF185" s="62"/>
      <c r="JG185" s="62"/>
      <c r="JH185" s="62"/>
      <c r="JI185" s="62"/>
      <c r="JJ185" s="62"/>
      <c r="JK185" s="62"/>
      <c r="JL185" s="62"/>
      <c r="JM185" s="62"/>
      <c r="JN185" s="62"/>
      <c r="JO185" s="62"/>
      <c r="JP185" s="62"/>
      <c r="JQ185" s="62"/>
      <c r="JR185" s="62"/>
      <c r="JS185" s="62"/>
      <c r="JT185" s="62"/>
      <c r="JU185" s="62"/>
      <c r="JV185" s="62"/>
      <c r="JW185" s="62"/>
      <c r="JX185" s="62"/>
      <c r="JY185" s="62"/>
      <c r="JZ185" s="62"/>
      <c r="KA185" s="62"/>
      <c r="KB185" s="62"/>
      <c r="KC185" s="62"/>
      <c r="KD185" s="62"/>
      <c r="KE185" s="62"/>
      <c r="KF185" s="62"/>
      <c r="KG185" s="62"/>
      <c r="KH185" s="62"/>
      <c r="KI185" s="62"/>
      <c r="KJ185" s="62"/>
      <c r="KK185" s="62"/>
      <c r="KL185" s="62"/>
      <c r="KM185" s="62"/>
      <c r="KN185" s="62"/>
      <c r="KO185" s="62"/>
      <c r="KP185" s="62"/>
      <c r="KQ185" s="62"/>
      <c r="KR185" s="62"/>
      <c r="KS185" s="62"/>
      <c r="KT185" s="62"/>
      <c r="KU185" s="62"/>
      <c r="KV185" s="62"/>
      <c r="KW185" s="62"/>
      <c r="KX185" s="62"/>
      <c r="KY185" s="62"/>
      <c r="KZ185" s="62"/>
      <c r="LA185" s="62"/>
      <c r="LB185" s="62"/>
      <c r="LC185" s="62"/>
      <c r="LD185" s="62"/>
      <c r="LE185" s="62"/>
      <c r="LF185" s="62"/>
      <c r="LG185" s="62"/>
      <c r="LH185" s="62"/>
      <c r="LI185" s="62"/>
      <c r="LJ185" s="62"/>
      <c r="LK185" s="62"/>
      <c r="LL185" s="62"/>
      <c r="LM185" s="62"/>
      <c r="LN185" s="62"/>
      <c r="LO185" s="62"/>
      <c r="LP185" s="62"/>
      <c r="LQ185" s="62"/>
      <c r="LR185" s="62"/>
      <c r="LS185" s="62"/>
      <c r="LT185" s="62"/>
      <c r="LU185" s="62"/>
      <c r="LV185" s="62"/>
      <c r="LW185" s="62"/>
      <c r="LX185" s="62"/>
      <c r="LY185" s="62"/>
      <c r="LZ185" s="62"/>
      <c r="MA185" s="62"/>
      <c r="MB185" s="62"/>
      <c r="MC185" s="62"/>
      <c r="MD185" s="62"/>
      <c r="ME185" s="62"/>
      <c r="MF185" s="62"/>
      <c r="MG185" s="62"/>
      <c r="MH185" s="62"/>
      <c r="MI185" s="62"/>
      <c r="MJ185" s="62"/>
      <c r="MK185" s="62"/>
      <c r="ML185" s="62"/>
      <c r="MM185" s="62"/>
      <c r="MN185" s="62"/>
      <c r="MO185" s="62"/>
      <c r="MP185" s="62"/>
      <c r="MQ185" s="62"/>
      <c r="MR185" s="62"/>
      <c r="MS185" s="62"/>
      <c r="MT185" s="62"/>
      <c r="MU185" s="62"/>
      <c r="MV185" s="62"/>
      <c r="MW185" s="62"/>
      <c r="MX185" s="62"/>
      <c r="MY185" s="62"/>
      <c r="MZ185" s="62"/>
      <c r="NA185" s="62"/>
      <c r="NB185" s="62"/>
      <c r="NC185" s="62"/>
      <c r="ND185" s="62"/>
      <c r="NE185" s="62"/>
      <c r="NF185" s="62"/>
      <c r="NG185" s="62"/>
      <c r="NH185" s="62"/>
      <c r="NI185" s="62"/>
      <c r="NJ185" s="62"/>
      <c r="NK185" s="62"/>
      <c r="NL185" s="62"/>
      <c r="NM185" s="62"/>
      <c r="NN185" s="62"/>
      <c r="NO185" s="62"/>
      <c r="NP185" s="62"/>
      <c r="NQ185" s="62"/>
      <c r="NR185" s="62"/>
      <c r="NS185" s="62"/>
      <c r="NT185" s="62"/>
      <c r="NU185" s="62"/>
      <c r="NV185" s="62"/>
      <c r="NW185" s="62"/>
      <c r="NX185" s="62"/>
      <c r="NY185" s="62"/>
      <c r="NZ185" s="62"/>
      <c r="OA185" s="62"/>
      <c r="OB185" s="62"/>
      <c r="OC185" s="62"/>
      <c r="OD185" s="62"/>
      <c r="OE185" s="62"/>
      <c r="OF185" s="62"/>
      <c r="OG185" s="62"/>
      <c r="OH185" s="62"/>
      <c r="OI185" s="62"/>
      <c r="OJ185" s="62"/>
      <c r="OK185" s="62"/>
      <c r="OL185" s="62"/>
      <c r="OM185" s="62"/>
      <c r="ON185" s="62"/>
      <c r="OO185" s="62"/>
      <c r="OP185" s="62"/>
      <c r="OQ185" s="62"/>
      <c r="OR185" s="62"/>
      <c r="OS185" s="62"/>
      <c r="OT185" s="62"/>
      <c r="OU185" s="62"/>
      <c r="OV185" s="62"/>
      <c r="OW185" s="62"/>
      <c r="OX185" s="62"/>
      <c r="OY185" s="62"/>
      <c r="OZ185" s="62"/>
      <c r="PA185" s="62"/>
      <c r="PB185" s="62"/>
      <c r="PC185" s="62"/>
      <c r="PD185" s="62"/>
      <c r="PE185" s="62"/>
      <c r="PF185" s="62"/>
      <c r="PG185" s="62"/>
      <c r="PH185" s="62"/>
      <c r="PI185" s="62"/>
      <c r="PJ185" s="62"/>
      <c r="PK185" s="62"/>
      <c r="PL185" s="62"/>
      <c r="PM185" s="62"/>
      <c r="PN185" s="62"/>
      <c r="PO185" s="62"/>
      <c r="PP185" s="62"/>
      <c r="PQ185" s="62"/>
      <c r="PR185" s="62"/>
      <c r="PS185" s="62"/>
      <c r="PT185" s="62"/>
      <c r="PU185" s="62"/>
      <c r="PV185" s="62"/>
      <c r="PW185" s="62"/>
      <c r="PX185" s="62"/>
      <c r="PY185" s="62"/>
      <c r="PZ185" s="62"/>
      <c r="QA185" s="62"/>
      <c r="QB185" s="62"/>
      <c r="QC185" s="62"/>
      <c r="QD185" s="62"/>
      <c r="QE185" s="62"/>
      <c r="QF185" s="62"/>
      <c r="QG185" s="62"/>
      <c r="QH185" s="62"/>
      <c r="QI185" s="62"/>
      <c r="QJ185" s="62"/>
      <c r="QK185" s="62"/>
      <c r="QL185" s="62"/>
      <c r="QM185" s="62"/>
      <c r="QN185" s="62"/>
      <c r="QO185" s="62"/>
      <c r="QP185" s="62"/>
      <c r="QQ185" s="62"/>
      <c r="QR185" s="62"/>
      <c r="QS185" s="62"/>
      <c r="QT185" s="62"/>
      <c r="QU185" s="62"/>
      <c r="QV185" s="62"/>
      <c r="QW185" s="62"/>
      <c r="QX185" s="62"/>
      <c r="QY185" s="62"/>
      <c r="QZ185" s="62"/>
      <c r="RA185" s="62"/>
      <c r="RB185" s="62"/>
      <c r="RC185" s="62"/>
      <c r="RD185" s="62"/>
      <c r="RE185" s="62"/>
      <c r="RF185" s="62"/>
      <c r="RG185" s="62"/>
      <c r="RH185" s="62"/>
      <c r="RI185" s="62"/>
      <c r="RJ185" s="62"/>
      <c r="RK185" s="62"/>
      <c r="RL185" s="62"/>
      <c r="RM185" s="62"/>
      <c r="RN185" s="62"/>
      <c r="RO185" s="62"/>
      <c r="RP185" s="62"/>
      <c r="RQ185" s="62"/>
      <c r="RR185" s="62"/>
      <c r="RS185" s="62"/>
      <c r="RT185" s="62"/>
      <c r="RU185" s="62"/>
      <c r="RV185" s="62"/>
      <c r="RW185" s="62"/>
      <c r="RX185" s="62"/>
      <c r="RY185" s="62"/>
      <c r="RZ185" s="62"/>
      <c r="SA185" s="62"/>
      <c r="SB185" s="62"/>
      <c r="SC185" s="62"/>
      <c r="SD185" s="62"/>
      <c r="SE185" s="62"/>
      <c r="SF185" s="62"/>
      <c r="SG185" s="62"/>
      <c r="SH185" s="62"/>
      <c r="SI185" s="62"/>
      <c r="SJ185" s="62"/>
      <c r="SK185" s="62"/>
      <c r="SL185" s="62"/>
      <c r="SM185" s="62"/>
      <c r="SN185" s="62"/>
      <c r="SO185" s="62"/>
      <c r="SP185" s="62"/>
      <c r="SQ185" s="62"/>
      <c r="SR185" s="62"/>
      <c r="SS185" s="62"/>
      <c r="ST185" s="62"/>
      <c r="SU185" s="62"/>
      <c r="SV185" s="62"/>
      <c r="SW185" s="62"/>
      <c r="SX185" s="62"/>
      <c r="SY185" s="62"/>
      <c r="SZ185" s="62"/>
      <c r="TA185" s="62"/>
      <c r="TB185" s="62"/>
      <c r="TC185" s="62"/>
      <c r="TD185" s="62"/>
      <c r="TE185" s="62"/>
      <c r="TF185" s="62"/>
      <c r="TG185" s="62"/>
      <c r="TH185" s="62"/>
      <c r="TI185" s="62"/>
      <c r="TJ185" s="62"/>
      <c r="TK185" s="62"/>
      <c r="TL185" s="62"/>
      <c r="TM185" s="62"/>
      <c r="TN185" s="62"/>
      <c r="TO185" s="62"/>
      <c r="TP185" s="62"/>
      <c r="TQ185" s="62"/>
      <c r="TR185" s="62"/>
      <c r="TS185" s="62"/>
      <c r="TT185" s="62"/>
      <c r="TU185" s="62"/>
      <c r="TV185" s="62"/>
      <c r="TW185" s="62"/>
      <c r="TX185" s="62"/>
      <c r="TY185" s="62"/>
      <c r="TZ185" s="62"/>
      <c r="UA185" s="62"/>
      <c r="UB185" s="62"/>
      <c r="UC185" s="62"/>
      <c r="UD185" s="62"/>
      <c r="UE185" s="62"/>
      <c r="UF185" s="62"/>
      <c r="UG185" s="62"/>
      <c r="UH185" s="62"/>
      <c r="UI185" s="62"/>
      <c r="UJ185" s="62"/>
      <c r="UK185" s="62"/>
      <c r="UL185" s="62"/>
      <c r="UM185" s="62"/>
      <c r="UN185" s="62"/>
      <c r="UO185" s="62"/>
      <c r="UP185" s="62"/>
      <c r="UQ185" s="62"/>
      <c r="UR185" s="62"/>
      <c r="US185" s="62"/>
      <c r="UT185" s="62"/>
      <c r="UU185" s="62"/>
      <c r="UV185" s="62"/>
      <c r="UW185" s="62"/>
      <c r="UX185" s="62"/>
      <c r="UY185" s="62"/>
      <c r="UZ185" s="62"/>
      <c r="VA185" s="62"/>
      <c r="VB185" s="62"/>
      <c r="VC185" s="62"/>
      <c r="VD185" s="62"/>
      <c r="VE185" s="62"/>
      <c r="VF185" s="62"/>
      <c r="VG185" s="62"/>
      <c r="VH185" s="62"/>
      <c r="VI185" s="62"/>
      <c r="VJ185" s="62"/>
      <c r="VK185" s="62"/>
      <c r="VL185" s="62"/>
      <c r="VM185" s="62"/>
      <c r="VN185" s="62"/>
      <c r="VO185" s="62"/>
      <c r="VP185" s="62"/>
      <c r="VQ185" s="62"/>
      <c r="VR185" s="62"/>
      <c r="VS185" s="62"/>
      <c r="VT185" s="62"/>
      <c r="VU185" s="62"/>
      <c r="VV185" s="62"/>
      <c r="VW185" s="62"/>
      <c r="VX185" s="62"/>
      <c r="VY185" s="62"/>
      <c r="VZ185" s="62"/>
      <c r="WA185" s="62"/>
      <c r="WB185" s="62"/>
      <c r="WC185" s="62"/>
      <c r="WD185" s="62"/>
      <c r="WE185" s="62"/>
      <c r="WF185" s="62"/>
      <c r="WG185" s="62"/>
      <c r="WH185" s="62"/>
      <c r="WI185" s="62"/>
      <c r="WJ185" s="62"/>
      <c r="WK185" s="62"/>
      <c r="WL185" s="62"/>
      <c r="WM185" s="62"/>
      <c r="WN185" s="62"/>
      <c r="WO185" s="62"/>
      <c r="WP185" s="62"/>
      <c r="WQ185" s="62"/>
      <c r="WR185" s="62"/>
      <c r="WS185" s="62"/>
      <c r="WT185" s="62"/>
      <c r="WU185" s="62"/>
      <c r="WV185" s="62"/>
      <c r="WW185" s="62"/>
      <c r="WX185" s="62"/>
      <c r="WY185" s="62"/>
      <c r="WZ185" s="62"/>
      <c r="XA185" s="62"/>
      <c r="XB185" s="62"/>
      <c r="XC185" s="62"/>
      <c r="XD185" s="62"/>
      <c r="XE185" s="62"/>
      <c r="XF185" s="62"/>
      <c r="XG185" s="62"/>
      <c r="XH185" s="62"/>
      <c r="XI185" s="62"/>
      <c r="XJ185" s="62"/>
      <c r="XK185" s="62"/>
      <c r="XL185" s="62"/>
      <c r="XM185" s="62"/>
      <c r="XN185" s="62"/>
      <c r="XO185" s="62"/>
      <c r="XP185" s="62"/>
      <c r="XQ185" s="62"/>
      <c r="XR185" s="62"/>
      <c r="XS185" s="62"/>
      <c r="XT185" s="62"/>
      <c r="XU185" s="62"/>
      <c r="XV185" s="62"/>
      <c r="XW185" s="62"/>
      <c r="XX185" s="62"/>
      <c r="XY185" s="62"/>
      <c r="XZ185" s="62"/>
      <c r="YA185" s="62"/>
      <c r="YB185" s="62"/>
      <c r="YC185" s="62"/>
      <c r="YD185" s="62"/>
      <c r="YE185" s="62"/>
      <c r="YF185" s="62"/>
      <c r="YG185" s="62"/>
      <c r="YH185" s="62"/>
      <c r="YI185" s="62"/>
      <c r="YJ185" s="62"/>
      <c r="YK185" s="62"/>
      <c r="YL185" s="62"/>
      <c r="YM185" s="62"/>
      <c r="YN185" s="62"/>
      <c r="YO185" s="62"/>
      <c r="YP185" s="62"/>
      <c r="YQ185" s="62"/>
      <c r="YR185" s="62"/>
      <c r="YS185" s="62"/>
      <c r="YT185" s="62"/>
      <c r="YU185" s="62"/>
      <c r="YV185" s="62"/>
      <c r="YW185" s="62"/>
      <c r="YX185" s="62"/>
      <c r="YY185" s="62"/>
      <c r="YZ185" s="62"/>
      <c r="ZA185" s="62"/>
      <c r="ZB185" s="62"/>
      <c r="ZC185" s="62"/>
      <c r="ZD185" s="62"/>
      <c r="ZE185" s="62"/>
      <c r="ZF185" s="62"/>
      <c r="ZG185" s="62"/>
      <c r="ZH185" s="62"/>
      <c r="ZI185" s="62"/>
      <c r="ZJ185" s="62"/>
      <c r="ZK185" s="62"/>
      <c r="ZL185" s="62"/>
      <c r="ZM185" s="62"/>
      <c r="ZN185" s="62"/>
      <c r="ZO185" s="62"/>
      <c r="ZP185" s="62"/>
      <c r="ZQ185" s="62"/>
      <c r="ZR185" s="62"/>
      <c r="ZS185" s="62"/>
      <c r="ZT185" s="62"/>
      <c r="ZU185" s="62"/>
      <c r="ZV185" s="62"/>
      <c r="ZW185" s="62"/>
      <c r="ZX185" s="62"/>
      <c r="ZY185" s="62"/>
      <c r="ZZ185" s="62"/>
      <c r="AAA185" s="62"/>
      <c r="AAB185" s="62"/>
      <c r="AAC185" s="62"/>
      <c r="AAD185" s="62"/>
      <c r="AAE185" s="62"/>
      <c r="AAF185" s="62"/>
      <c r="AAG185" s="62"/>
      <c r="AAH185" s="62"/>
      <c r="AAI185" s="62"/>
      <c r="AAJ185" s="62"/>
      <c r="AAK185" s="62"/>
      <c r="AAL185" s="62"/>
      <c r="AAM185" s="62"/>
      <c r="AAN185" s="62"/>
      <c r="AAO185" s="62"/>
      <c r="AAP185" s="62"/>
      <c r="AAQ185" s="62"/>
      <c r="AAR185" s="62"/>
      <c r="AAS185" s="62"/>
      <c r="AAT185" s="62"/>
      <c r="AAU185" s="62"/>
      <c r="AAV185" s="62"/>
      <c r="AAW185" s="62"/>
      <c r="AAX185" s="62"/>
      <c r="AAY185" s="62"/>
      <c r="AAZ185" s="62"/>
      <c r="ABA185" s="62"/>
      <c r="ABB185" s="62"/>
      <c r="ABC185" s="62"/>
      <c r="ABD185" s="62"/>
      <c r="ABE185" s="62"/>
      <c r="ABF185" s="62"/>
      <c r="ABG185" s="62"/>
      <c r="ABH185" s="62"/>
      <c r="ABI185" s="62"/>
      <c r="ABJ185" s="62"/>
      <c r="ABK185" s="62"/>
      <c r="ABL185" s="62"/>
      <c r="ABM185" s="62"/>
      <c r="ABN185" s="62"/>
      <c r="ABO185" s="62"/>
      <c r="ABP185" s="62"/>
      <c r="ABQ185" s="62"/>
      <c r="ABR185" s="62"/>
      <c r="ABS185" s="62"/>
      <c r="ABT185" s="62"/>
      <c r="ABU185" s="62"/>
      <c r="ABV185" s="62"/>
      <c r="ABW185" s="62"/>
      <c r="ABX185" s="62"/>
      <c r="ABY185" s="62"/>
      <c r="ABZ185" s="62"/>
      <c r="ACA185" s="62"/>
      <c r="ACB185" s="62"/>
      <c r="ACC185" s="62"/>
      <c r="ACD185" s="62"/>
      <c r="ACE185" s="62"/>
      <c r="ACF185" s="62"/>
      <c r="ACG185" s="62"/>
      <c r="ACH185" s="62"/>
      <c r="ACI185" s="62"/>
      <c r="ACJ185" s="62"/>
      <c r="ACK185" s="62"/>
      <c r="ACL185" s="62"/>
      <c r="ACM185" s="62"/>
      <c r="ACN185" s="62"/>
      <c r="ACO185" s="62"/>
      <c r="ACP185" s="62"/>
      <c r="ACQ185" s="62"/>
      <c r="ACR185" s="62"/>
      <c r="ACS185" s="62"/>
      <c r="ACT185" s="62"/>
      <c r="ACU185" s="62"/>
      <c r="ACV185" s="62"/>
      <c r="ACW185" s="62"/>
      <c r="ACX185" s="62"/>
      <c r="ACY185" s="62"/>
      <c r="ACZ185" s="62"/>
      <c r="ADA185" s="62"/>
      <c r="ADB185" s="62"/>
      <c r="ADC185" s="62"/>
      <c r="ADD185" s="62"/>
      <c r="ADE185" s="62"/>
      <c r="ADF185" s="62"/>
      <c r="ADG185" s="62"/>
      <c r="ADH185" s="62"/>
      <c r="ADI185" s="62"/>
      <c r="ADJ185" s="62"/>
      <c r="ADK185" s="62"/>
      <c r="ADL185" s="62"/>
      <c r="ADM185" s="62"/>
      <c r="ADN185" s="62"/>
      <c r="ADO185" s="62"/>
      <c r="ADP185" s="62"/>
      <c r="ADQ185" s="62"/>
      <c r="ADR185" s="62"/>
      <c r="ADS185" s="62"/>
      <c r="ADT185" s="62"/>
      <c r="ADU185" s="62"/>
      <c r="ADV185" s="62"/>
      <c r="ADW185" s="62"/>
      <c r="ADX185" s="62"/>
      <c r="ADY185" s="62"/>
      <c r="ADZ185" s="62"/>
      <c r="AEA185" s="62"/>
      <c r="AEB185" s="62"/>
      <c r="AEC185" s="62"/>
      <c r="AED185" s="62"/>
      <c r="AEE185" s="62"/>
      <c r="AEF185" s="62"/>
      <c r="AEG185" s="62"/>
      <c r="AEH185" s="62"/>
      <c r="AEI185" s="62"/>
      <c r="AEJ185" s="62"/>
      <c r="AEK185" s="62"/>
      <c r="AEL185" s="62"/>
      <c r="AEM185" s="62"/>
      <c r="AEN185" s="62"/>
      <c r="AEO185" s="62"/>
      <c r="AEP185" s="62"/>
      <c r="AEQ185" s="62"/>
      <c r="AER185" s="62"/>
      <c r="AES185" s="62"/>
      <c r="AET185" s="62"/>
      <c r="AEU185" s="62"/>
      <c r="AEV185" s="62"/>
      <c r="AEW185" s="62"/>
      <c r="AEX185" s="62"/>
      <c r="AEY185" s="62"/>
      <c r="AEZ185" s="62"/>
      <c r="AFA185" s="62"/>
      <c r="AFB185" s="62"/>
      <c r="AFC185" s="62"/>
      <c r="AFD185" s="62"/>
      <c r="AFE185" s="62"/>
      <c r="AFF185" s="62"/>
      <c r="AFG185" s="62"/>
      <c r="AFH185" s="62"/>
      <c r="AFI185" s="62"/>
      <c r="AFJ185" s="62"/>
      <c r="AFK185" s="62"/>
      <c r="AFL185" s="62"/>
      <c r="AFM185" s="62"/>
      <c r="AFN185" s="62"/>
      <c r="AFO185" s="62"/>
      <c r="AFP185" s="62"/>
      <c r="AFQ185" s="62"/>
      <c r="AFR185" s="62"/>
      <c r="AFS185" s="62"/>
      <c r="AFT185" s="62"/>
      <c r="AFU185" s="62"/>
      <c r="AFV185" s="62"/>
      <c r="AFW185" s="62"/>
      <c r="AFX185" s="62"/>
      <c r="AFY185" s="62"/>
      <c r="AFZ185" s="62"/>
      <c r="AGA185" s="62"/>
      <c r="AGB185" s="62"/>
      <c r="AGC185" s="62"/>
      <c r="AGD185" s="62"/>
      <c r="AGE185" s="62"/>
      <c r="AGF185" s="62"/>
      <c r="AGG185" s="62"/>
      <c r="AGH185" s="62"/>
      <c r="AGI185" s="62"/>
      <c r="AGJ185" s="62"/>
      <c r="AGK185" s="62"/>
      <c r="AGL185" s="62"/>
      <c r="AGM185" s="62"/>
      <c r="AGN185" s="62"/>
      <c r="AGO185" s="62"/>
      <c r="AGP185" s="62"/>
      <c r="AGQ185" s="62"/>
      <c r="AGR185" s="62"/>
      <c r="AGS185" s="62"/>
      <c r="AGT185" s="62"/>
      <c r="AGU185" s="62"/>
      <c r="AGV185" s="62"/>
      <c r="AGW185" s="62"/>
      <c r="AGX185" s="62"/>
      <c r="AGY185" s="62"/>
      <c r="AGZ185" s="62"/>
      <c r="AHA185" s="62"/>
      <c r="AHB185" s="62"/>
      <c r="AHC185" s="62"/>
      <c r="AHD185" s="62"/>
      <c r="AHE185" s="62"/>
      <c r="AHF185" s="62"/>
      <c r="AHG185" s="62"/>
      <c r="AHH185" s="62"/>
      <c r="AHI185" s="62"/>
      <c r="AHJ185" s="62"/>
      <c r="AHK185" s="62"/>
      <c r="AHL185" s="62"/>
      <c r="AHM185" s="62"/>
      <c r="AHN185" s="62"/>
      <c r="AHO185" s="62"/>
      <c r="AHP185" s="62"/>
      <c r="AHQ185" s="62"/>
      <c r="AHR185" s="62"/>
      <c r="AHS185" s="62"/>
      <c r="AHT185" s="62"/>
      <c r="AHU185" s="62"/>
      <c r="AHV185" s="62"/>
      <c r="AHW185" s="62"/>
      <c r="AHX185" s="62"/>
      <c r="AHY185" s="62"/>
      <c r="AHZ185" s="62"/>
      <c r="AIA185" s="62"/>
      <c r="AIB185" s="62"/>
      <c r="AIC185" s="62"/>
      <c r="AID185" s="62"/>
      <c r="AIE185" s="62"/>
      <c r="AIF185" s="62"/>
      <c r="AIG185" s="62"/>
      <c r="AIH185" s="62"/>
      <c r="AII185" s="62"/>
      <c r="AIJ185" s="62"/>
      <c r="AIK185" s="62"/>
      <c r="AIL185" s="62"/>
      <c r="AIM185" s="62"/>
      <c r="AIN185" s="62"/>
      <c r="AIO185" s="62"/>
      <c r="AIP185" s="62"/>
      <c r="AIQ185" s="62"/>
      <c r="AIR185" s="62"/>
      <c r="AIS185" s="62"/>
      <c r="AIT185" s="62"/>
      <c r="AIU185" s="62"/>
      <c r="AIV185" s="62"/>
      <c r="AIW185" s="62"/>
      <c r="AIX185" s="62"/>
      <c r="AIY185" s="62"/>
      <c r="AIZ185" s="62"/>
      <c r="AJA185" s="62"/>
      <c r="AJB185" s="62"/>
      <c r="AJC185" s="62"/>
      <c r="AJD185" s="62"/>
      <c r="AJE185" s="62"/>
      <c r="AJF185" s="62"/>
      <c r="AJG185" s="62"/>
      <c r="AJH185" s="62"/>
      <c r="AJI185" s="62"/>
      <c r="AJJ185" s="62"/>
      <c r="AJK185" s="62"/>
      <c r="AJL185" s="62"/>
      <c r="AJM185" s="62"/>
      <c r="AJN185" s="62"/>
      <c r="AJO185" s="62"/>
      <c r="AJP185" s="62"/>
      <c r="AJQ185" s="62"/>
      <c r="AJR185" s="62"/>
      <c r="AJS185" s="62"/>
      <c r="AJT185" s="62"/>
      <c r="AJU185" s="62"/>
      <c r="AJV185" s="62"/>
      <c r="AJW185" s="62"/>
      <c r="AJX185" s="62"/>
      <c r="AJY185" s="62"/>
      <c r="AJZ185" s="62"/>
      <c r="AKA185" s="62"/>
      <c r="AKB185" s="62"/>
      <c r="AKC185" s="62"/>
      <c r="AKD185" s="62"/>
      <c r="AKE185" s="62"/>
      <c r="AKF185" s="62"/>
      <c r="AKG185" s="62"/>
      <c r="AKH185" s="62"/>
      <c r="AKI185" s="62"/>
      <c r="AKJ185" s="62"/>
      <c r="AKK185" s="62"/>
      <c r="AKL185" s="62"/>
      <c r="AKM185" s="62"/>
      <c r="AKN185" s="62"/>
      <c r="AKO185" s="62"/>
      <c r="AKP185" s="62"/>
      <c r="AKQ185" s="62"/>
      <c r="AKR185" s="62"/>
      <c r="AKS185" s="62"/>
      <c r="AKT185" s="62"/>
      <c r="AKU185" s="62"/>
      <c r="AKV185" s="62"/>
      <c r="AKW185" s="62"/>
      <c r="AKX185" s="62"/>
      <c r="AKY185" s="62"/>
      <c r="AKZ185" s="62"/>
      <c r="ALA185" s="62"/>
      <c r="ALB185" s="62"/>
      <c r="ALC185" s="62"/>
      <c r="ALD185" s="62"/>
      <c r="ALE185" s="62"/>
      <c r="ALF185" s="62"/>
      <c r="ALG185" s="62"/>
      <c r="ALH185" s="62"/>
      <c r="ALI185" s="62"/>
      <c r="ALJ185" s="62"/>
      <c r="ALK185" s="62"/>
      <c r="ALL185" s="62"/>
      <c r="ALM185" s="62"/>
      <c r="ALN185" s="62"/>
      <c r="ALO185" s="62"/>
      <c r="ALP185" s="62"/>
      <c r="ALQ185" s="62"/>
      <c r="ALR185" s="62"/>
      <c r="ALS185" s="62"/>
      <c r="ALT185" s="62"/>
      <c r="ALU185" s="62"/>
      <c r="ALV185" s="62"/>
      <c r="ALW185" s="62"/>
      <c r="ALX185" s="62"/>
      <c r="ALY185" s="62"/>
      <c r="ALZ185" s="62"/>
      <c r="AMA185" s="62"/>
      <c r="AMB185" s="62"/>
      <c r="AMC185" s="62"/>
      <c r="AMD185" s="62"/>
      <c r="AME185" s="62"/>
      <c r="AMF185" s="62"/>
      <c r="AMG185" s="62"/>
      <c r="AMH185" s="62"/>
      <c r="AMI185" s="62"/>
      <c r="AMJ185" s="62"/>
      <c r="AMK185" s="62"/>
    </row>
    <row r="186" spans="1:1025" s="131" customFormat="1" ht="15" customHeight="1" x14ac:dyDescent="0.2">
      <c r="A186" s="62"/>
      <c r="B186" s="95" t="s">
        <v>595</v>
      </c>
      <c r="C186" s="75" t="s">
        <v>610</v>
      </c>
      <c r="D186" s="83">
        <f>Раздел5!D269</f>
        <v>5111</v>
      </c>
      <c r="E186" s="83">
        <f>Раздел5!E269</f>
        <v>4945</v>
      </c>
      <c r="F186" s="83">
        <f>Раздел5!F269</f>
        <v>409</v>
      </c>
      <c r="G186" s="83">
        <f>Раздел5!G269</f>
        <v>415</v>
      </c>
      <c r="H186" s="83">
        <f>Раздел5!H269</f>
        <v>4121</v>
      </c>
      <c r="I186" s="83">
        <f>Раздел5!I269</f>
        <v>166</v>
      </c>
      <c r="J186" s="83">
        <f>Раздел5!J269</f>
        <v>8</v>
      </c>
      <c r="K186" s="83">
        <f>Раздел5!K269</f>
        <v>9</v>
      </c>
      <c r="L186" s="83">
        <f>Раздел5!L269</f>
        <v>149</v>
      </c>
      <c r="M186" s="83">
        <f>Раздел5!M269</f>
        <v>1804</v>
      </c>
      <c r="N186" s="83">
        <f>Раздел5!N269</f>
        <v>1781</v>
      </c>
      <c r="O186" s="83">
        <f>Раздел5!O269</f>
        <v>75</v>
      </c>
      <c r="P186" s="83">
        <f>Раздел5!P269</f>
        <v>121</v>
      </c>
      <c r="Q186" s="83">
        <f>Раздел5!Q269</f>
        <v>1585</v>
      </c>
      <c r="R186" s="83">
        <f>Раздел5!R269</f>
        <v>167</v>
      </c>
      <c r="S186" s="83">
        <f>Раздел5!S269</f>
        <v>5</v>
      </c>
      <c r="T186" s="83">
        <f>Раздел5!T269</f>
        <v>13</v>
      </c>
      <c r="U186" s="83">
        <f>Раздел5!U269</f>
        <v>149</v>
      </c>
      <c r="V186" s="83">
        <f>Раздел5!V269</f>
        <v>23</v>
      </c>
      <c r="W186" s="83">
        <f>Раздел5!W269</f>
        <v>0</v>
      </c>
      <c r="X186" s="83">
        <f>Раздел5!X269</f>
        <v>0</v>
      </c>
      <c r="Y186" s="83">
        <f>Раздел5!Y269</f>
        <v>23</v>
      </c>
      <c r="AA186" s="62">
        <f>Раздел2!F270</f>
        <v>7</v>
      </c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  <c r="IJ186" s="62"/>
      <c r="IK186" s="62"/>
      <c r="IL186" s="62"/>
      <c r="IM186" s="62"/>
      <c r="IN186" s="62"/>
      <c r="IO186" s="62"/>
      <c r="IP186" s="62"/>
      <c r="IQ186" s="62"/>
      <c r="IR186" s="62"/>
      <c r="IS186" s="62"/>
      <c r="IT186" s="62"/>
      <c r="IU186" s="62"/>
      <c r="IV186" s="62"/>
      <c r="IW186" s="62"/>
      <c r="IX186" s="62"/>
      <c r="IY186" s="62"/>
      <c r="IZ186" s="62"/>
      <c r="JA186" s="62"/>
      <c r="JB186" s="62"/>
      <c r="JC186" s="62"/>
      <c r="JD186" s="62"/>
      <c r="JE186" s="62"/>
      <c r="JF186" s="62"/>
      <c r="JG186" s="62"/>
      <c r="JH186" s="62"/>
      <c r="JI186" s="62"/>
      <c r="JJ186" s="62"/>
      <c r="JK186" s="62"/>
      <c r="JL186" s="62"/>
      <c r="JM186" s="62"/>
      <c r="JN186" s="62"/>
      <c r="JO186" s="62"/>
      <c r="JP186" s="62"/>
      <c r="JQ186" s="62"/>
      <c r="JR186" s="62"/>
      <c r="JS186" s="62"/>
      <c r="JT186" s="62"/>
      <c r="JU186" s="62"/>
      <c r="JV186" s="62"/>
      <c r="JW186" s="62"/>
      <c r="JX186" s="62"/>
      <c r="JY186" s="62"/>
      <c r="JZ186" s="62"/>
      <c r="KA186" s="62"/>
      <c r="KB186" s="62"/>
      <c r="KC186" s="62"/>
      <c r="KD186" s="62"/>
      <c r="KE186" s="62"/>
      <c r="KF186" s="62"/>
      <c r="KG186" s="62"/>
      <c r="KH186" s="62"/>
      <c r="KI186" s="62"/>
      <c r="KJ186" s="62"/>
      <c r="KK186" s="62"/>
      <c r="KL186" s="62"/>
      <c r="KM186" s="62"/>
      <c r="KN186" s="62"/>
      <c r="KO186" s="62"/>
      <c r="KP186" s="62"/>
      <c r="KQ186" s="62"/>
      <c r="KR186" s="62"/>
      <c r="KS186" s="62"/>
      <c r="KT186" s="62"/>
      <c r="KU186" s="62"/>
      <c r="KV186" s="62"/>
      <c r="KW186" s="62"/>
      <c r="KX186" s="62"/>
      <c r="KY186" s="62"/>
      <c r="KZ186" s="62"/>
      <c r="LA186" s="62"/>
      <c r="LB186" s="62"/>
      <c r="LC186" s="62"/>
      <c r="LD186" s="62"/>
      <c r="LE186" s="62"/>
      <c r="LF186" s="62"/>
      <c r="LG186" s="62"/>
      <c r="LH186" s="62"/>
      <c r="LI186" s="62"/>
      <c r="LJ186" s="62"/>
      <c r="LK186" s="62"/>
      <c r="LL186" s="62"/>
      <c r="LM186" s="62"/>
      <c r="LN186" s="62"/>
      <c r="LO186" s="62"/>
      <c r="LP186" s="62"/>
      <c r="LQ186" s="62"/>
      <c r="LR186" s="62"/>
      <c r="LS186" s="62"/>
      <c r="LT186" s="62"/>
      <c r="LU186" s="62"/>
      <c r="LV186" s="62"/>
      <c r="LW186" s="62"/>
      <c r="LX186" s="62"/>
      <c r="LY186" s="62"/>
      <c r="LZ186" s="62"/>
      <c r="MA186" s="62"/>
      <c r="MB186" s="62"/>
      <c r="MC186" s="62"/>
      <c r="MD186" s="62"/>
      <c r="ME186" s="62"/>
      <c r="MF186" s="62"/>
      <c r="MG186" s="62"/>
      <c r="MH186" s="62"/>
      <c r="MI186" s="62"/>
      <c r="MJ186" s="62"/>
      <c r="MK186" s="62"/>
      <c r="ML186" s="62"/>
      <c r="MM186" s="62"/>
      <c r="MN186" s="62"/>
      <c r="MO186" s="62"/>
      <c r="MP186" s="62"/>
      <c r="MQ186" s="62"/>
      <c r="MR186" s="62"/>
      <c r="MS186" s="62"/>
      <c r="MT186" s="62"/>
      <c r="MU186" s="62"/>
      <c r="MV186" s="62"/>
      <c r="MW186" s="62"/>
      <c r="MX186" s="62"/>
      <c r="MY186" s="62"/>
      <c r="MZ186" s="62"/>
      <c r="NA186" s="62"/>
      <c r="NB186" s="62"/>
      <c r="NC186" s="62"/>
      <c r="ND186" s="62"/>
      <c r="NE186" s="62"/>
      <c r="NF186" s="62"/>
      <c r="NG186" s="62"/>
      <c r="NH186" s="62"/>
      <c r="NI186" s="62"/>
      <c r="NJ186" s="62"/>
      <c r="NK186" s="62"/>
      <c r="NL186" s="62"/>
      <c r="NM186" s="62"/>
      <c r="NN186" s="62"/>
      <c r="NO186" s="62"/>
      <c r="NP186" s="62"/>
      <c r="NQ186" s="62"/>
      <c r="NR186" s="62"/>
      <c r="NS186" s="62"/>
      <c r="NT186" s="62"/>
      <c r="NU186" s="62"/>
      <c r="NV186" s="62"/>
      <c r="NW186" s="62"/>
      <c r="NX186" s="62"/>
      <c r="NY186" s="62"/>
      <c r="NZ186" s="62"/>
      <c r="OA186" s="62"/>
      <c r="OB186" s="62"/>
      <c r="OC186" s="62"/>
      <c r="OD186" s="62"/>
      <c r="OE186" s="62"/>
      <c r="OF186" s="62"/>
      <c r="OG186" s="62"/>
      <c r="OH186" s="62"/>
      <c r="OI186" s="62"/>
      <c r="OJ186" s="62"/>
      <c r="OK186" s="62"/>
      <c r="OL186" s="62"/>
      <c r="OM186" s="62"/>
      <c r="ON186" s="62"/>
      <c r="OO186" s="62"/>
      <c r="OP186" s="62"/>
      <c r="OQ186" s="62"/>
      <c r="OR186" s="62"/>
      <c r="OS186" s="62"/>
      <c r="OT186" s="62"/>
      <c r="OU186" s="62"/>
      <c r="OV186" s="62"/>
      <c r="OW186" s="62"/>
      <c r="OX186" s="62"/>
      <c r="OY186" s="62"/>
      <c r="OZ186" s="62"/>
      <c r="PA186" s="62"/>
      <c r="PB186" s="62"/>
      <c r="PC186" s="62"/>
      <c r="PD186" s="62"/>
      <c r="PE186" s="62"/>
      <c r="PF186" s="62"/>
      <c r="PG186" s="62"/>
      <c r="PH186" s="62"/>
      <c r="PI186" s="62"/>
      <c r="PJ186" s="62"/>
      <c r="PK186" s="62"/>
      <c r="PL186" s="62"/>
      <c r="PM186" s="62"/>
      <c r="PN186" s="62"/>
      <c r="PO186" s="62"/>
      <c r="PP186" s="62"/>
      <c r="PQ186" s="62"/>
      <c r="PR186" s="62"/>
      <c r="PS186" s="62"/>
      <c r="PT186" s="62"/>
      <c r="PU186" s="62"/>
      <c r="PV186" s="62"/>
      <c r="PW186" s="62"/>
      <c r="PX186" s="62"/>
      <c r="PY186" s="62"/>
      <c r="PZ186" s="62"/>
      <c r="QA186" s="62"/>
      <c r="QB186" s="62"/>
      <c r="QC186" s="62"/>
      <c r="QD186" s="62"/>
      <c r="QE186" s="62"/>
      <c r="QF186" s="62"/>
      <c r="QG186" s="62"/>
      <c r="QH186" s="62"/>
      <c r="QI186" s="62"/>
      <c r="QJ186" s="62"/>
      <c r="QK186" s="62"/>
      <c r="QL186" s="62"/>
      <c r="QM186" s="62"/>
      <c r="QN186" s="62"/>
      <c r="QO186" s="62"/>
      <c r="QP186" s="62"/>
      <c r="QQ186" s="62"/>
      <c r="QR186" s="62"/>
      <c r="QS186" s="62"/>
      <c r="QT186" s="62"/>
      <c r="QU186" s="62"/>
      <c r="QV186" s="62"/>
      <c r="QW186" s="62"/>
      <c r="QX186" s="62"/>
      <c r="QY186" s="62"/>
      <c r="QZ186" s="62"/>
      <c r="RA186" s="62"/>
      <c r="RB186" s="62"/>
      <c r="RC186" s="62"/>
      <c r="RD186" s="62"/>
      <c r="RE186" s="62"/>
      <c r="RF186" s="62"/>
      <c r="RG186" s="62"/>
      <c r="RH186" s="62"/>
      <c r="RI186" s="62"/>
      <c r="RJ186" s="62"/>
      <c r="RK186" s="62"/>
      <c r="RL186" s="62"/>
      <c r="RM186" s="62"/>
      <c r="RN186" s="62"/>
      <c r="RO186" s="62"/>
      <c r="RP186" s="62"/>
      <c r="RQ186" s="62"/>
      <c r="RR186" s="62"/>
      <c r="RS186" s="62"/>
      <c r="RT186" s="62"/>
      <c r="RU186" s="62"/>
      <c r="RV186" s="62"/>
      <c r="RW186" s="62"/>
      <c r="RX186" s="62"/>
      <c r="RY186" s="62"/>
      <c r="RZ186" s="62"/>
      <c r="SA186" s="62"/>
      <c r="SB186" s="62"/>
      <c r="SC186" s="62"/>
      <c r="SD186" s="62"/>
      <c r="SE186" s="62"/>
      <c r="SF186" s="62"/>
      <c r="SG186" s="62"/>
      <c r="SH186" s="62"/>
      <c r="SI186" s="62"/>
      <c r="SJ186" s="62"/>
      <c r="SK186" s="62"/>
      <c r="SL186" s="62"/>
      <c r="SM186" s="62"/>
      <c r="SN186" s="62"/>
      <c r="SO186" s="62"/>
      <c r="SP186" s="62"/>
      <c r="SQ186" s="62"/>
      <c r="SR186" s="62"/>
      <c r="SS186" s="62"/>
      <c r="ST186" s="62"/>
      <c r="SU186" s="62"/>
      <c r="SV186" s="62"/>
      <c r="SW186" s="62"/>
      <c r="SX186" s="62"/>
      <c r="SY186" s="62"/>
      <c r="SZ186" s="62"/>
      <c r="TA186" s="62"/>
      <c r="TB186" s="62"/>
      <c r="TC186" s="62"/>
      <c r="TD186" s="62"/>
      <c r="TE186" s="62"/>
      <c r="TF186" s="62"/>
      <c r="TG186" s="62"/>
      <c r="TH186" s="62"/>
      <c r="TI186" s="62"/>
      <c r="TJ186" s="62"/>
      <c r="TK186" s="62"/>
      <c r="TL186" s="62"/>
      <c r="TM186" s="62"/>
      <c r="TN186" s="62"/>
      <c r="TO186" s="62"/>
      <c r="TP186" s="62"/>
      <c r="TQ186" s="62"/>
      <c r="TR186" s="62"/>
      <c r="TS186" s="62"/>
      <c r="TT186" s="62"/>
      <c r="TU186" s="62"/>
      <c r="TV186" s="62"/>
      <c r="TW186" s="62"/>
      <c r="TX186" s="62"/>
      <c r="TY186" s="62"/>
      <c r="TZ186" s="62"/>
      <c r="UA186" s="62"/>
      <c r="UB186" s="62"/>
      <c r="UC186" s="62"/>
      <c r="UD186" s="62"/>
      <c r="UE186" s="62"/>
      <c r="UF186" s="62"/>
      <c r="UG186" s="62"/>
      <c r="UH186" s="62"/>
      <c r="UI186" s="62"/>
      <c r="UJ186" s="62"/>
      <c r="UK186" s="62"/>
      <c r="UL186" s="62"/>
      <c r="UM186" s="62"/>
      <c r="UN186" s="62"/>
      <c r="UO186" s="62"/>
      <c r="UP186" s="62"/>
      <c r="UQ186" s="62"/>
      <c r="UR186" s="62"/>
      <c r="US186" s="62"/>
      <c r="UT186" s="62"/>
      <c r="UU186" s="62"/>
      <c r="UV186" s="62"/>
      <c r="UW186" s="62"/>
      <c r="UX186" s="62"/>
      <c r="UY186" s="62"/>
      <c r="UZ186" s="62"/>
      <c r="VA186" s="62"/>
      <c r="VB186" s="62"/>
      <c r="VC186" s="62"/>
      <c r="VD186" s="62"/>
      <c r="VE186" s="62"/>
      <c r="VF186" s="62"/>
      <c r="VG186" s="62"/>
      <c r="VH186" s="62"/>
      <c r="VI186" s="62"/>
      <c r="VJ186" s="62"/>
      <c r="VK186" s="62"/>
      <c r="VL186" s="62"/>
      <c r="VM186" s="62"/>
      <c r="VN186" s="62"/>
      <c r="VO186" s="62"/>
      <c r="VP186" s="62"/>
      <c r="VQ186" s="62"/>
      <c r="VR186" s="62"/>
      <c r="VS186" s="62"/>
      <c r="VT186" s="62"/>
      <c r="VU186" s="62"/>
      <c r="VV186" s="62"/>
      <c r="VW186" s="62"/>
      <c r="VX186" s="62"/>
      <c r="VY186" s="62"/>
      <c r="VZ186" s="62"/>
      <c r="WA186" s="62"/>
      <c r="WB186" s="62"/>
      <c r="WC186" s="62"/>
      <c r="WD186" s="62"/>
      <c r="WE186" s="62"/>
      <c r="WF186" s="62"/>
      <c r="WG186" s="62"/>
      <c r="WH186" s="62"/>
      <c r="WI186" s="62"/>
      <c r="WJ186" s="62"/>
      <c r="WK186" s="62"/>
      <c r="WL186" s="62"/>
      <c r="WM186" s="62"/>
      <c r="WN186" s="62"/>
      <c r="WO186" s="62"/>
      <c r="WP186" s="62"/>
      <c r="WQ186" s="62"/>
      <c r="WR186" s="62"/>
      <c r="WS186" s="62"/>
      <c r="WT186" s="62"/>
      <c r="WU186" s="62"/>
      <c r="WV186" s="62"/>
      <c r="WW186" s="62"/>
      <c r="WX186" s="62"/>
      <c r="WY186" s="62"/>
      <c r="WZ186" s="62"/>
      <c r="XA186" s="62"/>
      <c r="XB186" s="62"/>
      <c r="XC186" s="62"/>
      <c r="XD186" s="62"/>
      <c r="XE186" s="62"/>
      <c r="XF186" s="62"/>
      <c r="XG186" s="62"/>
      <c r="XH186" s="62"/>
      <c r="XI186" s="62"/>
      <c r="XJ186" s="62"/>
      <c r="XK186" s="62"/>
      <c r="XL186" s="62"/>
      <c r="XM186" s="62"/>
      <c r="XN186" s="62"/>
      <c r="XO186" s="62"/>
      <c r="XP186" s="62"/>
      <c r="XQ186" s="62"/>
      <c r="XR186" s="62"/>
      <c r="XS186" s="62"/>
      <c r="XT186" s="62"/>
      <c r="XU186" s="62"/>
      <c r="XV186" s="62"/>
      <c r="XW186" s="62"/>
      <c r="XX186" s="62"/>
      <c r="XY186" s="62"/>
      <c r="XZ186" s="62"/>
      <c r="YA186" s="62"/>
      <c r="YB186" s="62"/>
      <c r="YC186" s="62"/>
      <c r="YD186" s="62"/>
      <c r="YE186" s="62"/>
      <c r="YF186" s="62"/>
      <c r="YG186" s="62"/>
      <c r="YH186" s="62"/>
      <c r="YI186" s="62"/>
      <c r="YJ186" s="62"/>
      <c r="YK186" s="62"/>
      <c r="YL186" s="62"/>
      <c r="YM186" s="62"/>
      <c r="YN186" s="62"/>
      <c r="YO186" s="62"/>
      <c r="YP186" s="62"/>
      <c r="YQ186" s="62"/>
      <c r="YR186" s="62"/>
      <c r="YS186" s="62"/>
      <c r="YT186" s="62"/>
      <c r="YU186" s="62"/>
      <c r="YV186" s="62"/>
      <c r="YW186" s="62"/>
      <c r="YX186" s="62"/>
      <c r="YY186" s="62"/>
      <c r="YZ186" s="62"/>
      <c r="ZA186" s="62"/>
      <c r="ZB186" s="62"/>
      <c r="ZC186" s="62"/>
      <c r="ZD186" s="62"/>
      <c r="ZE186" s="62"/>
      <c r="ZF186" s="62"/>
      <c r="ZG186" s="62"/>
      <c r="ZH186" s="62"/>
      <c r="ZI186" s="62"/>
      <c r="ZJ186" s="62"/>
      <c r="ZK186" s="62"/>
      <c r="ZL186" s="62"/>
      <c r="ZM186" s="62"/>
      <c r="ZN186" s="62"/>
      <c r="ZO186" s="62"/>
      <c r="ZP186" s="62"/>
      <c r="ZQ186" s="62"/>
      <c r="ZR186" s="62"/>
      <c r="ZS186" s="62"/>
      <c r="ZT186" s="62"/>
      <c r="ZU186" s="62"/>
      <c r="ZV186" s="62"/>
      <c r="ZW186" s="62"/>
      <c r="ZX186" s="62"/>
      <c r="ZY186" s="62"/>
      <c r="ZZ186" s="62"/>
      <c r="AAA186" s="62"/>
      <c r="AAB186" s="62"/>
      <c r="AAC186" s="62"/>
      <c r="AAD186" s="62"/>
      <c r="AAE186" s="62"/>
      <c r="AAF186" s="62"/>
      <c r="AAG186" s="62"/>
      <c r="AAH186" s="62"/>
      <c r="AAI186" s="62"/>
      <c r="AAJ186" s="62"/>
      <c r="AAK186" s="62"/>
      <c r="AAL186" s="62"/>
      <c r="AAM186" s="62"/>
      <c r="AAN186" s="62"/>
      <c r="AAO186" s="62"/>
      <c r="AAP186" s="62"/>
      <c r="AAQ186" s="62"/>
      <c r="AAR186" s="62"/>
      <c r="AAS186" s="62"/>
      <c r="AAT186" s="62"/>
      <c r="AAU186" s="62"/>
      <c r="AAV186" s="62"/>
      <c r="AAW186" s="62"/>
      <c r="AAX186" s="62"/>
      <c r="AAY186" s="62"/>
      <c r="AAZ186" s="62"/>
      <c r="ABA186" s="62"/>
      <c r="ABB186" s="62"/>
      <c r="ABC186" s="62"/>
      <c r="ABD186" s="62"/>
      <c r="ABE186" s="62"/>
      <c r="ABF186" s="62"/>
      <c r="ABG186" s="62"/>
      <c r="ABH186" s="62"/>
      <c r="ABI186" s="62"/>
      <c r="ABJ186" s="62"/>
      <c r="ABK186" s="62"/>
      <c r="ABL186" s="62"/>
      <c r="ABM186" s="62"/>
      <c r="ABN186" s="62"/>
      <c r="ABO186" s="62"/>
      <c r="ABP186" s="62"/>
      <c r="ABQ186" s="62"/>
      <c r="ABR186" s="62"/>
      <c r="ABS186" s="62"/>
      <c r="ABT186" s="62"/>
      <c r="ABU186" s="62"/>
      <c r="ABV186" s="62"/>
      <c r="ABW186" s="62"/>
      <c r="ABX186" s="62"/>
      <c r="ABY186" s="62"/>
      <c r="ABZ186" s="62"/>
      <c r="ACA186" s="62"/>
      <c r="ACB186" s="62"/>
      <c r="ACC186" s="62"/>
      <c r="ACD186" s="62"/>
      <c r="ACE186" s="62"/>
      <c r="ACF186" s="62"/>
      <c r="ACG186" s="62"/>
      <c r="ACH186" s="62"/>
      <c r="ACI186" s="62"/>
      <c r="ACJ186" s="62"/>
      <c r="ACK186" s="62"/>
      <c r="ACL186" s="62"/>
      <c r="ACM186" s="62"/>
      <c r="ACN186" s="62"/>
      <c r="ACO186" s="62"/>
      <c r="ACP186" s="62"/>
      <c r="ACQ186" s="62"/>
      <c r="ACR186" s="62"/>
      <c r="ACS186" s="62"/>
      <c r="ACT186" s="62"/>
      <c r="ACU186" s="62"/>
      <c r="ACV186" s="62"/>
      <c r="ACW186" s="62"/>
      <c r="ACX186" s="62"/>
      <c r="ACY186" s="62"/>
      <c r="ACZ186" s="62"/>
      <c r="ADA186" s="62"/>
      <c r="ADB186" s="62"/>
      <c r="ADC186" s="62"/>
      <c r="ADD186" s="62"/>
      <c r="ADE186" s="62"/>
      <c r="ADF186" s="62"/>
      <c r="ADG186" s="62"/>
      <c r="ADH186" s="62"/>
      <c r="ADI186" s="62"/>
      <c r="ADJ186" s="62"/>
      <c r="ADK186" s="62"/>
      <c r="ADL186" s="62"/>
      <c r="ADM186" s="62"/>
      <c r="ADN186" s="62"/>
      <c r="ADO186" s="62"/>
      <c r="ADP186" s="62"/>
      <c r="ADQ186" s="62"/>
      <c r="ADR186" s="62"/>
      <c r="ADS186" s="62"/>
      <c r="ADT186" s="62"/>
      <c r="ADU186" s="62"/>
      <c r="ADV186" s="62"/>
      <c r="ADW186" s="62"/>
      <c r="ADX186" s="62"/>
      <c r="ADY186" s="62"/>
      <c r="ADZ186" s="62"/>
      <c r="AEA186" s="62"/>
      <c r="AEB186" s="62"/>
      <c r="AEC186" s="62"/>
      <c r="AED186" s="62"/>
      <c r="AEE186" s="62"/>
      <c r="AEF186" s="62"/>
      <c r="AEG186" s="62"/>
      <c r="AEH186" s="62"/>
      <c r="AEI186" s="62"/>
      <c r="AEJ186" s="62"/>
      <c r="AEK186" s="62"/>
      <c r="AEL186" s="62"/>
      <c r="AEM186" s="62"/>
      <c r="AEN186" s="62"/>
      <c r="AEO186" s="62"/>
      <c r="AEP186" s="62"/>
      <c r="AEQ186" s="62"/>
      <c r="AER186" s="62"/>
      <c r="AES186" s="62"/>
      <c r="AET186" s="62"/>
      <c r="AEU186" s="62"/>
      <c r="AEV186" s="62"/>
      <c r="AEW186" s="62"/>
      <c r="AEX186" s="62"/>
      <c r="AEY186" s="62"/>
      <c r="AEZ186" s="62"/>
      <c r="AFA186" s="62"/>
      <c r="AFB186" s="62"/>
      <c r="AFC186" s="62"/>
      <c r="AFD186" s="62"/>
      <c r="AFE186" s="62"/>
      <c r="AFF186" s="62"/>
      <c r="AFG186" s="62"/>
      <c r="AFH186" s="62"/>
      <c r="AFI186" s="62"/>
      <c r="AFJ186" s="62"/>
      <c r="AFK186" s="62"/>
      <c r="AFL186" s="62"/>
      <c r="AFM186" s="62"/>
      <c r="AFN186" s="62"/>
      <c r="AFO186" s="62"/>
      <c r="AFP186" s="62"/>
      <c r="AFQ186" s="62"/>
      <c r="AFR186" s="62"/>
      <c r="AFS186" s="62"/>
      <c r="AFT186" s="62"/>
      <c r="AFU186" s="62"/>
      <c r="AFV186" s="62"/>
      <c r="AFW186" s="62"/>
      <c r="AFX186" s="62"/>
      <c r="AFY186" s="62"/>
      <c r="AFZ186" s="62"/>
      <c r="AGA186" s="62"/>
      <c r="AGB186" s="62"/>
      <c r="AGC186" s="62"/>
      <c r="AGD186" s="62"/>
      <c r="AGE186" s="62"/>
      <c r="AGF186" s="62"/>
      <c r="AGG186" s="62"/>
      <c r="AGH186" s="62"/>
      <c r="AGI186" s="62"/>
      <c r="AGJ186" s="62"/>
      <c r="AGK186" s="62"/>
      <c r="AGL186" s="62"/>
      <c r="AGM186" s="62"/>
      <c r="AGN186" s="62"/>
      <c r="AGO186" s="62"/>
      <c r="AGP186" s="62"/>
      <c r="AGQ186" s="62"/>
      <c r="AGR186" s="62"/>
      <c r="AGS186" s="62"/>
      <c r="AGT186" s="62"/>
      <c r="AGU186" s="62"/>
      <c r="AGV186" s="62"/>
      <c r="AGW186" s="62"/>
      <c r="AGX186" s="62"/>
      <c r="AGY186" s="62"/>
      <c r="AGZ186" s="62"/>
      <c r="AHA186" s="62"/>
      <c r="AHB186" s="62"/>
      <c r="AHC186" s="62"/>
      <c r="AHD186" s="62"/>
      <c r="AHE186" s="62"/>
      <c r="AHF186" s="62"/>
      <c r="AHG186" s="62"/>
      <c r="AHH186" s="62"/>
      <c r="AHI186" s="62"/>
      <c r="AHJ186" s="62"/>
      <c r="AHK186" s="62"/>
      <c r="AHL186" s="62"/>
      <c r="AHM186" s="62"/>
      <c r="AHN186" s="62"/>
      <c r="AHO186" s="62"/>
      <c r="AHP186" s="62"/>
      <c r="AHQ186" s="62"/>
      <c r="AHR186" s="62"/>
      <c r="AHS186" s="62"/>
      <c r="AHT186" s="62"/>
      <c r="AHU186" s="62"/>
      <c r="AHV186" s="62"/>
      <c r="AHW186" s="62"/>
      <c r="AHX186" s="62"/>
      <c r="AHY186" s="62"/>
      <c r="AHZ186" s="62"/>
      <c r="AIA186" s="62"/>
      <c r="AIB186" s="62"/>
      <c r="AIC186" s="62"/>
      <c r="AID186" s="62"/>
      <c r="AIE186" s="62"/>
      <c r="AIF186" s="62"/>
      <c r="AIG186" s="62"/>
      <c r="AIH186" s="62"/>
      <c r="AII186" s="62"/>
      <c r="AIJ186" s="62"/>
      <c r="AIK186" s="62"/>
      <c r="AIL186" s="62"/>
      <c r="AIM186" s="62"/>
      <c r="AIN186" s="62"/>
      <c r="AIO186" s="62"/>
      <c r="AIP186" s="62"/>
      <c r="AIQ186" s="62"/>
      <c r="AIR186" s="62"/>
      <c r="AIS186" s="62"/>
      <c r="AIT186" s="62"/>
      <c r="AIU186" s="62"/>
      <c r="AIV186" s="62"/>
      <c r="AIW186" s="62"/>
      <c r="AIX186" s="62"/>
      <c r="AIY186" s="62"/>
      <c r="AIZ186" s="62"/>
      <c r="AJA186" s="62"/>
      <c r="AJB186" s="62"/>
      <c r="AJC186" s="62"/>
      <c r="AJD186" s="62"/>
      <c r="AJE186" s="62"/>
      <c r="AJF186" s="62"/>
      <c r="AJG186" s="62"/>
      <c r="AJH186" s="62"/>
      <c r="AJI186" s="62"/>
      <c r="AJJ186" s="62"/>
      <c r="AJK186" s="62"/>
      <c r="AJL186" s="62"/>
      <c r="AJM186" s="62"/>
      <c r="AJN186" s="62"/>
      <c r="AJO186" s="62"/>
      <c r="AJP186" s="62"/>
      <c r="AJQ186" s="62"/>
      <c r="AJR186" s="62"/>
      <c r="AJS186" s="62"/>
      <c r="AJT186" s="62"/>
      <c r="AJU186" s="62"/>
      <c r="AJV186" s="62"/>
      <c r="AJW186" s="62"/>
      <c r="AJX186" s="62"/>
      <c r="AJY186" s="62"/>
      <c r="AJZ186" s="62"/>
      <c r="AKA186" s="62"/>
      <c r="AKB186" s="62"/>
      <c r="AKC186" s="62"/>
      <c r="AKD186" s="62"/>
      <c r="AKE186" s="62"/>
      <c r="AKF186" s="62"/>
      <c r="AKG186" s="62"/>
      <c r="AKH186" s="62"/>
      <c r="AKI186" s="62"/>
      <c r="AKJ186" s="62"/>
      <c r="AKK186" s="62"/>
      <c r="AKL186" s="62"/>
      <c r="AKM186" s="62"/>
      <c r="AKN186" s="62"/>
      <c r="AKO186" s="62"/>
      <c r="AKP186" s="62"/>
      <c r="AKQ186" s="62"/>
      <c r="AKR186" s="62"/>
      <c r="AKS186" s="62"/>
      <c r="AKT186" s="62"/>
      <c r="AKU186" s="62"/>
      <c r="AKV186" s="62"/>
      <c r="AKW186" s="62"/>
      <c r="AKX186" s="62"/>
      <c r="AKY186" s="62"/>
      <c r="AKZ186" s="62"/>
      <c r="ALA186" s="62"/>
      <c r="ALB186" s="62"/>
      <c r="ALC186" s="62"/>
      <c r="ALD186" s="62"/>
      <c r="ALE186" s="62"/>
      <c r="ALF186" s="62"/>
      <c r="ALG186" s="62"/>
      <c r="ALH186" s="62"/>
      <c r="ALI186" s="62"/>
      <c r="ALJ186" s="62"/>
      <c r="ALK186" s="62"/>
      <c r="ALL186" s="62"/>
      <c r="ALM186" s="62"/>
      <c r="ALN186" s="62"/>
      <c r="ALO186" s="62"/>
      <c r="ALP186" s="62"/>
      <c r="ALQ186" s="62"/>
      <c r="ALR186" s="62"/>
      <c r="ALS186" s="62"/>
      <c r="ALT186" s="62"/>
      <c r="ALU186" s="62"/>
      <c r="ALV186" s="62"/>
      <c r="ALW186" s="62"/>
      <c r="ALX186" s="62"/>
      <c r="ALY186" s="62"/>
      <c r="ALZ186" s="62"/>
      <c r="AMA186" s="62"/>
      <c r="AMB186" s="62"/>
      <c r="AMC186" s="62"/>
      <c r="AMD186" s="62"/>
      <c r="AME186" s="62"/>
      <c r="AMF186" s="62"/>
      <c r="AMG186" s="62"/>
      <c r="AMH186" s="62"/>
      <c r="AMI186" s="62"/>
      <c r="AMJ186" s="62"/>
      <c r="AMK186" s="62"/>
    </row>
    <row r="187" spans="1:1025" s="131" customFormat="1" ht="12.75" x14ac:dyDescent="0.2">
      <c r="A187" s="62"/>
      <c r="B187" s="96" t="s">
        <v>597</v>
      </c>
      <c r="C187" s="75" t="s">
        <v>611</v>
      </c>
      <c r="D187" s="83">
        <f>SUMIF(AA8:AA185,"=1",D8:D185)</f>
        <v>1618</v>
      </c>
      <c r="E187" s="83">
        <f>SUMIF(AA8:AA185,"=1",E8:E185)</f>
        <v>1577</v>
      </c>
      <c r="F187" s="83">
        <f>SUMIF(AA8:AA185,"=1",F8:F185)</f>
        <v>95</v>
      </c>
      <c r="G187" s="83">
        <f>SUMIF(AA8:AA185,"=1",G8:G185)</f>
        <v>154</v>
      </c>
      <c r="H187" s="83">
        <f>SUMIF(AA8:AA185,"=1",H8:H185)</f>
        <v>1328</v>
      </c>
      <c r="I187" s="83">
        <f>SUMIF(AA8:AA185,"=1",I8:I185)</f>
        <v>41</v>
      </c>
      <c r="J187" s="83">
        <f>SUMIF(AA8:AA185,"=1",J8:J185)</f>
        <v>6</v>
      </c>
      <c r="K187" s="83">
        <f>SUMIF(AA8:AA185,"=1",K8:K185)</f>
        <v>4</v>
      </c>
      <c r="L187" s="83">
        <f>SUMIF(AA8:AA185,"=1",L8:L185)</f>
        <v>31</v>
      </c>
      <c r="M187" s="83">
        <f>SUMIF(AA8:AA185,"=1",M8:M185)</f>
        <v>509</v>
      </c>
      <c r="N187" s="83">
        <f>SUMIF(AA8:AA185,"=1",N8:N185)</f>
        <v>505</v>
      </c>
      <c r="O187" s="83">
        <f>SUMIF(AA8:AA185,"=1",O8:O185)</f>
        <v>25</v>
      </c>
      <c r="P187" s="83">
        <f>SUMIF(AA8:AA185,"=1",P8:P185)</f>
        <v>47</v>
      </c>
      <c r="Q187" s="83">
        <f>SUMIF(AA8:AA185,"=1",Q8:Q185)</f>
        <v>433</v>
      </c>
      <c r="R187" s="83">
        <f>SUMIF(AA8:AA185,"=1",R8:R185)</f>
        <v>53</v>
      </c>
      <c r="S187" s="83">
        <f>SUMIF(AA8:AA185,"=1",S8:S185)</f>
        <v>0</v>
      </c>
      <c r="T187" s="83">
        <f>SUMIF(AA8:AA185,"=1",T8:T185)</f>
        <v>6</v>
      </c>
      <c r="U187" s="83">
        <f>SUMIF(AA8:AA185,"=1",U8:U185)</f>
        <v>47</v>
      </c>
      <c r="V187" s="83">
        <f>SUMIF(AA8:AA185,"=1",V8:V185)</f>
        <v>4</v>
      </c>
      <c r="W187" s="83">
        <f>SUMIF(AA8:AA185,"=1",W8:W185)</f>
        <v>0</v>
      </c>
      <c r="X187" s="83">
        <f>SUMIF(AA8:AA185,"=1",X8:X185)</f>
        <v>0</v>
      </c>
      <c r="Y187" s="83">
        <f>SUMIF(AA8:AA185,"=1",Y8:Y185)</f>
        <v>4</v>
      </c>
      <c r="AA187" s="62">
        <f>Раздел2!F271</f>
        <v>7</v>
      </c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  <c r="IJ187" s="62"/>
      <c r="IK187" s="62"/>
      <c r="IL187" s="62"/>
      <c r="IM187" s="62"/>
      <c r="IN187" s="62"/>
      <c r="IO187" s="62"/>
      <c r="IP187" s="62"/>
      <c r="IQ187" s="62"/>
      <c r="IR187" s="62"/>
      <c r="IS187" s="62"/>
      <c r="IT187" s="62"/>
      <c r="IU187" s="62"/>
      <c r="IV187" s="62"/>
      <c r="IW187" s="62"/>
      <c r="IX187" s="62"/>
      <c r="IY187" s="62"/>
      <c r="IZ187" s="62"/>
      <c r="JA187" s="62"/>
      <c r="JB187" s="62"/>
      <c r="JC187" s="62"/>
      <c r="JD187" s="62"/>
      <c r="JE187" s="62"/>
      <c r="JF187" s="62"/>
      <c r="JG187" s="62"/>
      <c r="JH187" s="62"/>
      <c r="JI187" s="62"/>
      <c r="JJ187" s="62"/>
      <c r="JK187" s="62"/>
      <c r="JL187" s="62"/>
      <c r="JM187" s="62"/>
      <c r="JN187" s="62"/>
      <c r="JO187" s="62"/>
      <c r="JP187" s="62"/>
      <c r="JQ187" s="62"/>
      <c r="JR187" s="62"/>
      <c r="JS187" s="62"/>
      <c r="JT187" s="62"/>
      <c r="JU187" s="62"/>
      <c r="JV187" s="62"/>
      <c r="JW187" s="62"/>
      <c r="JX187" s="62"/>
      <c r="JY187" s="62"/>
      <c r="JZ187" s="62"/>
      <c r="KA187" s="62"/>
      <c r="KB187" s="62"/>
      <c r="KC187" s="62"/>
      <c r="KD187" s="62"/>
      <c r="KE187" s="62"/>
      <c r="KF187" s="62"/>
      <c r="KG187" s="62"/>
      <c r="KH187" s="62"/>
      <c r="KI187" s="62"/>
      <c r="KJ187" s="62"/>
      <c r="KK187" s="62"/>
      <c r="KL187" s="62"/>
      <c r="KM187" s="62"/>
      <c r="KN187" s="62"/>
      <c r="KO187" s="62"/>
      <c r="KP187" s="62"/>
      <c r="KQ187" s="62"/>
      <c r="KR187" s="62"/>
      <c r="KS187" s="62"/>
      <c r="KT187" s="62"/>
      <c r="KU187" s="62"/>
      <c r="KV187" s="62"/>
      <c r="KW187" s="62"/>
      <c r="KX187" s="62"/>
      <c r="KY187" s="62"/>
      <c r="KZ187" s="62"/>
      <c r="LA187" s="62"/>
      <c r="LB187" s="62"/>
      <c r="LC187" s="62"/>
      <c r="LD187" s="62"/>
      <c r="LE187" s="62"/>
      <c r="LF187" s="62"/>
      <c r="LG187" s="62"/>
      <c r="LH187" s="62"/>
      <c r="LI187" s="62"/>
      <c r="LJ187" s="62"/>
      <c r="LK187" s="62"/>
      <c r="LL187" s="62"/>
      <c r="LM187" s="62"/>
      <c r="LN187" s="62"/>
      <c r="LO187" s="62"/>
      <c r="LP187" s="62"/>
      <c r="LQ187" s="62"/>
      <c r="LR187" s="62"/>
      <c r="LS187" s="62"/>
      <c r="LT187" s="62"/>
      <c r="LU187" s="62"/>
      <c r="LV187" s="62"/>
      <c r="LW187" s="62"/>
      <c r="LX187" s="62"/>
      <c r="LY187" s="62"/>
      <c r="LZ187" s="62"/>
      <c r="MA187" s="62"/>
      <c r="MB187" s="62"/>
      <c r="MC187" s="62"/>
      <c r="MD187" s="62"/>
      <c r="ME187" s="62"/>
      <c r="MF187" s="62"/>
      <c r="MG187" s="62"/>
      <c r="MH187" s="62"/>
      <c r="MI187" s="62"/>
      <c r="MJ187" s="62"/>
      <c r="MK187" s="62"/>
      <c r="ML187" s="62"/>
      <c r="MM187" s="62"/>
      <c r="MN187" s="62"/>
      <c r="MO187" s="62"/>
      <c r="MP187" s="62"/>
      <c r="MQ187" s="62"/>
      <c r="MR187" s="62"/>
      <c r="MS187" s="62"/>
      <c r="MT187" s="62"/>
      <c r="MU187" s="62"/>
      <c r="MV187" s="62"/>
      <c r="MW187" s="62"/>
      <c r="MX187" s="62"/>
      <c r="MY187" s="62"/>
      <c r="MZ187" s="62"/>
      <c r="NA187" s="62"/>
      <c r="NB187" s="62"/>
      <c r="NC187" s="62"/>
      <c r="ND187" s="62"/>
      <c r="NE187" s="62"/>
      <c r="NF187" s="62"/>
      <c r="NG187" s="62"/>
      <c r="NH187" s="62"/>
      <c r="NI187" s="62"/>
      <c r="NJ187" s="62"/>
      <c r="NK187" s="62"/>
      <c r="NL187" s="62"/>
      <c r="NM187" s="62"/>
      <c r="NN187" s="62"/>
      <c r="NO187" s="62"/>
      <c r="NP187" s="62"/>
      <c r="NQ187" s="62"/>
      <c r="NR187" s="62"/>
      <c r="NS187" s="62"/>
      <c r="NT187" s="62"/>
      <c r="NU187" s="62"/>
      <c r="NV187" s="62"/>
      <c r="NW187" s="62"/>
      <c r="NX187" s="62"/>
      <c r="NY187" s="62"/>
      <c r="NZ187" s="62"/>
      <c r="OA187" s="62"/>
      <c r="OB187" s="62"/>
      <c r="OC187" s="62"/>
      <c r="OD187" s="62"/>
      <c r="OE187" s="62"/>
      <c r="OF187" s="62"/>
      <c r="OG187" s="62"/>
      <c r="OH187" s="62"/>
      <c r="OI187" s="62"/>
      <c r="OJ187" s="62"/>
      <c r="OK187" s="62"/>
      <c r="OL187" s="62"/>
      <c r="OM187" s="62"/>
      <c r="ON187" s="62"/>
      <c r="OO187" s="62"/>
      <c r="OP187" s="62"/>
      <c r="OQ187" s="62"/>
      <c r="OR187" s="62"/>
      <c r="OS187" s="62"/>
      <c r="OT187" s="62"/>
      <c r="OU187" s="62"/>
      <c r="OV187" s="62"/>
      <c r="OW187" s="62"/>
      <c r="OX187" s="62"/>
      <c r="OY187" s="62"/>
      <c r="OZ187" s="62"/>
      <c r="PA187" s="62"/>
      <c r="PB187" s="62"/>
      <c r="PC187" s="62"/>
      <c r="PD187" s="62"/>
      <c r="PE187" s="62"/>
      <c r="PF187" s="62"/>
      <c r="PG187" s="62"/>
      <c r="PH187" s="62"/>
      <c r="PI187" s="62"/>
      <c r="PJ187" s="62"/>
      <c r="PK187" s="62"/>
      <c r="PL187" s="62"/>
      <c r="PM187" s="62"/>
      <c r="PN187" s="62"/>
      <c r="PO187" s="62"/>
      <c r="PP187" s="62"/>
      <c r="PQ187" s="62"/>
      <c r="PR187" s="62"/>
      <c r="PS187" s="62"/>
      <c r="PT187" s="62"/>
      <c r="PU187" s="62"/>
      <c r="PV187" s="62"/>
      <c r="PW187" s="62"/>
      <c r="PX187" s="62"/>
      <c r="PY187" s="62"/>
      <c r="PZ187" s="62"/>
      <c r="QA187" s="62"/>
      <c r="QB187" s="62"/>
      <c r="QC187" s="62"/>
      <c r="QD187" s="62"/>
      <c r="QE187" s="62"/>
      <c r="QF187" s="62"/>
      <c r="QG187" s="62"/>
      <c r="QH187" s="62"/>
      <c r="QI187" s="62"/>
      <c r="QJ187" s="62"/>
      <c r="QK187" s="62"/>
      <c r="QL187" s="62"/>
      <c r="QM187" s="62"/>
      <c r="QN187" s="62"/>
      <c r="QO187" s="62"/>
      <c r="QP187" s="62"/>
      <c r="QQ187" s="62"/>
      <c r="QR187" s="62"/>
      <c r="QS187" s="62"/>
      <c r="QT187" s="62"/>
      <c r="QU187" s="62"/>
      <c r="QV187" s="62"/>
      <c r="QW187" s="62"/>
      <c r="QX187" s="62"/>
      <c r="QY187" s="62"/>
      <c r="QZ187" s="62"/>
      <c r="RA187" s="62"/>
      <c r="RB187" s="62"/>
      <c r="RC187" s="62"/>
      <c r="RD187" s="62"/>
      <c r="RE187" s="62"/>
      <c r="RF187" s="62"/>
      <c r="RG187" s="62"/>
      <c r="RH187" s="62"/>
      <c r="RI187" s="62"/>
      <c r="RJ187" s="62"/>
      <c r="RK187" s="62"/>
      <c r="RL187" s="62"/>
      <c r="RM187" s="62"/>
      <c r="RN187" s="62"/>
      <c r="RO187" s="62"/>
      <c r="RP187" s="62"/>
      <c r="RQ187" s="62"/>
      <c r="RR187" s="62"/>
      <c r="RS187" s="62"/>
      <c r="RT187" s="62"/>
      <c r="RU187" s="62"/>
      <c r="RV187" s="62"/>
      <c r="RW187" s="62"/>
      <c r="RX187" s="62"/>
      <c r="RY187" s="62"/>
      <c r="RZ187" s="62"/>
      <c r="SA187" s="62"/>
      <c r="SB187" s="62"/>
      <c r="SC187" s="62"/>
      <c r="SD187" s="62"/>
      <c r="SE187" s="62"/>
      <c r="SF187" s="62"/>
      <c r="SG187" s="62"/>
      <c r="SH187" s="62"/>
      <c r="SI187" s="62"/>
      <c r="SJ187" s="62"/>
      <c r="SK187" s="62"/>
      <c r="SL187" s="62"/>
      <c r="SM187" s="62"/>
      <c r="SN187" s="62"/>
      <c r="SO187" s="62"/>
      <c r="SP187" s="62"/>
      <c r="SQ187" s="62"/>
      <c r="SR187" s="62"/>
      <c r="SS187" s="62"/>
      <c r="ST187" s="62"/>
      <c r="SU187" s="62"/>
      <c r="SV187" s="62"/>
      <c r="SW187" s="62"/>
      <c r="SX187" s="62"/>
      <c r="SY187" s="62"/>
      <c r="SZ187" s="62"/>
      <c r="TA187" s="62"/>
      <c r="TB187" s="62"/>
      <c r="TC187" s="62"/>
      <c r="TD187" s="62"/>
      <c r="TE187" s="62"/>
      <c r="TF187" s="62"/>
      <c r="TG187" s="62"/>
      <c r="TH187" s="62"/>
      <c r="TI187" s="62"/>
      <c r="TJ187" s="62"/>
      <c r="TK187" s="62"/>
      <c r="TL187" s="62"/>
      <c r="TM187" s="62"/>
      <c r="TN187" s="62"/>
      <c r="TO187" s="62"/>
      <c r="TP187" s="62"/>
      <c r="TQ187" s="62"/>
      <c r="TR187" s="62"/>
      <c r="TS187" s="62"/>
      <c r="TT187" s="62"/>
      <c r="TU187" s="62"/>
      <c r="TV187" s="62"/>
      <c r="TW187" s="62"/>
      <c r="TX187" s="62"/>
      <c r="TY187" s="62"/>
      <c r="TZ187" s="62"/>
      <c r="UA187" s="62"/>
      <c r="UB187" s="62"/>
      <c r="UC187" s="62"/>
      <c r="UD187" s="62"/>
      <c r="UE187" s="62"/>
      <c r="UF187" s="62"/>
      <c r="UG187" s="62"/>
      <c r="UH187" s="62"/>
      <c r="UI187" s="62"/>
      <c r="UJ187" s="62"/>
      <c r="UK187" s="62"/>
      <c r="UL187" s="62"/>
      <c r="UM187" s="62"/>
      <c r="UN187" s="62"/>
      <c r="UO187" s="62"/>
      <c r="UP187" s="62"/>
      <c r="UQ187" s="62"/>
      <c r="UR187" s="62"/>
      <c r="US187" s="62"/>
      <c r="UT187" s="62"/>
      <c r="UU187" s="62"/>
      <c r="UV187" s="62"/>
      <c r="UW187" s="62"/>
      <c r="UX187" s="62"/>
      <c r="UY187" s="62"/>
      <c r="UZ187" s="62"/>
      <c r="VA187" s="62"/>
      <c r="VB187" s="62"/>
      <c r="VC187" s="62"/>
      <c r="VD187" s="62"/>
      <c r="VE187" s="62"/>
      <c r="VF187" s="62"/>
      <c r="VG187" s="62"/>
      <c r="VH187" s="62"/>
      <c r="VI187" s="62"/>
      <c r="VJ187" s="62"/>
      <c r="VK187" s="62"/>
      <c r="VL187" s="62"/>
      <c r="VM187" s="62"/>
      <c r="VN187" s="62"/>
      <c r="VO187" s="62"/>
      <c r="VP187" s="62"/>
      <c r="VQ187" s="62"/>
      <c r="VR187" s="62"/>
      <c r="VS187" s="62"/>
      <c r="VT187" s="62"/>
      <c r="VU187" s="62"/>
      <c r="VV187" s="62"/>
      <c r="VW187" s="62"/>
      <c r="VX187" s="62"/>
      <c r="VY187" s="62"/>
      <c r="VZ187" s="62"/>
      <c r="WA187" s="62"/>
      <c r="WB187" s="62"/>
      <c r="WC187" s="62"/>
      <c r="WD187" s="62"/>
      <c r="WE187" s="62"/>
      <c r="WF187" s="62"/>
      <c r="WG187" s="62"/>
      <c r="WH187" s="62"/>
      <c r="WI187" s="62"/>
      <c r="WJ187" s="62"/>
      <c r="WK187" s="62"/>
      <c r="WL187" s="62"/>
      <c r="WM187" s="62"/>
      <c r="WN187" s="62"/>
      <c r="WO187" s="62"/>
      <c r="WP187" s="62"/>
      <c r="WQ187" s="62"/>
      <c r="WR187" s="62"/>
      <c r="WS187" s="62"/>
      <c r="WT187" s="62"/>
      <c r="WU187" s="62"/>
      <c r="WV187" s="62"/>
      <c r="WW187" s="62"/>
      <c r="WX187" s="62"/>
      <c r="WY187" s="62"/>
      <c r="WZ187" s="62"/>
      <c r="XA187" s="62"/>
      <c r="XB187" s="62"/>
      <c r="XC187" s="62"/>
      <c r="XD187" s="62"/>
      <c r="XE187" s="62"/>
      <c r="XF187" s="62"/>
      <c r="XG187" s="62"/>
      <c r="XH187" s="62"/>
      <c r="XI187" s="62"/>
      <c r="XJ187" s="62"/>
      <c r="XK187" s="62"/>
      <c r="XL187" s="62"/>
      <c r="XM187" s="62"/>
      <c r="XN187" s="62"/>
      <c r="XO187" s="62"/>
      <c r="XP187" s="62"/>
      <c r="XQ187" s="62"/>
      <c r="XR187" s="62"/>
      <c r="XS187" s="62"/>
      <c r="XT187" s="62"/>
      <c r="XU187" s="62"/>
      <c r="XV187" s="62"/>
      <c r="XW187" s="62"/>
      <c r="XX187" s="62"/>
      <c r="XY187" s="62"/>
      <c r="XZ187" s="62"/>
      <c r="YA187" s="62"/>
      <c r="YB187" s="62"/>
      <c r="YC187" s="62"/>
      <c r="YD187" s="62"/>
      <c r="YE187" s="62"/>
      <c r="YF187" s="62"/>
      <c r="YG187" s="62"/>
      <c r="YH187" s="62"/>
      <c r="YI187" s="62"/>
      <c r="YJ187" s="62"/>
      <c r="YK187" s="62"/>
      <c r="YL187" s="62"/>
      <c r="YM187" s="62"/>
      <c r="YN187" s="62"/>
      <c r="YO187" s="62"/>
      <c r="YP187" s="62"/>
      <c r="YQ187" s="62"/>
      <c r="YR187" s="62"/>
      <c r="YS187" s="62"/>
      <c r="YT187" s="62"/>
      <c r="YU187" s="62"/>
      <c r="YV187" s="62"/>
      <c r="YW187" s="62"/>
      <c r="YX187" s="62"/>
      <c r="YY187" s="62"/>
      <c r="YZ187" s="62"/>
      <c r="ZA187" s="62"/>
      <c r="ZB187" s="62"/>
      <c r="ZC187" s="62"/>
      <c r="ZD187" s="62"/>
      <c r="ZE187" s="62"/>
      <c r="ZF187" s="62"/>
      <c r="ZG187" s="62"/>
      <c r="ZH187" s="62"/>
      <c r="ZI187" s="62"/>
      <c r="ZJ187" s="62"/>
      <c r="ZK187" s="62"/>
      <c r="ZL187" s="62"/>
      <c r="ZM187" s="62"/>
      <c r="ZN187" s="62"/>
      <c r="ZO187" s="62"/>
      <c r="ZP187" s="62"/>
      <c r="ZQ187" s="62"/>
      <c r="ZR187" s="62"/>
      <c r="ZS187" s="62"/>
      <c r="ZT187" s="62"/>
      <c r="ZU187" s="62"/>
      <c r="ZV187" s="62"/>
      <c r="ZW187" s="62"/>
      <c r="ZX187" s="62"/>
      <c r="ZY187" s="62"/>
      <c r="ZZ187" s="62"/>
      <c r="AAA187" s="62"/>
      <c r="AAB187" s="62"/>
      <c r="AAC187" s="62"/>
      <c r="AAD187" s="62"/>
      <c r="AAE187" s="62"/>
      <c r="AAF187" s="62"/>
      <c r="AAG187" s="62"/>
      <c r="AAH187" s="62"/>
      <c r="AAI187" s="62"/>
      <c r="AAJ187" s="62"/>
      <c r="AAK187" s="62"/>
      <c r="AAL187" s="62"/>
      <c r="AAM187" s="62"/>
      <c r="AAN187" s="62"/>
      <c r="AAO187" s="62"/>
      <c r="AAP187" s="62"/>
      <c r="AAQ187" s="62"/>
      <c r="AAR187" s="62"/>
      <c r="AAS187" s="62"/>
      <c r="AAT187" s="62"/>
      <c r="AAU187" s="62"/>
      <c r="AAV187" s="62"/>
      <c r="AAW187" s="62"/>
      <c r="AAX187" s="62"/>
      <c r="AAY187" s="62"/>
      <c r="AAZ187" s="62"/>
      <c r="ABA187" s="62"/>
      <c r="ABB187" s="62"/>
      <c r="ABC187" s="62"/>
      <c r="ABD187" s="62"/>
      <c r="ABE187" s="62"/>
      <c r="ABF187" s="62"/>
      <c r="ABG187" s="62"/>
      <c r="ABH187" s="62"/>
      <c r="ABI187" s="62"/>
      <c r="ABJ187" s="62"/>
      <c r="ABK187" s="62"/>
      <c r="ABL187" s="62"/>
      <c r="ABM187" s="62"/>
      <c r="ABN187" s="62"/>
      <c r="ABO187" s="62"/>
      <c r="ABP187" s="62"/>
      <c r="ABQ187" s="62"/>
      <c r="ABR187" s="62"/>
      <c r="ABS187" s="62"/>
      <c r="ABT187" s="62"/>
      <c r="ABU187" s="62"/>
      <c r="ABV187" s="62"/>
      <c r="ABW187" s="62"/>
      <c r="ABX187" s="62"/>
      <c r="ABY187" s="62"/>
      <c r="ABZ187" s="62"/>
      <c r="ACA187" s="62"/>
      <c r="ACB187" s="62"/>
      <c r="ACC187" s="62"/>
      <c r="ACD187" s="62"/>
      <c r="ACE187" s="62"/>
      <c r="ACF187" s="62"/>
      <c r="ACG187" s="62"/>
      <c r="ACH187" s="62"/>
      <c r="ACI187" s="62"/>
      <c r="ACJ187" s="62"/>
      <c r="ACK187" s="62"/>
      <c r="ACL187" s="62"/>
      <c r="ACM187" s="62"/>
      <c r="ACN187" s="62"/>
      <c r="ACO187" s="62"/>
      <c r="ACP187" s="62"/>
      <c r="ACQ187" s="62"/>
      <c r="ACR187" s="62"/>
      <c r="ACS187" s="62"/>
      <c r="ACT187" s="62"/>
      <c r="ACU187" s="62"/>
      <c r="ACV187" s="62"/>
      <c r="ACW187" s="62"/>
      <c r="ACX187" s="62"/>
      <c r="ACY187" s="62"/>
      <c r="ACZ187" s="62"/>
      <c r="ADA187" s="62"/>
      <c r="ADB187" s="62"/>
      <c r="ADC187" s="62"/>
      <c r="ADD187" s="62"/>
      <c r="ADE187" s="62"/>
      <c r="ADF187" s="62"/>
      <c r="ADG187" s="62"/>
      <c r="ADH187" s="62"/>
      <c r="ADI187" s="62"/>
      <c r="ADJ187" s="62"/>
      <c r="ADK187" s="62"/>
      <c r="ADL187" s="62"/>
      <c r="ADM187" s="62"/>
      <c r="ADN187" s="62"/>
      <c r="ADO187" s="62"/>
      <c r="ADP187" s="62"/>
      <c r="ADQ187" s="62"/>
      <c r="ADR187" s="62"/>
      <c r="ADS187" s="62"/>
      <c r="ADT187" s="62"/>
      <c r="ADU187" s="62"/>
      <c r="ADV187" s="62"/>
      <c r="ADW187" s="62"/>
      <c r="ADX187" s="62"/>
      <c r="ADY187" s="62"/>
      <c r="ADZ187" s="62"/>
      <c r="AEA187" s="62"/>
      <c r="AEB187" s="62"/>
      <c r="AEC187" s="62"/>
      <c r="AED187" s="62"/>
      <c r="AEE187" s="62"/>
      <c r="AEF187" s="62"/>
      <c r="AEG187" s="62"/>
      <c r="AEH187" s="62"/>
      <c r="AEI187" s="62"/>
      <c r="AEJ187" s="62"/>
      <c r="AEK187" s="62"/>
      <c r="AEL187" s="62"/>
      <c r="AEM187" s="62"/>
      <c r="AEN187" s="62"/>
      <c r="AEO187" s="62"/>
      <c r="AEP187" s="62"/>
      <c r="AEQ187" s="62"/>
      <c r="AER187" s="62"/>
      <c r="AES187" s="62"/>
      <c r="AET187" s="62"/>
      <c r="AEU187" s="62"/>
      <c r="AEV187" s="62"/>
      <c r="AEW187" s="62"/>
      <c r="AEX187" s="62"/>
      <c r="AEY187" s="62"/>
      <c r="AEZ187" s="62"/>
      <c r="AFA187" s="62"/>
      <c r="AFB187" s="62"/>
      <c r="AFC187" s="62"/>
      <c r="AFD187" s="62"/>
      <c r="AFE187" s="62"/>
      <c r="AFF187" s="62"/>
      <c r="AFG187" s="62"/>
      <c r="AFH187" s="62"/>
      <c r="AFI187" s="62"/>
      <c r="AFJ187" s="62"/>
      <c r="AFK187" s="62"/>
      <c r="AFL187" s="62"/>
      <c r="AFM187" s="62"/>
      <c r="AFN187" s="62"/>
      <c r="AFO187" s="62"/>
      <c r="AFP187" s="62"/>
      <c r="AFQ187" s="62"/>
      <c r="AFR187" s="62"/>
      <c r="AFS187" s="62"/>
      <c r="AFT187" s="62"/>
      <c r="AFU187" s="62"/>
      <c r="AFV187" s="62"/>
      <c r="AFW187" s="62"/>
      <c r="AFX187" s="62"/>
      <c r="AFY187" s="62"/>
      <c r="AFZ187" s="62"/>
      <c r="AGA187" s="62"/>
      <c r="AGB187" s="62"/>
      <c r="AGC187" s="62"/>
      <c r="AGD187" s="62"/>
      <c r="AGE187" s="62"/>
      <c r="AGF187" s="62"/>
      <c r="AGG187" s="62"/>
      <c r="AGH187" s="62"/>
      <c r="AGI187" s="62"/>
      <c r="AGJ187" s="62"/>
      <c r="AGK187" s="62"/>
      <c r="AGL187" s="62"/>
      <c r="AGM187" s="62"/>
      <c r="AGN187" s="62"/>
      <c r="AGO187" s="62"/>
      <c r="AGP187" s="62"/>
      <c r="AGQ187" s="62"/>
      <c r="AGR187" s="62"/>
      <c r="AGS187" s="62"/>
      <c r="AGT187" s="62"/>
      <c r="AGU187" s="62"/>
      <c r="AGV187" s="62"/>
      <c r="AGW187" s="62"/>
      <c r="AGX187" s="62"/>
      <c r="AGY187" s="62"/>
      <c r="AGZ187" s="62"/>
      <c r="AHA187" s="62"/>
      <c r="AHB187" s="62"/>
      <c r="AHC187" s="62"/>
      <c r="AHD187" s="62"/>
      <c r="AHE187" s="62"/>
      <c r="AHF187" s="62"/>
      <c r="AHG187" s="62"/>
      <c r="AHH187" s="62"/>
      <c r="AHI187" s="62"/>
      <c r="AHJ187" s="62"/>
      <c r="AHK187" s="62"/>
      <c r="AHL187" s="62"/>
      <c r="AHM187" s="62"/>
      <c r="AHN187" s="62"/>
      <c r="AHO187" s="62"/>
      <c r="AHP187" s="62"/>
      <c r="AHQ187" s="62"/>
      <c r="AHR187" s="62"/>
      <c r="AHS187" s="62"/>
      <c r="AHT187" s="62"/>
      <c r="AHU187" s="62"/>
      <c r="AHV187" s="62"/>
      <c r="AHW187" s="62"/>
      <c r="AHX187" s="62"/>
      <c r="AHY187" s="62"/>
      <c r="AHZ187" s="62"/>
      <c r="AIA187" s="62"/>
      <c r="AIB187" s="62"/>
      <c r="AIC187" s="62"/>
      <c r="AID187" s="62"/>
      <c r="AIE187" s="62"/>
      <c r="AIF187" s="62"/>
      <c r="AIG187" s="62"/>
      <c r="AIH187" s="62"/>
      <c r="AII187" s="62"/>
      <c r="AIJ187" s="62"/>
      <c r="AIK187" s="62"/>
      <c r="AIL187" s="62"/>
      <c r="AIM187" s="62"/>
      <c r="AIN187" s="62"/>
      <c r="AIO187" s="62"/>
      <c r="AIP187" s="62"/>
      <c r="AIQ187" s="62"/>
      <c r="AIR187" s="62"/>
      <c r="AIS187" s="62"/>
      <c r="AIT187" s="62"/>
      <c r="AIU187" s="62"/>
      <c r="AIV187" s="62"/>
      <c r="AIW187" s="62"/>
      <c r="AIX187" s="62"/>
      <c r="AIY187" s="62"/>
      <c r="AIZ187" s="62"/>
      <c r="AJA187" s="62"/>
      <c r="AJB187" s="62"/>
      <c r="AJC187" s="62"/>
      <c r="AJD187" s="62"/>
      <c r="AJE187" s="62"/>
      <c r="AJF187" s="62"/>
      <c r="AJG187" s="62"/>
      <c r="AJH187" s="62"/>
      <c r="AJI187" s="62"/>
      <c r="AJJ187" s="62"/>
      <c r="AJK187" s="62"/>
      <c r="AJL187" s="62"/>
      <c r="AJM187" s="62"/>
      <c r="AJN187" s="62"/>
      <c r="AJO187" s="62"/>
      <c r="AJP187" s="62"/>
      <c r="AJQ187" s="62"/>
      <c r="AJR187" s="62"/>
      <c r="AJS187" s="62"/>
      <c r="AJT187" s="62"/>
      <c r="AJU187" s="62"/>
      <c r="AJV187" s="62"/>
      <c r="AJW187" s="62"/>
      <c r="AJX187" s="62"/>
      <c r="AJY187" s="62"/>
      <c r="AJZ187" s="62"/>
      <c r="AKA187" s="62"/>
      <c r="AKB187" s="62"/>
      <c r="AKC187" s="62"/>
      <c r="AKD187" s="62"/>
      <c r="AKE187" s="62"/>
      <c r="AKF187" s="62"/>
      <c r="AKG187" s="62"/>
      <c r="AKH187" s="62"/>
      <c r="AKI187" s="62"/>
      <c r="AKJ187" s="62"/>
      <c r="AKK187" s="62"/>
      <c r="AKL187" s="62"/>
      <c r="AKM187" s="62"/>
      <c r="AKN187" s="62"/>
      <c r="AKO187" s="62"/>
      <c r="AKP187" s="62"/>
      <c r="AKQ187" s="62"/>
      <c r="AKR187" s="62"/>
      <c r="AKS187" s="62"/>
      <c r="AKT187" s="62"/>
      <c r="AKU187" s="62"/>
      <c r="AKV187" s="62"/>
      <c r="AKW187" s="62"/>
      <c r="AKX187" s="62"/>
      <c r="AKY187" s="62"/>
      <c r="AKZ187" s="62"/>
      <c r="ALA187" s="62"/>
      <c r="ALB187" s="62"/>
      <c r="ALC187" s="62"/>
      <c r="ALD187" s="62"/>
      <c r="ALE187" s="62"/>
      <c r="ALF187" s="62"/>
      <c r="ALG187" s="62"/>
      <c r="ALH187" s="62"/>
      <c r="ALI187" s="62"/>
      <c r="ALJ187" s="62"/>
      <c r="ALK187" s="62"/>
      <c r="ALL187" s="62"/>
      <c r="ALM187" s="62"/>
      <c r="ALN187" s="62"/>
      <c r="ALO187" s="62"/>
      <c r="ALP187" s="62"/>
      <c r="ALQ187" s="62"/>
      <c r="ALR187" s="62"/>
      <c r="ALS187" s="62"/>
      <c r="ALT187" s="62"/>
      <c r="ALU187" s="62"/>
      <c r="ALV187" s="62"/>
      <c r="ALW187" s="62"/>
      <c r="ALX187" s="62"/>
      <c r="ALY187" s="62"/>
      <c r="ALZ187" s="62"/>
      <c r="AMA187" s="62"/>
      <c r="AMB187" s="62"/>
      <c r="AMC187" s="62"/>
      <c r="AMD187" s="62"/>
      <c r="AME187" s="62"/>
      <c r="AMF187" s="62"/>
      <c r="AMG187" s="62"/>
      <c r="AMH187" s="62"/>
      <c r="AMI187" s="62"/>
      <c r="AMJ187" s="62"/>
      <c r="AMK187" s="62"/>
    </row>
  </sheetData>
  <mergeCells count="27">
    <mergeCell ref="A1:A91"/>
    <mergeCell ref="B1:Y1"/>
    <mergeCell ref="Z1:Z91"/>
    <mergeCell ref="Q2:Y2"/>
    <mergeCell ref="B3:B6"/>
    <mergeCell ref="C3:C6"/>
    <mergeCell ref="D3:L3"/>
    <mergeCell ref="M3:Y3"/>
    <mergeCell ref="F5:H5"/>
    <mergeCell ref="I5:I6"/>
    <mergeCell ref="V5:V6"/>
    <mergeCell ref="AB3:AB6"/>
    <mergeCell ref="AC3:AC6"/>
    <mergeCell ref="D4:D6"/>
    <mergeCell ref="E4:H4"/>
    <mergeCell ref="I4:L4"/>
    <mergeCell ref="M4:M6"/>
    <mergeCell ref="N4:Q4"/>
    <mergeCell ref="R4:U4"/>
    <mergeCell ref="V4:Y4"/>
    <mergeCell ref="E5:E6"/>
    <mergeCell ref="W5:Y5"/>
    <mergeCell ref="J5:L5"/>
    <mergeCell ref="N5:N6"/>
    <mergeCell ref="O5:Q5"/>
    <mergeCell ref="R5:R6"/>
    <mergeCell ref="S5:U5"/>
  </mergeCells>
  <pageMargins left="0.23611111111111099" right="0.23611111111111099" top="0.59027777777777801" bottom="0.39374999999999999" header="0.51180555555555496" footer="0.51180555555555496"/>
  <pageSetup paperSize="9" firstPageNumber="0" fitToHeight="0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MK28"/>
  <sheetViews>
    <sheetView showGridLines="0" showZeros="0" zoomScale="93" zoomScaleNormal="93" workbookViewId="0">
      <pane ySplit="5" topLeftCell="A6" activePane="bottomLeft" state="frozen"/>
      <selection activeCell="B1" sqref="B1"/>
      <selection pane="bottomLeft" activeCell="F14" sqref="F14"/>
    </sheetView>
  </sheetViews>
  <sheetFormatPr defaultRowHeight="15" x14ac:dyDescent="0.25"/>
  <cols>
    <col min="1" max="1" width="5.5703125" style="33" hidden="1" customWidth="1"/>
    <col min="2" max="2" width="58" style="33" customWidth="1"/>
    <col min="3" max="3" width="6" style="34" customWidth="1"/>
    <col min="4" max="4" width="25" style="33" customWidth="1"/>
    <col min="5" max="5" width="13.28515625" style="33" customWidth="1"/>
    <col min="6" max="6" width="15.85546875" style="33" customWidth="1"/>
    <col min="7" max="7" width="16.5703125" style="33" customWidth="1"/>
    <col min="8" max="8" width="16" style="33" customWidth="1"/>
    <col min="9" max="9" width="15.85546875" style="33" customWidth="1"/>
    <col min="10" max="10" width="12.28515625" style="33" customWidth="1"/>
    <col min="11" max="11" width="12" style="33" customWidth="1"/>
    <col min="12" max="12" width="2.7109375" style="33" hidden="1" customWidth="1"/>
    <col min="13" max="1025" width="9.140625" style="33" customWidth="1"/>
  </cols>
  <sheetData>
    <row r="1" spans="1:12" x14ac:dyDescent="0.25">
      <c r="A1" s="315"/>
      <c r="B1" s="316" t="s">
        <v>36</v>
      </c>
      <c r="C1" s="316"/>
      <c r="D1" s="316"/>
      <c r="E1" s="316"/>
      <c r="F1" s="316"/>
      <c r="G1" s="316"/>
      <c r="H1" s="316"/>
      <c r="I1" s="316"/>
      <c r="J1" s="316"/>
      <c r="K1" s="316"/>
      <c r="L1" s="315"/>
    </row>
    <row r="2" spans="1:12" s="37" customFormat="1" ht="12.75" x14ac:dyDescent="0.2">
      <c r="A2" s="315"/>
      <c r="B2" s="35"/>
      <c r="C2" s="36"/>
      <c r="D2" s="35"/>
      <c r="E2" s="35"/>
      <c r="F2" s="35"/>
      <c r="G2" s="35"/>
      <c r="H2" s="317" t="s">
        <v>37</v>
      </c>
      <c r="I2" s="317"/>
      <c r="J2" s="317"/>
      <c r="K2" s="317"/>
      <c r="L2" s="315"/>
    </row>
    <row r="3" spans="1:12" s="37" customFormat="1" ht="15" customHeight="1" x14ac:dyDescent="0.15">
      <c r="A3" s="315"/>
      <c r="B3" s="318" t="s">
        <v>38</v>
      </c>
      <c r="C3" s="319" t="s">
        <v>39</v>
      </c>
      <c r="D3" s="320" t="s">
        <v>40</v>
      </c>
      <c r="E3" s="310" t="s">
        <v>41</v>
      </c>
      <c r="F3" s="310"/>
      <c r="G3" s="310"/>
      <c r="H3" s="310"/>
      <c r="I3" s="310"/>
      <c r="J3" s="310"/>
      <c r="K3" s="310"/>
      <c r="L3" s="315"/>
    </row>
    <row r="4" spans="1:12" s="42" customFormat="1" ht="34.5" customHeight="1" x14ac:dyDescent="0.15">
      <c r="A4" s="315"/>
      <c r="B4" s="318"/>
      <c r="C4" s="319"/>
      <c r="D4" s="320"/>
      <c r="E4" s="39" t="s">
        <v>42</v>
      </c>
      <c r="F4" s="39" t="s">
        <v>43</v>
      </c>
      <c r="G4" s="40" t="s">
        <v>44</v>
      </c>
      <c r="H4" s="41" t="s">
        <v>45</v>
      </c>
      <c r="I4" s="41" t="s">
        <v>46</v>
      </c>
      <c r="J4" s="41" t="s">
        <v>47</v>
      </c>
      <c r="K4" s="38" t="s">
        <v>48</v>
      </c>
      <c r="L4" s="315"/>
    </row>
    <row r="5" spans="1:12" s="34" customFormat="1" ht="12.75" x14ac:dyDescent="0.25">
      <c r="A5" s="315"/>
      <c r="B5" s="41">
        <v>1</v>
      </c>
      <c r="C5" s="41">
        <v>2</v>
      </c>
      <c r="D5" s="41">
        <v>3</v>
      </c>
      <c r="E5" s="41">
        <v>4</v>
      </c>
      <c r="F5" s="41">
        <v>5</v>
      </c>
      <c r="G5" s="41">
        <v>6</v>
      </c>
      <c r="H5" s="41">
        <v>7</v>
      </c>
      <c r="I5" s="41">
        <v>8</v>
      </c>
      <c r="J5" s="41">
        <v>9</v>
      </c>
      <c r="K5" s="41">
        <v>10</v>
      </c>
      <c r="L5" s="315"/>
    </row>
    <row r="6" spans="1:12" ht="26.25" x14ac:dyDescent="0.25">
      <c r="A6" s="315"/>
      <c r="B6" s="43" t="s">
        <v>833</v>
      </c>
      <c r="C6" s="44" t="s">
        <v>49</v>
      </c>
      <c r="D6" s="45">
        <v>20</v>
      </c>
      <c r="E6" s="46">
        <v>1</v>
      </c>
      <c r="F6" s="46">
        <v>4</v>
      </c>
      <c r="G6" s="46">
        <v>5</v>
      </c>
      <c r="H6" s="46">
        <v>0</v>
      </c>
      <c r="I6" s="46">
        <v>1</v>
      </c>
      <c r="J6" s="46">
        <v>1</v>
      </c>
      <c r="K6" s="46">
        <v>8</v>
      </c>
      <c r="L6" s="315"/>
    </row>
    <row r="7" spans="1:12" ht="26.25" x14ac:dyDescent="0.25">
      <c r="A7" s="315"/>
      <c r="B7" s="254" t="s">
        <v>900</v>
      </c>
      <c r="C7" s="44" t="s">
        <v>50</v>
      </c>
      <c r="D7" s="45">
        <v>2</v>
      </c>
      <c r="E7" s="46">
        <v>1</v>
      </c>
      <c r="F7" s="46">
        <v>0</v>
      </c>
      <c r="G7" s="46">
        <v>0</v>
      </c>
      <c r="H7" s="46">
        <v>0</v>
      </c>
      <c r="I7" s="46">
        <v>0</v>
      </c>
      <c r="J7" s="46">
        <v>0</v>
      </c>
      <c r="K7" s="46">
        <v>1</v>
      </c>
      <c r="L7" s="315"/>
    </row>
    <row r="8" spans="1:12" ht="27.75" customHeight="1" x14ac:dyDescent="0.25">
      <c r="A8" s="315"/>
      <c r="B8" s="254" t="s">
        <v>901</v>
      </c>
      <c r="C8" s="44" t="s">
        <v>51</v>
      </c>
      <c r="D8" s="45">
        <v>0</v>
      </c>
      <c r="E8" s="46">
        <v>0</v>
      </c>
      <c r="F8" s="46">
        <v>0</v>
      </c>
      <c r="G8" s="47">
        <v>0</v>
      </c>
      <c r="H8" s="46">
        <v>0</v>
      </c>
      <c r="I8" s="46">
        <v>0</v>
      </c>
      <c r="J8" s="46">
        <v>0</v>
      </c>
      <c r="K8" s="47">
        <v>0</v>
      </c>
      <c r="L8" s="315"/>
    </row>
    <row r="9" spans="1:12" ht="38.25" customHeight="1" x14ac:dyDescent="0.25">
      <c r="A9" s="315"/>
      <c r="B9" s="254" t="s">
        <v>902</v>
      </c>
      <c r="C9" s="44" t="s">
        <v>52</v>
      </c>
      <c r="D9" s="45">
        <v>0</v>
      </c>
      <c r="E9" s="46">
        <v>0</v>
      </c>
      <c r="F9" s="46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315"/>
    </row>
    <row r="10" spans="1:12" ht="30" customHeight="1" x14ac:dyDescent="0.25">
      <c r="A10" s="315"/>
      <c r="B10" s="255" t="s">
        <v>53</v>
      </c>
      <c r="C10" s="44" t="s">
        <v>54</v>
      </c>
      <c r="D10" s="45">
        <v>1</v>
      </c>
      <c r="E10" s="46">
        <v>1</v>
      </c>
      <c r="F10" s="46">
        <v>0</v>
      </c>
      <c r="G10" s="46">
        <v>0</v>
      </c>
      <c r="H10" s="46">
        <v>0</v>
      </c>
      <c r="I10" s="46">
        <v>0</v>
      </c>
      <c r="J10" s="46">
        <v>0</v>
      </c>
      <c r="K10" s="46">
        <v>0</v>
      </c>
      <c r="L10" s="315"/>
    </row>
    <row r="11" spans="1:12" ht="28.5" customHeight="1" x14ac:dyDescent="0.25">
      <c r="A11" s="315"/>
      <c r="B11" s="254" t="s">
        <v>900</v>
      </c>
      <c r="C11" s="44" t="s">
        <v>55</v>
      </c>
      <c r="D11" s="45">
        <v>1</v>
      </c>
      <c r="E11" s="46">
        <v>1</v>
      </c>
      <c r="F11" s="46">
        <v>0</v>
      </c>
      <c r="G11" s="46">
        <v>0</v>
      </c>
      <c r="H11" s="46">
        <v>0</v>
      </c>
      <c r="I11" s="46">
        <v>0</v>
      </c>
      <c r="J11" s="46">
        <v>0</v>
      </c>
      <c r="K11" s="46">
        <v>0</v>
      </c>
      <c r="L11" s="315"/>
    </row>
    <row r="12" spans="1:12" ht="30.75" customHeight="1" x14ac:dyDescent="0.25">
      <c r="A12" s="315"/>
      <c r="B12" s="254" t="s">
        <v>901</v>
      </c>
      <c r="C12" s="44" t="s">
        <v>56</v>
      </c>
      <c r="D12" s="45">
        <v>0</v>
      </c>
      <c r="E12" s="46">
        <v>0</v>
      </c>
      <c r="F12" s="46">
        <v>0</v>
      </c>
      <c r="G12" s="46">
        <v>0</v>
      </c>
      <c r="H12" s="46">
        <v>0</v>
      </c>
      <c r="I12" s="46">
        <v>0</v>
      </c>
      <c r="J12" s="46">
        <v>0</v>
      </c>
      <c r="K12" s="46">
        <v>0</v>
      </c>
      <c r="L12" s="315"/>
    </row>
    <row r="13" spans="1:12" ht="18" customHeight="1" x14ac:dyDescent="0.25">
      <c r="A13" s="315"/>
      <c r="B13" s="255" t="s">
        <v>57</v>
      </c>
      <c r="C13" s="44" t="s">
        <v>58</v>
      </c>
      <c r="D13" s="45">
        <v>3</v>
      </c>
      <c r="E13" s="46">
        <v>0</v>
      </c>
      <c r="F13" s="46">
        <v>1</v>
      </c>
      <c r="G13" s="46">
        <v>0</v>
      </c>
      <c r="H13" s="46">
        <v>0</v>
      </c>
      <c r="I13" s="46">
        <v>0</v>
      </c>
      <c r="J13" s="46">
        <v>0</v>
      </c>
      <c r="K13" s="46">
        <v>2</v>
      </c>
      <c r="L13" s="315"/>
    </row>
    <row r="14" spans="1:12" ht="29.25" customHeight="1" x14ac:dyDescent="0.25">
      <c r="A14" s="315"/>
      <c r="B14" s="254" t="s">
        <v>900</v>
      </c>
      <c r="C14" s="44" t="s">
        <v>59</v>
      </c>
      <c r="D14" s="45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315"/>
    </row>
    <row r="15" spans="1:12" ht="29.25" customHeight="1" x14ac:dyDescent="0.25">
      <c r="A15" s="315"/>
      <c r="B15" s="254" t="s">
        <v>901</v>
      </c>
      <c r="C15" s="44" t="s">
        <v>60</v>
      </c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315"/>
    </row>
    <row r="16" spans="1:12" ht="40.5" customHeight="1" x14ac:dyDescent="0.25">
      <c r="A16" s="315"/>
      <c r="B16" s="254" t="s">
        <v>903</v>
      </c>
      <c r="C16" s="44" t="s">
        <v>61</v>
      </c>
      <c r="D16" s="45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315"/>
    </row>
    <row r="17" spans="1:12" ht="21" customHeight="1" x14ac:dyDescent="0.25">
      <c r="A17" s="315"/>
      <c r="B17" s="256" t="s">
        <v>906</v>
      </c>
      <c r="C17" s="44" t="s">
        <v>62</v>
      </c>
      <c r="D17" s="45">
        <v>1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1</v>
      </c>
      <c r="L17" s="315"/>
    </row>
    <row r="18" spans="1:12" ht="26.25" customHeight="1" x14ac:dyDescent="0.25">
      <c r="A18" s="49"/>
      <c r="B18" s="52" t="s">
        <v>893</v>
      </c>
      <c r="C18" s="44" t="s">
        <v>63</v>
      </c>
      <c r="D18" s="45">
        <v>24</v>
      </c>
      <c r="E18" s="45">
        <v>2</v>
      </c>
      <c r="F18" s="45">
        <v>5</v>
      </c>
      <c r="G18" s="45">
        <v>5</v>
      </c>
      <c r="H18" s="45">
        <v>0</v>
      </c>
      <c r="I18" s="45">
        <v>1</v>
      </c>
      <c r="J18" s="45">
        <v>1</v>
      </c>
      <c r="K18" s="45">
        <v>10</v>
      </c>
      <c r="L18" s="49"/>
    </row>
    <row r="19" spans="1:12" ht="25.5" customHeight="1" x14ac:dyDescent="0.25">
      <c r="B19" s="43" t="s">
        <v>904</v>
      </c>
      <c r="C19" s="44" t="s">
        <v>64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</row>
    <row r="20" spans="1:12" ht="25.5" customHeight="1" x14ac:dyDescent="0.25">
      <c r="B20" s="50"/>
      <c r="C20" s="51"/>
      <c r="D20" s="169" t="s">
        <v>37</v>
      </c>
      <c r="E20" s="172"/>
    </row>
    <row r="21" spans="1:12" ht="25.5" customHeight="1" x14ac:dyDescent="0.25">
      <c r="B21" s="52" t="s">
        <v>67</v>
      </c>
      <c r="C21" s="44" t="s">
        <v>65</v>
      </c>
      <c r="D21" s="53"/>
      <c r="E21" s="168"/>
    </row>
    <row r="22" spans="1:12" ht="22.5" customHeight="1" x14ac:dyDescent="0.25">
      <c r="I22" s="321" t="s">
        <v>37</v>
      </c>
      <c r="J22" s="321"/>
      <c r="K22" s="175"/>
      <c r="L22" s="175"/>
    </row>
    <row r="23" spans="1:12" ht="27" customHeight="1" x14ac:dyDescent="0.25">
      <c r="B23" s="318" t="s">
        <v>69</v>
      </c>
      <c r="C23" s="326" t="s">
        <v>66</v>
      </c>
      <c r="D23" s="325" t="s">
        <v>71</v>
      </c>
      <c r="E23" s="325"/>
      <c r="F23" s="325"/>
      <c r="G23" s="325"/>
      <c r="H23" s="325"/>
      <c r="I23" s="324" t="s">
        <v>823</v>
      </c>
      <c r="J23" s="54"/>
      <c r="K23" s="54"/>
    </row>
    <row r="24" spans="1:12" ht="24" customHeight="1" x14ac:dyDescent="0.25">
      <c r="B24" s="318"/>
      <c r="C24" s="326"/>
      <c r="D24" s="39" t="s">
        <v>72</v>
      </c>
      <c r="E24" s="324" t="s">
        <v>73</v>
      </c>
      <c r="F24" s="324"/>
      <c r="G24" s="328" t="s">
        <v>74</v>
      </c>
      <c r="H24" s="328"/>
      <c r="I24" s="325"/>
      <c r="J24" s="54"/>
      <c r="K24" s="55"/>
    </row>
    <row r="25" spans="1:12" ht="21.75" customHeight="1" x14ac:dyDescent="0.25">
      <c r="B25" s="318"/>
      <c r="C25" s="326"/>
      <c r="D25" s="56">
        <v>0</v>
      </c>
      <c r="E25" s="329">
        <v>5</v>
      </c>
      <c r="F25" s="329"/>
      <c r="G25" s="329">
        <v>17</v>
      </c>
      <c r="H25" s="329"/>
      <c r="I25" s="176">
        <v>2</v>
      </c>
      <c r="J25" s="54"/>
      <c r="K25" s="55"/>
    </row>
    <row r="26" spans="1:12" ht="21.75" customHeight="1" x14ac:dyDescent="0.25">
      <c r="B26" s="322" t="s">
        <v>834</v>
      </c>
      <c r="C26" s="322"/>
      <c r="D26" s="322"/>
      <c r="E26" s="322"/>
      <c r="F26" s="322"/>
      <c r="G26" s="322"/>
      <c r="H26" s="323"/>
      <c r="I26" s="54"/>
      <c r="J26" s="54"/>
      <c r="K26" s="167"/>
    </row>
    <row r="27" spans="1:12" ht="27.75" customHeight="1" x14ac:dyDescent="0.25">
      <c r="B27" s="325" t="s">
        <v>75</v>
      </c>
      <c r="C27" s="326" t="s">
        <v>68</v>
      </c>
      <c r="D27" s="327" t="s">
        <v>77</v>
      </c>
      <c r="E27" s="327"/>
      <c r="F27" s="57" t="s">
        <v>78</v>
      </c>
      <c r="G27" s="325" t="s">
        <v>79</v>
      </c>
      <c r="H27" s="325"/>
      <c r="I27" s="54"/>
      <c r="J27" s="54"/>
      <c r="K27" s="54"/>
    </row>
    <row r="28" spans="1:12" ht="20.25" customHeight="1" x14ac:dyDescent="0.25">
      <c r="B28" s="325"/>
      <c r="C28" s="326"/>
      <c r="D28" s="330">
        <v>1</v>
      </c>
      <c r="E28" s="331"/>
      <c r="F28" s="58">
        <v>1</v>
      </c>
      <c r="G28" s="330">
        <v>18</v>
      </c>
      <c r="H28" s="331"/>
      <c r="I28" s="55"/>
      <c r="J28" s="55"/>
      <c r="K28" s="55"/>
    </row>
  </sheetData>
  <sheetProtection password="8382" sheet="1" objects="1" scenarios="1"/>
  <mergeCells count="24">
    <mergeCell ref="I22:J22"/>
    <mergeCell ref="B26:H26"/>
    <mergeCell ref="I23:I24"/>
    <mergeCell ref="B27:B28"/>
    <mergeCell ref="C27:C28"/>
    <mergeCell ref="D27:E27"/>
    <mergeCell ref="G27:H27"/>
    <mergeCell ref="B23:B25"/>
    <mergeCell ref="C23:C25"/>
    <mergeCell ref="D23:H23"/>
    <mergeCell ref="E24:F24"/>
    <mergeCell ref="G24:H24"/>
    <mergeCell ref="E25:F25"/>
    <mergeCell ref="G25:H25"/>
    <mergeCell ref="D28:E28"/>
    <mergeCell ref="G28:H28"/>
    <mergeCell ref="A1:A17"/>
    <mergeCell ref="B1:K1"/>
    <mergeCell ref="L1:L17"/>
    <mergeCell ref="H2:K2"/>
    <mergeCell ref="B3:B4"/>
    <mergeCell ref="C3:C4"/>
    <mergeCell ref="D3:D4"/>
    <mergeCell ref="E3:K3"/>
  </mergeCells>
  <dataValidations count="1">
    <dataValidation type="whole" operator="greaterThanOrEqual" allowBlank="1" showInputMessage="1" showErrorMessage="1" errorTitle="Ошибка" error="Значение может быть только целые числа больше 0" sqref="D6:K18">
      <formula1>0</formula1>
      <formula2>0</formula2>
    </dataValidation>
  </dataValidations>
  <pageMargins left="0.23611111111111099" right="0.23611111111111099" top="0.59027777777777801" bottom="0.39374999999999999" header="0.51180555555555496" footer="0.51180555555555496"/>
  <pageSetup paperSize="9" scale="74" firstPageNumber="0" fitToHeight="3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pageSetUpPr fitToPage="1"/>
  </sheetPr>
  <dimension ref="A1:AMN429"/>
  <sheetViews>
    <sheetView showGridLines="0" showZeros="0" zoomScale="80" zoomScaleNormal="80" zoomScalePageLayoutView="85" workbookViewId="0">
      <pane xSplit="3" ySplit="8" topLeftCell="D188" activePane="bottomRight" state="frozen"/>
      <selection pane="topRight" activeCell="E1" sqref="E1"/>
      <selection pane="bottomLeft" activeCell="A9" sqref="A9"/>
      <selection pane="bottomRight" activeCell="F193" sqref="F193"/>
    </sheetView>
  </sheetViews>
  <sheetFormatPr defaultRowHeight="15" x14ac:dyDescent="0.25"/>
  <cols>
    <col min="1" max="1" width="6.140625" style="62" hidden="1" customWidth="1"/>
    <col min="2" max="2" width="30.5703125" style="60" customWidth="1"/>
    <col min="3" max="3" width="7.42578125" style="62" customWidth="1"/>
    <col min="4" max="4" width="13.5703125" style="62" customWidth="1"/>
    <col min="5" max="5" width="14.7109375" style="61" customWidth="1"/>
    <col min="6" max="6" width="13.42578125" style="61" customWidth="1"/>
    <col min="7" max="8" width="9.7109375" style="62" customWidth="1"/>
    <col min="9" max="9" width="10.5703125" style="62" customWidth="1"/>
    <col min="10" max="10" width="9.140625" style="62" customWidth="1"/>
    <col min="11" max="11" width="10.7109375" style="62" customWidth="1"/>
    <col min="12" max="12" width="11" style="62" customWidth="1"/>
    <col min="13" max="18" width="8.7109375" style="62" customWidth="1"/>
    <col min="19" max="19" width="7.5703125" style="62" customWidth="1"/>
    <col min="20" max="20" width="9.140625" style="62" customWidth="1"/>
    <col min="21" max="21" width="9.28515625" style="131" customWidth="1"/>
    <col min="22" max="22" width="9.42578125" style="131" customWidth="1"/>
    <col min="23" max="28" width="9.42578125" style="62" customWidth="1"/>
    <col min="29" max="29" width="8.140625" style="62" customWidth="1"/>
    <col min="30" max="30" width="10.28515625" style="62" customWidth="1"/>
    <col min="31" max="31" width="9.5703125" style="62" customWidth="1"/>
    <col min="32" max="32" width="15.42578125" style="62" customWidth="1"/>
    <col min="33" max="33" width="12" style="62" customWidth="1"/>
    <col min="34" max="34" width="13" style="62" customWidth="1"/>
    <col min="35" max="35" width="15.140625" style="62" customWidth="1"/>
    <col min="36" max="37" width="11.42578125" style="62" customWidth="1"/>
    <col min="38" max="43" width="11.5703125" style="62" customWidth="1"/>
    <col min="44" max="1028" width="9.140625" style="62" customWidth="1"/>
  </cols>
  <sheetData>
    <row r="1" spans="1:31" ht="14.25" customHeight="1" x14ac:dyDescent="0.25">
      <c r="A1" s="332"/>
      <c r="B1" s="333" t="s">
        <v>80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64"/>
    </row>
    <row r="2" spans="1:31" ht="11.25" customHeight="1" x14ac:dyDescent="0.25">
      <c r="A2" s="332"/>
      <c r="B2" s="65"/>
      <c r="C2" s="66"/>
      <c r="D2" s="66"/>
      <c r="E2" s="67"/>
      <c r="F2" s="67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8"/>
      <c r="T2" s="68"/>
      <c r="U2" s="334" t="s">
        <v>81</v>
      </c>
      <c r="V2" s="334"/>
      <c r="W2" s="334"/>
      <c r="X2" s="334"/>
      <c r="Y2" s="334"/>
      <c r="Z2" s="334"/>
      <c r="AA2" s="334"/>
      <c r="AB2" s="334"/>
    </row>
    <row r="3" spans="1:31" ht="16.5" customHeight="1" x14ac:dyDescent="0.25">
      <c r="A3" s="332"/>
      <c r="B3" s="335" t="s">
        <v>82</v>
      </c>
      <c r="C3" s="336" t="s">
        <v>83</v>
      </c>
      <c r="D3" s="348" t="s">
        <v>890</v>
      </c>
      <c r="E3" s="349"/>
      <c r="F3" s="475" t="s">
        <v>835</v>
      </c>
      <c r="G3" s="362" t="s">
        <v>905</v>
      </c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</row>
    <row r="4" spans="1:31" ht="18" customHeight="1" x14ac:dyDescent="0.25">
      <c r="A4" s="332"/>
      <c r="B4" s="335"/>
      <c r="C4" s="336"/>
      <c r="D4" s="350"/>
      <c r="E4" s="351"/>
      <c r="F4" s="476"/>
      <c r="G4" s="362" t="s">
        <v>84</v>
      </c>
      <c r="H4" s="478" t="s">
        <v>908</v>
      </c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80"/>
      <c r="U4" s="362" t="s">
        <v>824</v>
      </c>
      <c r="V4" s="362"/>
      <c r="W4" s="362"/>
      <c r="X4" s="362"/>
      <c r="Y4" s="362"/>
      <c r="Z4" s="362"/>
      <c r="AA4" s="362"/>
      <c r="AB4" s="362"/>
    </row>
    <row r="5" spans="1:31" ht="35.25" customHeight="1" x14ac:dyDescent="0.25">
      <c r="A5" s="332"/>
      <c r="B5" s="335"/>
      <c r="C5" s="336"/>
      <c r="D5" s="352"/>
      <c r="E5" s="353"/>
      <c r="F5" s="476"/>
      <c r="G5" s="362"/>
      <c r="H5" s="364" t="s">
        <v>625</v>
      </c>
      <c r="I5" s="454" t="s">
        <v>85</v>
      </c>
      <c r="J5" s="454"/>
      <c r="K5" s="454"/>
      <c r="L5" s="369"/>
      <c r="M5" s="363" t="s">
        <v>86</v>
      </c>
      <c r="N5" s="363"/>
      <c r="O5" s="363"/>
      <c r="P5" s="363"/>
      <c r="Q5" s="363"/>
      <c r="R5" s="362" t="s">
        <v>87</v>
      </c>
      <c r="S5" s="362" t="s">
        <v>88</v>
      </c>
      <c r="T5" s="458" t="s">
        <v>89</v>
      </c>
      <c r="U5" s="362"/>
      <c r="V5" s="362"/>
      <c r="W5" s="362"/>
      <c r="X5" s="362"/>
      <c r="Y5" s="362"/>
      <c r="Z5" s="362"/>
      <c r="AA5" s="362"/>
      <c r="AB5" s="362"/>
    </row>
    <row r="6" spans="1:31" ht="57.75" customHeight="1" x14ac:dyDescent="0.25">
      <c r="A6" s="332"/>
      <c r="B6" s="335"/>
      <c r="C6" s="336"/>
      <c r="D6" s="339" t="s">
        <v>84</v>
      </c>
      <c r="E6" s="345" t="s">
        <v>90</v>
      </c>
      <c r="F6" s="476"/>
      <c r="G6" s="362"/>
      <c r="H6" s="372"/>
      <c r="I6" s="369" t="s">
        <v>91</v>
      </c>
      <c r="J6" s="362" t="s">
        <v>92</v>
      </c>
      <c r="K6" s="362" t="s">
        <v>93</v>
      </c>
      <c r="L6" s="362" t="s">
        <v>94</v>
      </c>
      <c r="M6" s="362" t="s">
        <v>95</v>
      </c>
      <c r="N6" s="362" t="s">
        <v>96</v>
      </c>
      <c r="O6" s="362" t="s">
        <v>97</v>
      </c>
      <c r="P6" s="362" t="s">
        <v>98</v>
      </c>
      <c r="Q6" s="362" t="s">
        <v>99</v>
      </c>
      <c r="R6" s="362"/>
      <c r="S6" s="362"/>
      <c r="T6" s="458"/>
      <c r="U6" s="362" t="s">
        <v>100</v>
      </c>
      <c r="V6" s="362"/>
      <c r="W6" s="362" t="s">
        <v>101</v>
      </c>
      <c r="X6" s="362"/>
      <c r="Y6" s="362"/>
      <c r="Z6" s="362"/>
      <c r="AA6" s="362"/>
      <c r="AB6" s="362"/>
    </row>
    <row r="7" spans="1:31" ht="45" customHeight="1" x14ac:dyDescent="0.25">
      <c r="A7" s="332"/>
      <c r="B7" s="71"/>
      <c r="C7" s="239"/>
      <c r="D7" s="339"/>
      <c r="E7" s="345"/>
      <c r="F7" s="477"/>
      <c r="G7" s="362"/>
      <c r="H7" s="363"/>
      <c r="I7" s="369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458"/>
      <c r="U7" s="232" t="s">
        <v>84</v>
      </c>
      <c r="V7" s="231" t="s">
        <v>102</v>
      </c>
      <c r="W7" s="232" t="s">
        <v>84</v>
      </c>
      <c r="X7" s="240" t="s">
        <v>814</v>
      </c>
      <c r="Y7" s="240" t="s">
        <v>815</v>
      </c>
      <c r="Z7" s="231" t="s">
        <v>103</v>
      </c>
      <c r="AA7" s="240" t="s">
        <v>816</v>
      </c>
      <c r="AB7" s="240" t="s">
        <v>817</v>
      </c>
    </row>
    <row r="8" spans="1:31" ht="10.5" customHeight="1" x14ac:dyDescent="0.25">
      <c r="A8" s="332"/>
      <c r="B8" s="237">
        <v>1</v>
      </c>
      <c r="C8" s="231">
        <v>2</v>
      </c>
      <c r="D8" s="237">
        <v>3</v>
      </c>
      <c r="E8" s="233">
        <v>4</v>
      </c>
      <c r="F8" s="233">
        <v>5</v>
      </c>
      <c r="G8" s="237">
        <v>6</v>
      </c>
      <c r="H8" s="231">
        <v>7</v>
      </c>
      <c r="I8" s="237">
        <v>8</v>
      </c>
      <c r="J8" s="231">
        <v>9</v>
      </c>
      <c r="K8" s="237">
        <v>10</v>
      </c>
      <c r="L8" s="231">
        <v>11</v>
      </c>
      <c r="M8" s="237">
        <v>12</v>
      </c>
      <c r="N8" s="231">
        <v>13</v>
      </c>
      <c r="O8" s="237">
        <v>14</v>
      </c>
      <c r="P8" s="231">
        <v>15</v>
      </c>
      <c r="Q8" s="237">
        <v>16</v>
      </c>
      <c r="R8" s="237">
        <v>17</v>
      </c>
      <c r="S8" s="231">
        <v>18</v>
      </c>
      <c r="T8" s="231">
        <v>19</v>
      </c>
      <c r="U8" s="237">
        <v>20</v>
      </c>
      <c r="V8" s="231">
        <v>21</v>
      </c>
      <c r="W8" s="231">
        <v>22</v>
      </c>
      <c r="X8" s="231">
        <v>23</v>
      </c>
      <c r="Y8" s="231">
        <v>24</v>
      </c>
      <c r="Z8" s="231">
        <v>25</v>
      </c>
      <c r="AA8" s="231">
        <v>26</v>
      </c>
      <c r="AB8" s="231">
        <v>27</v>
      </c>
    </row>
    <row r="9" spans="1:31" ht="15.95" customHeight="1" x14ac:dyDescent="0.25">
      <c r="A9" s="332"/>
      <c r="B9" s="74" t="s">
        <v>104</v>
      </c>
      <c r="C9" s="75" t="s">
        <v>49</v>
      </c>
      <c r="D9" s="92">
        <f>Раздел2!D9</f>
        <v>0</v>
      </c>
      <c r="E9" s="92">
        <f>Раздел2!E9</f>
        <v>0</v>
      </c>
      <c r="F9" s="92">
        <f>Раздел2!F9</f>
        <v>0</v>
      </c>
      <c r="G9" s="92">
        <f>Раздел2!G9</f>
        <v>0</v>
      </c>
      <c r="H9" s="92">
        <f>Раздел2!H9</f>
        <v>0</v>
      </c>
      <c r="I9" s="92">
        <f>Раздел2!I9</f>
        <v>0</v>
      </c>
      <c r="J9" s="92">
        <f>Раздел2!J9</f>
        <v>0</v>
      </c>
      <c r="K9" s="92">
        <f>Раздел2!K9</f>
        <v>0</v>
      </c>
      <c r="L9" s="92">
        <f>Раздел2!L9</f>
        <v>0</v>
      </c>
      <c r="M9" s="92">
        <f>Раздел2!M9</f>
        <v>0</v>
      </c>
      <c r="N9" s="92">
        <f>Раздел2!N9</f>
        <v>0</v>
      </c>
      <c r="O9" s="92">
        <f>Раздел2!O9</f>
        <v>0</v>
      </c>
      <c r="P9" s="92">
        <f>Раздел2!P9</f>
        <v>0</v>
      </c>
      <c r="Q9" s="92">
        <f>Раздел2!Q9</f>
        <v>0</v>
      </c>
      <c r="R9" s="92">
        <f>Раздел2!R9</f>
        <v>0</v>
      </c>
      <c r="S9" s="92">
        <f>Раздел2!S9</f>
        <v>0</v>
      </c>
      <c r="T9" s="92">
        <f>Раздел2!T9</f>
        <v>0</v>
      </c>
      <c r="U9" s="92">
        <f>Раздел2!U9</f>
        <v>0</v>
      </c>
      <c r="V9" s="92">
        <f>Раздел2!V9</f>
        <v>0</v>
      </c>
      <c r="W9" s="92">
        <f>Раздел2!W9</f>
        <v>0</v>
      </c>
      <c r="X9" s="92">
        <f>Раздел2!X9</f>
        <v>0</v>
      </c>
      <c r="Y9" s="92">
        <f>Раздел2!Y9</f>
        <v>0</v>
      </c>
      <c r="Z9" s="92">
        <f>Раздел2!Z9</f>
        <v>0</v>
      </c>
      <c r="AA9" s="92">
        <f>Раздел2!AA9</f>
        <v>0</v>
      </c>
      <c r="AB9" s="92">
        <f>Раздел2!AB9</f>
        <v>0</v>
      </c>
      <c r="AC9" s="99" t="e">
        <f>Раздел3!#REF!</f>
        <v>#REF!</v>
      </c>
      <c r="AD9" s="99">
        <f>Раздел3!W8</f>
        <v>0</v>
      </c>
      <c r="AE9" s="62">
        <f>SUM(Раздел6!F9:AQ9)</f>
        <v>0</v>
      </c>
    </row>
    <row r="10" spans="1:31" ht="15.75" customHeight="1" x14ac:dyDescent="0.25">
      <c r="A10" s="332"/>
      <c r="B10" s="74" t="s">
        <v>105</v>
      </c>
      <c r="C10" s="75" t="s">
        <v>50</v>
      </c>
      <c r="D10" s="92">
        <f>Раздел2!D10</f>
        <v>0</v>
      </c>
      <c r="E10" s="92">
        <f>Раздел2!E10</f>
        <v>0</v>
      </c>
      <c r="F10" s="92">
        <f>Раздел2!F10</f>
        <v>0</v>
      </c>
      <c r="G10" s="92">
        <f>Раздел2!G10</f>
        <v>0</v>
      </c>
      <c r="H10" s="92">
        <f>Раздел2!H10</f>
        <v>0</v>
      </c>
      <c r="I10" s="92">
        <f>Раздел2!I10</f>
        <v>0</v>
      </c>
      <c r="J10" s="92">
        <f>Раздел2!J10</f>
        <v>0</v>
      </c>
      <c r="K10" s="92">
        <f>Раздел2!K10</f>
        <v>0</v>
      </c>
      <c r="L10" s="92">
        <f>Раздел2!L10</f>
        <v>0</v>
      </c>
      <c r="M10" s="92">
        <f>Раздел2!M10</f>
        <v>0</v>
      </c>
      <c r="N10" s="92">
        <f>Раздел2!N10</f>
        <v>0</v>
      </c>
      <c r="O10" s="92">
        <f>Раздел2!O10</f>
        <v>0</v>
      </c>
      <c r="P10" s="92">
        <f>Раздел2!P10</f>
        <v>0</v>
      </c>
      <c r="Q10" s="92">
        <f>Раздел2!Q10</f>
        <v>0</v>
      </c>
      <c r="R10" s="92">
        <f>Раздел2!R10</f>
        <v>0</v>
      </c>
      <c r="S10" s="92">
        <f>Раздел2!S10</f>
        <v>0</v>
      </c>
      <c r="T10" s="92">
        <f>Раздел2!T10</f>
        <v>0</v>
      </c>
      <c r="U10" s="92">
        <f>Раздел2!U10</f>
        <v>0</v>
      </c>
      <c r="V10" s="92">
        <f>Раздел2!V10</f>
        <v>0</v>
      </c>
      <c r="W10" s="92">
        <f>Раздел2!W10</f>
        <v>0</v>
      </c>
      <c r="X10" s="92">
        <f>Раздел2!X10</f>
        <v>0</v>
      </c>
      <c r="Y10" s="92">
        <f>Раздел2!Y10</f>
        <v>0</v>
      </c>
      <c r="Z10" s="92">
        <f>Раздел2!Z10</f>
        <v>0</v>
      </c>
      <c r="AA10" s="92">
        <f>Раздел2!AA10</f>
        <v>0</v>
      </c>
      <c r="AB10" s="92">
        <f>Раздел2!AB10</f>
        <v>0</v>
      </c>
      <c r="AC10" s="99" t="e">
        <f>Раздел3!#REF!</f>
        <v>#REF!</v>
      </c>
      <c r="AD10" s="99">
        <f>Раздел3!W9</f>
        <v>0</v>
      </c>
      <c r="AE10" s="62">
        <f>SUM(Раздел6!F10:AQ10)</f>
        <v>0</v>
      </c>
    </row>
    <row r="11" spans="1:31" ht="15.75" customHeight="1" x14ac:dyDescent="0.25">
      <c r="A11" s="332"/>
      <c r="B11" s="82" t="s">
        <v>106</v>
      </c>
      <c r="C11" s="75" t="s">
        <v>51</v>
      </c>
      <c r="D11" s="92">
        <f>Раздел2!D11</f>
        <v>0</v>
      </c>
      <c r="E11" s="92">
        <f>Раздел2!E11</f>
        <v>0</v>
      </c>
      <c r="F11" s="92">
        <f>Раздел2!F11</f>
        <v>0</v>
      </c>
      <c r="G11" s="92">
        <f>Раздел2!G11</f>
        <v>0</v>
      </c>
      <c r="H11" s="92">
        <f>Раздел2!H11</f>
        <v>0</v>
      </c>
      <c r="I11" s="92">
        <f>Раздел2!I11</f>
        <v>0</v>
      </c>
      <c r="J11" s="92">
        <f>Раздел2!J11</f>
        <v>0</v>
      </c>
      <c r="K11" s="92">
        <f>Раздел2!K11</f>
        <v>0</v>
      </c>
      <c r="L11" s="92">
        <f>Раздел2!L11</f>
        <v>0</v>
      </c>
      <c r="M11" s="92">
        <f>Раздел2!M11</f>
        <v>0</v>
      </c>
      <c r="N11" s="92">
        <f>Раздел2!N11</f>
        <v>0</v>
      </c>
      <c r="O11" s="92">
        <f>Раздел2!O11</f>
        <v>0</v>
      </c>
      <c r="P11" s="92">
        <f>Раздел2!P11</f>
        <v>0</v>
      </c>
      <c r="Q11" s="92">
        <f>Раздел2!Q11</f>
        <v>0</v>
      </c>
      <c r="R11" s="92">
        <f>Раздел2!R11</f>
        <v>0</v>
      </c>
      <c r="S11" s="92">
        <f>Раздел2!S11</f>
        <v>0</v>
      </c>
      <c r="T11" s="92">
        <f>Раздел2!T11</f>
        <v>0</v>
      </c>
      <c r="U11" s="92">
        <f>Раздел2!U11</f>
        <v>0</v>
      </c>
      <c r="V11" s="92">
        <f>Раздел2!V11</f>
        <v>0</v>
      </c>
      <c r="W11" s="92">
        <f>Раздел2!W11</f>
        <v>0</v>
      </c>
      <c r="X11" s="92">
        <f>Раздел2!X11</f>
        <v>0</v>
      </c>
      <c r="Y11" s="92">
        <f>Раздел2!Y11</f>
        <v>0</v>
      </c>
      <c r="Z11" s="92">
        <f>Раздел2!Z11</f>
        <v>0</v>
      </c>
      <c r="AA11" s="92">
        <f>Раздел2!AA11</f>
        <v>0</v>
      </c>
      <c r="AB11" s="92">
        <f>Раздел2!AB11</f>
        <v>0</v>
      </c>
      <c r="AC11" s="99"/>
      <c r="AD11" s="99"/>
    </row>
    <row r="12" spans="1:31" ht="15.75" customHeight="1" x14ac:dyDescent="0.25">
      <c r="A12" s="332"/>
      <c r="B12" s="74" t="s">
        <v>107</v>
      </c>
      <c r="C12" s="75" t="s">
        <v>52</v>
      </c>
      <c r="D12" s="92">
        <f>Раздел2!D12</f>
        <v>0</v>
      </c>
      <c r="E12" s="92">
        <f>Раздел2!E12</f>
        <v>0</v>
      </c>
      <c r="F12" s="92">
        <f>Раздел2!F12</f>
        <v>0</v>
      </c>
      <c r="G12" s="92">
        <f>Раздел2!G12</f>
        <v>0</v>
      </c>
      <c r="H12" s="92">
        <f>Раздел2!H12</f>
        <v>0</v>
      </c>
      <c r="I12" s="92">
        <f>Раздел2!I12</f>
        <v>0</v>
      </c>
      <c r="J12" s="92">
        <f>Раздел2!J12</f>
        <v>0</v>
      </c>
      <c r="K12" s="92">
        <f>Раздел2!K12</f>
        <v>0</v>
      </c>
      <c r="L12" s="92">
        <f>Раздел2!L12</f>
        <v>0</v>
      </c>
      <c r="M12" s="92">
        <f>Раздел2!M12</f>
        <v>0</v>
      </c>
      <c r="N12" s="92">
        <f>Раздел2!N12</f>
        <v>0</v>
      </c>
      <c r="O12" s="92">
        <f>Раздел2!O12</f>
        <v>0</v>
      </c>
      <c r="P12" s="92">
        <f>Раздел2!P12</f>
        <v>0</v>
      </c>
      <c r="Q12" s="92">
        <f>Раздел2!Q12</f>
        <v>0</v>
      </c>
      <c r="R12" s="92">
        <f>Раздел2!R12</f>
        <v>0</v>
      </c>
      <c r="S12" s="92">
        <f>Раздел2!S12</f>
        <v>0</v>
      </c>
      <c r="T12" s="92">
        <f>Раздел2!T12</f>
        <v>0</v>
      </c>
      <c r="U12" s="92">
        <f>Раздел2!U12</f>
        <v>0</v>
      </c>
      <c r="V12" s="92">
        <f>Раздел2!V12</f>
        <v>0</v>
      </c>
      <c r="W12" s="92">
        <f>Раздел2!W12</f>
        <v>0</v>
      </c>
      <c r="X12" s="92">
        <f>Раздел2!X12</f>
        <v>0</v>
      </c>
      <c r="Y12" s="92">
        <f>Раздел2!Y12</f>
        <v>0</v>
      </c>
      <c r="Z12" s="92">
        <f>Раздел2!Z12</f>
        <v>0</v>
      </c>
      <c r="AA12" s="92">
        <f>Раздел2!AA12</f>
        <v>0</v>
      </c>
      <c r="AB12" s="92">
        <f>Раздел2!AB12</f>
        <v>0</v>
      </c>
      <c r="AC12" s="99" t="e">
        <f>Раздел3!#REF!</f>
        <v>#REF!</v>
      </c>
      <c r="AD12" s="99">
        <f>Раздел3!W10</f>
        <v>0</v>
      </c>
      <c r="AE12" s="62">
        <f>SUM(Раздел6!F11:AQ11)</f>
        <v>0</v>
      </c>
    </row>
    <row r="13" spans="1:31" ht="15.75" customHeight="1" x14ac:dyDescent="0.25">
      <c r="A13" s="332"/>
      <c r="B13" s="82" t="s">
        <v>108</v>
      </c>
      <c r="C13" s="75" t="s">
        <v>54</v>
      </c>
      <c r="D13" s="92">
        <f>Раздел2!D13</f>
        <v>0</v>
      </c>
      <c r="E13" s="92">
        <f>Раздел2!E13</f>
        <v>0</v>
      </c>
      <c r="F13" s="92">
        <f>Раздел2!F13</f>
        <v>0</v>
      </c>
      <c r="G13" s="92">
        <f>Раздел2!G13</f>
        <v>0</v>
      </c>
      <c r="H13" s="92">
        <f>Раздел2!H13</f>
        <v>0</v>
      </c>
      <c r="I13" s="92">
        <f>Раздел2!I13</f>
        <v>0</v>
      </c>
      <c r="J13" s="92">
        <f>Раздел2!J13</f>
        <v>0</v>
      </c>
      <c r="K13" s="92">
        <f>Раздел2!K13</f>
        <v>0</v>
      </c>
      <c r="L13" s="92">
        <f>Раздел2!L13</f>
        <v>0</v>
      </c>
      <c r="M13" s="92">
        <f>Раздел2!M13</f>
        <v>0</v>
      </c>
      <c r="N13" s="92">
        <f>Раздел2!N13</f>
        <v>0</v>
      </c>
      <c r="O13" s="92">
        <f>Раздел2!O13</f>
        <v>0</v>
      </c>
      <c r="P13" s="92">
        <f>Раздел2!P13</f>
        <v>0</v>
      </c>
      <c r="Q13" s="92">
        <f>Раздел2!Q13</f>
        <v>0</v>
      </c>
      <c r="R13" s="92">
        <f>Раздел2!R13</f>
        <v>0</v>
      </c>
      <c r="S13" s="92">
        <f>Раздел2!S13</f>
        <v>0</v>
      </c>
      <c r="T13" s="92">
        <f>Раздел2!T13</f>
        <v>0</v>
      </c>
      <c r="U13" s="92">
        <f>Раздел2!U13</f>
        <v>0</v>
      </c>
      <c r="V13" s="92">
        <f>Раздел2!V13</f>
        <v>0</v>
      </c>
      <c r="W13" s="92">
        <f>Раздел2!W13</f>
        <v>0</v>
      </c>
      <c r="X13" s="92">
        <f>Раздел2!X13</f>
        <v>0</v>
      </c>
      <c r="Y13" s="92">
        <f>Раздел2!Y13</f>
        <v>0</v>
      </c>
      <c r="Z13" s="92">
        <f>Раздел2!Z13</f>
        <v>0</v>
      </c>
      <c r="AA13" s="92">
        <f>Раздел2!AA13</f>
        <v>0</v>
      </c>
      <c r="AB13" s="92">
        <f>Раздел2!AB13</f>
        <v>0</v>
      </c>
      <c r="AC13" s="99"/>
      <c r="AD13" s="99"/>
    </row>
    <row r="14" spans="1:31" ht="15.75" customHeight="1" x14ac:dyDescent="0.25">
      <c r="A14" s="332"/>
      <c r="B14" s="74" t="s">
        <v>109</v>
      </c>
      <c r="C14" s="75" t="s">
        <v>55</v>
      </c>
      <c r="D14" s="92">
        <f>Раздел2!D14</f>
        <v>0</v>
      </c>
      <c r="E14" s="92">
        <f>Раздел2!E14</f>
        <v>0</v>
      </c>
      <c r="F14" s="92">
        <f>Раздел2!F14</f>
        <v>0</v>
      </c>
      <c r="G14" s="92">
        <f>Раздел2!G14</f>
        <v>0</v>
      </c>
      <c r="H14" s="92">
        <f>Раздел2!H14</f>
        <v>0</v>
      </c>
      <c r="I14" s="92">
        <f>Раздел2!I14</f>
        <v>0</v>
      </c>
      <c r="J14" s="92">
        <f>Раздел2!J14</f>
        <v>0</v>
      </c>
      <c r="K14" s="92">
        <f>Раздел2!K14</f>
        <v>0</v>
      </c>
      <c r="L14" s="92">
        <f>Раздел2!L14</f>
        <v>0</v>
      </c>
      <c r="M14" s="92">
        <f>Раздел2!M14</f>
        <v>0</v>
      </c>
      <c r="N14" s="92">
        <f>Раздел2!N14</f>
        <v>0</v>
      </c>
      <c r="O14" s="92">
        <f>Раздел2!O14</f>
        <v>0</v>
      </c>
      <c r="P14" s="92">
        <f>Раздел2!P14</f>
        <v>0</v>
      </c>
      <c r="Q14" s="92">
        <f>Раздел2!Q14</f>
        <v>0</v>
      </c>
      <c r="R14" s="92">
        <f>Раздел2!R14</f>
        <v>0</v>
      </c>
      <c r="S14" s="92">
        <f>Раздел2!S14</f>
        <v>0</v>
      </c>
      <c r="T14" s="92">
        <f>Раздел2!T14</f>
        <v>0</v>
      </c>
      <c r="U14" s="92">
        <f>Раздел2!U14</f>
        <v>0</v>
      </c>
      <c r="V14" s="92">
        <f>Раздел2!V14</f>
        <v>0</v>
      </c>
      <c r="W14" s="92">
        <f>Раздел2!W14</f>
        <v>0</v>
      </c>
      <c r="X14" s="92">
        <f>Раздел2!X14</f>
        <v>0</v>
      </c>
      <c r="Y14" s="92">
        <f>Раздел2!Y14</f>
        <v>0</v>
      </c>
      <c r="Z14" s="92">
        <f>Раздел2!Z14</f>
        <v>0</v>
      </c>
      <c r="AA14" s="92">
        <f>Раздел2!AA14</f>
        <v>0</v>
      </c>
      <c r="AB14" s="92">
        <f>Раздел2!AB14</f>
        <v>0</v>
      </c>
      <c r="AC14" s="99" t="e">
        <f>Раздел3!#REF!</f>
        <v>#REF!</v>
      </c>
      <c r="AD14" s="99">
        <f>Раздел3!W11</f>
        <v>0</v>
      </c>
      <c r="AE14" s="62">
        <f>SUM(Раздел6!F12:AQ12)</f>
        <v>0</v>
      </c>
    </row>
    <row r="15" spans="1:31" ht="15.95" customHeight="1" x14ac:dyDescent="0.25">
      <c r="A15" s="332"/>
      <c r="B15" s="74" t="s">
        <v>110</v>
      </c>
      <c r="C15" s="75" t="s">
        <v>56</v>
      </c>
      <c r="D15" s="92">
        <f>Раздел2!D15</f>
        <v>0</v>
      </c>
      <c r="E15" s="92">
        <f>Раздел2!E15</f>
        <v>0</v>
      </c>
      <c r="F15" s="92">
        <f>Раздел2!F15</f>
        <v>0</v>
      </c>
      <c r="G15" s="92">
        <f>Раздел2!G15</f>
        <v>0</v>
      </c>
      <c r="H15" s="92">
        <f>Раздел2!H15</f>
        <v>0</v>
      </c>
      <c r="I15" s="92">
        <f>Раздел2!I15</f>
        <v>0</v>
      </c>
      <c r="J15" s="92">
        <f>Раздел2!J15</f>
        <v>0</v>
      </c>
      <c r="K15" s="92">
        <f>Раздел2!K15</f>
        <v>0</v>
      </c>
      <c r="L15" s="92">
        <f>Раздел2!L15</f>
        <v>0</v>
      </c>
      <c r="M15" s="92">
        <f>Раздел2!M15</f>
        <v>0</v>
      </c>
      <c r="N15" s="92">
        <f>Раздел2!N15</f>
        <v>0</v>
      </c>
      <c r="O15" s="92">
        <f>Раздел2!O15</f>
        <v>0</v>
      </c>
      <c r="P15" s="92">
        <f>Раздел2!P15</f>
        <v>0</v>
      </c>
      <c r="Q15" s="92">
        <f>Раздел2!Q15</f>
        <v>0</v>
      </c>
      <c r="R15" s="92">
        <f>Раздел2!R15</f>
        <v>0</v>
      </c>
      <c r="S15" s="92">
        <f>Раздел2!S15</f>
        <v>0</v>
      </c>
      <c r="T15" s="92">
        <f>Раздел2!T15</f>
        <v>0</v>
      </c>
      <c r="U15" s="92">
        <f>Раздел2!U15</f>
        <v>0</v>
      </c>
      <c r="V15" s="92">
        <f>Раздел2!V15</f>
        <v>0</v>
      </c>
      <c r="W15" s="92">
        <f>Раздел2!W15</f>
        <v>0</v>
      </c>
      <c r="X15" s="92">
        <f>Раздел2!X15</f>
        <v>0</v>
      </c>
      <c r="Y15" s="92">
        <f>Раздел2!Y15</f>
        <v>0</v>
      </c>
      <c r="Z15" s="92">
        <f>Раздел2!Z15</f>
        <v>0</v>
      </c>
      <c r="AA15" s="92">
        <f>Раздел2!AA15</f>
        <v>0</v>
      </c>
      <c r="AB15" s="92">
        <f>Раздел2!AB15</f>
        <v>0</v>
      </c>
      <c r="AC15" s="99" t="e">
        <f>Раздел3!#REF!</f>
        <v>#REF!</v>
      </c>
      <c r="AD15" s="99">
        <f>Раздел3!W12</f>
        <v>0</v>
      </c>
      <c r="AE15" s="62">
        <f>SUM(Раздел6!F13:AQ13)</f>
        <v>0</v>
      </c>
    </row>
    <row r="16" spans="1:31" ht="15.95" customHeight="1" x14ac:dyDescent="0.25">
      <c r="A16" s="332"/>
      <c r="B16" s="74" t="s">
        <v>111</v>
      </c>
      <c r="C16" s="75" t="s">
        <v>58</v>
      </c>
      <c r="D16" s="92">
        <f>Раздел2!D16</f>
        <v>0</v>
      </c>
      <c r="E16" s="92">
        <f>Раздел2!E16</f>
        <v>0</v>
      </c>
      <c r="F16" s="92">
        <f>Раздел2!F16</f>
        <v>0</v>
      </c>
      <c r="G16" s="92">
        <f>Раздел2!G16</f>
        <v>0</v>
      </c>
      <c r="H16" s="92">
        <f>Раздел2!H16</f>
        <v>0</v>
      </c>
      <c r="I16" s="92">
        <f>Раздел2!I16</f>
        <v>0</v>
      </c>
      <c r="J16" s="92">
        <f>Раздел2!J16</f>
        <v>0</v>
      </c>
      <c r="K16" s="92">
        <f>Раздел2!K16</f>
        <v>0</v>
      </c>
      <c r="L16" s="92">
        <f>Раздел2!L16</f>
        <v>0</v>
      </c>
      <c r="M16" s="92">
        <f>Раздел2!M16</f>
        <v>0</v>
      </c>
      <c r="N16" s="92">
        <f>Раздел2!N16</f>
        <v>0</v>
      </c>
      <c r="O16" s="92">
        <f>Раздел2!O16</f>
        <v>0</v>
      </c>
      <c r="P16" s="92">
        <f>Раздел2!P16</f>
        <v>0</v>
      </c>
      <c r="Q16" s="92">
        <f>Раздел2!Q16</f>
        <v>0</v>
      </c>
      <c r="R16" s="92">
        <f>Раздел2!R16</f>
        <v>0</v>
      </c>
      <c r="S16" s="92">
        <f>Раздел2!S16</f>
        <v>0</v>
      </c>
      <c r="T16" s="92">
        <f>Раздел2!T16</f>
        <v>0</v>
      </c>
      <c r="U16" s="92">
        <f>Раздел2!U16</f>
        <v>0</v>
      </c>
      <c r="V16" s="92">
        <f>Раздел2!V16</f>
        <v>0</v>
      </c>
      <c r="W16" s="92">
        <f>Раздел2!W16</f>
        <v>0</v>
      </c>
      <c r="X16" s="92">
        <f>Раздел2!X16</f>
        <v>0</v>
      </c>
      <c r="Y16" s="92">
        <f>Раздел2!Y16</f>
        <v>0</v>
      </c>
      <c r="Z16" s="92">
        <f>Раздел2!Z16</f>
        <v>0</v>
      </c>
      <c r="AA16" s="92">
        <f>Раздел2!AA16</f>
        <v>0</v>
      </c>
      <c r="AB16" s="92">
        <f>Раздел2!AB16</f>
        <v>0</v>
      </c>
      <c r="AC16" s="99" t="e">
        <f>Раздел3!#REF!</f>
        <v>#REF!</v>
      </c>
      <c r="AD16" s="99">
        <f>Раздел3!W13</f>
        <v>0</v>
      </c>
      <c r="AE16" s="62">
        <f>SUM(Раздел6!F14:AQ14)</f>
        <v>0</v>
      </c>
    </row>
    <row r="17" spans="1:31" ht="15.95" customHeight="1" x14ac:dyDescent="0.25">
      <c r="A17" s="332"/>
      <c r="B17" s="84" t="s">
        <v>112</v>
      </c>
      <c r="C17" s="75" t="s">
        <v>59</v>
      </c>
      <c r="D17" s="92">
        <f>Раздел2!D17</f>
        <v>0</v>
      </c>
      <c r="E17" s="92">
        <f>Раздел2!E17</f>
        <v>0</v>
      </c>
      <c r="F17" s="92">
        <f>Раздел2!F17</f>
        <v>0</v>
      </c>
      <c r="G17" s="92">
        <f>Раздел2!G17</f>
        <v>0</v>
      </c>
      <c r="H17" s="92">
        <f>Раздел2!H17</f>
        <v>0</v>
      </c>
      <c r="I17" s="92">
        <f>Раздел2!I17</f>
        <v>0</v>
      </c>
      <c r="J17" s="92">
        <f>Раздел2!J17</f>
        <v>0</v>
      </c>
      <c r="K17" s="92">
        <f>Раздел2!K17</f>
        <v>0</v>
      </c>
      <c r="L17" s="92">
        <f>Раздел2!L17</f>
        <v>0</v>
      </c>
      <c r="M17" s="92">
        <f>Раздел2!M17</f>
        <v>0</v>
      </c>
      <c r="N17" s="92">
        <f>Раздел2!N17</f>
        <v>0</v>
      </c>
      <c r="O17" s="92">
        <f>Раздел2!O17</f>
        <v>0</v>
      </c>
      <c r="P17" s="92">
        <f>Раздел2!P17</f>
        <v>0</v>
      </c>
      <c r="Q17" s="92">
        <f>Раздел2!Q17</f>
        <v>0</v>
      </c>
      <c r="R17" s="92">
        <f>Раздел2!R17</f>
        <v>0</v>
      </c>
      <c r="S17" s="92">
        <f>Раздел2!S17</f>
        <v>0</v>
      </c>
      <c r="T17" s="92">
        <f>Раздел2!T17</f>
        <v>0</v>
      </c>
      <c r="U17" s="92">
        <f>Раздел2!U17</f>
        <v>0</v>
      </c>
      <c r="V17" s="92">
        <f>Раздел2!V17</f>
        <v>0</v>
      </c>
      <c r="W17" s="92">
        <f>Раздел2!W17</f>
        <v>0</v>
      </c>
      <c r="X17" s="92">
        <f>Раздел2!X17</f>
        <v>0</v>
      </c>
      <c r="Y17" s="92">
        <f>Раздел2!Y17</f>
        <v>0</v>
      </c>
      <c r="Z17" s="92">
        <f>Раздел2!Z17</f>
        <v>0</v>
      </c>
      <c r="AA17" s="92">
        <f>Раздел2!AA17</f>
        <v>0</v>
      </c>
      <c r="AB17" s="92">
        <f>Раздел2!AB17</f>
        <v>0</v>
      </c>
      <c r="AC17" s="99"/>
      <c r="AD17" s="99"/>
    </row>
    <row r="18" spans="1:31" ht="15.95" customHeight="1" x14ac:dyDescent="0.25">
      <c r="A18" s="332"/>
      <c r="B18" s="74" t="s">
        <v>113</v>
      </c>
      <c r="C18" s="75" t="s">
        <v>60</v>
      </c>
      <c r="D18" s="92">
        <f>Раздел2!D18</f>
        <v>0</v>
      </c>
      <c r="E18" s="92">
        <f>Раздел2!E18</f>
        <v>0</v>
      </c>
      <c r="F18" s="92">
        <f>Раздел2!F18</f>
        <v>0</v>
      </c>
      <c r="G18" s="92">
        <f>Раздел2!G18</f>
        <v>0</v>
      </c>
      <c r="H18" s="92">
        <f>Раздел2!H18</f>
        <v>0</v>
      </c>
      <c r="I18" s="92">
        <f>Раздел2!I18</f>
        <v>0</v>
      </c>
      <c r="J18" s="92">
        <f>Раздел2!J18</f>
        <v>0</v>
      </c>
      <c r="K18" s="92">
        <f>Раздел2!K18</f>
        <v>0</v>
      </c>
      <c r="L18" s="92">
        <f>Раздел2!L18</f>
        <v>0</v>
      </c>
      <c r="M18" s="92">
        <f>Раздел2!M18</f>
        <v>0</v>
      </c>
      <c r="N18" s="92">
        <f>Раздел2!N18</f>
        <v>0</v>
      </c>
      <c r="O18" s="92">
        <f>Раздел2!O18</f>
        <v>0</v>
      </c>
      <c r="P18" s="92">
        <f>Раздел2!P18</f>
        <v>0</v>
      </c>
      <c r="Q18" s="92">
        <f>Раздел2!Q18</f>
        <v>0</v>
      </c>
      <c r="R18" s="92">
        <f>Раздел2!R18</f>
        <v>0</v>
      </c>
      <c r="S18" s="92">
        <f>Раздел2!S18</f>
        <v>0</v>
      </c>
      <c r="T18" s="92">
        <f>Раздел2!T18</f>
        <v>0</v>
      </c>
      <c r="U18" s="92">
        <f>Раздел2!U18</f>
        <v>0</v>
      </c>
      <c r="V18" s="92">
        <f>Раздел2!V18</f>
        <v>0</v>
      </c>
      <c r="W18" s="92">
        <f>Раздел2!W18</f>
        <v>0</v>
      </c>
      <c r="X18" s="92">
        <f>Раздел2!X18</f>
        <v>0</v>
      </c>
      <c r="Y18" s="92">
        <f>Раздел2!Y18</f>
        <v>0</v>
      </c>
      <c r="Z18" s="92">
        <f>Раздел2!Z18</f>
        <v>0</v>
      </c>
      <c r="AA18" s="92">
        <f>Раздел2!AA18</f>
        <v>0</v>
      </c>
      <c r="AB18" s="92">
        <f>Раздел2!AB18</f>
        <v>0</v>
      </c>
      <c r="AC18" s="99" t="e">
        <f>Раздел3!#REF!</f>
        <v>#REF!</v>
      </c>
      <c r="AD18" s="99">
        <f>Раздел3!W14</f>
        <v>0</v>
      </c>
      <c r="AE18" s="62">
        <f>SUM(Раздел6!F15:AQ15)</f>
        <v>0</v>
      </c>
    </row>
    <row r="19" spans="1:31" ht="15.95" customHeight="1" x14ac:dyDescent="0.25">
      <c r="A19" s="332"/>
      <c r="B19" s="74" t="s">
        <v>114</v>
      </c>
      <c r="C19" s="75" t="s">
        <v>61</v>
      </c>
      <c r="D19" s="92">
        <f>Раздел2!D19</f>
        <v>1</v>
      </c>
      <c r="E19" s="92">
        <f>Раздел2!E19</f>
        <v>0</v>
      </c>
      <c r="F19" s="92">
        <f>Раздел2!F19</f>
        <v>0</v>
      </c>
      <c r="G19" s="92">
        <f>Раздел2!G19</f>
        <v>1</v>
      </c>
      <c r="H19" s="92">
        <f>Раздел2!H19</f>
        <v>0</v>
      </c>
      <c r="I19" s="92">
        <f>Раздел2!I19</f>
        <v>0</v>
      </c>
      <c r="J19" s="92">
        <f>Раздел2!J19</f>
        <v>0</v>
      </c>
      <c r="K19" s="92">
        <f>Раздел2!K19</f>
        <v>0</v>
      </c>
      <c r="L19" s="92">
        <f>Раздел2!L19</f>
        <v>1</v>
      </c>
      <c r="M19" s="92">
        <f>Раздел2!M19</f>
        <v>0</v>
      </c>
      <c r="N19" s="92">
        <f>Раздел2!N19</f>
        <v>0</v>
      </c>
      <c r="O19" s="92">
        <f>Раздел2!O19</f>
        <v>0</v>
      </c>
      <c r="P19" s="92">
        <f>Раздел2!P19</f>
        <v>1</v>
      </c>
      <c r="Q19" s="92">
        <f>Раздел2!Q19</f>
        <v>0</v>
      </c>
      <c r="R19" s="92">
        <f>Раздел2!R19</f>
        <v>0</v>
      </c>
      <c r="S19" s="92">
        <f>Раздел2!S19</f>
        <v>1</v>
      </c>
      <c r="T19" s="92">
        <f>Раздел2!T19</f>
        <v>0</v>
      </c>
      <c r="U19" s="92">
        <f>Раздел2!U19</f>
        <v>0</v>
      </c>
      <c r="V19" s="92">
        <f>Раздел2!V19</f>
        <v>0</v>
      </c>
      <c r="W19" s="92">
        <f>Раздел2!W19</f>
        <v>0</v>
      </c>
      <c r="X19" s="92">
        <f>Раздел2!X19</f>
        <v>0</v>
      </c>
      <c r="Y19" s="92">
        <f>Раздел2!Y19</f>
        <v>0</v>
      </c>
      <c r="Z19" s="92">
        <f>Раздел2!Z19</f>
        <v>0</v>
      </c>
      <c r="AA19" s="92">
        <f>Раздел2!AA19</f>
        <v>0</v>
      </c>
      <c r="AB19" s="92">
        <f>Раздел2!AB19</f>
        <v>0</v>
      </c>
      <c r="AC19" s="99" t="e">
        <f>Раздел3!#REF!</f>
        <v>#REF!</v>
      </c>
      <c r="AD19" s="99">
        <f>Раздел3!W15</f>
        <v>0</v>
      </c>
      <c r="AE19" s="62">
        <f>SUM(Раздел6!F16:AQ16)</f>
        <v>0</v>
      </c>
    </row>
    <row r="20" spans="1:31" ht="16.5" customHeight="1" x14ac:dyDescent="0.25">
      <c r="A20" s="332"/>
      <c r="B20" s="74" t="s">
        <v>115</v>
      </c>
      <c r="C20" s="75" t="s">
        <v>62</v>
      </c>
      <c r="D20" s="92">
        <f>Раздел2!D20</f>
        <v>6</v>
      </c>
      <c r="E20" s="92">
        <f>Раздел2!E20</f>
        <v>0</v>
      </c>
      <c r="F20" s="92">
        <f>Раздел2!F20</f>
        <v>0</v>
      </c>
      <c r="G20" s="92">
        <f>Раздел2!G20</f>
        <v>739</v>
      </c>
      <c r="H20" s="92">
        <f>Раздел2!H20</f>
        <v>96</v>
      </c>
      <c r="I20" s="92">
        <f>Раздел2!I20</f>
        <v>337</v>
      </c>
      <c r="J20" s="92">
        <f>Раздел2!J20</f>
        <v>300</v>
      </c>
      <c r="K20" s="92">
        <f>Раздел2!K20</f>
        <v>6</v>
      </c>
      <c r="L20" s="92">
        <f>Раздел2!L20</f>
        <v>0</v>
      </c>
      <c r="M20" s="92">
        <f>Раздел2!M20</f>
        <v>0</v>
      </c>
      <c r="N20" s="92">
        <f>Раздел2!N20</f>
        <v>631</v>
      </c>
      <c r="O20" s="92">
        <f>Раздел2!O20</f>
        <v>96</v>
      </c>
      <c r="P20" s="92">
        <f>Раздел2!P20</f>
        <v>5</v>
      </c>
      <c r="Q20" s="92">
        <f>Раздел2!Q20</f>
        <v>7</v>
      </c>
      <c r="R20" s="92">
        <f>Раздел2!R20</f>
        <v>720</v>
      </c>
      <c r="S20" s="92">
        <f>Раздел2!S20</f>
        <v>117</v>
      </c>
      <c r="T20" s="92">
        <f>Раздел2!T20</f>
        <v>0</v>
      </c>
      <c r="U20" s="92">
        <f>Раздел2!U20</f>
        <v>0</v>
      </c>
      <c r="V20" s="92">
        <f>Раздел2!V20</f>
        <v>0</v>
      </c>
      <c r="W20" s="92">
        <f>Раздел2!W20</f>
        <v>0</v>
      </c>
      <c r="X20" s="92">
        <f>Раздел2!X20</f>
        <v>0</v>
      </c>
      <c r="Y20" s="92">
        <f>Раздел2!Y20</f>
        <v>0</v>
      </c>
      <c r="Z20" s="92">
        <f>Раздел2!Z20</f>
        <v>0</v>
      </c>
      <c r="AA20" s="92">
        <f>Раздел2!AA20</f>
        <v>0</v>
      </c>
      <c r="AB20" s="92">
        <f>Раздел2!AB20</f>
        <v>0</v>
      </c>
      <c r="AC20" s="99" t="e">
        <f>Раздел3!#REF!</f>
        <v>#REF!</v>
      </c>
      <c r="AD20" s="99">
        <f>Раздел3!W16</f>
        <v>0</v>
      </c>
      <c r="AE20" s="62">
        <f>SUM(Раздел6!F17:AQ17)</f>
        <v>0</v>
      </c>
    </row>
    <row r="21" spans="1:31" s="62" customFormat="1" ht="15.95" customHeight="1" x14ac:dyDescent="0.15">
      <c r="A21" s="332"/>
      <c r="B21" s="74" t="s">
        <v>118</v>
      </c>
      <c r="C21" s="75" t="s">
        <v>65</v>
      </c>
      <c r="D21" s="92">
        <f>Раздел2!D23</f>
        <v>0</v>
      </c>
      <c r="E21" s="92">
        <f>Раздел2!E23</f>
        <v>0</v>
      </c>
      <c r="F21" s="92">
        <f>Раздел2!F23</f>
        <v>0</v>
      </c>
      <c r="G21" s="92">
        <f>Раздел2!G23</f>
        <v>0</v>
      </c>
      <c r="H21" s="92">
        <f>Раздел2!H23</f>
        <v>0</v>
      </c>
      <c r="I21" s="92">
        <f>Раздел2!I23</f>
        <v>0</v>
      </c>
      <c r="J21" s="92">
        <f>Раздел2!J23</f>
        <v>0</v>
      </c>
      <c r="K21" s="92">
        <f>Раздел2!K23</f>
        <v>0</v>
      </c>
      <c r="L21" s="92">
        <f>Раздел2!L23</f>
        <v>0</v>
      </c>
      <c r="M21" s="92">
        <f>Раздел2!M23</f>
        <v>0</v>
      </c>
      <c r="N21" s="92">
        <f>Раздел2!N23</f>
        <v>0</v>
      </c>
      <c r="O21" s="92">
        <f>Раздел2!O23</f>
        <v>0</v>
      </c>
      <c r="P21" s="92">
        <f>Раздел2!P23</f>
        <v>0</v>
      </c>
      <c r="Q21" s="92">
        <f>Раздел2!Q23</f>
        <v>0</v>
      </c>
      <c r="R21" s="92">
        <f>Раздел2!R23</f>
        <v>0</v>
      </c>
      <c r="S21" s="92">
        <f>Раздел2!S23</f>
        <v>0</v>
      </c>
      <c r="T21" s="92">
        <f>Раздел2!T23</f>
        <v>0</v>
      </c>
      <c r="U21" s="92">
        <f>Раздел2!U23</f>
        <v>0</v>
      </c>
      <c r="V21" s="92">
        <f>Раздел2!V23</f>
        <v>0</v>
      </c>
      <c r="W21" s="92">
        <f>Раздел2!W23</f>
        <v>0</v>
      </c>
      <c r="X21" s="92">
        <f>Раздел2!X23</f>
        <v>0</v>
      </c>
      <c r="Y21" s="92">
        <f>Раздел2!Y23</f>
        <v>0</v>
      </c>
      <c r="Z21" s="92">
        <f>Раздел2!Z23</f>
        <v>0</v>
      </c>
      <c r="AA21" s="92">
        <f>Раздел2!AA23</f>
        <v>0</v>
      </c>
      <c r="AB21" s="92">
        <f>Раздел2!AB23</f>
        <v>0</v>
      </c>
      <c r="AC21" s="99" t="e">
        <f>Раздел3!#REF!</f>
        <v>#REF!</v>
      </c>
      <c r="AD21" s="99">
        <f>Раздел3!W19</f>
        <v>0</v>
      </c>
      <c r="AE21" s="62">
        <f>SUM(Раздел6!F20:AQ20)</f>
        <v>0</v>
      </c>
    </row>
    <row r="22" spans="1:31" s="62" customFormat="1" ht="15.95" customHeight="1" x14ac:dyDescent="0.15">
      <c r="A22" s="332"/>
      <c r="B22" s="74" t="s">
        <v>119</v>
      </c>
      <c r="C22" s="75" t="s">
        <v>66</v>
      </c>
      <c r="D22" s="92">
        <f>Раздел2!D24</f>
        <v>3</v>
      </c>
      <c r="E22" s="92">
        <f>Раздел2!E24</f>
        <v>0</v>
      </c>
      <c r="F22" s="92">
        <f>Раздел2!F24</f>
        <v>0</v>
      </c>
      <c r="G22" s="92">
        <f>Раздел2!G24</f>
        <v>123</v>
      </c>
      <c r="H22" s="92">
        <f>Раздел2!H24</f>
        <v>0</v>
      </c>
      <c r="I22" s="92">
        <f>Раздел2!I24</f>
        <v>11</v>
      </c>
      <c r="J22" s="92">
        <f>Раздел2!J24</f>
        <v>28</v>
      </c>
      <c r="K22" s="92">
        <f>Раздел2!K24</f>
        <v>7</v>
      </c>
      <c r="L22" s="92">
        <f>Раздел2!L24</f>
        <v>1</v>
      </c>
      <c r="M22" s="92">
        <f>Раздел2!M24</f>
        <v>0</v>
      </c>
      <c r="N22" s="92">
        <f>Раздел2!N24</f>
        <v>32</v>
      </c>
      <c r="O22" s="92">
        <f>Раздел2!O24</f>
        <v>11</v>
      </c>
      <c r="P22" s="92">
        <f>Раздел2!P24</f>
        <v>4</v>
      </c>
      <c r="Q22" s="92">
        <f>Раздел2!Q24</f>
        <v>0</v>
      </c>
      <c r="R22" s="92">
        <f>Раздел2!R24</f>
        <v>37</v>
      </c>
      <c r="S22" s="92">
        <f>Раздел2!S24</f>
        <v>13</v>
      </c>
      <c r="T22" s="92">
        <f>Раздел2!T24</f>
        <v>0</v>
      </c>
      <c r="U22" s="92">
        <f>Раздел2!U24</f>
        <v>0</v>
      </c>
      <c r="V22" s="92">
        <f>Раздел2!V24</f>
        <v>0</v>
      </c>
      <c r="W22" s="92">
        <f>Раздел2!W24</f>
        <v>76</v>
      </c>
      <c r="X22" s="92">
        <f>Раздел2!X24</f>
        <v>66</v>
      </c>
      <c r="Y22" s="92">
        <f>Раздел2!Y24</f>
        <v>10</v>
      </c>
      <c r="Z22" s="92">
        <f>Раздел2!Z24</f>
        <v>0</v>
      </c>
      <c r="AA22" s="92">
        <f>Раздел2!AA24</f>
        <v>0</v>
      </c>
      <c r="AB22" s="92">
        <f>Раздел2!AB24</f>
        <v>0</v>
      </c>
      <c r="AC22" s="99" t="e">
        <f>Раздел3!#REF!</f>
        <v>#REF!</v>
      </c>
      <c r="AD22" s="99">
        <f>Раздел3!W20</f>
        <v>0</v>
      </c>
      <c r="AE22" s="62">
        <f>SUM(Раздел6!F21:AQ21)</f>
        <v>0</v>
      </c>
    </row>
    <row r="23" spans="1:31" s="62" customFormat="1" ht="15.75" customHeight="1" x14ac:dyDescent="0.15">
      <c r="A23" s="332"/>
      <c r="B23" s="74" t="s">
        <v>120</v>
      </c>
      <c r="C23" s="75" t="s">
        <v>68</v>
      </c>
      <c r="D23" s="92">
        <f>Раздел2!D25</f>
        <v>0</v>
      </c>
      <c r="E23" s="92">
        <f>Раздел2!E25</f>
        <v>0</v>
      </c>
      <c r="F23" s="92">
        <f>Раздел2!F25</f>
        <v>0</v>
      </c>
      <c r="G23" s="92">
        <f>Раздел2!G25</f>
        <v>0</v>
      </c>
      <c r="H23" s="92">
        <f>Раздел2!H25</f>
        <v>0</v>
      </c>
      <c r="I23" s="92">
        <f>Раздел2!I25</f>
        <v>0</v>
      </c>
      <c r="J23" s="92">
        <f>Раздел2!J25</f>
        <v>0</v>
      </c>
      <c r="K23" s="92">
        <f>Раздел2!K25</f>
        <v>0</v>
      </c>
      <c r="L23" s="92">
        <f>Раздел2!L25</f>
        <v>0</v>
      </c>
      <c r="M23" s="92">
        <f>Раздел2!M25</f>
        <v>0</v>
      </c>
      <c r="N23" s="92">
        <f>Раздел2!N25</f>
        <v>0</v>
      </c>
      <c r="O23" s="92">
        <f>Раздел2!O25</f>
        <v>0</v>
      </c>
      <c r="P23" s="92">
        <f>Раздел2!P25</f>
        <v>0</v>
      </c>
      <c r="Q23" s="92">
        <f>Раздел2!Q25</f>
        <v>0</v>
      </c>
      <c r="R23" s="92">
        <f>Раздел2!R25</f>
        <v>0</v>
      </c>
      <c r="S23" s="92">
        <f>Раздел2!S25</f>
        <v>0</v>
      </c>
      <c r="T23" s="92">
        <f>Раздел2!T25</f>
        <v>0</v>
      </c>
      <c r="U23" s="92">
        <f>Раздел2!U25</f>
        <v>0</v>
      </c>
      <c r="V23" s="92">
        <f>Раздел2!V25</f>
        <v>0</v>
      </c>
      <c r="W23" s="92">
        <f>Раздел2!W25</f>
        <v>0</v>
      </c>
      <c r="X23" s="92">
        <f>Раздел2!X25</f>
        <v>0</v>
      </c>
      <c r="Y23" s="92">
        <f>Раздел2!Y25</f>
        <v>0</v>
      </c>
      <c r="Z23" s="92">
        <f>Раздел2!Z25</f>
        <v>0</v>
      </c>
      <c r="AA23" s="92">
        <f>Раздел2!AA25</f>
        <v>0</v>
      </c>
      <c r="AB23" s="92">
        <f>Раздел2!AB25</f>
        <v>0</v>
      </c>
      <c r="AC23" s="99" t="e">
        <f>Раздел3!#REF!</f>
        <v>#REF!</v>
      </c>
      <c r="AD23" s="99">
        <f>Раздел3!W21</f>
        <v>0</v>
      </c>
      <c r="AE23" s="62">
        <f>SUM(Раздел6!F22:AQ22)</f>
        <v>0</v>
      </c>
    </row>
    <row r="24" spans="1:31" s="62" customFormat="1" ht="15.75" customHeight="1" x14ac:dyDescent="0.15">
      <c r="A24" s="332"/>
      <c r="B24" s="74" t="s">
        <v>121</v>
      </c>
      <c r="C24" s="75" t="s">
        <v>70</v>
      </c>
      <c r="D24" s="92">
        <f>Раздел2!D26</f>
        <v>0</v>
      </c>
      <c r="E24" s="92">
        <f>Раздел2!E26</f>
        <v>0</v>
      </c>
      <c r="F24" s="92">
        <f>Раздел2!F26</f>
        <v>0</v>
      </c>
      <c r="G24" s="92">
        <f>Раздел2!G26</f>
        <v>0</v>
      </c>
      <c r="H24" s="92">
        <f>Раздел2!H26</f>
        <v>0</v>
      </c>
      <c r="I24" s="92">
        <f>Раздел2!I26</f>
        <v>0</v>
      </c>
      <c r="J24" s="92">
        <f>Раздел2!J26</f>
        <v>0</v>
      </c>
      <c r="K24" s="92">
        <f>Раздел2!K26</f>
        <v>0</v>
      </c>
      <c r="L24" s="92">
        <f>Раздел2!L26</f>
        <v>0</v>
      </c>
      <c r="M24" s="92">
        <f>Раздел2!M26</f>
        <v>0</v>
      </c>
      <c r="N24" s="92">
        <f>Раздел2!N26</f>
        <v>0</v>
      </c>
      <c r="O24" s="92">
        <f>Раздел2!O26</f>
        <v>0</v>
      </c>
      <c r="P24" s="92">
        <f>Раздел2!P26</f>
        <v>0</v>
      </c>
      <c r="Q24" s="92">
        <f>Раздел2!Q26</f>
        <v>0</v>
      </c>
      <c r="R24" s="92">
        <f>Раздел2!R26</f>
        <v>0</v>
      </c>
      <c r="S24" s="92">
        <f>Раздел2!S26</f>
        <v>0</v>
      </c>
      <c r="T24" s="92">
        <f>Раздел2!T26</f>
        <v>0</v>
      </c>
      <c r="U24" s="92">
        <f>Раздел2!U26</f>
        <v>0</v>
      </c>
      <c r="V24" s="92">
        <f>Раздел2!V26</f>
        <v>0</v>
      </c>
      <c r="W24" s="92">
        <f>Раздел2!W26</f>
        <v>0</v>
      </c>
      <c r="X24" s="92">
        <f>Раздел2!X26</f>
        <v>0</v>
      </c>
      <c r="Y24" s="92">
        <f>Раздел2!Y26</f>
        <v>0</v>
      </c>
      <c r="Z24" s="92">
        <f>Раздел2!Z26</f>
        <v>0</v>
      </c>
      <c r="AA24" s="92">
        <f>Раздел2!AA26</f>
        <v>0</v>
      </c>
      <c r="AB24" s="92">
        <f>Раздел2!AB26</f>
        <v>0</v>
      </c>
      <c r="AC24" s="99" t="e">
        <f>Раздел3!#REF!</f>
        <v>#REF!</v>
      </c>
      <c r="AD24" s="99">
        <f>Раздел3!W22</f>
        <v>0</v>
      </c>
      <c r="AE24" s="62">
        <f>SUM(Раздел6!F23:AQ23)</f>
        <v>0</v>
      </c>
    </row>
    <row r="25" spans="1:31" s="62" customFormat="1" ht="15.95" customHeight="1" x14ac:dyDescent="0.15">
      <c r="A25" s="332"/>
      <c r="B25" s="74" t="s">
        <v>125</v>
      </c>
      <c r="C25" s="75" t="s">
        <v>126</v>
      </c>
      <c r="D25" s="92">
        <f>Раздел2!D29</f>
        <v>0</v>
      </c>
      <c r="E25" s="92">
        <f>Раздел2!E29</f>
        <v>0</v>
      </c>
      <c r="F25" s="92">
        <f>Раздел2!F29</f>
        <v>0</v>
      </c>
      <c r="G25" s="92">
        <f>Раздел2!G29</f>
        <v>0</v>
      </c>
      <c r="H25" s="92">
        <f>Раздел2!H29</f>
        <v>0</v>
      </c>
      <c r="I25" s="92">
        <f>Раздел2!I29</f>
        <v>0</v>
      </c>
      <c r="J25" s="92">
        <f>Раздел2!J29</f>
        <v>0</v>
      </c>
      <c r="K25" s="92">
        <f>Раздел2!K29</f>
        <v>0</v>
      </c>
      <c r="L25" s="92">
        <f>Раздел2!L29</f>
        <v>0</v>
      </c>
      <c r="M25" s="92">
        <f>Раздел2!M29</f>
        <v>0</v>
      </c>
      <c r="N25" s="92">
        <f>Раздел2!N29</f>
        <v>0</v>
      </c>
      <c r="O25" s="92">
        <f>Раздел2!O29</f>
        <v>0</v>
      </c>
      <c r="P25" s="92">
        <f>Раздел2!P29</f>
        <v>0</v>
      </c>
      <c r="Q25" s="92">
        <f>Раздел2!Q29</f>
        <v>0</v>
      </c>
      <c r="R25" s="92">
        <f>Раздел2!R29</f>
        <v>0</v>
      </c>
      <c r="S25" s="92">
        <f>Раздел2!S29</f>
        <v>0</v>
      </c>
      <c r="T25" s="92">
        <f>Раздел2!T29</f>
        <v>0</v>
      </c>
      <c r="U25" s="92">
        <f>Раздел2!U29</f>
        <v>0</v>
      </c>
      <c r="V25" s="92">
        <f>Раздел2!V29</f>
        <v>0</v>
      </c>
      <c r="W25" s="92">
        <f>Раздел2!W29</f>
        <v>0</v>
      </c>
      <c r="X25" s="92">
        <f>Раздел2!X29</f>
        <v>0</v>
      </c>
      <c r="Y25" s="92">
        <f>Раздел2!Y29</f>
        <v>0</v>
      </c>
      <c r="Z25" s="92">
        <f>Раздел2!Z29</f>
        <v>0</v>
      </c>
      <c r="AA25" s="92">
        <f>Раздел2!AA29</f>
        <v>0</v>
      </c>
      <c r="AB25" s="92">
        <f>Раздел2!AB29</f>
        <v>0</v>
      </c>
      <c r="AC25" s="99" t="e">
        <f>Раздел3!#REF!</f>
        <v>#REF!</v>
      </c>
      <c r="AD25" s="99">
        <f>Раздел3!W25</f>
        <v>0</v>
      </c>
      <c r="AE25" s="62">
        <f>SUM(Раздел6!F26:AQ26)</f>
        <v>0</v>
      </c>
    </row>
    <row r="26" spans="1:31" s="62" customFormat="1" ht="15.75" customHeight="1" x14ac:dyDescent="0.15">
      <c r="A26" s="332"/>
      <c r="B26" s="74" t="s">
        <v>127</v>
      </c>
      <c r="C26" s="75" t="s">
        <v>128</v>
      </c>
      <c r="D26" s="92">
        <f>Раздел2!D30</f>
        <v>4</v>
      </c>
      <c r="E26" s="92">
        <f>Раздел2!E30</f>
        <v>0</v>
      </c>
      <c r="F26" s="92">
        <f>Раздел2!F30</f>
        <v>0</v>
      </c>
      <c r="G26" s="92">
        <f>Раздел2!G30</f>
        <v>587</v>
      </c>
      <c r="H26" s="92">
        <f>Раздел2!H30</f>
        <v>49</v>
      </c>
      <c r="I26" s="92">
        <f>Раздел2!I30</f>
        <v>352</v>
      </c>
      <c r="J26" s="92">
        <f>Раздел2!J30</f>
        <v>137</v>
      </c>
      <c r="K26" s="92">
        <f>Раздел2!K30</f>
        <v>4</v>
      </c>
      <c r="L26" s="92">
        <f>Раздел2!L30</f>
        <v>0</v>
      </c>
      <c r="M26" s="92">
        <f>Раздел2!M30</f>
        <v>0</v>
      </c>
      <c r="N26" s="92">
        <f>Раздел2!N30</f>
        <v>383</v>
      </c>
      <c r="O26" s="92">
        <f>Раздел2!O30</f>
        <v>136</v>
      </c>
      <c r="P26" s="92">
        <f>Раздел2!P30</f>
        <v>21</v>
      </c>
      <c r="Q26" s="92">
        <f>Раздел2!Q30</f>
        <v>2</v>
      </c>
      <c r="R26" s="92">
        <f>Раздел2!R30</f>
        <v>473</v>
      </c>
      <c r="S26" s="92">
        <f>Раздел2!S30</f>
        <v>28</v>
      </c>
      <c r="T26" s="92">
        <f>Раздел2!T30</f>
        <v>0</v>
      </c>
      <c r="U26" s="92">
        <f>Раздел2!U30</f>
        <v>0</v>
      </c>
      <c r="V26" s="92">
        <f>Раздел2!V30</f>
        <v>0</v>
      </c>
      <c r="W26" s="92">
        <f>Раздел2!W30</f>
        <v>45</v>
      </c>
      <c r="X26" s="92">
        <f>Раздел2!X30</f>
        <v>45</v>
      </c>
      <c r="Y26" s="92">
        <f>Раздел2!Y30</f>
        <v>0</v>
      </c>
      <c r="Z26" s="92">
        <f>Раздел2!Z30</f>
        <v>0</v>
      </c>
      <c r="AA26" s="92">
        <f>Раздел2!AA30</f>
        <v>0</v>
      </c>
      <c r="AB26" s="92">
        <f>Раздел2!AB30</f>
        <v>0</v>
      </c>
      <c r="AC26" s="99" t="e">
        <f>Раздел3!#REF!</f>
        <v>#REF!</v>
      </c>
      <c r="AD26" s="99">
        <f>Раздел3!W26</f>
        <v>0</v>
      </c>
      <c r="AE26" s="62">
        <f>SUM(Раздел6!F27:AQ27)</f>
        <v>0</v>
      </c>
    </row>
    <row r="27" spans="1:31" s="62" customFormat="1" ht="15.95" customHeight="1" x14ac:dyDescent="0.15">
      <c r="A27" s="332"/>
      <c r="B27" s="74" t="s">
        <v>129</v>
      </c>
      <c r="C27" s="75" t="s">
        <v>130</v>
      </c>
      <c r="D27" s="92">
        <f>Раздел2!D31</f>
        <v>0</v>
      </c>
      <c r="E27" s="92">
        <f>Раздел2!E31</f>
        <v>0</v>
      </c>
      <c r="F27" s="92">
        <f>Раздел2!F31</f>
        <v>0</v>
      </c>
      <c r="G27" s="92">
        <f>Раздел2!G31</f>
        <v>0</v>
      </c>
      <c r="H27" s="92">
        <f>Раздел2!H31</f>
        <v>0</v>
      </c>
      <c r="I27" s="92">
        <f>Раздел2!I31</f>
        <v>0</v>
      </c>
      <c r="J27" s="92">
        <f>Раздел2!J31</f>
        <v>0</v>
      </c>
      <c r="K27" s="92">
        <f>Раздел2!K31</f>
        <v>0</v>
      </c>
      <c r="L27" s="92">
        <f>Раздел2!L31</f>
        <v>0</v>
      </c>
      <c r="M27" s="92">
        <f>Раздел2!M31</f>
        <v>0</v>
      </c>
      <c r="N27" s="92">
        <f>Раздел2!N31</f>
        <v>0</v>
      </c>
      <c r="O27" s="92">
        <f>Раздел2!O31</f>
        <v>0</v>
      </c>
      <c r="P27" s="92">
        <f>Раздел2!P31</f>
        <v>0</v>
      </c>
      <c r="Q27" s="92">
        <f>Раздел2!Q31</f>
        <v>0</v>
      </c>
      <c r="R27" s="92">
        <f>Раздел2!R31</f>
        <v>0</v>
      </c>
      <c r="S27" s="92">
        <f>Раздел2!S31</f>
        <v>0</v>
      </c>
      <c r="T27" s="92">
        <f>Раздел2!T31</f>
        <v>0</v>
      </c>
      <c r="U27" s="92">
        <f>Раздел2!U31</f>
        <v>0</v>
      </c>
      <c r="V27" s="92">
        <f>Раздел2!V31</f>
        <v>0</v>
      </c>
      <c r="W27" s="92">
        <f>Раздел2!W31</f>
        <v>0</v>
      </c>
      <c r="X27" s="92">
        <f>Раздел2!X31</f>
        <v>0</v>
      </c>
      <c r="Y27" s="92">
        <f>Раздел2!Y31</f>
        <v>0</v>
      </c>
      <c r="Z27" s="92">
        <f>Раздел2!Z31</f>
        <v>0</v>
      </c>
      <c r="AA27" s="92">
        <f>Раздел2!AA31</f>
        <v>0</v>
      </c>
      <c r="AB27" s="92">
        <f>Раздел2!AB31</f>
        <v>0</v>
      </c>
      <c r="AC27" s="99" t="e">
        <f>Раздел3!#REF!</f>
        <v>#REF!</v>
      </c>
      <c r="AD27" s="99">
        <f>Раздел3!W27</f>
        <v>0</v>
      </c>
      <c r="AE27" s="62">
        <f>SUM(Раздел6!F28:AQ28)</f>
        <v>0</v>
      </c>
    </row>
    <row r="28" spans="1:31" s="62" customFormat="1" ht="15.95" customHeight="1" x14ac:dyDescent="0.15">
      <c r="A28" s="332"/>
      <c r="B28" s="74" t="s">
        <v>131</v>
      </c>
      <c r="C28" s="75" t="s">
        <v>132</v>
      </c>
      <c r="D28" s="92">
        <f>Раздел2!D32</f>
        <v>0</v>
      </c>
      <c r="E28" s="92">
        <f>Раздел2!E32</f>
        <v>0</v>
      </c>
      <c r="F28" s="92">
        <f>Раздел2!F32</f>
        <v>0</v>
      </c>
      <c r="G28" s="92">
        <f>Раздел2!G32</f>
        <v>0</v>
      </c>
      <c r="H28" s="92">
        <f>Раздел2!H32</f>
        <v>0</v>
      </c>
      <c r="I28" s="92">
        <f>Раздел2!I32</f>
        <v>0</v>
      </c>
      <c r="J28" s="92">
        <f>Раздел2!J32</f>
        <v>0</v>
      </c>
      <c r="K28" s="92">
        <f>Раздел2!K32</f>
        <v>0</v>
      </c>
      <c r="L28" s="92">
        <f>Раздел2!L32</f>
        <v>0</v>
      </c>
      <c r="M28" s="92">
        <f>Раздел2!M32</f>
        <v>0</v>
      </c>
      <c r="N28" s="92">
        <f>Раздел2!N32</f>
        <v>0</v>
      </c>
      <c r="O28" s="92">
        <f>Раздел2!O32</f>
        <v>0</v>
      </c>
      <c r="P28" s="92">
        <f>Раздел2!P32</f>
        <v>0</v>
      </c>
      <c r="Q28" s="92">
        <f>Раздел2!Q32</f>
        <v>0</v>
      </c>
      <c r="R28" s="92">
        <f>Раздел2!R32</f>
        <v>0</v>
      </c>
      <c r="S28" s="92">
        <f>Раздел2!S32</f>
        <v>0</v>
      </c>
      <c r="T28" s="92">
        <f>Раздел2!T32</f>
        <v>0</v>
      </c>
      <c r="U28" s="92">
        <f>Раздел2!U32</f>
        <v>0</v>
      </c>
      <c r="V28" s="92">
        <f>Раздел2!V32</f>
        <v>0</v>
      </c>
      <c r="W28" s="92">
        <f>Раздел2!W32</f>
        <v>0</v>
      </c>
      <c r="X28" s="92">
        <f>Раздел2!X32</f>
        <v>0</v>
      </c>
      <c r="Y28" s="92">
        <f>Раздел2!Y32</f>
        <v>0</v>
      </c>
      <c r="Z28" s="92">
        <f>Раздел2!Z32</f>
        <v>0</v>
      </c>
      <c r="AA28" s="92">
        <f>Раздел2!AA32</f>
        <v>0</v>
      </c>
      <c r="AB28" s="92">
        <f>Раздел2!AB32</f>
        <v>0</v>
      </c>
      <c r="AC28" s="99" t="e">
        <f>Раздел3!#REF!</f>
        <v>#REF!</v>
      </c>
      <c r="AD28" s="99">
        <f>Раздел3!W28</f>
        <v>0</v>
      </c>
      <c r="AE28" s="62">
        <f>SUM(Раздел6!F29:AQ29)</f>
        <v>0</v>
      </c>
    </row>
    <row r="29" spans="1:31" s="62" customFormat="1" ht="15.95" customHeight="1" x14ac:dyDescent="0.15">
      <c r="A29" s="332"/>
      <c r="B29" s="86" t="s">
        <v>133</v>
      </c>
      <c r="C29" s="75" t="s">
        <v>135</v>
      </c>
      <c r="D29" s="92">
        <f>Раздел2!D33</f>
        <v>0</v>
      </c>
      <c r="E29" s="92">
        <f>Раздел2!E33</f>
        <v>0</v>
      </c>
      <c r="F29" s="92">
        <f>Раздел2!F33</f>
        <v>0</v>
      </c>
      <c r="G29" s="92">
        <f>Раздел2!G33</f>
        <v>0</v>
      </c>
      <c r="H29" s="92">
        <f>Раздел2!H33</f>
        <v>0</v>
      </c>
      <c r="I29" s="92">
        <f>Раздел2!I33</f>
        <v>0</v>
      </c>
      <c r="J29" s="92">
        <f>Раздел2!J33</f>
        <v>0</v>
      </c>
      <c r="K29" s="92">
        <f>Раздел2!K33</f>
        <v>0</v>
      </c>
      <c r="L29" s="92">
        <f>Раздел2!L33</f>
        <v>0</v>
      </c>
      <c r="M29" s="92">
        <f>Раздел2!M33</f>
        <v>0</v>
      </c>
      <c r="N29" s="92">
        <f>Раздел2!N33</f>
        <v>0</v>
      </c>
      <c r="O29" s="92">
        <f>Раздел2!O33</f>
        <v>0</v>
      </c>
      <c r="P29" s="92">
        <f>Раздел2!P33</f>
        <v>0</v>
      </c>
      <c r="Q29" s="92">
        <f>Раздел2!Q33</f>
        <v>0</v>
      </c>
      <c r="R29" s="92">
        <f>Раздел2!R33</f>
        <v>0</v>
      </c>
      <c r="S29" s="92">
        <f>Раздел2!S33</f>
        <v>0</v>
      </c>
      <c r="T29" s="92">
        <f>Раздел2!T33</f>
        <v>0</v>
      </c>
      <c r="U29" s="92">
        <f>Раздел2!U33</f>
        <v>0</v>
      </c>
      <c r="V29" s="92">
        <f>Раздел2!V33</f>
        <v>0</v>
      </c>
      <c r="W29" s="92">
        <f>Раздел2!W33</f>
        <v>0</v>
      </c>
      <c r="X29" s="92">
        <f>Раздел2!X33</f>
        <v>0</v>
      </c>
      <c r="Y29" s="92">
        <f>Раздел2!Y33</f>
        <v>0</v>
      </c>
      <c r="Z29" s="92">
        <f>Раздел2!Z33</f>
        <v>0</v>
      </c>
      <c r="AA29" s="92">
        <f>Раздел2!AA33</f>
        <v>0</v>
      </c>
      <c r="AB29" s="92">
        <f>Раздел2!AB33</f>
        <v>0</v>
      </c>
      <c r="AC29" s="99"/>
      <c r="AD29" s="99"/>
    </row>
    <row r="30" spans="1:31" s="62" customFormat="1" ht="15.95" customHeight="1" x14ac:dyDescent="0.15">
      <c r="A30" s="332"/>
      <c r="B30" s="74" t="s">
        <v>134</v>
      </c>
      <c r="C30" s="75" t="s">
        <v>137</v>
      </c>
      <c r="D30" s="92">
        <f>Раздел2!D34</f>
        <v>1</v>
      </c>
      <c r="E30" s="92">
        <f>Раздел2!E34</f>
        <v>1</v>
      </c>
      <c r="F30" s="92">
        <f>Раздел2!F34</f>
        <v>0</v>
      </c>
      <c r="G30" s="92">
        <f>Раздел2!G34</f>
        <v>188</v>
      </c>
      <c r="H30" s="92">
        <f>Раздел2!H34</f>
        <v>0</v>
      </c>
      <c r="I30" s="92">
        <f>Раздел2!I34</f>
        <v>91</v>
      </c>
      <c r="J30" s="92">
        <f>Раздел2!J34</f>
        <v>89</v>
      </c>
      <c r="K30" s="92">
        <f>Раздел2!K34</f>
        <v>8</v>
      </c>
      <c r="L30" s="92">
        <f>Раздел2!L34</f>
        <v>0</v>
      </c>
      <c r="M30" s="92">
        <f>Раздел2!M34</f>
        <v>0</v>
      </c>
      <c r="N30" s="92">
        <f>Раздел2!N34</f>
        <v>119</v>
      </c>
      <c r="O30" s="92">
        <f>Раздел2!O34</f>
        <v>69</v>
      </c>
      <c r="P30" s="92">
        <f>Раздел2!P34</f>
        <v>0</v>
      </c>
      <c r="Q30" s="92">
        <f>Раздел2!Q34</f>
        <v>0</v>
      </c>
      <c r="R30" s="92">
        <f>Раздел2!R34</f>
        <v>157</v>
      </c>
      <c r="S30" s="92">
        <f>Раздел2!S34</f>
        <v>46</v>
      </c>
      <c r="T30" s="92">
        <f>Раздел2!T34</f>
        <v>0</v>
      </c>
      <c r="U30" s="92">
        <f>Раздел2!U34</f>
        <v>0</v>
      </c>
      <c r="V30" s="92">
        <f>Раздел2!V34</f>
        <v>0</v>
      </c>
      <c r="W30" s="92">
        <f>Раздел2!W34</f>
        <v>0</v>
      </c>
      <c r="X30" s="92">
        <f>Раздел2!X34</f>
        <v>0</v>
      </c>
      <c r="Y30" s="92">
        <f>Раздел2!Y34</f>
        <v>0</v>
      </c>
      <c r="Z30" s="92">
        <f>Раздел2!Z34</f>
        <v>0</v>
      </c>
      <c r="AA30" s="92">
        <f>Раздел2!AA34</f>
        <v>0</v>
      </c>
      <c r="AB30" s="92">
        <f>Раздел2!AB34</f>
        <v>0</v>
      </c>
      <c r="AC30" s="99" t="e">
        <f>Раздел3!#REF!</f>
        <v>#REF!</v>
      </c>
      <c r="AD30" s="99">
        <f>Раздел3!W29</f>
        <v>0</v>
      </c>
      <c r="AE30" s="62">
        <f>SUM(Раздел6!F30:AQ30)</f>
        <v>1</v>
      </c>
    </row>
    <row r="31" spans="1:31" s="62" customFormat="1" ht="15.95" customHeight="1" x14ac:dyDescent="0.15">
      <c r="A31" s="332"/>
      <c r="B31" s="74" t="s">
        <v>144</v>
      </c>
      <c r="C31" s="75" t="s">
        <v>147</v>
      </c>
      <c r="D31" s="92">
        <f>Раздел2!D39</f>
        <v>0</v>
      </c>
      <c r="E31" s="92">
        <f>Раздел2!E39</f>
        <v>0</v>
      </c>
      <c r="F31" s="92">
        <f>Раздел2!F39</f>
        <v>0</v>
      </c>
      <c r="G31" s="92">
        <f>Раздел2!G39</f>
        <v>0</v>
      </c>
      <c r="H31" s="92">
        <f>Раздел2!H39</f>
        <v>0</v>
      </c>
      <c r="I31" s="92">
        <f>Раздел2!I39</f>
        <v>0</v>
      </c>
      <c r="J31" s="92">
        <f>Раздел2!J39</f>
        <v>0</v>
      </c>
      <c r="K31" s="92">
        <f>Раздел2!K39</f>
        <v>0</v>
      </c>
      <c r="L31" s="92">
        <f>Раздел2!L39</f>
        <v>0</v>
      </c>
      <c r="M31" s="92">
        <f>Раздел2!M39</f>
        <v>0</v>
      </c>
      <c r="N31" s="92">
        <f>Раздел2!N39</f>
        <v>0</v>
      </c>
      <c r="O31" s="92">
        <f>Раздел2!O39</f>
        <v>0</v>
      </c>
      <c r="P31" s="92">
        <f>Раздел2!P39</f>
        <v>0</v>
      </c>
      <c r="Q31" s="92">
        <f>Раздел2!Q39</f>
        <v>0</v>
      </c>
      <c r="R31" s="92">
        <f>Раздел2!R39</f>
        <v>0</v>
      </c>
      <c r="S31" s="92">
        <f>Раздел2!S39</f>
        <v>0</v>
      </c>
      <c r="T31" s="92">
        <f>Раздел2!T39</f>
        <v>0</v>
      </c>
      <c r="U31" s="92">
        <f>Раздел2!U39</f>
        <v>0</v>
      </c>
      <c r="V31" s="92">
        <f>Раздел2!V39</f>
        <v>0</v>
      </c>
      <c r="W31" s="92">
        <f>Раздел2!W39</f>
        <v>0</v>
      </c>
      <c r="X31" s="92">
        <f>Раздел2!X39</f>
        <v>0</v>
      </c>
      <c r="Y31" s="92">
        <f>Раздел2!Y39</f>
        <v>0</v>
      </c>
      <c r="Z31" s="92">
        <f>Раздел2!Z39</f>
        <v>0</v>
      </c>
      <c r="AA31" s="92">
        <f>Раздел2!AA39</f>
        <v>0</v>
      </c>
      <c r="AB31" s="92">
        <f>Раздел2!AB39</f>
        <v>0</v>
      </c>
      <c r="AC31" s="99" t="e">
        <f>Раздел3!#REF!</f>
        <v>#REF!</v>
      </c>
      <c r="AD31" s="99">
        <f>Раздел3!W30</f>
        <v>0</v>
      </c>
      <c r="AE31" s="62">
        <f>SUM(Раздел6!F31:AQ31)</f>
        <v>0</v>
      </c>
    </row>
    <row r="32" spans="1:31" s="62" customFormat="1" ht="15.95" customHeight="1" x14ac:dyDescent="0.15">
      <c r="A32" s="332"/>
      <c r="B32" s="74" t="s">
        <v>146</v>
      </c>
      <c r="C32" s="75" t="s">
        <v>149</v>
      </c>
      <c r="D32" s="92">
        <f>Раздел2!D40</f>
        <v>0</v>
      </c>
      <c r="E32" s="92">
        <f>Раздел2!E40</f>
        <v>0</v>
      </c>
      <c r="F32" s="92">
        <f>Раздел2!F40</f>
        <v>0</v>
      </c>
      <c r="G32" s="92">
        <f>Раздел2!G40</f>
        <v>0</v>
      </c>
      <c r="H32" s="92">
        <f>Раздел2!H40</f>
        <v>0</v>
      </c>
      <c r="I32" s="92">
        <f>Раздел2!I40</f>
        <v>0</v>
      </c>
      <c r="J32" s="92">
        <f>Раздел2!J40</f>
        <v>0</v>
      </c>
      <c r="K32" s="92">
        <f>Раздел2!K40</f>
        <v>0</v>
      </c>
      <c r="L32" s="92">
        <f>Раздел2!L40</f>
        <v>0</v>
      </c>
      <c r="M32" s="92">
        <f>Раздел2!M40</f>
        <v>0</v>
      </c>
      <c r="N32" s="92">
        <f>Раздел2!N40</f>
        <v>0</v>
      </c>
      <c r="O32" s="92">
        <f>Раздел2!O40</f>
        <v>0</v>
      </c>
      <c r="P32" s="92">
        <f>Раздел2!P40</f>
        <v>0</v>
      </c>
      <c r="Q32" s="92">
        <f>Раздел2!Q40</f>
        <v>0</v>
      </c>
      <c r="R32" s="92">
        <f>Раздел2!R40</f>
        <v>0</v>
      </c>
      <c r="S32" s="92">
        <f>Раздел2!S40</f>
        <v>0</v>
      </c>
      <c r="T32" s="92">
        <f>Раздел2!T40</f>
        <v>0</v>
      </c>
      <c r="U32" s="92">
        <f>Раздел2!U40</f>
        <v>0</v>
      </c>
      <c r="V32" s="92">
        <f>Раздел2!V40</f>
        <v>0</v>
      </c>
      <c r="W32" s="92">
        <f>Раздел2!W40</f>
        <v>0</v>
      </c>
      <c r="X32" s="92">
        <f>Раздел2!X40</f>
        <v>0</v>
      </c>
      <c r="Y32" s="92">
        <f>Раздел2!Y40</f>
        <v>0</v>
      </c>
      <c r="Z32" s="92">
        <f>Раздел2!Z40</f>
        <v>0</v>
      </c>
      <c r="AA32" s="92">
        <f>Раздел2!AA40</f>
        <v>0</v>
      </c>
      <c r="AB32" s="92">
        <f>Раздел2!AB40</f>
        <v>0</v>
      </c>
      <c r="AC32" s="99" t="e">
        <f>Раздел3!#REF!</f>
        <v>#REF!</v>
      </c>
      <c r="AD32" s="99">
        <f>Раздел3!W31</f>
        <v>0</v>
      </c>
      <c r="AE32" s="62">
        <f>SUM(Раздел6!F32:AQ32)</f>
        <v>0</v>
      </c>
    </row>
    <row r="33" spans="1:31" s="62" customFormat="1" ht="15.95" customHeight="1" x14ac:dyDescent="0.15">
      <c r="A33" s="332"/>
      <c r="B33" s="82" t="s">
        <v>148</v>
      </c>
      <c r="C33" s="75" t="s">
        <v>151</v>
      </c>
      <c r="D33" s="92">
        <f>Раздел2!D41</f>
        <v>0</v>
      </c>
      <c r="E33" s="92">
        <f>Раздел2!E41</f>
        <v>0</v>
      </c>
      <c r="F33" s="92">
        <f>Раздел2!F41</f>
        <v>0</v>
      </c>
      <c r="G33" s="92">
        <f>Раздел2!G41</f>
        <v>0</v>
      </c>
      <c r="H33" s="92">
        <f>Раздел2!H41</f>
        <v>0</v>
      </c>
      <c r="I33" s="92">
        <f>Раздел2!I41</f>
        <v>0</v>
      </c>
      <c r="J33" s="92">
        <f>Раздел2!J41</f>
        <v>0</v>
      </c>
      <c r="K33" s="92">
        <f>Раздел2!K41</f>
        <v>0</v>
      </c>
      <c r="L33" s="92">
        <f>Раздел2!L41</f>
        <v>0</v>
      </c>
      <c r="M33" s="92">
        <f>Раздел2!M41</f>
        <v>0</v>
      </c>
      <c r="N33" s="92">
        <f>Раздел2!N41</f>
        <v>0</v>
      </c>
      <c r="O33" s="92">
        <f>Раздел2!O41</f>
        <v>0</v>
      </c>
      <c r="P33" s="92">
        <f>Раздел2!P41</f>
        <v>0</v>
      </c>
      <c r="Q33" s="92">
        <f>Раздел2!Q41</f>
        <v>0</v>
      </c>
      <c r="R33" s="92">
        <f>Раздел2!R41</f>
        <v>0</v>
      </c>
      <c r="S33" s="92">
        <f>Раздел2!S41</f>
        <v>0</v>
      </c>
      <c r="T33" s="92">
        <f>Раздел2!T41</f>
        <v>0</v>
      </c>
      <c r="U33" s="92">
        <f>Раздел2!U41</f>
        <v>0</v>
      </c>
      <c r="V33" s="92">
        <f>Раздел2!V41</f>
        <v>0</v>
      </c>
      <c r="W33" s="92">
        <f>Раздел2!W41</f>
        <v>0</v>
      </c>
      <c r="X33" s="92">
        <f>Раздел2!X41</f>
        <v>0</v>
      </c>
      <c r="Y33" s="92">
        <f>Раздел2!Y41</f>
        <v>0</v>
      </c>
      <c r="Z33" s="92">
        <f>Раздел2!Z41</f>
        <v>0</v>
      </c>
      <c r="AA33" s="92">
        <f>Раздел2!AA41</f>
        <v>0</v>
      </c>
      <c r="AB33" s="92">
        <f>Раздел2!AB41</f>
        <v>0</v>
      </c>
      <c r="AC33" s="99" t="e">
        <f>Раздел3!#REF!</f>
        <v>#REF!</v>
      </c>
      <c r="AD33" s="99">
        <f>Раздел3!W32</f>
        <v>0</v>
      </c>
      <c r="AE33" s="62">
        <f>SUM(Раздел6!F33:AQ33)</f>
        <v>0</v>
      </c>
    </row>
    <row r="34" spans="1:31" s="62" customFormat="1" ht="15.95" customHeight="1" x14ac:dyDescent="0.15">
      <c r="A34" s="332"/>
      <c r="B34" s="74" t="s">
        <v>150</v>
      </c>
      <c r="C34" s="75" t="s">
        <v>153</v>
      </c>
      <c r="D34" s="92">
        <f>Раздел2!D42</f>
        <v>2</v>
      </c>
      <c r="E34" s="92">
        <f>Раздел2!E42</f>
        <v>0</v>
      </c>
      <c r="F34" s="92">
        <f>Раздел2!F42</f>
        <v>1</v>
      </c>
      <c r="G34" s="92">
        <f>Раздел2!G42</f>
        <v>453</v>
      </c>
      <c r="H34" s="92">
        <f>Раздел2!H42</f>
        <v>0</v>
      </c>
      <c r="I34" s="92">
        <f>Раздел2!I42</f>
        <v>121</v>
      </c>
      <c r="J34" s="92">
        <f>Раздел2!J42</f>
        <v>259</v>
      </c>
      <c r="K34" s="92">
        <f>Раздел2!K42</f>
        <v>47</v>
      </c>
      <c r="L34" s="92">
        <f>Раздел2!L42</f>
        <v>26</v>
      </c>
      <c r="M34" s="92">
        <f>Раздел2!M42</f>
        <v>0</v>
      </c>
      <c r="N34" s="92">
        <f>Раздел2!N42</f>
        <v>361</v>
      </c>
      <c r="O34" s="92">
        <f>Раздел2!O42</f>
        <v>77</v>
      </c>
      <c r="P34" s="92">
        <f>Раздел2!P42</f>
        <v>12</v>
      </c>
      <c r="Q34" s="92">
        <f>Раздел2!Q42</f>
        <v>3</v>
      </c>
      <c r="R34" s="92">
        <f>Раздел2!R42</f>
        <v>428</v>
      </c>
      <c r="S34" s="92">
        <f>Раздел2!S42</f>
        <v>244</v>
      </c>
      <c r="T34" s="92">
        <f>Раздел2!T42</f>
        <v>0</v>
      </c>
      <c r="U34" s="92">
        <f>Раздел2!U42</f>
        <v>0</v>
      </c>
      <c r="V34" s="92">
        <f>Раздел2!V42</f>
        <v>0</v>
      </c>
      <c r="W34" s="92">
        <f>Раздел2!W42</f>
        <v>0</v>
      </c>
      <c r="X34" s="92">
        <f>Раздел2!X42</f>
        <v>0</v>
      </c>
      <c r="Y34" s="92">
        <f>Раздел2!Y42</f>
        <v>0</v>
      </c>
      <c r="Z34" s="92">
        <f>Раздел2!Z42</f>
        <v>0</v>
      </c>
      <c r="AA34" s="92">
        <f>Раздел2!AA42</f>
        <v>0</v>
      </c>
      <c r="AB34" s="92">
        <f>Раздел2!AB42</f>
        <v>0</v>
      </c>
      <c r="AC34" s="99" t="e">
        <f>Раздел3!#REF!</f>
        <v>#REF!</v>
      </c>
      <c r="AD34" s="99">
        <f>Раздел3!W37</f>
        <v>0</v>
      </c>
      <c r="AE34" s="62">
        <f>SUM(Раздел6!F38:AQ38)</f>
        <v>10</v>
      </c>
    </row>
    <row r="35" spans="1:31" s="62" customFormat="1" ht="15.95" customHeight="1" x14ac:dyDescent="0.15">
      <c r="A35" s="332"/>
      <c r="B35" s="74" t="s">
        <v>156</v>
      </c>
      <c r="C35" s="75" t="s">
        <v>629</v>
      </c>
      <c r="D35" s="92">
        <f>Раздел2!D45</f>
        <v>0</v>
      </c>
      <c r="E35" s="92">
        <f>Раздел2!E45</f>
        <v>0</v>
      </c>
      <c r="F35" s="92">
        <f>Раздел2!F45</f>
        <v>0</v>
      </c>
      <c r="G35" s="92">
        <f>Раздел2!G45</f>
        <v>0</v>
      </c>
      <c r="H35" s="92">
        <f>Раздел2!H45</f>
        <v>0</v>
      </c>
      <c r="I35" s="92">
        <f>Раздел2!I45</f>
        <v>0</v>
      </c>
      <c r="J35" s="92">
        <f>Раздел2!J45</f>
        <v>0</v>
      </c>
      <c r="K35" s="92">
        <f>Раздел2!K45</f>
        <v>0</v>
      </c>
      <c r="L35" s="92">
        <f>Раздел2!L45</f>
        <v>0</v>
      </c>
      <c r="M35" s="92">
        <f>Раздел2!M45</f>
        <v>0</v>
      </c>
      <c r="N35" s="92">
        <f>Раздел2!N45</f>
        <v>0</v>
      </c>
      <c r="O35" s="92">
        <f>Раздел2!O45</f>
        <v>0</v>
      </c>
      <c r="P35" s="92">
        <f>Раздел2!P45</f>
        <v>0</v>
      </c>
      <c r="Q35" s="92">
        <f>Раздел2!Q45</f>
        <v>0</v>
      </c>
      <c r="R35" s="92">
        <f>Раздел2!R45</f>
        <v>0</v>
      </c>
      <c r="S35" s="92">
        <f>Раздел2!S45</f>
        <v>0</v>
      </c>
      <c r="T35" s="92">
        <f>Раздел2!T45</f>
        <v>0</v>
      </c>
      <c r="U35" s="92">
        <f>Раздел2!U45</f>
        <v>0</v>
      </c>
      <c r="V35" s="92">
        <f>Раздел2!V45</f>
        <v>0</v>
      </c>
      <c r="W35" s="92">
        <f>Раздел2!W45</f>
        <v>0</v>
      </c>
      <c r="X35" s="92">
        <f>Раздел2!X45</f>
        <v>0</v>
      </c>
      <c r="Y35" s="92">
        <f>Раздел2!Y45</f>
        <v>0</v>
      </c>
      <c r="Z35" s="92">
        <f>Раздел2!Z45</f>
        <v>0</v>
      </c>
      <c r="AA35" s="92">
        <f>Раздел2!AA45</f>
        <v>0</v>
      </c>
      <c r="AB35" s="92">
        <f>Раздел2!AB45</f>
        <v>0</v>
      </c>
      <c r="AC35" s="99"/>
      <c r="AD35" s="99"/>
    </row>
    <row r="36" spans="1:31" s="62" customFormat="1" ht="15.95" customHeight="1" x14ac:dyDescent="0.15">
      <c r="A36" s="332"/>
      <c r="B36" s="84" t="s">
        <v>158</v>
      </c>
      <c r="C36" s="75" t="s">
        <v>159</v>
      </c>
      <c r="D36" s="92">
        <f>Раздел2!D46</f>
        <v>0</v>
      </c>
      <c r="E36" s="92">
        <f>Раздел2!E46</f>
        <v>0</v>
      </c>
      <c r="F36" s="92">
        <f>Раздел2!F46</f>
        <v>0</v>
      </c>
      <c r="G36" s="92">
        <f>Раздел2!G46</f>
        <v>0</v>
      </c>
      <c r="H36" s="92">
        <f>Раздел2!H46</f>
        <v>0</v>
      </c>
      <c r="I36" s="92">
        <f>Раздел2!I46</f>
        <v>0</v>
      </c>
      <c r="J36" s="92">
        <f>Раздел2!J46</f>
        <v>0</v>
      </c>
      <c r="K36" s="92">
        <f>Раздел2!K46</f>
        <v>0</v>
      </c>
      <c r="L36" s="92">
        <f>Раздел2!L46</f>
        <v>0</v>
      </c>
      <c r="M36" s="92">
        <f>Раздел2!M46</f>
        <v>0</v>
      </c>
      <c r="N36" s="92">
        <f>Раздел2!N46</f>
        <v>0</v>
      </c>
      <c r="O36" s="92">
        <f>Раздел2!O46</f>
        <v>0</v>
      </c>
      <c r="P36" s="92">
        <f>Раздел2!P46</f>
        <v>0</v>
      </c>
      <c r="Q36" s="92">
        <f>Раздел2!Q46</f>
        <v>0</v>
      </c>
      <c r="R36" s="92">
        <f>Раздел2!R46</f>
        <v>0</v>
      </c>
      <c r="S36" s="92">
        <f>Раздел2!S46</f>
        <v>0</v>
      </c>
      <c r="T36" s="92">
        <f>Раздел2!T46</f>
        <v>0</v>
      </c>
      <c r="U36" s="92">
        <f>Раздел2!U46</f>
        <v>0</v>
      </c>
      <c r="V36" s="92">
        <f>Раздел2!V46</f>
        <v>0</v>
      </c>
      <c r="W36" s="92">
        <f>Раздел2!W46</f>
        <v>0</v>
      </c>
      <c r="X36" s="92">
        <f>Раздел2!X46</f>
        <v>0</v>
      </c>
      <c r="Y36" s="92">
        <f>Раздел2!Y46</f>
        <v>0</v>
      </c>
      <c r="Z36" s="92">
        <f>Раздел2!Z46</f>
        <v>0</v>
      </c>
      <c r="AA36" s="92">
        <f>Раздел2!AA46</f>
        <v>0</v>
      </c>
      <c r="AB36" s="92">
        <f>Раздел2!AB46</f>
        <v>0</v>
      </c>
      <c r="AC36" s="99" t="e">
        <f>Раздел3!#REF!</f>
        <v>#REF!</v>
      </c>
      <c r="AD36" s="99">
        <f>Раздел3!W41</f>
        <v>15</v>
      </c>
      <c r="AE36" s="62">
        <f>SUM(Раздел6!F42:AQ42)</f>
        <v>72</v>
      </c>
    </row>
    <row r="37" spans="1:31" s="62" customFormat="1" ht="15.95" customHeight="1" x14ac:dyDescent="0.15">
      <c r="A37" s="332"/>
      <c r="B37" s="84" t="s">
        <v>160</v>
      </c>
      <c r="C37" s="75" t="s">
        <v>161</v>
      </c>
      <c r="D37" s="92">
        <f>Раздел2!D47</f>
        <v>0</v>
      </c>
      <c r="E37" s="92">
        <f>Раздел2!E47</f>
        <v>0</v>
      </c>
      <c r="F37" s="92">
        <f>Раздел2!F47</f>
        <v>0</v>
      </c>
      <c r="G37" s="92">
        <f>Раздел2!G47</f>
        <v>0</v>
      </c>
      <c r="H37" s="92">
        <f>Раздел2!H47</f>
        <v>0</v>
      </c>
      <c r="I37" s="92">
        <f>Раздел2!I47</f>
        <v>0</v>
      </c>
      <c r="J37" s="92">
        <f>Раздел2!J47</f>
        <v>0</v>
      </c>
      <c r="K37" s="92">
        <f>Раздел2!K47</f>
        <v>0</v>
      </c>
      <c r="L37" s="92">
        <f>Раздел2!L47</f>
        <v>0</v>
      </c>
      <c r="M37" s="92">
        <f>Раздел2!M47</f>
        <v>0</v>
      </c>
      <c r="N37" s="92">
        <f>Раздел2!N47</f>
        <v>0</v>
      </c>
      <c r="O37" s="92">
        <f>Раздел2!O47</f>
        <v>0</v>
      </c>
      <c r="P37" s="92">
        <f>Раздел2!P47</f>
        <v>0</v>
      </c>
      <c r="Q37" s="92">
        <f>Раздел2!Q47</f>
        <v>0</v>
      </c>
      <c r="R37" s="92">
        <f>Раздел2!R47</f>
        <v>0</v>
      </c>
      <c r="S37" s="92">
        <f>Раздел2!S47</f>
        <v>0</v>
      </c>
      <c r="T37" s="92">
        <f>Раздел2!T47</f>
        <v>0</v>
      </c>
      <c r="U37" s="92">
        <f>Раздел2!U47</f>
        <v>0</v>
      </c>
      <c r="V37" s="92">
        <f>Раздел2!V47</f>
        <v>0</v>
      </c>
      <c r="W37" s="92">
        <f>Раздел2!W47</f>
        <v>0</v>
      </c>
      <c r="X37" s="92">
        <f>Раздел2!X47</f>
        <v>0</v>
      </c>
      <c r="Y37" s="92">
        <f>Раздел2!Y47</f>
        <v>0</v>
      </c>
      <c r="Z37" s="92">
        <f>Раздел2!Z47</f>
        <v>0</v>
      </c>
      <c r="AA37" s="92">
        <f>Раздел2!AA47</f>
        <v>0</v>
      </c>
      <c r="AB37" s="92">
        <f>Раздел2!AB47</f>
        <v>0</v>
      </c>
      <c r="AC37" s="99" t="e">
        <f>Раздел3!#REF!</f>
        <v>#REF!</v>
      </c>
      <c r="AD37" s="99">
        <f>Раздел3!W42</f>
        <v>0</v>
      </c>
      <c r="AE37" s="62">
        <f>SUM(Раздел6!F43:AQ43)</f>
        <v>6</v>
      </c>
    </row>
    <row r="38" spans="1:31" s="62" customFormat="1" ht="15.95" customHeight="1" x14ac:dyDescent="0.15">
      <c r="A38" s="332"/>
      <c r="B38" s="74" t="s">
        <v>162</v>
      </c>
      <c r="C38" s="75" t="s">
        <v>163</v>
      </c>
      <c r="D38" s="92">
        <f>Раздел2!D48</f>
        <v>0</v>
      </c>
      <c r="E38" s="92">
        <f>Раздел2!E48</f>
        <v>0</v>
      </c>
      <c r="F38" s="92">
        <f>Раздел2!F48</f>
        <v>0</v>
      </c>
      <c r="G38" s="92">
        <f>Раздел2!G48</f>
        <v>0</v>
      </c>
      <c r="H38" s="92">
        <f>Раздел2!H48</f>
        <v>0</v>
      </c>
      <c r="I38" s="92">
        <f>Раздел2!I48</f>
        <v>0</v>
      </c>
      <c r="J38" s="92">
        <f>Раздел2!J48</f>
        <v>0</v>
      </c>
      <c r="K38" s="92">
        <f>Раздел2!K48</f>
        <v>0</v>
      </c>
      <c r="L38" s="92">
        <f>Раздел2!L48</f>
        <v>0</v>
      </c>
      <c r="M38" s="92">
        <f>Раздел2!M48</f>
        <v>0</v>
      </c>
      <c r="N38" s="92">
        <f>Раздел2!N48</f>
        <v>0</v>
      </c>
      <c r="O38" s="92">
        <f>Раздел2!O48</f>
        <v>0</v>
      </c>
      <c r="P38" s="92">
        <f>Раздел2!P48</f>
        <v>0</v>
      </c>
      <c r="Q38" s="92">
        <f>Раздел2!Q48</f>
        <v>0</v>
      </c>
      <c r="R38" s="92">
        <f>Раздел2!R48</f>
        <v>0</v>
      </c>
      <c r="S38" s="92">
        <f>Раздел2!S48</f>
        <v>0</v>
      </c>
      <c r="T38" s="92">
        <f>Раздел2!T48</f>
        <v>0</v>
      </c>
      <c r="U38" s="92">
        <f>Раздел2!U48</f>
        <v>0</v>
      </c>
      <c r="V38" s="92">
        <f>Раздел2!V48</f>
        <v>0</v>
      </c>
      <c r="W38" s="92">
        <f>Раздел2!W48</f>
        <v>0</v>
      </c>
      <c r="X38" s="92">
        <f>Раздел2!X48</f>
        <v>0</v>
      </c>
      <c r="Y38" s="92">
        <f>Раздел2!Y48</f>
        <v>0</v>
      </c>
      <c r="Z38" s="92">
        <f>Раздел2!Z48</f>
        <v>0</v>
      </c>
      <c r="AA38" s="92">
        <f>Раздел2!AA48</f>
        <v>0</v>
      </c>
      <c r="AB38" s="92">
        <f>Раздел2!AB48</f>
        <v>0</v>
      </c>
      <c r="AC38" s="99"/>
      <c r="AD38" s="99"/>
    </row>
    <row r="39" spans="1:31" s="62" customFormat="1" ht="15.95" customHeight="1" x14ac:dyDescent="0.15">
      <c r="A39" s="332"/>
      <c r="B39" s="74" t="s">
        <v>164</v>
      </c>
      <c r="C39" s="75" t="s">
        <v>166</v>
      </c>
      <c r="D39" s="92">
        <f>Раздел2!D49</f>
        <v>0</v>
      </c>
      <c r="E39" s="92">
        <f>Раздел2!E49</f>
        <v>0</v>
      </c>
      <c r="F39" s="92">
        <f>Раздел2!F49</f>
        <v>0</v>
      </c>
      <c r="G39" s="92">
        <f>Раздел2!G49</f>
        <v>0</v>
      </c>
      <c r="H39" s="92">
        <f>Раздел2!H49</f>
        <v>0</v>
      </c>
      <c r="I39" s="92">
        <f>Раздел2!I49</f>
        <v>0</v>
      </c>
      <c r="J39" s="92">
        <f>Раздел2!J49</f>
        <v>0</v>
      </c>
      <c r="K39" s="92">
        <f>Раздел2!K49</f>
        <v>0</v>
      </c>
      <c r="L39" s="92">
        <f>Раздел2!L49</f>
        <v>0</v>
      </c>
      <c r="M39" s="92">
        <f>Раздел2!M49</f>
        <v>0</v>
      </c>
      <c r="N39" s="92">
        <f>Раздел2!N49</f>
        <v>0</v>
      </c>
      <c r="O39" s="92">
        <f>Раздел2!O49</f>
        <v>0</v>
      </c>
      <c r="P39" s="92">
        <f>Раздел2!P49</f>
        <v>0</v>
      </c>
      <c r="Q39" s="92">
        <f>Раздел2!Q49</f>
        <v>0</v>
      </c>
      <c r="R39" s="92">
        <f>Раздел2!R49</f>
        <v>0</v>
      </c>
      <c r="S39" s="92">
        <f>Раздел2!S49</f>
        <v>0</v>
      </c>
      <c r="T39" s="92">
        <f>Раздел2!T49</f>
        <v>0</v>
      </c>
      <c r="U39" s="92">
        <f>Раздел2!U49</f>
        <v>0</v>
      </c>
      <c r="V39" s="92">
        <f>Раздел2!V49</f>
        <v>0</v>
      </c>
      <c r="W39" s="92">
        <f>Раздел2!W49</f>
        <v>0</v>
      </c>
      <c r="X39" s="92">
        <f>Раздел2!X49</f>
        <v>0</v>
      </c>
      <c r="Y39" s="92">
        <f>Раздел2!Y49</f>
        <v>0</v>
      </c>
      <c r="Z39" s="92">
        <f>Раздел2!Z49</f>
        <v>0</v>
      </c>
      <c r="AA39" s="92">
        <f>Раздел2!AA49</f>
        <v>0</v>
      </c>
      <c r="AB39" s="92">
        <f>Раздел2!AB49</f>
        <v>0</v>
      </c>
      <c r="AC39" s="99"/>
      <c r="AD39" s="99"/>
    </row>
    <row r="40" spans="1:31" s="62" customFormat="1" ht="15.75" customHeight="1" x14ac:dyDescent="0.15">
      <c r="A40" s="332"/>
      <c r="B40" s="74" t="s">
        <v>165</v>
      </c>
      <c r="C40" s="75" t="s">
        <v>168</v>
      </c>
      <c r="D40" s="92">
        <f>Раздел2!D50</f>
        <v>7</v>
      </c>
      <c r="E40" s="92">
        <f>Раздел2!E50</f>
        <v>0</v>
      </c>
      <c r="F40" s="92">
        <f>Раздел2!F50</f>
        <v>1</v>
      </c>
      <c r="G40" s="92">
        <f>Раздел2!G50</f>
        <v>690</v>
      </c>
      <c r="H40" s="92">
        <f>Раздел2!H50</f>
        <v>109</v>
      </c>
      <c r="I40" s="92">
        <f>Раздел2!I50</f>
        <v>246</v>
      </c>
      <c r="J40" s="92">
        <f>Раздел2!J50</f>
        <v>299</v>
      </c>
      <c r="K40" s="92">
        <f>Раздел2!K50</f>
        <v>29</v>
      </c>
      <c r="L40" s="92">
        <f>Раздел2!L50</f>
        <v>7</v>
      </c>
      <c r="M40" s="92">
        <f>Раздел2!M50</f>
        <v>0</v>
      </c>
      <c r="N40" s="92">
        <f>Раздел2!N50</f>
        <v>541</v>
      </c>
      <c r="O40" s="92">
        <f>Раздел2!O50</f>
        <v>123</v>
      </c>
      <c r="P40" s="92">
        <f>Раздел2!P50</f>
        <v>8</v>
      </c>
      <c r="Q40" s="92">
        <f>Раздел2!Q50</f>
        <v>18</v>
      </c>
      <c r="R40" s="92">
        <f>Раздел2!R50</f>
        <v>640</v>
      </c>
      <c r="S40" s="92">
        <f>Раздел2!S50</f>
        <v>368</v>
      </c>
      <c r="T40" s="92">
        <f>Раздел2!T50</f>
        <v>0</v>
      </c>
      <c r="U40" s="92">
        <f>Раздел2!U50</f>
        <v>0</v>
      </c>
      <c r="V40" s="92">
        <f>Раздел2!V50</f>
        <v>0</v>
      </c>
      <c r="W40" s="92">
        <f>Раздел2!W50</f>
        <v>0</v>
      </c>
      <c r="X40" s="92">
        <f>Раздел2!X50</f>
        <v>0</v>
      </c>
      <c r="Y40" s="92">
        <f>Раздел2!Y50</f>
        <v>0</v>
      </c>
      <c r="Z40" s="92">
        <f>Раздел2!Z50</f>
        <v>0</v>
      </c>
      <c r="AA40" s="92">
        <f>Раздел2!AA50</f>
        <v>0</v>
      </c>
      <c r="AB40" s="92">
        <f>Раздел2!AB50</f>
        <v>0</v>
      </c>
      <c r="AC40" s="99"/>
      <c r="AD40" s="99"/>
    </row>
    <row r="41" spans="1:31" s="62" customFormat="1" ht="15.95" customHeight="1" x14ac:dyDescent="0.15">
      <c r="A41" s="332"/>
      <c r="B41" s="74" t="s">
        <v>175</v>
      </c>
      <c r="C41" s="75" t="s">
        <v>178</v>
      </c>
      <c r="D41" s="92">
        <f>Раздел2!D55</f>
        <v>0</v>
      </c>
      <c r="E41" s="92">
        <f>Раздел2!E55</f>
        <v>0</v>
      </c>
      <c r="F41" s="92">
        <f>Раздел2!F55</f>
        <v>0</v>
      </c>
      <c r="G41" s="92">
        <f>Раздел2!G55</f>
        <v>0</v>
      </c>
      <c r="H41" s="92">
        <f>Раздел2!H55</f>
        <v>0</v>
      </c>
      <c r="I41" s="92">
        <f>Раздел2!I55</f>
        <v>0</v>
      </c>
      <c r="J41" s="92">
        <f>Раздел2!J55</f>
        <v>0</v>
      </c>
      <c r="K41" s="92">
        <f>Раздел2!K55</f>
        <v>0</v>
      </c>
      <c r="L41" s="92">
        <f>Раздел2!L55</f>
        <v>0</v>
      </c>
      <c r="M41" s="92">
        <f>Раздел2!M55</f>
        <v>0</v>
      </c>
      <c r="N41" s="92">
        <f>Раздел2!N55</f>
        <v>0</v>
      </c>
      <c r="O41" s="92">
        <f>Раздел2!O55</f>
        <v>0</v>
      </c>
      <c r="P41" s="92">
        <f>Раздел2!P55</f>
        <v>0</v>
      </c>
      <c r="Q41" s="92">
        <f>Раздел2!Q55</f>
        <v>0</v>
      </c>
      <c r="R41" s="92">
        <f>Раздел2!R55</f>
        <v>0</v>
      </c>
      <c r="S41" s="92">
        <f>Раздел2!S55</f>
        <v>0</v>
      </c>
      <c r="T41" s="92">
        <f>Раздел2!T55</f>
        <v>0</v>
      </c>
      <c r="U41" s="92">
        <f>Раздел2!U55</f>
        <v>0</v>
      </c>
      <c r="V41" s="92">
        <f>Раздел2!V55</f>
        <v>0</v>
      </c>
      <c r="W41" s="92">
        <f>Раздел2!W55</f>
        <v>0</v>
      </c>
      <c r="X41" s="92">
        <f>Раздел2!X55</f>
        <v>0</v>
      </c>
      <c r="Y41" s="92">
        <f>Раздел2!Y55</f>
        <v>0</v>
      </c>
      <c r="Z41" s="92">
        <f>Раздел2!Z55</f>
        <v>0</v>
      </c>
      <c r="AA41" s="92">
        <f>Раздел2!AA55</f>
        <v>0</v>
      </c>
      <c r="AB41" s="92">
        <f>Раздел2!AB55</f>
        <v>0</v>
      </c>
      <c r="AC41" s="99" t="e">
        <f>Раздел3!#REF!</f>
        <v>#REF!</v>
      </c>
      <c r="AD41" s="99">
        <f>Раздел3!W48</f>
        <v>0</v>
      </c>
      <c r="AE41" s="62">
        <f>SUM(Раздел6!F49:AQ49)</f>
        <v>0</v>
      </c>
    </row>
    <row r="42" spans="1:31" s="62" customFormat="1" ht="15.95" customHeight="1" x14ac:dyDescent="0.15">
      <c r="A42" s="332"/>
      <c r="B42" s="74" t="s">
        <v>177</v>
      </c>
      <c r="C42" s="75" t="s">
        <v>180</v>
      </c>
      <c r="D42" s="92">
        <f>Раздел2!D56</f>
        <v>0</v>
      </c>
      <c r="E42" s="92">
        <f>Раздел2!E56</f>
        <v>0</v>
      </c>
      <c r="F42" s="92">
        <f>Раздел2!F56</f>
        <v>0</v>
      </c>
      <c r="G42" s="92">
        <f>Раздел2!G56</f>
        <v>0</v>
      </c>
      <c r="H42" s="92">
        <f>Раздел2!H56</f>
        <v>0</v>
      </c>
      <c r="I42" s="92">
        <f>Раздел2!I56</f>
        <v>0</v>
      </c>
      <c r="J42" s="92">
        <f>Раздел2!J56</f>
        <v>0</v>
      </c>
      <c r="K42" s="92">
        <f>Раздел2!K56</f>
        <v>0</v>
      </c>
      <c r="L42" s="92">
        <f>Раздел2!L56</f>
        <v>0</v>
      </c>
      <c r="M42" s="92">
        <f>Раздел2!M56</f>
        <v>0</v>
      </c>
      <c r="N42" s="92">
        <f>Раздел2!N56</f>
        <v>0</v>
      </c>
      <c r="O42" s="92">
        <f>Раздел2!O56</f>
        <v>0</v>
      </c>
      <c r="P42" s="92">
        <f>Раздел2!P56</f>
        <v>0</v>
      </c>
      <c r="Q42" s="92">
        <f>Раздел2!Q56</f>
        <v>0</v>
      </c>
      <c r="R42" s="92">
        <f>Раздел2!R56</f>
        <v>0</v>
      </c>
      <c r="S42" s="92">
        <f>Раздел2!S56</f>
        <v>0</v>
      </c>
      <c r="T42" s="92">
        <f>Раздел2!T56</f>
        <v>0</v>
      </c>
      <c r="U42" s="92">
        <f>Раздел2!U56</f>
        <v>0</v>
      </c>
      <c r="V42" s="92">
        <f>Раздел2!V56</f>
        <v>0</v>
      </c>
      <c r="W42" s="92">
        <f>Раздел2!W56</f>
        <v>0</v>
      </c>
      <c r="X42" s="92">
        <f>Раздел2!X56</f>
        <v>0</v>
      </c>
      <c r="Y42" s="92">
        <f>Раздел2!Y56</f>
        <v>0</v>
      </c>
      <c r="Z42" s="92">
        <f>Раздел2!Z56</f>
        <v>0</v>
      </c>
      <c r="AA42" s="92">
        <f>Раздел2!AA56</f>
        <v>0</v>
      </c>
      <c r="AB42" s="92">
        <f>Раздел2!AB56</f>
        <v>0</v>
      </c>
      <c r="AC42" s="99" t="e">
        <f>Раздел3!#REF!</f>
        <v>#REF!</v>
      </c>
      <c r="AD42" s="99">
        <f>Раздел3!W49</f>
        <v>0</v>
      </c>
      <c r="AE42" s="62">
        <f>SUM(Раздел6!F50:AQ50)</f>
        <v>4</v>
      </c>
    </row>
    <row r="43" spans="1:31" s="62" customFormat="1" ht="15" customHeight="1" x14ac:dyDescent="0.15">
      <c r="A43" s="332"/>
      <c r="B43" s="74" t="s">
        <v>179</v>
      </c>
      <c r="C43" s="75" t="s">
        <v>182</v>
      </c>
      <c r="D43" s="92">
        <f>Раздел2!D57</f>
        <v>0</v>
      </c>
      <c r="E43" s="92">
        <f>Раздел2!E57</f>
        <v>0</v>
      </c>
      <c r="F43" s="92">
        <f>Раздел2!F57</f>
        <v>0</v>
      </c>
      <c r="G43" s="92">
        <f>Раздел2!G57</f>
        <v>0</v>
      </c>
      <c r="H43" s="92">
        <f>Раздел2!H57</f>
        <v>0</v>
      </c>
      <c r="I43" s="92">
        <f>Раздел2!I57</f>
        <v>0</v>
      </c>
      <c r="J43" s="92">
        <f>Раздел2!J57</f>
        <v>0</v>
      </c>
      <c r="K43" s="92">
        <f>Раздел2!K57</f>
        <v>0</v>
      </c>
      <c r="L43" s="92">
        <f>Раздел2!L57</f>
        <v>0</v>
      </c>
      <c r="M43" s="92">
        <f>Раздел2!M57</f>
        <v>0</v>
      </c>
      <c r="N43" s="92">
        <f>Раздел2!N57</f>
        <v>0</v>
      </c>
      <c r="O43" s="92">
        <f>Раздел2!O57</f>
        <v>0</v>
      </c>
      <c r="P43" s="92">
        <f>Раздел2!P57</f>
        <v>0</v>
      </c>
      <c r="Q43" s="92">
        <f>Раздел2!Q57</f>
        <v>0</v>
      </c>
      <c r="R43" s="92">
        <f>Раздел2!R57</f>
        <v>0</v>
      </c>
      <c r="S43" s="92">
        <f>Раздел2!S57</f>
        <v>0</v>
      </c>
      <c r="T43" s="92">
        <f>Раздел2!T57</f>
        <v>0</v>
      </c>
      <c r="U43" s="92">
        <f>Раздел2!U57</f>
        <v>0</v>
      </c>
      <c r="V43" s="92">
        <f>Раздел2!V57</f>
        <v>0</v>
      </c>
      <c r="W43" s="92">
        <f>Раздел2!W57</f>
        <v>0</v>
      </c>
      <c r="X43" s="92">
        <f>Раздел2!X57</f>
        <v>0</v>
      </c>
      <c r="Y43" s="92">
        <f>Раздел2!Y57</f>
        <v>0</v>
      </c>
      <c r="Z43" s="92">
        <f>Раздел2!Z57</f>
        <v>0</v>
      </c>
      <c r="AA43" s="92">
        <f>Раздел2!AA57</f>
        <v>0</v>
      </c>
      <c r="AB43" s="92">
        <f>Раздел2!AB57</f>
        <v>0</v>
      </c>
      <c r="AC43" s="99" t="e">
        <f>Раздел3!#REF!</f>
        <v>#REF!</v>
      </c>
      <c r="AD43" s="99">
        <f>Раздел3!W50</f>
        <v>0</v>
      </c>
      <c r="AE43" s="62">
        <f>SUM(Раздел6!F51:AQ51)</f>
        <v>4</v>
      </c>
    </row>
    <row r="44" spans="1:31" s="62" customFormat="1" ht="15.95" customHeight="1" x14ac:dyDescent="0.15">
      <c r="A44" s="332"/>
      <c r="B44" s="74" t="s">
        <v>187</v>
      </c>
      <c r="C44" s="75" t="s">
        <v>190</v>
      </c>
      <c r="D44" s="92">
        <f>Раздел2!D61</f>
        <v>0</v>
      </c>
      <c r="E44" s="92">
        <f>Раздел2!E61</f>
        <v>0</v>
      </c>
      <c r="F44" s="92">
        <f>Раздел2!F61</f>
        <v>0</v>
      </c>
      <c r="G44" s="92">
        <f>Раздел2!G61</f>
        <v>0</v>
      </c>
      <c r="H44" s="92">
        <f>Раздел2!H61</f>
        <v>0</v>
      </c>
      <c r="I44" s="92">
        <f>Раздел2!I61</f>
        <v>0</v>
      </c>
      <c r="J44" s="92">
        <f>Раздел2!J61</f>
        <v>0</v>
      </c>
      <c r="K44" s="92">
        <f>Раздел2!K61</f>
        <v>0</v>
      </c>
      <c r="L44" s="92">
        <f>Раздел2!L61</f>
        <v>0</v>
      </c>
      <c r="M44" s="92">
        <f>Раздел2!M61</f>
        <v>0</v>
      </c>
      <c r="N44" s="92">
        <f>Раздел2!N61</f>
        <v>0</v>
      </c>
      <c r="O44" s="92">
        <f>Раздел2!O61</f>
        <v>0</v>
      </c>
      <c r="P44" s="92">
        <f>Раздел2!P61</f>
        <v>0</v>
      </c>
      <c r="Q44" s="92">
        <f>Раздел2!Q61</f>
        <v>0</v>
      </c>
      <c r="R44" s="92">
        <f>Раздел2!R61</f>
        <v>0</v>
      </c>
      <c r="S44" s="92">
        <f>Раздел2!S61</f>
        <v>0</v>
      </c>
      <c r="T44" s="92">
        <f>Раздел2!T61</f>
        <v>0</v>
      </c>
      <c r="U44" s="92">
        <f>Раздел2!U61</f>
        <v>0</v>
      </c>
      <c r="V44" s="92">
        <f>Раздел2!V61</f>
        <v>0</v>
      </c>
      <c r="W44" s="92">
        <f>Раздел2!W61</f>
        <v>0</v>
      </c>
      <c r="X44" s="92">
        <f>Раздел2!X61</f>
        <v>0</v>
      </c>
      <c r="Y44" s="92">
        <f>Раздел2!Y61</f>
        <v>0</v>
      </c>
      <c r="Z44" s="92">
        <f>Раздел2!Z61</f>
        <v>0</v>
      </c>
      <c r="AA44" s="92">
        <f>Раздел2!AA61</f>
        <v>0</v>
      </c>
      <c r="AB44" s="92">
        <f>Раздел2!AB61</f>
        <v>0</v>
      </c>
      <c r="AC44" s="99" t="e">
        <f>Раздел3!#REF!</f>
        <v>#REF!</v>
      </c>
      <c r="AD44" s="99">
        <f>Раздел3!W54</f>
        <v>0</v>
      </c>
      <c r="AE44" s="62">
        <f>SUM(Раздел6!F55:AQ55)</f>
        <v>0</v>
      </c>
    </row>
    <row r="45" spans="1:31" s="62" customFormat="1" ht="15.95" customHeight="1" x14ac:dyDescent="0.15">
      <c r="A45" s="332"/>
      <c r="B45" s="74" t="s">
        <v>189</v>
      </c>
      <c r="C45" s="75" t="s">
        <v>192</v>
      </c>
      <c r="D45" s="92">
        <f>Раздел2!D62</f>
        <v>0</v>
      </c>
      <c r="E45" s="92">
        <f>Раздел2!E62</f>
        <v>0</v>
      </c>
      <c r="F45" s="92">
        <f>Раздел2!F62</f>
        <v>0</v>
      </c>
      <c r="G45" s="92">
        <f>Раздел2!G62</f>
        <v>0</v>
      </c>
      <c r="H45" s="92">
        <f>Раздел2!H62</f>
        <v>0</v>
      </c>
      <c r="I45" s="92">
        <f>Раздел2!I62</f>
        <v>0</v>
      </c>
      <c r="J45" s="92">
        <f>Раздел2!J62</f>
        <v>0</v>
      </c>
      <c r="K45" s="92">
        <f>Раздел2!K62</f>
        <v>0</v>
      </c>
      <c r="L45" s="92">
        <f>Раздел2!L62</f>
        <v>0</v>
      </c>
      <c r="M45" s="92">
        <f>Раздел2!M62</f>
        <v>0</v>
      </c>
      <c r="N45" s="92">
        <f>Раздел2!N62</f>
        <v>0</v>
      </c>
      <c r="O45" s="92">
        <f>Раздел2!O62</f>
        <v>0</v>
      </c>
      <c r="P45" s="92">
        <f>Раздел2!P62</f>
        <v>0</v>
      </c>
      <c r="Q45" s="92">
        <f>Раздел2!Q62</f>
        <v>0</v>
      </c>
      <c r="R45" s="92">
        <f>Раздел2!R62</f>
        <v>0</v>
      </c>
      <c r="S45" s="92">
        <f>Раздел2!S62</f>
        <v>0</v>
      </c>
      <c r="T45" s="92">
        <f>Раздел2!T62</f>
        <v>0</v>
      </c>
      <c r="U45" s="92">
        <f>Раздел2!U62</f>
        <v>0</v>
      </c>
      <c r="V45" s="92">
        <f>Раздел2!V62</f>
        <v>0</v>
      </c>
      <c r="W45" s="92">
        <f>Раздел2!W62</f>
        <v>0</v>
      </c>
      <c r="X45" s="92">
        <f>Раздел2!X62</f>
        <v>0</v>
      </c>
      <c r="Y45" s="92">
        <f>Раздел2!Y62</f>
        <v>0</v>
      </c>
      <c r="Z45" s="92">
        <f>Раздел2!Z62</f>
        <v>0</v>
      </c>
      <c r="AA45" s="92">
        <f>Раздел2!AA62</f>
        <v>0</v>
      </c>
      <c r="AB45" s="92">
        <f>Раздел2!AB62</f>
        <v>0</v>
      </c>
      <c r="AC45" s="99"/>
      <c r="AD45" s="99"/>
    </row>
    <row r="46" spans="1:31" s="62" customFormat="1" ht="15.95" customHeight="1" x14ac:dyDescent="0.15">
      <c r="A46" s="332"/>
      <c r="B46" s="74" t="s">
        <v>191</v>
      </c>
      <c r="C46" s="75" t="s">
        <v>194</v>
      </c>
      <c r="D46" s="92">
        <f>Раздел2!D63</f>
        <v>1</v>
      </c>
      <c r="E46" s="92">
        <f>Раздел2!E63</f>
        <v>0</v>
      </c>
      <c r="F46" s="92">
        <f>Раздел2!F63</f>
        <v>0</v>
      </c>
      <c r="G46" s="92">
        <f>Раздел2!G63</f>
        <v>35</v>
      </c>
      <c r="H46" s="92">
        <f>Раздел2!H63</f>
        <v>15</v>
      </c>
      <c r="I46" s="92">
        <f>Раздел2!I63</f>
        <v>0</v>
      </c>
      <c r="J46" s="92">
        <f>Раздел2!J63</f>
        <v>20</v>
      </c>
      <c r="K46" s="92">
        <f>Раздел2!K63</f>
        <v>0</v>
      </c>
      <c r="L46" s="92">
        <f>Раздел2!L63</f>
        <v>0</v>
      </c>
      <c r="M46" s="92">
        <f>Раздел2!M63</f>
        <v>0</v>
      </c>
      <c r="N46" s="92">
        <f>Раздел2!N63</f>
        <v>27</v>
      </c>
      <c r="O46" s="92">
        <f>Раздел2!O63</f>
        <v>8</v>
      </c>
      <c r="P46" s="92">
        <f>Раздел2!P63</f>
        <v>0</v>
      </c>
      <c r="Q46" s="92">
        <f>Раздел2!Q63</f>
        <v>0</v>
      </c>
      <c r="R46" s="92">
        <f>Раздел2!R63</f>
        <v>35</v>
      </c>
      <c r="S46" s="92">
        <f>Раздел2!S63</f>
        <v>14</v>
      </c>
      <c r="T46" s="92">
        <f>Раздел2!T63</f>
        <v>0</v>
      </c>
      <c r="U46" s="92">
        <f>Раздел2!U63</f>
        <v>0</v>
      </c>
      <c r="V46" s="92">
        <f>Раздел2!V63</f>
        <v>0</v>
      </c>
      <c r="W46" s="92">
        <f>Раздел2!W63</f>
        <v>0</v>
      </c>
      <c r="X46" s="92">
        <f>Раздел2!X63</f>
        <v>0</v>
      </c>
      <c r="Y46" s="92">
        <f>Раздел2!Y63</f>
        <v>0</v>
      </c>
      <c r="Z46" s="92">
        <f>Раздел2!Z63</f>
        <v>0</v>
      </c>
      <c r="AA46" s="92">
        <f>Раздел2!AA63</f>
        <v>0</v>
      </c>
      <c r="AB46" s="92">
        <f>Раздел2!AB63</f>
        <v>0</v>
      </c>
      <c r="AC46" s="99" t="e">
        <f>Раздел3!#REF!</f>
        <v>#REF!</v>
      </c>
      <c r="AD46" s="99">
        <f>Раздел3!W55</f>
        <v>0</v>
      </c>
      <c r="AE46" s="62">
        <f>SUM(Раздел6!F56:AQ56)</f>
        <v>0</v>
      </c>
    </row>
    <row r="47" spans="1:31" s="62" customFormat="1" ht="15.95" customHeight="1" x14ac:dyDescent="0.15">
      <c r="A47" s="332"/>
      <c r="B47" s="87" t="s">
        <v>193</v>
      </c>
      <c r="C47" s="75" t="s">
        <v>197</v>
      </c>
      <c r="D47" s="92">
        <f>Раздел2!D64</f>
        <v>0</v>
      </c>
      <c r="E47" s="92">
        <f>Раздел2!E64</f>
        <v>0</v>
      </c>
      <c r="F47" s="92">
        <f>Раздел2!F64</f>
        <v>0</v>
      </c>
      <c r="G47" s="92">
        <f>Раздел2!G64</f>
        <v>0</v>
      </c>
      <c r="H47" s="92">
        <f>Раздел2!H64</f>
        <v>0</v>
      </c>
      <c r="I47" s="92">
        <f>Раздел2!I64</f>
        <v>0</v>
      </c>
      <c r="J47" s="92">
        <f>Раздел2!J64</f>
        <v>0</v>
      </c>
      <c r="K47" s="92">
        <f>Раздел2!K64</f>
        <v>0</v>
      </c>
      <c r="L47" s="92">
        <f>Раздел2!L64</f>
        <v>0</v>
      </c>
      <c r="M47" s="92">
        <f>Раздел2!M64</f>
        <v>0</v>
      </c>
      <c r="N47" s="92">
        <f>Раздел2!N64</f>
        <v>0</v>
      </c>
      <c r="O47" s="92">
        <f>Раздел2!O64</f>
        <v>0</v>
      </c>
      <c r="P47" s="92">
        <f>Раздел2!P64</f>
        <v>0</v>
      </c>
      <c r="Q47" s="92">
        <f>Раздел2!Q64</f>
        <v>0</v>
      </c>
      <c r="R47" s="92">
        <f>Раздел2!R64</f>
        <v>0</v>
      </c>
      <c r="S47" s="92">
        <f>Раздел2!S64</f>
        <v>0</v>
      </c>
      <c r="T47" s="92">
        <f>Раздел2!T64</f>
        <v>0</v>
      </c>
      <c r="U47" s="92">
        <f>Раздел2!U64</f>
        <v>0</v>
      </c>
      <c r="V47" s="92">
        <f>Раздел2!V64</f>
        <v>0</v>
      </c>
      <c r="W47" s="92">
        <f>Раздел2!W64</f>
        <v>0</v>
      </c>
      <c r="X47" s="92">
        <f>Раздел2!X64</f>
        <v>0</v>
      </c>
      <c r="Y47" s="92">
        <f>Раздел2!Y64</f>
        <v>0</v>
      </c>
      <c r="Z47" s="92">
        <f>Раздел2!Z64</f>
        <v>0</v>
      </c>
      <c r="AA47" s="92">
        <f>Раздел2!AA64</f>
        <v>0</v>
      </c>
      <c r="AB47" s="92">
        <f>Раздел2!AB64</f>
        <v>0</v>
      </c>
      <c r="AC47" s="99" t="e">
        <f>Раздел3!#REF!</f>
        <v>#REF!</v>
      </c>
      <c r="AD47" s="99">
        <f>Раздел3!W56</f>
        <v>0</v>
      </c>
      <c r="AE47" s="62">
        <f>SUM(Раздел6!F57:AQ57)</f>
        <v>0</v>
      </c>
    </row>
    <row r="48" spans="1:31" s="62" customFormat="1" ht="15.95" customHeight="1" x14ac:dyDescent="0.15">
      <c r="A48" s="332"/>
      <c r="B48" s="86" t="s">
        <v>195</v>
      </c>
      <c r="C48" s="75" t="s">
        <v>199</v>
      </c>
      <c r="D48" s="92">
        <f>Раздел2!D65</f>
        <v>0</v>
      </c>
      <c r="E48" s="92">
        <f>Раздел2!E65</f>
        <v>0</v>
      </c>
      <c r="F48" s="92">
        <f>Раздел2!F65</f>
        <v>0</v>
      </c>
      <c r="G48" s="92">
        <f>Раздел2!G65</f>
        <v>0</v>
      </c>
      <c r="H48" s="92">
        <f>Раздел2!H65</f>
        <v>0</v>
      </c>
      <c r="I48" s="92">
        <f>Раздел2!I65</f>
        <v>0</v>
      </c>
      <c r="J48" s="92">
        <f>Раздел2!J65</f>
        <v>0</v>
      </c>
      <c r="K48" s="92">
        <f>Раздел2!K65</f>
        <v>0</v>
      </c>
      <c r="L48" s="92">
        <f>Раздел2!L65</f>
        <v>0</v>
      </c>
      <c r="M48" s="92">
        <f>Раздел2!M65</f>
        <v>0</v>
      </c>
      <c r="N48" s="92">
        <f>Раздел2!N65</f>
        <v>0</v>
      </c>
      <c r="O48" s="92">
        <f>Раздел2!O65</f>
        <v>0</v>
      </c>
      <c r="P48" s="92">
        <f>Раздел2!P65</f>
        <v>0</v>
      </c>
      <c r="Q48" s="92">
        <f>Раздел2!Q65</f>
        <v>0</v>
      </c>
      <c r="R48" s="92">
        <f>Раздел2!R65</f>
        <v>0</v>
      </c>
      <c r="S48" s="92">
        <f>Раздел2!S65</f>
        <v>0</v>
      </c>
      <c r="T48" s="92">
        <f>Раздел2!T65</f>
        <v>0</v>
      </c>
      <c r="U48" s="92">
        <f>Раздел2!U65</f>
        <v>0</v>
      </c>
      <c r="V48" s="92">
        <f>Раздел2!V65</f>
        <v>0</v>
      </c>
      <c r="W48" s="92">
        <f>Раздел2!W65</f>
        <v>0</v>
      </c>
      <c r="X48" s="92">
        <f>Раздел2!X65</f>
        <v>0</v>
      </c>
      <c r="Y48" s="92">
        <f>Раздел2!Y65</f>
        <v>0</v>
      </c>
      <c r="Z48" s="92">
        <f>Раздел2!Z65</f>
        <v>0</v>
      </c>
      <c r="AA48" s="92">
        <f>Раздел2!AA65</f>
        <v>0</v>
      </c>
      <c r="AB48" s="92">
        <f>Раздел2!AB65</f>
        <v>0</v>
      </c>
      <c r="AC48" s="99"/>
      <c r="AD48" s="99"/>
    </row>
    <row r="49" spans="1:31" s="62" customFormat="1" ht="15.95" customHeight="1" x14ac:dyDescent="0.15">
      <c r="A49" s="332"/>
      <c r="B49" s="74" t="s">
        <v>196</v>
      </c>
      <c r="C49" s="75" t="s">
        <v>201</v>
      </c>
      <c r="D49" s="92">
        <f>Раздел2!D66</f>
        <v>2</v>
      </c>
      <c r="E49" s="92">
        <f>Раздел2!E66</f>
        <v>1</v>
      </c>
      <c r="F49" s="92">
        <f>Раздел2!F66</f>
        <v>1</v>
      </c>
      <c r="G49" s="92">
        <f>Раздел2!G66</f>
        <v>469</v>
      </c>
      <c r="H49" s="92">
        <f>Раздел2!H66</f>
        <v>209</v>
      </c>
      <c r="I49" s="92">
        <f>Раздел2!I66</f>
        <v>125</v>
      </c>
      <c r="J49" s="92">
        <f>Раздел2!J66</f>
        <v>130</v>
      </c>
      <c r="K49" s="92">
        <f>Раздел2!K66</f>
        <v>3</v>
      </c>
      <c r="L49" s="92">
        <f>Раздел2!L66</f>
        <v>2</v>
      </c>
      <c r="M49" s="92">
        <f>Раздел2!M66</f>
        <v>38</v>
      </c>
      <c r="N49" s="92">
        <f>Раздел2!N66</f>
        <v>412</v>
      </c>
      <c r="O49" s="92">
        <f>Раздел2!O66</f>
        <v>17</v>
      </c>
      <c r="P49" s="92">
        <f>Раздел2!P66</f>
        <v>2</v>
      </c>
      <c r="Q49" s="92">
        <f>Раздел2!Q66</f>
        <v>0</v>
      </c>
      <c r="R49" s="92">
        <f>Раздел2!R66</f>
        <v>456</v>
      </c>
      <c r="S49" s="92">
        <f>Раздел2!S66</f>
        <v>156</v>
      </c>
      <c r="T49" s="92">
        <f>Раздел2!T66</f>
        <v>124</v>
      </c>
      <c r="U49" s="92">
        <f>Раздел2!U66</f>
        <v>0</v>
      </c>
      <c r="V49" s="92">
        <f>Раздел2!V66</f>
        <v>0</v>
      </c>
      <c r="W49" s="92">
        <f>Раздел2!W66</f>
        <v>0</v>
      </c>
      <c r="X49" s="92">
        <f>Раздел2!X66</f>
        <v>0</v>
      </c>
      <c r="Y49" s="92">
        <f>Раздел2!Y66</f>
        <v>0</v>
      </c>
      <c r="Z49" s="92">
        <f>Раздел2!Z66</f>
        <v>0</v>
      </c>
      <c r="AA49" s="92">
        <f>Раздел2!AA66</f>
        <v>0</v>
      </c>
      <c r="AB49" s="92">
        <f>Раздел2!AB66</f>
        <v>0</v>
      </c>
      <c r="AC49" s="99" t="e">
        <f>Раздел3!#REF!</f>
        <v>#REF!</v>
      </c>
      <c r="AD49" s="99">
        <f>Раздел3!W57</f>
        <v>0</v>
      </c>
      <c r="AE49" s="62">
        <f>SUM(Раздел6!F58:AQ58)</f>
        <v>0</v>
      </c>
    </row>
    <row r="50" spans="1:31" s="62" customFormat="1" ht="15.95" customHeight="1" x14ac:dyDescent="0.15">
      <c r="A50" s="332"/>
      <c r="B50" s="74" t="s">
        <v>198</v>
      </c>
      <c r="C50" s="75" t="s">
        <v>203</v>
      </c>
      <c r="D50" s="92">
        <f>Раздел2!D67</f>
        <v>1</v>
      </c>
      <c r="E50" s="92">
        <f>Раздел2!E67</f>
        <v>0</v>
      </c>
      <c r="F50" s="92">
        <f>Раздел2!F67</f>
        <v>0</v>
      </c>
      <c r="G50" s="92">
        <f>Раздел2!G67</f>
        <v>54</v>
      </c>
      <c r="H50" s="92">
        <f>Раздел2!H67</f>
        <v>27</v>
      </c>
      <c r="I50" s="92">
        <f>Раздел2!I67</f>
        <v>0</v>
      </c>
      <c r="J50" s="92">
        <f>Раздел2!J67</f>
        <v>27</v>
      </c>
      <c r="K50" s="92">
        <f>Раздел2!K67</f>
        <v>0</v>
      </c>
      <c r="L50" s="92">
        <f>Раздел2!L67</f>
        <v>0</v>
      </c>
      <c r="M50" s="92">
        <f>Раздел2!M67</f>
        <v>0</v>
      </c>
      <c r="N50" s="92">
        <f>Раздел2!N67</f>
        <v>43</v>
      </c>
      <c r="O50" s="92">
        <f>Раздел2!O67</f>
        <v>11</v>
      </c>
      <c r="P50" s="92">
        <f>Раздел2!P67</f>
        <v>0</v>
      </c>
      <c r="Q50" s="92">
        <f>Раздел2!Q67</f>
        <v>0</v>
      </c>
      <c r="R50" s="92">
        <f>Раздел2!R67</f>
        <v>47</v>
      </c>
      <c r="S50" s="92">
        <f>Раздел2!S67</f>
        <v>23</v>
      </c>
      <c r="T50" s="92">
        <f>Раздел2!T67</f>
        <v>0</v>
      </c>
      <c r="U50" s="92">
        <f>Раздел2!U67</f>
        <v>0</v>
      </c>
      <c r="V50" s="92">
        <f>Раздел2!V67</f>
        <v>0</v>
      </c>
      <c r="W50" s="92">
        <f>Раздел2!W67</f>
        <v>0</v>
      </c>
      <c r="X50" s="92">
        <f>Раздел2!X67</f>
        <v>0</v>
      </c>
      <c r="Y50" s="92">
        <f>Раздел2!Y67</f>
        <v>0</v>
      </c>
      <c r="Z50" s="92">
        <f>Раздел2!Z67</f>
        <v>0</v>
      </c>
      <c r="AA50" s="92">
        <f>Раздел2!AA67</f>
        <v>0</v>
      </c>
      <c r="AB50" s="92">
        <f>Раздел2!AB67</f>
        <v>0</v>
      </c>
      <c r="AC50" s="99" t="e">
        <f>Раздел3!#REF!</f>
        <v>#REF!</v>
      </c>
      <c r="AD50" s="99">
        <f>Раздел3!W58</f>
        <v>0</v>
      </c>
      <c r="AE50" s="62">
        <f>SUM(Раздел6!F59:AQ59)</f>
        <v>0</v>
      </c>
    </row>
    <row r="51" spans="1:31" s="62" customFormat="1" ht="15.95" customHeight="1" x14ac:dyDescent="0.15">
      <c r="A51" s="332"/>
      <c r="B51" s="74" t="s">
        <v>200</v>
      </c>
      <c r="C51" s="75" t="s">
        <v>205</v>
      </c>
      <c r="D51" s="92">
        <f>Раздел2!D68</f>
        <v>0</v>
      </c>
      <c r="E51" s="92">
        <f>Раздел2!E68</f>
        <v>0</v>
      </c>
      <c r="F51" s="92">
        <f>Раздел2!F68</f>
        <v>0</v>
      </c>
      <c r="G51" s="92">
        <f>Раздел2!G68</f>
        <v>0</v>
      </c>
      <c r="H51" s="92">
        <f>Раздел2!H68</f>
        <v>0</v>
      </c>
      <c r="I51" s="92">
        <f>Раздел2!I68</f>
        <v>0</v>
      </c>
      <c r="J51" s="92">
        <f>Раздел2!J68</f>
        <v>0</v>
      </c>
      <c r="K51" s="92">
        <f>Раздел2!K68</f>
        <v>0</v>
      </c>
      <c r="L51" s="92">
        <f>Раздел2!L68</f>
        <v>0</v>
      </c>
      <c r="M51" s="92">
        <f>Раздел2!M68</f>
        <v>0</v>
      </c>
      <c r="N51" s="92">
        <f>Раздел2!N68</f>
        <v>0</v>
      </c>
      <c r="O51" s="92">
        <f>Раздел2!O68</f>
        <v>0</v>
      </c>
      <c r="P51" s="92">
        <f>Раздел2!P68</f>
        <v>0</v>
      </c>
      <c r="Q51" s="92">
        <f>Раздел2!Q68</f>
        <v>0</v>
      </c>
      <c r="R51" s="92">
        <f>Раздел2!R68</f>
        <v>0</v>
      </c>
      <c r="S51" s="92">
        <f>Раздел2!S68</f>
        <v>0</v>
      </c>
      <c r="T51" s="92">
        <f>Раздел2!T68</f>
        <v>0</v>
      </c>
      <c r="U51" s="92">
        <f>Раздел2!U68</f>
        <v>0</v>
      </c>
      <c r="V51" s="92">
        <f>Раздел2!V68</f>
        <v>0</v>
      </c>
      <c r="W51" s="92">
        <f>Раздел2!W68</f>
        <v>0</v>
      </c>
      <c r="X51" s="92">
        <f>Раздел2!X68</f>
        <v>0</v>
      </c>
      <c r="Y51" s="92">
        <f>Раздел2!Y68</f>
        <v>0</v>
      </c>
      <c r="Z51" s="92">
        <f>Раздел2!Z68</f>
        <v>0</v>
      </c>
      <c r="AA51" s="92">
        <f>Раздел2!AA68</f>
        <v>0</v>
      </c>
      <c r="AB51" s="92">
        <f>Раздел2!AB68</f>
        <v>0</v>
      </c>
      <c r="AC51" s="99" t="e">
        <f>Раздел3!#REF!</f>
        <v>#REF!</v>
      </c>
      <c r="AD51" s="99">
        <f>Раздел3!W59</f>
        <v>0</v>
      </c>
      <c r="AE51" s="62">
        <f>SUM(Раздел6!F60:AQ60)</f>
        <v>0</v>
      </c>
    </row>
    <row r="52" spans="1:31" s="62" customFormat="1" ht="15.95" customHeight="1" x14ac:dyDescent="0.15">
      <c r="A52" s="332"/>
      <c r="B52" s="84" t="s">
        <v>202</v>
      </c>
      <c r="C52" s="75" t="s">
        <v>207</v>
      </c>
      <c r="D52" s="92">
        <f>Раздел2!D69</f>
        <v>0</v>
      </c>
      <c r="E52" s="92">
        <f>Раздел2!E69</f>
        <v>0</v>
      </c>
      <c r="F52" s="92">
        <f>Раздел2!F69</f>
        <v>0</v>
      </c>
      <c r="G52" s="92">
        <f>Раздел2!G69</f>
        <v>0</v>
      </c>
      <c r="H52" s="92">
        <f>Раздел2!H69</f>
        <v>0</v>
      </c>
      <c r="I52" s="92">
        <f>Раздел2!I69</f>
        <v>0</v>
      </c>
      <c r="J52" s="92">
        <f>Раздел2!J69</f>
        <v>0</v>
      </c>
      <c r="K52" s="92">
        <f>Раздел2!K69</f>
        <v>0</v>
      </c>
      <c r="L52" s="92">
        <f>Раздел2!L69</f>
        <v>0</v>
      </c>
      <c r="M52" s="92">
        <f>Раздел2!M69</f>
        <v>0</v>
      </c>
      <c r="N52" s="92">
        <f>Раздел2!N69</f>
        <v>0</v>
      </c>
      <c r="O52" s="92">
        <f>Раздел2!O69</f>
        <v>0</v>
      </c>
      <c r="P52" s="92">
        <f>Раздел2!P69</f>
        <v>0</v>
      </c>
      <c r="Q52" s="92">
        <f>Раздел2!Q69</f>
        <v>0</v>
      </c>
      <c r="R52" s="92">
        <f>Раздел2!R69</f>
        <v>0</v>
      </c>
      <c r="S52" s="92">
        <f>Раздел2!S69</f>
        <v>0</v>
      </c>
      <c r="T52" s="92">
        <f>Раздел2!T69</f>
        <v>0</v>
      </c>
      <c r="U52" s="92">
        <f>Раздел2!U69</f>
        <v>0</v>
      </c>
      <c r="V52" s="92">
        <f>Раздел2!V69</f>
        <v>0</v>
      </c>
      <c r="W52" s="92">
        <f>Раздел2!W69</f>
        <v>0</v>
      </c>
      <c r="X52" s="92">
        <f>Раздел2!X69</f>
        <v>0</v>
      </c>
      <c r="Y52" s="92">
        <f>Раздел2!Y69</f>
        <v>0</v>
      </c>
      <c r="Z52" s="92">
        <f>Раздел2!Z69</f>
        <v>0</v>
      </c>
      <c r="AA52" s="92">
        <f>Раздел2!AA69</f>
        <v>0</v>
      </c>
      <c r="AB52" s="92">
        <f>Раздел2!AB69</f>
        <v>0</v>
      </c>
      <c r="AC52" s="99" t="e">
        <f>Раздел3!#REF!</f>
        <v>#REF!</v>
      </c>
      <c r="AD52" s="99">
        <f>Раздел3!W60</f>
        <v>0</v>
      </c>
      <c r="AE52" s="62">
        <f>SUM(Раздел6!F61:AQ61)</f>
        <v>0</v>
      </c>
    </row>
    <row r="53" spans="1:31" s="62" customFormat="1" ht="15.95" customHeight="1" x14ac:dyDescent="0.15">
      <c r="A53" s="332"/>
      <c r="B53" s="74" t="s">
        <v>204</v>
      </c>
      <c r="C53" s="75" t="s">
        <v>209</v>
      </c>
      <c r="D53" s="92">
        <f>Раздел2!D70</f>
        <v>1</v>
      </c>
      <c r="E53" s="92">
        <f>Раздел2!E70</f>
        <v>0</v>
      </c>
      <c r="F53" s="92">
        <f>Раздел2!F70</f>
        <v>0</v>
      </c>
      <c r="G53" s="92">
        <f>Раздел2!G70</f>
        <v>35</v>
      </c>
      <c r="H53" s="92">
        <f>Раздел2!H70</f>
        <v>0</v>
      </c>
      <c r="I53" s="92">
        <f>Раздел2!I70</f>
        <v>15</v>
      </c>
      <c r="J53" s="92">
        <f>Раздел2!J70</f>
        <v>20</v>
      </c>
      <c r="K53" s="92">
        <f>Раздел2!K70</f>
        <v>0</v>
      </c>
      <c r="L53" s="92">
        <f>Раздел2!L70</f>
        <v>0</v>
      </c>
      <c r="M53" s="92">
        <f>Раздел2!M70</f>
        <v>0</v>
      </c>
      <c r="N53" s="92">
        <f>Раздел2!N70</f>
        <v>29</v>
      </c>
      <c r="O53" s="92">
        <f>Раздел2!O70</f>
        <v>6</v>
      </c>
      <c r="P53" s="92">
        <f>Раздел2!P70</f>
        <v>0</v>
      </c>
      <c r="Q53" s="92">
        <f>Раздел2!Q70</f>
        <v>0</v>
      </c>
      <c r="R53" s="92">
        <f>Раздел2!R70</f>
        <v>35</v>
      </c>
      <c r="S53" s="92">
        <f>Раздел2!S70</f>
        <v>8</v>
      </c>
      <c r="T53" s="92">
        <f>Раздел2!T70</f>
        <v>0</v>
      </c>
      <c r="U53" s="92">
        <f>Раздел2!U70</f>
        <v>0</v>
      </c>
      <c r="V53" s="92">
        <f>Раздел2!V70</f>
        <v>0</v>
      </c>
      <c r="W53" s="92">
        <f>Раздел2!W70</f>
        <v>0</v>
      </c>
      <c r="X53" s="92">
        <f>Раздел2!X70</f>
        <v>0</v>
      </c>
      <c r="Y53" s="92">
        <f>Раздел2!Y70</f>
        <v>0</v>
      </c>
      <c r="Z53" s="92">
        <f>Раздел2!Z70</f>
        <v>0</v>
      </c>
      <c r="AA53" s="92">
        <f>Раздел2!AA70</f>
        <v>0</v>
      </c>
      <c r="AB53" s="92">
        <f>Раздел2!AB70</f>
        <v>0</v>
      </c>
      <c r="AC53" s="99"/>
      <c r="AD53" s="99"/>
    </row>
    <row r="54" spans="1:31" s="62" customFormat="1" ht="15.95" customHeight="1" x14ac:dyDescent="0.15">
      <c r="A54" s="332"/>
      <c r="B54" s="74" t="s">
        <v>206</v>
      </c>
      <c r="C54" s="75" t="s">
        <v>211</v>
      </c>
      <c r="D54" s="92">
        <f>Раздел2!D71</f>
        <v>0</v>
      </c>
      <c r="E54" s="92">
        <f>Раздел2!E71</f>
        <v>0</v>
      </c>
      <c r="F54" s="92">
        <f>Раздел2!F71</f>
        <v>0</v>
      </c>
      <c r="G54" s="92">
        <f>Раздел2!G71</f>
        <v>0</v>
      </c>
      <c r="H54" s="92">
        <f>Раздел2!H71</f>
        <v>0</v>
      </c>
      <c r="I54" s="92">
        <f>Раздел2!I71</f>
        <v>0</v>
      </c>
      <c r="J54" s="92">
        <f>Раздел2!J71</f>
        <v>0</v>
      </c>
      <c r="K54" s="92">
        <f>Раздел2!K71</f>
        <v>0</v>
      </c>
      <c r="L54" s="92">
        <f>Раздел2!L71</f>
        <v>0</v>
      </c>
      <c r="M54" s="92">
        <f>Раздел2!M71</f>
        <v>0</v>
      </c>
      <c r="N54" s="92">
        <f>Раздел2!N71</f>
        <v>0</v>
      </c>
      <c r="O54" s="92">
        <f>Раздел2!O71</f>
        <v>0</v>
      </c>
      <c r="P54" s="92">
        <f>Раздел2!P71</f>
        <v>0</v>
      </c>
      <c r="Q54" s="92">
        <f>Раздел2!Q71</f>
        <v>0</v>
      </c>
      <c r="R54" s="92">
        <f>Раздел2!R71</f>
        <v>0</v>
      </c>
      <c r="S54" s="92">
        <f>Раздел2!S71</f>
        <v>0</v>
      </c>
      <c r="T54" s="92">
        <f>Раздел2!T71</f>
        <v>0</v>
      </c>
      <c r="U54" s="92">
        <f>Раздел2!U71</f>
        <v>0</v>
      </c>
      <c r="V54" s="92">
        <f>Раздел2!V71</f>
        <v>0</v>
      </c>
      <c r="W54" s="92">
        <f>Раздел2!W71</f>
        <v>0</v>
      </c>
      <c r="X54" s="92">
        <f>Раздел2!X71</f>
        <v>0</v>
      </c>
      <c r="Y54" s="92">
        <f>Раздел2!Y71</f>
        <v>0</v>
      </c>
      <c r="Z54" s="92">
        <f>Раздел2!Z71</f>
        <v>0</v>
      </c>
      <c r="AA54" s="92">
        <f>Раздел2!AA71</f>
        <v>0</v>
      </c>
      <c r="AB54" s="92">
        <f>Раздел2!AB71</f>
        <v>0</v>
      </c>
      <c r="AC54" s="99" t="e">
        <f>Раздел3!#REF!</f>
        <v>#REF!</v>
      </c>
      <c r="AD54" s="99">
        <f>Раздел3!W61</f>
        <v>0</v>
      </c>
      <c r="AE54" s="62">
        <f>SUM(Раздел6!F62:AQ62)</f>
        <v>0</v>
      </c>
    </row>
    <row r="55" spans="1:31" s="62" customFormat="1" ht="15.95" customHeight="1" x14ac:dyDescent="0.15">
      <c r="A55" s="332"/>
      <c r="B55" s="84" t="s">
        <v>216</v>
      </c>
      <c r="C55" s="75" t="s">
        <v>221</v>
      </c>
      <c r="D55" s="92">
        <f>Раздел2!D76</f>
        <v>0</v>
      </c>
      <c r="E55" s="92">
        <f>Раздел2!E76</f>
        <v>0</v>
      </c>
      <c r="F55" s="92">
        <f>Раздел2!F76</f>
        <v>0</v>
      </c>
      <c r="G55" s="92">
        <f>Раздел2!G76</f>
        <v>0</v>
      </c>
      <c r="H55" s="92">
        <f>Раздел2!H76</f>
        <v>0</v>
      </c>
      <c r="I55" s="92">
        <f>Раздел2!I76</f>
        <v>0</v>
      </c>
      <c r="J55" s="92">
        <f>Раздел2!J76</f>
        <v>0</v>
      </c>
      <c r="K55" s="92">
        <f>Раздел2!K76</f>
        <v>0</v>
      </c>
      <c r="L55" s="92">
        <f>Раздел2!L76</f>
        <v>0</v>
      </c>
      <c r="M55" s="92">
        <f>Раздел2!M76</f>
        <v>0</v>
      </c>
      <c r="N55" s="92">
        <f>Раздел2!N76</f>
        <v>0</v>
      </c>
      <c r="O55" s="92">
        <f>Раздел2!O76</f>
        <v>0</v>
      </c>
      <c r="P55" s="92">
        <f>Раздел2!P76</f>
        <v>0</v>
      </c>
      <c r="Q55" s="92">
        <f>Раздел2!Q76</f>
        <v>0</v>
      </c>
      <c r="R55" s="92">
        <f>Раздел2!R76</f>
        <v>0</v>
      </c>
      <c r="S55" s="92">
        <f>Раздел2!S76</f>
        <v>0</v>
      </c>
      <c r="T55" s="92">
        <f>Раздел2!T76</f>
        <v>0</v>
      </c>
      <c r="U55" s="92">
        <f>Раздел2!U76</f>
        <v>0</v>
      </c>
      <c r="V55" s="92">
        <f>Раздел2!V76</f>
        <v>0</v>
      </c>
      <c r="W55" s="92">
        <f>Раздел2!W76</f>
        <v>0</v>
      </c>
      <c r="X55" s="92">
        <f>Раздел2!X76</f>
        <v>0</v>
      </c>
      <c r="Y55" s="92">
        <f>Раздел2!Y76</f>
        <v>0</v>
      </c>
      <c r="Z55" s="92">
        <f>Раздел2!Z76</f>
        <v>0</v>
      </c>
      <c r="AA55" s="92">
        <f>Раздел2!AA76</f>
        <v>0</v>
      </c>
      <c r="AB55" s="92">
        <f>Раздел2!AB76</f>
        <v>0</v>
      </c>
      <c r="AC55" s="99" t="e">
        <f>Раздел3!#REF!</f>
        <v>#REF!</v>
      </c>
      <c r="AD55" s="99">
        <f>Раздел3!W66</f>
        <v>0</v>
      </c>
      <c r="AE55" s="62">
        <f>SUM(Раздел6!F67:AQ67)</f>
        <v>0</v>
      </c>
    </row>
    <row r="56" spans="1:31" s="62" customFormat="1" ht="15.95" customHeight="1" x14ac:dyDescent="0.15">
      <c r="A56" s="332"/>
      <c r="B56" s="74" t="s">
        <v>218</v>
      </c>
      <c r="C56" s="75" t="s">
        <v>223</v>
      </c>
      <c r="D56" s="92">
        <f>Раздел2!D77</f>
        <v>0</v>
      </c>
      <c r="E56" s="92">
        <f>Раздел2!E77</f>
        <v>0</v>
      </c>
      <c r="F56" s="92">
        <f>Раздел2!F77</f>
        <v>0</v>
      </c>
      <c r="G56" s="92">
        <f>Раздел2!G77</f>
        <v>0</v>
      </c>
      <c r="H56" s="92">
        <f>Раздел2!H77</f>
        <v>0</v>
      </c>
      <c r="I56" s="92">
        <f>Раздел2!I77</f>
        <v>0</v>
      </c>
      <c r="J56" s="92">
        <f>Раздел2!J77</f>
        <v>0</v>
      </c>
      <c r="K56" s="92">
        <f>Раздел2!K77</f>
        <v>0</v>
      </c>
      <c r="L56" s="92">
        <f>Раздел2!L77</f>
        <v>0</v>
      </c>
      <c r="M56" s="92">
        <f>Раздел2!M77</f>
        <v>0</v>
      </c>
      <c r="N56" s="92">
        <f>Раздел2!N77</f>
        <v>0</v>
      </c>
      <c r="O56" s="92">
        <f>Раздел2!O77</f>
        <v>0</v>
      </c>
      <c r="P56" s="92">
        <f>Раздел2!P77</f>
        <v>0</v>
      </c>
      <c r="Q56" s="92">
        <f>Раздел2!Q77</f>
        <v>0</v>
      </c>
      <c r="R56" s="92">
        <f>Раздел2!R77</f>
        <v>0</v>
      </c>
      <c r="S56" s="92">
        <f>Раздел2!S77</f>
        <v>0</v>
      </c>
      <c r="T56" s="92">
        <f>Раздел2!T77</f>
        <v>0</v>
      </c>
      <c r="U56" s="92">
        <f>Раздел2!U77</f>
        <v>0</v>
      </c>
      <c r="V56" s="92">
        <f>Раздел2!V77</f>
        <v>0</v>
      </c>
      <c r="W56" s="92">
        <f>Раздел2!W77</f>
        <v>0</v>
      </c>
      <c r="X56" s="92">
        <f>Раздел2!X77</f>
        <v>0</v>
      </c>
      <c r="Y56" s="92">
        <f>Раздел2!Y77</f>
        <v>0</v>
      </c>
      <c r="Z56" s="92">
        <f>Раздел2!Z77</f>
        <v>0</v>
      </c>
      <c r="AA56" s="92">
        <f>Раздел2!AA77</f>
        <v>0</v>
      </c>
      <c r="AB56" s="92">
        <f>Раздел2!AB77</f>
        <v>0</v>
      </c>
      <c r="AC56" s="99" t="e">
        <f>Раздел3!#REF!</f>
        <v>#REF!</v>
      </c>
      <c r="AD56" s="99">
        <f>Раздел3!W67</f>
        <v>0</v>
      </c>
      <c r="AE56" s="62">
        <f>SUM(Раздел6!F68:AQ68)</f>
        <v>0</v>
      </c>
    </row>
    <row r="57" spans="1:31" s="62" customFormat="1" ht="15.95" customHeight="1" x14ac:dyDescent="0.15">
      <c r="A57" s="332"/>
      <c r="B57" s="74" t="s">
        <v>220</v>
      </c>
      <c r="C57" s="75" t="s">
        <v>225</v>
      </c>
      <c r="D57" s="92">
        <f>Раздел2!D78</f>
        <v>0</v>
      </c>
      <c r="E57" s="92">
        <f>Раздел2!E78</f>
        <v>0</v>
      </c>
      <c r="F57" s="92">
        <f>Раздел2!F78</f>
        <v>0</v>
      </c>
      <c r="G57" s="92">
        <f>Раздел2!G78</f>
        <v>0</v>
      </c>
      <c r="H57" s="92">
        <f>Раздел2!H78</f>
        <v>0</v>
      </c>
      <c r="I57" s="92">
        <f>Раздел2!I78</f>
        <v>0</v>
      </c>
      <c r="J57" s="92">
        <f>Раздел2!J78</f>
        <v>0</v>
      </c>
      <c r="K57" s="92">
        <f>Раздел2!K78</f>
        <v>0</v>
      </c>
      <c r="L57" s="92">
        <f>Раздел2!L78</f>
        <v>0</v>
      </c>
      <c r="M57" s="92">
        <f>Раздел2!M78</f>
        <v>0</v>
      </c>
      <c r="N57" s="92">
        <f>Раздел2!N78</f>
        <v>0</v>
      </c>
      <c r="O57" s="92">
        <f>Раздел2!O78</f>
        <v>0</v>
      </c>
      <c r="P57" s="92">
        <f>Раздел2!P78</f>
        <v>0</v>
      </c>
      <c r="Q57" s="92">
        <f>Раздел2!Q78</f>
        <v>0</v>
      </c>
      <c r="R57" s="92">
        <f>Раздел2!R78</f>
        <v>0</v>
      </c>
      <c r="S57" s="92">
        <f>Раздел2!S78</f>
        <v>0</v>
      </c>
      <c r="T57" s="92">
        <f>Раздел2!T78</f>
        <v>0</v>
      </c>
      <c r="U57" s="92">
        <f>Раздел2!U78</f>
        <v>0</v>
      </c>
      <c r="V57" s="92">
        <f>Раздел2!V78</f>
        <v>0</v>
      </c>
      <c r="W57" s="92">
        <f>Раздел2!W78</f>
        <v>0</v>
      </c>
      <c r="X57" s="92">
        <f>Раздел2!X78</f>
        <v>0</v>
      </c>
      <c r="Y57" s="92">
        <f>Раздел2!Y78</f>
        <v>0</v>
      </c>
      <c r="Z57" s="92">
        <f>Раздел2!Z78</f>
        <v>0</v>
      </c>
      <c r="AA57" s="92">
        <f>Раздел2!AA78</f>
        <v>0</v>
      </c>
      <c r="AB57" s="92">
        <f>Раздел2!AB78</f>
        <v>0</v>
      </c>
      <c r="AC57" s="99" t="e">
        <f>Раздел3!#REF!</f>
        <v>#REF!</v>
      </c>
      <c r="AD57" s="99">
        <f>Раздел3!W68</f>
        <v>0</v>
      </c>
      <c r="AE57" s="62">
        <f>SUM(Раздел6!F69:AQ69)</f>
        <v>0</v>
      </c>
    </row>
    <row r="58" spans="1:31" s="62" customFormat="1" ht="15.95" customHeight="1" x14ac:dyDescent="0.15">
      <c r="A58" s="332"/>
      <c r="B58" s="74" t="s">
        <v>222</v>
      </c>
      <c r="C58" s="75" t="s">
        <v>227</v>
      </c>
      <c r="D58" s="92">
        <f>Раздел2!D79</f>
        <v>8</v>
      </c>
      <c r="E58" s="92">
        <f>Раздел2!E79</f>
        <v>2</v>
      </c>
      <c r="F58" s="92">
        <f>Раздел2!F79</f>
        <v>1</v>
      </c>
      <c r="G58" s="92">
        <f>Раздел2!G79</f>
        <v>1187</v>
      </c>
      <c r="H58" s="92">
        <f>Раздел2!H79</f>
        <v>60</v>
      </c>
      <c r="I58" s="92">
        <f>Раздел2!I79</f>
        <v>791</v>
      </c>
      <c r="J58" s="92">
        <f>Раздел2!J79</f>
        <v>255</v>
      </c>
      <c r="K58" s="92">
        <f>Раздел2!K79</f>
        <v>22</v>
      </c>
      <c r="L58" s="92">
        <f>Раздел2!L79</f>
        <v>6</v>
      </c>
      <c r="M58" s="92">
        <f>Раздел2!M79</f>
        <v>0</v>
      </c>
      <c r="N58" s="92">
        <f>Раздел2!N79</f>
        <v>976</v>
      </c>
      <c r="O58" s="92">
        <f>Раздел2!O79</f>
        <v>140</v>
      </c>
      <c r="P58" s="92">
        <f>Раздел2!P79</f>
        <v>17</v>
      </c>
      <c r="Q58" s="92">
        <f>Раздел2!Q79</f>
        <v>1</v>
      </c>
      <c r="R58" s="92">
        <f>Раздел2!R79</f>
        <v>1074</v>
      </c>
      <c r="S58" s="92">
        <f>Раздел2!S79</f>
        <v>125</v>
      </c>
      <c r="T58" s="92">
        <f>Раздел2!T79</f>
        <v>0</v>
      </c>
      <c r="U58" s="92">
        <f>Раздел2!U79</f>
        <v>0</v>
      </c>
      <c r="V58" s="92">
        <f>Раздел2!V79</f>
        <v>0</v>
      </c>
      <c r="W58" s="92">
        <f>Раздел2!W79</f>
        <v>53</v>
      </c>
      <c r="X58" s="92">
        <f>Раздел2!X79</f>
        <v>53</v>
      </c>
      <c r="Y58" s="92">
        <f>Раздел2!Y79</f>
        <v>0</v>
      </c>
      <c r="Z58" s="92">
        <f>Раздел2!Z79</f>
        <v>0</v>
      </c>
      <c r="AA58" s="92">
        <f>Раздел2!AA79</f>
        <v>0</v>
      </c>
      <c r="AB58" s="92">
        <f>Раздел2!AB79</f>
        <v>0</v>
      </c>
      <c r="AC58" s="99" t="e">
        <f>Раздел3!#REF!</f>
        <v>#REF!</v>
      </c>
      <c r="AD58" s="99">
        <f>Раздел3!W69</f>
        <v>0</v>
      </c>
      <c r="AE58" s="62">
        <f>SUM(Раздел6!F70:AQ70)</f>
        <v>0</v>
      </c>
    </row>
    <row r="59" spans="1:31" s="62" customFormat="1" ht="15.95" customHeight="1" x14ac:dyDescent="0.15">
      <c r="A59" s="332"/>
      <c r="B59" s="74" t="s">
        <v>224</v>
      </c>
      <c r="C59" s="75" t="s">
        <v>229</v>
      </c>
      <c r="D59" s="92">
        <f>Раздел2!D80</f>
        <v>0</v>
      </c>
      <c r="E59" s="92">
        <f>Раздел2!E80</f>
        <v>0</v>
      </c>
      <c r="F59" s="92">
        <f>Раздел2!F80</f>
        <v>0</v>
      </c>
      <c r="G59" s="92">
        <f>Раздел2!G80</f>
        <v>0</v>
      </c>
      <c r="H59" s="92">
        <f>Раздел2!H80</f>
        <v>0</v>
      </c>
      <c r="I59" s="92">
        <f>Раздел2!I80</f>
        <v>0</v>
      </c>
      <c r="J59" s="92">
        <f>Раздел2!J80</f>
        <v>0</v>
      </c>
      <c r="K59" s="92">
        <f>Раздел2!K80</f>
        <v>0</v>
      </c>
      <c r="L59" s="92">
        <f>Раздел2!L80</f>
        <v>0</v>
      </c>
      <c r="M59" s="92">
        <f>Раздел2!M80</f>
        <v>0</v>
      </c>
      <c r="N59" s="92">
        <f>Раздел2!N80</f>
        <v>0</v>
      </c>
      <c r="O59" s="92">
        <f>Раздел2!O80</f>
        <v>0</v>
      </c>
      <c r="P59" s="92">
        <f>Раздел2!P80</f>
        <v>0</v>
      </c>
      <c r="Q59" s="92">
        <f>Раздел2!Q80</f>
        <v>0</v>
      </c>
      <c r="R59" s="92">
        <f>Раздел2!R80</f>
        <v>0</v>
      </c>
      <c r="S59" s="92">
        <f>Раздел2!S80</f>
        <v>0</v>
      </c>
      <c r="T59" s="92">
        <f>Раздел2!T80</f>
        <v>0</v>
      </c>
      <c r="U59" s="92">
        <f>Раздел2!U80</f>
        <v>0</v>
      </c>
      <c r="V59" s="92">
        <f>Раздел2!V80</f>
        <v>0</v>
      </c>
      <c r="W59" s="92">
        <f>Раздел2!W80</f>
        <v>0</v>
      </c>
      <c r="X59" s="92">
        <f>Раздел2!X80</f>
        <v>0</v>
      </c>
      <c r="Y59" s="92">
        <f>Раздел2!Y80</f>
        <v>0</v>
      </c>
      <c r="Z59" s="92">
        <f>Раздел2!Z80</f>
        <v>0</v>
      </c>
      <c r="AA59" s="92">
        <f>Раздел2!AA80</f>
        <v>0</v>
      </c>
      <c r="AB59" s="92">
        <f>Раздел2!AB80</f>
        <v>0</v>
      </c>
      <c r="AC59" s="99" t="e">
        <f>Раздел3!#REF!</f>
        <v>#REF!</v>
      </c>
      <c r="AD59" s="99">
        <f>Раздел3!W70</f>
        <v>0</v>
      </c>
      <c r="AE59" s="62">
        <f>SUM(Раздел6!F71:AQ71)</f>
        <v>0</v>
      </c>
    </row>
    <row r="60" spans="1:31" s="62" customFormat="1" ht="15.95" customHeight="1" x14ac:dyDescent="0.15">
      <c r="A60" s="332"/>
      <c r="B60" s="74" t="s">
        <v>226</v>
      </c>
      <c r="C60" s="75" t="s">
        <v>231</v>
      </c>
      <c r="D60" s="92">
        <f>Раздел2!D81</f>
        <v>0</v>
      </c>
      <c r="E60" s="92">
        <f>Раздел2!E81</f>
        <v>0</v>
      </c>
      <c r="F60" s="92">
        <f>Раздел2!F81</f>
        <v>0</v>
      </c>
      <c r="G60" s="92">
        <f>Раздел2!G81</f>
        <v>0</v>
      </c>
      <c r="H60" s="92">
        <f>Раздел2!H81</f>
        <v>0</v>
      </c>
      <c r="I60" s="92">
        <f>Раздел2!I81</f>
        <v>0</v>
      </c>
      <c r="J60" s="92">
        <f>Раздел2!J81</f>
        <v>0</v>
      </c>
      <c r="K60" s="92">
        <f>Раздел2!K81</f>
        <v>0</v>
      </c>
      <c r="L60" s="92">
        <f>Раздел2!L81</f>
        <v>0</v>
      </c>
      <c r="M60" s="92">
        <f>Раздел2!M81</f>
        <v>0</v>
      </c>
      <c r="N60" s="92">
        <f>Раздел2!N81</f>
        <v>0</v>
      </c>
      <c r="O60" s="92">
        <f>Раздел2!O81</f>
        <v>0</v>
      </c>
      <c r="P60" s="92">
        <f>Раздел2!P81</f>
        <v>0</v>
      </c>
      <c r="Q60" s="92">
        <f>Раздел2!Q81</f>
        <v>0</v>
      </c>
      <c r="R60" s="92">
        <f>Раздел2!R81</f>
        <v>0</v>
      </c>
      <c r="S60" s="92">
        <f>Раздел2!S81</f>
        <v>0</v>
      </c>
      <c r="T60" s="92">
        <f>Раздел2!T81</f>
        <v>0</v>
      </c>
      <c r="U60" s="92">
        <f>Раздел2!U81</f>
        <v>0</v>
      </c>
      <c r="V60" s="92">
        <f>Раздел2!V81</f>
        <v>0</v>
      </c>
      <c r="W60" s="92">
        <f>Раздел2!W81</f>
        <v>0</v>
      </c>
      <c r="X60" s="92">
        <f>Раздел2!X81</f>
        <v>0</v>
      </c>
      <c r="Y60" s="92">
        <f>Раздел2!Y81</f>
        <v>0</v>
      </c>
      <c r="Z60" s="92">
        <f>Раздел2!Z81</f>
        <v>0</v>
      </c>
      <c r="AA60" s="92">
        <f>Раздел2!AA81</f>
        <v>0</v>
      </c>
      <c r="AB60" s="92">
        <f>Раздел2!AB81</f>
        <v>0</v>
      </c>
      <c r="AC60" s="99" t="e">
        <f>Раздел3!#REF!</f>
        <v>#REF!</v>
      </c>
      <c r="AD60" s="99">
        <f>Раздел3!W71</f>
        <v>0</v>
      </c>
      <c r="AE60" s="62">
        <f>SUM(Раздел6!F72:AQ72)</f>
        <v>0</v>
      </c>
    </row>
    <row r="61" spans="1:31" s="62" customFormat="1" ht="15.95" customHeight="1" x14ac:dyDescent="0.15">
      <c r="A61" s="332"/>
      <c r="B61" s="74" t="s">
        <v>228</v>
      </c>
      <c r="C61" s="75" t="s">
        <v>233</v>
      </c>
      <c r="D61" s="92">
        <f>Раздел2!D82</f>
        <v>2</v>
      </c>
      <c r="E61" s="92">
        <f>Раздел2!E82</f>
        <v>0</v>
      </c>
      <c r="F61" s="92">
        <f>Раздел2!F82</f>
        <v>0</v>
      </c>
      <c r="G61" s="92">
        <f>Раздел2!G82</f>
        <v>39</v>
      </c>
      <c r="H61" s="92">
        <f>Раздел2!H82</f>
        <v>19</v>
      </c>
      <c r="I61" s="92">
        <f>Раздел2!I82</f>
        <v>0</v>
      </c>
      <c r="J61" s="92">
        <f>Раздел2!J82</f>
        <v>17</v>
      </c>
      <c r="K61" s="92">
        <f>Раздел2!K82</f>
        <v>3</v>
      </c>
      <c r="L61" s="92">
        <f>Раздел2!L82</f>
        <v>0</v>
      </c>
      <c r="M61" s="92">
        <f>Раздел2!M82</f>
        <v>0</v>
      </c>
      <c r="N61" s="92">
        <f>Раздел2!N82</f>
        <v>36</v>
      </c>
      <c r="O61" s="92">
        <f>Раздел2!O82</f>
        <v>3</v>
      </c>
      <c r="P61" s="92">
        <f>Раздел2!P82</f>
        <v>0</v>
      </c>
      <c r="Q61" s="92">
        <f>Раздел2!Q82</f>
        <v>0</v>
      </c>
      <c r="R61" s="92">
        <f>Раздел2!R82</f>
        <v>36</v>
      </c>
      <c r="S61" s="92">
        <f>Раздел2!S82</f>
        <v>6</v>
      </c>
      <c r="T61" s="92">
        <f>Раздел2!T82</f>
        <v>19</v>
      </c>
      <c r="U61" s="92">
        <f>Раздел2!U82</f>
        <v>0</v>
      </c>
      <c r="V61" s="92">
        <f>Раздел2!V82</f>
        <v>0</v>
      </c>
      <c r="W61" s="92">
        <f>Раздел2!W82</f>
        <v>0</v>
      </c>
      <c r="X61" s="92">
        <f>Раздел2!X82</f>
        <v>0</v>
      </c>
      <c r="Y61" s="92">
        <f>Раздел2!Y82</f>
        <v>0</v>
      </c>
      <c r="Z61" s="92">
        <f>Раздел2!Z82</f>
        <v>0</v>
      </c>
      <c r="AA61" s="92">
        <f>Раздел2!AA82</f>
        <v>0</v>
      </c>
      <c r="AB61" s="92">
        <f>Раздел2!AB82</f>
        <v>0</v>
      </c>
      <c r="AC61" s="99" t="e">
        <f>Раздел3!#REF!</f>
        <v>#REF!</v>
      </c>
      <c r="AD61" s="99">
        <f>Раздел3!W72</f>
        <v>0</v>
      </c>
      <c r="AE61" s="62">
        <f>SUM(Раздел6!F73:AQ73)</f>
        <v>0</v>
      </c>
    </row>
    <row r="62" spans="1:31" s="62" customFormat="1" ht="15.95" customHeight="1" x14ac:dyDescent="0.15">
      <c r="A62" s="332"/>
      <c r="B62" s="74" t="s">
        <v>230</v>
      </c>
      <c r="C62" s="75" t="s">
        <v>235</v>
      </c>
      <c r="D62" s="92">
        <f>Раздел2!D83</f>
        <v>0</v>
      </c>
      <c r="E62" s="92">
        <f>Раздел2!E83</f>
        <v>0</v>
      </c>
      <c r="F62" s="92">
        <f>Раздел2!F83</f>
        <v>0</v>
      </c>
      <c r="G62" s="92">
        <f>Раздел2!G83</f>
        <v>0</v>
      </c>
      <c r="H62" s="92">
        <f>Раздел2!H83</f>
        <v>0</v>
      </c>
      <c r="I62" s="92">
        <f>Раздел2!I83</f>
        <v>0</v>
      </c>
      <c r="J62" s="92">
        <f>Раздел2!J83</f>
        <v>0</v>
      </c>
      <c r="K62" s="92">
        <f>Раздел2!K83</f>
        <v>0</v>
      </c>
      <c r="L62" s="92">
        <f>Раздел2!L83</f>
        <v>0</v>
      </c>
      <c r="M62" s="92">
        <f>Раздел2!M83</f>
        <v>0</v>
      </c>
      <c r="N62" s="92">
        <f>Раздел2!N83</f>
        <v>0</v>
      </c>
      <c r="O62" s="92">
        <f>Раздел2!O83</f>
        <v>0</v>
      </c>
      <c r="P62" s="92">
        <f>Раздел2!P83</f>
        <v>0</v>
      </c>
      <c r="Q62" s="92">
        <f>Раздел2!Q83</f>
        <v>0</v>
      </c>
      <c r="R62" s="92">
        <f>Раздел2!R83</f>
        <v>0</v>
      </c>
      <c r="S62" s="92">
        <f>Раздел2!S83</f>
        <v>0</v>
      </c>
      <c r="T62" s="92">
        <f>Раздел2!T83</f>
        <v>0</v>
      </c>
      <c r="U62" s="92">
        <f>Раздел2!U83</f>
        <v>0</v>
      </c>
      <c r="V62" s="92">
        <f>Раздел2!V83</f>
        <v>0</v>
      </c>
      <c r="W62" s="92">
        <f>Раздел2!W83</f>
        <v>0</v>
      </c>
      <c r="X62" s="92">
        <f>Раздел2!X83</f>
        <v>0</v>
      </c>
      <c r="Y62" s="92">
        <f>Раздел2!Y83</f>
        <v>0</v>
      </c>
      <c r="Z62" s="92">
        <f>Раздел2!Z83</f>
        <v>0</v>
      </c>
      <c r="AA62" s="92">
        <f>Раздел2!AA83</f>
        <v>0</v>
      </c>
      <c r="AB62" s="92">
        <f>Раздел2!AB83</f>
        <v>0</v>
      </c>
      <c r="AC62" s="99" t="e">
        <f>Раздел3!#REF!</f>
        <v>#REF!</v>
      </c>
      <c r="AD62" s="99">
        <f>Раздел3!W73</f>
        <v>0</v>
      </c>
      <c r="AE62" s="62">
        <f>SUM(Раздел6!F74:AQ74)</f>
        <v>0</v>
      </c>
    </row>
    <row r="63" spans="1:31" s="62" customFormat="1" ht="15.95" customHeight="1" x14ac:dyDescent="0.15">
      <c r="A63" s="332"/>
      <c r="B63" s="87" t="s">
        <v>232</v>
      </c>
      <c r="C63" s="75" t="s">
        <v>237</v>
      </c>
      <c r="D63" s="92">
        <f>Раздел2!D84</f>
        <v>0</v>
      </c>
      <c r="E63" s="92">
        <f>Раздел2!E84</f>
        <v>0</v>
      </c>
      <c r="F63" s="92">
        <f>Раздел2!F84</f>
        <v>0</v>
      </c>
      <c r="G63" s="92">
        <f>Раздел2!G84</f>
        <v>0</v>
      </c>
      <c r="H63" s="92">
        <f>Раздел2!H84</f>
        <v>0</v>
      </c>
      <c r="I63" s="92">
        <f>Раздел2!I84</f>
        <v>0</v>
      </c>
      <c r="J63" s="92">
        <f>Раздел2!J84</f>
        <v>0</v>
      </c>
      <c r="K63" s="92">
        <f>Раздел2!K84</f>
        <v>0</v>
      </c>
      <c r="L63" s="92">
        <f>Раздел2!L84</f>
        <v>0</v>
      </c>
      <c r="M63" s="92">
        <f>Раздел2!M84</f>
        <v>0</v>
      </c>
      <c r="N63" s="92">
        <f>Раздел2!N84</f>
        <v>0</v>
      </c>
      <c r="O63" s="92">
        <f>Раздел2!O84</f>
        <v>0</v>
      </c>
      <c r="P63" s="92">
        <f>Раздел2!P84</f>
        <v>0</v>
      </c>
      <c r="Q63" s="92">
        <f>Раздел2!Q84</f>
        <v>0</v>
      </c>
      <c r="R63" s="92">
        <f>Раздел2!R84</f>
        <v>0</v>
      </c>
      <c r="S63" s="92">
        <f>Раздел2!S84</f>
        <v>0</v>
      </c>
      <c r="T63" s="92">
        <f>Раздел2!T84</f>
        <v>0</v>
      </c>
      <c r="U63" s="92">
        <f>Раздел2!U84</f>
        <v>0</v>
      </c>
      <c r="V63" s="92">
        <f>Раздел2!V84</f>
        <v>0</v>
      </c>
      <c r="W63" s="92">
        <f>Раздел2!W84</f>
        <v>0</v>
      </c>
      <c r="X63" s="92">
        <f>Раздел2!X84</f>
        <v>0</v>
      </c>
      <c r="Y63" s="92">
        <f>Раздел2!Y84</f>
        <v>0</v>
      </c>
      <c r="Z63" s="92">
        <f>Раздел2!Z84</f>
        <v>0</v>
      </c>
      <c r="AA63" s="92">
        <f>Раздел2!AA84</f>
        <v>0</v>
      </c>
      <c r="AB63" s="92">
        <f>Раздел2!AB84</f>
        <v>0</v>
      </c>
      <c r="AC63" s="99" t="e">
        <f>Раздел3!#REF!</f>
        <v>#REF!</v>
      </c>
      <c r="AD63" s="99">
        <f>Раздел3!W74</f>
        <v>0</v>
      </c>
      <c r="AE63" s="62">
        <f>SUM(Раздел6!F75:AQ75)</f>
        <v>0</v>
      </c>
    </row>
    <row r="64" spans="1:31" s="62" customFormat="1" ht="15.95" customHeight="1" x14ac:dyDescent="0.15">
      <c r="A64" s="332"/>
      <c r="B64" s="74" t="s">
        <v>234</v>
      </c>
      <c r="C64" s="75" t="s">
        <v>239</v>
      </c>
      <c r="D64" s="92">
        <f>Раздел2!D85</f>
        <v>0</v>
      </c>
      <c r="E64" s="92">
        <f>Раздел2!E85</f>
        <v>0</v>
      </c>
      <c r="F64" s="92">
        <f>Раздел2!F85</f>
        <v>0</v>
      </c>
      <c r="G64" s="92">
        <f>Раздел2!G85</f>
        <v>0</v>
      </c>
      <c r="H64" s="92">
        <f>Раздел2!H85</f>
        <v>0</v>
      </c>
      <c r="I64" s="92">
        <f>Раздел2!I85</f>
        <v>0</v>
      </c>
      <c r="J64" s="92">
        <f>Раздел2!J85</f>
        <v>0</v>
      </c>
      <c r="K64" s="92">
        <f>Раздел2!K85</f>
        <v>0</v>
      </c>
      <c r="L64" s="92">
        <f>Раздел2!L85</f>
        <v>0</v>
      </c>
      <c r="M64" s="92">
        <f>Раздел2!M85</f>
        <v>0</v>
      </c>
      <c r="N64" s="92">
        <f>Раздел2!N85</f>
        <v>0</v>
      </c>
      <c r="O64" s="92">
        <f>Раздел2!O85</f>
        <v>0</v>
      </c>
      <c r="P64" s="92">
        <f>Раздел2!P85</f>
        <v>0</v>
      </c>
      <c r="Q64" s="92">
        <f>Раздел2!Q85</f>
        <v>0</v>
      </c>
      <c r="R64" s="92">
        <f>Раздел2!R85</f>
        <v>0</v>
      </c>
      <c r="S64" s="92">
        <f>Раздел2!S85</f>
        <v>0</v>
      </c>
      <c r="T64" s="92">
        <f>Раздел2!T85</f>
        <v>0</v>
      </c>
      <c r="U64" s="92">
        <f>Раздел2!U85</f>
        <v>0</v>
      </c>
      <c r="V64" s="92">
        <f>Раздел2!V85</f>
        <v>0</v>
      </c>
      <c r="W64" s="92">
        <f>Раздел2!W85</f>
        <v>0</v>
      </c>
      <c r="X64" s="92">
        <f>Раздел2!X85</f>
        <v>0</v>
      </c>
      <c r="Y64" s="92">
        <f>Раздел2!Y85</f>
        <v>0</v>
      </c>
      <c r="Z64" s="92">
        <f>Раздел2!Z85</f>
        <v>0</v>
      </c>
      <c r="AA64" s="92">
        <f>Раздел2!AA85</f>
        <v>0</v>
      </c>
      <c r="AB64" s="92">
        <f>Раздел2!AB85</f>
        <v>0</v>
      </c>
      <c r="AC64" s="99"/>
      <c r="AD64" s="99"/>
    </row>
    <row r="65" spans="1:31" s="62" customFormat="1" ht="15.95" customHeight="1" x14ac:dyDescent="0.15">
      <c r="A65" s="332"/>
      <c r="B65" s="88" t="s">
        <v>242</v>
      </c>
      <c r="C65" s="75" t="s">
        <v>247</v>
      </c>
      <c r="D65" s="92">
        <f>Раздел2!D89</f>
        <v>0</v>
      </c>
      <c r="E65" s="92">
        <f>Раздел2!E89</f>
        <v>0</v>
      </c>
      <c r="F65" s="92">
        <f>Раздел2!F89</f>
        <v>0</v>
      </c>
      <c r="G65" s="92">
        <f>Раздел2!G89</f>
        <v>0</v>
      </c>
      <c r="H65" s="92">
        <f>Раздел2!H89</f>
        <v>0</v>
      </c>
      <c r="I65" s="92">
        <f>Раздел2!I89</f>
        <v>0</v>
      </c>
      <c r="J65" s="92">
        <f>Раздел2!J89</f>
        <v>0</v>
      </c>
      <c r="K65" s="92">
        <f>Раздел2!K89</f>
        <v>0</v>
      </c>
      <c r="L65" s="92">
        <f>Раздел2!L89</f>
        <v>0</v>
      </c>
      <c r="M65" s="92">
        <f>Раздел2!M89</f>
        <v>0</v>
      </c>
      <c r="N65" s="92">
        <f>Раздел2!N89</f>
        <v>0</v>
      </c>
      <c r="O65" s="92">
        <f>Раздел2!O89</f>
        <v>0</v>
      </c>
      <c r="P65" s="92">
        <f>Раздел2!P89</f>
        <v>0</v>
      </c>
      <c r="Q65" s="92">
        <f>Раздел2!Q89</f>
        <v>0</v>
      </c>
      <c r="R65" s="92">
        <f>Раздел2!R89</f>
        <v>0</v>
      </c>
      <c r="S65" s="92">
        <f>Раздел2!S89</f>
        <v>0</v>
      </c>
      <c r="T65" s="92">
        <f>Раздел2!T89</f>
        <v>0</v>
      </c>
      <c r="U65" s="92">
        <f>Раздел2!U89</f>
        <v>0</v>
      </c>
      <c r="V65" s="92">
        <f>Раздел2!V89</f>
        <v>0</v>
      </c>
      <c r="W65" s="92">
        <f>Раздел2!W89</f>
        <v>0</v>
      </c>
      <c r="X65" s="92">
        <f>Раздел2!X89</f>
        <v>0</v>
      </c>
      <c r="Y65" s="92">
        <f>Раздел2!Y89</f>
        <v>0</v>
      </c>
      <c r="Z65" s="92">
        <f>Раздел2!Z89</f>
        <v>0</v>
      </c>
      <c r="AA65" s="92">
        <f>Раздел2!AA89</f>
        <v>0</v>
      </c>
      <c r="AB65" s="92">
        <f>Раздел2!AB89</f>
        <v>0</v>
      </c>
      <c r="AC65" s="99" t="e">
        <f>Раздел3!#REF!</f>
        <v>#REF!</v>
      </c>
      <c r="AD65" s="99">
        <f>Раздел3!W78</f>
        <v>2</v>
      </c>
      <c r="AE65" s="62">
        <f>SUM(Раздел6!F79:AQ79)</f>
        <v>8</v>
      </c>
    </row>
    <row r="66" spans="1:31" s="62" customFormat="1" ht="15.95" customHeight="1" x14ac:dyDescent="0.15">
      <c r="A66" s="332"/>
      <c r="B66" s="88" t="s">
        <v>244</v>
      </c>
      <c r="C66" s="75" t="s">
        <v>249</v>
      </c>
      <c r="D66" s="92">
        <f>Раздел2!D90</f>
        <v>0</v>
      </c>
      <c r="E66" s="92">
        <f>Раздел2!E90</f>
        <v>0</v>
      </c>
      <c r="F66" s="92">
        <f>Раздел2!F90</f>
        <v>0</v>
      </c>
      <c r="G66" s="92">
        <f>Раздел2!G90</f>
        <v>0</v>
      </c>
      <c r="H66" s="92">
        <f>Раздел2!H90</f>
        <v>0</v>
      </c>
      <c r="I66" s="92">
        <f>Раздел2!I90</f>
        <v>0</v>
      </c>
      <c r="J66" s="92">
        <f>Раздел2!J90</f>
        <v>0</v>
      </c>
      <c r="K66" s="92">
        <f>Раздел2!K90</f>
        <v>0</v>
      </c>
      <c r="L66" s="92">
        <f>Раздел2!L90</f>
        <v>0</v>
      </c>
      <c r="M66" s="92">
        <f>Раздел2!M90</f>
        <v>0</v>
      </c>
      <c r="N66" s="92">
        <f>Раздел2!N90</f>
        <v>0</v>
      </c>
      <c r="O66" s="92">
        <f>Раздел2!O90</f>
        <v>0</v>
      </c>
      <c r="P66" s="92">
        <f>Раздел2!P90</f>
        <v>0</v>
      </c>
      <c r="Q66" s="92">
        <f>Раздел2!Q90</f>
        <v>0</v>
      </c>
      <c r="R66" s="92">
        <f>Раздел2!R90</f>
        <v>0</v>
      </c>
      <c r="S66" s="92">
        <f>Раздел2!S90</f>
        <v>0</v>
      </c>
      <c r="T66" s="92">
        <f>Раздел2!T90</f>
        <v>0</v>
      </c>
      <c r="U66" s="92">
        <f>Раздел2!U90</f>
        <v>0</v>
      </c>
      <c r="V66" s="92">
        <f>Раздел2!V90</f>
        <v>0</v>
      </c>
      <c r="W66" s="92">
        <f>Раздел2!W90</f>
        <v>0</v>
      </c>
      <c r="X66" s="92">
        <f>Раздел2!X90</f>
        <v>0</v>
      </c>
      <c r="Y66" s="92">
        <f>Раздел2!Y90</f>
        <v>0</v>
      </c>
      <c r="Z66" s="92">
        <f>Раздел2!Z90</f>
        <v>0</v>
      </c>
      <c r="AA66" s="92">
        <f>Раздел2!AA90</f>
        <v>0</v>
      </c>
      <c r="AB66" s="92">
        <f>Раздел2!AB90</f>
        <v>0</v>
      </c>
      <c r="AC66" s="99" t="e">
        <f>Раздел3!#REF!</f>
        <v>#REF!</v>
      </c>
      <c r="AD66" s="99">
        <f>Раздел3!W79</f>
        <v>0</v>
      </c>
      <c r="AE66" s="62">
        <f>SUM(Раздел6!F80:AQ80)</f>
        <v>0</v>
      </c>
    </row>
    <row r="67" spans="1:31" s="62" customFormat="1" ht="15.95" customHeight="1" x14ac:dyDescent="0.15">
      <c r="A67" s="332"/>
      <c r="B67" s="88" t="s">
        <v>246</v>
      </c>
      <c r="C67" s="75" t="s">
        <v>251</v>
      </c>
      <c r="D67" s="92">
        <f>Раздел2!D91</f>
        <v>0</v>
      </c>
      <c r="E67" s="92">
        <f>Раздел2!E91</f>
        <v>0</v>
      </c>
      <c r="F67" s="92">
        <f>Раздел2!F91</f>
        <v>0</v>
      </c>
      <c r="G67" s="92">
        <f>Раздел2!G91</f>
        <v>0</v>
      </c>
      <c r="H67" s="92">
        <f>Раздел2!H91</f>
        <v>0</v>
      </c>
      <c r="I67" s="92">
        <f>Раздел2!I91</f>
        <v>0</v>
      </c>
      <c r="J67" s="92">
        <f>Раздел2!J91</f>
        <v>0</v>
      </c>
      <c r="K67" s="92">
        <f>Раздел2!K91</f>
        <v>0</v>
      </c>
      <c r="L67" s="92">
        <f>Раздел2!L91</f>
        <v>0</v>
      </c>
      <c r="M67" s="92">
        <f>Раздел2!M91</f>
        <v>0</v>
      </c>
      <c r="N67" s="92">
        <f>Раздел2!N91</f>
        <v>0</v>
      </c>
      <c r="O67" s="92">
        <f>Раздел2!O91</f>
        <v>0</v>
      </c>
      <c r="P67" s="92">
        <f>Раздел2!P91</f>
        <v>0</v>
      </c>
      <c r="Q67" s="92">
        <f>Раздел2!Q91</f>
        <v>0</v>
      </c>
      <c r="R67" s="92">
        <f>Раздел2!R91</f>
        <v>0</v>
      </c>
      <c r="S67" s="92">
        <f>Раздел2!S91</f>
        <v>0</v>
      </c>
      <c r="T67" s="92">
        <f>Раздел2!T91</f>
        <v>0</v>
      </c>
      <c r="U67" s="92">
        <f>Раздел2!U91</f>
        <v>0</v>
      </c>
      <c r="V67" s="92">
        <f>Раздел2!V91</f>
        <v>0</v>
      </c>
      <c r="W67" s="92">
        <f>Раздел2!W91</f>
        <v>0</v>
      </c>
      <c r="X67" s="92">
        <f>Раздел2!X91</f>
        <v>0</v>
      </c>
      <c r="Y67" s="92">
        <f>Раздел2!Y91</f>
        <v>0</v>
      </c>
      <c r="Z67" s="92">
        <f>Раздел2!Z91</f>
        <v>0</v>
      </c>
      <c r="AA67" s="92">
        <f>Раздел2!AA91</f>
        <v>0</v>
      </c>
      <c r="AB67" s="92">
        <f>Раздел2!AB91</f>
        <v>0</v>
      </c>
      <c r="AC67" s="99" t="e">
        <f>Раздел3!#REF!</f>
        <v>#REF!</v>
      </c>
      <c r="AD67" s="99">
        <f>Раздел3!W80</f>
        <v>0</v>
      </c>
      <c r="AE67" s="62">
        <f>SUM(Раздел6!F81:AQ81)</f>
        <v>0</v>
      </c>
    </row>
    <row r="68" spans="1:31" s="62" customFormat="1" ht="15.75" customHeight="1" x14ac:dyDescent="0.15">
      <c r="A68" s="332"/>
      <c r="B68" s="84" t="s">
        <v>248</v>
      </c>
      <c r="C68" s="75" t="s">
        <v>253</v>
      </c>
      <c r="D68" s="92">
        <f>Раздел2!D92</f>
        <v>0</v>
      </c>
      <c r="E68" s="92">
        <f>Раздел2!E92</f>
        <v>0</v>
      </c>
      <c r="F68" s="92">
        <f>Раздел2!F92</f>
        <v>0</v>
      </c>
      <c r="G68" s="92">
        <f>Раздел2!G92</f>
        <v>0</v>
      </c>
      <c r="H68" s="92">
        <f>Раздел2!H92</f>
        <v>0</v>
      </c>
      <c r="I68" s="92">
        <f>Раздел2!I92</f>
        <v>0</v>
      </c>
      <c r="J68" s="92">
        <f>Раздел2!J92</f>
        <v>0</v>
      </c>
      <c r="K68" s="92">
        <f>Раздел2!K92</f>
        <v>0</v>
      </c>
      <c r="L68" s="92">
        <f>Раздел2!L92</f>
        <v>0</v>
      </c>
      <c r="M68" s="92">
        <f>Раздел2!M92</f>
        <v>0</v>
      </c>
      <c r="N68" s="92">
        <f>Раздел2!N92</f>
        <v>0</v>
      </c>
      <c r="O68" s="92">
        <f>Раздел2!O92</f>
        <v>0</v>
      </c>
      <c r="P68" s="92">
        <f>Раздел2!P92</f>
        <v>0</v>
      </c>
      <c r="Q68" s="92">
        <f>Раздел2!Q92</f>
        <v>0</v>
      </c>
      <c r="R68" s="92">
        <f>Раздел2!R92</f>
        <v>0</v>
      </c>
      <c r="S68" s="92">
        <f>Раздел2!S92</f>
        <v>0</v>
      </c>
      <c r="T68" s="92">
        <f>Раздел2!T92</f>
        <v>0</v>
      </c>
      <c r="U68" s="92">
        <f>Раздел2!U92</f>
        <v>0</v>
      </c>
      <c r="V68" s="92">
        <f>Раздел2!V92</f>
        <v>0</v>
      </c>
      <c r="W68" s="92">
        <f>Раздел2!W92</f>
        <v>0</v>
      </c>
      <c r="X68" s="92">
        <f>Раздел2!X92</f>
        <v>0</v>
      </c>
      <c r="Y68" s="92">
        <f>Раздел2!Y92</f>
        <v>0</v>
      </c>
      <c r="Z68" s="92">
        <f>Раздел2!Z92</f>
        <v>0</v>
      </c>
      <c r="AA68" s="92">
        <f>Раздел2!AA92</f>
        <v>0</v>
      </c>
      <c r="AB68" s="92">
        <f>Раздел2!AB92</f>
        <v>0</v>
      </c>
      <c r="AC68" s="99" t="e">
        <f>Раздел3!#REF!</f>
        <v>#REF!</v>
      </c>
      <c r="AD68" s="99">
        <f>Раздел3!W81</f>
        <v>0</v>
      </c>
      <c r="AE68" s="62">
        <f>SUM(Раздел6!F82:AQ82)</f>
        <v>6</v>
      </c>
    </row>
    <row r="69" spans="1:31" s="62" customFormat="1" ht="15.75" customHeight="1" x14ac:dyDescent="0.15">
      <c r="A69" s="332"/>
      <c r="B69" s="88" t="s">
        <v>250</v>
      </c>
      <c r="C69" s="75" t="s">
        <v>255</v>
      </c>
      <c r="D69" s="92">
        <f>Раздел2!D93</f>
        <v>0</v>
      </c>
      <c r="E69" s="92">
        <f>Раздел2!E93</f>
        <v>0</v>
      </c>
      <c r="F69" s="92">
        <f>Раздел2!F93</f>
        <v>0</v>
      </c>
      <c r="G69" s="92">
        <f>Раздел2!G93</f>
        <v>0</v>
      </c>
      <c r="H69" s="92">
        <f>Раздел2!H93</f>
        <v>0</v>
      </c>
      <c r="I69" s="92">
        <f>Раздел2!I93</f>
        <v>0</v>
      </c>
      <c r="J69" s="92">
        <f>Раздел2!J93</f>
        <v>0</v>
      </c>
      <c r="K69" s="92">
        <f>Раздел2!K93</f>
        <v>0</v>
      </c>
      <c r="L69" s="92">
        <f>Раздел2!L93</f>
        <v>0</v>
      </c>
      <c r="M69" s="92">
        <f>Раздел2!M93</f>
        <v>0</v>
      </c>
      <c r="N69" s="92">
        <f>Раздел2!N93</f>
        <v>0</v>
      </c>
      <c r="O69" s="92">
        <f>Раздел2!O93</f>
        <v>0</v>
      </c>
      <c r="P69" s="92">
        <f>Раздел2!P93</f>
        <v>0</v>
      </c>
      <c r="Q69" s="92">
        <f>Раздел2!Q93</f>
        <v>0</v>
      </c>
      <c r="R69" s="92">
        <f>Раздел2!R93</f>
        <v>0</v>
      </c>
      <c r="S69" s="92">
        <f>Раздел2!S93</f>
        <v>0</v>
      </c>
      <c r="T69" s="92">
        <f>Раздел2!T93</f>
        <v>0</v>
      </c>
      <c r="U69" s="92">
        <f>Раздел2!U93</f>
        <v>0</v>
      </c>
      <c r="V69" s="92">
        <f>Раздел2!V93</f>
        <v>0</v>
      </c>
      <c r="W69" s="92">
        <f>Раздел2!W93</f>
        <v>0</v>
      </c>
      <c r="X69" s="92">
        <f>Раздел2!X93</f>
        <v>0</v>
      </c>
      <c r="Y69" s="92">
        <f>Раздел2!Y93</f>
        <v>0</v>
      </c>
      <c r="Z69" s="92">
        <f>Раздел2!Z93</f>
        <v>0</v>
      </c>
      <c r="AA69" s="92">
        <f>Раздел2!AA93</f>
        <v>0</v>
      </c>
      <c r="AB69" s="92">
        <f>Раздел2!AB93</f>
        <v>0</v>
      </c>
      <c r="AC69" s="99" t="e">
        <f>Раздел3!#REF!</f>
        <v>#REF!</v>
      </c>
      <c r="AD69" s="99">
        <f>Раздел3!W82</f>
        <v>0</v>
      </c>
      <c r="AE69" s="62">
        <f>SUM(Раздел6!F83:AQ83)</f>
        <v>0</v>
      </c>
    </row>
    <row r="70" spans="1:31" s="62" customFormat="1" ht="15.95" customHeight="1" x14ac:dyDescent="0.15">
      <c r="A70" s="332"/>
      <c r="B70" s="88" t="s">
        <v>252</v>
      </c>
      <c r="C70" s="75" t="s">
        <v>257</v>
      </c>
      <c r="D70" s="92">
        <f>Раздел2!D94</f>
        <v>0</v>
      </c>
      <c r="E70" s="92">
        <f>Раздел2!E94</f>
        <v>0</v>
      </c>
      <c r="F70" s="92">
        <f>Раздел2!F94</f>
        <v>0</v>
      </c>
      <c r="G70" s="92">
        <f>Раздел2!G94</f>
        <v>0</v>
      </c>
      <c r="H70" s="92">
        <f>Раздел2!H94</f>
        <v>0</v>
      </c>
      <c r="I70" s="92">
        <f>Раздел2!I94</f>
        <v>0</v>
      </c>
      <c r="J70" s="92">
        <f>Раздел2!J94</f>
        <v>0</v>
      </c>
      <c r="K70" s="92">
        <f>Раздел2!K94</f>
        <v>0</v>
      </c>
      <c r="L70" s="92">
        <f>Раздел2!L94</f>
        <v>0</v>
      </c>
      <c r="M70" s="92">
        <f>Раздел2!M94</f>
        <v>0</v>
      </c>
      <c r="N70" s="92">
        <f>Раздел2!N94</f>
        <v>0</v>
      </c>
      <c r="O70" s="92">
        <f>Раздел2!O94</f>
        <v>0</v>
      </c>
      <c r="P70" s="92">
        <f>Раздел2!P94</f>
        <v>0</v>
      </c>
      <c r="Q70" s="92">
        <f>Раздел2!Q94</f>
        <v>0</v>
      </c>
      <c r="R70" s="92">
        <f>Раздел2!R94</f>
        <v>0</v>
      </c>
      <c r="S70" s="92">
        <f>Раздел2!S94</f>
        <v>0</v>
      </c>
      <c r="T70" s="92">
        <f>Раздел2!T94</f>
        <v>0</v>
      </c>
      <c r="U70" s="92">
        <f>Раздел2!U94</f>
        <v>0</v>
      </c>
      <c r="V70" s="92">
        <f>Раздел2!V94</f>
        <v>0</v>
      </c>
      <c r="W70" s="92">
        <f>Раздел2!W94</f>
        <v>0</v>
      </c>
      <c r="X70" s="92">
        <f>Раздел2!X94</f>
        <v>0</v>
      </c>
      <c r="Y70" s="92">
        <f>Раздел2!Y94</f>
        <v>0</v>
      </c>
      <c r="Z70" s="92">
        <f>Раздел2!Z94</f>
        <v>0</v>
      </c>
      <c r="AA70" s="92">
        <f>Раздел2!AA94</f>
        <v>0</v>
      </c>
      <c r="AB70" s="92">
        <f>Раздел2!AB94</f>
        <v>0</v>
      </c>
      <c r="AC70" s="99" t="e">
        <f>Раздел3!#REF!</f>
        <v>#REF!</v>
      </c>
      <c r="AD70" s="99">
        <f>Раздел3!W83</f>
        <v>0</v>
      </c>
      <c r="AE70" s="62">
        <f>SUM(Раздел6!F84:AQ84)</f>
        <v>0</v>
      </c>
    </row>
    <row r="71" spans="1:31" s="62" customFormat="1" ht="15.95" customHeight="1" x14ac:dyDescent="0.15">
      <c r="A71" s="332"/>
      <c r="B71" s="88" t="s">
        <v>254</v>
      </c>
      <c r="C71" s="75" t="s">
        <v>259</v>
      </c>
      <c r="D71" s="92">
        <f>Раздел2!D95</f>
        <v>0</v>
      </c>
      <c r="E71" s="92">
        <f>Раздел2!E95</f>
        <v>0</v>
      </c>
      <c r="F71" s="92">
        <f>Раздел2!F95</f>
        <v>0</v>
      </c>
      <c r="G71" s="92">
        <f>Раздел2!G95</f>
        <v>0</v>
      </c>
      <c r="H71" s="92">
        <f>Раздел2!H95</f>
        <v>0</v>
      </c>
      <c r="I71" s="92">
        <f>Раздел2!I95</f>
        <v>0</v>
      </c>
      <c r="J71" s="92">
        <f>Раздел2!J95</f>
        <v>0</v>
      </c>
      <c r="K71" s="92">
        <f>Раздел2!K95</f>
        <v>0</v>
      </c>
      <c r="L71" s="92">
        <f>Раздел2!L95</f>
        <v>0</v>
      </c>
      <c r="M71" s="92">
        <f>Раздел2!M95</f>
        <v>0</v>
      </c>
      <c r="N71" s="92">
        <f>Раздел2!N95</f>
        <v>0</v>
      </c>
      <c r="O71" s="92">
        <f>Раздел2!O95</f>
        <v>0</v>
      </c>
      <c r="P71" s="92">
        <f>Раздел2!P95</f>
        <v>0</v>
      </c>
      <c r="Q71" s="92">
        <f>Раздел2!Q95</f>
        <v>0</v>
      </c>
      <c r="R71" s="92">
        <f>Раздел2!R95</f>
        <v>0</v>
      </c>
      <c r="S71" s="92">
        <f>Раздел2!S95</f>
        <v>0</v>
      </c>
      <c r="T71" s="92">
        <f>Раздел2!T95</f>
        <v>0</v>
      </c>
      <c r="U71" s="92">
        <f>Раздел2!U95</f>
        <v>0</v>
      </c>
      <c r="V71" s="92">
        <f>Раздел2!V95</f>
        <v>0</v>
      </c>
      <c r="W71" s="92">
        <f>Раздел2!W95</f>
        <v>0</v>
      </c>
      <c r="X71" s="92">
        <f>Раздел2!X95</f>
        <v>0</v>
      </c>
      <c r="Y71" s="92">
        <f>Раздел2!Y95</f>
        <v>0</v>
      </c>
      <c r="Z71" s="92">
        <f>Раздел2!Z95</f>
        <v>0</v>
      </c>
      <c r="AA71" s="92">
        <f>Раздел2!AA95</f>
        <v>0</v>
      </c>
      <c r="AB71" s="92">
        <f>Раздел2!AB95</f>
        <v>0</v>
      </c>
      <c r="AC71" s="99" t="e">
        <f>Раздел3!#REF!</f>
        <v>#REF!</v>
      </c>
      <c r="AD71" s="99">
        <f>Раздел3!W84</f>
        <v>0</v>
      </c>
      <c r="AE71" s="62">
        <f>SUM(Раздел6!F85:AQ85)</f>
        <v>0</v>
      </c>
    </row>
    <row r="72" spans="1:31" s="62" customFormat="1" ht="15.75" customHeight="1" x14ac:dyDescent="0.15">
      <c r="A72" s="332"/>
      <c r="B72" s="74" t="s">
        <v>260</v>
      </c>
      <c r="C72" s="75" t="s">
        <v>266</v>
      </c>
      <c r="D72" s="92">
        <f>Раздел2!D98</f>
        <v>0</v>
      </c>
      <c r="E72" s="92">
        <f>Раздел2!E98</f>
        <v>0</v>
      </c>
      <c r="F72" s="92">
        <f>Раздел2!F98</f>
        <v>0</v>
      </c>
      <c r="G72" s="92">
        <f>Раздел2!G98</f>
        <v>0</v>
      </c>
      <c r="H72" s="92">
        <f>Раздел2!H98</f>
        <v>0</v>
      </c>
      <c r="I72" s="92">
        <f>Раздел2!I98</f>
        <v>0</v>
      </c>
      <c r="J72" s="92">
        <f>Раздел2!J98</f>
        <v>0</v>
      </c>
      <c r="K72" s="92">
        <f>Раздел2!K98</f>
        <v>0</v>
      </c>
      <c r="L72" s="92">
        <f>Раздел2!L98</f>
        <v>0</v>
      </c>
      <c r="M72" s="92">
        <f>Раздел2!M98</f>
        <v>0</v>
      </c>
      <c r="N72" s="92">
        <f>Раздел2!N98</f>
        <v>0</v>
      </c>
      <c r="O72" s="92">
        <f>Раздел2!O98</f>
        <v>0</v>
      </c>
      <c r="P72" s="92">
        <f>Раздел2!P98</f>
        <v>0</v>
      </c>
      <c r="Q72" s="92">
        <f>Раздел2!Q98</f>
        <v>0</v>
      </c>
      <c r="R72" s="92">
        <f>Раздел2!R98</f>
        <v>0</v>
      </c>
      <c r="S72" s="92">
        <f>Раздел2!S98</f>
        <v>0</v>
      </c>
      <c r="T72" s="92">
        <f>Раздел2!T98</f>
        <v>0</v>
      </c>
      <c r="U72" s="92">
        <f>Раздел2!U98</f>
        <v>0</v>
      </c>
      <c r="V72" s="92">
        <f>Раздел2!V98</f>
        <v>0</v>
      </c>
      <c r="W72" s="92">
        <f>Раздел2!W98</f>
        <v>0</v>
      </c>
      <c r="X72" s="92">
        <f>Раздел2!X98</f>
        <v>0</v>
      </c>
      <c r="Y72" s="92">
        <f>Раздел2!Y98</f>
        <v>0</v>
      </c>
      <c r="Z72" s="92">
        <f>Раздел2!Z98</f>
        <v>0</v>
      </c>
      <c r="AA72" s="92">
        <f>Раздел2!AA98</f>
        <v>0</v>
      </c>
      <c r="AB72" s="92">
        <f>Раздел2!AB98</f>
        <v>0</v>
      </c>
      <c r="AC72" s="99" t="e">
        <f>Раздел3!#REF!</f>
        <v>#REF!</v>
      </c>
      <c r="AD72" s="99">
        <f>Раздел3!W88</f>
        <v>0</v>
      </c>
      <c r="AE72" s="62">
        <f>SUM(Раздел6!F89:AQ89)</f>
        <v>0</v>
      </c>
    </row>
    <row r="73" spans="1:31" s="62" customFormat="1" ht="15.75" customHeight="1" x14ac:dyDescent="0.15">
      <c r="A73" s="332"/>
      <c r="B73" s="82" t="s">
        <v>262</v>
      </c>
      <c r="C73" s="75" t="s">
        <v>268</v>
      </c>
      <c r="D73" s="92">
        <f>Раздел2!D99</f>
        <v>0</v>
      </c>
      <c r="E73" s="92">
        <f>Раздел2!E99</f>
        <v>0</v>
      </c>
      <c r="F73" s="92">
        <f>Раздел2!F99</f>
        <v>0</v>
      </c>
      <c r="G73" s="92">
        <f>Раздел2!G99</f>
        <v>0</v>
      </c>
      <c r="H73" s="92">
        <f>Раздел2!H99</f>
        <v>0</v>
      </c>
      <c r="I73" s="92">
        <f>Раздел2!I99</f>
        <v>0</v>
      </c>
      <c r="J73" s="92">
        <f>Раздел2!J99</f>
        <v>0</v>
      </c>
      <c r="K73" s="92">
        <f>Раздел2!K99</f>
        <v>0</v>
      </c>
      <c r="L73" s="92">
        <f>Раздел2!L99</f>
        <v>0</v>
      </c>
      <c r="M73" s="92">
        <f>Раздел2!M99</f>
        <v>0</v>
      </c>
      <c r="N73" s="92">
        <f>Раздел2!N99</f>
        <v>0</v>
      </c>
      <c r="O73" s="92">
        <f>Раздел2!O99</f>
        <v>0</v>
      </c>
      <c r="P73" s="92">
        <f>Раздел2!P99</f>
        <v>0</v>
      </c>
      <c r="Q73" s="92">
        <f>Раздел2!Q99</f>
        <v>0</v>
      </c>
      <c r="R73" s="92">
        <f>Раздел2!R99</f>
        <v>0</v>
      </c>
      <c r="S73" s="92">
        <f>Раздел2!S99</f>
        <v>0</v>
      </c>
      <c r="T73" s="92">
        <f>Раздел2!T99</f>
        <v>0</v>
      </c>
      <c r="U73" s="92">
        <f>Раздел2!U99</f>
        <v>0</v>
      </c>
      <c r="V73" s="92">
        <f>Раздел2!V99</f>
        <v>0</v>
      </c>
      <c r="W73" s="92">
        <f>Раздел2!W99</f>
        <v>0</v>
      </c>
      <c r="X73" s="92">
        <f>Раздел2!X99</f>
        <v>0</v>
      </c>
      <c r="Y73" s="92">
        <f>Раздел2!Y99</f>
        <v>0</v>
      </c>
      <c r="Z73" s="92">
        <f>Раздел2!Z99</f>
        <v>0</v>
      </c>
      <c r="AA73" s="92">
        <f>Раздел2!AA99</f>
        <v>0</v>
      </c>
      <c r="AB73" s="92">
        <f>Раздел2!AB99</f>
        <v>0</v>
      </c>
      <c r="AC73" s="99" t="e">
        <f>Раздел3!#REF!</f>
        <v>#REF!</v>
      </c>
      <c r="AD73" s="99">
        <f>Раздел3!W89</f>
        <v>0</v>
      </c>
      <c r="AE73" s="62">
        <f>SUM(Раздел6!F90:AQ90)</f>
        <v>0</v>
      </c>
    </row>
    <row r="74" spans="1:31" s="62" customFormat="1" ht="15.75" customHeight="1" x14ac:dyDescent="0.15">
      <c r="A74" s="332"/>
      <c r="B74" s="86" t="s">
        <v>264</v>
      </c>
      <c r="C74" s="75" t="s">
        <v>270</v>
      </c>
      <c r="D74" s="92">
        <f>Раздел2!D100</f>
        <v>0</v>
      </c>
      <c r="E74" s="92">
        <f>Раздел2!E100</f>
        <v>0</v>
      </c>
      <c r="F74" s="92">
        <f>Раздел2!F100</f>
        <v>0</v>
      </c>
      <c r="G74" s="92">
        <f>Раздел2!G100</f>
        <v>0</v>
      </c>
      <c r="H74" s="92">
        <f>Раздел2!H100</f>
        <v>0</v>
      </c>
      <c r="I74" s="92">
        <f>Раздел2!I100</f>
        <v>0</v>
      </c>
      <c r="J74" s="92">
        <f>Раздел2!J100</f>
        <v>0</v>
      </c>
      <c r="K74" s="92">
        <f>Раздел2!K100</f>
        <v>0</v>
      </c>
      <c r="L74" s="92">
        <f>Раздел2!L100</f>
        <v>0</v>
      </c>
      <c r="M74" s="92">
        <f>Раздел2!M100</f>
        <v>0</v>
      </c>
      <c r="N74" s="92">
        <f>Раздел2!N100</f>
        <v>0</v>
      </c>
      <c r="O74" s="92">
        <f>Раздел2!O100</f>
        <v>0</v>
      </c>
      <c r="P74" s="92">
        <f>Раздел2!P100</f>
        <v>0</v>
      </c>
      <c r="Q74" s="92">
        <f>Раздел2!Q100</f>
        <v>0</v>
      </c>
      <c r="R74" s="92">
        <f>Раздел2!R100</f>
        <v>0</v>
      </c>
      <c r="S74" s="92">
        <f>Раздел2!S100</f>
        <v>0</v>
      </c>
      <c r="T74" s="92">
        <f>Раздел2!T100</f>
        <v>0</v>
      </c>
      <c r="U74" s="92">
        <f>Раздел2!U100</f>
        <v>0</v>
      </c>
      <c r="V74" s="92">
        <f>Раздел2!V100</f>
        <v>0</v>
      </c>
      <c r="W74" s="92">
        <f>Раздел2!W100</f>
        <v>0</v>
      </c>
      <c r="X74" s="92">
        <f>Раздел2!X100</f>
        <v>0</v>
      </c>
      <c r="Y74" s="92">
        <f>Раздел2!Y100</f>
        <v>0</v>
      </c>
      <c r="Z74" s="92">
        <f>Раздел2!Z100</f>
        <v>0</v>
      </c>
      <c r="AA74" s="92">
        <f>Раздел2!AA100</f>
        <v>0</v>
      </c>
      <c r="AB74" s="92">
        <f>Раздел2!AB100</f>
        <v>0</v>
      </c>
      <c r="AC74" s="99"/>
      <c r="AD74" s="99"/>
    </row>
    <row r="75" spans="1:31" s="62" customFormat="1" ht="15.75" customHeight="1" x14ac:dyDescent="0.15">
      <c r="A75" s="332"/>
      <c r="B75" s="88" t="s">
        <v>265</v>
      </c>
      <c r="C75" s="75" t="s">
        <v>272</v>
      </c>
      <c r="D75" s="92">
        <f>Раздел2!D101</f>
        <v>0</v>
      </c>
      <c r="E75" s="92">
        <f>Раздел2!E101</f>
        <v>0</v>
      </c>
      <c r="F75" s="92">
        <f>Раздел2!F101</f>
        <v>0</v>
      </c>
      <c r="G75" s="92">
        <f>Раздел2!G101</f>
        <v>0</v>
      </c>
      <c r="H75" s="92">
        <f>Раздел2!H101</f>
        <v>0</v>
      </c>
      <c r="I75" s="92">
        <f>Раздел2!I101</f>
        <v>0</v>
      </c>
      <c r="J75" s="92">
        <f>Раздел2!J101</f>
        <v>0</v>
      </c>
      <c r="K75" s="92">
        <f>Раздел2!K101</f>
        <v>0</v>
      </c>
      <c r="L75" s="92">
        <f>Раздел2!L101</f>
        <v>0</v>
      </c>
      <c r="M75" s="92">
        <f>Раздел2!M101</f>
        <v>0</v>
      </c>
      <c r="N75" s="92">
        <f>Раздел2!N101</f>
        <v>0</v>
      </c>
      <c r="O75" s="92">
        <f>Раздел2!O101</f>
        <v>0</v>
      </c>
      <c r="P75" s="92">
        <f>Раздел2!P101</f>
        <v>0</v>
      </c>
      <c r="Q75" s="92">
        <f>Раздел2!Q101</f>
        <v>0</v>
      </c>
      <c r="R75" s="92">
        <f>Раздел2!R101</f>
        <v>0</v>
      </c>
      <c r="S75" s="92">
        <f>Раздел2!S101</f>
        <v>0</v>
      </c>
      <c r="T75" s="92">
        <f>Раздел2!T101</f>
        <v>0</v>
      </c>
      <c r="U75" s="92">
        <f>Раздел2!U101</f>
        <v>0</v>
      </c>
      <c r="V75" s="92">
        <f>Раздел2!V101</f>
        <v>0</v>
      </c>
      <c r="W75" s="92">
        <f>Раздел2!W101</f>
        <v>0</v>
      </c>
      <c r="X75" s="92">
        <f>Раздел2!X101</f>
        <v>0</v>
      </c>
      <c r="Y75" s="92">
        <f>Раздел2!Y101</f>
        <v>0</v>
      </c>
      <c r="Z75" s="92">
        <f>Раздел2!Z101</f>
        <v>0</v>
      </c>
      <c r="AA75" s="92">
        <f>Раздел2!AA101</f>
        <v>0</v>
      </c>
      <c r="AB75" s="92">
        <f>Раздел2!AB101</f>
        <v>0</v>
      </c>
      <c r="AC75" s="99" t="e">
        <f>Раздел3!#REF!</f>
        <v>#REF!</v>
      </c>
      <c r="AD75" s="99">
        <f>Раздел3!W90</f>
        <v>0</v>
      </c>
      <c r="AE75" s="62">
        <f>SUM(Раздел6!F91:AQ91)</f>
        <v>0</v>
      </c>
    </row>
    <row r="76" spans="1:31" s="62" customFormat="1" ht="15.95" customHeight="1" x14ac:dyDescent="0.15">
      <c r="A76" s="332"/>
      <c r="B76" s="88" t="s">
        <v>267</v>
      </c>
      <c r="C76" s="75" t="s">
        <v>274</v>
      </c>
      <c r="D76" s="92">
        <f>Раздел2!D102</f>
        <v>0</v>
      </c>
      <c r="E76" s="92">
        <f>Раздел2!E102</f>
        <v>0</v>
      </c>
      <c r="F76" s="92">
        <f>Раздел2!F102</f>
        <v>0</v>
      </c>
      <c r="G76" s="92">
        <f>Раздел2!G102</f>
        <v>0</v>
      </c>
      <c r="H76" s="92">
        <f>Раздел2!H102</f>
        <v>0</v>
      </c>
      <c r="I76" s="92">
        <f>Раздел2!I102</f>
        <v>0</v>
      </c>
      <c r="J76" s="92">
        <f>Раздел2!J102</f>
        <v>0</v>
      </c>
      <c r="K76" s="92">
        <f>Раздел2!K102</f>
        <v>0</v>
      </c>
      <c r="L76" s="92">
        <f>Раздел2!L102</f>
        <v>0</v>
      </c>
      <c r="M76" s="92">
        <f>Раздел2!M102</f>
        <v>0</v>
      </c>
      <c r="N76" s="92">
        <f>Раздел2!N102</f>
        <v>0</v>
      </c>
      <c r="O76" s="92">
        <f>Раздел2!O102</f>
        <v>0</v>
      </c>
      <c r="P76" s="92">
        <f>Раздел2!P102</f>
        <v>0</v>
      </c>
      <c r="Q76" s="92">
        <f>Раздел2!Q102</f>
        <v>0</v>
      </c>
      <c r="R76" s="92">
        <f>Раздел2!R102</f>
        <v>0</v>
      </c>
      <c r="S76" s="92">
        <f>Раздел2!S102</f>
        <v>0</v>
      </c>
      <c r="T76" s="92">
        <f>Раздел2!T102</f>
        <v>0</v>
      </c>
      <c r="U76" s="92">
        <f>Раздел2!U102</f>
        <v>0</v>
      </c>
      <c r="V76" s="92">
        <f>Раздел2!V102</f>
        <v>0</v>
      </c>
      <c r="W76" s="92">
        <f>Раздел2!W102</f>
        <v>0</v>
      </c>
      <c r="X76" s="92">
        <f>Раздел2!X102</f>
        <v>0</v>
      </c>
      <c r="Y76" s="92">
        <f>Раздел2!Y102</f>
        <v>0</v>
      </c>
      <c r="Z76" s="92">
        <f>Раздел2!Z102</f>
        <v>0</v>
      </c>
      <c r="AA76" s="92">
        <f>Раздел2!AA102</f>
        <v>0</v>
      </c>
      <c r="AB76" s="92">
        <f>Раздел2!AB102</f>
        <v>0</v>
      </c>
      <c r="AC76" s="99" t="e">
        <f>Раздел3!#REF!</f>
        <v>#REF!</v>
      </c>
      <c r="AD76" s="99">
        <f>Раздел3!W91</f>
        <v>0</v>
      </c>
      <c r="AE76" s="62">
        <f>SUM(Раздел6!F92:AQ92)</f>
        <v>0</v>
      </c>
    </row>
    <row r="77" spans="1:31" s="62" customFormat="1" ht="15.95" customHeight="1" x14ac:dyDescent="0.15">
      <c r="A77" s="332"/>
      <c r="B77" s="88" t="s">
        <v>269</v>
      </c>
      <c r="C77" s="75" t="s">
        <v>276</v>
      </c>
      <c r="D77" s="92">
        <f>Раздел2!D103</f>
        <v>5</v>
      </c>
      <c r="E77" s="92">
        <f>Раздел2!E103</f>
        <v>1</v>
      </c>
      <c r="F77" s="92">
        <f>Раздел2!F103</f>
        <v>0</v>
      </c>
      <c r="G77" s="92">
        <f>Раздел2!G103</f>
        <v>357</v>
      </c>
      <c r="H77" s="92">
        <f>Раздел2!H103</f>
        <v>125</v>
      </c>
      <c r="I77" s="92">
        <f>Раздел2!I103</f>
        <v>158</v>
      </c>
      <c r="J77" s="92">
        <f>Раздел2!J103</f>
        <v>70</v>
      </c>
      <c r="K77" s="92">
        <f>Раздел2!K103</f>
        <v>0</v>
      </c>
      <c r="L77" s="92">
        <f>Раздел2!L103</f>
        <v>4</v>
      </c>
      <c r="M77" s="92">
        <f>Раздел2!M103</f>
        <v>0</v>
      </c>
      <c r="N77" s="92">
        <f>Раздел2!N103</f>
        <v>283</v>
      </c>
      <c r="O77" s="92">
        <f>Раздел2!O103</f>
        <v>65</v>
      </c>
      <c r="P77" s="92">
        <f>Раздел2!P103</f>
        <v>2</v>
      </c>
      <c r="Q77" s="92">
        <f>Раздел2!Q103</f>
        <v>7</v>
      </c>
      <c r="R77" s="92">
        <f>Раздел2!R103</f>
        <v>330</v>
      </c>
      <c r="S77" s="92">
        <f>Раздел2!S103</f>
        <v>141</v>
      </c>
      <c r="T77" s="92">
        <f>Раздел2!T103</f>
        <v>0</v>
      </c>
      <c r="U77" s="92">
        <f>Раздел2!U103</f>
        <v>0</v>
      </c>
      <c r="V77" s="92">
        <f>Раздел2!V103</f>
        <v>0</v>
      </c>
      <c r="W77" s="92">
        <f>Раздел2!W103</f>
        <v>0</v>
      </c>
      <c r="X77" s="92">
        <f>Раздел2!X103</f>
        <v>0</v>
      </c>
      <c r="Y77" s="92">
        <f>Раздел2!Y103</f>
        <v>0</v>
      </c>
      <c r="Z77" s="92">
        <f>Раздел2!Z103</f>
        <v>0</v>
      </c>
      <c r="AA77" s="92">
        <f>Раздел2!AA103</f>
        <v>0</v>
      </c>
      <c r="AB77" s="92">
        <f>Раздел2!AB103</f>
        <v>0</v>
      </c>
      <c r="AC77" s="99" t="e">
        <f>Раздел3!#REF!</f>
        <v>#REF!</v>
      </c>
      <c r="AD77" s="99">
        <f>Раздел3!W92</f>
        <v>0</v>
      </c>
      <c r="AE77" s="62">
        <f>SUM(Раздел6!F93:AQ93)</f>
        <v>0</v>
      </c>
    </row>
    <row r="78" spans="1:31" s="62" customFormat="1" ht="15.95" customHeight="1" x14ac:dyDescent="0.15">
      <c r="A78" s="332"/>
      <c r="B78" s="88" t="s">
        <v>285</v>
      </c>
      <c r="C78" s="75" t="s">
        <v>292</v>
      </c>
      <c r="D78" s="92">
        <f>Раздел2!D111</f>
        <v>0</v>
      </c>
      <c r="E78" s="92">
        <f>Раздел2!E111</f>
        <v>0</v>
      </c>
      <c r="F78" s="92">
        <f>Раздел2!F111</f>
        <v>0</v>
      </c>
      <c r="G78" s="92">
        <f>Раздел2!G111</f>
        <v>0</v>
      </c>
      <c r="H78" s="92">
        <f>Раздел2!H111</f>
        <v>0</v>
      </c>
      <c r="I78" s="92">
        <f>Раздел2!I111</f>
        <v>0</v>
      </c>
      <c r="J78" s="92">
        <f>Раздел2!J111</f>
        <v>0</v>
      </c>
      <c r="K78" s="92">
        <f>Раздел2!K111</f>
        <v>0</v>
      </c>
      <c r="L78" s="92">
        <f>Раздел2!L111</f>
        <v>0</v>
      </c>
      <c r="M78" s="92">
        <f>Раздел2!M111</f>
        <v>0</v>
      </c>
      <c r="N78" s="92">
        <f>Раздел2!N111</f>
        <v>0</v>
      </c>
      <c r="O78" s="92">
        <f>Раздел2!O111</f>
        <v>0</v>
      </c>
      <c r="P78" s="92">
        <f>Раздел2!P111</f>
        <v>0</v>
      </c>
      <c r="Q78" s="92">
        <f>Раздел2!Q111</f>
        <v>0</v>
      </c>
      <c r="R78" s="92">
        <f>Раздел2!R111</f>
        <v>0</v>
      </c>
      <c r="S78" s="92">
        <f>Раздел2!S111</f>
        <v>0</v>
      </c>
      <c r="T78" s="92">
        <f>Раздел2!T111</f>
        <v>0</v>
      </c>
      <c r="U78" s="92">
        <f>Раздел2!U111</f>
        <v>0</v>
      </c>
      <c r="V78" s="92">
        <f>Раздел2!V111</f>
        <v>0</v>
      </c>
      <c r="W78" s="92">
        <f>Раздел2!W111</f>
        <v>0</v>
      </c>
      <c r="X78" s="92">
        <f>Раздел2!X111</f>
        <v>0</v>
      </c>
      <c r="Y78" s="92">
        <f>Раздел2!Y111</f>
        <v>0</v>
      </c>
      <c r="Z78" s="92">
        <f>Раздел2!Z111</f>
        <v>0</v>
      </c>
      <c r="AA78" s="92">
        <f>Раздел2!AA111</f>
        <v>0</v>
      </c>
      <c r="AB78" s="92">
        <f>Раздел2!AB111</f>
        <v>0</v>
      </c>
      <c r="AC78" s="99" t="e">
        <f>Раздел3!#REF!</f>
        <v>#REF!</v>
      </c>
      <c r="AD78" s="99">
        <f>Раздел3!W100</f>
        <v>0</v>
      </c>
      <c r="AE78" s="62">
        <f>SUM(Раздел6!F101:AQ101)</f>
        <v>0</v>
      </c>
    </row>
    <row r="79" spans="1:31" s="62" customFormat="1" ht="15.95" customHeight="1" x14ac:dyDescent="0.15">
      <c r="A79" s="332"/>
      <c r="B79" s="88" t="s">
        <v>287</v>
      </c>
      <c r="C79" s="75" t="s">
        <v>294</v>
      </c>
      <c r="D79" s="92">
        <f>Раздел2!D112</f>
        <v>5</v>
      </c>
      <c r="E79" s="92">
        <f>Раздел2!E112</f>
        <v>0</v>
      </c>
      <c r="F79" s="92">
        <f>Раздел2!F112</f>
        <v>0</v>
      </c>
      <c r="G79" s="92">
        <f>Раздел2!G112</f>
        <v>600</v>
      </c>
      <c r="H79" s="92">
        <f>Раздел2!H112</f>
        <v>47</v>
      </c>
      <c r="I79" s="92">
        <f>Раздел2!I112</f>
        <v>266</v>
      </c>
      <c r="J79" s="92">
        <f>Раздел2!J112</f>
        <v>175</v>
      </c>
      <c r="K79" s="92">
        <f>Раздел2!K112</f>
        <v>0</v>
      </c>
      <c r="L79" s="92">
        <f>Раздел2!L112</f>
        <v>0</v>
      </c>
      <c r="M79" s="92">
        <f>Раздел2!M112</f>
        <v>0</v>
      </c>
      <c r="N79" s="92">
        <f>Раздел2!N112</f>
        <v>387</v>
      </c>
      <c r="O79" s="92">
        <f>Раздел2!O112</f>
        <v>96</v>
      </c>
      <c r="P79" s="92">
        <f>Раздел2!P112</f>
        <v>5</v>
      </c>
      <c r="Q79" s="92">
        <f>Раздел2!Q112</f>
        <v>0</v>
      </c>
      <c r="R79" s="92">
        <f>Раздел2!R112</f>
        <v>474</v>
      </c>
      <c r="S79" s="92">
        <f>Раздел2!S112</f>
        <v>127</v>
      </c>
      <c r="T79" s="92">
        <f>Раздел2!T112</f>
        <v>0</v>
      </c>
      <c r="U79" s="92">
        <f>Раздел2!U112</f>
        <v>20</v>
      </c>
      <c r="V79" s="92">
        <f>Раздел2!V112</f>
        <v>0</v>
      </c>
      <c r="W79" s="92">
        <f>Раздел2!W112</f>
        <v>92</v>
      </c>
      <c r="X79" s="92">
        <f>Раздел2!X112</f>
        <v>73</v>
      </c>
      <c r="Y79" s="92">
        <f>Раздел2!Y112</f>
        <v>19</v>
      </c>
      <c r="Z79" s="92">
        <f>Раздел2!Z112</f>
        <v>0</v>
      </c>
      <c r="AA79" s="92">
        <f>Раздел2!AA112</f>
        <v>0</v>
      </c>
      <c r="AB79" s="92">
        <f>Раздел2!AB112</f>
        <v>0</v>
      </c>
      <c r="AC79" s="99" t="e">
        <f>Раздел3!#REF!</f>
        <v>#REF!</v>
      </c>
      <c r="AD79" s="99">
        <f>Раздел3!W101</f>
        <v>0</v>
      </c>
      <c r="AE79" s="62">
        <f>SUM(Раздел6!F102:AQ102)</f>
        <v>0</v>
      </c>
    </row>
    <row r="80" spans="1:31" s="62" customFormat="1" ht="15.95" customHeight="1" x14ac:dyDescent="0.15">
      <c r="A80" s="332"/>
      <c r="B80" s="87" t="s">
        <v>289</v>
      </c>
      <c r="C80" s="75" t="s">
        <v>296</v>
      </c>
      <c r="D80" s="92">
        <f>Раздел2!D113</f>
        <v>0</v>
      </c>
      <c r="E80" s="92">
        <f>Раздел2!E113</f>
        <v>0</v>
      </c>
      <c r="F80" s="92">
        <f>Раздел2!F113</f>
        <v>0</v>
      </c>
      <c r="G80" s="92">
        <f>Раздел2!G113</f>
        <v>0</v>
      </c>
      <c r="H80" s="92">
        <f>Раздел2!H113</f>
        <v>0</v>
      </c>
      <c r="I80" s="92">
        <f>Раздел2!I113</f>
        <v>0</v>
      </c>
      <c r="J80" s="92">
        <f>Раздел2!J113</f>
        <v>0</v>
      </c>
      <c r="K80" s="92">
        <f>Раздел2!K113</f>
        <v>0</v>
      </c>
      <c r="L80" s="92">
        <f>Раздел2!L113</f>
        <v>0</v>
      </c>
      <c r="M80" s="92">
        <f>Раздел2!M113</f>
        <v>0</v>
      </c>
      <c r="N80" s="92">
        <f>Раздел2!N113</f>
        <v>0</v>
      </c>
      <c r="O80" s="92">
        <f>Раздел2!O113</f>
        <v>0</v>
      </c>
      <c r="P80" s="92">
        <f>Раздел2!P113</f>
        <v>0</v>
      </c>
      <c r="Q80" s="92">
        <f>Раздел2!Q113</f>
        <v>0</v>
      </c>
      <c r="R80" s="92">
        <f>Раздел2!R113</f>
        <v>0</v>
      </c>
      <c r="S80" s="92">
        <f>Раздел2!S113</f>
        <v>0</v>
      </c>
      <c r="T80" s="92">
        <f>Раздел2!T113</f>
        <v>0</v>
      </c>
      <c r="U80" s="92">
        <f>Раздел2!U113</f>
        <v>0</v>
      </c>
      <c r="V80" s="92">
        <f>Раздел2!V113</f>
        <v>0</v>
      </c>
      <c r="W80" s="92">
        <f>Раздел2!W113</f>
        <v>0</v>
      </c>
      <c r="X80" s="92">
        <f>Раздел2!X113</f>
        <v>0</v>
      </c>
      <c r="Y80" s="92">
        <f>Раздел2!Y113</f>
        <v>0</v>
      </c>
      <c r="Z80" s="92">
        <f>Раздел2!Z113</f>
        <v>0</v>
      </c>
      <c r="AA80" s="92">
        <f>Раздел2!AA113</f>
        <v>0</v>
      </c>
      <c r="AB80" s="92">
        <f>Раздел2!AB113</f>
        <v>0</v>
      </c>
      <c r="AC80" s="99" t="e">
        <f>Раздел3!#REF!</f>
        <v>#REF!</v>
      </c>
      <c r="AD80" s="99">
        <f>Раздел3!W102</f>
        <v>0</v>
      </c>
      <c r="AE80" s="62">
        <f>SUM(Раздел6!F103:AQ103)</f>
        <v>8</v>
      </c>
    </row>
    <row r="81" spans="1:31" s="62" customFormat="1" ht="21" customHeight="1" x14ac:dyDescent="0.15">
      <c r="A81" s="332"/>
      <c r="B81" s="89" t="s">
        <v>291</v>
      </c>
      <c r="C81" s="75" t="s">
        <v>298</v>
      </c>
      <c r="D81" s="92">
        <f>Раздел2!D114</f>
        <v>0</v>
      </c>
      <c r="E81" s="92">
        <f>Раздел2!E114</f>
        <v>0</v>
      </c>
      <c r="F81" s="92">
        <f>Раздел2!F114</f>
        <v>0</v>
      </c>
      <c r="G81" s="92">
        <f>Раздел2!G114</f>
        <v>0</v>
      </c>
      <c r="H81" s="92">
        <f>Раздел2!H114</f>
        <v>0</v>
      </c>
      <c r="I81" s="92">
        <f>Раздел2!I114</f>
        <v>0</v>
      </c>
      <c r="J81" s="92">
        <f>Раздел2!J114</f>
        <v>0</v>
      </c>
      <c r="K81" s="92">
        <f>Раздел2!K114</f>
        <v>0</v>
      </c>
      <c r="L81" s="92">
        <f>Раздел2!L114</f>
        <v>0</v>
      </c>
      <c r="M81" s="92">
        <f>Раздел2!M114</f>
        <v>0</v>
      </c>
      <c r="N81" s="92">
        <f>Раздел2!N114</f>
        <v>0</v>
      </c>
      <c r="O81" s="92">
        <f>Раздел2!O114</f>
        <v>0</v>
      </c>
      <c r="P81" s="92">
        <f>Раздел2!P114</f>
        <v>0</v>
      </c>
      <c r="Q81" s="92">
        <f>Раздел2!Q114</f>
        <v>0</v>
      </c>
      <c r="R81" s="92">
        <f>Раздел2!R114</f>
        <v>0</v>
      </c>
      <c r="S81" s="92">
        <f>Раздел2!S114</f>
        <v>0</v>
      </c>
      <c r="T81" s="92">
        <f>Раздел2!T114</f>
        <v>0</v>
      </c>
      <c r="U81" s="92">
        <f>Раздел2!U114</f>
        <v>0</v>
      </c>
      <c r="V81" s="92">
        <f>Раздел2!V114</f>
        <v>0</v>
      </c>
      <c r="W81" s="92">
        <f>Раздел2!W114</f>
        <v>0</v>
      </c>
      <c r="X81" s="92">
        <f>Раздел2!X114</f>
        <v>0</v>
      </c>
      <c r="Y81" s="92">
        <f>Раздел2!Y114</f>
        <v>0</v>
      </c>
      <c r="Z81" s="92">
        <f>Раздел2!Z114</f>
        <v>0</v>
      </c>
      <c r="AA81" s="92">
        <f>Раздел2!AA114</f>
        <v>0</v>
      </c>
      <c r="AB81" s="92">
        <f>Раздел2!AB114</f>
        <v>0</v>
      </c>
      <c r="AC81" s="99" t="e">
        <f>Раздел3!#REF!</f>
        <v>#REF!</v>
      </c>
      <c r="AD81" s="99">
        <f>Раздел3!W103</f>
        <v>0</v>
      </c>
      <c r="AE81" s="62">
        <f>SUM(Раздел6!F104:AQ104)</f>
        <v>0</v>
      </c>
    </row>
    <row r="82" spans="1:31" s="62" customFormat="1" ht="16.5" customHeight="1" x14ac:dyDescent="0.15">
      <c r="A82" s="332"/>
      <c r="B82" s="84" t="s">
        <v>293</v>
      </c>
      <c r="C82" s="75" t="s">
        <v>300</v>
      </c>
      <c r="D82" s="92">
        <f>Раздел2!D115</f>
        <v>0</v>
      </c>
      <c r="E82" s="92">
        <f>Раздел2!E115</f>
        <v>0</v>
      </c>
      <c r="F82" s="92">
        <f>Раздел2!F115</f>
        <v>0</v>
      </c>
      <c r="G82" s="92">
        <f>Раздел2!G115</f>
        <v>0</v>
      </c>
      <c r="H82" s="92">
        <f>Раздел2!H115</f>
        <v>0</v>
      </c>
      <c r="I82" s="92">
        <f>Раздел2!I115</f>
        <v>0</v>
      </c>
      <c r="J82" s="92">
        <f>Раздел2!J115</f>
        <v>0</v>
      </c>
      <c r="K82" s="92">
        <f>Раздел2!K115</f>
        <v>0</v>
      </c>
      <c r="L82" s="92">
        <f>Раздел2!L115</f>
        <v>0</v>
      </c>
      <c r="M82" s="92">
        <f>Раздел2!M115</f>
        <v>0</v>
      </c>
      <c r="N82" s="92">
        <f>Раздел2!N115</f>
        <v>0</v>
      </c>
      <c r="O82" s="92">
        <f>Раздел2!O115</f>
        <v>0</v>
      </c>
      <c r="P82" s="92">
        <f>Раздел2!P115</f>
        <v>0</v>
      </c>
      <c r="Q82" s="92">
        <f>Раздел2!Q115</f>
        <v>0</v>
      </c>
      <c r="R82" s="92">
        <f>Раздел2!R115</f>
        <v>0</v>
      </c>
      <c r="S82" s="92">
        <f>Раздел2!S115</f>
        <v>0</v>
      </c>
      <c r="T82" s="92">
        <f>Раздел2!T115</f>
        <v>0</v>
      </c>
      <c r="U82" s="92">
        <f>Раздел2!U115</f>
        <v>0</v>
      </c>
      <c r="V82" s="92">
        <f>Раздел2!V115</f>
        <v>0</v>
      </c>
      <c r="W82" s="92">
        <f>Раздел2!W115</f>
        <v>0</v>
      </c>
      <c r="X82" s="92">
        <f>Раздел2!X115</f>
        <v>0</v>
      </c>
      <c r="Y82" s="92">
        <f>Раздел2!Y115</f>
        <v>0</v>
      </c>
      <c r="Z82" s="92">
        <f>Раздел2!Z115</f>
        <v>0</v>
      </c>
      <c r="AA82" s="92">
        <f>Раздел2!AA115</f>
        <v>0</v>
      </c>
      <c r="AB82" s="92">
        <f>Раздел2!AB115</f>
        <v>0</v>
      </c>
      <c r="AC82" s="99" t="e">
        <f>Раздел3!#REF!</f>
        <v>#REF!</v>
      </c>
      <c r="AD82" s="99">
        <f>Раздел3!W104</f>
        <v>0</v>
      </c>
      <c r="AE82" s="62">
        <f>SUM(Раздел6!F105:AQ105)</f>
        <v>0</v>
      </c>
    </row>
    <row r="83" spans="1:31" s="62" customFormat="1" ht="15" customHeight="1" x14ac:dyDescent="0.15">
      <c r="A83" s="332"/>
      <c r="B83" s="84" t="s">
        <v>295</v>
      </c>
      <c r="C83" s="75" t="s">
        <v>302</v>
      </c>
      <c r="D83" s="92">
        <f>Раздел2!D116</f>
        <v>0</v>
      </c>
      <c r="E83" s="92">
        <f>Раздел2!E116</f>
        <v>0</v>
      </c>
      <c r="F83" s="92">
        <f>Раздел2!F116</f>
        <v>0</v>
      </c>
      <c r="G83" s="92">
        <f>Раздел2!G116</f>
        <v>0</v>
      </c>
      <c r="H83" s="92">
        <f>Раздел2!H116</f>
        <v>0</v>
      </c>
      <c r="I83" s="92">
        <f>Раздел2!I116</f>
        <v>0</v>
      </c>
      <c r="J83" s="92">
        <f>Раздел2!J116</f>
        <v>0</v>
      </c>
      <c r="K83" s="92">
        <f>Раздел2!K116</f>
        <v>0</v>
      </c>
      <c r="L83" s="92">
        <f>Раздел2!L116</f>
        <v>0</v>
      </c>
      <c r="M83" s="92">
        <f>Раздел2!M116</f>
        <v>0</v>
      </c>
      <c r="N83" s="92">
        <f>Раздел2!N116</f>
        <v>0</v>
      </c>
      <c r="O83" s="92">
        <f>Раздел2!O116</f>
        <v>0</v>
      </c>
      <c r="P83" s="92">
        <f>Раздел2!P116</f>
        <v>0</v>
      </c>
      <c r="Q83" s="92">
        <f>Раздел2!Q116</f>
        <v>0</v>
      </c>
      <c r="R83" s="92">
        <f>Раздел2!R116</f>
        <v>0</v>
      </c>
      <c r="S83" s="92">
        <f>Раздел2!S116</f>
        <v>0</v>
      </c>
      <c r="T83" s="92">
        <f>Раздел2!T116</f>
        <v>0</v>
      </c>
      <c r="U83" s="92">
        <f>Раздел2!U116</f>
        <v>0</v>
      </c>
      <c r="V83" s="92">
        <f>Раздел2!V116</f>
        <v>0</v>
      </c>
      <c r="W83" s="92">
        <f>Раздел2!W116</f>
        <v>0</v>
      </c>
      <c r="X83" s="92">
        <f>Раздел2!X116</f>
        <v>0</v>
      </c>
      <c r="Y83" s="92">
        <f>Раздел2!Y116</f>
        <v>0</v>
      </c>
      <c r="Z83" s="92">
        <f>Раздел2!Z116</f>
        <v>0</v>
      </c>
      <c r="AA83" s="92">
        <f>Раздел2!AA116</f>
        <v>0</v>
      </c>
      <c r="AB83" s="92">
        <f>Раздел2!AB116</f>
        <v>0</v>
      </c>
      <c r="AC83" s="99" t="e">
        <f>Раздел3!#REF!</f>
        <v>#REF!</v>
      </c>
      <c r="AD83" s="99">
        <f>Раздел3!W105</f>
        <v>0</v>
      </c>
      <c r="AE83" s="62">
        <f>SUM(Раздел6!F106:AQ106)</f>
        <v>0</v>
      </c>
    </row>
    <row r="84" spans="1:31" s="62" customFormat="1" ht="15.75" customHeight="1" x14ac:dyDescent="0.15">
      <c r="A84" s="332"/>
      <c r="B84" s="88" t="s">
        <v>297</v>
      </c>
      <c r="C84" s="75" t="s">
        <v>305</v>
      </c>
      <c r="D84" s="92">
        <f>Раздел2!D117</f>
        <v>0</v>
      </c>
      <c r="E84" s="92">
        <f>Раздел2!E117</f>
        <v>0</v>
      </c>
      <c r="F84" s="92">
        <f>Раздел2!F117</f>
        <v>0</v>
      </c>
      <c r="G84" s="92">
        <f>Раздел2!G117</f>
        <v>0</v>
      </c>
      <c r="H84" s="92">
        <f>Раздел2!H117</f>
        <v>0</v>
      </c>
      <c r="I84" s="92">
        <f>Раздел2!I117</f>
        <v>0</v>
      </c>
      <c r="J84" s="92">
        <f>Раздел2!J117</f>
        <v>0</v>
      </c>
      <c r="K84" s="92">
        <f>Раздел2!K117</f>
        <v>0</v>
      </c>
      <c r="L84" s="92">
        <f>Раздел2!L117</f>
        <v>0</v>
      </c>
      <c r="M84" s="92">
        <f>Раздел2!M117</f>
        <v>0</v>
      </c>
      <c r="N84" s="92">
        <f>Раздел2!N117</f>
        <v>0</v>
      </c>
      <c r="O84" s="92">
        <f>Раздел2!O117</f>
        <v>0</v>
      </c>
      <c r="P84" s="92">
        <f>Раздел2!P117</f>
        <v>0</v>
      </c>
      <c r="Q84" s="92">
        <f>Раздел2!Q117</f>
        <v>0</v>
      </c>
      <c r="R84" s="92">
        <f>Раздел2!R117</f>
        <v>0</v>
      </c>
      <c r="S84" s="92">
        <f>Раздел2!S117</f>
        <v>0</v>
      </c>
      <c r="T84" s="92">
        <f>Раздел2!T117</f>
        <v>0</v>
      </c>
      <c r="U84" s="92">
        <f>Раздел2!U117</f>
        <v>0</v>
      </c>
      <c r="V84" s="92">
        <f>Раздел2!V117</f>
        <v>0</v>
      </c>
      <c r="W84" s="92">
        <f>Раздел2!W117</f>
        <v>0</v>
      </c>
      <c r="X84" s="92">
        <f>Раздел2!X117</f>
        <v>0</v>
      </c>
      <c r="Y84" s="92">
        <f>Раздел2!Y117</f>
        <v>0</v>
      </c>
      <c r="Z84" s="92">
        <f>Раздел2!Z117</f>
        <v>0</v>
      </c>
      <c r="AA84" s="92">
        <f>Раздел2!AA117</f>
        <v>0</v>
      </c>
      <c r="AB84" s="92">
        <f>Раздел2!AB117</f>
        <v>0</v>
      </c>
      <c r="AC84" s="99" t="e">
        <f>Раздел3!#REF!</f>
        <v>#REF!</v>
      </c>
      <c r="AD84" s="99">
        <f>Раздел3!W106</f>
        <v>0</v>
      </c>
      <c r="AE84" s="62">
        <f>SUM(Раздел6!F107:AQ107)</f>
        <v>0</v>
      </c>
    </row>
    <row r="85" spans="1:31" s="62" customFormat="1" ht="15.95" customHeight="1" x14ac:dyDescent="0.15">
      <c r="A85" s="332"/>
      <c r="B85" s="88" t="s">
        <v>299</v>
      </c>
      <c r="C85" s="75" t="s">
        <v>307</v>
      </c>
      <c r="D85" s="92">
        <f>Раздел2!D118</f>
        <v>1</v>
      </c>
      <c r="E85" s="92">
        <f>Раздел2!E118</f>
        <v>0</v>
      </c>
      <c r="F85" s="92">
        <f>Раздел2!F118</f>
        <v>0</v>
      </c>
      <c r="G85" s="92">
        <f>Раздел2!G118</f>
        <v>18</v>
      </c>
      <c r="H85" s="92">
        <f>Раздел2!H118</f>
        <v>0</v>
      </c>
      <c r="I85" s="92">
        <f>Раздел2!I118</f>
        <v>10</v>
      </c>
      <c r="J85" s="92">
        <f>Раздел2!J118</f>
        <v>8</v>
      </c>
      <c r="K85" s="92">
        <f>Раздел2!K118</f>
        <v>0</v>
      </c>
      <c r="L85" s="92">
        <f>Раздел2!L118</f>
        <v>0</v>
      </c>
      <c r="M85" s="92">
        <f>Раздел2!M118</f>
        <v>0</v>
      </c>
      <c r="N85" s="92">
        <f>Раздел2!N118</f>
        <v>7</v>
      </c>
      <c r="O85" s="92">
        <f>Раздел2!O118</f>
        <v>5</v>
      </c>
      <c r="P85" s="92">
        <f>Раздел2!P118</f>
        <v>4</v>
      </c>
      <c r="Q85" s="92">
        <f>Раздел2!Q118</f>
        <v>2</v>
      </c>
      <c r="R85" s="92">
        <f>Раздел2!R118</f>
        <v>8</v>
      </c>
      <c r="S85" s="92">
        <f>Раздел2!S118</f>
        <v>0</v>
      </c>
      <c r="T85" s="92">
        <f>Раздел2!T118</f>
        <v>0</v>
      </c>
      <c r="U85" s="92">
        <f>Раздел2!U118</f>
        <v>0</v>
      </c>
      <c r="V85" s="92">
        <f>Раздел2!V118</f>
        <v>0</v>
      </c>
      <c r="W85" s="92">
        <f>Раздел2!W118</f>
        <v>0</v>
      </c>
      <c r="X85" s="92">
        <f>Раздел2!X118</f>
        <v>0</v>
      </c>
      <c r="Y85" s="92">
        <f>Раздел2!Y118</f>
        <v>0</v>
      </c>
      <c r="Z85" s="92">
        <f>Раздел2!Z118</f>
        <v>0</v>
      </c>
      <c r="AA85" s="92">
        <f>Раздел2!AA118</f>
        <v>0</v>
      </c>
      <c r="AB85" s="92">
        <f>Раздел2!AB118</f>
        <v>0</v>
      </c>
      <c r="AC85" s="99" t="e">
        <f>Раздел3!#REF!</f>
        <v>#REF!</v>
      </c>
      <c r="AD85" s="99">
        <f>Раздел3!W107</f>
        <v>0</v>
      </c>
      <c r="AE85" s="62">
        <f>SUM(Раздел6!F108:AQ108)</f>
        <v>8</v>
      </c>
    </row>
    <row r="86" spans="1:31" s="62" customFormat="1" ht="15.95" customHeight="1" x14ac:dyDescent="0.15">
      <c r="A86" s="332"/>
      <c r="B86" s="88" t="s">
        <v>301</v>
      </c>
      <c r="C86" s="75" t="s">
        <v>309</v>
      </c>
      <c r="D86" s="92">
        <f>Раздел2!D119</f>
        <v>3</v>
      </c>
      <c r="E86" s="92">
        <f>Раздел2!E119</f>
        <v>1</v>
      </c>
      <c r="F86" s="92">
        <f>Раздел2!F119</f>
        <v>1</v>
      </c>
      <c r="G86" s="92">
        <f>Раздел2!G119</f>
        <v>151</v>
      </c>
      <c r="H86" s="92">
        <f>Раздел2!H119</f>
        <v>0</v>
      </c>
      <c r="I86" s="92">
        <f>Раздел2!I119</f>
        <v>65</v>
      </c>
      <c r="J86" s="92">
        <f>Раздел2!J119</f>
        <v>76</v>
      </c>
      <c r="K86" s="92">
        <f>Раздел2!K119</f>
        <v>7</v>
      </c>
      <c r="L86" s="92">
        <f>Раздел2!L119</f>
        <v>3</v>
      </c>
      <c r="M86" s="92">
        <f>Раздел2!M119</f>
        <v>0</v>
      </c>
      <c r="N86" s="92">
        <f>Раздел2!N119</f>
        <v>126</v>
      </c>
      <c r="O86" s="92">
        <f>Раздел2!O119</f>
        <v>23</v>
      </c>
      <c r="P86" s="92">
        <f>Раздел2!P119</f>
        <v>2</v>
      </c>
      <c r="Q86" s="92">
        <f>Раздел2!Q119</f>
        <v>0</v>
      </c>
      <c r="R86" s="92">
        <f>Раздел2!R119</f>
        <v>140</v>
      </c>
      <c r="S86" s="92">
        <f>Раздел2!S119</f>
        <v>59</v>
      </c>
      <c r="T86" s="92">
        <f>Раздел2!T119</f>
        <v>0</v>
      </c>
      <c r="U86" s="92">
        <f>Раздел2!U119</f>
        <v>0</v>
      </c>
      <c r="V86" s="92">
        <f>Раздел2!V119</f>
        <v>0</v>
      </c>
      <c r="W86" s="92">
        <f>Раздел2!W119</f>
        <v>0</v>
      </c>
      <c r="X86" s="92">
        <f>Раздел2!X119</f>
        <v>0</v>
      </c>
      <c r="Y86" s="92">
        <f>Раздел2!Y119</f>
        <v>0</v>
      </c>
      <c r="Z86" s="92">
        <f>Раздел2!Z119</f>
        <v>0</v>
      </c>
      <c r="AA86" s="92">
        <f>Раздел2!AA119</f>
        <v>0</v>
      </c>
      <c r="AB86" s="92">
        <f>Раздел2!AB119</f>
        <v>0</v>
      </c>
      <c r="AC86" s="99" t="e">
        <f>Раздел3!#REF!</f>
        <v>#REF!</v>
      </c>
      <c r="AD86" s="99">
        <f>Раздел3!W108</f>
        <v>0</v>
      </c>
      <c r="AE86" s="62">
        <f>SUM(Раздел6!F109:AQ109)</f>
        <v>0</v>
      </c>
    </row>
    <row r="87" spans="1:31" s="62" customFormat="1" ht="15.95" customHeight="1" x14ac:dyDescent="0.15">
      <c r="A87" s="332"/>
      <c r="B87" s="86" t="s">
        <v>303</v>
      </c>
      <c r="C87" s="75" t="s">
        <v>311</v>
      </c>
      <c r="D87" s="92">
        <f>Раздел2!D120</f>
        <v>0</v>
      </c>
      <c r="E87" s="92">
        <f>Раздел2!E120</f>
        <v>0</v>
      </c>
      <c r="F87" s="92">
        <f>Раздел2!F120</f>
        <v>0</v>
      </c>
      <c r="G87" s="92">
        <f>Раздел2!G120</f>
        <v>0</v>
      </c>
      <c r="H87" s="92">
        <f>Раздел2!H120</f>
        <v>0</v>
      </c>
      <c r="I87" s="92">
        <f>Раздел2!I120</f>
        <v>0</v>
      </c>
      <c r="J87" s="92">
        <f>Раздел2!J120</f>
        <v>0</v>
      </c>
      <c r="K87" s="92">
        <f>Раздел2!K120</f>
        <v>0</v>
      </c>
      <c r="L87" s="92">
        <f>Раздел2!L120</f>
        <v>0</v>
      </c>
      <c r="M87" s="92">
        <f>Раздел2!M120</f>
        <v>0</v>
      </c>
      <c r="N87" s="92">
        <f>Раздел2!N120</f>
        <v>0</v>
      </c>
      <c r="O87" s="92">
        <f>Раздел2!O120</f>
        <v>0</v>
      </c>
      <c r="P87" s="92">
        <f>Раздел2!P120</f>
        <v>0</v>
      </c>
      <c r="Q87" s="92">
        <f>Раздел2!Q120</f>
        <v>0</v>
      </c>
      <c r="R87" s="92">
        <f>Раздел2!R120</f>
        <v>0</v>
      </c>
      <c r="S87" s="92">
        <f>Раздел2!S120</f>
        <v>0</v>
      </c>
      <c r="T87" s="92">
        <f>Раздел2!T120</f>
        <v>0</v>
      </c>
      <c r="U87" s="92">
        <f>Раздел2!U120</f>
        <v>0</v>
      </c>
      <c r="V87" s="92">
        <f>Раздел2!V120</f>
        <v>0</v>
      </c>
      <c r="W87" s="92">
        <f>Раздел2!W120</f>
        <v>0</v>
      </c>
      <c r="X87" s="92">
        <f>Раздел2!X120</f>
        <v>0</v>
      </c>
      <c r="Y87" s="92">
        <f>Раздел2!Y120</f>
        <v>0</v>
      </c>
      <c r="Z87" s="92">
        <f>Раздел2!Z120</f>
        <v>0</v>
      </c>
      <c r="AA87" s="92">
        <f>Раздел2!AA120</f>
        <v>0</v>
      </c>
      <c r="AB87" s="92">
        <f>Раздел2!AB120</f>
        <v>0</v>
      </c>
      <c r="AC87" s="99"/>
      <c r="AD87" s="99"/>
    </row>
    <row r="88" spans="1:31" s="62" customFormat="1" ht="15.95" customHeight="1" x14ac:dyDescent="0.15">
      <c r="A88" s="332"/>
      <c r="B88" s="88" t="s">
        <v>304</v>
      </c>
      <c r="C88" s="75" t="s">
        <v>630</v>
      </c>
      <c r="D88" s="92">
        <f>Раздел2!D121</f>
        <v>0</v>
      </c>
      <c r="E88" s="92">
        <f>Раздел2!E121</f>
        <v>0</v>
      </c>
      <c r="F88" s="92">
        <f>Раздел2!F121</f>
        <v>0</v>
      </c>
      <c r="G88" s="92">
        <f>Раздел2!G121</f>
        <v>0</v>
      </c>
      <c r="H88" s="92">
        <f>Раздел2!H121</f>
        <v>0</v>
      </c>
      <c r="I88" s="92">
        <f>Раздел2!I121</f>
        <v>0</v>
      </c>
      <c r="J88" s="92">
        <f>Раздел2!J121</f>
        <v>0</v>
      </c>
      <c r="K88" s="92">
        <f>Раздел2!K121</f>
        <v>0</v>
      </c>
      <c r="L88" s="92">
        <f>Раздел2!L121</f>
        <v>0</v>
      </c>
      <c r="M88" s="92">
        <f>Раздел2!M121</f>
        <v>0</v>
      </c>
      <c r="N88" s="92">
        <f>Раздел2!N121</f>
        <v>0</v>
      </c>
      <c r="O88" s="92">
        <f>Раздел2!O121</f>
        <v>0</v>
      </c>
      <c r="P88" s="92">
        <f>Раздел2!P121</f>
        <v>0</v>
      </c>
      <c r="Q88" s="92">
        <f>Раздел2!Q121</f>
        <v>0</v>
      </c>
      <c r="R88" s="92">
        <f>Раздел2!R121</f>
        <v>0</v>
      </c>
      <c r="S88" s="92">
        <f>Раздел2!S121</f>
        <v>0</v>
      </c>
      <c r="T88" s="92">
        <f>Раздел2!T121</f>
        <v>0</v>
      </c>
      <c r="U88" s="92">
        <f>Раздел2!U121</f>
        <v>0</v>
      </c>
      <c r="V88" s="92">
        <f>Раздел2!V121</f>
        <v>0</v>
      </c>
      <c r="W88" s="92">
        <f>Раздел2!W121</f>
        <v>0</v>
      </c>
      <c r="X88" s="92">
        <f>Раздел2!X121</f>
        <v>0</v>
      </c>
      <c r="Y88" s="92">
        <f>Раздел2!Y121</f>
        <v>0</v>
      </c>
      <c r="Z88" s="92">
        <f>Раздел2!Z121</f>
        <v>0</v>
      </c>
      <c r="AA88" s="92">
        <f>Раздел2!AA121</f>
        <v>0</v>
      </c>
      <c r="AB88" s="92">
        <f>Раздел2!AB121</f>
        <v>0</v>
      </c>
      <c r="AC88" s="99" t="e">
        <f>Раздел3!#REF!</f>
        <v>#REF!</v>
      </c>
      <c r="AD88" s="99">
        <f>Раздел3!W109</f>
        <v>0</v>
      </c>
      <c r="AE88" s="62">
        <f>SUM(Раздел6!F110:AQ110)</f>
        <v>0</v>
      </c>
    </row>
    <row r="89" spans="1:31" s="62" customFormat="1" ht="16.5" customHeight="1" x14ac:dyDescent="0.15">
      <c r="A89" s="332"/>
      <c r="B89" s="88" t="s">
        <v>306</v>
      </c>
      <c r="C89" s="75" t="s">
        <v>313</v>
      </c>
      <c r="D89" s="92">
        <f>Раздел2!D122</f>
        <v>0</v>
      </c>
      <c r="E89" s="92">
        <f>Раздел2!E122</f>
        <v>0</v>
      </c>
      <c r="F89" s="92">
        <f>Раздел2!F122</f>
        <v>0</v>
      </c>
      <c r="G89" s="92">
        <f>Раздел2!G122</f>
        <v>0</v>
      </c>
      <c r="H89" s="92">
        <f>Раздел2!H122</f>
        <v>0</v>
      </c>
      <c r="I89" s="92">
        <f>Раздел2!I122</f>
        <v>0</v>
      </c>
      <c r="J89" s="92">
        <f>Раздел2!J122</f>
        <v>0</v>
      </c>
      <c r="K89" s="92">
        <f>Раздел2!K122</f>
        <v>0</v>
      </c>
      <c r="L89" s="92">
        <f>Раздел2!L122</f>
        <v>0</v>
      </c>
      <c r="M89" s="92">
        <f>Раздел2!M122</f>
        <v>0</v>
      </c>
      <c r="N89" s="92">
        <f>Раздел2!N122</f>
        <v>0</v>
      </c>
      <c r="O89" s="92">
        <f>Раздел2!O122</f>
        <v>0</v>
      </c>
      <c r="P89" s="92">
        <f>Раздел2!P122</f>
        <v>0</v>
      </c>
      <c r="Q89" s="92">
        <f>Раздел2!Q122</f>
        <v>0</v>
      </c>
      <c r="R89" s="92">
        <f>Раздел2!R122</f>
        <v>0</v>
      </c>
      <c r="S89" s="92">
        <f>Раздел2!S122</f>
        <v>0</v>
      </c>
      <c r="T89" s="92">
        <f>Раздел2!T122</f>
        <v>0</v>
      </c>
      <c r="U89" s="92">
        <f>Раздел2!U122</f>
        <v>0</v>
      </c>
      <c r="V89" s="92">
        <f>Раздел2!V122</f>
        <v>0</v>
      </c>
      <c r="W89" s="92">
        <f>Раздел2!W122</f>
        <v>0</v>
      </c>
      <c r="X89" s="92">
        <f>Раздел2!X122</f>
        <v>0</v>
      </c>
      <c r="Y89" s="92">
        <f>Раздел2!Y122</f>
        <v>0</v>
      </c>
      <c r="Z89" s="92">
        <f>Раздел2!Z122</f>
        <v>0</v>
      </c>
      <c r="AA89" s="92">
        <f>Раздел2!AA122</f>
        <v>0</v>
      </c>
      <c r="AB89" s="92">
        <f>Раздел2!AB122</f>
        <v>0</v>
      </c>
      <c r="AC89" s="99" t="e">
        <f>Раздел3!#REF!</f>
        <v>#REF!</v>
      </c>
      <c r="AD89" s="99">
        <f>Раздел3!W110</f>
        <v>0</v>
      </c>
      <c r="AE89" s="62">
        <f>SUM(Раздел6!F111:AQ111)</f>
        <v>0</v>
      </c>
    </row>
    <row r="90" spans="1:31" s="62" customFormat="1" ht="15.95" customHeight="1" x14ac:dyDescent="0.15">
      <c r="A90" s="332"/>
      <c r="B90" s="88" t="s">
        <v>308</v>
      </c>
      <c r="C90" s="75" t="s">
        <v>315</v>
      </c>
      <c r="D90" s="92">
        <f>Раздел2!D123</f>
        <v>5</v>
      </c>
      <c r="E90" s="92">
        <f>Раздел2!E123</f>
        <v>0</v>
      </c>
      <c r="F90" s="92">
        <f>Раздел2!F123</f>
        <v>0</v>
      </c>
      <c r="G90" s="92">
        <f>Раздел2!G123</f>
        <v>98</v>
      </c>
      <c r="H90" s="92">
        <f>Раздел2!H123</f>
        <v>25</v>
      </c>
      <c r="I90" s="92">
        <f>Раздел2!I123</f>
        <v>24</v>
      </c>
      <c r="J90" s="92">
        <f>Раздел2!J123</f>
        <v>18</v>
      </c>
      <c r="K90" s="92">
        <f>Раздел2!K123</f>
        <v>6</v>
      </c>
      <c r="L90" s="92">
        <f>Раздел2!L123</f>
        <v>0</v>
      </c>
      <c r="M90" s="92">
        <f>Раздел2!M123</f>
        <v>0</v>
      </c>
      <c r="N90" s="92">
        <f>Раздел2!N123</f>
        <v>15</v>
      </c>
      <c r="O90" s="92">
        <f>Раздел2!O123</f>
        <v>46</v>
      </c>
      <c r="P90" s="92">
        <f>Раздел2!P123</f>
        <v>8</v>
      </c>
      <c r="Q90" s="92">
        <f>Раздел2!Q123</f>
        <v>4</v>
      </c>
      <c r="R90" s="92">
        <f>Раздел2!R123</f>
        <v>49</v>
      </c>
      <c r="S90" s="92">
        <f>Раздел2!S123</f>
        <v>13</v>
      </c>
      <c r="T90" s="92">
        <f>Раздел2!T123</f>
        <v>0</v>
      </c>
      <c r="U90" s="92">
        <f>Раздел2!U123</f>
        <v>0</v>
      </c>
      <c r="V90" s="92">
        <f>Раздел2!V123</f>
        <v>0</v>
      </c>
      <c r="W90" s="92">
        <f>Раздел2!W123</f>
        <v>25</v>
      </c>
      <c r="X90" s="92">
        <f>Раздел2!X123</f>
        <v>16</v>
      </c>
      <c r="Y90" s="92">
        <f>Раздел2!Y123</f>
        <v>9</v>
      </c>
      <c r="Z90" s="92">
        <f>Раздел2!Z123</f>
        <v>0</v>
      </c>
      <c r="AA90" s="92">
        <f>Раздел2!AA123</f>
        <v>0</v>
      </c>
      <c r="AB90" s="92">
        <f>Раздел2!AB123</f>
        <v>0</v>
      </c>
      <c r="AC90" s="99" t="e">
        <f>Раздел3!#REF!</f>
        <v>#REF!</v>
      </c>
      <c r="AD90" s="99">
        <f>Раздел3!W111</f>
        <v>0</v>
      </c>
      <c r="AE90" s="62">
        <f>SUM(Раздел6!F112:AQ112)</f>
        <v>7</v>
      </c>
    </row>
    <row r="91" spans="1:31" s="62" customFormat="1" ht="15.75" customHeight="1" x14ac:dyDescent="0.15">
      <c r="A91" s="332"/>
      <c r="B91" s="88" t="s">
        <v>310</v>
      </c>
      <c r="C91" s="75" t="s">
        <v>317</v>
      </c>
      <c r="D91" s="92">
        <f>Раздел2!D124</f>
        <v>0</v>
      </c>
      <c r="E91" s="92">
        <f>Раздел2!E124</f>
        <v>0</v>
      </c>
      <c r="F91" s="92">
        <f>Раздел2!F124</f>
        <v>0</v>
      </c>
      <c r="G91" s="92">
        <f>Раздел2!G124</f>
        <v>0</v>
      </c>
      <c r="H91" s="92">
        <f>Раздел2!H124</f>
        <v>0</v>
      </c>
      <c r="I91" s="92">
        <f>Раздел2!I124</f>
        <v>0</v>
      </c>
      <c r="J91" s="92">
        <f>Раздел2!J124</f>
        <v>0</v>
      </c>
      <c r="K91" s="92">
        <f>Раздел2!K124</f>
        <v>0</v>
      </c>
      <c r="L91" s="92">
        <f>Раздел2!L124</f>
        <v>0</v>
      </c>
      <c r="M91" s="92">
        <f>Раздел2!M124</f>
        <v>0</v>
      </c>
      <c r="N91" s="92">
        <f>Раздел2!N124</f>
        <v>0</v>
      </c>
      <c r="O91" s="92">
        <f>Раздел2!O124</f>
        <v>0</v>
      </c>
      <c r="P91" s="92">
        <f>Раздел2!P124</f>
        <v>0</v>
      </c>
      <c r="Q91" s="92">
        <f>Раздел2!Q124</f>
        <v>0</v>
      </c>
      <c r="R91" s="92">
        <f>Раздел2!R124</f>
        <v>0</v>
      </c>
      <c r="S91" s="92">
        <f>Раздел2!S124</f>
        <v>0</v>
      </c>
      <c r="T91" s="92">
        <f>Раздел2!T124</f>
        <v>0</v>
      </c>
      <c r="U91" s="92">
        <f>Раздел2!U124</f>
        <v>0</v>
      </c>
      <c r="V91" s="92">
        <f>Раздел2!V124</f>
        <v>0</v>
      </c>
      <c r="W91" s="92">
        <f>Раздел2!W124</f>
        <v>0</v>
      </c>
      <c r="X91" s="92">
        <f>Раздел2!X124</f>
        <v>0</v>
      </c>
      <c r="Y91" s="92">
        <f>Раздел2!Y124</f>
        <v>0</v>
      </c>
      <c r="Z91" s="92">
        <f>Раздел2!Z124</f>
        <v>0</v>
      </c>
      <c r="AA91" s="92">
        <f>Раздел2!AA124</f>
        <v>0</v>
      </c>
      <c r="AB91" s="92">
        <f>Раздел2!AB124</f>
        <v>0</v>
      </c>
      <c r="AC91" s="99" t="e">
        <f>Раздел3!#REF!</f>
        <v>#REF!</v>
      </c>
      <c r="AD91" s="99">
        <f>Раздел3!W112</f>
        <v>0</v>
      </c>
      <c r="AE91" s="62">
        <f>SUM(Раздел6!F113:AQ113)</f>
        <v>0</v>
      </c>
    </row>
    <row r="92" spans="1:31" s="62" customFormat="1" ht="15.95" customHeight="1" x14ac:dyDescent="0.15">
      <c r="A92" s="332"/>
      <c r="B92" s="88" t="s">
        <v>312</v>
      </c>
      <c r="C92" s="75" t="s">
        <v>319</v>
      </c>
      <c r="D92" s="92">
        <f>Раздел2!D125</f>
        <v>10</v>
      </c>
      <c r="E92" s="92">
        <f>Раздел2!E125</f>
        <v>0</v>
      </c>
      <c r="F92" s="92">
        <f>Раздел2!F125</f>
        <v>0</v>
      </c>
      <c r="G92" s="92">
        <f>Раздел2!G125</f>
        <v>1513</v>
      </c>
      <c r="H92" s="92">
        <f>Раздел2!H125</f>
        <v>445</v>
      </c>
      <c r="I92" s="92">
        <f>Раздел2!I125</f>
        <v>427</v>
      </c>
      <c r="J92" s="92">
        <f>Раздел2!J125</f>
        <v>284</v>
      </c>
      <c r="K92" s="92">
        <f>Раздел2!K125</f>
        <v>6</v>
      </c>
      <c r="L92" s="92">
        <f>Раздел2!L125</f>
        <v>3</v>
      </c>
      <c r="M92" s="92">
        <f>Раздел2!M125</f>
        <v>32</v>
      </c>
      <c r="N92" s="92">
        <f>Раздел2!N125</f>
        <v>1067</v>
      </c>
      <c r="O92" s="92">
        <f>Раздел2!O125</f>
        <v>64</v>
      </c>
      <c r="P92" s="92">
        <f>Раздел2!P125</f>
        <v>2</v>
      </c>
      <c r="Q92" s="92">
        <f>Раздел2!Q125</f>
        <v>0</v>
      </c>
      <c r="R92" s="92">
        <f>Раздел2!R125</f>
        <v>1142</v>
      </c>
      <c r="S92" s="92">
        <f>Раздел2!S125</f>
        <v>482</v>
      </c>
      <c r="T92" s="92">
        <f>Раздел2!T125</f>
        <v>407</v>
      </c>
      <c r="U92" s="92">
        <f>Раздел2!U125</f>
        <v>313</v>
      </c>
      <c r="V92" s="92">
        <f>Раздел2!V125</f>
        <v>60</v>
      </c>
      <c r="W92" s="92">
        <f>Раздел2!W125</f>
        <v>35</v>
      </c>
      <c r="X92" s="92">
        <f>Раздел2!X125</f>
        <v>35</v>
      </c>
      <c r="Y92" s="92">
        <f>Раздел2!Y125</f>
        <v>0</v>
      </c>
      <c r="Z92" s="92">
        <f>Раздел2!Z125</f>
        <v>0</v>
      </c>
      <c r="AA92" s="92">
        <f>Раздел2!AA125</f>
        <v>0</v>
      </c>
      <c r="AB92" s="92">
        <f>Раздел2!AB125</f>
        <v>0</v>
      </c>
      <c r="AC92" s="99" t="e">
        <f>Раздел3!#REF!</f>
        <v>#REF!</v>
      </c>
      <c r="AD92" s="99">
        <f>Раздел3!W114</f>
        <v>0</v>
      </c>
      <c r="AE92" s="62">
        <f>SUM(Раздел6!F115:AQ115)</f>
        <v>0</v>
      </c>
    </row>
    <row r="93" spans="1:31" s="62" customFormat="1" ht="15.75" customHeight="1" x14ac:dyDescent="0.15">
      <c r="A93" s="332"/>
      <c r="B93" s="88" t="s">
        <v>318</v>
      </c>
      <c r="C93" s="75" t="s">
        <v>325</v>
      </c>
      <c r="D93" s="92">
        <f>Раздел2!D128</f>
        <v>0</v>
      </c>
      <c r="E93" s="92">
        <f>Раздел2!E128</f>
        <v>0</v>
      </c>
      <c r="F93" s="92">
        <f>Раздел2!F128</f>
        <v>0</v>
      </c>
      <c r="G93" s="92">
        <f>Раздел2!G128</f>
        <v>0</v>
      </c>
      <c r="H93" s="92">
        <f>Раздел2!H128</f>
        <v>0</v>
      </c>
      <c r="I93" s="92">
        <f>Раздел2!I128</f>
        <v>0</v>
      </c>
      <c r="J93" s="92">
        <f>Раздел2!J128</f>
        <v>0</v>
      </c>
      <c r="K93" s="92">
        <f>Раздел2!K128</f>
        <v>0</v>
      </c>
      <c r="L93" s="92">
        <f>Раздел2!L128</f>
        <v>0</v>
      </c>
      <c r="M93" s="92">
        <f>Раздел2!M128</f>
        <v>0</v>
      </c>
      <c r="N93" s="92">
        <f>Раздел2!N128</f>
        <v>0</v>
      </c>
      <c r="O93" s="92">
        <f>Раздел2!O128</f>
        <v>0</v>
      </c>
      <c r="P93" s="92">
        <f>Раздел2!P128</f>
        <v>0</v>
      </c>
      <c r="Q93" s="92">
        <f>Раздел2!Q128</f>
        <v>0</v>
      </c>
      <c r="R93" s="92">
        <f>Раздел2!R128</f>
        <v>0</v>
      </c>
      <c r="S93" s="92">
        <f>Раздел2!S128</f>
        <v>0</v>
      </c>
      <c r="T93" s="92">
        <f>Раздел2!T128</f>
        <v>0</v>
      </c>
      <c r="U93" s="92">
        <f>Раздел2!U128</f>
        <v>0</v>
      </c>
      <c r="V93" s="92">
        <f>Раздел2!V128</f>
        <v>0</v>
      </c>
      <c r="W93" s="92">
        <f>Раздел2!W128</f>
        <v>0</v>
      </c>
      <c r="X93" s="92">
        <f>Раздел2!X128</f>
        <v>0</v>
      </c>
      <c r="Y93" s="92">
        <f>Раздел2!Y128</f>
        <v>0</v>
      </c>
      <c r="Z93" s="92">
        <f>Раздел2!Z128</f>
        <v>0</v>
      </c>
      <c r="AA93" s="92">
        <f>Раздел2!AA128</f>
        <v>0</v>
      </c>
      <c r="AB93" s="92">
        <f>Раздел2!AB128</f>
        <v>0</v>
      </c>
      <c r="AC93" s="99" t="e">
        <f>Раздел3!#REF!</f>
        <v>#REF!</v>
      </c>
      <c r="AD93" s="99">
        <f>Раздел3!W117</f>
        <v>0</v>
      </c>
      <c r="AE93" s="62">
        <f>SUM(Раздел6!F118:AQ118)</f>
        <v>0</v>
      </c>
    </row>
    <row r="94" spans="1:31" s="62" customFormat="1" ht="15.75" customHeight="1" x14ac:dyDescent="0.15">
      <c r="A94" s="332"/>
      <c r="B94" s="88" t="s">
        <v>320</v>
      </c>
      <c r="C94" s="75" t="s">
        <v>327</v>
      </c>
      <c r="D94" s="92">
        <f>Раздел2!D129</f>
        <v>1</v>
      </c>
      <c r="E94" s="92">
        <f>Раздел2!E129</f>
        <v>0</v>
      </c>
      <c r="F94" s="92">
        <f>Раздел2!F129</f>
        <v>0</v>
      </c>
      <c r="G94" s="92">
        <f>Раздел2!G129</f>
        <v>6</v>
      </c>
      <c r="H94" s="92">
        <f>Раздел2!H129</f>
        <v>0</v>
      </c>
      <c r="I94" s="92">
        <f>Раздел2!I129</f>
        <v>0</v>
      </c>
      <c r="J94" s="92">
        <f>Раздел2!J129</f>
        <v>0</v>
      </c>
      <c r="K94" s="92">
        <f>Раздел2!K129</f>
        <v>0</v>
      </c>
      <c r="L94" s="92">
        <f>Раздел2!L129</f>
        <v>6</v>
      </c>
      <c r="M94" s="92">
        <f>Раздел2!M129</f>
        <v>0</v>
      </c>
      <c r="N94" s="92">
        <f>Раздел2!N129</f>
        <v>0</v>
      </c>
      <c r="O94" s="92">
        <f>Раздел2!O129</f>
        <v>2</v>
      </c>
      <c r="P94" s="92">
        <f>Раздел2!P129</f>
        <v>4</v>
      </c>
      <c r="Q94" s="92">
        <f>Раздел2!Q129</f>
        <v>0</v>
      </c>
      <c r="R94" s="92">
        <f>Раздел2!R129</f>
        <v>0</v>
      </c>
      <c r="S94" s="92">
        <f>Раздел2!S129</f>
        <v>3</v>
      </c>
      <c r="T94" s="92">
        <f>Раздел2!T129</f>
        <v>0</v>
      </c>
      <c r="U94" s="92">
        <f>Раздел2!U129</f>
        <v>0</v>
      </c>
      <c r="V94" s="92">
        <f>Раздел2!V129</f>
        <v>0</v>
      </c>
      <c r="W94" s="92">
        <f>Раздел2!W129</f>
        <v>0</v>
      </c>
      <c r="X94" s="92">
        <f>Раздел2!X129</f>
        <v>0</v>
      </c>
      <c r="Y94" s="92">
        <f>Раздел2!Y129</f>
        <v>0</v>
      </c>
      <c r="Z94" s="92">
        <f>Раздел2!Z129</f>
        <v>0</v>
      </c>
      <c r="AA94" s="92">
        <f>Раздел2!AA129</f>
        <v>0</v>
      </c>
      <c r="AB94" s="92">
        <f>Раздел2!AB129</f>
        <v>0</v>
      </c>
      <c r="AC94" s="99" t="e">
        <f>Раздел3!#REF!</f>
        <v>#REF!</v>
      </c>
      <c r="AD94" s="99">
        <f>Раздел3!W118</f>
        <v>0</v>
      </c>
      <c r="AE94" s="62">
        <f>SUM(Раздел6!F119:AQ119)</f>
        <v>14</v>
      </c>
    </row>
    <row r="95" spans="1:31" s="62" customFormat="1" ht="15.75" customHeight="1" x14ac:dyDescent="0.15">
      <c r="A95" s="332"/>
      <c r="B95" s="84" t="s">
        <v>322</v>
      </c>
      <c r="C95" s="75" t="s">
        <v>329</v>
      </c>
      <c r="D95" s="92">
        <f>Раздел2!D130</f>
        <v>0</v>
      </c>
      <c r="E95" s="92">
        <f>Раздел2!E130</f>
        <v>0</v>
      </c>
      <c r="F95" s="92">
        <f>Раздел2!F130</f>
        <v>0</v>
      </c>
      <c r="G95" s="92">
        <f>Раздел2!G130</f>
        <v>0</v>
      </c>
      <c r="H95" s="92">
        <f>Раздел2!H130</f>
        <v>0</v>
      </c>
      <c r="I95" s="92">
        <f>Раздел2!I130</f>
        <v>0</v>
      </c>
      <c r="J95" s="92">
        <f>Раздел2!J130</f>
        <v>0</v>
      </c>
      <c r="K95" s="92">
        <f>Раздел2!K130</f>
        <v>0</v>
      </c>
      <c r="L95" s="92">
        <f>Раздел2!L130</f>
        <v>0</v>
      </c>
      <c r="M95" s="92">
        <f>Раздел2!M130</f>
        <v>0</v>
      </c>
      <c r="N95" s="92">
        <f>Раздел2!N130</f>
        <v>0</v>
      </c>
      <c r="O95" s="92">
        <f>Раздел2!O130</f>
        <v>0</v>
      </c>
      <c r="P95" s="92">
        <f>Раздел2!P130</f>
        <v>0</v>
      </c>
      <c r="Q95" s="92">
        <f>Раздел2!Q130</f>
        <v>0</v>
      </c>
      <c r="R95" s="92">
        <f>Раздел2!R130</f>
        <v>0</v>
      </c>
      <c r="S95" s="92">
        <f>Раздел2!S130</f>
        <v>0</v>
      </c>
      <c r="T95" s="92">
        <f>Раздел2!T130</f>
        <v>0</v>
      </c>
      <c r="U95" s="92">
        <f>Раздел2!U130</f>
        <v>0</v>
      </c>
      <c r="V95" s="92">
        <f>Раздел2!V130</f>
        <v>0</v>
      </c>
      <c r="W95" s="92">
        <f>Раздел2!W130</f>
        <v>0</v>
      </c>
      <c r="X95" s="92">
        <f>Раздел2!X130</f>
        <v>0</v>
      </c>
      <c r="Y95" s="92">
        <f>Раздел2!Y130</f>
        <v>0</v>
      </c>
      <c r="Z95" s="92">
        <f>Раздел2!Z130</f>
        <v>0</v>
      </c>
      <c r="AA95" s="92">
        <f>Раздел2!AA130</f>
        <v>0</v>
      </c>
      <c r="AB95" s="92">
        <f>Раздел2!AB130</f>
        <v>0</v>
      </c>
      <c r="AC95" s="99" t="e">
        <f>Раздел3!#REF!</f>
        <v>#REF!</v>
      </c>
      <c r="AD95" s="99">
        <f>Раздел3!W119</f>
        <v>0</v>
      </c>
      <c r="AE95" s="62">
        <f>SUM(Раздел6!F120:AQ120)</f>
        <v>0</v>
      </c>
    </row>
    <row r="96" spans="1:31" s="62" customFormat="1" ht="15.95" customHeight="1" x14ac:dyDescent="0.15">
      <c r="A96" s="332"/>
      <c r="B96" s="88" t="s">
        <v>324</v>
      </c>
      <c r="C96" s="75" t="s">
        <v>331</v>
      </c>
      <c r="D96" s="92">
        <f>Раздел2!D131</f>
        <v>1</v>
      </c>
      <c r="E96" s="92">
        <f>Раздел2!E131</f>
        <v>0</v>
      </c>
      <c r="F96" s="92">
        <f>Раздел2!F131</f>
        <v>0</v>
      </c>
      <c r="G96" s="92">
        <f>Раздел2!G131</f>
        <v>40</v>
      </c>
      <c r="H96" s="92">
        <f>Раздел2!H131</f>
        <v>0</v>
      </c>
      <c r="I96" s="92">
        <f>Раздел2!I131</f>
        <v>12</v>
      </c>
      <c r="J96" s="92">
        <f>Раздел2!J131</f>
        <v>28</v>
      </c>
      <c r="K96" s="92">
        <f>Раздел2!K131</f>
        <v>0</v>
      </c>
      <c r="L96" s="92">
        <f>Раздел2!L131</f>
        <v>0</v>
      </c>
      <c r="M96" s="92">
        <f>Раздел2!M131</f>
        <v>0</v>
      </c>
      <c r="N96" s="92">
        <f>Раздел2!N131</f>
        <v>21</v>
      </c>
      <c r="O96" s="92">
        <f>Раздел2!O131</f>
        <v>3</v>
      </c>
      <c r="P96" s="92">
        <f>Раздел2!P131</f>
        <v>6</v>
      </c>
      <c r="Q96" s="92">
        <f>Раздел2!Q131</f>
        <v>10</v>
      </c>
      <c r="R96" s="92">
        <f>Раздел2!R131</f>
        <v>24</v>
      </c>
      <c r="S96" s="92">
        <f>Раздел2!S131</f>
        <v>20</v>
      </c>
      <c r="T96" s="92">
        <f>Раздел2!T131</f>
        <v>0</v>
      </c>
      <c r="U96" s="92">
        <f>Раздел2!U131</f>
        <v>0</v>
      </c>
      <c r="V96" s="92">
        <f>Раздел2!V131</f>
        <v>0</v>
      </c>
      <c r="W96" s="92">
        <f>Раздел2!W131</f>
        <v>0</v>
      </c>
      <c r="X96" s="92">
        <f>Раздел2!X131</f>
        <v>0</v>
      </c>
      <c r="Y96" s="92">
        <f>Раздел2!Y131</f>
        <v>0</v>
      </c>
      <c r="Z96" s="92">
        <f>Раздел2!Z131</f>
        <v>0</v>
      </c>
      <c r="AA96" s="92">
        <f>Раздел2!AA131</f>
        <v>0</v>
      </c>
      <c r="AB96" s="92">
        <f>Раздел2!AB131</f>
        <v>0</v>
      </c>
      <c r="AC96" s="99" t="e">
        <f>Раздел3!#REF!</f>
        <v>#REF!</v>
      </c>
      <c r="AD96" s="99">
        <f>Раздел3!W120</f>
        <v>0</v>
      </c>
      <c r="AE96" s="62">
        <f>SUM(Раздел6!F121:AQ121)</f>
        <v>0</v>
      </c>
    </row>
    <row r="97" spans="1:31" s="62" customFormat="1" ht="15.95" customHeight="1" x14ac:dyDescent="0.15">
      <c r="A97" s="332"/>
      <c r="B97" s="88" t="s">
        <v>326</v>
      </c>
      <c r="C97" s="75" t="s">
        <v>333</v>
      </c>
      <c r="D97" s="92">
        <f>Раздел2!D132</f>
        <v>0</v>
      </c>
      <c r="E97" s="92">
        <f>Раздел2!E132</f>
        <v>0</v>
      </c>
      <c r="F97" s="92">
        <f>Раздел2!F132</f>
        <v>0</v>
      </c>
      <c r="G97" s="92">
        <f>Раздел2!G132</f>
        <v>0</v>
      </c>
      <c r="H97" s="92">
        <f>Раздел2!H132</f>
        <v>0</v>
      </c>
      <c r="I97" s="92">
        <f>Раздел2!I132</f>
        <v>0</v>
      </c>
      <c r="J97" s="92">
        <f>Раздел2!J132</f>
        <v>0</v>
      </c>
      <c r="K97" s="92">
        <f>Раздел2!K132</f>
        <v>0</v>
      </c>
      <c r="L97" s="92">
        <f>Раздел2!L132</f>
        <v>0</v>
      </c>
      <c r="M97" s="92">
        <f>Раздел2!M132</f>
        <v>0</v>
      </c>
      <c r="N97" s="92">
        <f>Раздел2!N132</f>
        <v>0</v>
      </c>
      <c r="O97" s="92">
        <f>Раздел2!O132</f>
        <v>0</v>
      </c>
      <c r="P97" s="92">
        <f>Раздел2!P132</f>
        <v>0</v>
      </c>
      <c r="Q97" s="92">
        <f>Раздел2!Q132</f>
        <v>0</v>
      </c>
      <c r="R97" s="92">
        <f>Раздел2!R132</f>
        <v>0</v>
      </c>
      <c r="S97" s="92">
        <f>Раздел2!S132</f>
        <v>0</v>
      </c>
      <c r="T97" s="92">
        <f>Раздел2!T132</f>
        <v>0</v>
      </c>
      <c r="U97" s="92">
        <f>Раздел2!U132</f>
        <v>0</v>
      </c>
      <c r="V97" s="92">
        <f>Раздел2!V132</f>
        <v>0</v>
      </c>
      <c r="W97" s="92">
        <f>Раздел2!W132</f>
        <v>0</v>
      </c>
      <c r="X97" s="92">
        <f>Раздел2!X132</f>
        <v>0</v>
      </c>
      <c r="Y97" s="92">
        <f>Раздел2!Y132</f>
        <v>0</v>
      </c>
      <c r="Z97" s="92">
        <f>Раздел2!Z132</f>
        <v>0</v>
      </c>
      <c r="AA97" s="92">
        <f>Раздел2!AA132</f>
        <v>0</v>
      </c>
      <c r="AB97" s="92">
        <f>Раздел2!AB132</f>
        <v>0</v>
      </c>
      <c r="AC97" s="99" t="e">
        <f>Раздел3!#REF!</f>
        <v>#REF!</v>
      </c>
      <c r="AD97" s="99">
        <f>Раздел3!W121</f>
        <v>0</v>
      </c>
      <c r="AE97" s="62">
        <f>SUM(Раздел6!F122:AQ122)</f>
        <v>0</v>
      </c>
    </row>
    <row r="98" spans="1:31" s="62" customFormat="1" ht="15.95" customHeight="1" x14ac:dyDescent="0.15">
      <c r="A98" s="332"/>
      <c r="B98" s="88" t="s">
        <v>328</v>
      </c>
      <c r="C98" s="75" t="s">
        <v>335</v>
      </c>
      <c r="D98" s="92">
        <f>Раздел2!D133</f>
        <v>0</v>
      </c>
      <c r="E98" s="92">
        <f>Раздел2!E133</f>
        <v>0</v>
      </c>
      <c r="F98" s="92">
        <f>Раздел2!F133</f>
        <v>0</v>
      </c>
      <c r="G98" s="92">
        <f>Раздел2!G133</f>
        <v>0</v>
      </c>
      <c r="H98" s="92">
        <f>Раздел2!H133</f>
        <v>0</v>
      </c>
      <c r="I98" s="92">
        <f>Раздел2!I133</f>
        <v>0</v>
      </c>
      <c r="J98" s="92">
        <f>Раздел2!J133</f>
        <v>0</v>
      </c>
      <c r="K98" s="92">
        <f>Раздел2!K133</f>
        <v>0</v>
      </c>
      <c r="L98" s="92">
        <f>Раздел2!L133</f>
        <v>0</v>
      </c>
      <c r="M98" s="92">
        <f>Раздел2!M133</f>
        <v>0</v>
      </c>
      <c r="N98" s="92">
        <f>Раздел2!N133</f>
        <v>0</v>
      </c>
      <c r="O98" s="92">
        <f>Раздел2!O133</f>
        <v>0</v>
      </c>
      <c r="P98" s="92">
        <f>Раздел2!P133</f>
        <v>0</v>
      </c>
      <c r="Q98" s="92">
        <f>Раздел2!Q133</f>
        <v>0</v>
      </c>
      <c r="R98" s="92">
        <f>Раздел2!R133</f>
        <v>0</v>
      </c>
      <c r="S98" s="92">
        <f>Раздел2!S133</f>
        <v>0</v>
      </c>
      <c r="T98" s="92">
        <f>Раздел2!T133</f>
        <v>0</v>
      </c>
      <c r="U98" s="92">
        <f>Раздел2!U133</f>
        <v>0</v>
      </c>
      <c r="V98" s="92">
        <f>Раздел2!V133</f>
        <v>0</v>
      </c>
      <c r="W98" s="92">
        <f>Раздел2!W133</f>
        <v>0</v>
      </c>
      <c r="X98" s="92">
        <f>Раздел2!X133</f>
        <v>0</v>
      </c>
      <c r="Y98" s="92">
        <f>Раздел2!Y133</f>
        <v>0</v>
      </c>
      <c r="Z98" s="92">
        <f>Раздел2!Z133</f>
        <v>0</v>
      </c>
      <c r="AA98" s="92">
        <f>Раздел2!AA133</f>
        <v>0</v>
      </c>
      <c r="AB98" s="92">
        <f>Раздел2!AB133</f>
        <v>0</v>
      </c>
      <c r="AC98" s="99" t="e">
        <f>Раздел3!#REF!</f>
        <v>#REF!</v>
      </c>
      <c r="AD98" s="99">
        <f>Раздел3!W122</f>
        <v>0</v>
      </c>
      <c r="AE98" s="62">
        <f>SUM(Раздел6!F123:AQ123)</f>
        <v>2</v>
      </c>
    </row>
    <row r="99" spans="1:31" s="62" customFormat="1" ht="15.95" customHeight="1" x14ac:dyDescent="0.15">
      <c r="A99" s="332"/>
      <c r="B99" s="88" t="s">
        <v>334</v>
      </c>
      <c r="C99" s="75" t="s">
        <v>341</v>
      </c>
      <c r="D99" s="92">
        <f>Раздел2!D136</f>
        <v>0</v>
      </c>
      <c r="E99" s="92">
        <f>Раздел2!E136</f>
        <v>0</v>
      </c>
      <c r="F99" s="92">
        <f>Раздел2!F136</f>
        <v>0</v>
      </c>
      <c r="G99" s="92">
        <f>Раздел2!G136</f>
        <v>0</v>
      </c>
      <c r="H99" s="92">
        <f>Раздел2!H136</f>
        <v>0</v>
      </c>
      <c r="I99" s="92">
        <f>Раздел2!I136</f>
        <v>0</v>
      </c>
      <c r="J99" s="92">
        <f>Раздел2!J136</f>
        <v>0</v>
      </c>
      <c r="K99" s="92">
        <f>Раздел2!K136</f>
        <v>0</v>
      </c>
      <c r="L99" s="92">
        <f>Раздел2!L136</f>
        <v>0</v>
      </c>
      <c r="M99" s="92">
        <f>Раздел2!M136</f>
        <v>0</v>
      </c>
      <c r="N99" s="92">
        <f>Раздел2!N136</f>
        <v>0</v>
      </c>
      <c r="O99" s="92">
        <f>Раздел2!O136</f>
        <v>0</v>
      </c>
      <c r="P99" s="92">
        <f>Раздел2!P136</f>
        <v>0</v>
      </c>
      <c r="Q99" s="92">
        <f>Раздел2!Q136</f>
        <v>0</v>
      </c>
      <c r="R99" s="92">
        <f>Раздел2!R136</f>
        <v>0</v>
      </c>
      <c r="S99" s="92">
        <f>Раздел2!S136</f>
        <v>0</v>
      </c>
      <c r="T99" s="92">
        <f>Раздел2!T136</f>
        <v>0</v>
      </c>
      <c r="U99" s="92">
        <f>Раздел2!U136</f>
        <v>0</v>
      </c>
      <c r="V99" s="92">
        <f>Раздел2!V136</f>
        <v>0</v>
      </c>
      <c r="W99" s="92">
        <f>Раздел2!W136</f>
        <v>0</v>
      </c>
      <c r="X99" s="92">
        <f>Раздел2!X136</f>
        <v>0</v>
      </c>
      <c r="Y99" s="92">
        <f>Раздел2!Y136</f>
        <v>0</v>
      </c>
      <c r="Z99" s="92">
        <f>Раздел2!Z136</f>
        <v>0</v>
      </c>
      <c r="AA99" s="92">
        <f>Раздел2!AA136</f>
        <v>0</v>
      </c>
      <c r="AB99" s="92">
        <f>Раздел2!AB136</f>
        <v>0</v>
      </c>
      <c r="AC99" s="99" t="e">
        <f>Раздел3!#REF!</f>
        <v>#REF!</v>
      </c>
      <c r="AD99" s="99">
        <f>Раздел3!W125</f>
        <v>0</v>
      </c>
      <c r="AE99" s="62">
        <f>SUM(Раздел6!F126:AQ126)</f>
        <v>2</v>
      </c>
    </row>
    <row r="100" spans="1:31" s="62" customFormat="1" ht="15" customHeight="1" x14ac:dyDescent="0.15">
      <c r="A100" s="332"/>
      <c r="B100" s="88" t="s">
        <v>344</v>
      </c>
      <c r="C100" s="75" t="s">
        <v>351</v>
      </c>
      <c r="D100" s="92">
        <f>Раздел2!D141</f>
        <v>0</v>
      </c>
      <c r="E100" s="92">
        <f>Раздел2!E141</f>
        <v>0</v>
      </c>
      <c r="F100" s="92">
        <f>Раздел2!F141</f>
        <v>0</v>
      </c>
      <c r="G100" s="92">
        <f>Раздел2!G141</f>
        <v>0</v>
      </c>
      <c r="H100" s="92">
        <f>Раздел2!H141</f>
        <v>0</v>
      </c>
      <c r="I100" s="92">
        <f>Раздел2!I141</f>
        <v>0</v>
      </c>
      <c r="J100" s="92">
        <f>Раздел2!J141</f>
        <v>0</v>
      </c>
      <c r="K100" s="92">
        <f>Раздел2!K141</f>
        <v>0</v>
      </c>
      <c r="L100" s="92">
        <f>Раздел2!L141</f>
        <v>0</v>
      </c>
      <c r="M100" s="92">
        <f>Раздел2!M141</f>
        <v>0</v>
      </c>
      <c r="N100" s="92">
        <f>Раздел2!N141</f>
        <v>0</v>
      </c>
      <c r="O100" s="92">
        <f>Раздел2!O141</f>
        <v>0</v>
      </c>
      <c r="P100" s="92">
        <f>Раздел2!P141</f>
        <v>0</v>
      </c>
      <c r="Q100" s="92">
        <f>Раздел2!Q141</f>
        <v>0</v>
      </c>
      <c r="R100" s="92">
        <f>Раздел2!R141</f>
        <v>0</v>
      </c>
      <c r="S100" s="92">
        <f>Раздел2!S141</f>
        <v>0</v>
      </c>
      <c r="T100" s="92">
        <f>Раздел2!T141</f>
        <v>0</v>
      </c>
      <c r="U100" s="92">
        <f>Раздел2!U141</f>
        <v>0</v>
      </c>
      <c r="V100" s="92">
        <f>Раздел2!V141</f>
        <v>0</v>
      </c>
      <c r="W100" s="92">
        <f>Раздел2!W141</f>
        <v>0</v>
      </c>
      <c r="X100" s="92">
        <f>Раздел2!X141</f>
        <v>0</v>
      </c>
      <c r="Y100" s="92">
        <f>Раздел2!Y141</f>
        <v>0</v>
      </c>
      <c r="Z100" s="92">
        <f>Раздел2!Z141</f>
        <v>0</v>
      </c>
      <c r="AA100" s="92">
        <f>Раздел2!AA141</f>
        <v>0</v>
      </c>
      <c r="AB100" s="92">
        <f>Раздел2!AB141</f>
        <v>0</v>
      </c>
      <c r="AC100" s="99" t="e">
        <f>Раздел3!#REF!</f>
        <v>#REF!</v>
      </c>
      <c r="AD100" s="99">
        <f>Раздел3!W130</f>
        <v>0</v>
      </c>
      <c r="AE100" s="62">
        <f>SUM(Раздел6!F131:AQ131)</f>
        <v>0</v>
      </c>
    </row>
    <row r="101" spans="1:31" s="62" customFormat="1" ht="15.95" customHeight="1" x14ac:dyDescent="0.15">
      <c r="A101" s="332"/>
      <c r="B101" s="88" t="s">
        <v>346</v>
      </c>
      <c r="C101" s="75" t="s">
        <v>353</v>
      </c>
      <c r="D101" s="92">
        <f>Раздел2!D142</f>
        <v>1</v>
      </c>
      <c r="E101" s="92">
        <f>Раздел2!E142</f>
        <v>0</v>
      </c>
      <c r="F101" s="92">
        <f>Раздел2!F142</f>
        <v>0</v>
      </c>
      <c r="G101" s="92">
        <f>Раздел2!G142</f>
        <v>20</v>
      </c>
      <c r="H101" s="92">
        <f>Раздел2!H142</f>
        <v>0</v>
      </c>
      <c r="I101" s="92">
        <f>Раздел2!I142</f>
        <v>12</v>
      </c>
      <c r="J101" s="92">
        <f>Раздел2!J142</f>
        <v>8</v>
      </c>
      <c r="K101" s="92">
        <f>Раздел2!K142</f>
        <v>0</v>
      </c>
      <c r="L101" s="92">
        <f>Раздел2!L142</f>
        <v>0</v>
      </c>
      <c r="M101" s="92">
        <f>Раздел2!M142</f>
        <v>0</v>
      </c>
      <c r="N101" s="92">
        <f>Раздел2!N142</f>
        <v>10</v>
      </c>
      <c r="O101" s="92">
        <f>Раздел2!O142</f>
        <v>2</v>
      </c>
      <c r="P101" s="92">
        <f>Раздел2!P142</f>
        <v>2</v>
      </c>
      <c r="Q101" s="92">
        <f>Раздел2!Q142</f>
        <v>6</v>
      </c>
      <c r="R101" s="92">
        <f>Раздел2!R142</f>
        <v>12</v>
      </c>
      <c r="S101" s="92">
        <f>Раздел2!S142</f>
        <v>9</v>
      </c>
      <c r="T101" s="92">
        <f>Раздел2!T142</f>
        <v>0</v>
      </c>
      <c r="U101" s="92">
        <f>Раздел2!U142</f>
        <v>0</v>
      </c>
      <c r="V101" s="92">
        <f>Раздел2!V142</f>
        <v>0</v>
      </c>
      <c r="W101" s="92">
        <f>Раздел2!W142</f>
        <v>0</v>
      </c>
      <c r="X101" s="92">
        <f>Раздел2!X142</f>
        <v>0</v>
      </c>
      <c r="Y101" s="92">
        <f>Раздел2!Y142</f>
        <v>0</v>
      </c>
      <c r="Z101" s="92">
        <f>Раздел2!Z142</f>
        <v>0</v>
      </c>
      <c r="AA101" s="92">
        <f>Раздел2!AA142</f>
        <v>0</v>
      </c>
      <c r="AB101" s="92">
        <f>Раздел2!AB142</f>
        <v>0</v>
      </c>
      <c r="AC101" s="99" t="e">
        <f>Раздел3!#REF!</f>
        <v>#REF!</v>
      </c>
      <c r="AD101" s="99">
        <f>Раздел3!W131</f>
        <v>0</v>
      </c>
      <c r="AE101" s="62">
        <f>SUM(Раздел6!F132:AQ132)</f>
        <v>0</v>
      </c>
    </row>
    <row r="102" spans="1:31" s="62" customFormat="1" ht="15.95" customHeight="1" x14ac:dyDescent="0.15">
      <c r="A102" s="332"/>
      <c r="B102" s="88" t="s">
        <v>358</v>
      </c>
      <c r="C102" s="75" t="s">
        <v>365</v>
      </c>
      <c r="D102" s="92">
        <f>Раздел2!D148</f>
        <v>0</v>
      </c>
      <c r="E102" s="92">
        <f>Раздел2!E148</f>
        <v>0</v>
      </c>
      <c r="F102" s="92">
        <f>Раздел2!F148</f>
        <v>0</v>
      </c>
      <c r="G102" s="92">
        <f>Раздел2!G148</f>
        <v>0</v>
      </c>
      <c r="H102" s="92">
        <f>Раздел2!H148</f>
        <v>0</v>
      </c>
      <c r="I102" s="92">
        <f>Раздел2!I148</f>
        <v>0</v>
      </c>
      <c r="J102" s="92">
        <f>Раздел2!J148</f>
        <v>0</v>
      </c>
      <c r="K102" s="92">
        <f>Раздел2!K148</f>
        <v>0</v>
      </c>
      <c r="L102" s="92">
        <f>Раздел2!L148</f>
        <v>0</v>
      </c>
      <c r="M102" s="92">
        <f>Раздел2!M148</f>
        <v>0</v>
      </c>
      <c r="N102" s="92">
        <f>Раздел2!N148</f>
        <v>0</v>
      </c>
      <c r="O102" s="92">
        <f>Раздел2!O148</f>
        <v>0</v>
      </c>
      <c r="P102" s="92">
        <f>Раздел2!P148</f>
        <v>0</v>
      </c>
      <c r="Q102" s="92">
        <f>Раздел2!Q148</f>
        <v>0</v>
      </c>
      <c r="R102" s="92">
        <f>Раздел2!R148</f>
        <v>0</v>
      </c>
      <c r="S102" s="92">
        <f>Раздел2!S148</f>
        <v>0</v>
      </c>
      <c r="T102" s="92">
        <f>Раздел2!T148</f>
        <v>0</v>
      </c>
      <c r="U102" s="92">
        <f>Раздел2!U148</f>
        <v>0</v>
      </c>
      <c r="V102" s="92">
        <f>Раздел2!V148</f>
        <v>0</v>
      </c>
      <c r="W102" s="92">
        <f>Раздел2!W148</f>
        <v>0</v>
      </c>
      <c r="X102" s="92">
        <f>Раздел2!X148</f>
        <v>0</v>
      </c>
      <c r="Y102" s="92">
        <f>Раздел2!Y148</f>
        <v>0</v>
      </c>
      <c r="Z102" s="92">
        <f>Раздел2!Z148</f>
        <v>0</v>
      </c>
      <c r="AA102" s="92">
        <f>Раздел2!AA148</f>
        <v>0</v>
      </c>
      <c r="AB102" s="92">
        <f>Раздел2!AB148</f>
        <v>0</v>
      </c>
      <c r="AC102" s="99" t="e">
        <f>Раздел3!#REF!</f>
        <v>#REF!</v>
      </c>
      <c r="AD102" s="99">
        <f>Раздел3!W137</f>
        <v>0</v>
      </c>
      <c r="AE102" s="62">
        <f>SUM(Раздел6!F138:AQ138)</f>
        <v>0</v>
      </c>
    </row>
    <row r="103" spans="1:31" s="62" customFormat="1" ht="15.95" customHeight="1" x14ac:dyDescent="0.15">
      <c r="A103" s="332"/>
      <c r="B103" s="88" t="s">
        <v>360</v>
      </c>
      <c r="C103" s="75" t="s">
        <v>367</v>
      </c>
      <c r="D103" s="92">
        <f>Раздел2!D149</f>
        <v>1</v>
      </c>
      <c r="E103" s="92">
        <f>Раздел2!E149</f>
        <v>0</v>
      </c>
      <c r="F103" s="92">
        <f>Раздел2!F149</f>
        <v>0</v>
      </c>
      <c r="G103" s="92">
        <f>Раздел2!G149</f>
        <v>5</v>
      </c>
      <c r="H103" s="92">
        <f>Раздел2!H149</f>
        <v>0</v>
      </c>
      <c r="I103" s="92">
        <f>Раздел2!I149</f>
        <v>0</v>
      </c>
      <c r="J103" s="92">
        <f>Раздел2!J149</f>
        <v>0</v>
      </c>
      <c r="K103" s="92">
        <f>Раздел2!K149</f>
        <v>0</v>
      </c>
      <c r="L103" s="92">
        <f>Раздел2!L149</f>
        <v>5</v>
      </c>
      <c r="M103" s="92">
        <f>Раздел2!M149</f>
        <v>0</v>
      </c>
      <c r="N103" s="92">
        <f>Раздел2!N149</f>
        <v>0</v>
      </c>
      <c r="O103" s="92">
        <f>Раздел2!O149</f>
        <v>0</v>
      </c>
      <c r="P103" s="92">
        <f>Раздел2!P149</f>
        <v>2</v>
      </c>
      <c r="Q103" s="92">
        <f>Раздел2!Q149</f>
        <v>3</v>
      </c>
      <c r="R103" s="92">
        <f>Раздел2!R149</f>
        <v>0</v>
      </c>
      <c r="S103" s="92">
        <f>Раздел2!S149</f>
        <v>2</v>
      </c>
      <c r="T103" s="92">
        <f>Раздел2!T149</f>
        <v>0</v>
      </c>
      <c r="U103" s="92">
        <f>Раздел2!U149</f>
        <v>0</v>
      </c>
      <c r="V103" s="92">
        <f>Раздел2!V149</f>
        <v>0</v>
      </c>
      <c r="W103" s="92">
        <f>Раздел2!W149</f>
        <v>0</v>
      </c>
      <c r="X103" s="92">
        <f>Раздел2!X149</f>
        <v>0</v>
      </c>
      <c r="Y103" s="92">
        <f>Раздел2!Y149</f>
        <v>0</v>
      </c>
      <c r="Z103" s="92">
        <f>Раздел2!Z149</f>
        <v>0</v>
      </c>
      <c r="AA103" s="92">
        <f>Раздел2!AA149</f>
        <v>0</v>
      </c>
      <c r="AB103" s="92">
        <f>Раздел2!AB149</f>
        <v>0</v>
      </c>
      <c r="AC103" s="99" t="e">
        <f>Раздел3!#REF!</f>
        <v>#REF!</v>
      </c>
      <c r="AD103" s="99">
        <f>Раздел3!W138</f>
        <v>0</v>
      </c>
      <c r="AE103" s="62">
        <f>SUM(Раздел6!F139:AQ139)</f>
        <v>0</v>
      </c>
    </row>
    <row r="104" spans="1:31" s="62" customFormat="1" ht="15.95" customHeight="1" x14ac:dyDescent="0.15">
      <c r="A104" s="332"/>
      <c r="B104" s="88" t="s">
        <v>362</v>
      </c>
      <c r="C104" s="75" t="s">
        <v>369</v>
      </c>
      <c r="D104" s="92">
        <f>Раздел2!D150</f>
        <v>0</v>
      </c>
      <c r="E104" s="92">
        <f>Раздел2!E150</f>
        <v>0</v>
      </c>
      <c r="F104" s="92">
        <f>Раздел2!F150</f>
        <v>0</v>
      </c>
      <c r="G104" s="92">
        <f>Раздел2!G150</f>
        <v>0</v>
      </c>
      <c r="H104" s="92">
        <f>Раздел2!H150</f>
        <v>0</v>
      </c>
      <c r="I104" s="92">
        <f>Раздел2!I150</f>
        <v>0</v>
      </c>
      <c r="J104" s="92">
        <f>Раздел2!J150</f>
        <v>0</v>
      </c>
      <c r="K104" s="92">
        <f>Раздел2!K150</f>
        <v>0</v>
      </c>
      <c r="L104" s="92">
        <f>Раздел2!L150</f>
        <v>0</v>
      </c>
      <c r="M104" s="92">
        <f>Раздел2!M150</f>
        <v>0</v>
      </c>
      <c r="N104" s="92">
        <f>Раздел2!N150</f>
        <v>0</v>
      </c>
      <c r="O104" s="92">
        <f>Раздел2!O150</f>
        <v>0</v>
      </c>
      <c r="P104" s="92">
        <f>Раздел2!P150</f>
        <v>0</v>
      </c>
      <c r="Q104" s="92">
        <f>Раздел2!Q150</f>
        <v>0</v>
      </c>
      <c r="R104" s="92">
        <f>Раздел2!R150</f>
        <v>0</v>
      </c>
      <c r="S104" s="92">
        <f>Раздел2!S150</f>
        <v>0</v>
      </c>
      <c r="T104" s="92">
        <f>Раздел2!T150</f>
        <v>0</v>
      </c>
      <c r="U104" s="92">
        <f>Раздел2!U150</f>
        <v>0</v>
      </c>
      <c r="V104" s="92">
        <f>Раздел2!V150</f>
        <v>0</v>
      </c>
      <c r="W104" s="92">
        <f>Раздел2!W150</f>
        <v>0</v>
      </c>
      <c r="X104" s="92">
        <f>Раздел2!X150</f>
        <v>0</v>
      </c>
      <c r="Y104" s="92">
        <f>Раздел2!Y150</f>
        <v>0</v>
      </c>
      <c r="Z104" s="92">
        <f>Раздел2!Z150</f>
        <v>0</v>
      </c>
      <c r="AA104" s="92">
        <f>Раздел2!AA150</f>
        <v>0</v>
      </c>
      <c r="AB104" s="92">
        <f>Раздел2!AB150</f>
        <v>0</v>
      </c>
      <c r="AC104" s="99" t="e">
        <f>Раздел3!#REF!</f>
        <v>#REF!</v>
      </c>
      <c r="AD104" s="99">
        <f>Раздел3!W139</f>
        <v>0</v>
      </c>
      <c r="AE104" s="62">
        <f>SUM(Раздел6!F140:AQ140)</f>
        <v>0</v>
      </c>
    </row>
    <row r="105" spans="1:31" s="62" customFormat="1" ht="15.95" customHeight="1" x14ac:dyDescent="0.15">
      <c r="A105" s="332"/>
      <c r="B105" s="88" t="s">
        <v>364</v>
      </c>
      <c r="C105" s="75" t="s">
        <v>371</v>
      </c>
      <c r="D105" s="92">
        <f>Раздел2!D151</f>
        <v>0</v>
      </c>
      <c r="E105" s="92">
        <f>Раздел2!E151</f>
        <v>0</v>
      </c>
      <c r="F105" s="92">
        <f>Раздел2!F151</f>
        <v>0</v>
      </c>
      <c r="G105" s="92">
        <f>Раздел2!G151</f>
        <v>0</v>
      </c>
      <c r="H105" s="92">
        <f>Раздел2!H151</f>
        <v>0</v>
      </c>
      <c r="I105" s="92">
        <f>Раздел2!I151</f>
        <v>0</v>
      </c>
      <c r="J105" s="92">
        <f>Раздел2!J151</f>
        <v>0</v>
      </c>
      <c r="K105" s="92">
        <f>Раздел2!K151</f>
        <v>0</v>
      </c>
      <c r="L105" s="92">
        <f>Раздел2!L151</f>
        <v>0</v>
      </c>
      <c r="M105" s="92">
        <f>Раздел2!M151</f>
        <v>0</v>
      </c>
      <c r="N105" s="92">
        <f>Раздел2!N151</f>
        <v>0</v>
      </c>
      <c r="O105" s="92">
        <f>Раздел2!O151</f>
        <v>0</v>
      </c>
      <c r="P105" s="92">
        <f>Раздел2!P151</f>
        <v>0</v>
      </c>
      <c r="Q105" s="92">
        <f>Раздел2!Q151</f>
        <v>0</v>
      </c>
      <c r="R105" s="92">
        <f>Раздел2!R151</f>
        <v>0</v>
      </c>
      <c r="S105" s="92">
        <f>Раздел2!S151</f>
        <v>0</v>
      </c>
      <c r="T105" s="92">
        <f>Раздел2!T151</f>
        <v>0</v>
      </c>
      <c r="U105" s="92">
        <f>Раздел2!U151</f>
        <v>0</v>
      </c>
      <c r="V105" s="92">
        <f>Раздел2!V151</f>
        <v>0</v>
      </c>
      <c r="W105" s="92">
        <f>Раздел2!W151</f>
        <v>0</v>
      </c>
      <c r="X105" s="92">
        <f>Раздел2!X151</f>
        <v>0</v>
      </c>
      <c r="Y105" s="92">
        <f>Раздел2!Y151</f>
        <v>0</v>
      </c>
      <c r="Z105" s="92">
        <f>Раздел2!Z151</f>
        <v>0</v>
      </c>
      <c r="AA105" s="92">
        <f>Раздел2!AA151</f>
        <v>0</v>
      </c>
      <c r="AB105" s="92">
        <f>Раздел2!AB151</f>
        <v>0</v>
      </c>
      <c r="AC105" s="99" t="e">
        <f>Раздел3!#REF!</f>
        <v>#REF!</v>
      </c>
      <c r="AD105" s="99">
        <f>Раздел3!W140</f>
        <v>0</v>
      </c>
      <c r="AE105" s="62">
        <f>SUM(Раздел6!F141:AQ141)</f>
        <v>0</v>
      </c>
    </row>
    <row r="106" spans="1:31" s="62" customFormat="1" ht="15.95" customHeight="1" x14ac:dyDescent="0.15">
      <c r="A106" s="332"/>
      <c r="B106" s="82" t="s">
        <v>374</v>
      </c>
      <c r="C106" s="75" t="s">
        <v>382</v>
      </c>
      <c r="D106" s="92">
        <f>Раздел2!D156</f>
        <v>0</v>
      </c>
      <c r="E106" s="92">
        <f>Раздел2!E156</f>
        <v>0</v>
      </c>
      <c r="F106" s="92">
        <f>Раздел2!F156</f>
        <v>0</v>
      </c>
      <c r="G106" s="92">
        <f>Раздел2!G156</f>
        <v>0</v>
      </c>
      <c r="H106" s="92">
        <f>Раздел2!H156</f>
        <v>0</v>
      </c>
      <c r="I106" s="92">
        <f>Раздел2!I156</f>
        <v>0</v>
      </c>
      <c r="J106" s="92">
        <f>Раздел2!J156</f>
        <v>0</v>
      </c>
      <c r="K106" s="92">
        <f>Раздел2!K156</f>
        <v>0</v>
      </c>
      <c r="L106" s="92">
        <f>Раздел2!L156</f>
        <v>0</v>
      </c>
      <c r="M106" s="92">
        <f>Раздел2!M156</f>
        <v>0</v>
      </c>
      <c r="N106" s="92">
        <f>Раздел2!N156</f>
        <v>0</v>
      </c>
      <c r="O106" s="92">
        <f>Раздел2!O156</f>
        <v>0</v>
      </c>
      <c r="P106" s="92">
        <f>Раздел2!P156</f>
        <v>0</v>
      </c>
      <c r="Q106" s="92">
        <f>Раздел2!Q156</f>
        <v>0</v>
      </c>
      <c r="R106" s="92">
        <f>Раздел2!R156</f>
        <v>0</v>
      </c>
      <c r="S106" s="92">
        <f>Раздел2!S156</f>
        <v>0</v>
      </c>
      <c r="T106" s="92">
        <f>Раздел2!T156</f>
        <v>0</v>
      </c>
      <c r="U106" s="92">
        <f>Раздел2!U156</f>
        <v>0</v>
      </c>
      <c r="V106" s="92">
        <f>Раздел2!V156</f>
        <v>0</v>
      </c>
      <c r="W106" s="92">
        <f>Раздел2!W156</f>
        <v>0</v>
      </c>
      <c r="X106" s="92">
        <f>Раздел2!X156</f>
        <v>0</v>
      </c>
      <c r="Y106" s="92">
        <f>Раздел2!Y156</f>
        <v>0</v>
      </c>
      <c r="Z106" s="92">
        <f>Раздел2!Z156</f>
        <v>0</v>
      </c>
      <c r="AA106" s="92">
        <f>Раздел2!AA156</f>
        <v>0</v>
      </c>
      <c r="AB106" s="92">
        <f>Раздел2!AB156</f>
        <v>0</v>
      </c>
      <c r="AC106" s="99" t="e">
        <f>Раздел3!#REF!</f>
        <v>#REF!</v>
      </c>
      <c r="AD106" s="99">
        <f>Раздел3!W145</f>
        <v>0</v>
      </c>
      <c r="AE106" s="62">
        <f>SUM(Раздел6!F146:AQ146)</f>
        <v>0</v>
      </c>
    </row>
    <row r="107" spans="1:31" s="62" customFormat="1" ht="15.95" customHeight="1" x14ac:dyDescent="0.15">
      <c r="A107" s="332"/>
      <c r="B107" s="88" t="s">
        <v>376</v>
      </c>
      <c r="C107" s="75" t="s">
        <v>384</v>
      </c>
      <c r="D107" s="92">
        <f>Раздел2!D157</f>
        <v>0</v>
      </c>
      <c r="E107" s="92">
        <f>Раздел2!E157</f>
        <v>0</v>
      </c>
      <c r="F107" s="92">
        <f>Раздел2!F157</f>
        <v>0</v>
      </c>
      <c r="G107" s="92">
        <f>Раздел2!G157</f>
        <v>0</v>
      </c>
      <c r="H107" s="92">
        <f>Раздел2!H157</f>
        <v>0</v>
      </c>
      <c r="I107" s="92">
        <f>Раздел2!I157</f>
        <v>0</v>
      </c>
      <c r="J107" s="92">
        <f>Раздел2!J157</f>
        <v>0</v>
      </c>
      <c r="K107" s="92">
        <f>Раздел2!K157</f>
        <v>0</v>
      </c>
      <c r="L107" s="92">
        <f>Раздел2!L157</f>
        <v>0</v>
      </c>
      <c r="M107" s="92">
        <f>Раздел2!M157</f>
        <v>0</v>
      </c>
      <c r="N107" s="92">
        <f>Раздел2!N157</f>
        <v>0</v>
      </c>
      <c r="O107" s="92">
        <f>Раздел2!O157</f>
        <v>0</v>
      </c>
      <c r="P107" s="92">
        <f>Раздел2!P157</f>
        <v>0</v>
      </c>
      <c r="Q107" s="92">
        <f>Раздел2!Q157</f>
        <v>0</v>
      </c>
      <c r="R107" s="92">
        <f>Раздел2!R157</f>
        <v>0</v>
      </c>
      <c r="S107" s="92">
        <f>Раздел2!S157</f>
        <v>0</v>
      </c>
      <c r="T107" s="92">
        <f>Раздел2!T157</f>
        <v>0</v>
      </c>
      <c r="U107" s="92">
        <f>Раздел2!U157</f>
        <v>0</v>
      </c>
      <c r="V107" s="92">
        <f>Раздел2!V157</f>
        <v>0</v>
      </c>
      <c r="W107" s="92">
        <f>Раздел2!W157</f>
        <v>0</v>
      </c>
      <c r="X107" s="92">
        <f>Раздел2!X157</f>
        <v>0</v>
      </c>
      <c r="Y107" s="92">
        <f>Раздел2!Y157</f>
        <v>0</v>
      </c>
      <c r="Z107" s="92">
        <f>Раздел2!Z157</f>
        <v>0</v>
      </c>
      <c r="AA107" s="92">
        <f>Раздел2!AA157</f>
        <v>0</v>
      </c>
      <c r="AB107" s="92">
        <f>Раздел2!AB157</f>
        <v>0</v>
      </c>
      <c r="AC107" s="99" t="e">
        <f>Раздел3!#REF!</f>
        <v>#REF!</v>
      </c>
      <c r="AD107" s="99">
        <f>Раздел3!W146</f>
        <v>0</v>
      </c>
      <c r="AE107" s="62">
        <f>SUM(Раздел6!F147:AQ147)</f>
        <v>0</v>
      </c>
    </row>
    <row r="108" spans="1:31" s="62" customFormat="1" ht="15.95" customHeight="1" x14ac:dyDescent="0.15">
      <c r="A108" s="332"/>
      <c r="B108" s="86" t="s">
        <v>378</v>
      </c>
      <c r="C108" s="75" t="s">
        <v>386</v>
      </c>
      <c r="D108" s="92">
        <f>Раздел2!D158</f>
        <v>0</v>
      </c>
      <c r="E108" s="92">
        <f>Раздел2!E158</f>
        <v>0</v>
      </c>
      <c r="F108" s="92">
        <f>Раздел2!F158</f>
        <v>0</v>
      </c>
      <c r="G108" s="92">
        <f>Раздел2!G158</f>
        <v>0</v>
      </c>
      <c r="H108" s="92">
        <f>Раздел2!H158</f>
        <v>0</v>
      </c>
      <c r="I108" s="92">
        <f>Раздел2!I158</f>
        <v>0</v>
      </c>
      <c r="J108" s="92">
        <f>Раздел2!J158</f>
        <v>0</v>
      </c>
      <c r="K108" s="92">
        <f>Раздел2!K158</f>
        <v>0</v>
      </c>
      <c r="L108" s="92">
        <f>Раздел2!L158</f>
        <v>0</v>
      </c>
      <c r="M108" s="92">
        <f>Раздел2!M158</f>
        <v>0</v>
      </c>
      <c r="N108" s="92">
        <f>Раздел2!N158</f>
        <v>0</v>
      </c>
      <c r="O108" s="92">
        <f>Раздел2!O158</f>
        <v>0</v>
      </c>
      <c r="P108" s="92">
        <f>Раздел2!P158</f>
        <v>0</v>
      </c>
      <c r="Q108" s="92">
        <f>Раздел2!Q158</f>
        <v>0</v>
      </c>
      <c r="R108" s="92">
        <f>Раздел2!R158</f>
        <v>0</v>
      </c>
      <c r="S108" s="92">
        <f>Раздел2!S158</f>
        <v>0</v>
      </c>
      <c r="T108" s="92">
        <f>Раздел2!T158</f>
        <v>0</v>
      </c>
      <c r="U108" s="92">
        <f>Раздел2!U158</f>
        <v>0</v>
      </c>
      <c r="V108" s="92">
        <f>Раздел2!V158</f>
        <v>0</v>
      </c>
      <c r="W108" s="92">
        <f>Раздел2!W158</f>
        <v>0</v>
      </c>
      <c r="X108" s="92">
        <f>Раздел2!X158</f>
        <v>0</v>
      </c>
      <c r="Y108" s="92">
        <f>Раздел2!Y158</f>
        <v>0</v>
      </c>
      <c r="Z108" s="92">
        <f>Раздел2!Z158</f>
        <v>0</v>
      </c>
      <c r="AA108" s="92">
        <f>Раздел2!AA158</f>
        <v>0</v>
      </c>
      <c r="AB108" s="92">
        <f>Раздел2!AB158</f>
        <v>0</v>
      </c>
      <c r="AC108" s="99"/>
      <c r="AD108" s="99"/>
    </row>
    <row r="109" spans="1:31" s="62" customFormat="1" ht="15.75" customHeight="1" x14ac:dyDescent="0.15">
      <c r="A109" s="332"/>
      <c r="B109" s="88" t="s">
        <v>379</v>
      </c>
      <c r="C109" s="75" t="s">
        <v>388</v>
      </c>
      <c r="D109" s="92">
        <f>Раздел2!D159</f>
        <v>4</v>
      </c>
      <c r="E109" s="92">
        <f>Раздел2!E159</f>
        <v>0</v>
      </c>
      <c r="F109" s="92">
        <f>Раздел2!F159</f>
        <v>0</v>
      </c>
      <c r="G109" s="92">
        <f>Раздел2!G159</f>
        <v>243</v>
      </c>
      <c r="H109" s="92">
        <f>Раздел2!H159</f>
        <v>145</v>
      </c>
      <c r="I109" s="92">
        <f>Раздел2!I159</f>
        <v>83</v>
      </c>
      <c r="J109" s="92">
        <f>Раздел2!J159</f>
        <v>14</v>
      </c>
      <c r="K109" s="92">
        <f>Раздел2!K159</f>
        <v>0</v>
      </c>
      <c r="L109" s="92">
        <f>Раздел2!L159</f>
        <v>1</v>
      </c>
      <c r="M109" s="92">
        <f>Раздел2!M159</f>
        <v>0</v>
      </c>
      <c r="N109" s="92">
        <f>Раздел2!N159</f>
        <v>230</v>
      </c>
      <c r="O109" s="92">
        <f>Раздел2!O159</f>
        <v>12</v>
      </c>
      <c r="P109" s="92">
        <f>Раздел2!P159</f>
        <v>1</v>
      </c>
      <c r="Q109" s="92">
        <f>Раздел2!Q159</f>
        <v>0</v>
      </c>
      <c r="R109" s="92">
        <f>Раздел2!R159</f>
        <v>234</v>
      </c>
      <c r="S109" s="92">
        <f>Раздел2!S159</f>
        <v>7</v>
      </c>
      <c r="T109" s="92">
        <f>Раздел2!T159</f>
        <v>0</v>
      </c>
      <c r="U109" s="92">
        <f>Раздел2!U159</f>
        <v>0</v>
      </c>
      <c r="V109" s="92">
        <f>Раздел2!V159</f>
        <v>0</v>
      </c>
      <c r="W109" s="92">
        <f>Раздел2!W159</f>
        <v>0</v>
      </c>
      <c r="X109" s="92">
        <f>Раздел2!X159</f>
        <v>0</v>
      </c>
      <c r="Y109" s="92">
        <f>Раздел2!Y159</f>
        <v>0</v>
      </c>
      <c r="Z109" s="92">
        <f>Раздел2!Z159</f>
        <v>0</v>
      </c>
      <c r="AA109" s="92">
        <f>Раздел2!AA159</f>
        <v>0</v>
      </c>
      <c r="AB109" s="92">
        <f>Раздел2!AB159</f>
        <v>0</v>
      </c>
      <c r="AC109" s="99" t="e">
        <f>Раздел3!#REF!</f>
        <v>#REF!</v>
      </c>
      <c r="AD109" s="99">
        <f>Раздел3!W147</f>
        <v>0</v>
      </c>
      <c r="AE109" s="62">
        <f>SUM(Раздел6!F148:AQ148)</f>
        <v>0</v>
      </c>
    </row>
    <row r="110" spans="1:31" s="62" customFormat="1" ht="15.75" customHeight="1" x14ac:dyDescent="0.15">
      <c r="A110" s="332"/>
      <c r="B110" s="88" t="s">
        <v>381</v>
      </c>
      <c r="C110" s="75" t="s">
        <v>390</v>
      </c>
      <c r="D110" s="92">
        <f>Раздел2!D160</f>
        <v>0</v>
      </c>
      <c r="E110" s="92">
        <f>Раздел2!E160</f>
        <v>0</v>
      </c>
      <c r="F110" s="92">
        <f>Раздел2!F160</f>
        <v>0</v>
      </c>
      <c r="G110" s="92">
        <f>Раздел2!G160</f>
        <v>0</v>
      </c>
      <c r="H110" s="92">
        <f>Раздел2!H160</f>
        <v>0</v>
      </c>
      <c r="I110" s="92">
        <f>Раздел2!I160</f>
        <v>0</v>
      </c>
      <c r="J110" s="92">
        <f>Раздел2!J160</f>
        <v>0</v>
      </c>
      <c r="K110" s="92">
        <f>Раздел2!K160</f>
        <v>0</v>
      </c>
      <c r="L110" s="92">
        <f>Раздел2!L160</f>
        <v>0</v>
      </c>
      <c r="M110" s="92">
        <f>Раздел2!M160</f>
        <v>0</v>
      </c>
      <c r="N110" s="92">
        <f>Раздел2!N160</f>
        <v>0</v>
      </c>
      <c r="O110" s="92">
        <f>Раздел2!O160</f>
        <v>0</v>
      </c>
      <c r="P110" s="92">
        <f>Раздел2!P160</f>
        <v>0</v>
      </c>
      <c r="Q110" s="92">
        <f>Раздел2!Q160</f>
        <v>0</v>
      </c>
      <c r="R110" s="92">
        <f>Раздел2!R160</f>
        <v>0</v>
      </c>
      <c r="S110" s="92">
        <f>Раздел2!S160</f>
        <v>0</v>
      </c>
      <c r="T110" s="92">
        <f>Раздел2!T160</f>
        <v>0</v>
      </c>
      <c r="U110" s="92">
        <f>Раздел2!U160</f>
        <v>0</v>
      </c>
      <c r="V110" s="92">
        <f>Раздел2!V160</f>
        <v>0</v>
      </c>
      <c r="W110" s="92">
        <f>Раздел2!W160</f>
        <v>0</v>
      </c>
      <c r="X110" s="92">
        <f>Раздел2!X160</f>
        <v>0</v>
      </c>
      <c r="Y110" s="92">
        <f>Раздел2!Y160</f>
        <v>0</v>
      </c>
      <c r="Z110" s="92">
        <f>Раздел2!Z160</f>
        <v>0</v>
      </c>
      <c r="AA110" s="92">
        <f>Раздел2!AA160</f>
        <v>0</v>
      </c>
      <c r="AB110" s="92">
        <f>Раздел2!AB160</f>
        <v>0</v>
      </c>
      <c r="AC110" s="99" t="e">
        <f>Раздел3!#REF!</f>
        <v>#REF!</v>
      </c>
      <c r="AD110" s="99">
        <f>Раздел3!W148</f>
        <v>0</v>
      </c>
      <c r="AE110" s="62">
        <f>SUM(Раздел6!F149:AQ149)</f>
        <v>10</v>
      </c>
    </row>
    <row r="111" spans="1:31" s="62" customFormat="1" ht="15.75" customHeight="1" x14ac:dyDescent="0.15">
      <c r="A111" s="332"/>
      <c r="B111" s="88" t="s">
        <v>383</v>
      </c>
      <c r="C111" s="75" t="s">
        <v>392</v>
      </c>
      <c r="D111" s="92">
        <f>Раздел2!D161</f>
        <v>0</v>
      </c>
      <c r="E111" s="92">
        <f>Раздел2!E161</f>
        <v>0</v>
      </c>
      <c r="F111" s="92">
        <f>Раздел2!F161</f>
        <v>0</v>
      </c>
      <c r="G111" s="92">
        <f>Раздел2!G161</f>
        <v>0</v>
      </c>
      <c r="H111" s="92">
        <f>Раздел2!H161</f>
        <v>0</v>
      </c>
      <c r="I111" s="92">
        <f>Раздел2!I161</f>
        <v>0</v>
      </c>
      <c r="J111" s="92">
        <f>Раздел2!J161</f>
        <v>0</v>
      </c>
      <c r="K111" s="92">
        <f>Раздел2!K161</f>
        <v>0</v>
      </c>
      <c r="L111" s="92">
        <f>Раздел2!L161</f>
        <v>0</v>
      </c>
      <c r="M111" s="92">
        <f>Раздел2!M161</f>
        <v>0</v>
      </c>
      <c r="N111" s="92">
        <f>Раздел2!N161</f>
        <v>0</v>
      </c>
      <c r="O111" s="92">
        <f>Раздел2!O161</f>
        <v>0</v>
      </c>
      <c r="P111" s="92">
        <f>Раздел2!P161</f>
        <v>0</v>
      </c>
      <c r="Q111" s="92">
        <f>Раздел2!Q161</f>
        <v>0</v>
      </c>
      <c r="R111" s="92">
        <f>Раздел2!R161</f>
        <v>0</v>
      </c>
      <c r="S111" s="92">
        <f>Раздел2!S161</f>
        <v>0</v>
      </c>
      <c r="T111" s="92">
        <f>Раздел2!T161</f>
        <v>0</v>
      </c>
      <c r="U111" s="92">
        <f>Раздел2!U161</f>
        <v>0</v>
      </c>
      <c r="V111" s="92">
        <f>Раздел2!V161</f>
        <v>0</v>
      </c>
      <c r="W111" s="92">
        <f>Раздел2!W161</f>
        <v>0</v>
      </c>
      <c r="X111" s="92">
        <f>Раздел2!X161</f>
        <v>0</v>
      </c>
      <c r="Y111" s="92">
        <f>Раздел2!Y161</f>
        <v>0</v>
      </c>
      <c r="Z111" s="92">
        <f>Раздел2!Z161</f>
        <v>0</v>
      </c>
      <c r="AA111" s="92">
        <f>Раздел2!AA161</f>
        <v>0</v>
      </c>
      <c r="AB111" s="92">
        <f>Раздел2!AB161</f>
        <v>0</v>
      </c>
      <c r="AC111" s="99" t="e">
        <f>Раздел3!#REF!</f>
        <v>#REF!</v>
      </c>
      <c r="AD111" s="99">
        <f>Раздел3!W149</f>
        <v>0</v>
      </c>
      <c r="AE111" s="62">
        <f>SUM(Раздел6!F150:AQ150)</f>
        <v>0</v>
      </c>
    </row>
    <row r="112" spans="1:31" s="62" customFormat="1" ht="15.95" customHeight="1" x14ac:dyDescent="0.15">
      <c r="A112" s="332"/>
      <c r="B112" s="88" t="s">
        <v>385</v>
      </c>
      <c r="C112" s="75" t="s">
        <v>394</v>
      </c>
      <c r="D112" s="92">
        <f>Раздел2!D162</f>
        <v>2</v>
      </c>
      <c r="E112" s="92">
        <f>Раздел2!E162</f>
        <v>0</v>
      </c>
      <c r="F112" s="92">
        <f>Раздел2!F162</f>
        <v>0</v>
      </c>
      <c r="G112" s="92">
        <f>Раздел2!G162</f>
        <v>176</v>
      </c>
      <c r="H112" s="92">
        <f>Раздел2!H162</f>
        <v>32</v>
      </c>
      <c r="I112" s="92">
        <f>Раздел2!I162</f>
        <v>101</v>
      </c>
      <c r="J112" s="92">
        <f>Раздел2!J162</f>
        <v>43</v>
      </c>
      <c r="K112" s="92">
        <f>Раздел2!K162</f>
        <v>0</v>
      </c>
      <c r="L112" s="92">
        <f>Раздел2!L162</f>
        <v>0</v>
      </c>
      <c r="M112" s="92">
        <f>Раздел2!M162</f>
        <v>0</v>
      </c>
      <c r="N112" s="92">
        <f>Раздел2!N162</f>
        <v>146</v>
      </c>
      <c r="O112" s="92">
        <f>Раздел2!O162</f>
        <v>29</v>
      </c>
      <c r="P112" s="92">
        <f>Раздел2!P162</f>
        <v>1</v>
      </c>
      <c r="Q112" s="92">
        <f>Раздел2!Q162</f>
        <v>0</v>
      </c>
      <c r="R112" s="92">
        <f>Раздел2!R162</f>
        <v>168</v>
      </c>
      <c r="S112" s="92">
        <f>Раздел2!S162</f>
        <v>20</v>
      </c>
      <c r="T112" s="92">
        <f>Раздел2!T162</f>
        <v>0</v>
      </c>
      <c r="U112" s="92">
        <f>Раздел2!U162</f>
        <v>0</v>
      </c>
      <c r="V112" s="92">
        <f>Раздел2!V162</f>
        <v>0</v>
      </c>
      <c r="W112" s="92">
        <f>Раздел2!W162</f>
        <v>0</v>
      </c>
      <c r="X112" s="92">
        <f>Раздел2!X162</f>
        <v>0</v>
      </c>
      <c r="Y112" s="92">
        <f>Раздел2!Y162</f>
        <v>0</v>
      </c>
      <c r="Z112" s="92">
        <f>Раздел2!Z162</f>
        <v>0</v>
      </c>
      <c r="AA112" s="92">
        <f>Раздел2!AA162</f>
        <v>0</v>
      </c>
      <c r="AB112" s="92">
        <f>Раздел2!AB162</f>
        <v>0</v>
      </c>
      <c r="AC112" s="99" t="e">
        <f>Раздел3!#REF!</f>
        <v>#REF!</v>
      </c>
      <c r="AD112" s="99">
        <f>Раздел3!W150</f>
        <v>0</v>
      </c>
      <c r="AE112" s="62">
        <f>SUM(Раздел6!F151:AQ151)</f>
        <v>0</v>
      </c>
    </row>
    <row r="113" spans="1:31" s="62" customFormat="1" ht="15.95" customHeight="1" x14ac:dyDescent="0.15">
      <c r="A113" s="332"/>
      <c r="B113" s="88" t="s">
        <v>387</v>
      </c>
      <c r="C113" s="75" t="s">
        <v>396</v>
      </c>
      <c r="D113" s="92">
        <f>Раздел2!D163</f>
        <v>0</v>
      </c>
      <c r="E113" s="92">
        <f>Раздел2!E163</f>
        <v>0</v>
      </c>
      <c r="F113" s="92">
        <f>Раздел2!F163</f>
        <v>0</v>
      </c>
      <c r="G113" s="92">
        <f>Раздел2!G163</f>
        <v>0</v>
      </c>
      <c r="H113" s="92">
        <f>Раздел2!H163</f>
        <v>0</v>
      </c>
      <c r="I113" s="92">
        <f>Раздел2!I163</f>
        <v>0</v>
      </c>
      <c r="J113" s="92">
        <f>Раздел2!J163</f>
        <v>0</v>
      </c>
      <c r="K113" s="92">
        <f>Раздел2!K163</f>
        <v>0</v>
      </c>
      <c r="L113" s="92">
        <f>Раздел2!L163</f>
        <v>0</v>
      </c>
      <c r="M113" s="92">
        <f>Раздел2!M163</f>
        <v>0</v>
      </c>
      <c r="N113" s="92">
        <f>Раздел2!N163</f>
        <v>0</v>
      </c>
      <c r="O113" s="92">
        <f>Раздел2!O163</f>
        <v>0</v>
      </c>
      <c r="P113" s="92">
        <f>Раздел2!P163</f>
        <v>0</v>
      </c>
      <c r="Q113" s="92">
        <f>Раздел2!Q163</f>
        <v>0</v>
      </c>
      <c r="R113" s="92">
        <f>Раздел2!R163</f>
        <v>0</v>
      </c>
      <c r="S113" s="92">
        <f>Раздел2!S163</f>
        <v>0</v>
      </c>
      <c r="T113" s="92">
        <f>Раздел2!T163</f>
        <v>0</v>
      </c>
      <c r="U113" s="92">
        <f>Раздел2!U163</f>
        <v>0</v>
      </c>
      <c r="V113" s="92">
        <f>Раздел2!V163</f>
        <v>0</v>
      </c>
      <c r="W113" s="92">
        <f>Раздел2!W163</f>
        <v>0</v>
      </c>
      <c r="X113" s="92">
        <f>Раздел2!X163</f>
        <v>0</v>
      </c>
      <c r="Y113" s="92">
        <f>Раздел2!Y163</f>
        <v>0</v>
      </c>
      <c r="Z113" s="92">
        <f>Раздел2!Z163</f>
        <v>0</v>
      </c>
      <c r="AA113" s="92">
        <f>Раздел2!AA163</f>
        <v>0</v>
      </c>
      <c r="AB113" s="92">
        <f>Раздел2!AB163</f>
        <v>0</v>
      </c>
      <c r="AC113" s="99" t="e">
        <f>Раздел3!#REF!</f>
        <v>#REF!</v>
      </c>
      <c r="AD113" s="99">
        <f>Раздел3!W151</f>
        <v>0</v>
      </c>
      <c r="AE113" s="62">
        <f>SUM(Раздел6!F152:AQ152)</f>
        <v>0</v>
      </c>
    </row>
    <row r="114" spans="1:31" s="62" customFormat="1" ht="15.95" customHeight="1" x14ac:dyDescent="0.15">
      <c r="A114" s="332"/>
      <c r="B114" s="88" t="s">
        <v>389</v>
      </c>
      <c r="C114" s="75" t="s">
        <v>398</v>
      </c>
      <c r="D114" s="92">
        <f>Раздел2!D164</f>
        <v>1</v>
      </c>
      <c r="E114" s="92">
        <f>Раздел2!E164</f>
        <v>0</v>
      </c>
      <c r="F114" s="92">
        <f>Раздел2!F164</f>
        <v>0</v>
      </c>
      <c r="G114" s="92">
        <f>Раздел2!G164</f>
        <v>3</v>
      </c>
      <c r="H114" s="92">
        <f>Раздел2!H164</f>
        <v>0</v>
      </c>
      <c r="I114" s="92">
        <f>Раздел2!I164</f>
        <v>0</v>
      </c>
      <c r="J114" s="92">
        <f>Раздел2!J164</f>
        <v>0</v>
      </c>
      <c r="K114" s="92">
        <f>Раздел2!K164</f>
        <v>0</v>
      </c>
      <c r="L114" s="92">
        <f>Раздел2!L164</f>
        <v>3</v>
      </c>
      <c r="M114" s="92">
        <f>Раздел2!M164</f>
        <v>0</v>
      </c>
      <c r="N114" s="92">
        <f>Раздел2!N164</f>
        <v>0</v>
      </c>
      <c r="O114" s="92">
        <f>Раздел2!O164</f>
        <v>0</v>
      </c>
      <c r="P114" s="92">
        <f>Раздел2!P164</f>
        <v>3</v>
      </c>
      <c r="Q114" s="92">
        <f>Раздел2!Q164</f>
        <v>0</v>
      </c>
      <c r="R114" s="92">
        <f>Раздел2!R164</f>
        <v>0</v>
      </c>
      <c r="S114" s="92">
        <f>Раздел2!S164</f>
        <v>0</v>
      </c>
      <c r="T114" s="92">
        <f>Раздел2!T164</f>
        <v>0</v>
      </c>
      <c r="U114" s="92">
        <f>Раздел2!U164</f>
        <v>0</v>
      </c>
      <c r="V114" s="92">
        <f>Раздел2!V164</f>
        <v>0</v>
      </c>
      <c r="W114" s="92">
        <f>Раздел2!W164</f>
        <v>0</v>
      </c>
      <c r="X114" s="92">
        <f>Раздел2!X164</f>
        <v>0</v>
      </c>
      <c r="Y114" s="92">
        <f>Раздел2!Y164</f>
        <v>0</v>
      </c>
      <c r="Z114" s="92">
        <f>Раздел2!Z164</f>
        <v>0</v>
      </c>
      <c r="AA114" s="92">
        <f>Раздел2!AA164</f>
        <v>0</v>
      </c>
      <c r="AB114" s="92">
        <f>Раздел2!AB164</f>
        <v>0</v>
      </c>
      <c r="AC114" s="99" t="e">
        <f>Раздел3!#REF!</f>
        <v>#REF!</v>
      </c>
      <c r="AD114" s="99">
        <f>Раздел3!W152</f>
        <v>0</v>
      </c>
      <c r="AE114" s="62">
        <f>SUM(Раздел6!F153:AQ153)</f>
        <v>0</v>
      </c>
    </row>
    <row r="115" spans="1:31" s="62" customFormat="1" ht="15.95" customHeight="1" x14ac:dyDescent="0.15">
      <c r="A115" s="332"/>
      <c r="B115" s="88" t="s">
        <v>391</v>
      </c>
      <c r="C115" s="75" t="s">
        <v>400</v>
      </c>
      <c r="D115" s="92">
        <f>Раздел2!D165</f>
        <v>0</v>
      </c>
      <c r="E115" s="92">
        <f>Раздел2!E165</f>
        <v>0</v>
      </c>
      <c r="F115" s="92">
        <f>Раздел2!F165</f>
        <v>0</v>
      </c>
      <c r="G115" s="92">
        <f>Раздел2!G165</f>
        <v>0</v>
      </c>
      <c r="H115" s="92">
        <f>Раздел2!H165</f>
        <v>0</v>
      </c>
      <c r="I115" s="92">
        <f>Раздел2!I165</f>
        <v>0</v>
      </c>
      <c r="J115" s="92">
        <f>Раздел2!J165</f>
        <v>0</v>
      </c>
      <c r="K115" s="92">
        <f>Раздел2!K165</f>
        <v>0</v>
      </c>
      <c r="L115" s="92">
        <f>Раздел2!L165</f>
        <v>0</v>
      </c>
      <c r="M115" s="92">
        <f>Раздел2!M165</f>
        <v>0</v>
      </c>
      <c r="N115" s="92">
        <f>Раздел2!N165</f>
        <v>0</v>
      </c>
      <c r="O115" s="92">
        <f>Раздел2!O165</f>
        <v>0</v>
      </c>
      <c r="P115" s="92">
        <f>Раздел2!P165</f>
        <v>0</v>
      </c>
      <c r="Q115" s="92">
        <f>Раздел2!Q165</f>
        <v>0</v>
      </c>
      <c r="R115" s="92">
        <f>Раздел2!R165</f>
        <v>0</v>
      </c>
      <c r="S115" s="92">
        <f>Раздел2!S165</f>
        <v>0</v>
      </c>
      <c r="T115" s="92">
        <f>Раздел2!T165</f>
        <v>0</v>
      </c>
      <c r="U115" s="92">
        <f>Раздел2!U165</f>
        <v>0</v>
      </c>
      <c r="V115" s="92">
        <f>Раздел2!V165</f>
        <v>0</v>
      </c>
      <c r="W115" s="92">
        <f>Раздел2!W165</f>
        <v>0</v>
      </c>
      <c r="X115" s="92">
        <f>Раздел2!X165</f>
        <v>0</v>
      </c>
      <c r="Y115" s="92">
        <f>Раздел2!Y165</f>
        <v>0</v>
      </c>
      <c r="Z115" s="92">
        <f>Раздел2!Z165</f>
        <v>0</v>
      </c>
      <c r="AA115" s="92">
        <f>Раздел2!AA165</f>
        <v>0</v>
      </c>
      <c r="AB115" s="92">
        <f>Раздел2!AB165</f>
        <v>0</v>
      </c>
      <c r="AC115" s="99" t="e">
        <f>Раздел3!#REF!</f>
        <v>#REF!</v>
      </c>
      <c r="AD115" s="99">
        <f>Раздел3!W153</f>
        <v>0</v>
      </c>
      <c r="AE115" s="62">
        <f>SUM(Раздел6!F154:AQ154)</f>
        <v>0</v>
      </c>
    </row>
    <row r="116" spans="1:31" s="62" customFormat="1" ht="15.75" customHeight="1" x14ac:dyDescent="0.15">
      <c r="A116" s="332"/>
      <c r="B116" s="88" t="s">
        <v>393</v>
      </c>
      <c r="C116" s="75" t="s">
        <v>402</v>
      </c>
      <c r="D116" s="92">
        <f>Раздел2!D166</f>
        <v>0</v>
      </c>
      <c r="E116" s="92">
        <f>Раздел2!E166</f>
        <v>0</v>
      </c>
      <c r="F116" s="92">
        <f>Раздел2!F166</f>
        <v>0</v>
      </c>
      <c r="G116" s="92">
        <f>Раздел2!G166</f>
        <v>0</v>
      </c>
      <c r="H116" s="92">
        <f>Раздел2!H166</f>
        <v>0</v>
      </c>
      <c r="I116" s="92">
        <f>Раздел2!I166</f>
        <v>0</v>
      </c>
      <c r="J116" s="92">
        <f>Раздел2!J166</f>
        <v>0</v>
      </c>
      <c r="K116" s="92">
        <f>Раздел2!K166</f>
        <v>0</v>
      </c>
      <c r="L116" s="92">
        <f>Раздел2!L166</f>
        <v>0</v>
      </c>
      <c r="M116" s="92">
        <f>Раздел2!M166</f>
        <v>0</v>
      </c>
      <c r="N116" s="92">
        <f>Раздел2!N166</f>
        <v>0</v>
      </c>
      <c r="O116" s="92">
        <f>Раздел2!O166</f>
        <v>0</v>
      </c>
      <c r="P116" s="92">
        <f>Раздел2!P166</f>
        <v>0</v>
      </c>
      <c r="Q116" s="92">
        <f>Раздел2!Q166</f>
        <v>0</v>
      </c>
      <c r="R116" s="92">
        <f>Раздел2!R166</f>
        <v>0</v>
      </c>
      <c r="S116" s="92">
        <f>Раздел2!S166</f>
        <v>0</v>
      </c>
      <c r="T116" s="92">
        <f>Раздел2!T166</f>
        <v>0</v>
      </c>
      <c r="U116" s="92">
        <f>Раздел2!U166</f>
        <v>0</v>
      </c>
      <c r="V116" s="92">
        <f>Раздел2!V166</f>
        <v>0</v>
      </c>
      <c r="W116" s="92">
        <f>Раздел2!W166</f>
        <v>0</v>
      </c>
      <c r="X116" s="92">
        <f>Раздел2!X166</f>
        <v>0</v>
      </c>
      <c r="Y116" s="92">
        <f>Раздел2!Y166</f>
        <v>0</v>
      </c>
      <c r="Z116" s="92">
        <f>Раздел2!Z166</f>
        <v>0</v>
      </c>
      <c r="AA116" s="92">
        <f>Раздел2!AA166</f>
        <v>0</v>
      </c>
      <c r="AB116" s="92">
        <f>Раздел2!AB166</f>
        <v>0</v>
      </c>
      <c r="AC116" s="99" t="e">
        <f>Раздел3!#REF!</f>
        <v>#REF!</v>
      </c>
      <c r="AD116" s="99">
        <f>Раздел3!W154</f>
        <v>0</v>
      </c>
      <c r="AE116" s="62">
        <f>SUM(Раздел6!F155:AQ155)</f>
        <v>0</v>
      </c>
    </row>
    <row r="117" spans="1:31" s="62" customFormat="1" ht="15.95" customHeight="1" x14ac:dyDescent="0.15">
      <c r="A117" s="332"/>
      <c r="B117" s="88" t="s">
        <v>395</v>
      </c>
      <c r="C117" s="75" t="s">
        <v>404</v>
      </c>
      <c r="D117" s="92">
        <f>Раздел2!D167</f>
        <v>3</v>
      </c>
      <c r="E117" s="92">
        <f>Раздел2!E167</f>
        <v>0</v>
      </c>
      <c r="F117" s="92">
        <f>Раздел2!F167</f>
        <v>0</v>
      </c>
      <c r="G117" s="92">
        <f>Раздел2!G167</f>
        <v>128</v>
      </c>
      <c r="H117" s="92">
        <f>Раздел2!H167</f>
        <v>31</v>
      </c>
      <c r="I117" s="92">
        <f>Раздел2!I167</f>
        <v>44</v>
      </c>
      <c r="J117" s="92">
        <f>Раздел2!J167</f>
        <v>36</v>
      </c>
      <c r="K117" s="92">
        <f>Раздел2!K167</f>
        <v>12</v>
      </c>
      <c r="L117" s="92">
        <f>Раздел2!L167</f>
        <v>5</v>
      </c>
      <c r="M117" s="92">
        <f>Раздел2!M167</f>
        <v>11</v>
      </c>
      <c r="N117" s="92">
        <f>Раздел2!N167</f>
        <v>99</v>
      </c>
      <c r="O117" s="92">
        <f>Раздел2!O167</f>
        <v>18</v>
      </c>
      <c r="P117" s="92">
        <f>Раздел2!P167</f>
        <v>0</v>
      </c>
      <c r="Q117" s="92">
        <f>Раздел2!Q167</f>
        <v>0</v>
      </c>
      <c r="R117" s="92">
        <f>Раздел2!R167</f>
        <v>124</v>
      </c>
      <c r="S117" s="92">
        <f>Раздел2!S167</f>
        <v>121</v>
      </c>
      <c r="T117" s="92">
        <f>Раздел2!T167</f>
        <v>31</v>
      </c>
      <c r="U117" s="92">
        <f>Раздел2!U167</f>
        <v>0</v>
      </c>
      <c r="V117" s="92">
        <f>Раздел2!V167</f>
        <v>0</v>
      </c>
      <c r="W117" s="92">
        <f>Раздел2!W167</f>
        <v>0</v>
      </c>
      <c r="X117" s="92">
        <f>Раздел2!X167</f>
        <v>0</v>
      </c>
      <c r="Y117" s="92">
        <f>Раздел2!Y167</f>
        <v>0</v>
      </c>
      <c r="Z117" s="92">
        <f>Раздел2!Z167</f>
        <v>0</v>
      </c>
      <c r="AA117" s="92">
        <f>Раздел2!AA167</f>
        <v>0</v>
      </c>
      <c r="AB117" s="92">
        <f>Раздел2!AB167</f>
        <v>0</v>
      </c>
      <c r="AC117" s="99" t="e">
        <f>Раздел3!#REF!</f>
        <v>#REF!</v>
      </c>
      <c r="AD117" s="99">
        <f>Раздел3!W155</f>
        <v>0</v>
      </c>
      <c r="AE117" s="62">
        <f>SUM(Раздел6!F156:AQ156)</f>
        <v>0</v>
      </c>
    </row>
    <row r="118" spans="1:31" s="62" customFormat="1" ht="15.95" customHeight="1" x14ac:dyDescent="0.15">
      <c r="A118" s="332"/>
      <c r="B118" s="88" t="s">
        <v>397</v>
      </c>
      <c r="C118" s="75" t="s">
        <v>406</v>
      </c>
      <c r="D118" s="92">
        <f>Раздел2!D168</f>
        <v>0</v>
      </c>
      <c r="E118" s="92">
        <f>Раздел2!E168</f>
        <v>0</v>
      </c>
      <c r="F118" s="92">
        <f>Раздел2!F168</f>
        <v>0</v>
      </c>
      <c r="G118" s="92">
        <f>Раздел2!G168</f>
        <v>0</v>
      </c>
      <c r="H118" s="92">
        <f>Раздел2!H168</f>
        <v>0</v>
      </c>
      <c r="I118" s="92">
        <f>Раздел2!I168</f>
        <v>0</v>
      </c>
      <c r="J118" s="92">
        <f>Раздел2!J168</f>
        <v>0</v>
      </c>
      <c r="K118" s="92">
        <f>Раздел2!K168</f>
        <v>0</v>
      </c>
      <c r="L118" s="92">
        <f>Раздел2!L168</f>
        <v>0</v>
      </c>
      <c r="M118" s="92">
        <f>Раздел2!M168</f>
        <v>0</v>
      </c>
      <c r="N118" s="92">
        <f>Раздел2!N168</f>
        <v>0</v>
      </c>
      <c r="O118" s="92">
        <f>Раздел2!O168</f>
        <v>0</v>
      </c>
      <c r="P118" s="92">
        <f>Раздел2!P168</f>
        <v>0</v>
      </c>
      <c r="Q118" s="92">
        <f>Раздел2!Q168</f>
        <v>0</v>
      </c>
      <c r="R118" s="92">
        <f>Раздел2!R168</f>
        <v>0</v>
      </c>
      <c r="S118" s="92">
        <f>Раздел2!S168</f>
        <v>0</v>
      </c>
      <c r="T118" s="92">
        <f>Раздел2!T168</f>
        <v>0</v>
      </c>
      <c r="U118" s="92">
        <f>Раздел2!U168</f>
        <v>0</v>
      </c>
      <c r="V118" s="92">
        <f>Раздел2!V168</f>
        <v>0</v>
      </c>
      <c r="W118" s="92">
        <f>Раздел2!W168</f>
        <v>0</v>
      </c>
      <c r="X118" s="92">
        <f>Раздел2!X168</f>
        <v>0</v>
      </c>
      <c r="Y118" s="92">
        <f>Раздел2!Y168</f>
        <v>0</v>
      </c>
      <c r="Z118" s="92">
        <f>Раздел2!Z168</f>
        <v>0</v>
      </c>
      <c r="AA118" s="92">
        <f>Раздел2!AA168</f>
        <v>0</v>
      </c>
      <c r="AB118" s="92">
        <f>Раздел2!AB168</f>
        <v>0</v>
      </c>
      <c r="AC118" s="99" t="e">
        <f>Раздел3!#REF!</f>
        <v>#REF!</v>
      </c>
      <c r="AD118" s="99">
        <f>Раздел3!W156</f>
        <v>0</v>
      </c>
      <c r="AE118" s="62">
        <f>SUM(Раздел6!F157:AQ157)</f>
        <v>0</v>
      </c>
    </row>
    <row r="119" spans="1:31" s="62" customFormat="1" ht="15.95" customHeight="1" x14ac:dyDescent="0.15">
      <c r="A119" s="332"/>
      <c r="B119" s="88" t="s">
        <v>399</v>
      </c>
      <c r="C119" s="75" t="s">
        <v>408</v>
      </c>
      <c r="D119" s="92">
        <f>Раздел2!D169</f>
        <v>0</v>
      </c>
      <c r="E119" s="92">
        <f>Раздел2!E169</f>
        <v>0</v>
      </c>
      <c r="F119" s="92">
        <f>Раздел2!F169</f>
        <v>0</v>
      </c>
      <c r="G119" s="92">
        <f>Раздел2!G169</f>
        <v>0</v>
      </c>
      <c r="H119" s="92">
        <f>Раздел2!H169</f>
        <v>0</v>
      </c>
      <c r="I119" s="92">
        <f>Раздел2!I169</f>
        <v>0</v>
      </c>
      <c r="J119" s="92">
        <f>Раздел2!J169</f>
        <v>0</v>
      </c>
      <c r="K119" s="92">
        <f>Раздел2!K169</f>
        <v>0</v>
      </c>
      <c r="L119" s="92">
        <f>Раздел2!L169</f>
        <v>0</v>
      </c>
      <c r="M119" s="92">
        <f>Раздел2!M169</f>
        <v>0</v>
      </c>
      <c r="N119" s="92">
        <f>Раздел2!N169</f>
        <v>0</v>
      </c>
      <c r="O119" s="92">
        <f>Раздел2!O169</f>
        <v>0</v>
      </c>
      <c r="P119" s="92">
        <f>Раздел2!P169</f>
        <v>0</v>
      </c>
      <c r="Q119" s="92">
        <f>Раздел2!Q169</f>
        <v>0</v>
      </c>
      <c r="R119" s="92">
        <f>Раздел2!R169</f>
        <v>0</v>
      </c>
      <c r="S119" s="92">
        <f>Раздел2!S169</f>
        <v>0</v>
      </c>
      <c r="T119" s="92">
        <f>Раздел2!T169</f>
        <v>0</v>
      </c>
      <c r="U119" s="92">
        <f>Раздел2!U169</f>
        <v>0</v>
      </c>
      <c r="V119" s="92">
        <f>Раздел2!V169</f>
        <v>0</v>
      </c>
      <c r="W119" s="92">
        <f>Раздел2!W169</f>
        <v>0</v>
      </c>
      <c r="X119" s="92">
        <f>Раздел2!X169</f>
        <v>0</v>
      </c>
      <c r="Y119" s="92">
        <f>Раздел2!Y169</f>
        <v>0</v>
      </c>
      <c r="Z119" s="92">
        <f>Раздел2!Z169</f>
        <v>0</v>
      </c>
      <c r="AA119" s="92">
        <f>Раздел2!AA169</f>
        <v>0</v>
      </c>
      <c r="AB119" s="92">
        <f>Раздел2!AB169</f>
        <v>0</v>
      </c>
      <c r="AC119" s="99" t="e">
        <f>Раздел3!#REF!</f>
        <v>#REF!</v>
      </c>
      <c r="AD119" s="99">
        <f>Раздел3!W157</f>
        <v>0</v>
      </c>
      <c r="AE119" s="62">
        <f>SUM(Раздел6!F158:AQ158)</f>
        <v>0</v>
      </c>
    </row>
    <row r="120" spans="1:31" s="62" customFormat="1" ht="15.95" customHeight="1" x14ac:dyDescent="0.15">
      <c r="A120" s="332"/>
      <c r="B120" s="88" t="s">
        <v>401</v>
      </c>
      <c r="C120" s="75" t="s">
        <v>410</v>
      </c>
      <c r="D120" s="92">
        <f>Раздел2!D170</f>
        <v>0</v>
      </c>
      <c r="E120" s="92">
        <f>Раздел2!E170</f>
        <v>0</v>
      </c>
      <c r="F120" s="92">
        <f>Раздел2!F170</f>
        <v>0</v>
      </c>
      <c r="G120" s="92">
        <f>Раздел2!G170</f>
        <v>0</v>
      </c>
      <c r="H120" s="92">
        <f>Раздел2!H170</f>
        <v>0</v>
      </c>
      <c r="I120" s="92">
        <f>Раздел2!I170</f>
        <v>0</v>
      </c>
      <c r="J120" s="92">
        <f>Раздел2!J170</f>
        <v>0</v>
      </c>
      <c r="K120" s="92">
        <f>Раздел2!K170</f>
        <v>0</v>
      </c>
      <c r="L120" s="92">
        <f>Раздел2!L170</f>
        <v>0</v>
      </c>
      <c r="M120" s="92">
        <f>Раздел2!M170</f>
        <v>0</v>
      </c>
      <c r="N120" s="92">
        <f>Раздел2!N170</f>
        <v>0</v>
      </c>
      <c r="O120" s="92">
        <f>Раздел2!O170</f>
        <v>0</v>
      </c>
      <c r="P120" s="92">
        <f>Раздел2!P170</f>
        <v>0</v>
      </c>
      <c r="Q120" s="92">
        <f>Раздел2!Q170</f>
        <v>0</v>
      </c>
      <c r="R120" s="92">
        <f>Раздел2!R170</f>
        <v>0</v>
      </c>
      <c r="S120" s="92">
        <f>Раздел2!S170</f>
        <v>0</v>
      </c>
      <c r="T120" s="92">
        <f>Раздел2!T170</f>
        <v>0</v>
      </c>
      <c r="U120" s="92">
        <f>Раздел2!U170</f>
        <v>0</v>
      </c>
      <c r="V120" s="92">
        <f>Раздел2!V170</f>
        <v>0</v>
      </c>
      <c r="W120" s="92">
        <f>Раздел2!W170</f>
        <v>0</v>
      </c>
      <c r="X120" s="92">
        <f>Раздел2!X170</f>
        <v>0</v>
      </c>
      <c r="Y120" s="92">
        <f>Раздел2!Y170</f>
        <v>0</v>
      </c>
      <c r="Z120" s="92">
        <f>Раздел2!Z170</f>
        <v>0</v>
      </c>
      <c r="AA120" s="92">
        <f>Раздел2!AA170</f>
        <v>0</v>
      </c>
      <c r="AB120" s="92">
        <f>Раздел2!AB170</f>
        <v>0</v>
      </c>
      <c r="AC120" s="99" t="e">
        <f>Раздел3!#REF!</f>
        <v>#REF!</v>
      </c>
      <c r="AD120" s="99">
        <f>Раздел3!W158</f>
        <v>0</v>
      </c>
      <c r="AE120" s="62">
        <f>SUM(Раздел6!F159:AQ159)</f>
        <v>2</v>
      </c>
    </row>
    <row r="121" spans="1:31" s="62" customFormat="1" ht="15.95" customHeight="1" x14ac:dyDescent="0.15">
      <c r="A121" s="332"/>
      <c r="B121" s="84" t="s">
        <v>403</v>
      </c>
      <c r="C121" s="75" t="s">
        <v>412</v>
      </c>
      <c r="D121" s="92">
        <f>Раздел2!D171</f>
        <v>0</v>
      </c>
      <c r="E121" s="92">
        <f>Раздел2!E171</f>
        <v>0</v>
      </c>
      <c r="F121" s="92">
        <f>Раздел2!F171</f>
        <v>0</v>
      </c>
      <c r="G121" s="92">
        <f>Раздел2!G171</f>
        <v>0</v>
      </c>
      <c r="H121" s="92">
        <f>Раздел2!H171</f>
        <v>0</v>
      </c>
      <c r="I121" s="92">
        <f>Раздел2!I171</f>
        <v>0</v>
      </c>
      <c r="J121" s="92">
        <f>Раздел2!J171</f>
        <v>0</v>
      </c>
      <c r="K121" s="92">
        <f>Раздел2!K171</f>
        <v>0</v>
      </c>
      <c r="L121" s="92">
        <f>Раздел2!L171</f>
        <v>0</v>
      </c>
      <c r="M121" s="92">
        <f>Раздел2!M171</f>
        <v>0</v>
      </c>
      <c r="N121" s="92">
        <f>Раздел2!N171</f>
        <v>0</v>
      </c>
      <c r="O121" s="92">
        <f>Раздел2!O171</f>
        <v>0</v>
      </c>
      <c r="P121" s="92">
        <f>Раздел2!P171</f>
        <v>0</v>
      </c>
      <c r="Q121" s="92">
        <f>Раздел2!Q171</f>
        <v>0</v>
      </c>
      <c r="R121" s="92">
        <f>Раздел2!R171</f>
        <v>0</v>
      </c>
      <c r="S121" s="92">
        <f>Раздел2!S171</f>
        <v>0</v>
      </c>
      <c r="T121" s="92">
        <f>Раздел2!T171</f>
        <v>0</v>
      </c>
      <c r="U121" s="92">
        <f>Раздел2!U171</f>
        <v>0</v>
      </c>
      <c r="V121" s="92">
        <f>Раздел2!V171</f>
        <v>0</v>
      </c>
      <c r="W121" s="92">
        <f>Раздел2!W171</f>
        <v>0</v>
      </c>
      <c r="X121" s="92">
        <f>Раздел2!X171</f>
        <v>0</v>
      </c>
      <c r="Y121" s="92">
        <f>Раздел2!Y171</f>
        <v>0</v>
      </c>
      <c r="Z121" s="92">
        <f>Раздел2!Z171</f>
        <v>0</v>
      </c>
      <c r="AA121" s="92">
        <f>Раздел2!AA171</f>
        <v>0</v>
      </c>
      <c r="AB121" s="92">
        <f>Раздел2!AB171</f>
        <v>0</v>
      </c>
      <c r="AC121" s="99"/>
      <c r="AD121" s="99"/>
    </row>
    <row r="122" spans="1:31" s="62" customFormat="1" ht="15" customHeight="1" x14ac:dyDescent="0.15">
      <c r="A122" s="332"/>
      <c r="B122" s="84" t="s">
        <v>405</v>
      </c>
      <c r="C122" s="75" t="s">
        <v>414</v>
      </c>
      <c r="D122" s="92">
        <f>Раздел2!D172</f>
        <v>0</v>
      </c>
      <c r="E122" s="92">
        <f>Раздел2!E172</f>
        <v>0</v>
      </c>
      <c r="F122" s="92">
        <f>Раздел2!F172</f>
        <v>0</v>
      </c>
      <c r="G122" s="92">
        <f>Раздел2!G172</f>
        <v>0</v>
      </c>
      <c r="H122" s="92">
        <f>Раздел2!H172</f>
        <v>0</v>
      </c>
      <c r="I122" s="92">
        <f>Раздел2!I172</f>
        <v>0</v>
      </c>
      <c r="J122" s="92">
        <f>Раздел2!J172</f>
        <v>0</v>
      </c>
      <c r="K122" s="92">
        <f>Раздел2!K172</f>
        <v>0</v>
      </c>
      <c r="L122" s="92">
        <f>Раздел2!L172</f>
        <v>0</v>
      </c>
      <c r="M122" s="92">
        <f>Раздел2!M172</f>
        <v>0</v>
      </c>
      <c r="N122" s="92">
        <f>Раздел2!N172</f>
        <v>0</v>
      </c>
      <c r="O122" s="92">
        <f>Раздел2!O172</f>
        <v>0</v>
      </c>
      <c r="P122" s="92">
        <f>Раздел2!P172</f>
        <v>0</v>
      </c>
      <c r="Q122" s="92">
        <f>Раздел2!Q172</f>
        <v>0</v>
      </c>
      <c r="R122" s="92">
        <f>Раздел2!R172</f>
        <v>0</v>
      </c>
      <c r="S122" s="92">
        <f>Раздел2!S172</f>
        <v>0</v>
      </c>
      <c r="T122" s="92">
        <f>Раздел2!T172</f>
        <v>0</v>
      </c>
      <c r="U122" s="92">
        <f>Раздел2!U172</f>
        <v>0</v>
      </c>
      <c r="V122" s="92">
        <f>Раздел2!V172</f>
        <v>0</v>
      </c>
      <c r="W122" s="92">
        <f>Раздел2!W172</f>
        <v>0</v>
      </c>
      <c r="X122" s="92">
        <f>Раздел2!X172</f>
        <v>0</v>
      </c>
      <c r="Y122" s="92">
        <f>Раздел2!Y172</f>
        <v>0</v>
      </c>
      <c r="Z122" s="92">
        <f>Раздел2!Z172</f>
        <v>0</v>
      </c>
      <c r="AA122" s="92">
        <f>Раздел2!AA172</f>
        <v>0</v>
      </c>
      <c r="AB122" s="92">
        <f>Раздел2!AB172</f>
        <v>0</v>
      </c>
      <c r="AC122" s="99" t="e">
        <f>Раздел3!#REF!</f>
        <v>#REF!</v>
      </c>
      <c r="AD122" s="99">
        <f>Раздел3!W159</f>
        <v>0</v>
      </c>
      <c r="AE122" s="62">
        <f>SUM(Раздел6!F160:AQ160)</f>
        <v>0</v>
      </c>
    </row>
    <row r="123" spans="1:31" s="62" customFormat="1" ht="21" x14ac:dyDescent="0.15">
      <c r="A123" s="332"/>
      <c r="B123" s="84" t="s">
        <v>407</v>
      </c>
      <c r="C123" s="75" t="s">
        <v>416</v>
      </c>
      <c r="D123" s="92">
        <f>Раздел2!D173</f>
        <v>0</v>
      </c>
      <c r="E123" s="92">
        <f>Раздел2!E173</f>
        <v>0</v>
      </c>
      <c r="F123" s="92">
        <f>Раздел2!F173</f>
        <v>0</v>
      </c>
      <c r="G123" s="92">
        <f>Раздел2!G173</f>
        <v>0</v>
      </c>
      <c r="H123" s="92">
        <f>Раздел2!H173</f>
        <v>0</v>
      </c>
      <c r="I123" s="92">
        <f>Раздел2!I173</f>
        <v>0</v>
      </c>
      <c r="J123" s="92">
        <f>Раздел2!J173</f>
        <v>0</v>
      </c>
      <c r="K123" s="92">
        <f>Раздел2!K173</f>
        <v>0</v>
      </c>
      <c r="L123" s="92">
        <f>Раздел2!L173</f>
        <v>0</v>
      </c>
      <c r="M123" s="92">
        <f>Раздел2!M173</f>
        <v>0</v>
      </c>
      <c r="N123" s="92">
        <f>Раздел2!N173</f>
        <v>0</v>
      </c>
      <c r="O123" s="92">
        <f>Раздел2!O173</f>
        <v>0</v>
      </c>
      <c r="P123" s="92">
        <f>Раздел2!P173</f>
        <v>0</v>
      </c>
      <c r="Q123" s="92">
        <f>Раздел2!Q173</f>
        <v>0</v>
      </c>
      <c r="R123" s="92">
        <f>Раздел2!R173</f>
        <v>0</v>
      </c>
      <c r="S123" s="92">
        <f>Раздел2!S173</f>
        <v>0</v>
      </c>
      <c r="T123" s="92">
        <f>Раздел2!T173</f>
        <v>0</v>
      </c>
      <c r="U123" s="92">
        <f>Раздел2!U173</f>
        <v>0</v>
      </c>
      <c r="V123" s="92">
        <f>Раздел2!V173</f>
        <v>0</v>
      </c>
      <c r="W123" s="92">
        <f>Раздел2!W173</f>
        <v>0</v>
      </c>
      <c r="X123" s="92">
        <f>Раздел2!X173</f>
        <v>0</v>
      </c>
      <c r="Y123" s="92">
        <f>Раздел2!Y173</f>
        <v>0</v>
      </c>
      <c r="Z123" s="92">
        <f>Раздел2!Z173</f>
        <v>0</v>
      </c>
      <c r="AA123" s="92">
        <f>Раздел2!AA173</f>
        <v>0</v>
      </c>
      <c r="AB123" s="92">
        <f>Раздел2!AB173</f>
        <v>0</v>
      </c>
      <c r="AC123" s="99" t="e">
        <f>Раздел3!#REF!</f>
        <v>#REF!</v>
      </c>
      <c r="AD123" s="99">
        <f>Раздел3!W160</f>
        <v>0</v>
      </c>
      <c r="AE123" s="62">
        <f>SUM(Раздел6!F161:AQ161)</f>
        <v>0</v>
      </c>
    </row>
    <row r="124" spans="1:31" s="62" customFormat="1" ht="21" x14ac:dyDescent="0.15">
      <c r="A124" s="332"/>
      <c r="B124" s="84" t="s">
        <v>409</v>
      </c>
      <c r="C124" s="75" t="s">
        <v>418</v>
      </c>
      <c r="D124" s="92">
        <f>Раздел2!D174</f>
        <v>0</v>
      </c>
      <c r="E124" s="92">
        <f>Раздел2!E174</f>
        <v>0</v>
      </c>
      <c r="F124" s="92">
        <f>Раздел2!F174</f>
        <v>0</v>
      </c>
      <c r="G124" s="92">
        <f>Раздел2!G174</f>
        <v>0</v>
      </c>
      <c r="H124" s="92">
        <f>Раздел2!H174</f>
        <v>0</v>
      </c>
      <c r="I124" s="92">
        <f>Раздел2!I174</f>
        <v>0</v>
      </c>
      <c r="J124" s="92">
        <f>Раздел2!J174</f>
        <v>0</v>
      </c>
      <c r="K124" s="92">
        <f>Раздел2!K174</f>
        <v>0</v>
      </c>
      <c r="L124" s="92">
        <f>Раздел2!L174</f>
        <v>0</v>
      </c>
      <c r="M124" s="92">
        <f>Раздел2!M174</f>
        <v>0</v>
      </c>
      <c r="N124" s="92">
        <f>Раздел2!N174</f>
        <v>0</v>
      </c>
      <c r="O124" s="92">
        <f>Раздел2!O174</f>
        <v>0</v>
      </c>
      <c r="P124" s="92">
        <f>Раздел2!P174</f>
        <v>0</v>
      </c>
      <c r="Q124" s="92">
        <f>Раздел2!Q174</f>
        <v>0</v>
      </c>
      <c r="R124" s="92">
        <f>Раздел2!R174</f>
        <v>0</v>
      </c>
      <c r="S124" s="92">
        <f>Раздел2!S174</f>
        <v>0</v>
      </c>
      <c r="T124" s="92">
        <f>Раздел2!T174</f>
        <v>0</v>
      </c>
      <c r="U124" s="92">
        <f>Раздел2!U174</f>
        <v>0</v>
      </c>
      <c r="V124" s="92">
        <f>Раздел2!V174</f>
        <v>0</v>
      </c>
      <c r="W124" s="92">
        <f>Раздел2!W174</f>
        <v>0</v>
      </c>
      <c r="X124" s="92">
        <f>Раздел2!X174</f>
        <v>0</v>
      </c>
      <c r="Y124" s="92">
        <f>Раздел2!Y174</f>
        <v>0</v>
      </c>
      <c r="Z124" s="92">
        <f>Раздел2!Z174</f>
        <v>0</v>
      </c>
      <c r="AA124" s="92">
        <f>Раздел2!AA174</f>
        <v>0</v>
      </c>
      <c r="AB124" s="92">
        <f>Раздел2!AB174</f>
        <v>0</v>
      </c>
      <c r="AC124" s="99" t="e">
        <f>Раздел3!#REF!</f>
        <v>#REF!</v>
      </c>
      <c r="AD124" s="99">
        <f>Раздел3!W161</f>
        <v>0</v>
      </c>
      <c r="AE124" s="62">
        <f>SUM(Раздел6!F162:AQ162)</f>
        <v>0</v>
      </c>
    </row>
    <row r="125" spans="1:31" s="62" customFormat="1" ht="15" customHeight="1" x14ac:dyDescent="0.15">
      <c r="A125" s="332"/>
      <c r="B125" s="84" t="s">
        <v>411</v>
      </c>
      <c r="C125" s="75" t="s">
        <v>420</v>
      </c>
      <c r="D125" s="92">
        <f>Раздел2!D175</f>
        <v>0</v>
      </c>
      <c r="E125" s="92">
        <f>Раздел2!E175</f>
        <v>0</v>
      </c>
      <c r="F125" s="92">
        <f>Раздел2!F175</f>
        <v>0</v>
      </c>
      <c r="G125" s="92">
        <f>Раздел2!G175</f>
        <v>0</v>
      </c>
      <c r="H125" s="92">
        <f>Раздел2!H175</f>
        <v>0</v>
      </c>
      <c r="I125" s="92">
        <f>Раздел2!I175</f>
        <v>0</v>
      </c>
      <c r="J125" s="92">
        <f>Раздел2!J175</f>
        <v>0</v>
      </c>
      <c r="K125" s="92">
        <f>Раздел2!K175</f>
        <v>0</v>
      </c>
      <c r="L125" s="92">
        <f>Раздел2!L175</f>
        <v>0</v>
      </c>
      <c r="M125" s="92">
        <f>Раздел2!M175</f>
        <v>0</v>
      </c>
      <c r="N125" s="92">
        <f>Раздел2!N175</f>
        <v>0</v>
      </c>
      <c r="O125" s="92">
        <f>Раздел2!O175</f>
        <v>0</v>
      </c>
      <c r="P125" s="92">
        <f>Раздел2!P175</f>
        <v>0</v>
      </c>
      <c r="Q125" s="92">
        <f>Раздел2!Q175</f>
        <v>0</v>
      </c>
      <c r="R125" s="92">
        <f>Раздел2!R175</f>
        <v>0</v>
      </c>
      <c r="S125" s="92">
        <f>Раздел2!S175</f>
        <v>0</v>
      </c>
      <c r="T125" s="92">
        <f>Раздел2!T175</f>
        <v>0</v>
      </c>
      <c r="U125" s="92">
        <f>Раздел2!U175</f>
        <v>0</v>
      </c>
      <c r="V125" s="92">
        <f>Раздел2!V175</f>
        <v>0</v>
      </c>
      <c r="W125" s="92">
        <f>Раздел2!W175</f>
        <v>0</v>
      </c>
      <c r="X125" s="92">
        <f>Раздел2!X175</f>
        <v>0</v>
      </c>
      <c r="Y125" s="92">
        <f>Раздел2!Y175</f>
        <v>0</v>
      </c>
      <c r="Z125" s="92">
        <f>Раздел2!Z175</f>
        <v>0</v>
      </c>
      <c r="AA125" s="92">
        <f>Раздел2!AA175</f>
        <v>0</v>
      </c>
      <c r="AB125" s="92">
        <f>Раздел2!AB175</f>
        <v>0</v>
      </c>
      <c r="AC125" s="99" t="e">
        <f>Раздел3!#REF!</f>
        <v>#REF!</v>
      </c>
      <c r="AD125" s="99">
        <f>Раздел3!W162</f>
        <v>0</v>
      </c>
      <c r="AE125" s="62">
        <f>SUM(Раздел6!F163:AQ163)</f>
        <v>0</v>
      </c>
    </row>
    <row r="126" spans="1:31" s="62" customFormat="1" ht="15.75" customHeight="1" x14ac:dyDescent="0.15">
      <c r="A126" s="332"/>
      <c r="B126" s="84" t="s">
        <v>413</v>
      </c>
      <c r="C126" s="75" t="s">
        <v>422</v>
      </c>
      <c r="D126" s="92">
        <f>Раздел2!D176</f>
        <v>0</v>
      </c>
      <c r="E126" s="92">
        <f>Раздел2!E176</f>
        <v>0</v>
      </c>
      <c r="F126" s="92">
        <f>Раздел2!F176</f>
        <v>0</v>
      </c>
      <c r="G126" s="92">
        <f>Раздел2!G176</f>
        <v>0</v>
      </c>
      <c r="H126" s="92">
        <f>Раздел2!H176</f>
        <v>0</v>
      </c>
      <c r="I126" s="92">
        <f>Раздел2!I176</f>
        <v>0</v>
      </c>
      <c r="J126" s="92">
        <f>Раздел2!J176</f>
        <v>0</v>
      </c>
      <c r="K126" s="92">
        <f>Раздел2!K176</f>
        <v>0</v>
      </c>
      <c r="L126" s="92">
        <f>Раздел2!L176</f>
        <v>0</v>
      </c>
      <c r="M126" s="92">
        <f>Раздел2!M176</f>
        <v>0</v>
      </c>
      <c r="N126" s="92">
        <f>Раздел2!N176</f>
        <v>0</v>
      </c>
      <c r="O126" s="92">
        <f>Раздел2!O176</f>
        <v>0</v>
      </c>
      <c r="P126" s="92">
        <f>Раздел2!P176</f>
        <v>0</v>
      </c>
      <c r="Q126" s="92">
        <f>Раздел2!Q176</f>
        <v>0</v>
      </c>
      <c r="R126" s="92">
        <f>Раздел2!R176</f>
        <v>0</v>
      </c>
      <c r="S126" s="92">
        <f>Раздел2!S176</f>
        <v>0</v>
      </c>
      <c r="T126" s="92">
        <f>Раздел2!T176</f>
        <v>0</v>
      </c>
      <c r="U126" s="92">
        <f>Раздел2!U176</f>
        <v>0</v>
      </c>
      <c r="V126" s="92">
        <f>Раздел2!V176</f>
        <v>0</v>
      </c>
      <c r="W126" s="92">
        <f>Раздел2!W176</f>
        <v>0</v>
      </c>
      <c r="X126" s="92">
        <f>Раздел2!X176</f>
        <v>0</v>
      </c>
      <c r="Y126" s="92">
        <f>Раздел2!Y176</f>
        <v>0</v>
      </c>
      <c r="Z126" s="92">
        <f>Раздел2!Z176</f>
        <v>0</v>
      </c>
      <c r="AA126" s="92">
        <f>Раздел2!AA176</f>
        <v>0</v>
      </c>
      <c r="AB126" s="92">
        <f>Раздел2!AB176</f>
        <v>0</v>
      </c>
      <c r="AC126" s="99" t="e">
        <f>Раздел3!#REF!</f>
        <v>#REF!</v>
      </c>
      <c r="AD126" s="99">
        <f>Раздел3!W163</f>
        <v>0</v>
      </c>
      <c r="AE126" s="62">
        <f>SUM(Раздел6!F164:AQ164)</f>
        <v>6</v>
      </c>
    </row>
    <row r="127" spans="1:31" s="62" customFormat="1" ht="15.95" customHeight="1" x14ac:dyDescent="0.15">
      <c r="A127" s="332"/>
      <c r="B127" s="84" t="s">
        <v>415</v>
      </c>
      <c r="C127" s="75" t="s">
        <v>424</v>
      </c>
      <c r="D127" s="92">
        <f>Раздел2!D177</f>
        <v>0</v>
      </c>
      <c r="E127" s="92">
        <f>Раздел2!E177</f>
        <v>0</v>
      </c>
      <c r="F127" s="92">
        <f>Раздел2!F177</f>
        <v>0</v>
      </c>
      <c r="G127" s="92">
        <f>Раздел2!G177</f>
        <v>0</v>
      </c>
      <c r="H127" s="92">
        <f>Раздел2!H177</f>
        <v>0</v>
      </c>
      <c r="I127" s="92">
        <f>Раздел2!I177</f>
        <v>0</v>
      </c>
      <c r="J127" s="92">
        <f>Раздел2!J177</f>
        <v>0</v>
      </c>
      <c r="K127" s="92">
        <f>Раздел2!K177</f>
        <v>0</v>
      </c>
      <c r="L127" s="92">
        <f>Раздел2!L177</f>
        <v>0</v>
      </c>
      <c r="M127" s="92">
        <f>Раздел2!M177</f>
        <v>0</v>
      </c>
      <c r="N127" s="92">
        <f>Раздел2!N177</f>
        <v>0</v>
      </c>
      <c r="O127" s="92">
        <f>Раздел2!O177</f>
        <v>0</v>
      </c>
      <c r="P127" s="92">
        <f>Раздел2!P177</f>
        <v>0</v>
      </c>
      <c r="Q127" s="92">
        <f>Раздел2!Q177</f>
        <v>0</v>
      </c>
      <c r="R127" s="92">
        <f>Раздел2!R177</f>
        <v>0</v>
      </c>
      <c r="S127" s="92">
        <f>Раздел2!S177</f>
        <v>0</v>
      </c>
      <c r="T127" s="92">
        <f>Раздел2!T177</f>
        <v>0</v>
      </c>
      <c r="U127" s="92">
        <f>Раздел2!U177</f>
        <v>0</v>
      </c>
      <c r="V127" s="92">
        <f>Раздел2!V177</f>
        <v>0</v>
      </c>
      <c r="W127" s="92">
        <f>Раздел2!W177</f>
        <v>0</v>
      </c>
      <c r="X127" s="92">
        <f>Раздел2!X177</f>
        <v>0</v>
      </c>
      <c r="Y127" s="92">
        <f>Раздел2!Y177</f>
        <v>0</v>
      </c>
      <c r="Z127" s="92">
        <f>Раздел2!Z177</f>
        <v>0</v>
      </c>
      <c r="AA127" s="92">
        <f>Раздел2!AA177</f>
        <v>0</v>
      </c>
      <c r="AB127" s="92">
        <f>Раздел2!AB177</f>
        <v>0</v>
      </c>
      <c r="AC127" s="99" t="e">
        <f>Раздел3!#REF!</f>
        <v>#REF!</v>
      </c>
      <c r="AD127" s="99">
        <f>Раздел3!W164</f>
        <v>0</v>
      </c>
      <c r="AE127" s="62">
        <f>SUM(Раздел6!F165:AQ165)</f>
        <v>0</v>
      </c>
    </row>
    <row r="128" spans="1:31" s="62" customFormat="1" ht="15.95" customHeight="1" x14ac:dyDescent="0.15">
      <c r="A128" s="332"/>
      <c r="B128" s="84" t="s">
        <v>417</v>
      </c>
      <c r="C128" s="75" t="s">
        <v>426</v>
      </c>
      <c r="D128" s="92">
        <f>Раздел2!D178</f>
        <v>0</v>
      </c>
      <c r="E128" s="92">
        <f>Раздел2!E178</f>
        <v>0</v>
      </c>
      <c r="F128" s="92">
        <f>Раздел2!F178</f>
        <v>0</v>
      </c>
      <c r="G128" s="92">
        <f>Раздел2!G178</f>
        <v>0</v>
      </c>
      <c r="H128" s="92">
        <f>Раздел2!H178</f>
        <v>0</v>
      </c>
      <c r="I128" s="92">
        <f>Раздел2!I178</f>
        <v>0</v>
      </c>
      <c r="J128" s="92">
        <f>Раздел2!J178</f>
        <v>0</v>
      </c>
      <c r="K128" s="92">
        <f>Раздел2!K178</f>
        <v>0</v>
      </c>
      <c r="L128" s="92">
        <f>Раздел2!L178</f>
        <v>0</v>
      </c>
      <c r="M128" s="92">
        <f>Раздел2!M178</f>
        <v>0</v>
      </c>
      <c r="N128" s="92">
        <f>Раздел2!N178</f>
        <v>0</v>
      </c>
      <c r="O128" s="92">
        <f>Раздел2!O178</f>
        <v>0</v>
      </c>
      <c r="P128" s="92">
        <f>Раздел2!P178</f>
        <v>0</v>
      </c>
      <c r="Q128" s="92">
        <f>Раздел2!Q178</f>
        <v>0</v>
      </c>
      <c r="R128" s="92">
        <f>Раздел2!R178</f>
        <v>0</v>
      </c>
      <c r="S128" s="92">
        <f>Раздел2!S178</f>
        <v>0</v>
      </c>
      <c r="T128" s="92">
        <f>Раздел2!T178</f>
        <v>0</v>
      </c>
      <c r="U128" s="92">
        <f>Раздел2!U178</f>
        <v>0</v>
      </c>
      <c r="V128" s="92">
        <f>Раздел2!V178</f>
        <v>0</v>
      </c>
      <c r="W128" s="92">
        <f>Раздел2!W178</f>
        <v>0</v>
      </c>
      <c r="X128" s="92">
        <f>Раздел2!X178</f>
        <v>0</v>
      </c>
      <c r="Y128" s="92">
        <f>Раздел2!Y178</f>
        <v>0</v>
      </c>
      <c r="Z128" s="92">
        <f>Раздел2!Z178</f>
        <v>0</v>
      </c>
      <c r="AA128" s="92">
        <f>Раздел2!AA178</f>
        <v>0</v>
      </c>
      <c r="AB128" s="92">
        <f>Раздел2!AB178</f>
        <v>0</v>
      </c>
      <c r="AC128" s="99" t="e">
        <f>Раздел3!#REF!</f>
        <v>#REF!</v>
      </c>
      <c r="AD128" s="99">
        <f>Раздел3!W165</f>
        <v>0</v>
      </c>
      <c r="AE128" s="62">
        <f>SUM(Раздел6!F166:AQ166)</f>
        <v>0</v>
      </c>
    </row>
    <row r="129" spans="1:31" s="62" customFormat="1" ht="15.75" customHeight="1" x14ac:dyDescent="0.15">
      <c r="A129" s="332"/>
      <c r="B129" s="84" t="s">
        <v>419</v>
      </c>
      <c r="C129" s="75" t="s">
        <v>428</v>
      </c>
      <c r="D129" s="92">
        <f>Раздел2!D179</f>
        <v>0</v>
      </c>
      <c r="E129" s="92">
        <f>Раздел2!E179</f>
        <v>0</v>
      </c>
      <c r="F129" s="92">
        <f>Раздел2!F179</f>
        <v>0</v>
      </c>
      <c r="G129" s="92">
        <f>Раздел2!G179</f>
        <v>0</v>
      </c>
      <c r="H129" s="92">
        <f>Раздел2!H179</f>
        <v>0</v>
      </c>
      <c r="I129" s="92">
        <f>Раздел2!I179</f>
        <v>0</v>
      </c>
      <c r="J129" s="92">
        <f>Раздел2!J179</f>
        <v>0</v>
      </c>
      <c r="K129" s="92">
        <f>Раздел2!K179</f>
        <v>0</v>
      </c>
      <c r="L129" s="92">
        <f>Раздел2!L179</f>
        <v>0</v>
      </c>
      <c r="M129" s="92">
        <f>Раздел2!M179</f>
        <v>0</v>
      </c>
      <c r="N129" s="92">
        <f>Раздел2!N179</f>
        <v>0</v>
      </c>
      <c r="O129" s="92">
        <f>Раздел2!O179</f>
        <v>0</v>
      </c>
      <c r="P129" s="92">
        <f>Раздел2!P179</f>
        <v>0</v>
      </c>
      <c r="Q129" s="92">
        <f>Раздел2!Q179</f>
        <v>0</v>
      </c>
      <c r="R129" s="92">
        <f>Раздел2!R179</f>
        <v>0</v>
      </c>
      <c r="S129" s="92">
        <f>Раздел2!S179</f>
        <v>0</v>
      </c>
      <c r="T129" s="92">
        <f>Раздел2!T179</f>
        <v>0</v>
      </c>
      <c r="U129" s="92">
        <f>Раздел2!U179</f>
        <v>0</v>
      </c>
      <c r="V129" s="92">
        <f>Раздел2!V179</f>
        <v>0</v>
      </c>
      <c r="W129" s="92">
        <f>Раздел2!W179</f>
        <v>0</v>
      </c>
      <c r="X129" s="92">
        <f>Раздел2!X179</f>
        <v>0</v>
      </c>
      <c r="Y129" s="92">
        <f>Раздел2!Y179</f>
        <v>0</v>
      </c>
      <c r="Z129" s="92">
        <f>Раздел2!Z179</f>
        <v>0</v>
      </c>
      <c r="AA129" s="92">
        <f>Раздел2!AA179</f>
        <v>0</v>
      </c>
      <c r="AB129" s="92">
        <f>Раздел2!AB179</f>
        <v>0</v>
      </c>
      <c r="AC129" s="99" t="e">
        <f>Раздел3!#REF!</f>
        <v>#REF!</v>
      </c>
      <c r="AD129" s="99">
        <f>Раздел3!W167</f>
        <v>0</v>
      </c>
      <c r="AE129" s="62">
        <f>SUM(Раздел6!F168:AQ168)</f>
        <v>0</v>
      </c>
    </row>
    <row r="130" spans="1:31" s="62" customFormat="1" ht="21.75" customHeight="1" x14ac:dyDescent="0.15">
      <c r="A130" s="332"/>
      <c r="B130" s="84" t="s">
        <v>421</v>
      </c>
      <c r="C130" s="75" t="s">
        <v>430</v>
      </c>
      <c r="D130" s="92">
        <f>Раздел2!D180</f>
        <v>0</v>
      </c>
      <c r="E130" s="92">
        <f>Раздел2!E180</f>
        <v>0</v>
      </c>
      <c r="F130" s="92">
        <f>Раздел2!F180</f>
        <v>0</v>
      </c>
      <c r="G130" s="92">
        <f>Раздел2!G180</f>
        <v>0</v>
      </c>
      <c r="H130" s="92">
        <f>Раздел2!H180</f>
        <v>0</v>
      </c>
      <c r="I130" s="92">
        <f>Раздел2!I180</f>
        <v>0</v>
      </c>
      <c r="J130" s="92">
        <f>Раздел2!J180</f>
        <v>0</v>
      </c>
      <c r="K130" s="92">
        <f>Раздел2!K180</f>
        <v>0</v>
      </c>
      <c r="L130" s="92">
        <f>Раздел2!L180</f>
        <v>0</v>
      </c>
      <c r="M130" s="92">
        <f>Раздел2!M180</f>
        <v>0</v>
      </c>
      <c r="N130" s="92">
        <f>Раздел2!N180</f>
        <v>0</v>
      </c>
      <c r="O130" s="92">
        <f>Раздел2!O180</f>
        <v>0</v>
      </c>
      <c r="P130" s="92">
        <f>Раздел2!P180</f>
        <v>0</v>
      </c>
      <c r="Q130" s="92">
        <f>Раздел2!Q180</f>
        <v>0</v>
      </c>
      <c r="R130" s="92">
        <f>Раздел2!R180</f>
        <v>0</v>
      </c>
      <c r="S130" s="92">
        <f>Раздел2!S180</f>
        <v>0</v>
      </c>
      <c r="T130" s="92">
        <f>Раздел2!T180</f>
        <v>0</v>
      </c>
      <c r="U130" s="92">
        <f>Раздел2!U180</f>
        <v>0</v>
      </c>
      <c r="V130" s="92">
        <f>Раздел2!V180</f>
        <v>0</v>
      </c>
      <c r="W130" s="92">
        <f>Раздел2!W180</f>
        <v>0</v>
      </c>
      <c r="X130" s="92">
        <f>Раздел2!X180</f>
        <v>0</v>
      </c>
      <c r="Y130" s="92">
        <f>Раздел2!Y180</f>
        <v>0</v>
      </c>
      <c r="Z130" s="92">
        <f>Раздел2!Z180</f>
        <v>0</v>
      </c>
      <c r="AA130" s="92">
        <f>Раздел2!AA180</f>
        <v>0</v>
      </c>
      <c r="AB130" s="92">
        <f>Раздел2!AB180</f>
        <v>0</v>
      </c>
      <c r="AC130" s="99" t="e">
        <f>Раздел3!#REF!</f>
        <v>#REF!</v>
      </c>
      <c r="AD130" s="99">
        <f>Раздел3!W168</f>
        <v>0</v>
      </c>
      <c r="AE130" s="62">
        <f>SUM(Раздел6!F169:AQ169)</f>
        <v>0</v>
      </c>
    </row>
    <row r="131" spans="1:31" s="62" customFormat="1" ht="21" customHeight="1" x14ac:dyDescent="0.15">
      <c r="A131" s="332"/>
      <c r="B131" s="84" t="s">
        <v>423</v>
      </c>
      <c r="C131" s="75" t="s">
        <v>432</v>
      </c>
      <c r="D131" s="92">
        <f>Раздел2!D181</f>
        <v>0</v>
      </c>
      <c r="E131" s="92">
        <f>Раздел2!E181</f>
        <v>0</v>
      </c>
      <c r="F131" s="92">
        <f>Раздел2!F181</f>
        <v>0</v>
      </c>
      <c r="G131" s="92">
        <f>Раздел2!G181</f>
        <v>0</v>
      </c>
      <c r="H131" s="92">
        <f>Раздел2!H181</f>
        <v>0</v>
      </c>
      <c r="I131" s="92">
        <f>Раздел2!I181</f>
        <v>0</v>
      </c>
      <c r="J131" s="92">
        <f>Раздел2!J181</f>
        <v>0</v>
      </c>
      <c r="K131" s="92">
        <f>Раздел2!K181</f>
        <v>0</v>
      </c>
      <c r="L131" s="92">
        <f>Раздел2!L181</f>
        <v>0</v>
      </c>
      <c r="M131" s="92">
        <f>Раздел2!M181</f>
        <v>0</v>
      </c>
      <c r="N131" s="92">
        <f>Раздел2!N181</f>
        <v>0</v>
      </c>
      <c r="O131" s="92">
        <f>Раздел2!O181</f>
        <v>0</v>
      </c>
      <c r="P131" s="92">
        <f>Раздел2!P181</f>
        <v>0</v>
      </c>
      <c r="Q131" s="92">
        <f>Раздел2!Q181</f>
        <v>0</v>
      </c>
      <c r="R131" s="92">
        <f>Раздел2!R181</f>
        <v>0</v>
      </c>
      <c r="S131" s="92">
        <f>Раздел2!S181</f>
        <v>0</v>
      </c>
      <c r="T131" s="92">
        <f>Раздел2!T181</f>
        <v>0</v>
      </c>
      <c r="U131" s="92">
        <f>Раздел2!U181</f>
        <v>0</v>
      </c>
      <c r="V131" s="92">
        <f>Раздел2!V181</f>
        <v>0</v>
      </c>
      <c r="W131" s="92">
        <f>Раздел2!W181</f>
        <v>0</v>
      </c>
      <c r="X131" s="92">
        <f>Раздел2!X181</f>
        <v>0</v>
      </c>
      <c r="Y131" s="92">
        <f>Раздел2!Y181</f>
        <v>0</v>
      </c>
      <c r="Z131" s="92">
        <f>Раздел2!Z181</f>
        <v>0</v>
      </c>
      <c r="AA131" s="92">
        <f>Раздел2!AA181</f>
        <v>0</v>
      </c>
      <c r="AB131" s="92">
        <f>Раздел2!AB181</f>
        <v>0</v>
      </c>
      <c r="AC131" s="99" t="e">
        <f>Раздел3!#REF!</f>
        <v>#REF!</v>
      </c>
      <c r="AD131" s="99">
        <f>Раздел3!W169</f>
        <v>0</v>
      </c>
      <c r="AE131" s="62">
        <f>SUM(Раздел6!F170:AQ170)</f>
        <v>0</v>
      </c>
    </row>
    <row r="132" spans="1:31" s="62" customFormat="1" ht="21" x14ac:dyDescent="0.15">
      <c r="A132" s="332"/>
      <c r="B132" s="88" t="s">
        <v>425</v>
      </c>
      <c r="C132" s="75" t="s">
        <v>434</v>
      </c>
      <c r="D132" s="92">
        <f>Раздел2!D182</f>
        <v>0</v>
      </c>
      <c r="E132" s="92">
        <f>Раздел2!E182</f>
        <v>0</v>
      </c>
      <c r="F132" s="92">
        <f>Раздел2!F182</f>
        <v>0</v>
      </c>
      <c r="G132" s="92">
        <f>Раздел2!G182</f>
        <v>0</v>
      </c>
      <c r="H132" s="92">
        <f>Раздел2!H182</f>
        <v>0</v>
      </c>
      <c r="I132" s="92">
        <f>Раздел2!I182</f>
        <v>0</v>
      </c>
      <c r="J132" s="92">
        <f>Раздел2!J182</f>
        <v>0</v>
      </c>
      <c r="K132" s="92">
        <f>Раздел2!K182</f>
        <v>0</v>
      </c>
      <c r="L132" s="92">
        <f>Раздел2!L182</f>
        <v>0</v>
      </c>
      <c r="M132" s="92">
        <f>Раздел2!M182</f>
        <v>0</v>
      </c>
      <c r="N132" s="92">
        <f>Раздел2!N182</f>
        <v>0</v>
      </c>
      <c r="O132" s="92">
        <f>Раздел2!O182</f>
        <v>0</v>
      </c>
      <c r="P132" s="92">
        <f>Раздел2!P182</f>
        <v>0</v>
      </c>
      <c r="Q132" s="92">
        <f>Раздел2!Q182</f>
        <v>0</v>
      </c>
      <c r="R132" s="92">
        <f>Раздел2!R182</f>
        <v>0</v>
      </c>
      <c r="S132" s="92">
        <f>Раздел2!S182</f>
        <v>0</v>
      </c>
      <c r="T132" s="92">
        <f>Раздел2!T182</f>
        <v>0</v>
      </c>
      <c r="U132" s="92">
        <f>Раздел2!U182</f>
        <v>0</v>
      </c>
      <c r="V132" s="92">
        <f>Раздел2!V182</f>
        <v>0</v>
      </c>
      <c r="W132" s="92">
        <f>Раздел2!W182</f>
        <v>0</v>
      </c>
      <c r="X132" s="92">
        <f>Раздел2!X182</f>
        <v>0</v>
      </c>
      <c r="Y132" s="92">
        <f>Раздел2!Y182</f>
        <v>0</v>
      </c>
      <c r="Z132" s="92">
        <f>Раздел2!Z182</f>
        <v>0</v>
      </c>
      <c r="AA132" s="92">
        <f>Раздел2!AA182</f>
        <v>0</v>
      </c>
      <c r="AB132" s="92">
        <f>Раздел2!AB182</f>
        <v>0</v>
      </c>
      <c r="AC132" s="99" t="e">
        <f>Раздел3!#REF!</f>
        <v>#REF!</v>
      </c>
      <c r="AD132" s="99">
        <f>Раздел3!W170</f>
        <v>0</v>
      </c>
      <c r="AE132" s="62">
        <f>SUM(Раздел6!F171:AQ171)</f>
        <v>0</v>
      </c>
    </row>
    <row r="133" spans="1:31" s="62" customFormat="1" ht="15" customHeight="1" x14ac:dyDescent="0.15">
      <c r="A133" s="332"/>
      <c r="B133" s="88" t="s">
        <v>427</v>
      </c>
      <c r="C133" s="75" t="s">
        <v>436</v>
      </c>
      <c r="D133" s="92">
        <f>Раздел2!D183</f>
        <v>1</v>
      </c>
      <c r="E133" s="92">
        <f>Раздел2!E183</f>
        <v>0</v>
      </c>
      <c r="F133" s="92">
        <f>Раздел2!F183</f>
        <v>0</v>
      </c>
      <c r="G133" s="92">
        <f>Раздел2!G183</f>
        <v>42</v>
      </c>
      <c r="H133" s="92">
        <f>Раздел2!H183</f>
        <v>10</v>
      </c>
      <c r="I133" s="92">
        <f>Раздел2!I183</f>
        <v>10</v>
      </c>
      <c r="J133" s="92">
        <f>Раздел2!J183</f>
        <v>10</v>
      </c>
      <c r="K133" s="92">
        <f>Раздел2!K183</f>
        <v>8</v>
      </c>
      <c r="L133" s="92">
        <f>Раздел2!L183</f>
        <v>4</v>
      </c>
      <c r="M133" s="92">
        <f>Раздел2!M183</f>
        <v>0</v>
      </c>
      <c r="N133" s="92">
        <f>Раздел2!N183</f>
        <v>36</v>
      </c>
      <c r="O133" s="92">
        <f>Раздел2!O183</f>
        <v>6</v>
      </c>
      <c r="P133" s="92">
        <f>Раздел2!P183</f>
        <v>0</v>
      </c>
      <c r="Q133" s="92">
        <f>Раздел2!Q183</f>
        <v>0</v>
      </c>
      <c r="R133" s="92">
        <f>Раздел2!R183</f>
        <v>39</v>
      </c>
      <c r="S133" s="92">
        <f>Раздел2!S183</f>
        <v>2</v>
      </c>
      <c r="T133" s="92">
        <f>Раздел2!T183</f>
        <v>10</v>
      </c>
      <c r="U133" s="92">
        <f>Раздел2!U183</f>
        <v>0</v>
      </c>
      <c r="V133" s="92">
        <f>Раздел2!V183</f>
        <v>0</v>
      </c>
      <c r="W133" s="92">
        <f>Раздел2!W183</f>
        <v>0</v>
      </c>
      <c r="X133" s="92">
        <f>Раздел2!X183</f>
        <v>0</v>
      </c>
      <c r="Y133" s="92">
        <f>Раздел2!Y183</f>
        <v>0</v>
      </c>
      <c r="Z133" s="92">
        <f>Раздел2!Z183</f>
        <v>0</v>
      </c>
      <c r="AA133" s="92">
        <f>Раздел2!AA183</f>
        <v>0</v>
      </c>
      <c r="AB133" s="92">
        <f>Раздел2!AB183</f>
        <v>0</v>
      </c>
      <c r="AC133" s="99" t="e">
        <f>Раздел3!#REF!</f>
        <v>#REF!</v>
      </c>
      <c r="AD133" s="99">
        <f>Раздел3!W171</f>
        <v>0</v>
      </c>
      <c r="AE133" s="62">
        <f>SUM(Раздел6!F172:AQ172)</f>
        <v>0</v>
      </c>
    </row>
    <row r="134" spans="1:31" s="62" customFormat="1" ht="15" customHeight="1" x14ac:dyDescent="0.15">
      <c r="A134" s="332"/>
      <c r="B134" s="88" t="s">
        <v>429</v>
      </c>
      <c r="C134" s="75" t="s">
        <v>438</v>
      </c>
      <c r="D134" s="92">
        <f>Раздел2!D184</f>
        <v>0</v>
      </c>
      <c r="E134" s="92">
        <f>Раздел2!E184</f>
        <v>0</v>
      </c>
      <c r="F134" s="92">
        <f>Раздел2!F184</f>
        <v>0</v>
      </c>
      <c r="G134" s="92">
        <f>Раздел2!G184</f>
        <v>0</v>
      </c>
      <c r="H134" s="92">
        <f>Раздел2!H184</f>
        <v>0</v>
      </c>
      <c r="I134" s="92">
        <f>Раздел2!I184</f>
        <v>0</v>
      </c>
      <c r="J134" s="92">
        <f>Раздел2!J184</f>
        <v>0</v>
      </c>
      <c r="K134" s="92">
        <f>Раздел2!K184</f>
        <v>0</v>
      </c>
      <c r="L134" s="92">
        <f>Раздел2!L184</f>
        <v>0</v>
      </c>
      <c r="M134" s="92">
        <f>Раздел2!M184</f>
        <v>0</v>
      </c>
      <c r="N134" s="92">
        <f>Раздел2!N184</f>
        <v>0</v>
      </c>
      <c r="O134" s="92">
        <f>Раздел2!O184</f>
        <v>0</v>
      </c>
      <c r="P134" s="92">
        <f>Раздел2!P184</f>
        <v>0</v>
      </c>
      <c r="Q134" s="92">
        <f>Раздел2!Q184</f>
        <v>0</v>
      </c>
      <c r="R134" s="92">
        <f>Раздел2!R184</f>
        <v>0</v>
      </c>
      <c r="S134" s="92">
        <f>Раздел2!S184</f>
        <v>0</v>
      </c>
      <c r="T134" s="92">
        <f>Раздел2!T184</f>
        <v>0</v>
      </c>
      <c r="U134" s="92">
        <f>Раздел2!U184</f>
        <v>0</v>
      </c>
      <c r="V134" s="92">
        <f>Раздел2!V184</f>
        <v>0</v>
      </c>
      <c r="W134" s="92">
        <f>Раздел2!W184</f>
        <v>0</v>
      </c>
      <c r="X134" s="92">
        <f>Раздел2!X184</f>
        <v>0</v>
      </c>
      <c r="Y134" s="92">
        <f>Раздел2!Y184</f>
        <v>0</v>
      </c>
      <c r="Z134" s="92">
        <f>Раздел2!Z184</f>
        <v>0</v>
      </c>
      <c r="AA134" s="92">
        <f>Раздел2!AA184</f>
        <v>0</v>
      </c>
      <c r="AB134" s="92">
        <f>Раздел2!AB184</f>
        <v>0</v>
      </c>
      <c r="AC134" s="99" t="e">
        <f>Раздел3!#REF!</f>
        <v>#REF!</v>
      </c>
      <c r="AD134" s="99">
        <f>Раздел3!W172</f>
        <v>0</v>
      </c>
      <c r="AE134" s="62">
        <f>SUM(Раздел6!F173:AQ173)</f>
        <v>0</v>
      </c>
    </row>
    <row r="135" spans="1:31" s="62" customFormat="1" ht="15.95" customHeight="1" x14ac:dyDescent="0.15">
      <c r="A135" s="332"/>
      <c r="B135" s="88" t="s">
        <v>431</v>
      </c>
      <c r="C135" s="75" t="s">
        <v>440</v>
      </c>
      <c r="D135" s="92">
        <f>Раздел2!D185</f>
        <v>0</v>
      </c>
      <c r="E135" s="92">
        <f>Раздел2!E185</f>
        <v>0</v>
      </c>
      <c r="F135" s="92">
        <f>Раздел2!F185</f>
        <v>0</v>
      </c>
      <c r="G135" s="92">
        <f>Раздел2!G185</f>
        <v>0</v>
      </c>
      <c r="H135" s="92">
        <f>Раздел2!H185</f>
        <v>0</v>
      </c>
      <c r="I135" s="92">
        <f>Раздел2!I185</f>
        <v>0</v>
      </c>
      <c r="J135" s="92">
        <f>Раздел2!J185</f>
        <v>0</v>
      </c>
      <c r="K135" s="92">
        <f>Раздел2!K185</f>
        <v>0</v>
      </c>
      <c r="L135" s="92">
        <f>Раздел2!L185</f>
        <v>0</v>
      </c>
      <c r="M135" s="92">
        <f>Раздел2!M185</f>
        <v>0</v>
      </c>
      <c r="N135" s="92">
        <f>Раздел2!N185</f>
        <v>0</v>
      </c>
      <c r="O135" s="92">
        <f>Раздел2!O185</f>
        <v>0</v>
      </c>
      <c r="P135" s="92">
        <f>Раздел2!P185</f>
        <v>0</v>
      </c>
      <c r="Q135" s="92">
        <f>Раздел2!Q185</f>
        <v>0</v>
      </c>
      <c r="R135" s="92">
        <f>Раздел2!R185</f>
        <v>0</v>
      </c>
      <c r="S135" s="92">
        <f>Раздел2!S185</f>
        <v>0</v>
      </c>
      <c r="T135" s="92">
        <f>Раздел2!T185</f>
        <v>0</v>
      </c>
      <c r="U135" s="92">
        <f>Раздел2!U185</f>
        <v>0</v>
      </c>
      <c r="V135" s="92">
        <f>Раздел2!V185</f>
        <v>0</v>
      </c>
      <c r="W135" s="92">
        <f>Раздел2!W185</f>
        <v>0</v>
      </c>
      <c r="X135" s="92">
        <f>Раздел2!X185</f>
        <v>0</v>
      </c>
      <c r="Y135" s="92">
        <f>Раздел2!Y185</f>
        <v>0</v>
      </c>
      <c r="Z135" s="92">
        <f>Раздел2!Z185</f>
        <v>0</v>
      </c>
      <c r="AA135" s="92">
        <f>Раздел2!AA185</f>
        <v>0</v>
      </c>
      <c r="AB135" s="92">
        <f>Раздел2!AB185</f>
        <v>0</v>
      </c>
      <c r="AC135" s="99" t="e">
        <f>Раздел3!#REF!</f>
        <v>#REF!</v>
      </c>
      <c r="AD135" s="99">
        <f>Раздел3!W173</f>
        <v>0</v>
      </c>
      <c r="AE135" s="62">
        <f>SUM(Раздел6!F174:AQ174)</f>
        <v>0</v>
      </c>
    </row>
    <row r="136" spans="1:31" s="62" customFormat="1" ht="15.95" customHeight="1" x14ac:dyDescent="0.15">
      <c r="A136" s="332"/>
      <c r="B136" s="88" t="s">
        <v>433</v>
      </c>
      <c r="C136" s="75" t="s">
        <v>442</v>
      </c>
      <c r="D136" s="92">
        <f>Раздел2!D186</f>
        <v>0</v>
      </c>
      <c r="E136" s="92">
        <f>Раздел2!E186</f>
        <v>0</v>
      </c>
      <c r="F136" s="92">
        <f>Раздел2!F186</f>
        <v>0</v>
      </c>
      <c r="G136" s="92">
        <f>Раздел2!G186</f>
        <v>0</v>
      </c>
      <c r="H136" s="92">
        <f>Раздел2!H186</f>
        <v>0</v>
      </c>
      <c r="I136" s="92">
        <f>Раздел2!I186</f>
        <v>0</v>
      </c>
      <c r="J136" s="92">
        <f>Раздел2!J186</f>
        <v>0</v>
      </c>
      <c r="K136" s="92">
        <f>Раздел2!K186</f>
        <v>0</v>
      </c>
      <c r="L136" s="92">
        <f>Раздел2!L186</f>
        <v>0</v>
      </c>
      <c r="M136" s="92">
        <f>Раздел2!M186</f>
        <v>0</v>
      </c>
      <c r="N136" s="92">
        <f>Раздел2!N186</f>
        <v>0</v>
      </c>
      <c r="O136" s="92">
        <f>Раздел2!O186</f>
        <v>0</v>
      </c>
      <c r="P136" s="92">
        <f>Раздел2!P186</f>
        <v>0</v>
      </c>
      <c r="Q136" s="92">
        <f>Раздел2!Q186</f>
        <v>0</v>
      </c>
      <c r="R136" s="92">
        <f>Раздел2!R186</f>
        <v>0</v>
      </c>
      <c r="S136" s="92">
        <f>Раздел2!S186</f>
        <v>0</v>
      </c>
      <c r="T136" s="92">
        <f>Раздел2!T186</f>
        <v>0</v>
      </c>
      <c r="U136" s="92">
        <f>Раздел2!U186</f>
        <v>0</v>
      </c>
      <c r="V136" s="92">
        <f>Раздел2!V186</f>
        <v>0</v>
      </c>
      <c r="W136" s="92">
        <f>Раздел2!W186</f>
        <v>0</v>
      </c>
      <c r="X136" s="92">
        <f>Раздел2!X186</f>
        <v>0</v>
      </c>
      <c r="Y136" s="92">
        <f>Раздел2!Y186</f>
        <v>0</v>
      </c>
      <c r="Z136" s="92">
        <f>Раздел2!Z186</f>
        <v>0</v>
      </c>
      <c r="AA136" s="92">
        <f>Раздел2!AA186</f>
        <v>0</v>
      </c>
      <c r="AB136" s="92">
        <f>Раздел2!AB186</f>
        <v>0</v>
      </c>
      <c r="AC136" s="99" t="e">
        <f>Раздел3!#REF!</f>
        <v>#REF!</v>
      </c>
      <c r="AD136" s="99">
        <f>Раздел3!W174</f>
        <v>0</v>
      </c>
      <c r="AE136" s="62">
        <f>SUM(Раздел6!F175:AQ175)</f>
        <v>0</v>
      </c>
    </row>
    <row r="137" spans="1:31" s="62" customFormat="1" ht="15.95" customHeight="1" x14ac:dyDescent="0.15">
      <c r="A137" s="332"/>
      <c r="B137" s="88" t="s">
        <v>435</v>
      </c>
      <c r="C137" s="75" t="s">
        <v>444</v>
      </c>
      <c r="D137" s="92">
        <f>Раздел2!D187</f>
        <v>2</v>
      </c>
      <c r="E137" s="92">
        <f>Раздел2!E187</f>
        <v>0</v>
      </c>
      <c r="F137" s="92">
        <f>Раздел2!F187</f>
        <v>0</v>
      </c>
      <c r="G137" s="92">
        <f>Раздел2!G187</f>
        <v>69</v>
      </c>
      <c r="H137" s="92">
        <f>Раздел2!H187</f>
        <v>0</v>
      </c>
      <c r="I137" s="92">
        <f>Раздел2!I187</f>
        <v>38</v>
      </c>
      <c r="J137" s="92">
        <f>Раздел2!J187</f>
        <v>31</v>
      </c>
      <c r="K137" s="92">
        <f>Раздел2!K187</f>
        <v>0</v>
      </c>
      <c r="L137" s="92">
        <f>Раздел2!L187</f>
        <v>0</v>
      </c>
      <c r="M137" s="92">
        <f>Раздел2!M187</f>
        <v>0</v>
      </c>
      <c r="N137" s="92">
        <f>Раздел2!N187</f>
        <v>65</v>
      </c>
      <c r="O137" s="92">
        <f>Раздел2!O187</f>
        <v>4</v>
      </c>
      <c r="P137" s="92">
        <f>Раздел2!P187</f>
        <v>0</v>
      </c>
      <c r="Q137" s="92">
        <f>Раздел2!Q187</f>
        <v>0</v>
      </c>
      <c r="R137" s="92">
        <f>Раздел2!R187</f>
        <v>69</v>
      </c>
      <c r="S137" s="92">
        <f>Раздел2!S187</f>
        <v>51</v>
      </c>
      <c r="T137" s="92">
        <f>Раздел2!T187</f>
        <v>0</v>
      </c>
      <c r="U137" s="92">
        <f>Раздел2!U187</f>
        <v>0</v>
      </c>
      <c r="V137" s="92">
        <f>Раздел2!V187</f>
        <v>0</v>
      </c>
      <c r="W137" s="92">
        <f>Раздел2!W187</f>
        <v>0</v>
      </c>
      <c r="X137" s="92">
        <f>Раздел2!X187</f>
        <v>0</v>
      </c>
      <c r="Y137" s="92">
        <f>Раздел2!Y187</f>
        <v>0</v>
      </c>
      <c r="Z137" s="92">
        <f>Раздел2!Z187</f>
        <v>0</v>
      </c>
      <c r="AA137" s="92">
        <f>Раздел2!AA187</f>
        <v>0</v>
      </c>
      <c r="AB137" s="92">
        <f>Раздел2!AB187</f>
        <v>0</v>
      </c>
      <c r="AC137" s="99" t="e">
        <f>Раздел3!#REF!</f>
        <v>#REF!</v>
      </c>
      <c r="AD137" s="99">
        <f>Раздел3!W175</f>
        <v>0</v>
      </c>
      <c r="AE137" s="62">
        <f>SUM(Раздел6!F176:AQ176)</f>
        <v>0</v>
      </c>
    </row>
    <row r="138" spans="1:31" s="62" customFormat="1" ht="15.95" customHeight="1" x14ac:dyDescent="0.15">
      <c r="A138" s="332"/>
      <c r="B138" s="88" t="s">
        <v>437</v>
      </c>
      <c r="C138" s="75" t="s">
        <v>446</v>
      </c>
      <c r="D138" s="92">
        <f>Раздел2!D188</f>
        <v>2</v>
      </c>
      <c r="E138" s="92">
        <f>Раздел2!E188</f>
        <v>0</v>
      </c>
      <c r="F138" s="92">
        <f>Раздел2!F188</f>
        <v>0</v>
      </c>
      <c r="G138" s="92">
        <f>Раздел2!G188</f>
        <v>151</v>
      </c>
      <c r="H138" s="92">
        <f>Раздел2!H188</f>
        <v>86</v>
      </c>
      <c r="I138" s="92">
        <f>Раздел2!I188</f>
        <v>47</v>
      </c>
      <c r="J138" s="92">
        <f>Раздел2!J188</f>
        <v>18</v>
      </c>
      <c r="K138" s="92">
        <f>Раздел2!K188</f>
        <v>0</v>
      </c>
      <c r="L138" s="92">
        <f>Раздел2!L188</f>
        <v>0</v>
      </c>
      <c r="M138" s="92">
        <f>Раздел2!M188</f>
        <v>0</v>
      </c>
      <c r="N138" s="92">
        <f>Раздел2!N188</f>
        <v>151</v>
      </c>
      <c r="O138" s="92">
        <f>Раздел2!O188</f>
        <v>0</v>
      </c>
      <c r="P138" s="92">
        <f>Раздел2!P188</f>
        <v>0</v>
      </c>
      <c r="Q138" s="92">
        <f>Раздел2!Q188</f>
        <v>0</v>
      </c>
      <c r="R138" s="92">
        <f>Раздел2!R188</f>
        <v>151</v>
      </c>
      <c r="S138" s="92">
        <f>Раздел2!S188</f>
        <v>151</v>
      </c>
      <c r="T138" s="92">
        <f>Раздел2!T188</f>
        <v>0</v>
      </c>
      <c r="U138" s="92">
        <f>Раздел2!U188</f>
        <v>0</v>
      </c>
      <c r="V138" s="92">
        <f>Раздел2!V188</f>
        <v>0</v>
      </c>
      <c r="W138" s="92">
        <f>Раздел2!W188</f>
        <v>0</v>
      </c>
      <c r="X138" s="92">
        <f>Раздел2!X188</f>
        <v>0</v>
      </c>
      <c r="Y138" s="92">
        <f>Раздел2!Y188</f>
        <v>0</v>
      </c>
      <c r="Z138" s="92">
        <f>Раздел2!Z188</f>
        <v>0</v>
      </c>
      <c r="AA138" s="92">
        <f>Раздел2!AA188</f>
        <v>0</v>
      </c>
      <c r="AB138" s="92">
        <f>Раздел2!AB188</f>
        <v>0</v>
      </c>
      <c r="AC138" s="99" t="e">
        <f>Раздел3!#REF!</f>
        <v>#REF!</v>
      </c>
      <c r="AD138" s="99">
        <f>Раздел3!W176</f>
        <v>0</v>
      </c>
      <c r="AE138" s="62">
        <f>SUM(Раздел6!F177:AQ177)</f>
        <v>0</v>
      </c>
    </row>
    <row r="139" spans="1:31" s="62" customFormat="1" ht="16.5" customHeight="1" x14ac:dyDescent="0.15">
      <c r="A139" s="332"/>
      <c r="B139" s="88" t="s">
        <v>439</v>
      </c>
      <c r="C139" s="75" t="s">
        <v>448</v>
      </c>
      <c r="D139" s="92">
        <f>Раздел2!D189</f>
        <v>3</v>
      </c>
      <c r="E139" s="92">
        <f>Раздел2!E189</f>
        <v>0</v>
      </c>
      <c r="F139" s="92">
        <f>Раздел2!F189</f>
        <v>0</v>
      </c>
      <c r="G139" s="92">
        <f>Раздел2!G189</f>
        <v>691</v>
      </c>
      <c r="H139" s="92">
        <f>Раздел2!H189</f>
        <v>142</v>
      </c>
      <c r="I139" s="92">
        <f>Раздел2!I189</f>
        <v>246</v>
      </c>
      <c r="J139" s="92">
        <f>Раздел2!J189</f>
        <v>113</v>
      </c>
      <c r="K139" s="92">
        <f>Раздел2!K189</f>
        <v>12</v>
      </c>
      <c r="L139" s="92">
        <f>Раздел2!L189</f>
        <v>0</v>
      </c>
      <c r="M139" s="92">
        <f>Раздел2!M189</f>
        <v>0</v>
      </c>
      <c r="N139" s="92">
        <f>Раздел2!N189</f>
        <v>384</v>
      </c>
      <c r="O139" s="92">
        <f>Раздел2!O189</f>
        <v>116</v>
      </c>
      <c r="P139" s="92">
        <f>Раздел2!P189</f>
        <v>13</v>
      </c>
      <c r="Q139" s="92">
        <f>Раздел2!Q189</f>
        <v>0</v>
      </c>
      <c r="R139" s="92">
        <f>Раздел2!R189</f>
        <v>476</v>
      </c>
      <c r="S139" s="92">
        <f>Раздел2!S189</f>
        <v>96</v>
      </c>
      <c r="T139" s="92">
        <f>Раздел2!T189</f>
        <v>0</v>
      </c>
      <c r="U139" s="92">
        <f>Раздел2!U189</f>
        <v>0</v>
      </c>
      <c r="V139" s="92">
        <f>Раздел2!V189</f>
        <v>0</v>
      </c>
      <c r="W139" s="92">
        <f>Раздел2!W189</f>
        <v>178</v>
      </c>
      <c r="X139" s="92">
        <f>Раздел2!X189</f>
        <v>170</v>
      </c>
      <c r="Y139" s="92">
        <f>Раздел2!Y189</f>
        <v>8</v>
      </c>
      <c r="Z139" s="92">
        <f>Раздел2!Z189</f>
        <v>0</v>
      </c>
      <c r="AA139" s="92">
        <f>Раздел2!AA189</f>
        <v>0</v>
      </c>
      <c r="AB139" s="92">
        <f>Раздел2!AB189</f>
        <v>0</v>
      </c>
      <c r="AC139" s="99" t="e">
        <f>Раздел3!#REF!</f>
        <v>#REF!</v>
      </c>
      <c r="AD139" s="99">
        <f>Раздел3!W177</f>
        <v>0</v>
      </c>
      <c r="AE139" s="62">
        <f>SUM(Раздел6!F178:AQ178)</f>
        <v>0</v>
      </c>
    </row>
    <row r="140" spans="1:31" s="62" customFormat="1" ht="16.5" customHeight="1" x14ac:dyDescent="0.15">
      <c r="A140" s="332"/>
      <c r="B140" s="88" t="s">
        <v>451</v>
      </c>
      <c r="C140" s="75" t="s">
        <v>461</v>
      </c>
      <c r="D140" s="92">
        <f>Раздел2!D195</f>
        <v>0</v>
      </c>
      <c r="E140" s="92">
        <f>Раздел2!E195</f>
        <v>0</v>
      </c>
      <c r="F140" s="92">
        <f>Раздел2!F195</f>
        <v>0</v>
      </c>
      <c r="G140" s="92">
        <f>Раздел2!G195</f>
        <v>0</v>
      </c>
      <c r="H140" s="92">
        <f>Раздел2!H195</f>
        <v>0</v>
      </c>
      <c r="I140" s="92">
        <f>Раздел2!I195</f>
        <v>0</v>
      </c>
      <c r="J140" s="92">
        <f>Раздел2!J195</f>
        <v>0</v>
      </c>
      <c r="K140" s="92">
        <f>Раздел2!K195</f>
        <v>0</v>
      </c>
      <c r="L140" s="92">
        <f>Раздел2!L195</f>
        <v>0</v>
      </c>
      <c r="M140" s="92">
        <f>Раздел2!M195</f>
        <v>0</v>
      </c>
      <c r="N140" s="92">
        <f>Раздел2!N195</f>
        <v>0</v>
      </c>
      <c r="O140" s="92">
        <f>Раздел2!O195</f>
        <v>0</v>
      </c>
      <c r="P140" s="92">
        <f>Раздел2!P195</f>
        <v>0</v>
      </c>
      <c r="Q140" s="92">
        <f>Раздел2!Q195</f>
        <v>0</v>
      </c>
      <c r="R140" s="92">
        <f>Раздел2!R195</f>
        <v>0</v>
      </c>
      <c r="S140" s="92">
        <f>Раздел2!S195</f>
        <v>0</v>
      </c>
      <c r="T140" s="92">
        <f>Раздел2!T195</f>
        <v>0</v>
      </c>
      <c r="U140" s="92">
        <f>Раздел2!U195</f>
        <v>0</v>
      </c>
      <c r="V140" s="92">
        <f>Раздел2!V195</f>
        <v>0</v>
      </c>
      <c r="W140" s="92">
        <f>Раздел2!W195</f>
        <v>0</v>
      </c>
      <c r="X140" s="92">
        <f>Раздел2!X195</f>
        <v>0</v>
      </c>
      <c r="Y140" s="92">
        <f>Раздел2!Y195</f>
        <v>0</v>
      </c>
      <c r="Z140" s="92">
        <f>Раздел2!Z195</f>
        <v>0</v>
      </c>
      <c r="AA140" s="92">
        <f>Раздел2!AA195</f>
        <v>0</v>
      </c>
      <c r="AB140" s="92">
        <f>Раздел2!AB195</f>
        <v>0</v>
      </c>
      <c r="AC140" s="99" t="e">
        <f>Раздел3!#REF!</f>
        <v>#REF!</v>
      </c>
      <c r="AD140" s="99">
        <f>Раздел3!W183</f>
        <v>0</v>
      </c>
      <c r="AE140" s="62">
        <f>SUM(Раздел6!F184:AQ184)</f>
        <v>0</v>
      </c>
    </row>
    <row r="141" spans="1:31" s="62" customFormat="1" ht="15.75" customHeight="1" x14ac:dyDescent="0.15">
      <c r="A141" s="332"/>
      <c r="B141" s="82" t="s">
        <v>453</v>
      </c>
      <c r="C141" s="75" t="s">
        <v>463</v>
      </c>
      <c r="D141" s="92">
        <f>Раздел2!D196</f>
        <v>0</v>
      </c>
      <c r="E141" s="92">
        <f>Раздел2!E196</f>
        <v>0</v>
      </c>
      <c r="F141" s="92">
        <f>Раздел2!F196</f>
        <v>0</v>
      </c>
      <c r="G141" s="92">
        <f>Раздел2!G196</f>
        <v>0</v>
      </c>
      <c r="H141" s="92">
        <f>Раздел2!H196</f>
        <v>0</v>
      </c>
      <c r="I141" s="92">
        <f>Раздел2!I196</f>
        <v>0</v>
      </c>
      <c r="J141" s="92">
        <f>Раздел2!J196</f>
        <v>0</v>
      </c>
      <c r="K141" s="92">
        <f>Раздел2!K196</f>
        <v>0</v>
      </c>
      <c r="L141" s="92">
        <f>Раздел2!L196</f>
        <v>0</v>
      </c>
      <c r="M141" s="92">
        <f>Раздел2!M196</f>
        <v>0</v>
      </c>
      <c r="N141" s="92">
        <f>Раздел2!N196</f>
        <v>0</v>
      </c>
      <c r="O141" s="92">
        <f>Раздел2!O196</f>
        <v>0</v>
      </c>
      <c r="P141" s="92">
        <f>Раздел2!P196</f>
        <v>0</v>
      </c>
      <c r="Q141" s="92">
        <f>Раздел2!Q196</f>
        <v>0</v>
      </c>
      <c r="R141" s="92">
        <f>Раздел2!R196</f>
        <v>0</v>
      </c>
      <c r="S141" s="92">
        <f>Раздел2!S196</f>
        <v>0</v>
      </c>
      <c r="T141" s="92">
        <f>Раздел2!T196</f>
        <v>0</v>
      </c>
      <c r="U141" s="92">
        <f>Раздел2!U196</f>
        <v>0</v>
      </c>
      <c r="V141" s="92">
        <f>Раздел2!V196</f>
        <v>0</v>
      </c>
      <c r="W141" s="92">
        <f>Раздел2!W196</f>
        <v>0</v>
      </c>
      <c r="X141" s="92">
        <f>Раздел2!X196</f>
        <v>0</v>
      </c>
      <c r="Y141" s="92">
        <f>Раздел2!Y196</f>
        <v>0</v>
      </c>
      <c r="Z141" s="92">
        <f>Раздел2!Z196</f>
        <v>0</v>
      </c>
      <c r="AA141" s="92">
        <f>Раздел2!AA196</f>
        <v>0</v>
      </c>
      <c r="AB141" s="92">
        <f>Раздел2!AB196</f>
        <v>0</v>
      </c>
      <c r="AC141" s="99" t="e">
        <f>Раздел3!#REF!</f>
        <v>#REF!</v>
      </c>
      <c r="AD141" s="99">
        <f>Раздел3!W184</f>
        <v>0</v>
      </c>
      <c r="AE141" s="62">
        <f>SUM(Раздел6!F185:AQ185)</f>
        <v>0</v>
      </c>
    </row>
    <row r="142" spans="1:31" s="62" customFormat="1" ht="21" customHeight="1" x14ac:dyDescent="0.15">
      <c r="A142" s="332"/>
      <c r="B142" s="88" t="s">
        <v>455</v>
      </c>
      <c r="C142" s="75" t="s">
        <v>465</v>
      </c>
      <c r="D142" s="92">
        <f>Раздел2!D197</f>
        <v>0</v>
      </c>
      <c r="E142" s="92">
        <f>Раздел2!E197</f>
        <v>0</v>
      </c>
      <c r="F142" s="92">
        <f>Раздел2!F197</f>
        <v>0</v>
      </c>
      <c r="G142" s="92">
        <f>Раздел2!G197</f>
        <v>0</v>
      </c>
      <c r="H142" s="92">
        <f>Раздел2!H197</f>
        <v>0</v>
      </c>
      <c r="I142" s="92">
        <f>Раздел2!I197</f>
        <v>0</v>
      </c>
      <c r="J142" s="92">
        <f>Раздел2!J197</f>
        <v>0</v>
      </c>
      <c r="K142" s="92">
        <f>Раздел2!K197</f>
        <v>0</v>
      </c>
      <c r="L142" s="92">
        <f>Раздел2!L197</f>
        <v>0</v>
      </c>
      <c r="M142" s="92">
        <f>Раздел2!M197</f>
        <v>0</v>
      </c>
      <c r="N142" s="92">
        <f>Раздел2!N197</f>
        <v>0</v>
      </c>
      <c r="O142" s="92">
        <f>Раздел2!O197</f>
        <v>0</v>
      </c>
      <c r="P142" s="92">
        <f>Раздел2!P197</f>
        <v>0</v>
      </c>
      <c r="Q142" s="92">
        <f>Раздел2!Q197</f>
        <v>0</v>
      </c>
      <c r="R142" s="92">
        <f>Раздел2!R197</f>
        <v>0</v>
      </c>
      <c r="S142" s="92">
        <f>Раздел2!S197</f>
        <v>0</v>
      </c>
      <c r="T142" s="92">
        <f>Раздел2!T197</f>
        <v>0</v>
      </c>
      <c r="U142" s="92">
        <f>Раздел2!U197</f>
        <v>0</v>
      </c>
      <c r="V142" s="92">
        <f>Раздел2!V197</f>
        <v>0</v>
      </c>
      <c r="W142" s="92">
        <f>Раздел2!W197</f>
        <v>0</v>
      </c>
      <c r="X142" s="92">
        <f>Раздел2!X197</f>
        <v>0</v>
      </c>
      <c r="Y142" s="92">
        <f>Раздел2!Y197</f>
        <v>0</v>
      </c>
      <c r="Z142" s="92">
        <f>Раздел2!Z197</f>
        <v>0</v>
      </c>
      <c r="AA142" s="92">
        <f>Раздел2!AA197</f>
        <v>0</v>
      </c>
      <c r="AB142" s="92">
        <f>Раздел2!AB197</f>
        <v>0</v>
      </c>
      <c r="AC142" s="99" t="e">
        <f>Раздел3!#REF!</f>
        <v>#REF!</v>
      </c>
      <c r="AD142" s="99">
        <f>Раздел3!W185</f>
        <v>0</v>
      </c>
      <c r="AE142" s="62">
        <f>SUM(Раздел6!F186:AQ186)</f>
        <v>0</v>
      </c>
    </row>
    <row r="143" spans="1:31" s="62" customFormat="1" ht="15" customHeight="1" x14ac:dyDescent="0.15">
      <c r="A143" s="332"/>
      <c r="B143" s="86" t="s">
        <v>457</v>
      </c>
      <c r="C143" s="75" t="s">
        <v>467</v>
      </c>
      <c r="D143" s="92">
        <f>Раздел2!D198</f>
        <v>0</v>
      </c>
      <c r="E143" s="92">
        <f>Раздел2!E198</f>
        <v>0</v>
      </c>
      <c r="F143" s="92">
        <f>Раздел2!F198</f>
        <v>0</v>
      </c>
      <c r="G143" s="92">
        <f>Раздел2!G198</f>
        <v>0</v>
      </c>
      <c r="H143" s="92">
        <f>Раздел2!H198</f>
        <v>0</v>
      </c>
      <c r="I143" s="92">
        <f>Раздел2!I198</f>
        <v>0</v>
      </c>
      <c r="J143" s="92">
        <f>Раздел2!J198</f>
        <v>0</v>
      </c>
      <c r="K143" s="92">
        <f>Раздел2!K198</f>
        <v>0</v>
      </c>
      <c r="L143" s="92">
        <f>Раздел2!L198</f>
        <v>0</v>
      </c>
      <c r="M143" s="92">
        <f>Раздел2!M198</f>
        <v>0</v>
      </c>
      <c r="N143" s="92">
        <f>Раздел2!N198</f>
        <v>0</v>
      </c>
      <c r="O143" s="92">
        <f>Раздел2!O198</f>
        <v>0</v>
      </c>
      <c r="P143" s="92">
        <f>Раздел2!P198</f>
        <v>0</v>
      </c>
      <c r="Q143" s="92">
        <f>Раздел2!Q198</f>
        <v>0</v>
      </c>
      <c r="R143" s="92">
        <f>Раздел2!R198</f>
        <v>0</v>
      </c>
      <c r="S143" s="92">
        <f>Раздел2!S198</f>
        <v>0</v>
      </c>
      <c r="T143" s="92">
        <f>Раздел2!T198</f>
        <v>0</v>
      </c>
      <c r="U143" s="92">
        <f>Раздел2!U198</f>
        <v>0</v>
      </c>
      <c r="V143" s="92">
        <f>Раздел2!V198</f>
        <v>0</v>
      </c>
      <c r="W143" s="92">
        <f>Раздел2!W198</f>
        <v>0</v>
      </c>
      <c r="X143" s="92">
        <f>Раздел2!X198</f>
        <v>0</v>
      </c>
      <c r="Y143" s="92">
        <f>Раздел2!Y198</f>
        <v>0</v>
      </c>
      <c r="Z143" s="92">
        <f>Раздел2!Z198</f>
        <v>0</v>
      </c>
      <c r="AA143" s="92">
        <f>Раздел2!AA198</f>
        <v>0</v>
      </c>
      <c r="AB143" s="92">
        <f>Раздел2!AB198</f>
        <v>0</v>
      </c>
      <c r="AC143" s="99"/>
      <c r="AD143" s="99"/>
    </row>
    <row r="144" spans="1:31" s="62" customFormat="1" ht="15.95" customHeight="1" x14ac:dyDescent="0.15">
      <c r="A144" s="332"/>
      <c r="B144" s="88" t="s">
        <v>458</v>
      </c>
      <c r="C144" s="75" t="s">
        <v>469</v>
      </c>
      <c r="D144" s="92">
        <f>Раздел2!D199</f>
        <v>4</v>
      </c>
      <c r="E144" s="92">
        <f>Раздел2!E199</f>
        <v>0</v>
      </c>
      <c r="F144" s="92">
        <f>Раздел2!F199</f>
        <v>0</v>
      </c>
      <c r="G144" s="92">
        <f>Раздел2!G199</f>
        <v>346</v>
      </c>
      <c r="H144" s="92">
        <f>Раздел2!H199</f>
        <v>47</v>
      </c>
      <c r="I144" s="92">
        <f>Раздел2!I199</f>
        <v>175</v>
      </c>
      <c r="J144" s="92">
        <f>Раздел2!J199</f>
        <v>91</v>
      </c>
      <c r="K144" s="92">
        <f>Раздел2!K199</f>
        <v>30</v>
      </c>
      <c r="L144" s="92">
        <f>Раздел2!L199</f>
        <v>3</v>
      </c>
      <c r="M144" s="92">
        <f>Раздел2!M199</f>
        <v>0</v>
      </c>
      <c r="N144" s="92">
        <f>Раздел2!N199</f>
        <v>292</v>
      </c>
      <c r="O144" s="92">
        <f>Раздел2!O199</f>
        <v>41</v>
      </c>
      <c r="P144" s="92">
        <f>Раздел2!P199</f>
        <v>13</v>
      </c>
      <c r="Q144" s="92">
        <f>Раздел2!Q199</f>
        <v>0</v>
      </c>
      <c r="R144" s="92">
        <f>Раздел2!R199</f>
        <v>308</v>
      </c>
      <c r="S144" s="92">
        <f>Раздел2!S199</f>
        <v>179</v>
      </c>
      <c r="T144" s="92">
        <f>Раздел2!T199</f>
        <v>0</v>
      </c>
      <c r="U144" s="92">
        <f>Раздел2!U199</f>
        <v>0</v>
      </c>
      <c r="V144" s="92">
        <f>Раздел2!V199</f>
        <v>0</v>
      </c>
      <c r="W144" s="92">
        <f>Раздел2!W199</f>
        <v>0</v>
      </c>
      <c r="X144" s="92">
        <f>Раздел2!X199</f>
        <v>0</v>
      </c>
      <c r="Y144" s="92">
        <f>Раздел2!Y199</f>
        <v>0</v>
      </c>
      <c r="Z144" s="92">
        <f>Раздел2!Z199</f>
        <v>0</v>
      </c>
      <c r="AA144" s="92">
        <f>Раздел2!AA199</f>
        <v>0</v>
      </c>
      <c r="AB144" s="92">
        <f>Раздел2!AB199</f>
        <v>0</v>
      </c>
      <c r="AC144" s="99" t="e">
        <f>Раздел3!#REF!</f>
        <v>#REF!</v>
      </c>
      <c r="AD144" s="99">
        <f>Раздел3!W186</f>
        <v>0</v>
      </c>
      <c r="AE144" s="62">
        <f>SUM(Раздел6!F187:AQ187)</f>
        <v>0</v>
      </c>
    </row>
    <row r="145" spans="1:31" s="62" customFormat="1" ht="15.95" customHeight="1" x14ac:dyDescent="0.15">
      <c r="A145" s="332"/>
      <c r="B145" s="82" t="s">
        <v>460</v>
      </c>
      <c r="C145" s="75" t="s">
        <v>471</v>
      </c>
      <c r="D145" s="92">
        <f>Раздел2!D200</f>
        <v>0</v>
      </c>
      <c r="E145" s="92">
        <f>Раздел2!E200</f>
        <v>0</v>
      </c>
      <c r="F145" s="92">
        <f>Раздел2!F200</f>
        <v>0</v>
      </c>
      <c r="G145" s="92">
        <f>Раздел2!G200</f>
        <v>0</v>
      </c>
      <c r="H145" s="92">
        <f>Раздел2!H200</f>
        <v>0</v>
      </c>
      <c r="I145" s="92">
        <f>Раздел2!I200</f>
        <v>0</v>
      </c>
      <c r="J145" s="92">
        <f>Раздел2!J200</f>
        <v>0</v>
      </c>
      <c r="K145" s="92">
        <f>Раздел2!K200</f>
        <v>0</v>
      </c>
      <c r="L145" s="92">
        <f>Раздел2!L200</f>
        <v>0</v>
      </c>
      <c r="M145" s="92">
        <f>Раздел2!M200</f>
        <v>0</v>
      </c>
      <c r="N145" s="92">
        <f>Раздел2!N200</f>
        <v>0</v>
      </c>
      <c r="O145" s="92">
        <f>Раздел2!O200</f>
        <v>0</v>
      </c>
      <c r="P145" s="92">
        <f>Раздел2!P200</f>
        <v>0</v>
      </c>
      <c r="Q145" s="92">
        <f>Раздел2!Q200</f>
        <v>0</v>
      </c>
      <c r="R145" s="92">
        <f>Раздел2!R200</f>
        <v>0</v>
      </c>
      <c r="S145" s="92">
        <f>Раздел2!S200</f>
        <v>0</v>
      </c>
      <c r="T145" s="92">
        <f>Раздел2!T200</f>
        <v>0</v>
      </c>
      <c r="U145" s="92">
        <f>Раздел2!U200</f>
        <v>0</v>
      </c>
      <c r="V145" s="92">
        <f>Раздел2!V200</f>
        <v>0</v>
      </c>
      <c r="W145" s="92">
        <f>Раздел2!W200</f>
        <v>0</v>
      </c>
      <c r="X145" s="92">
        <f>Раздел2!X200</f>
        <v>0</v>
      </c>
      <c r="Y145" s="92">
        <f>Раздел2!Y200</f>
        <v>0</v>
      </c>
      <c r="Z145" s="92">
        <f>Раздел2!Z200</f>
        <v>0</v>
      </c>
      <c r="AA145" s="92">
        <f>Раздел2!AA200</f>
        <v>0</v>
      </c>
      <c r="AB145" s="92">
        <f>Раздел2!AB200</f>
        <v>0</v>
      </c>
      <c r="AC145" s="99" t="e">
        <f>Раздел3!#REF!</f>
        <v>#REF!</v>
      </c>
      <c r="AD145" s="99">
        <f>Раздел3!W187</f>
        <v>0</v>
      </c>
      <c r="AE145" s="62">
        <f>SUM(Раздел6!F188:AQ188)</f>
        <v>0</v>
      </c>
    </row>
    <row r="146" spans="1:31" s="62" customFormat="1" ht="15.95" customHeight="1" x14ac:dyDescent="0.15">
      <c r="A146" s="332"/>
      <c r="B146" s="88" t="s">
        <v>462</v>
      </c>
      <c r="C146" s="75" t="s">
        <v>473</v>
      </c>
      <c r="D146" s="92">
        <f>Раздел2!D201</f>
        <v>2</v>
      </c>
      <c r="E146" s="92">
        <f>Раздел2!E201</f>
        <v>0</v>
      </c>
      <c r="F146" s="92">
        <f>Раздел2!F201</f>
        <v>0</v>
      </c>
      <c r="G146" s="92">
        <f>Раздел2!G201</f>
        <v>72</v>
      </c>
      <c r="H146" s="92">
        <f>Раздел2!H201</f>
        <v>0</v>
      </c>
      <c r="I146" s="92">
        <f>Раздел2!I201</f>
        <v>37</v>
      </c>
      <c r="J146" s="92">
        <f>Раздел2!J201</f>
        <v>20</v>
      </c>
      <c r="K146" s="92">
        <f>Раздел2!K201</f>
        <v>0</v>
      </c>
      <c r="L146" s="92">
        <f>Раздел2!L201</f>
        <v>0</v>
      </c>
      <c r="M146" s="92">
        <f>Раздел2!M201</f>
        <v>0</v>
      </c>
      <c r="N146" s="92">
        <f>Раздел2!N201</f>
        <v>52</v>
      </c>
      <c r="O146" s="92">
        <f>Раздел2!O201</f>
        <v>5</v>
      </c>
      <c r="P146" s="92">
        <f>Раздел2!P201</f>
        <v>0</v>
      </c>
      <c r="Q146" s="92">
        <f>Раздел2!Q201</f>
        <v>0</v>
      </c>
      <c r="R146" s="92">
        <f>Раздел2!R201</f>
        <v>57</v>
      </c>
      <c r="S146" s="92">
        <f>Раздел2!S201</f>
        <v>23</v>
      </c>
      <c r="T146" s="92">
        <f>Раздел2!T201</f>
        <v>0</v>
      </c>
      <c r="U146" s="92">
        <f>Раздел2!U201</f>
        <v>0</v>
      </c>
      <c r="V146" s="92">
        <f>Раздел2!V201</f>
        <v>0</v>
      </c>
      <c r="W146" s="92">
        <f>Раздел2!W201</f>
        <v>15</v>
      </c>
      <c r="X146" s="92">
        <f>Раздел2!X201</f>
        <v>15</v>
      </c>
      <c r="Y146" s="92">
        <f>Раздел2!Y201</f>
        <v>0</v>
      </c>
      <c r="Z146" s="92">
        <f>Раздел2!Z201</f>
        <v>0</v>
      </c>
      <c r="AA146" s="92">
        <f>Раздел2!AA201</f>
        <v>0</v>
      </c>
      <c r="AB146" s="92">
        <f>Раздел2!AB201</f>
        <v>0</v>
      </c>
      <c r="AC146" s="99" t="e">
        <f>Раздел3!#REF!</f>
        <v>#REF!</v>
      </c>
      <c r="AD146" s="99">
        <f>Раздел3!W188</f>
        <v>0</v>
      </c>
      <c r="AE146" s="62">
        <f>SUM(Раздел6!F189:AQ189)</f>
        <v>0</v>
      </c>
    </row>
    <row r="147" spans="1:31" s="62" customFormat="1" ht="15.75" customHeight="1" x14ac:dyDescent="0.15">
      <c r="A147" s="332"/>
      <c r="B147" s="88" t="s">
        <v>464</v>
      </c>
      <c r="C147" s="75" t="s">
        <v>475</v>
      </c>
      <c r="D147" s="92">
        <f>Раздел2!D202</f>
        <v>0</v>
      </c>
      <c r="E147" s="92">
        <f>Раздел2!E202</f>
        <v>0</v>
      </c>
      <c r="F147" s="92">
        <f>Раздел2!F202</f>
        <v>0</v>
      </c>
      <c r="G147" s="92">
        <f>Раздел2!G202</f>
        <v>0</v>
      </c>
      <c r="H147" s="92">
        <f>Раздел2!H202</f>
        <v>0</v>
      </c>
      <c r="I147" s="92">
        <f>Раздел2!I202</f>
        <v>0</v>
      </c>
      <c r="J147" s="92">
        <f>Раздел2!J202</f>
        <v>0</v>
      </c>
      <c r="K147" s="92">
        <f>Раздел2!K202</f>
        <v>0</v>
      </c>
      <c r="L147" s="92">
        <f>Раздел2!L202</f>
        <v>0</v>
      </c>
      <c r="M147" s="92">
        <f>Раздел2!M202</f>
        <v>0</v>
      </c>
      <c r="N147" s="92">
        <f>Раздел2!N202</f>
        <v>0</v>
      </c>
      <c r="O147" s="92">
        <f>Раздел2!O202</f>
        <v>0</v>
      </c>
      <c r="P147" s="92">
        <f>Раздел2!P202</f>
        <v>0</v>
      </c>
      <c r="Q147" s="92">
        <f>Раздел2!Q202</f>
        <v>0</v>
      </c>
      <c r="R147" s="92">
        <f>Раздел2!R202</f>
        <v>0</v>
      </c>
      <c r="S147" s="92">
        <f>Раздел2!S202</f>
        <v>0</v>
      </c>
      <c r="T147" s="92">
        <f>Раздел2!T202</f>
        <v>0</v>
      </c>
      <c r="U147" s="92">
        <f>Раздел2!U202</f>
        <v>0</v>
      </c>
      <c r="V147" s="92">
        <f>Раздел2!V202</f>
        <v>0</v>
      </c>
      <c r="W147" s="92">
        <f>Раздел2!W202</f>
        <v>0</v>
      </c>
      <c r="X147" s="92">
        <f>Раздел2!X202</f>
        <v>0</v>
      </c>
      <c r="Y147" s="92">
        <f>Раздел2!Y202</f>
        <v>0</v>
      </c>
      <c r="Z147" s="92">
        <f>Раздел2!Z202</f>
        <v>0</v>
      </c>
      <c r="AA147" s="92">
        <f>Раздел2!AA202</f>
        <v>0</v>
      </c>
      <c r="AB147" s="92">
        <f>Раздел2!AB202</f>
        <v>0</v>
      </c>
      <c r="AC147" s="99" t="e">
        <f>Раздел3!#REF!</f>
        <v>#REF!</v>
      </c>
      <c r="AD147" s="99">
        <f>Раздел3!W189</f>
        <v>0</v>
      </c>
      <c r="AE147" s="62">
        <f>SUM(Раздел6!F190:AQ190)</f>
        <v>0</v>
      </c>
    </row>
    <row r="148" spans="1:31" s="62" customFormat="1" ht="15.95" customHeight="1" x14ac:dyDescent="0.15">
      <c r="A148" s="332"/>
      <c r="B148" s="82" t="s">
        <v>474</v>
      </c>
      <c r="C148" s="75" t="s">
        <v>485</v>
      </c>
      <c r="D148" s="92">
        <f>Раздел2!D207</f>
        <v>0</v>
      </c>
      <c r="E148" s="92">
        <f>Раздел2!E207</f>
        <v>0</v>
      </c>
      <c r="F148" s="92">
        <f>Раздел2!F207</f>
        <v>0</v>
      </c>
      <c r="G148" s="92">
        <f>Раздел2!G207</f>
        <v>0</v>
      </c>
      <c r="H148" s="92">
        <f>Раздел2!H207</f>
        <v>0</v>
      </c>
      <c r="I148" s="92">
        <f>Раздел2!I207</f>
        <v>0</v>
      </c>
      <c r="J148" s="92">
        <f>Раздел2!J207</f>
        <v>0</v>
      </c>
      <c r="K148" s="92">
        <f>Раздел2!K207</f>
        <v>0</v>
      </c>
      <c r="L148" s="92">
        <f>Раздел2!L207</f>
        <v>0</v>
      </c>
      <c r="M148" s="92">
        <f>Раздел2!M207</f>
        <v>0</v>
      </c>
      <c r="N148" s="92">
        <f>Раздел2!N207</f>
        <v>0</v>
      </c>
      <c r="O148" s="92">
        <f>Раздел2!O207</f>
        <v>0</v>
      </c>
      <c r="P148" s="92">
        <f>Раздел2!P207</f>
        <v>0</v>
      </c>
      <c r="Q148" s="92">
        <f>Раздел2!Q207</f>
        <v>0</v>
      </c>
      <c r="R148" s="92">
        <f>Раздел2!R207</f>
        <v>0</v>
      </c>
      <c r="S148" s="92">
        <f>Раздел2!S207</f>
        <v>0</v>
      </c>
      <c r="T148" s="92">
        <f>Раздел2!T207</f>
        <v>0</v>
      </c>
      <c r="U148" s="92">
        <f>Раздел2!U207</f>
        <v>0</v>
      </c>
      <c r="V148" s="92">
        <f>Раздел2!V207</f>
        <v>0</v>
      </c>
      <c r="W148" s="92">
        <f>Раздел2!W207</f>
        <v>0</v>
      </c>
      <c r="X148" s="92">
        <f>Раздел2!X207</f>
        <v>0</v>
      </c>
      <c r="Y148" s="92">
        <f>Раздел2!Y207</f>
        <v>0</v>
      </c>
      <c r="Z148" s="92">
        <f>Раздел2!Z207</f>
        <v>0</v>
      </c>
      <c r="AA148" s="92">
        <f>Раздел2!AA207</f>
        <v>0</v>
      </c>
      <c r="AB148" s="92">
        <f>Раздел2!AB207</f>
        <v>0</v>
      </c>
      <c r="AC148" s="99"/>
      <c r="AD148" s="99"/>
    </row>
    <row r="149" spans="1:31" s="62" customFormat="1" ht="15.95" customHeight="1" x14ac:dyDescent="0.15">
      <c r="A149" s="332"/>
      <c r="B149" s="88" t="s">
        <v>476</v>
      </c>
      <c r="C149" s="75" t="s">
        <v>487</v>
      </c>
      <c r="D149" s="92">
        <f>Раздел2!D208</f>
        <v>0</v>
      </c>
      <c r="E149" s="92">
        <f>Раздел2!E208</f>
        <v>0</v>
      </c>
      <c r="F149" s="92">
        <f>Раздел2!F208</f>
        <v>0</v>
      </c>
      <c r="G149" s="92">
        <f>Раздел2!G208</f>
        <v>0</v>
      </c>
      <c r="H149" s="92">
        <f>Раздел2!H208</f>
        <v>0</v>
      </c>
      <c r="I149" s="92">
        <f>Раздел2!I208</f>
        <v>0</v>
      </c>
      <c r="J149" s="92">
        <f>Раздел2!J208</f>
        <v>0</v>
      </c>
      <c r="K149" s="92">
        <f>Раздел2!K208</f>
        <v>0</v>
      </c>
      <c r="L149" s="92">
        <f>Раздел2!L208</f>
        <v>0</v>
      </c>
      <c r="M149" s="92">
        <f>Раздел2!M208</f>
        <v>0</v>
      </c>
      <c r="N149" s="92">
        <f>Раздел2!N208</f>
        <v>0</v>
      </c>
      <c r="O149" s="92">
        <f>Раздел2!O208</f>
        <v>0</v>
      </c>
      <c r="P149" s="92">
        <f>Раздел2!P208</f>
        <v>0</v>
      </c>
      <c r="Q149" s="92">
        <f>Раздел2!Q208</f>
        <v>0</v>
      </c>
      <c r="R149" s="92">
        <f>Раздел2!R208</f>
        <v>0</v>
      </c>
      <c r="S149" s="92">
        <f>Раздел2!S208</f>
        <v>0</v>
      </c>
      <c r="T149" s="92">
        <f>Раздел2!T208</f>
        <v>0</v>
      </c>
      <c r="U149" s="92">
        <f>Раздел2!U208</f>
        <v>0</v>
      </c>
      <c r="V149" s="92">
        <f>Раздел2!V208</f>
        <v>0</v>
      </c>
      <c r="W149" s="92">
        <f>Раздел2!W208</f>
        <v>0</v>
      </c>
      <c r="X149" s="92">
        <f>Раздел2!X208</f>
        <v>0</v>
      </c>
      <c r="Y149" s="92">
        <f>Раздел2!Y208</f>
        <v>0</v>
      </c>
      <c r="Z149" s="92">
        <f>Раздел2!Z208</f>
        <v>0</v>
      </c>
      <c r="AA149" s="92">
        <f>Раздел2!AA208</f>
        <v>0</v>
      </c>
      <c r="AB149" s="92">
        <f>Раздел2!AB208</f>
        <v>0</v>
      </c>
      <c r="AC149" s="99" t="e">
        <f>Раздел3!#REF!</f>
        <v>#REF!</v>
      </c>
      <c r="AD149" s="99">
        <f>Раздел3!W194</f>
        <v>0</v>
      </c>
      <c r="AE149" s="62">
        <f>SUM(Раздел6!F195:AQ195)</f>
        <v>0</v>
      </c>
    </row>
    <row r="150" spans="1:31" s="62" customFormat="1" ht="15.75" customHeight="1" x14ac:dyDescent="0.15">
      <c r="A150" s="332"/>
      <c r="B150" s="88" t="s">
        <v>478</v>
      </c>
      <c r="C150" s="75" t="s">
        <v>489</v>
      </c>
      <c r="D150" s="92">
        <f>Раздел2!D209</f>
        <v>1</v>
      </c>
      <c r="E150" s="92">
        <f>Раздел2!E209</f>
        <v>0</v>
      </c>
      <c r="F150" s="92">
        <f>Раздел2!F209</f>
        <v>0</v>
      </c>
      <c r="G150" s="92">
        <f>Раздел2!G209</f>
        <v>31</v>
      </c>
      <c r="H150" s="92">
        <f>Раздел2!H209</f>
        <v>0</v>
      </c>
      <c r="I150" s="92">
        <f>Раздел2!I209</f>
        <v>7</v>
      </c>
      <c r="J150" s="92">
        <f>Раздел2!J209</f>
        <v>24</v>
      </c>
      <c r="K150" s="92">
        <f>Раздел2!K209</f>
        <v>0</v>
      </c>
      <c r="L150" s="92">
        <f>Раздел2!L209</f>
        <v>0</v>
      </c>
      <c r="M150" s="92">
        <f>Раздел2!M209</f>
        <v>0</v>
      </c>
      <c r="N150" s="92">
        <f>Раздел2!N209</f>
        <v>17</v>
      </c>
      <c r="O150" s="92">
        <f>Раздел2!O209</f>
        <v>14</v>
      </c>
      <c r="P150" s="92">
        <f>Раздел2!P209</f>
        <v>0</v>
      </c>
      <c r="Q150" s="92">
        <f>Раздел2!Q209</f>
        <v>0</v>
      </c>
      <c r="R150" s="92">
        <f>Раздел2!R209</f>
        <v>28</v>
      </c>
      <c r="S150" s="92">
        <f>Раздел2!S209</f>
        <v>11</v>
      </c>
      <c r="T150" s="92">
        <f>Раздел2!T209</f>
        <v>0</v>
      </c>
      <c r="U150" s="92">
        <f>Раздел2!U209</f>
        <v>0</v>
      </c>
      <c r="V150" s="92">
        <f>Раздел2!V209</f>
        <v>0</v>
      </c>
      <c r="W150" s="92">
        <f>Раздел2!W209</f>
        <v>0</v>
      </c>
      <c r="X150" s="92">
        <f>Раздел2!X209</f>
        <v>0</v>
      </c>
      <c r="Y150" s="92">
        <f>Раздел2!Y209</f>
        <v>0</v>
      </c>
      <c r="Z150" s="92">
        <f>Раздел2!Z209</f>
        <v>0</v>
      </c>
      <c r="AA150" s="92">
        <f>Раздел2!AA209</f>
        <v>0</v>
      </c>
      <c r="AB150" s="92">
        <f>Раздел2!AB209</f>
        <v>0</v>
      </c>
      <c r="AC150" s="99" t="e">
        <f>Раздел3!#REF!</f>
        <v>#REF!</v>
      </c>
      <c r="AD150" s="99">
        <f>Раздел3!W195</f>
        <v>0</v>
      </c>
      <c r="AE150" s="62">
        <f>SUM(Раздел6!F196:AQ196)</f>
        <v>0</v>
      </c>
    </row>
    <row r="151" spans="1:31" s="62" customFormat="1" ht="15.95" customHeight="1" x14ac:dyDescent="0.15">
      <c r="A151" s="332"/>
      <c r="B151" s="88" t="s">
        <v>486</v>
      </c>
      <c r="C151" s="75" t="s">
        <v>497</v>
      </c>
      <c r="D151" s="92">
        <f>Раздел2!D213</f>
        <v>1</v>
      </c>
      <c r="E151" s="92">
        <f>Раздел2!E213</f>
        <v>0</v>
      </c>
      <c r="F151" s="92">
        <f>Раздел2!F213</f>
        <v>0</v>
      </c>
      <c r="G151" s="92">
        <f>Раздел2!G213</f>
        <v>7</v>
      </c>
      <c r="H151" s="92">
        <f>Раздел2!H213</f>
        <v>0</v>
      </c>
      <c r="I151" s="92">
        <f>Раздел2!I213</f>
        <v>0</v>
      </c>
      <c r="J151" s="92">
        <f>Раздел2!J213</f>
        <v>0</v>
      </c>
      <c r="K151" s="92">
        <f>Раздел2!K213</f>
        <v>0</v>
      </c>
      <c r="L151" s="92">
        <f>Раздел2!L213</f>
        <v>7</v>
      </c>
      <c r="M151" s="92">
        <f>Раздел2!M213</f>
        <v>0</v>
      </c>
      <c r="N151" s="92">
        <f>Раздел2!N213</f>
        <v>0</v>
      </c>
      <c r="O151" s="92">
        <f>Раздел2!O213</f>
        <v>0</v>
      </c>
      <c r="P151" s="92">
        <f>Раздел2!P213</f>
        <v>3</v>
      </c>
      <c r="Q151" s="92">
        <f>Раздел2!Q213</f>
        <v>4</v>
      </c>
      <c r="R151" s="92">
        <f>Раздел2!R213</f>
        <v>0</v>
      </c>
      <c r="S151" s="92">
        <f>Раздел2!S213</f>
        <v>0</v>
      </c>
      <c r="T151" s="92">
        <f>Раздел2!T213</f>
        <v>0</v>
      </c>
      <c r="U151" s="92">
        <f>Раздел2!U213</f>
        <v>0</v>
      </c>
      <c r="V151" s="92">
        <f>Раздел2!V213</f>
        <v>0</v>
      </c>
      <c r="W151" s="92">
        <f>Раздел2!W213</f>
        <v>0</v>
      </c>
      <c r="X151" s="92">
        <f>Раздел2!X213</f>
        <v>0</v>
      </c>
      <c r="Y151" s="92">
        <f>Раздел2!Y213</f>
        <v>0</v>
      </c>
      <c r="Z151" s="92">
        <f>Раздел2!Z213</f>
        <v>0</v>
      </c>
      <c r="AA151" s="92">
        <f>Раздел2!AA213</f>
        <v>0</v>
      </c>
      <c r="AB151" s="92">
        <f>Раздел2!AB213</f>
        <v>0</v>
      </c>
      <c r="AC151" s="99" t="e">
        <f>Раздел3!#REF!</f>
        <v>#REF!</v>
      </c>
      <c r="AD151" s="99">
        <f>Раздел3!W199</f>
        <v>0</v>
      </c>
      <c r="AE151" s="62">
        <f>SUM(Раздел6!F200:AQ200)</f>
        <v>0</v>
      </c>
    </row>
    <row r="152" spans="1:31" s="62" customFormat="1" ht="15.95" customHeight="1" x14ac:dyDescent="0.15">
      <c r="A152" s="332"/>
      <c r="B152" s="88" t="s">
        <v>488</v>
      </c>
      <c r="C152" s="75" t="s">
        <v>499</v>
      </c>
      <c r="D152" s="92">
        <f>Раздел2!D214</f>
        <v>0</v>
      </c>
      <c r="E152" s="92">
        <f>Раздел2!E214</f>
        <v>0</v>
      </c>
      <c r="F152" s="92">
        <f>Раздел2!F214</f>
        <v>0</v>
      </c>
      <c r="G152" s="92">
        <f>Раздел2!G214</f>
        <v>0</v>
      </c>
      <c r="H152" s="92">
        <f>Раздел2!H214</f>
        <v>0</v>
      </c>
      <c r="I152" s="92">
        <f>Раздел2!I214</f>
        <v>0</v>
      </c>
      <c r="J152" s="92">
        <f>Раздел2!J214</f>
        <v>0</v>
      </c>
      <c r="K152" s="92">
        <f>Раздел2!K214</f>
        <v>0</v>
      </c>
      <c r="L152" s="92">
        <f>Раздел2!L214</f>
        <v>0</v>
      </c>
      <c r="M152" s="92">
        <f>Раздел2!M214</f>
        <v>0</v>
      </c>
      <c r="N152" s="92">
        <f>Раздел2!N214</f>
        <v>0</v>
      </c>
      <c r="O152" s="92">
        <f>Раздел2!O214</f>
        <v>0</v>
      </c>
      <c r="P152" s="92">
        <f>Раздел2!P214</f>
        <v>0</v>
      </c>
      <c r="Q152" s="92">
        <f>Раздел2!Q214</f>
        <v>0</v>
      </c>
      <c r="R152" s="92">
        <f>Раздел2!R214</f>
        <v>0</v>
      </c>
      <c r="S152" s="92">
        <f>Раздел2!S214</f>
        <v>0</v>
      </c>
      <c r="T152" s="92">
        <f>Раздел2!T214</f>
        <v>0</v>
      </c>
      <c r="U152" s="92">
        <f>Раздел2!U214</f>
        <v>0</v>
      </c>
      <c r="V152" s="92">
        <f>Раздел2!V214</f>
        <v>0</v>
      </c>
      <c r="W152" s="92">
        <f>Раздел2!W214</f>
        <v>0</v>
      </c>
      <c r="X152" s="92">
        <f>Раздел2!X214</f>
        <v>0</v>
      </c>
      <c r="Y152" s="92">
        <f>Раздел2!Y214</f>
        <v>0</v>
      </c>
      <c r="Z152" s="92">
        <f>Раздел2!Z214</f>
        <v>0</v>
      </c>
      <c r="AA152" s="92">
        <f>Раздел2!AA214</f>
        <v>0</v>
      </c>
      <c r="AB152" s="92">
        <f>Раздел2!AB214</f>
        <v>0</v>
      </c>
      <c r="AC152" s="99" t="e">
        <f>Раздел3!#REF!</f>
        <v>#REF!</v>
      </c>
      <c r="AD152" s="99">
        <f>Раздел3!W200</f>
        <v>0</v>
      </c>
      <c r="AE152" s="62">
        <f>SUM(Раздел6!F201:AQ201)</f>
        <v>0</v>
      </c>
    </row>
    <row r="153" spans="1:31" s="62" customFormat="1" ht="15.95" customHeight="1" x14ac:dyDescent="0.15">
      <c r="A153" s="332"/>
      <c r="B153" s="87" t="s">
        <v>490</v>
      </c>
      <c r="C153" s="75" t="s">
        <v>500</v>
      </c>
      <c r="D153" s="92">
        <f>Раздел2!D215</f>
        <v>0</v>
      </c>
      <c r="E153" s="92">
        <f>Раздел2!E215</f>
        <v>0</v>
      </c>
      <c r="F153" s="92">
        <f>Раздел2!F215</f>
        <v>0</v>
      </c>
      <c r="G153" s="92">
        <f>Раздел2!G215</f>
        <v>0</v>
      </c>
      <c r="H153" s="92">
        <f>Раздел2!H215</f>
        <v>0</v>
      </c>
      <c r="I153" s="92">
        <f>Раздел2!I215</f>
        <v>0</v>
      </c>
      <c r="J153" s="92">
        <f>Раздел2!J215</f>
        <v>0</v>
      </c>
      <c r="K153" s="92">
        <f>Раздел2!K215</f>
        <v>0</v>
      </c>
      <c r="L153" s="92">
        <f>Раздел2!L215</f>
        <v>0</v>
      </c>
      <c r="M153" s="92">
        <f>Раздел2!M215</f>
        <v>0</v>
      </c>
      <c r="N153" s="92">
        <f>Раздел2!N215</f>
        <v>0</v>
      </c>
      <c r="O153" s="92">
        <f>Раздел2!O215</f>
        <v>0</v>
      </c>
      <c r="P153" s="92">
        <f>Раздел2!P215</f>
        <v>0</v>
      </c>
      <c r="Q153" s="92">
        <f>Раздел2!Q215</f>
        <v>0</v>
      </c>
      <c r="R153" s="92">
        <f>Раздел2!R215</f>
        <v>0</v>
      </c>
      <c r="S153" s="92">
        <f>Раздел2!S215</f>
        <v>0</v>
      </c>
      <c r="T153" s="92">
        <f>Раздел2!T215</f>
        <v>0</v>
      </c>
      <c r="U153" s="92">
        <f>Раздел2!U215</f>
        <v>0</v>
      </c>
      <c r="V153" s="92">
        <f>Раздел2!V215</f>
        <v>0</v>
      </c>
      <c r="W153" s="92">
        <f>Раздел2!W215</f>
        <v>0</v>
      </c>
      <c r="X153" s="92">
        <f>Раздел2!X215</f>
        <v>0</v>
      </c>
      <c r="Y153" s="92">
        <f>Раздел2!Y215</f>
        <v>0</v>
      </c>
      <c r="Z153" s="92">
        <f>Раздел2!Z215</f>
        <v>0</v>
      </c>
      <c r="AA153" s="92">
        <f>Раздел2!AA215</f>
        <v>0</v>
      </c>
      <c r="AB153" s="92">
        <f>Раздел2!AB215</f>
        <v>0</v>
      </c>
      <c r="AC153" s="99" t="e">
        <f>Раздел3!#REF!</f>
        <v>#REF!</v>
      </c>
      <c r="AD153" s="99">
        <f>Раздел3!W202</f>
        <v>0</v>
      </c>
      <c r="AE153" s="62">
        <f>SUM(Раздел6!F203:AQ203)</f>
        <v>0</v>
      </c>
    </row>
    <row r="154" spans="1:31" s="62" customFormat="1" ht="15.95" customHeight="1" x14ac:dyDescent="0.15">
      <c r="A154" s="332"/>
      <c r="B154" s="88" t="s">
        <v>492</v>
      </c>
      <c r="C154" s="75" t="s">
        <v>501</v>
      </c>
      <c r="D154" s="92">
        <f>Раздел2!D216</f>
        <v>0</v>
      </c>
      <c r="E154" s="92">
        <f>Раздел2!E216</f>
        <v>0</v>
      </c>
      <c r="F154" s="92">
        <f>Раздел2!F216</f>
        <v>0</v>
      </c>
      <c r="G154" s="92">
        <f>Раздел2!G216</f>
        <v>0</v>
      </c>
      <c r="H154" s="92">
        <f>Раздел2!H216</f>
        <v>0</v>
      </c>
      <c r="I154" s="92">
        <f>Раздел2!I216</f>
        <v>0</v>
      </c>
      <c r="J154" s="92">
        <f>Раздел2!J216</f>
        <v>0</v>
      </c>
      <c r="K154" s="92">
        <f>Раздел2!K216</f>
        <v>0</v>
      </c>
      <c r="L154" s="92">
        <f>Раздел2!L216</f>
        <v>0</v>
      </c>
      <c r="M154" s="92">
        <f>Раздел2!M216</f>
        <v>0</v>
      </c>
      <c r="N154" s="92">
        <f>Раздел2!N216</f>
        <v>0</v>
      </c>
      <c r="O154" s="92">
        <f>Раздел2!O216</f>
        <v>0</v>
      </c>
      <c r="P154" s="92">
        <f>Раздел2!P216</f>
        <v>0</v>
      </c>
      <c r="Q154" s="92">
        <f>Раздел2!Q216</f>
        <v>0</v>
      </c>
      <c r="R154" s="92">
        <f>Раздел2!R216</f>
        <v>0</v>
      </c>
      <c r="S154" s="92">
        <f>Раздел2!S216</f>
        <v>0</v>
      </c>
      <c r="T154" s="92">
        <f>Раздел2!T216</f>
        <v>0</v>
      </c>
      <c r="U154" s="92">
        <f>Раздел2!U216</f>
        <v>0</v>
      </c>
      <c r="V154" s="92">
        <f>Раздел2!V216</f>
        <v>0</v>
      </c>
      <c r="W154" s="92">
        <f>Раздел2!W216</f>
        <v>0</v>
      </c>
      <c r="X154" s="92">
        <f>Раздел2!X216</f>
        <v>0</v>
      </c>
      <c r="Y154" s="92">
        <f>Раздел2!Y216</f>
        <v>0</v>
      </c>
      <c r="Z154" s="92">
        <f>Раздел2!Z216</f>
        <v>0</v>
      </c>
      <c r="AA154" s="92">
        <f>Раздел2!AA216</f>
        <v>0</v>
      </c>
      <c r="AB154" s="92">
        <f>Раздел2!AB216</f>
        <v>0</v>
      </c>
      <c r="AC154" s="99"/>
      <c r="AD154" s="99"/>
    </row>
    <row r="155" spans="1:31" s="62" customFormat="1" ht="15.75" customHeight="1" x14ac:dyDescent="0.15">
      <c r="A155" s="332"/>
      <c r="B155" s="88" t="s">
        <v>494</v>
      </c>
      <c r="C155" s="75" t="s">
        <v>631</v>
      </c>
      <c r="D155" s="92">
        <f>Раздел2!D217</f>
        <v>0</v>
      </c>
      <c r="E155" s="92">
        <f>Раздел2!E217</f>
        <v>0</v>
      </c>
      <c r="F155" s="92">
        <f>Раздел2!F217</f>
        <v>0</v>
      </c>
      <c r="G155" s="92">
        <f>Раздел2!G217</f>
        <v>0</v>
      </c>
      <c r="H155" s="92">
        <f>Раздел2!H217</f>
        <v>0</v>
      </c>
      <c r="I155" s="92">
        <f>Раздел2!I217</f>
        <v>0</v>
      </c>
      <c r="J155" s="92">
        <f>Раздел2!J217</f>
        <v>0</v>
      </c>
      <c r="K155" s="92">
        <f>Раздел2!K217</f>
        <v>0</v>
      </c>
      <c r="L155" s="92">
        <f>Раздел2!L217</f>
        <v>0</v>
      </c>
      <c r="M155" s="92">
        <f>Раздел2!M217</f>
        <v>0</v>
      </c>
      <c r="N155" s="92">
        <f>Раздел2!N217</f>
        <v>0</v>
      </c>
      <c r="O155" s="92">
        <f>Раздел2!O217</f>
        <v>0</v>
      </c>
      <c r="P155" s="92">
        <f>Раздел2!P217</f>
        <v>0</v>
      </c>
      <c r="Q155" s="92">
        <f>Раздел2!Q217</f>
        <v>0</v>
      </c>
      <c r="R155" s="92">
        <f>Раздел2!R217</f>
        <v>0</v>
      </c>
      <c r="S155" s="92">
        <f>Раздел2!S217</f>
        <v>0</v>
      </c>
      <c r="T155" s="92">
        <f>Раздел2!T217</f>
        <v>0</v>
      </c>
      <c r="U155" s="92">
        <f>Раздел2!U217</f>
        <v>0</v>
      </c>
      <c r="V155" s="92">
        <f>Раздел2!V217</f>
        <v>0</v>
      </c>
      <c r="W155" s="92">
        <f>Раздел2!W217</f>
        <v>0</v>
      </c>
      <c r="X155" s="92">
        <f>Раздел2!X217</f>
        <v>0</v>
      </c>
      <c r="Y155" s="92">
        <f>Раздел2!Y217</f>
        <v>0</v>
      </c>
      <c r="Z155" s="92">
        <f>Раздел2!Z217</f>
        <v>0</v>
      </c>
      <c r="AA155" s="92">
        <f>Раздел2!AA217</f>
        <v>0</v>
      </c>
      <c r="AB155" s="92">
        <f>Раздел2!AB217</f>
        <v>0</v>
      </c>
      <c r="AC155" s="99" t="e">
        <f>Раздел3!#REF!</f>
        <v>#REF!</v>
      </c>
      <c r="AD155" s="99">
        <f>Раздел3!W203</f>
        <v>0</v>
      </c>
      <c r="AE155" s="62">
        <f>SUM(Раздел6!F204:AQ204)</f>
        <v>0</v>
      </c>
    </row>
    <row r="156" spans="1:31" s="62" customFormat="1" ht="15.75" customHeight="1" x14ac:dyDescent="0.15">
      <c r="A156" s="332"/>
      <c r="B156" s="88" t="s">
        <v>496</v>
      </c>
      <c r="C156" s="75" t="s">
        <v>504</v>
      </c>
      <c r="D156" s="92">
        <f>Раздел2!D218</f>
        <v>1</v>
      </c>
      <c r="E156" s="92">
        <f>Раздел2!E218</f>
        <v>0</v>
      </c>
      <c r="F156" s="92">
        <f>Раздел2!F218</f>
        <v>0</v>
      </c>
      <c r="G156" s="92">
        <f>Раздел2!G218</f>
        <v>18</v>
      </c>
      <c r="H156" s="92">
        <f>Раздел2!H218</f>
        <v>10</v>
      </c>
      <c r="I156" s="92">
        <f>Раздел2!I218</f>
        <v>8</v>
      </c>
      <c r="J156" s="92">
        <f>Раздел2!J218</f>
        <v>0</v>
      </c>
      <c r="K156" s="92">
        <f>Раздел2!K218</f>
        <v>0</v>
      </c>
      <c r="L156" s="92">
        <f>Раздел2!L218</f>
        <v>0</v>
      </c>
      <c r="M156" s="92">
        <f>Раздел2!M218</f>
        <v>0</v>
      </c>
      <c r="N156" s="92">
        <f>Раздел2!N218</f>
        <v>18</v>
      </c>
      <c r="O156" s="92">
        <f>Раздел2!O218</f>
        <v>0</v>
      </c>
      <c r="P156" s="92">
        <f>Раздел2!P218</f>
        <v>0</v>
      </c>
      <c r="Q156" s="92">
        <f>Раздел2!Q218</f>
        <v>0</v>
      </c>
      <c r="R156" s="92">
        <f>Раздел2!R218</f>
        <v>18</v>
      </c>
      <c r="S156" s="92">
        <f>Раздел2!S218</f>
        <v>14</v>
      </c>
      <c r="T156" s="92">
        <f>Раздел2!T218</f>
        <v>10</v>
      </c>
      <c r="U156" s="92">
        <f>Раздел2!U218</f>
        <v>0</v>
      </c>
      <c r="V156" s="92">
        <f>Раздел2!V218</f>
        <v>0</v>
      </c>
      <c r="W156" s="92">
        <f>Раздел2!W218</f>
        <v>0</v>
      </c>
      <c r="X156" s="92">
        <f>Раздел2!X218</f>
        <v>0</v>
      </c>
      <c r="Y156" s="92">
        <f>Раздел2!Y218</f>
        <v>0</v>
      </c>
      <c r="Z156" s="92">
        <f>Раздел2!Z218</f>
        <v>0</v>
      </c>
      <c r="AA156" s="92">
        <f>Раздел2!AA218</f>
        <v>0</v>
      </c>
      <c r="AB156" s="92">
        <f>Раздел2!AB218</f>
        <v>0</v>
      </c>
      <c r="AC156" s="99" t="e">
        <f>Раздел3!#REF!</f>
        <v>#REF!</v>
      </c>
      <c r="AD156" s="99">
        <f>Раздел3!W204</f>
        <v>0</v>
      </c>
      <c r="AE156" s="62">
        <f>SUM(Раздел6!F205:AQ205)</f>
        <v>0</v>
      </c>
    </row>
    <row r="157" spans="1:31" s="62" customFormat="1" ht="15.95" customHeight="1" x14ac:dyDescent="0.15">
      <c r="A157" s="332"/>
      <c r="B157" s="88" t="s">
        <v>498</v>
      </c>
      <c r="C157" s="75" t="s">
        <v>506</v>
      </c>
      <c r="D157" s="92">
        <f>Раздел2!D219</f>
        <v>0</v>
      </c>
      <c r="E157" s="92">
        <f>Раздел2!E219</f>
        <v>0</v>
      </c>
      <c r="F157" s="92">
        <f>Раздел2!F219</f>
        <v>0</v>
      </c>
      <c r="G157" s="92">
        <f>Раздел2!G219</f>
        <v>0</v>
      </c>
      <c r="H157" s="92">
        <f>Раздел2!H219</f>
        <v>0</v>
      </c>
      <c r="I157" s="92">
        <f>Раздел2!I219</f>
        <v>0</v>
      </c>
      <c r="J157" s="92">
        <f>Раздел2!J219</f>
        <v>0</v>
      </c>
      <c r="K157" s="92">
        <f>Раздел2!K219</f>
        <v>0</v>
      </c>
      <c r="L157" s="92">
        <f>Раздел2!L219</f>
        <v>0</v>
      </c>
      <c r="M157" s="92">
        <f>Раздел2!M219</f>
        <v>0</v>
      </c>
      <c r="N157" s="92">
        <f>Раздел2!N219</f>
        <v>0</v>
      </c>
      <c r="O157" s="92">
        <f>Раздел2!O219</f>
        <v>0</v>
      </c>
      <c r="P157" s="92">
        <f>Раздел2!P219</f>
        <v>0</v>
      </c>
      <c r="Q157" s="92">
        <f>Раздел2!Q219</f>
        <v>0</v>
      </c>
      <c r="R157" s="92">
        <f>Раздел2!R219</f>
        <v>0</v>
      </c>
      <c r="S157" s="92">
        <f>Раздел2!S219</f>
        <v>0</v>
      </c>
      <c r="T157" s="92">
        <f>Раздел2!T219</f>
        <v>0</v>
      </c>
      <c r="U157" s="92">
        <f>Раздел2!U219</f>
        <v>0</v>
      </c>
      <c r="V157" s="92">
        <f>Раздел2!V219</f>
        <v>0</v>
      </c>
      <c r="W157" s="92">
        <f>Раздел2!W219</f>
        <v>0</v>
      </c>
      <c r="X157" s="92">
        <f>Раздел2!X219</f>
        <v>0</v>
      </c>
      <c r="Y157" s="92">
        <f>Раздел2!Y219</f>
        <v>0</v>
      </c>
      <c r="Z157" s="92">
        <f>Раздел2!Z219</f>
        <v>0</v>
      </c>
      <c r="AA157" s="92">
        <f>Раздел2!AA219</f>
        <v>0</v>
      </c>
      <c r="AB157" s="92">
        <f>Раздел2!AB219</f>
        <v>0</v>
      </c>
      <c r="AC157" s="99" t="e">
        <f>Раздел3!#REF!</f>
        <v>#REF!</v>
      </c>
      <c r="AD157" s="99">
        <f>Раздел3!W205</f>
        <v>0</v>
      </c>
      <c r="AE157" s="62">
        <f>SUM(Раздел6!F206:AQ206)</f>
        <v>0</v>
      </c>
    </row>
    <row r="158" spans="1:31" s="62" customFormat="1" ht="15.75" customHeight="1" x14ac:dyDescent="0.15">
      <c r="B158" s="153" t="s">
        <v>801</v>
      </c>
      <c r="C158" s="75" t="s">
        <v>508</v>
      </c>
      <c r="D158" s="92">
        <f>Раздел2!D220</f>
        <v>3</v>
      </c>
      <c r="E158" s="92">
        <f>Раздел2!E220</f>
        <v>1</v>
      </c>
      <c r="F158" s="92">
        <f>Раздел2!F220</f>
        <v>0</v>
      </c>
      <c r="G158" s="92">
        <f>Раздел2!G220</f>
        <v>400</v>
      </c>
      <c r="H158" s="92">
        <f>Раздел2!H220</f>
        <v>15</v>
      </c>
      <c r="I158" s="92">
        <f>Раздел2!I220</f>
        <v>191</v>
      </c>
      <c r="J158" s="92">
        <f>Раздел2!J220</f>
        <v>181</v>
      </c>
      <c r="K158" s="92">
        <f>Раздел2!K220</f>
        <v>9</v>
      </c>
      <c r="L158" s="92">
        <f>Раздел2!L220</f>
        <v>4</v>
      </c>
      <c r="M158" s="92">
        <f>Раздел2!M220</f>
        <v>0</v>
      </c>
      <c r="N158" s="92">
        <f>Раздел2!N220</f>
        <v>322</v>
      </c>
      <c r="O158" s="92">
        <f>Раздел2!O220</f>
        <v>71</v>
      </c>
      <c r="P158" s="92">
        <f>Раздел2!P220</f>
        <v>7</v>
      </c>
      <c r="Q158" s="92">
        <f>Раздел2!Q220</f>
        <v>0</v>
      </c>
      <c r="R158" s="92">
        <f>Раздел2!R220</f>
        <v>375</v>
      </c>
      <c r="S158" s="92">
        <f>Раздел2!S220</f>
        <v>104</v>
      </c>
      <c r="T158" s="92">
        <f>Раздел2!T220</f>
        <v>0</v>
      </c>
      <c r="U158" s="92">
        <f>Раздел2!U220</f>
        <v>0</v>
      </c>
      <c r="V158" s="92">
        <f>Раздел2!V220</f>
        <v>0</v>
      </c>
      <c r="W158" s="92">
        <f>Раздел2!W220</f>
        <v>0</v>
      </c>
      <c r="X158" s="92">
        <f>Раздел2!X220</f>
        <v>0</v>
      </c>
      <c r="Y158" s="92">
        <f>Раздел2!Y220</f>
        <v>0</v>
      </c>
      <c r="Z158" s="92">
        <f>Раздел2!Z220</f>
        <v>0</v>
      </c>
      <c r="AA158" s="92">
        <f>Раздел2!AA220</f>
        <v>0</v>
      </c>
      <c r="AB158" s="92">
        <f>Раздел2!AB220</f>
        <v>0</v>
      </c>
      <c r="AC158" s="99" t="e">
        <f>Раздел3!#REF!</f>
        <v>#REF!</v>
      </c>
      <c r="AD158" s="99">
        <f>Раздел3!W206</f>
        <v>0</v>
      </c>
      <c r="AE158" s="62">
        <f>SUM(Раздел6!F207:AQ207)</f>
        <v>0</v>
      </c>
    </row>
    <row r="159" spans="1:31" s="62" customFormat="1" ht="15" customHeight="1" x14ac:dyDescent="0.15">
      <c r="B159" s="91" t="s">
        <v>502</v>
      </c>
      <c r="C159" s="75" t="s">
        <v>510</v>
      </c>
      <c r="D159" s="92">
        <f>Раздел2!D221</f>
        <v>0</v>
      </c>
      <c r="E159" s="92">
        <f>Раздел2!E221</f>
        <v>0</v>
      </c>
      <c r="F159" s="92">
        <f>Раздел2!F221</f>
        <v>0</v>
      </c>
      <c r="G159" s="92">
        <f>Раздел2!G221</f>
        <v>0</v>
      </c>
      <c r="H159" s="92">
        <f>Раздел2!H221</f>
        <v>0</v>
      </c>
      <c r="I159" s="92">
        <f>Раздел2!I221</f>
        <v>0</v>
      </c>
      <c r="J159" s="92">
        <f>Раздел2!J221</f>
        <v>0</v>
      </c>
      <c r="K159" s="92">
        <f>Раздел2!K221</f>
        <v>0</v>
      </c>
      <c r="L159" s="92">
        <f>Раздел2!L221</f>
        <v>0</v>
      </c>
      <c r="M159" s="92">
        <f>Раздел2!M221</f>
        <v>0</v>
      </c>
      <c r="N159" s="92">
        <f>Раздел2!N221</f>
        <v>0</v>
      </c>
      <c r="O159" s="92">
        <f>Раздел2!O221</f>
        <v>0</v>
      </c>
      <c r="P159" s="92">
        <f>Раздел2!P221</f>
        <v>0</v>
      </c>
      <c r="Q159" s="92">
        <f>Раздел2!Q221</f>
        <v>0</v>
      </c>
      <c r="R159" s="92">
        <f>Раздел2!R221</f>
        <v>0</v>
      </c>
      <c r="S159" s="92">
        <f>Раздел2!S221</f>
        <v>0</v>
      </c>
      <c r="T159" s="92">
        <f>Раздел2!T221</f>
        <v>0</v>
      </c>
      <c r="U159" s="92">
        <f>Раздел2!U221</f>
        <v>0</v>
      </c>
      <c r="V159" s="92">
        <f>Раздел2!V221</f>
        <v>0</v>
      </c>
      <c r="W159" s="92">
        <f>Раздел2!W221</f>
        <v>0</v>
      </c>
      <c r="X159" s="92">
        <f>Раздел2!X221</f>
        <v>0</v>
      </c>
      <c r="Y159" s="92">
        <f>Раздел2!Y221</f>
        <v>0</v>
      </c>
      <c r="Z159" s="92">
        <f>Раздел2!Z221</f>
        <v>0</v>
      </c>
      <c r="AA159" s="92">
        <f>Раздел2!AA221</f>
        <v>0</v>
      </c>
      <c r="AB159" s="92">
        <f>Раздел2!AB221</f>
        <v>0</v>
      </c>
      <c r="AC159" s="99"/>
      <c r="AD159" s="99"/>
    </row>
    <row r="160" spans="1:31" s="62" customFormat="1" ht="15" customHeight="1" x14ac:dyDescent="0.15">
      <c r="B160" s="153" t="s">
        <v>503</v>
      </c>
      <c r="C160" s="75" t="s">
        <v>512</v>
      </c>
      <c r="D160" s="92">
        <f>Раздел2!D222</f>
        <v>0</v>
      </c>
      <c r="E160" s="92">
        <f>Раздел2!E222</f>
        <v>0</v>
      </c>
      <c r="F160" s="92">
        <f>Раздел2!F222</f>
        <v>0</v>
      </c>
      <c r="G160" s="92">
        <f>Раздел2!G222</f>
        <v>0</v>
      </c>
      <c r="H160" s="92">
        <f>Раздел2!H222</f>
        <v>0</v>
      </c>
      <c r="I160" s="92">
        <f>Раздел2!I222</f>
        <v>0</v>
      </c>
      <c r="J160" s="92">
        <f>Раздел2!J222</f>
        <v>0</v>
      </c>
      <c r="K160" s="92">
        <f>Раздел2!K222</f>
        <v>0</v>
      </c>
      <c r="L160" s="92">
        <f>Раздел2!L222</f>
        <v>0</v>
      </c>
      <c r="M160" s="92">
        <f>Раздел2!M222</f>
        <v>0</v>
      </c>
      <c r="N160" s="92">
        <f>Раздел2!N222</f>
        <v>0</v>
      </c>
      <c r="O160" s="92">
        <f>Раздел2!O222</f>
        <v>0</v>
      </c>
      <c r="P160" s="92">
        <f>Раздел2!P222</f>
        <v>0</v>
      </c>
      <c r="Q160" s="92">
        <f>Раздел2!Q222</f>
        <v>0</v>
      </c>
      <c r="R160" s="92">
        <f>Раздел2!R222</f>
        <v>0</v>
      </c>
      <c r="S160" s="92">
        <f>Раздел2!S222</f>
        <v>0</v>
      </c>
      <c r="T160" s="92">
        <f>Раздел2!T222</f>
        <v>0</v>
      </c>
      <c r="U160" s="92">
        <f>Раздел2!U222</f>
        <v>0</v>
      </c>
      <c r="V160" s="92">
        <f>Раздел2!V222</f>
        <v>0</v>
      </c>
      <c r="W160" s="92">
        <f>Раздел2!W222</f>
        <v>0</v>
      </c>
      <c r="X160" s="92">
        <f>Раздел2!X222</f>
        <v>0</v>
      </c>
      <c r="Y160" s="92">
        <f>Раздел2!Y222</f>
        <v>0</v>
      </c>
      <c r="Z160" s="92">
        <f>Раздел2!Z222</f>
        <v>0</v>
      </c>
      <c r="AA160" s="92">
        <f>Раздел2!AA222</f>
        <v>0</v>
      </c>
      <c r="AB160" s="92">
        <f>Раздел2!AB222</f>
        <v>0</v>
      </c>
      <c r="AC160" s="99"/>
      <c r="AD160" s="99"/>
    </row>
    <row r="161" spans="2:35" s="62" customFormat="1" ht="15" customHeight="1" x14ac:dyDescent="0.15">
      <c r="B161" s="86" t="s">
        <v>800</v>
      </c>
      <c r="C161" s="75" t="s">
        <v>514</v>
      </c>
      <c r="D161" s="92">
        <f>Раздел2!D223</f>
        <v>0</v>
      </c>
      <c r="E161" s="92">
        <f>Раздел2!E223</f>
        <v>0</v>
      </c>
      <c r="F161" s="92">
        <f>Раздел2!F223</f>
        <v>0</v>
      </c>
      <c r="G161" s="92">
        <f>Раздел2!G223</f>
        <v>0</v>
      </c>
      <c r="H161" s="92">
        <f>Раздел2!H223</f>
        <v>0</v>
      </c>
      <c r="I161" s="92">
        <f>Раздел2!I223</f>
        <v>0</v>
      </c>
      <c r="J161" s="92">
        <f>Раздел2!J223</f>
        <v>0</v>
      </c>
      <c r="K161" s="92">
        <f>Раздел2!K223</f>
        <v>0</v>
      </c>
      <c r="L161" s="92">
        <f>Раздел2!L223</f>
        <v>0</v>
      </c>
      <c r="M161" s="92">
        <f>Раздел2!M223</f>
        <v>0</v>
      </c>
      <c r="N161" s="92">
        <f>Раздел2!N223</f>
        <v>0</v>
      </c>
      <c r="O161" s="92">
        <f>Раздел2!O223</f>
        <v>0</v>
      </c>
      <c r="P161" s="92">
        <f>Раздел2!P223</f>
        <v>0</v>
      </c>
      <c r="Q161" s="92">
        <f>Раздел2!Q223</f>
        <v>0</v>
      </c>
      <c r="R161" s="92">
        <f>Раздел2!R223</f>
        <v>0</v>
      </c>
      <c r="S161" s="92">
        <f>Раздел2!S223</f>
        <v>0</v>
      </c>
      <c r="T161" s="92">
        <f>Раздел2!T223</f>
        <v>0</v>
      </c>
      <c r="U161" s="92">
        <f>Раздел2!U223</f>
        <v>0</v>
      </c>
      <c r="V161" s="92">
        <f>Раздел2!V223</f>
        <v>0</v>
      </c>
      <c r="W161" s="92">
        <f>Раздел2!W223</f>
        <v>0</v>
      </c>
      <c r="X161" s="92">
        <f>Раздел2!X223</f>
        <v>0</v>
      </c>
      <c r="Y161" s="92">
        <f>Раздел2!Y223</f>
        <v>0</v>
      </c>
      <c r="Z161" s="92">
        <f>Раздел2!Z223</f>
        <v>0</v>
      </c>
      <c r="AA161" s="92">
        <f>Раздел2!AA223</f>
        <v>0</v>
      </c>
      <c r="AB161" s="92">
        <f>Раздел2!AB223</f>
        <v>0</v>
      </c>
      <c r="AC161" s="99"/>
      <c r="AD161" s="99"/>
    </row>
    <row r="162" spans="2:35" s="62" customFormat="1" ht="15.75" customHeight="1" x14ac:dyDescent="0.15">
      <c r="B162" s="88" t="s">
        <v>505</v>
      </c>
      <c r="C162" s="75" t="s">
        <v>516</v>
      </c>
      <c r="D162" s="92">
        <f>Раздел2!D224</f>
        <v>5</v>
      </c>
      <c r="E162" s="92">
        <f>Раздел2!E224</f>
        <v>0</v>
      </c>
      <c r="F162" s="92">
        <f>Раздел2!F224</f>
        <v>0</v>
      </c>
      <c r="G162" s="92">
        <f>Раздел2!G224</f>
        <v>99</v>
      </c>
      <c r="H162" s="92">
        <f>Раздел2!H224</f>
        <v>10</v>
      </c>
      <c r="I162" s="92">
        <f>Раздел2!I224</f>
        <v>55</v>
      </c>
      <c r="J162" s="92">
        <f>Раздел2!J224</f>
        <v>30</v>
      </c>
      <c r="K162" s="92">
        <f>Раздел2!K224</f>
        <v>4</v>
      </c>
      <c r="L162" s="92">
        <f>Раздел2!L224</f>
        <v>0</v>
      </c>
      <c r="M162" s="92">
        <f>Раздел2!M224</f>
        <v>0</v>
      </c>
      <c r="N162" s="92">
        <f>Раздел2!N224</f>
        <v>55</v>
      </c>
      <c r="O162" s="92">
        <f>Раздел2!O224</f>
        <v>34</v>
      </c>
      <c r="P162" s="92">
        <f>Раздел2!P224</f>
        <v>5</v>
      </c>
      <c r="Q162" s="92">
        <f>Раздел2!Q224</f>
        <v>5</v>
      </c>
      <c r="R162" s="92">
        <f>Раздел2!R224</f>
        <v>81</v>
      </c>
      <c r="S162" s="92">
        <f>Раздел2!S224</f>
        <v>19</v>
      </c>
      <c r="T162" s="92">
        <f>Раздел2!T224</f>
        <v>0</v>
      </c>
      <c r="U162" s="92">
        <f>Раздел2!U224</f>
        <v>0</v>
      </c>
      <c r="V162" s="92">
        <f>Раздел2!V224</f>
        <v>0</v>
      </c>
      <c r="W162" s="92">
        <f>Раздел2!W224</f>
        <v>0</v>
      </c>
      <c r="X162" s="92">
        <f>Раздел2!X224</f>
        <v>0</v>
      </c>
      <c r="Y162" s="92">
        <f>Раздел2!Y224</f>
        <v>0</v>
      </c>
      <c r="Z162" s="92">
        <f>Раздел2!Z224</f>
        <v>0</v>
      </c>
      <c r="AA162" s="92">
        <f>Раздел2!AA224</f>
        <v>0</v>
      </c>
      <c r="AB162" s="92">
        <f>Раздел2!AB224</f>
        <v>0</v>
      </c>
      <c r="AC162" s="99" t="e">
        <f>Раздел3!#REF!</f>
        <v>#REF!</v>
      </c>
      <c r="AD162" s="99">
        <f>Раздел3!W210</f>
        <v>0</v>
      </c>
      <c r="AE162" s="62">
        <f>SUM(Раздел6!F211:AQ211)</f>
        <v>0</v>
      </c>
    </row>
    <row r="163" spans="2:35" s="62" customFormat="1" ht="15.75" customHeight="1" x14ac:dyDescent="0.15">
      <c r="B163" s="88" t="s">
        <v>507</v>
      </c>
      <c r="C163" s="75" t="s">
        <v>518</v>
      </c>
      <c r="D163" s="92">
        <f>Раздел2!D225</f>
        <v>0</v>
      </c>
      <c r="E163" s="92">
        <f>Раздел2!E225</f>
        <v>0</v>
      </c>
      <c r="F163" s="92">
        <f>Раздел2!F225</f>
        <v>0</v>
      </c>
      <c r="G163" s="92">
        <f>Раздел2!G225</f>
        <v>0</v>
      </c>
      <c r="H163" s="92">
        <f>Раздел2!H225</f>
        <v>0</v>
      </c>
      <c r="I163" s="92">
        <f>Раздел2!I225</f>
        <v>0</v>
      </c>
      <c r="J163" s="92">
        <f>Раздел2!J225</f>
        <v>0</v>
      </c>
      <c r="K163" s="92">
        <f>Раздел2!K225</f>
        <v>0</v>
      </c>
      <c r="L163" s="92">
        <f>Раздел2!L225</f>
        <v>0</v>
      </c>
      <c r="M163" s="92">
        <f>Раздел2!M225</f>
        <v>0</v>
      </c>
      <c r="N163" s="92">
        <f>Раздел2!N225</f>
        <v>0</v>
      </c>
      <c r="O163" s="92">
        <f>Раздел2!O225</f>
        <v>0</v>
      </c>
      <c r="P163" s="92">
        <f>Раздел2!P225</f>
        <v>0</v>
      </c>
      <c r="Q163" s="92">
        <f>Раздел2!Q225</f>
        <v>0</v>
      </c>
      <c r="R163" s="92">
        <f>Раздел2!R225</f>
        <v>0</v>
      </c>
      <c r="S163" s="92">
        <f>Раздел2!S225</f>
        <v>0</v>
      </c>
      <c r="T163" s="92">
        <f>Раздел2!T225</f>
        <v>0</v>
      </c>
      <c r="U163" s="92">
        <f>Раздел2!U225</f>
        <v>0</v>
      </c>
      <c r="V163" s="92">
        <f>Раздел2!V225</f>
        <v>0</v>
      </c>
      <c r="W163" s="92">
        <f>Раздел2!W225</f>
        <v>0</v>
      </c>
      <c r="X163" s="92">
        <f>Раздел2!X225</f>
        <v>0</v>
      </c>
      <c r="Y163" s="92">
        <f>Раздел2!Y225</f>
        <v>0</v>
      </c>
      <c r="Z163" s="92">
        <f>Раздел2!Z225</f>
        <v>0</v>
      </c>
      <c r="AA163" s="92">
        <f>Раздел2!AA225</f>
        <v>0</v>
      </c>
      <c r="AB163" s="92">
        <f>Раздел2!AB225</f>
        <v>0</v>
      </c>
      <c r="AC163" s="99" t="e">
        <f>Раздел3!#REF!</f>
        <v>#REF!</v>
      </c>
      <c r="AD163" s="99">
        <f>Раздел3!W211</f>
        <v>0</v>
      </c>
      <c r="AE163" s="62">
        <f>SUM(Раздел6!F212:AQ212)</f>
        <v>0</v>
      </c>
    </row>
    <row r="164" spans="2:35" s="62" customFormat="1" ht="15.75" customHeight="1" x14ac:dyDescent="0.15">
      <c r="B164" s="88" t="s">
        <v>509</v>
      </c>
      <c r="C164" s="75" t="s">
        <v>521</v>
      </c>
      <c r="D164" s="92">
        <f>Раздел2!D226</f>
        <v>0</v>
      </c>
      <c r="E164" s="92">
        <f>Раздел2!E226</f>
        <v>0</v>
      </c>
      <c r="F164" s="92">
        <f>Раздел2!F226</f>
        <v>0</v>
      </c>
      <c r="G164" s="92">
        <f>Раздел2!G226</f>
        <v>0</v>
      </c>
      <c r="H164" s="92">
        <f>Раздел2!H226</f>
        <v>0</v>
      </c>
      <c r="I164" s="92">
        <f>Раздел2!I226</f>
        <v>0</v>
      </c>
      <c r="J164" s="92">
        <f>Раздел2!J226</f>
        <v>0</v>
      </c>
      <c r="K164" s="92">
        <f>Раздел2!K226</f>
        <v>0</v>
      </c>
      <c r="L164" s="92">
        <f>Раздел2!L226</f>
        <v>0</v>
      </c>
      <c r="M164" s="92">
        <f>Раздел2!M226</f>
        <v>0</v>
      </c>
      <c r="N164" s="92">
        <f>Раздел2!N226</f>
        <v>0</v>
      </c>
      <c r="O164" s="92">
        <f>Раздел2!O226</f>
        <v>0</v>
      </c>
      <c r="P164" s="92">
        <f>Раздел2!P226</f>
        <v>0</v>
      </c>
      <c r="Q164" s="92">
        <f>Раздел2!Q226</f>
        <v>0</v>
      </c>
      <c r="R164" s="92">
        <f>Раздел2!R226</f>
        <v>0</v>
      </c>
      <c r="S164" s="92">
        <f>Раздел2!S226</f>
        <v>0</v>
      </c>
      <c r="T164" s="92">
        <f>Раздел2!T226</f>
        <v>0</v>
      </c>
      <c r="U164" s="92">
        <f>Раздел2!U226</f>
        <v>0</v>
      </c>
      <c r="V164" s="92">
        <f>Раздел2!V226</f>
        <v>0</v>
      </c>
      <c r="W164" s="92">
        <f>Раздел2!W226</f>
        <v>0</v>
      </c>
      <c r="X164" s="92">
        <f>Раздел2!X226</f>
        <v>0</v>
      </c>
      <c r="Y164" s="92">
        <f>Раздел2!Y226</f>
        <v>0</v>
      </c>
      <c r="Z164" s="92">
        <f>Раздел2!Z226</f>
        <v>0</v>
      </c>
      <c r="AA164" s="92">
        <f>Раздел2!AA226</f>
        <v>0</v>
      </c>
      <c r="AB164" s="92">
        <f>Раздел2!AB226</f>
        <v>0</v>
      </c>
      <c r="AC164" s="99" t="e">
        <f>Раздел3!#REF!</f>
        <v>#REF!</v>
      </c>
      <c r="AD164" s="99">
        <f>Раздел3!W212</f>
        <v>0</v>
      </c>
      <c r="AE164" s="62">
        <f>SUM(Раздел6!F213:AQ213)</f>
        <v>14</v>
      </c>
    </row>
    <row r="165" spans="2:35" s="62" customFormat="1" ht="15.75" customHeight="1" x14ac:dyDescent="0.15">
      <c r="B165" s="88" t="s">
        <v>511</v>
      </c>
      <c r="C165" s="75" t="s">
        <v>523</v>
      </c>
      <c r="D165" s="92">
        <f>Раздел2!D227</f>
        <v>1</v>
      </c>
      <c r="E165" s="92">
        <f>Раздел2!E227</f>
        <v>1</v>
      </c>
      <c r="F165" s="92">
        <f>Раздел2!F227</f>
        <v>1</v>
      </c>
      <c r="G165" s="92">
        <f>Раздел2!G227</f>
        <v>189</v>
      </c>
      <c r="H165" s="92">
        <f>Раздел2!H227</f>
        <v>0</v>
      </c>
      <c r="I165" s="92">
        <f>Раздел2!I227</f>
        <v>105</v>
      </c>
      <c r="J165" s="92">
        <f>Раздел2!J227</f>
        <v>51</v>
      </c>
      <c r="K165" s="92">
        <f>Раздел2!K227</f>
        <v>29</v>
      </c>
      <c r="L165" s="92">
        <f>Раздел2!L227</f>
        <v>4</v>
      </c>
      <c r="M165" s="92">
        <f>Раздел2!M227</f>
        <v>0</v>
      </c>
      <c r="N165" s="92">
        <f>Раздел2!N227</f>
        <v>145</v>
      </c>
      <c r="O165" s="92">
        <f>Раздел2!O227</f>
        <v>39</v>
      </c>
      <c r="P165" s="92">
        <f>Раздел2!P227</f>
        <v>3</v>
      </c>
      <c r="Q165" s="92">
        <f>Раздел2!Q227</f>
        <v>2</v>
      </c>
      <c r="R165" s="92">
        <f>Раздел2!R227</f>
        <v>154</v>
      </c>
      <c r="S165" s="92">
        <f>Раздел2!S227</f>
        <v>59</v>
      </c>
      <c r="T165" s="92">
        <f>Раздел2!T227</f>
        <v>0</v>
      </c>
      <c r="U165" s="92">
        <f>Раздел2!U227</f>
        <v>0</v>
      </c>
      <c r="V165" s="92">
        <f>Раздел2!V227</f>
        <v>0</v>
      </c>
      <c r="W165" s="92">
        <f>Раздел2!W227</f>
        <v>0</v>
      </c>
      <c r="X165" s="92">
        <f>Раздел2!X227</f>
        <v>0</v>
      </c>
      <c r="Y165" s="92">
        <f>Раздел2!Y227</f>
        <v>0</v>
      </c>
      <c r="Z165" s="92">
        <f>Раздел2!Z227</f>
        <v>0</v>
      </c>
      <c r="AA165" s="92">
        <f>Раздел2!AA227</f>
        <v>0</v>
      </c>
      <c r="AB165" s="92">
        <f>Раздел2!AB227</f>
        <v>0</v>
      </c>
      <c r="AC165" s="99" t="e">
        <f>Раздел3!#REF!</f>
        <v>#REF!</v>
      </c>
      <c r="AD165" s="99">
        <f>Раздел3!W213</f>
        <v>0</v>
      </c>
      <c r="AE165" s="62">
        <f>SUM(Раздел6!F214:AQ214)</f>
        <v>0</v>
      </c>
    </row>
    <row r="166" spans="2:35" s="62" customFormat="1" ht="15.75" customHeight="1" x14ac:dyDescent="0.15">
      <c r="B166" s="88" t="s">
        <v>522</v>
      </c>
      <c r="C166" s="75" t="s">
        <v>534</v>
      </c>
      <c r="D166" s="92">
        <f>Раздел2!D232</f>
        <v>3</v>
      </c>
      <c r="E166" s="92">
        <f>Раздел2!E232</f>
        <v>0</v>
      </c>
      <c r="F166" s="92">
        <f>Раздел2!F232</f>
        <v>0</v>
      </c>
      <c r="G166" s="92">
        <f>Раздел2!G232</f>
        <v>297</v>
      </c>
      <c r="H166" s="92">
        <f>Раздел2!H232</f>
        <v>33</v>
      </c>
      <c r="I166" s="92">
        <f>Раздел2!I232</f>
        <v>153</v>
      </c>
      <c r="J166" s="92">
        <f>Раздел2!J232</f>
        <v>49</v>
      </c>
      <c r="K166" s="92">
        <f>Раздел2!K232</f>
        <v>4</v>
      </c>
      <c r="L166" s="92">
        <f>Раздел2!L232</f>
        <v>0</v>
      </c>
      <c r="M166" s="92">
        <f>Раздел2!M232</f>
        <v>2</v>
      </c>
      <c r="N166" s="92">
        <f>Раздел2!N232</f>
        <v>226</v>
      </c>
      <c r="O166" s="92">
        <f>Раздел2!O232</f>
        <v>11</v>
      </c>
      <c r="P166" s="92">
        <f>Раздел2!P232</f>
        <v>0</v>
      </c>
      <c r="Q166" s="92">
        <f>Раздел2!Q232</f>
        <v>0</v>
      </c>
      <c r="R166" s="92">
        <f>Раздел2!R232</f>
        <v>238</v>
      </c>
      <c r="S166" s="92">
        <f>Раздел2!S232</f>
        <v>169</v>
      </c>
      <c r="T166" s="92">
        <f>Раздел2!T232</f>
        <v>18</v>
      </c>
      <c r="U166" s="92">
        <f>Раздел2!U232</f>
        <v>0</v>
      </c>
      <c r="V166" s="92">
        <f>Раздел2!V232</f>
        <v>0</v>
      </c>
      <c r="W166" s="92">
        <f>Раздел2!W232</f>
        <v>58</v>
      </c>
      <c r="X166" s="92">
        <f>Раздел2!X232</f>
        <v>58</v>
      </c>
      <c r="Y166" s="92">
        <f>Раздел2!Y232</f>
        <v>0</v>
      </c>
      <c r="Z166" s="92">
        <f>Раздел2!Z232</f>
        <v>0</v>
      </c>
      <c r="AA166" s="92">
        <f>Раздел2!AA232</f>
        <v>0</v>
      </c>
      <c r="AB166" s="92">
        <f>Раздел2!AB232</f>
        <v>0</v>
      </c>
      <c r="AC166" s="99" t="e">
        <f>Раздел3!#REF!</f>
        <v>#REF!</v>
      </c>
      <c r="AD166" s="99">
        <f>Раздел3!W219</f>
        <v>0</v>
      </c>
      <c r="AI166" s="62" t="s">
        <v>524</v>
      </c>
    </row>
    <row r="167" spans="2:35" s="62" customFormat="1" ht="15.75" customHeight="1" x14ac:dyDescent="0.15">
      <c r="B167" s="88" t="s">
        <v>525</v>
      </c>
      <c r="C167" s="75" t="s">
        <v>536</v>
      </c>
      <c r="D167" s="92">
        <f>Раздел2!D233</f>
        <v>0</v>
      </c>
      <c r="E167" s="92">
        <f>Раздел2!E233</f>
        <v>0</v>
      </c>
      <c r="F167" s="92">
        <f>Раздел2!F233</f>
        <v>0</v>
      </c>
      <c r="G167" s="92">
        <f>Раздел2!G233</f>
        <v>0</v>
      </c>
      <c r="H167" s="92">
        <f>Раздел2!H233</f>
        <v>0</v>
      </c>
      <c r="I167" s="92">
        <f>Раздел2!I233</f>
        <v>0</v>
      </c>
      <c r="J167" s="92">
        <f>Раздел2!J233</f>
        <v>0</v>
      </c>
      <c r="K167" s="92">
        <f>Раздел2!K233</f>
        <v>0</v>
      </c>
      <c r="L167" s="92">
        <f>Раздел2!L233</f>
        <v>0</v>
      </c>
      <c r="M167" s="92">
        <f>Раздел2!M233</f>
        <v>0</v>
      </c>
      <c r="N167" s="92">
        <f>Раздел2!N233</f>
        <v>0</v>
      </c>
      <c r="O167" s="92">
        <f>Раздел2!O233</f>
        <v>0</v>
      </c>
      <c r="P167" s="92">
        <f>Раздел2!P233</f>
        <v>0</v>
      </c>
      <c r="Q167" s="92">
        <f>Раздел2!Q233</f>
        <v>0</v>
      </c>
      <c r="R167" s="92">
        <f>Раздел2!R233</f>
        <v>0</v>
      </c>
      <c r="S167" s="92">
        <f>Раздел2!S233</f>
        <v>0</v>
      </c>
      <c r="T167" s="92">
        <f>Раздел2!T233</f>
        <v>0</v>
      </c>
      <c r="U167" s="92">
        <f>Раздел2!U233</f>
        <v>0</v>
      </c>
      <c r="V167" s="92">
        <f>Раздел2!V233</f>
        <v>0</v>
      </c>
      <c r="W167" s="92">
        <f>Раздел2!W233</f>
        <v>0</v>
      </c>
      <c r="X167" s="92">
        <f>Раздел2!X233</f>
        <v>0</v>
      </c>
      <c r="Y167" s="92">
        <f>Раздел2!Y233</f>
        <v>0</v>
      </c>
      <c r="Z167" s="92">
        <f>Раздел2!Z233</f>
        <v>0</v>
      </c>
      <c r="AA167" s="92">
        <f>Раздел2!AA233</f>
        <v>0</v>
      </c>
      <c r="AB167" s="92">
        <f>Раздел2!AB233</f>
        <v>0</v>
      </c>
      <c r="AC167" s="99" t="e">
        <f>Раздел3!#REF!</f>
        <v>#REF!</v>
      </c>
      <c r="AD167" s="99">
        <f>Раздел3!W220</f>
        <v>0</v>
      </c>
      <c r="AI167" s="62">
        <f>Раздел1!I28</f>
        <v>0</v>
      </c>
    </row>
    <row r="168" spans="2:35" s="62" customFormat="1" ht="15.75" customHeight="1" x14ac:dyDescent="0.15">
      <c r="B168" s="82" t="s">
        <v>527</v>
      </c>
      <c r="C168" s="75" t="s">
        <v>538</v>
      </c>
      <c r="D168" s="92">
        <f>Раздел2!D234</f>
        <v>0</v>
      </c>
      <c r="E168" s="92">
        <f>Раздел2!E234</f>
        <v>0</v>
      </c>
      <c r="F168" s="92">
        <f>Раздел2!F234</f>
        <v>0</v>
      </c>
      <c r="G168" s="92">
        <f>Раздел2!G234</f>
        <v>0</v>
      </c>
      <c r="H168" s="92">
        <f>Раздел2!H234</f>
        <v>0</v>
      </c>
      <c r="I168" s="92">
        <f>Раздел2!I234</f>
        <v>0</v>
      </c>
      <c r="J168" s="92">
        <f>Раздел2!J234</f>
        <v>0</v>
      </c>
      <c r="K168" s="92">
        <f>Раздел2!K234</f>
        <v>0</v>
      </c>
      <c r="L168" s="92">
        <f>Раздел2!L234</f>
        <v>0</v>
      </c>
      <c r="M168" s="92">
        <f>Раздел2!M234</f>
        <v>0</v>
      </c>
      <c r="N168" s="92">
        <f>Раздел2!N234</f>
        <v>0</v>
      </c>
      <c r="O168" s="92">
        <f>Раздел2!O234</f>
        <v>0</v>
      </c>
      <c r="P168" s="92">
        <f>Раздел2!P234</f>
        <v>0</v>
      </c>
      <c r="Q168" s="92">
        <f>Раздел2!Q234</f>
        <v>0</v>
      </c>
      <c r="R168" s="92">
        <f>Раздел2!R234</f>
        <v>0</v>
      </c>
      <c r="S168" s="92">
        <f>Раздел2!S234</f>
        <v>0</v>
      </c>
      <c r="T168" s="92">
        <f>Раздел2!T234</f>
        <v>0</v>
      </c>
      <c r="U168" s="92">
        <f>Раздел2!U234</f>
        <v>0</v>
      </c>
      <c r="V168" s="92">
        <f>Раздел2!V234</f>
        <v>0</v>
      </c>
      <c r="W168" s="92">
        <f>Раздел2!W234</f>
        <v>0</v>
      </c>
      <c r="X168" s="92">
        <f>Раздел2!X234</f>
        <v>0</v>
      </c>
      <c r="Y168" s="92">
        <f>Раздел2!Y234</f>
        <v>0</v>
      </c>
      <c r="Z168" s="92">
        <f>Раздел2!Z234</f>
        <v>0</v>
      </c>
      <c r="AA168" s="92">
        <f>Раздел2!AA234</f>
        <v>0</v>
      </c>
      <c r="AB168" s="92">
        <f>Раздел2!AB234</f>
        <v>0</v>
      </c>
      <c r="AC168" s="99" t="e">
        <f>Раздел3!#REF!</f>
        <v>#REF!</v>
      </c>
      <c r="AD168" s="99">
        <f>Раздел3!W221</f>
        <v>0</v>
      </c>
    </row>
    <row r="169" spans="2:35" s="62" customFormat="1" ht="16.5" customHeight="1" x14ac:dyDescent="0.15">
      <c r="B169" s="88" t="s">
        <v>529</v>
      </c>
      <c r="C169" s="75" t="s">
        <v>540</v>
      </c>
      <c r="D169" s="92">
        <f>Раздел2!D235</f>
        <v>1</v>
      </c>
      <c r="E169" s="92">
        <f>Раздел2!E235</f>
        <v>0</v>
      </c>
      <c r="F169" s="92">
        <f>Раздел2!F235</f>
        <v>0</v>
      </c>
      <c r="G169" s="92">
        <f>Раздел2!G235</f>
        <v>95</v>
      </c>
      <c r="H169" s="92">
        <f>Раздел2!H235</f>
        <v>95</v>
      </c>
      <c r="I169" s="92">
        <f>Раздел2!I235</f>
        <v>0</v>
      </c>
      <c r="J169" s="92">
        <f>Раздел2!J235</f>
        <v>0</v>
      </c>
      <c r="K169" s="92">
        <f>Раздел2!K235</f>
        <v>0</v>
      </c>
      <c r="L169" s="92">
        <f>Раздел2!L235</f>
        <v>0</v>
      </c>
      <c r="M169" s="92">
        <f>Раздел2!M235</f>
        <v>0</v>
      </c>
      <c r="N169" s="92">
        <f>Раздел2!N235</f>
        <v>95</v>
      </c>
      <c r="O169" s="92">
        <f>Раздел2!O235</f>
        <v>0</v>
      </c>
      <c r="P169" s="92">
        <f>Раздел2!P235</f>
        <v>0</v>
      </c>
      <c r="Q169" s="92">
        <f>Раздел2!Q235</f>
        <v>0</v>
      </c>
      <c r="R169" s="92">
        <f>Раздел2!R235</f>
        <v>95</v>
      </c>
      <c r="S169" s="92">
        <f>Раздел2!S235</f>
        <v>30</v>
      </c>
      <c r="T169" s="92">
        <f>Раздел2!T235</f>
        <v>0</v>
      </c>
      <c r="U169" s="92">
        <f>Раздел2!U235</f>
        <v>0</v>
      </c>
      <c r="V169" s="92">
        <f>Раздел2!V235</f>
        <v>0</v>
      </c>
      <c r="W169" s="92">
        <f>Раздел2!W235</f>
        <v>0</v>
      </c>
      <c r="X169" s="92">
        <f>Раздел2!X235</f>
        <v>0</v>
      </c>
      <c r="Y169" s="92">
        <f>Раздел2!Y235</f>
        <v>0</v>
      </c>
      <c r="Z169" s="92">
        <f>Раздел2!Z235</f>
        <v>0</v>
      </c>
      <c r="AA169" s="92">
        <f>Раздел2!AA235</f>
        <v>0</v>
      </c>
      <c r="AB169" s="92">
        <f>Раздел2!AB235</f>
        <v>0</v>
      </c>
      <c r="AC169" s="99" t="e">
        <f>Раздел3!#REF!</f>
        <v>#REF!</v>
      </c>
      <c r="AD169" s="99">
        <f>Раздел3!W222</f>
        <v>0</v>
      </c>
    </row>
    <row r="170" spans="2:35" s="62" customFormat="1" ht="15.75" customHeight="1" x14ac:dyDescent="0.15">
      <c r="B170" s="88" t="s">
        <v>531</v>
      </c>
      <c r="C170" s="75" t="s">
        <v>542</v>
      </c>
      <c r="D170" s="92">
        <f>Раздел2!D236</f>
        <v>1</v>
      </c>
      <c r="E170" s="92">
        <f>Раздел2!E236</f>
        <v>1</v>
      </c>
      <c r="F170" s="92">
        <f>Раздел2!F236</f>
        <v>1</v>
      </c>
      <c r="G170" s="92">
        <f>Раздел2!G236</f>
        <v>21</v>
      </c>
      <c r="H170" s="92">
        <f>Раздел2!H236</f>
        <v>0</v>
      </c>
      <c r="I170" s="92">
        <f>Раздел2!I236</f>
        <v>0</v>
      </c>
      <c r="J170" s="92">
        <f>Раздел2!J236</f>
        <v>17</v>
      </c>
      <c r="K170" s="92">
        <f>Раздел2!K236</f>
        <v>2</v>
      </c>
      <c r="L170" s="92">
        <f>Раздел2!L236</f>
        <v>2</v>
      </c>
      <c r="M170" s="92">
        <f>Раздел2!M236</f>
        <v>0</v>
      </c>
      <c r="N170" s="92">
        <f>Раздел2!N236</f>
        <v>16</v>
      </c>
      <c r="O170" s="92">
        <f>Раздел2!O236</f>
        <v>3</v>
      </c>
      <c r="P170" s="92">
        <f>Раздел2!P236</f>
        <v>2</v>
      </c>
      <c r="Q170" s="92">
        <f>Раздел2!Q236</f>
        <v>0</v>
      </c>
      <c r="R170" s="92">
        <f>Раздел2!R236</f>
        <v>18</v>
      </c>
      <c r="S170" s="92">
        <f>Раздел2!S236</f>
        <v>6</v>
      </c>
      <c r="T170" s="92">
        <f>Раздел2!T236</f>
        <v>0</v>
      </c>
      <c r="U170" s="92">
        <f>Раздел2!U236</f>
        <v>0</v>
      </c>
      <c r="V170" s="92">
        <f>Раздел2!V236</f>
        <v>0</v>
      </c>
      <c r="W170" s="92">
        <f>Раздел2!W236</f>
        <v>0</v>
      </c>
      <c r="X170" s="92">
        <f>Раздел2!X236</f>
        <v>0</v>
      </c>
      <c r="Y170" s="92">
        <f>Раздел2!Y236</f>
        <v>0</v>
      </c>
      <c r="Z170" s="92">
        <f>Раздел2!Z236</f>
        <v>0</v>
      </c>
      <c r="AA170" s="92">
        <f>Раздел2!AA236</f>
        <v>0</v>
      </c>
      <c r="AB170" s="92">
        <f>Раздел2!AB236</f>
        <v>0</v>
      </c>
      <c r="AC170" s="99" t="e">
        <f>Раздел3!#REF!</f>
        <v>#REF!</v>
      </c>
      <c r="AD170" s="99">
        <f>Раздел3!W223</f>
        <v>0</v>
      </c>
    </row>
    <row r="171" spans="2:35" s="62" customFormat="1" ht="15.75" customHeight="1" x14ac:dyDescent="0.15">
      <c r="B171" s="88" t="s">
        <v>545</v>
      </c>
      <c r="C171" s="75" t="s">
        <v>556</v>
      </c>
      <c r="D171" s="92">
        <f>Раздел2!D243</f>
        <v>0</v>
      </c>
      <c r="E171" s="92">
        <f>Раздел2!E243</f>
        <v>0</v>
      </c>
      <c r="F171" s="92">
        <f>Раздел2!F243</f>
        <v>0</v>
      </c>
      <c r="G171" s="92">
        <f>Раздел2!G243</f>
        <v>0</v>
      </c>
      <c r="H171" s="92">
        <f>Раздел2!H243</f>
        <v>0</v>
      </c>
      <c r="I171" s="92">
        <f>Раздел2!I243</f>
        <v>0</v>
      </c>
      <c r="J171" s="92">
        <f>Раздел2!J243</f>
        <v>0</v>
      </c>
      <c r="K171" s="92">
        <f>Раздел2!K243</f>
        <v>0</v>
      </c>
      <c r="L171" s="92">
        <f>Раздел2!L243</f>
        <v>0</v>
      </c>
      <c r="M171" s="92">
        <f>Раздел2!M243</f>
        <v>0</v>
      </c>
      <c r="N171" s="92">
        <f>Раздел2!N243</f>
        <v>0</v>
      </c>
      <c r="O171" s="92">
        <f>Раздел2!O243</f>
        <v>0</v>
      </c>
      <c r="P171" s="92">
        <f>Раздел2!P243</f>
        <v>0</v>
      </c>
      <c r="Q171" s="92">
        <f>Раздел2!Q243</f>
        <v>0</v>
      </c>
      <c r="R171" s="92">
        <f>Раздел2!R243</f>
        <v>0</v>
      </c>
      <c r="S171" s="92">
        <f>Раздел2!S243</f>
        <v>0</v>
      </c>
      <c r="T171" s="92">
        <f>Раздел2!T243</f>
        <v>0</v>
      </c>
      <c r="U171" s="92">
        <f>Раздел2!U243</f>
        <v>0</v>
      </c>
      <c r="V171" s="92">
        <f>Раздел2!V243</f>
        <v>0</v>
      </c>
      <c r="W171" s="92">
        <f>Раздел2!W243</f>
        <v>0</v>
      </c>
      <c r="X171" s="92">
        <f>Раздел2!X243</f>
        <v>0</v>
      </c>
      <c r="Y171" s="92">
        <f>Раздел2!Y243</f>
        <v>0</v>
      </c>
      <c r="Z171" s="92">
        <f>Раздел2!Z243</f>
        <v>0</v>
      </c>
      <c r="AA171" s="92">
        <f>Раздел2!AA243</f>
        <v>0</v>
      </c>
      <c r="AB171" s="92">
        <f>Раздел2!AB243</f>
        <v>0</v>
      </c>
      <c r="AC171" s="99" t="e">
        <f>Раздел3!#REF!</f>
        <v>#REF!</v>
      </c>
      <c r="AD171" s="99">
        <f>Раздел3!W229</f>
        <v>0</v>
      </c>
    </row>
    <row r="172" spans="2:35" s="62" customFormat="1" ht="16.5" customHeight="1" x14ac:dyDescent="0.15">
      <c r="B172" s="88" t="s">
        <v>547</v>
      </c>
      <c r="C172" s="75" t="s">
        <v>558</v>
      </c>
      <c r="D172" s="92">
        <f>Раздел2!D244</f>
        <v>9</v>
      </c>
      <c r="E172" s="92">
        <f>Раздел2!E244</f>
        <v>0</v>
      </c>
      <c r="F172" s="92">
        <f>Раздел2!F244</f>
        <v>0</v>
      </c>
      <c r="G172" s="92">
        <f>Раздел2!G244</f>
        <v>2726</v>
      </c>
      <c r="H172" s="92">
        <f>Раздел2!H244</f>
        <v>351</v>
      </c>
      <c r="I172" s="92">
        <f>Раздел2!I244</f>
        <v>1233</v>
      </c>
      <c r="J172" s="92">
        <f>Раздел2!J244</f>
        <v>1116</v>
      </c>
      <c r="K172" s="92">
        <f>Раздел2!K244</f>
        <v>0</v>
      </c>
      <c r="L172" s="92">
        <f>Раздел2!L244</f>
        <v>26</v>
      </c>
      <c r="M172" s="92">
        <f>Раздел2!M244</f>
        <v>0</v>
      </c>
      <c r="N172" s="92">
        <f>Раздел2!N244</f>
        <v>2316</v>
      </c>
      <c r="O172" s="92">
        <f>Раздел2!O244</f>
        <v>353</v>
      </c>
      <c r="P172" s="92">
        <f>Раздел2!P244</f>
        <v>27</v>
      </c>
      <c r="Q172" s="92">
        <f>Раздел2!Q244</f>
        <v>30</v>
      </c>
      <c r="R172" s="92">
        <f>Раздел2!R244</f>
        <v>2558</v>
      </c>
      <c r="S172" s="92">
        <f>Раздел2!S244</f>
        <v>133</v>
      </c>
      <c r="T172" s="92">
        <f>Раздел2!T244</f>
        <v>0</v>
      </c>
      <c r="U172" s="92">
        <f>Раздел2!U244</f>
        <v>0</v>
      </c>
      <c r="V172" s="92">
        <f>Раздел2!V244</f>
        <v>0</v>
      </c>
      <c r="W172" s="92">
        <f>Раздел2!W244</f>
        <v>0</v>
      </c>
      <c r="X172" s="92">
        <f>Раздел2!X244</f>
        <v>0</v>
      </c>
      <c r="Y172" s="92">
        <f>Раздел2!Y244</f>
        <v>0</v>
      </c>
      <c r="Z172" s="92">
        <f>Раздел2!Z244</f>
        <v>0</v>
      </c>
      <c r="AA172" s="92">
        <f>Раздел2!AA244</f>
        <v>0</v>
      </c>
      <c r="AB172" s="92">
        <f>Раздел2!AB244</f>
        <v>0</v>
      </c>
      <c r="AC172" s="99" t="e">
        <f>Раздел3!#REF!</f>
        <v>#REF!</v>
      </c>
      <c r="AD172" s="99">
        <f>Раздел3!W230</f>
        <v>0</v>
      </c>
    </row>
    <row r="173" spans="2:35" s="62" customFormat="1" ht="15.75" customHeight="1" x14ac:dyDescent="0.15">
      <c r="B173" s="82" t="s">
        <v>557</v>
      </c>
      <c r="C173" s="75" t="s">
        <v>572</v>
      </c>
      <c r="D173" s="92">
        <f>Раздел2!D251</f>
        <v>0</v>
      </c>
      <c r="E173" s="92">
        <f>Раздел2!E251</f>
        <v>0</v>
      </c>
      <c r="F173" s="92">
        <f>Раздел2!F251</f>
        <v>0</v>
      </c>
      <c r="G173" s="92">
        <f>Раздел2!G251</f>
        <v>0</v>
      </c>
      <c r="H173" s="92">
        <f>Раздел2!H251</f>
        <v>0</v>
      </c>
      <c r="I173" s="92">
        <f>Раздел2!I251</f>
        <v>0</v>
      </c>
      <c r="J173" s="92">
        <f>Раздел2!J251</f>
        <v>0</v>
      </c>
      <c r="K173" s="92">
        <f>Раздел2!K251</f>
        <v>0</v>
      </c>
      <c r="L173" s="92">
        <f>Раздел2!L251</f>
        <v>0</v>
      </c>
      <c r="M173" s="92">
        <f>Раздел2!M251</f>
        <v>0</v>
      </c>
      <c r="N173" s="92">
        <f>Раздел2!N251</f>
        <v>0</v>
      </c>
      <c r="O173" s="92">
        <f>Раздел2!O251</f>
        <v>0</v>
      </c>
      <c r="P173" s="92">
        <f>Раздел2!P251</f>
        <v>0</v>
      </c>
      <c r="Q173" s="92">
        <f>Раздел2!Q251</f>
        <v>0</v>
      </c>
      <c r="R173" s="92">
        <f>Раздел2!R251</f>
        <v>0</v>
      </c>
      <c r="S173" s="92">
        <f>Раздел2!S251</f>
        <v>0</v>
      </c>
      <c r="T173" s="92">
        <f>Раздел2!T251</f>
        <v>0</v>
      </c>
      <c r="U173" s="92">
        <f>Раздел2!U251</f>
        <v>0</v>
      </c>
      <c r="V173" s="92">
        <f>Раздел2!V251</f>
        <v>0</v>
      </c>
      <c r="W173" s="92">
        <f>Раздел2!W251</f>
        <v>0</v>
      </c>
      <c r="X173" s="92">
        <f>Раздел2!X251</f>
        <v>0</v>
      </c>
      <c r="Y173" s="92">
        <f>Раздел2!Y251</f>
        <v>0</v>
      </c>
      <c r="Z173" s="92">
        <f>Раздел2!Z251</f>
        <v>0</v>
      </c>
      <c r="AA173" s="92">
        <f>Раздел2!AA251</f>
        <v>0</v>
      </c>
      <c r="AB173" s="92">
        <f>Раздел2!AB251</f>
        <v>0</v>
      </c>
      <c r="AC173" s="99"/>
      <c r="AD173" s="99"/>
    </row>
    <row r="174" spans="2:35" s="62" customFormat="1" ht="15.75" customHeight="1" x14ac:dyDescent="0.15">
      <c r="B174" s="82" t="s">
        <v>559</v>
      </c>
      <c r="C174" s="75" t="s">
        <v>574</v>
      </c>
      <c r="D174" s="92">
        <f>Раздел2!D252</f>
        <v>0</v>
      </c>
      <c r="E174" s="92">
        <f>Раздел2!E252</f>
        <v>0</v>
      </c>
      <c r="F174" s="92">
        <f>Раздел2!F252</f>
        <v>0</v>
      </c>
      <c r="G174" s="92">
        <f>Раздел2!G252</f>
        <v>0</v>
      </c>
      <c r="H174" s="92">
        <f>Раздел2!H252</f>
        <v>0</v>
      </c>
      <c r="I174" s="92">
        <f>Раздел2!I252</f>
        <v>0</v>
      </c>
      <c r="J174" s="92">
        <f>Раздел2!J252</f>
        <v>0</v>
      </c>
      <c r="K174" s="92">
        <f>Раздел2!K252</f>
        <v>0</v>
      </c>
      <c r="L174" s="92">
        <f>Раздел2!L252</f>
        <v>0</v>
      </c>
      <c r="M174" s="92">
        <f>Раздел2!M252</f>
        <v>0</v>
      </c>
      <c r="N174" s="92">
        <f>Раздел2!N252</f>
        <v>0</v>
      </c>
      <c r="O174" s="92">
        <f>Раздел2!O252</f>
        <v>0</v>
      </c>
      <c r="P174" s="92">
        <f>Раздел2!P252</f>
        <v>0</v>
      </c>
      <c r="Q174" s="92">
        <f>Раздел2!Q252</f>
        <v>0</v>
      </c>
      <c r="R174" s="92">
        <f>Раздел2!R252</f>
        <v>0</v>
      </c>
      <c r="S174" s="92">
        <f>Раздел2!S252</f>
        <v>0</v>
      </c>
      <c r="T174" s="92">
        <f>Раздел2!T252</f>
        <v>0</v>
      </c>
      <c r="U174" s="92">
        <f>Раздел2!U252</f>
        <v>0</v>
      </c>
      <c r="V174" s="92">
        <f>Раздел2!V252</f>
        <v>0</v>
      </c>
      <c r="W174" s="92">
        <f>Раздел2!W252</f>
        <v>0</v>
      </c>
      <c r="X174" s="92">
        <f>Раздел2!X252</f>
        <v>0</v>
      </c>
      <c r="Y174" s="92">
        <f>Раздел2!Y252</f>
        <v>0</v>
      </c>
      <c r="Z174" s="92">
        <f>Раздел2!Z252</f>
        <v>0</v>
      </c>
      <c r="AA174" s="92">
        <f>Раздел2!AA252</f>
        <v>0</v>
      </c>
      <c r="AB174" s="92">
        <f>Раздел2!AB252</f>
        <v>0</v>
      </c>
      <c r="AC174" s="99"/>
      <c r="AD174" s="99"/>
    </row>
    <row r="175" spans="2:35" s="62" customFormat="1" ht="15.75" customHeight="1" x14ac:dyDescent="0.15">
      <c r="B175" s="87" t="s">
        <v>561</v>
      </c>
      <c r="C175" s="75" t="s">
        <v>576</v>
      </c>
      <c r="D175" s="92">
        <f>Раздел2!D253</f>
        <v>0</v>
      </c>
      <c r="E175" s="92">
        <f>Раздел2!E253</f>
        <v>0</v>
      </c>
      <c r="F175" s="92">
        <f>Раздел2!F253</f>
        <v>0</v>
      </c>
      <c r="G175" s="92">
        <f>Раздел2!G253</f>
        <v>0</v>
      </c>
      <c r="H175" s="92">
        <f>Раздел2!H253</f>
        <v>0</v>
      </c>
      <c r="I175" s="92">
        <f>Раздел2!I253</f>
        <v>0</v>
      </c>
      <c r="J175" s="92">
        <f>Раздел2!J253</f>
        <v>0</v>
      </c>
      <c r="K175" s="92">
        <f>Раздел2!K253</f>
        <v>0</v>
      </c>
      <c r="L175" s="92">
        <f>Раздел2!L253</f>
        <v>0</v>
      </c>
      <c r="M175" s="92">
        <f>Раздел2!M253</f>
        <v>0</v>
      </c>
      <c r="N175" s="92">
        <f>Раздел2!N253</f>
        <v>0</v>
      </c>
      <c r="O175" s="92">
        <f>Раздел2!O253</f>
        <v>0</v>
      </c>
      <c r="P175" s="92">
        <f>Раздел2!P253</f>
        <v>0</v>
      </c>
      <c r="Q175" s="92">
        <f>Раздел2!Q253</f>
        <v>0</v>
      </c>
      <c r="R175" s="92">
        <f>Раздел2!R253</f>
        <v>0</v>
      </c>
      <c r="S175" s="92">
        <f>Раздел2!S253</f>
        <v>0</v>
      </c>
      <c r="T175" s="92">
        <f>Раздел2!T253</f>
        <v>0</v>
      </c>
      <c r="U175" s="92">
        <f>Раздел2!U253</f>
        <v>0</v>
      </c>
      <c r="V175" s="92">
        <f>Раздел2!V253</f>
        <v>0</v>
      </c>
      <c r="W175" s="92">
        <f>Раздел2!W253</f>
        <v>0</v>
      </c>
      <c r="X175" s="92">
        <f>Раздел2!X253</f>
        <v>0</v>
      </c>
      <c r="Y175" s="92">
        <f>Раздел2!Y253</f>
        <v>0</v>
      </c>
      <c r="Z175" s="92">
        <f>Раздел2!Z253</f>
        <v>0</v>
      </c>
      <c r="AA175" s="92">
        <f>Раздел2!AA253</f>
        <v>0</v>
      </c>
      <c r="AB175" s="92">
        <f>Раздел2!AB253</f>
        <v>0</v>
      </c>
      <c r="AC175" s="99" t="e">
        <f>Раздел3!#REF!</f>
        <v>#REF!</v>
      </c>
      <c r="AD175" s="99">
        <f>Раздел3!W236</f>
        <v>0</v>
      </c>
    </row>
    <row r="176" spans="2:35" s="62" customFormat="1" ht="15.75" customHeight="1" x14ac:dyDescent="0.15">
      <c r="B176" s="88" t="s">
        <v>563</v>
      </c>
      <c r="C176" s="75" t="s">
        <v>578</v>
      </c>
      <c r="D176" s="92">
        <f>Раздел2!D254</f>
        <v>3</v>
      </c>
      <c r="E176" s="92">
        <f>Раздел2!E254</f>
        <v>0</v>
      </c>
      <c r="F176" s="92">
        <f>Раздел2!F254</f>
        <v>0</v>
      </c>
      <c r="G176" s="92">
        <f>Раздел2!G254</f>
        <v>323</v>
      </c>
      <c r="H176" s="92">
        <f>Раздел2!H254</f>
        <v>156</v>
      </c>
      <c r="I176" s="92">
        <f>Раздел2!I254</f>
        <v>101</v>
      </c>
      <c r="J176" s="92">
        <f>Раздел2!J254</f>
        <v>60</v>
      </c>
      <c r="K176" s="92">
        <f>Раздел2!K254</f>
        <v>6</v>
      </c>
      <c r="L176" s="92">
        <f>Раздел2!L254</f>
        <v>0</v>
      </c>
      <c r="M176" s="92">
        <f>Раздел2!M254</f>
        <v>13</v>
      </c>
      <c r="N176" s="92">
        <f>Раздел2!N254</f>
        <v>292</v>
      </c>
      <c r="O176" s="92">
        <f>Раздел2!O254</f>
        <v>18</v>
      </c>
      <c r="P176" s="92">
        <f>Раздел2!P254</f>
        <v>0</v>
      </c>
      <c r="Q176" s="92">
        <f>Раздел2!Q254</f>
        <v>0</v>
      </c>
      <c r="R176" s="92">
        <f>Раздел2!R254</f>
        <v>319</v>
      </c>
      <c r="S176" s="92">
        <f>Раздел2!S254</f>
        <v>12</v>
      </c>
      <c r="T176" s="92">
        <f>Раздел2!T254</f>
        <v>45</v>
      </c>
      <c r="U176" s="92">
        <f>Раздел2!U254</f>
        <v>0</v>
      </c>
      <c r="V176" s="92">
        <f>Раздел2!V254</f>
        <v>0</v>
      </c>
      <c r="W176" s="92">
        <f>Раздел2!W254</f>
        <v>0</v>
      </c>
      <c r="X176" s="92">
        <f>Раздел2!X254</f>
        <v>0</v>
      </c>
      <c r="Y176" s="92">
        <f>Раздел2!Y254</f>
        <v>0</v>
      </c>
      <c r="Z176" s="92">
        <f>Раздел2!Z254</f>
        <v>0</v>
      </c>
      <c r="AA176" s="92">
        <f>Раздел2!AA254</f>
        <v>0</v>
      </c>
      <c r="AB176" s="92">
        <f>Раздел2!AB254</f>
        <v>0</v>
      </c>
      <c r="AC176" s="99" t="e">
        <f>Раздел3!#REF!</f>
        <v>#REF!</v>
      </c>
      <c r="AD176" s="99">
        <f>Раздел3!W237</f>
        <v>0</v>
      </c>
    </row>
    <row r="177" spans="2:31" s="62" customFormat="1" ht="15.75" customHeight="1" x14ac:dyDescent="0.15">
      <c r="B177" s="88" t="s">
        <v>569</v>
      </c>
      <c r="C177" s="75" t="s">
        <v>584</v>
      </c>
      <c r="D177" s="92">
        <f>Раздел2!D257</f>
        <v>2</v>
      </c>
      <c r="E177" s="92">
        <f>Раздел2!E257</f>
        <v>0</v>
      </c>
      <c r="F177" s="92">
        <f>Раздел2!F257</f>
        <v>0</v>
      </c>
      <c r="G177" s="92">
        <f>Раздел2!G257</f>
        <v>176</v>
      </c>
      <c r="H177" s="92">
        <f>Раздел2!H257</f>
        <v>20</v>
      </c>
      <c r="I177" s="92">
        <f>Раздел2!I257</f>
        <v>105</v>
      </c>
      <c r="J177" s="92">
        <f>Раздел2!J257</f>
        <v>51</v>
      </c>
      <c r="K177" s="92">
        <f>Раздел2!K257</f>
        <v>0</v>
      </c>
      <c r="L177" s="92">
        <f>Раздел2!L257</f>
        <v>0</v>
      </c>
      <c r="M177" s="92">
        <f>Раздел2!M257</f>
        <v>0</v>
      </c>
      <c r="N177" s="92">
        <f>Раздел2!N257</f>
        <v>167</v>
      </c>
      <c r="O177" s="92">
        <f>Раздел2!O257</f>
        <v>9</v>
      </c>
      <c r="P177" s="92">
        <f>Раздел2!P257</f>
        <v>0</v>
      </c>
      <c r="Q177" s="92">
        <f>Раздел2!Q257</f>
        <v>0</v>
      </c>
      <c r="R177" s="92">
        <f>Раздел2!R257</f>
        <v>175</v>
      </c>
      <c r="S177" s="92">
        <f>Раздел2!S257</f>
        <v>118</v>
      </c>
      <c r="T177" s="92">
        <f>Раздел2!T257</f>
        <v>0</v>
      </c>
      <c r="U177" s="92">
        <f>Раздел2!U257</f>
        <v>0</v>
      </c>
      <c r="V177" s="92">
        <f>Раздел2!V257</f>
        <v>0</v>
      </c>
      <c r="W177" s="92">
        <f>Раздел2!W257</f>
        <v>0</v>
      </c>
      <c r="X177" s="92">
        <f>Раздел2!X257</f>
        <v>0</v>
      </c>
      <c r="Y177" s="92">
        <f>Раздел2!Y257</f>
        <v>0</v>
      </c>
      <c r="Z177" s="92">
        <f>Раздел2!Z257</f>
        <v>0</v>
      </c>
      <c r="AA177" s="92">
        <f>Раздел2!AA257</f>
        <v>0</v>
      </c>
      <c r="AB177" s="92">
        <f>Раздел2!AB257</f>
        <v>0</v>
      </c>
      <c r="AC177" s="99"/>
      <c r="AD177" s="99"/>
    </row>
    <row r="178" spans="2:31" s="62" customFormat="1" ht="15.75" customHeight="1" x14ac:dyDescent="0.15">
      <c r="B178" s="88" t="s">
        <v>577</v>
      </c>
      <c r="C178" s="75" t="s">
        <v>592</v>
      </c>
      <c r="D178" s="92">
        <f>Раздел2!D261</f>
        <v>1</v>
      </c>
      <c r="E178" s="92">
        <f>Раздел2!E261</f>
        <v>0</v>
      </c>
      <c r="F178" s="92">
        <f>Раздел2!F261</f>
        <v>0</v>
      </c>
      <c r="G178" s="92">
        <f>Раздел2!G261</f>
        <v>108</v>
      </c>
      <c r="H178" s="92">
        <f>Раздел2!H261</f>
        <v>48</v>
      </c>
      <c r="I178" s="92">
        <f>Раздел2!I261</f>
        <v>36</v>
      </c>
      <c r="J178" s="92">
        <f>Раздел2!J261</f>
        <v>24</v>
      </c>
      <c r="K178" s="92">
        <f>Раздел2!K261</f>
        <v>0</v>
      </c>
      <c r="L178" s="92">
        <f>Раздел2!L261</f>
        <v>0</v>
      </c>
      <c r="M178" s="92">
        <f>Раздел2!M261</f>
        <v>0</v>
      </c>
      <c r="N178" s="92">
        <f>Раздел2!N261</f>
        <v>108</v>
      </c>
      <c r="O178" s="92">
        <f>Раздел2!O261</f>
        <v>0</v>
      </c>
      <c r="P178" s="92">
        <f>Раздел2!P261</f>
        <v>0</v>
      </c>
      <c r="Q178" s="92">
        <f>Раздел2!Q261</f>
        <v>0</v>
      </c>
      <c r="R178" s="92">
        <f>Раздел2!R261</f>
        <v>108</v>
      </c>
      <c r="S178" s="92">
        <f>Раздел2!S261</f>
        <v>18</v>
      </c>
      <c r="T178" s="92">
        <f>Раздел2!T261</f>
        <v>0</v>
      </c>
      <c r="U178" s="92">
        <f>Раздел2!U261</f>
        <v>0</v>
      </c>
      <c r="V178" s="92">
        <f>Раздел2!V261</f>
        <v>0</v>
      </c>
      <c r="W178" s="92">
        <f>Раздел2!W261</f>
        <v>0</v>
      </c>
      <c r="X178" s="92">
        <f>Раздел2!X261</f>
        <v>0</v>
      </c>
      <c r="Y178" s="92">
        <f>Раздел2!Y261</f>
        <v>0</v>
      </c>
      <c r="Z178" s="92">
        <f>Раздел2!Z261</f>
        <v>0</v>
      </c>
      <c r="AA178" s="92">
        <f>Раздел2!AA261</f>
        <v>0</v>
      </c>
      <c r="AB178" s="92">
        <f>Раздел2!AB261</f>
        <v>0</v>
      </c>
      <c r="AC178" s="99"/>
      <c r="AD178" s="99"/>
    </row>
    <row r="179" spans="2:31" s="62" customFormat="1" ht="16.5" customHeight="1" x14ac:dyDescent="0.15">
      <c r="B179" s="88" t="s">
        <v>579</v>
      </c>
      <c r="C179" s="75" t="s">
        <v>594</v>
      </c>
      <c r="D179" s="92">
        <f>Раздел2!D262</f>
        <v>2</v>
      </c>
      <c r="E179" s="92">
        <f>Раздел2!E262</f>
        <v>0</v>
      </c>
      <c r="F179" s="92">
        <f>Раздел2!F262</f>
        <v>0</v>
      </c>
      <c r="G179" s="92">
        <f>Раздел2!G262</f>
        <v>557</v>
      </c>
      <c r="H179" s="92">
        <f>Раздел2!H262</f>
        <v>168</v>
      </c>
      <c r="I179" s="92">
        <f>Раздел2!I262</f>
        <v>274</v>
      </c>
      <c r="J179" s="92">
        <f>Раздел2!J262</f>
        <v>105</v>
      </c>
      <c r="K179" s="92">
        <f>Раздел2!K262</f>
        <v>10</v>
      </c>
      <c r="L179" s="92">
        <f>Раздел2!L262</f>
        <v>0</v>
      </c>
      <c r="M179" s="92">
        <f>Раздел2!M262</f>
        <v>15</v>
      </c>
      <c r="N179" s="92">
        <f>Раздел2!N262</f>
        <v>535</v>
      </c>
      <c r="O179" s="92">
        <f>Раздел2!O262</f>
        <v>7</v>
      </c>
      <c r="P179" s="92">
        <f>Раздел2!P262</f>
        <v>0</v>
      </c>
      <c r="Q179" s="92">
        <f>Раздел2!Q262</f>
        <v>0</v>
      </c>
      <c r="R179" s="92">
        <f>Раздел2!R262</f>
        <v>557</v>
      </c>
      <c r="S179" s="92">
        <f>Раздел2!S262</f>
        <v>557</v>
      </c>
      <c r="T179" s="92">
        <f>Раздел2!T262</f>
        <v>15</v>
      </c>
      <c r="U179" s="92">
        <f>Раздел2!U262</f>
        <v>0</v>
      </c>
      <c r="V179" s="92">
        <f>Раздел2!V262</f>
        <v>0</v>
      </c>
      <c r="W179" s="92">
        <f>Раздел2!W262</f>
        <v>0</v>
      </c>
      <c r="X179" s="92">
        <f>Раздел2!X262</f>
        <v>0</v>
      </c>
      <c r="Y179" s="92">
        <f>Раздел2!Y262</f>
        <v>0</v>
      </c>
      <c r="Z179" s="92">
        <f>Раздел2!Z262</f>
        <v>0</v>
      </c>
      <c r="AA179" s="92">
        <f>Раздел2!AA262</f>
        <v>0</v>
      </c>
      <c r="AB179" s="92">
        <f>Раздел2!AB262</f>
        <v>0</v>
      </c>
      <c r="AC179" s="99"/>
      <c r="AD179" s="99"/>
    </row>
    <row r="180" spans="2:31" s="62" customFormat="1" ht="12.75" x14ac:dyDescent="0.15">
      <c r="B180" s="87" t="s">
        <v>581</v>
      </c>
      <c r="C180" s="75" t="s">
        <v>596</v>
      </c>
      <c r="D180" s="92">
        <f>Раздел2!D263</f>
        <v>0</v>
      </c>
      <c r="E180" s="92">
        <f>Раздел2!E263</f>
        <v>0</v>
      </c>
      <c r="F180" s="92">
        <f>Раздел2!F263</f>
        <v>0</v>
      </c>
      <c r="G180" s="92">
        <f>Раздел2!G263</f>
        <v>0</v>
      </c>
      <c r="H180" s="92">
        <f>Раздел2!H263</f>
        <v>0</v>
      </c>
      <c r="I180" s="92">
        <f>Раздел2!I263</f>
        <v>0</v>
      </c>
      <c r="J180" s="92">
        <f>Раздел2!J263</f>
        <v>0</v>
      </c>
      <c r="K180" s="92">
        <f>Раздел2!K263</f>
        <v>0</v>
      </c>
      <c r="L180" s="92">
        <f>Раздел2!L263</f>
        <v>0</v>
      </c>
      <c r="M180" s="92">
        <f>Раздел2!M263</f>
        <v>0</v>
      </c>
      <c r="N180" s="92">
        <f>Раздел2!N263</f>
        <v>0</v>
      </c>
      <c r="O180" s="92">
        <f>Раздел2!O263</f>
        <v>0</v>
      </c>
      <c r="P180" s="92">
        <f>Раздел2!P263</f>
        <v>0</v>
      </c>
      <c r="Q180" s="92">
        <f>Раздел2!Q263</f>
        <v>0</v>
      </c>
      <c r="R180" s="92">
        <f>Раздел2!R263</f>
        <v>0</v>
      </c>
      <c r="S180" s="92">
        <f>Раздел2!S263</f>
        <v>0</v>
      </c>
      <c r="T180" s="92">
        <f>Раздел2!T263</f>
        <v>0</v>
      </c>
      <c r="U180" s="92">
        <f>Раздел2!U263</f>
        <v>0</v>
      </c>
      <c r="V180" s="92">
        <f>Раздел2!V263</f>
        <v>0</v>
      </c>
      <c r="W180" s="92">
        <f>Раздел2!W263</f>
        <v>0</v>
      </c>
      <c r="X180" s="92">
        <f>Раздел2!X263</f>
        <v>0</v>
      </c>
      <c r="Y180" s="92">
        <f>Раздел2!Y263</f>
        <v>0</v>
      </c>
      <c r="Z180" s="92">
        <f>Раздел2!Z263</f>
        <v>0</v>
      </c>
      <c r="AA180" s="92">
        <f>Раздел2!AA263</f>
        <v>0</v>
      </c>
      <c r="AB180" s="92">
        <f>Раздел2!AB263</f>
        <v>0</v>
      </c>
      <c r="AC180" s="99"/>
      <c r="AD180" s="99"/>
    </row>
    <row r="181" spans="2:31" s="62" customFormat="1" ht="16.5" customHeight="1" x14ac:dyDescent="0.15">
      <c r="B181" s="88" t="s">
        <v>583</v>
      </c>
      <c r="C181" s="75" t="s">
        <v>598</v>
      </c>
      <c r="D181" s="92">
        <f>Раздел2!D264</f>
        <v>1</v>
      </c>
      <c r="E181" s="92">
        <f>Раздел2!E264</f>
        <v>0</v>
      </c>
      <c r="F181" s="92">
        <f>Раздел2!F264</f>
        <v>0</v>
      </c>
      <c r="G181" s="92">
        <f>Раздел2!G264</f>
        <v>16</v>
      </c>
      <c r="H181" s="92">
        <f>Раздел2!H264</f>
        <v>0</v>
      </c>
      <c r="I181" s="92">
        <f>Раздел2!I264</f>
        <v>0</v>
      </c>
      <c r="J181" s="92">
        <f>Раздел2!J264</f>
        <v>16</v>
      </c>
      <c r="K181" s="92">
        <f>Раздел2!K264</f>
        <v>0</v>
      </c>
      <c r="L181" s="92">
        <f>Раздел2!L264</f>
        <v>0</v>
      </c>
      <c r="M181" s="92">
        <f>Раздел2!M264</f>
        <v>0</v>
      </c>
      <c r="N181" s="92">
        <f>Раздел2!N264</f>
        <v>16</v>
      </c>
      <c r="O181" s="92">
        <f>Раздел2!O264</f>
        <v>0</v>
      </c>
      <c r="P181" s="92">
        <f>Раздел2!P264</f>
        <v>0</v>
      </c>
      <c r="Q181" s="92">
        <f>Раздел2!Q264</f>
        <v>0</v>
      </c>
      <c r="R181" s="92">
        <f>Раздел2!R264</f>
        <v>16</v>
      </c>
      <c r="S181" s="92">
        <f>Раздел2!S264</f>
        <v>16</v>
      </c>
      <c r="T181" s="92">
        <f>Раздел2!T264</f>
        <v>0</v>
      </c>
      <c r="U181" s="92">
        <f>Раздел2!U264</f>
        <v>0</v>
      </c>
      <c r="V181" s="92">
        <f>Раздел2!V264</f>
        <v>0</v>
      </c>
      <c r="W181" s="92">
        <f>Раздел2!W264</f>
        <v>0</v>
      </c>
      <c r="X181" s="92">
        <f>Раздел2!X264</f>
        <v>0</v>
      </c>
      <c r="Y181" s="92">
        <f>Раздел2!Y264</f>
        <v>0</v>
      </c>
      <c r="Z181" s="92">
        <f>Раздел2!Z264</f>
        <v>0</v>
      </c>
      <c r="AA181" s="92">
        <f>Раздел2!AA264</f>
        <v>0</v>
      </c>
      <c r="AB181" s="92">
        <f>Раздел2!AB264</f>
        <v>0</v>
      </c>
      <c r="AC181" s="99"/>
      <c r="AD181" s="99"/>
    </row>
    <row r="182" spans="2:31" s="62" customFormat="1" ht="16.5" customHeight="1" x14ac:dyDescent="0.15">
      <c r="B182" s="88" t="s">
        <v>585</v>
      </c>
      <c r="C182" s="75" t="s">
        <v>600</v>
      </c>
      <c r="D182" s="92">
        <f>Раздел2!D265</f>
        <v>3</v>
      </c>
      <c r="E182" s="92">
        <f>Раздел2!E265</f>
        <v>0</v>
      </c>
      <c r="F182" s="92">
        <f>Раздел2!F265</f>
        <v>0</v>
      </c>
      <c r="G182" s="92">
        <f>Раздел2!G265</f>
        <v>155</v>
      </c>
      <c r="H182" s="92">
        <f>Раздел2!H265</f>
        <v>0</v>
      </c>
      <c r="I182" s="92">
        <f>Раздел2!I265</f>
        <v>95</v>
      </c>
      <c r="J182" s="92">
        <f>Раздел2!J265</f>
        <v>58</v>
      </c>
      <c r="K182" s="92">
        <f>Раздел2!K265</f>
        <v>0</v>
      </c>
      <c r="L182" s="92">
        <f>Раздел2!L265</f>
        <v>2</v>
      </c>
      <c r="M182" s="92">
        <f>Раздел2!M265</f>
        <v>0</v>
      </c>
      <c r="N182" s="92">
        <f>Раздел2!N265</f>
        <v>150</v>
      </c>
      <c r="O182" s="92">
        <f>Раздел2!O265</f>
        <v>3</v>
      </c>
      <c r="P182" s="92">
        <f>Раздел2!P265</f>
        <v>0</v>
      </c>
      <c r="Q182" s="92">
        <f>Раздел2!Q265</f>
        <v>2</v>
      </c>
      <c r="R182" s="92">
        <f>Раздел2!R265</f>
        <v>153</v>
      </c>
      <c r="S182" s="92">
        <f>Раздел2!S265</f>
        <v>63</v>
      </c>
      <c r="T182" s="92">
        <f>Раздел2!T265</f>
        <v>0</v>
      </c>
      <c r="U182" s="92">
        <f>Раздел2!U265</f>
        <v>0</v>
      </c>
      <c r="V182" s="92">
        <f>Раздел2!V265</f>
        <v>0</v>
      </c>
      <c r="W182" s="92">
        <f>Раздел2!W265</f>
        <v>0</v>
      </c>
      <c r="X182" s="92">
        <f>Раздел2!X265</f>
        <v>0</v>
      </c>
      <c r="Y182" s="92">
        <f>Раздел2!Y265</f>
        <v>0</v>
      </c>
      <c r="Z182" s="92">
        <f>Раздел2!Z265</f>
        <v>0</v>
      </c>
      <c r="AA182" s="92">
        <f>Раздел2!AA265</f>
        <v>0</v>
      </c>
      <c r="AB182" s="92">
        <f>Раздел2!AB265</f>
        <v>0</v>
      </c>
      <c r="AC182" s="99"/>
      <c r="AD182" s="99"/>
    </row>
    <row r="183" spans="2:31" s="62" customFormat="1" ht="16.5" customHeight="1" x14ac:dyDescent="0.15">
      <c r="B183" s="88" t="s">
        <v>587</v>
      </c>
      <c r="C183" s="75" t="s">
        <v>602</v>
      </c>
      <c r="D183" s="92">
        <f>Раздел2!D266</f>
        <v>2</v>
      </c>
      <c r="E183" s="92">
        <f>Раздел2!E266</f>
        <v>0</v>
      </c>
      <c r="F183" s="92">
        <f>Раздел2!F266</f>
        <v>0</v>
      </c>
      <c r="G183" s="92">
        <f>Раздел2!G266</f>
        <v>37</v>
      </c>
      <c r="H183" s="92">
        <f>Раздел2!H266</f>
        <v>0</v>
      </c>
      <c r="I183" s="92">
        <f>Раздел2!I266</f>
        <v>24</v>
      </c>
      <c r="J183" s="92">
        <f>Раздел2!J266</f>
        <v>6</v>
      </c>
      <c r="K183" s="92">
        <f>Раздел2!K266</f>
        <v>0</v>
      </c>
      <c r="L183" s="92">
        <f>Раздел2!L266</f>
        <v>7</v>
      </c>
      <c r="M183" s="92">
        <f>Раздел2!M266</f>
        <v>0</v>
      </c>
      <c r="N183" s="92">
        <f>Раздел2!N266</f>
        <v>24</v>
      </c>
      <c r="O183" s="92">
        <f>Раздел2!O266</f>
        <v>6</v>
      </c>
      <c r="P183" s="92">
        <f>Раздел2!P266</f>
        <v>0</v>
      </c>
      <c r="Q183" s="92">
        <f>Раздел2!Q266</f>
        <v>7</v>
      </c>
      <c r="R183" s="92">
        <f>Раздел2!R266</f>
        <v>29</v>
      </c>
      <c r="S183" s="92">
        <f>Раздел2!S266</f>
        <v>15</v>
      </c>
      <c r="T183" s="92">
        <f>Раздел2!T266</f>
        <v>0</v>
      </c>
      <c r="U183" s="92">
        <f>Раздел2!U266</f>
        <v>0</v>
      </c>
      <c r="V183" s="92">
        <f>Раздел2!V266</f>
        <v>0</v>
      </c>
      <c r="W183" s="92">
        <f>Раздел2!W266</f>
        <v>0</v>
      </c>
      <c r="X183" s="92">
        <f>Раздел2!X266</f>
        <v>0</v>
      </c>
      <c r="Y183" s="92">
        <f>Раздел2!Y266</f>
        <v>0</v>
      </c>
      <c r="Z183" s="92">
        <f>Раздел2!Z266</f>
        <v>0</v>
      </c>
      <c r="AA183" s="92">
        <f>Раздел2!AA266</f>
        <v>0</v>
      </c>
      <c r="AB183" s="92">
        <f>Раздел2!AB266</f>
        <v>0</v>
      </c>
      <c r="AC183" s="99"/>
      <c r="AD183" s="99"/>
    </row>
    <row r="184" spans="2:31" s="62" customFormat="1" ht="16.5" customHeight="1" x14ac:dyDescent="0.15">
      <c r="B184" s="87" t="s">
        <v>589</v>
      </c>
      <c r="C184" s="75" t="s">
        <v>604</v>
      </c>
      <c r="D184" s="92">
        <f>Раздел2!D267</f>
        <v>0</v>
      </c>
      <c r="E184" s="92">
        <f>Раздел2!E267</f>
        <v>0</v>
      </c>
      <c r="F184" s="92">
        <f>Раздел2!F267</f>
        <v>0</v>
      </c>
      <c r="G184" s="92">
        <f>Раздел2!G267</f>
        <v>0</v>
      </c>
      <c r="H184" s="92">
        <f>Раздел2!H267</f>
        <v>0</v>
      </c>
      <c r="I184" s="92">
        <f>Раздел2!I267</f>
        <v>0</v>
      </c>
      <c r="J184" s="92">
        <f>Раздел2!J267</f>
        <v>0</v>
      </c>
      <c r="K184" s="92">
        <f>Раздел2!K267</f>
        <v>0</v>
      </c>
      <c r="L184" s="92">
        <f>Раздел2!L267</f>
        <v>0</v>
      </c>
      <c r="M184" s="92">
        <f>Раздел2!M267</f>
        <v>0</v>
      </c>
      <c r="N184" s="92">
        <f>Раздел2!N267</f>
        <v>0</v>
      </c>
      <c r="O184" s="92">
        <f>Раздел2!O267</f>
        <v>0</v>
      </c>
      <c r="P184" s="92">
        <f>Раздел2!P267</f>
        <v>0</v>
      </c>
      <c r="Q184" s="92">
        <f>Раздел2!Q267</f>
        <v>0</v>
      </c>
      <c r="R184" s="92">
        <f>Раздел2!R267</f>
        <v>0</v>
      </c>
      <c r="S184" s="92">
        <f>Раздел2!S267</f>
        <v>0</v>
      </c>
      <c r="T184" s="92">
        <f>Раздел2!T267</f>
        <v>0</v>
      </c>
      <c r="U184" s="92">
        <f>Раздел2!U267</f>
        <v>0</v>
      </c>
      <c r="V184" s="92">
        <f>Раздел2!V267</f>
        <v>0</v>
      </c>
      <c r="W184" s="92">
        <f>Раздел2!W267</f>
        <v>0</v>
      </c>
      <c r="X184" s="92">
        <f>Раздел2!X267</f>
        <v>0</v>
      </c>
      <c r="Y184" s="92">
        <f>Раздел2!Y267</f>
        <v>0</v>
      </c>
      <c r="Z184" s="92">
        <f>Раздел2!Z267</f>
        <v>0</v>
      </c>
      <c r="AA184" s="92">
        <f>Раздел2!AA267</f>
        <v>0</v>
      </c>
      <c r="AB184" s="92">
        <f>Раздел2!AB267</f>
        <v>0</v>
      </c>
      <c r="AC184" s="99"/>
      <c r="AD184" s="99"/>
    </row>
    <row r="185" spans="2:31" s="62" customFormat="1" ht="16.5" customHeight="1" x14ac:dyDescent="0.15">
      <c r="B185" s="88" t="s">
        <v>591</v>
      </c>
      <c r="C185" s="75" t="s">
        <v>606</v>
      </c>
      <c r="D185" s="92">
        <f>Раздел2!D268</f>
        <v>0</v>
      </c>
      <c r="E185" s="92">
        <f>Раздел2!E268</f>
        <v>0</v>
      </c>
      <c r="F185" s="92">
        <f>Раздел2!F268</f>
        <v>0</v>
      </c>
      <c r="G185" s="92">
        <f>Раздел2!G268</f>
        <v>0</v>
      </c>
      <c r="H185" s="92">
        <f>Раздел2!H268</f>
        <v>0</v>
      </c>
      <c r="I185" s="92">
        <f>Раздел2!I268</f>
        <v>0</v>
      </c>
      <c r="J185" s="92">
        <f>Раздел2!J268</f>
        <v>0</v>
      </c>
      <c r="K185" s="92">
        <f>Раздел2!K268</f>
        <v>0</v>
      </c>
      <c r="L185" s="92">
        <f>Раздел2!L268</f>
        <v>0</v>
      </c>
      <c r="M185" s="92">
        <f>Раздел2!M268</f>
        <v>0</v>
      </c>
      <c r="N185" s="92">
        <f>Раздел2!N268</f>
        <v>0</v>
      </c>
      <c r="O185" s="92">
        <f>Раздел2!O268</f>
        <v>0</v>
      </c>
      <c r="P185" s="92">
        <f>Раздел2!P268</f>
        <v>0</v>
      </c>
      <c r="Q185" s="92">
        <f>Раздел2!Q268</f>
        <v>0</v>
      </c>
      <c r="R185" s="92">
        <f>Раздел2!R268</f>
        <v>0</v>
      </c>
      <c r="S185" s="92">
        <f>Раздел2!S268</f>
        <v>0</v>
      </c>
      <c r="T185" s="92">
        <f>Раздел2!T268</f>
        <v>0</v>
      </c>
      <c r="U185" s="92">
        <f>Раздел2!U268</f>
        <v>0</v>
      </c>
      <c r="V185" s="92">
        <f>Раздел2!V268</f>
        <v>0</v>
      </c>
      <c r="W185" s="92">
        <f>Раздел2!W268</f>
        <v>0</v>
      </c>
      <c r="X185" s="92">
        <f>Раздел2!X268</f>
        <v>0</v>
      </c>
      <c r="Y185" s="92">
        <f>Раздел2!Y268</f>
        <v>0</v>
      </c>
      <c r="Z185" s="92">
        <f>Раздел2!Z268</f>
        <v>0</v>
      </c>
      <c r="AA185" s="92">
        <f>Раздел2!AA268</f>
        <v>0</v>
      </c>
      <c r="AB185" s="92">
        <f>Раздел2!AB268</f>
        <v>0</v>
      </c>
      <c r="AC185" s="99"/>
      <c r="AD185" s="99"/>
    </row>
    <row r="186" spans="2:31" s="62" customFormat="1" ht="15.75" customHeight="1" x14ac:dyDescent="0.15">
      <c r="B186" s="87" t="s">
        <v>593</v>
      </c>
      <c r="C186" s="75" t="s">
        <v>608</v>
      </c>
      <c r="D186" s="92">
        <f>Раздел2!D269</f>
        <v>0</v>
      </c>
      <c r="E186" s="92">
        <f>Раздел2!E269</f>
        <v>0</v>
      </c>
      <c r="F186" s="92">
        <f>Раздел2!F269</f>
        <v>0</v>
      </c>
      <c r="G186" s="92">
        <f>Раздел2!G269</f>
        <v>0</v>
      </c>
      <c r="H186" s="92">
        <f>Раздел2!H269</f>
        <v>0</v>
      </c>
      <c r="I186" s="92">
        <f>Раздел2!I269</f>
        <v>0</v>
      </c>
      <c r="J186" s="92">
        <f>Раздел2!J269</f>
        <v>0</v>
      </c>
      <c r="K186" s="92">
        <f>Раздел2!K269</f>
        <v>0</v>
      </c>
      <c r="L186" s="92">
        <f>Раздел2!L269</f>
        <v>0</v>
      </c>
      <c r="M186" s="92">
        <f>Раздел2!M269</f>
        <v>0</v>
      </c>
      <c r="N186" s="92">
        <f>Раздел2!N269</f>
        <v>0</v>
      </c>
      <c r="O186" s="92">
        <f>Раздел2!O269</f>
        <v>0</v>
      </c>
      <c r="P186" s="92">
        <f>Раздел2!P269</f>
        <v>0</v>
      </c>
      <c r="Q186" s="92">
        <f>Раздел2!Q269</f>
        <v>0</v>
      </c>
      <c r="R186" s="92">
        <f>Раздел2!R269</f>
        <v>0</v>
      </c>
      <c r="S186" s="92">
        <f>Раздел2!S269</f>
        <v>0</v>
      </c>
      <c r="T186" s="92">
        <f>Раздел2!T269</f>
        <v>0</v>
      </c>
      <c r="U186" s="92">
        <f>Раздел2!U269</f>
        <v>0</v>
      </c>
      <c r="V186" s="92">
        <f>Раздел2!V269</f>
        <v>0</v>
      </c>
      <c r="W186" s="92">
        <f>Раздел2!W269</f>
        <v>0</v>
      </c>
      <c r="X186" s="92">
        <f>Раздел2!X269</f>
        <v>0</v>
      </c>
      <c r="Y186" s="92">
        <f>Раздел2!Y269</f>
        <v>0</v>
      </c>
      <c r="Z186" s="92">
        <f>Раздел2!Z269</f>
        <v>0</v>
      </c>
      <c r="AA186" s="92">
        <f>Раздел2!AA269</f>
        <v>0</v>
      </c>
      <c r="AB186" s="92">
        <f>Раздел2!AB269</f>
        <v>0</v>
      </c>
      <c r="AC186" s="99"/>
      <c r="AD186" s="99"/>
    </row>
    <row r="187" spans="2:31" s="62" customFormat="1" ht="15.75" customHeight="1" x14ac:dyDescent="0.15">
      <c r="B187" s="95" t="s">
        <v>595</v>
      </c>
      <c r="C187" s="75" t="s">
        <v>610</v>
      </c>
      <c r="D187" s="92">
        <f>Раздел2!D270</f>
        <v>136</v>
      </c>
      <c r="E187" s="92">
        <f>Раздел2!E270</f>
        <v>9</v>
      </c>
      <c r="F187" s="92">
        <f>Раздел2!F270</f>
        <v>7</v>
      </c>
      <c r="G187" s="92">
        <f>Раздел2!G270</f>
        <v>14584</v>
      </c>
      <c r="H187" s="92">
        <f>Раздел2!H270</f>
        <v>2625</v>
      </c>
      <c r="I187" s="92">
        <f>Раздел2!I270</f>
        <v>6231</v>
      </c>
      <c r="J187" s="92">
        <f>Раздел2!J270</f>
        <v>4412</v>
      </c>
      <c r="K187" s="92">
        <f>Раздел2!K270</f>
        <v>274</v>
      </c>
      <c r="L187" s="92">
        <f>Раздел2!L270</f>
        <v>132</v>
      </c>
      <c r="M187" s="92">
        <f>Раздел2!M270</f>
        <v>111</v>
      </c>
      <c r="N187" s="92">
        <f>Раздел2!N270</f>
        <v>11463</v>
      </c>
      <c r="O187" s="92">
        <f>Раздел2!O270</f>
        <v>1802</v>
      </c>
      <c r="P187" s="92">
        <f>Раздел2!P270</f>
        <v>185</v>
      </c>
      <c r="Q187" s="92">
        <f>Раздел2!Q270</f>
        <v>113</v>
      </c>
      <c r="R187" s="92">
        <f>Раздел2!R270</f>
        <v>12865</v>
      </c>
      <c r="S187" s="92">
        <f>Раздел2!S270</f>
        <v>3999</v>
      </c>
      <c r="T187" s="92">
        <f>Раздел2!T270</f>
        <v>679</v>
      </c>
      <c r="U187" s="92">
        <f>Раздел2!U270</f>
        <v>333</v>
      </c>
      <c r="V187" s="92">
        <f>Раздел2!V270</f>
        <v>60</v>
      </c>
      <c r="W187" s="92">
        <f>Раздел2!W270</f>
        <v>577</v>
      </c>
      <c r="X187" s="92">
        <f>Раздел2!X270</f>
        <v>531</v>
      </c>
      <c r="Y187" s="92">
        <f>Раздел2!Y270</f>
        <v>46</v>
      </c>
      <c r="Z187" s="92">
        <f>Раздел2!Z270</f>
        <v>0</v>
      </c>
      <c r="AA187" s="92">
        <f>Раздел2!AA270</f>
        <v>0</v>
      </c>
      <c r="AB187" s="92">
        <f>Раздел2!AB270</f>
        <v>0</v>
      </c>
      <c r="AC187" s="99"/>
      <c r="AD187" s="99"/>
    </row>
    <row r="188" spans="2:31" s="62" customFormat="1" ht="12.75" x14ac:dyDescent="0.15">
      <c r="B188" s="96" t="s">
        <v>597</v>
      </c>
      <c r="C188" s="75" t="s">
        <v>611</v>
      </c>
      <c r="D188" s="92">
        <f>SUMIF(F9:F186,"=1",D9:D186)</f>
        <v>24</v>
      </c>
      <c r="E188" s="92">
        <f>SUMIF(F9:F186,"=1",E9:E186)</f>
        <v>6</v>
      </c>
      <c r="F188" s="92">
        <f>SUMIF(F9:F186,"=1",F9:F186)</f>
        <v>7</v>
      </c>
      <c r="G188" s="92">
        <f>SUMIF(F9:F186,"=1",G9:G186)</f>
        <v>3160</v>
      </c>
      <c r="H188" s="92">
        <f>SUMIF(F9:F186,"=1",H9:H186)</f>
        <v>378</v>
      </c>
      <c r="I188" s="92">
        <f>SUMIF(F9:F186,"=1",I9:I186)</f>
        <v>1453</v>
      </c>
      <c r="J188" s="92">
        <f>SUMIF(F9:F186,"=1",J9:J186)</f>
        <v>1087</v>
      </c>
      <c r="K188" s="92">
        <f>SUMIF(F9:F186,"=1",K9:K186)</f>
        <v>139</v>
      </c>
      <c r="L188" s="92">
        <f>SUMIF(F9:F186,"=1",L9:L186)</f>
        <v>50</v>
      </c>
      <c r="M188" s="92">
        <f>SUMIF(F9:F186,"=1",M9:M186)</f>
        <v>38</v>
      </c>
      <c r="N188" s="92">
        <f>SUMIF(F9:F186,"=1",N9:N186)</f>
        <v>2577</v>
      </c>
      <c r="O188" s="92">
        <f>SUMIF(F9:F186,"=1",O9:O186)</f>
        <v>422</v>
      </c>
      <c r="P188" s="92">
        <f>SUMIF(F9:F186,"=1",P9:P186)</f>
        <v>46</v>
      </c>
      <c r="Q188" s="92">
        <f>SUMIF(F9:F186,"=1",Q9:Q186)</f>
        <v>24</v>
      </c>
      <c r="R188" s="92">
        <f>SUMIF(F9:F186,"=1",R9:R186)</f>
        <v>2910</v>
      </c>
      <c r="S188" s="92">
        <f>SUMIF(F9:F186,"=1",S9:S186)</f>
        <v>1017</v>
      </c>
      <c r="T188" s="92">
        <f>SUMIF(F9:F186,"=1",T9:T186)</f>
        <v>124</v>
      </c>
      <c r="U188" s="92">
        <f>SUMIF(F9:F186,"=1",U9:U186)</f>
        <v>0</v>
      </c>
      <c r="V188" s="92">
        <f>SUMIF(F9:F186,"=1",V9:V186)</f>
        <v>0</v>
      </c>
      <c r="W188" s="92">
        <f>SUMIF(F9:F186,"=1",W9:W186)</f>
        <v>53</v>
      </c>
      <c r="X188" s="92">
        <f>SUMIF(F9:F186,"=1",X9:X186)</f>
        <v>53</v>
      </c>
      <c r="Y188" s="92">
        <f>SUMIF(F9:F186,"=1",Y9:Y186)</f>
        <v>0</v>
      </c>
      <c r="Z188" s="92">
        <f>SUMIF(F9:F186,"=1",Z9:Z186)</f>
        <v>0</v>
      </c>
      <c r="AA188" s="92">
        <f>SUMIF(F9:F186,"=1",AA9:AA186)</f>
        <v>0</v>
      </c>
      <c r="AB188" s="92">
        <f>SUMIF(F9:F186,"=1",AB9:AB186)</f>
        <v>0</v>
      </c>
      <c r="AC188" s="83">
        <f t="shared" ref="AC188" si="0">SUM(AC186)</f>
        <v>0</v>
      </c>
      <c r="AD188" s="99"/>
    </row>
    <row r="189" spans="2:31" s="62" customFormat="1" ht="21" x14ac:dyDescent="0.2">
      <c r="B189" s="95" t="s">
        <v>599</v>
      </c>
      <c r="C189" s="97">
        <v>264</v>
      </c>
      <c r="E189" s="61"/>
      <c r="F189" s="248">
        <f>SUM(F190:F191)</f>
        <v>7</v>
      </c>
      <c r="U189" s="131"/>
      <c r="V189" s="131"/>
    </row>
    <row r="190" spans="2:31" ht="21" x14ac:dyDescent="0.25">
      <c r="B190" s="88" t="s">
        <v>601</v>
      </c>
      <c r="C190" s="97">
        <v>265</v>
      </c>
      <c r="F190" s="248">
        <f>SUM(F19:F20,F21,F26,F30,F34,F40,F43,F46,F51,F53,F54,F58,F61,F70,F77,F86,F89,F92,F98,F99,F101,F105,F116:F118,F120,F134,F135,F139,F140,F147,F150,F156:F158,F162,F165,F172,F177,F179)</f>
        <v>5</v>
      </c>
    </row>
    <row r="191" spans="2:31" x14ac:dyDescent="0.25">
      <c r="B191" s="88" t="s">
        <v>603</v>
      </c>
      <c r="C191" s="97">
        <v>266</v>
      </c>
      <c r="D191" s="241"/>
      <c r="E191" s="242"/>
      <c r="F191" s="249">
        <f>SUM(F22,F24,F49,F64,F71,F78:F79,F100,F114,F133,F166,F170,F176)</f>
        <v>2</v>
      </c>
      <c r="G191" s="242"/>
      <c r="H191" s="241"/>
      <c r="I191" s="242"/>
      <c r="J191" s="241"/>
      <c r="K191" s="242"/>
      <c r="L191" s="241"/>
      <c r="M191" s="242"/>
      <c r="N191" s="241"/>
      <c r="O191" s="242"/>
      <c r="P191" s="241"/>
      <c r="Q191" s="242"/>
      <c r="R191" s="241"/>
      <c r="S191" s="242"/>
      <c r="T191" s="241"/>
      <c r="U191" s="242"/>
      <c r="V191" s="241"/>
      <c r="W191" s="242"/>
      <c r="X191" s="241"/>
      <c r="Y191" s="242"/>
      <c r="Z191" s="241"/>
      <c r="AA191" s="242"/>
      <c r="AB191" s="241"/>
      <c r="AC191" s="242"/>
      <c r="AD191" s="241"/>
      <c r="AE191" s="242"/>
    </row>
    <row r="192" spans="2:31" ht="21" x14ac:dyDescent="0.25">
      <c r="B192" s="95" t="s">
        <v>605</v>
      </c>
      <c r="C192" s="75" t="s">
        <v>615</v>
      </c>
      <c r="E192" s="62"/>
      <c r="F192" s="97">
        <f>SUM(F9:F16,F18,F23,F25,F27:F29,F31:F33,F35,F38:F39,F41:F42,F44:F45,F48,F50,F56,F57,F59:F60,F62,F65:F67,F69,F72:F76,F84:F85,F87:F88,F90:F91,F93:F94,F96,F97,F102:F104,F106:F113,F115,F119,F132,F136:F138,F141:F146,F148:F149,F151:F152,F154,F155,F159:F161,F164,F167:F169,F171,F173,F174,F178,F181:F183,F185)</f>
        <v>0</v>
      </c>
      <c r="U192" s="62"/>
      <c r="V192" s="62"/>
    </row>
    <row r="193" spans="2:22" ht="21" x14ac:dyDescent="0.25">
      <c r="B193" s="95" t="s">
        <v>607</v>
      </c>
      <c r="C193" s="75" t="s">
        <v>616</v>
      </c>
      <c r="E193" s="62"/>
      <c r="F193" s="97">
        <f>SUM(F47,F63,F80,F153,F175,F180,F184,F186)</f>
        <v>0</v>
      </c>
      <c r="U193" s="62"/>
      <c r="V193" s="62"/>
    </row>
    <row r="194" spans="2:22" ht="21" x14ac:dyDescent="0.25">
      <c r="B194" s="95" t="s">
        <v>609</v>
      </c>
      <c r="C194" s="75" t="s">
        <v>617</v>
      </c>
      <c r="E194" s="62"/>
      <c r="F194" s="97">
        <f>SUM(F17,F36:F37,F52,F55,F68,F81:F83,F95,F121:F131)</f>
        <v>0</v>
      </c>
      <c r="U194" s="62"/>
      <c r="V194" s="62"/>
    </row>
    <row r="195" spans="2:22" x14ac:dyDescent="0.25">
      <c r="C195" s="75"/>
      <c r="E195" s="62"/>
      <c r="F195" s="62"/>
      <c r="U195" s="62"/>
      <c r="V195" s="62"/>
    </row>
    <row r="196" spans="2:22" x14ac:dyDescent="0.25">
      <c r="C196" s="75"/>
      <c r="E196" s="62"/>
      <c r="F196" s="62"/>
      <c r="U196" s="62"/>
      <c r="V196" s="62"/>
    </row>
    <row r="197" spans="2:22" x14ac:dyDescent="0.25">
      <c r="C197" s="75"/>
      <c r="E197" s="62"/>
      <c r="F197" s="62"/>
      <c r="U197" s="62"/>
      <c r="V197" s="62"/>
    </row>
    <row r="198" spans="2:22" x14ac:dyDescent="0.25">
      <c r="C198" s="75"/>
      <c r="E198" s="62"/>
      <c r="F198" s="62"/>
      <c r="U198" s="62"/>
      <c r="V198" s="62"/>
    </row>
    <row r="199" spans="2:22" x14ac:dyDescent="0.25">
      <c r="C199" s="75"/>
      <c r="E199" s="62"/>
      <c r="F199" s="62"/>
      <c r="U199" s="62"/>
      <c r="V199" s="62"/>
    </row>
    <row r="200" spans="2:22" x14ac:dyDescent="0.25">
      <c r="C200" s="75"/>
      <c r="E200" s="62"/>
      <c r="F200" s="62"/>
      <c r="U200" s="62"/>
      <c r="V200" s="62"/>
    </row>
    <row r="201" spans="2:22" x14ac:dyDescent="0.25">
      <c r="C201" s="75"/>
      <c r="E201" s="62"/>
      <c r="F201" s="62"/>
      <c r="U201" s="62"/>
      <c r="V201" s="62"/>
    </row>
    <row r="202" spans="2:22" x14ac:dyDescent="0.25">
      <c r="C202" s="75"/>
      <c r="E202" s="62"/>
      <c r="F202" s="62"/>
      <c r="U202" s="62"/>
      <c r="V202" s="62"/>
    </row>
    <row r="203" spans="2:22" x14ac:dyDescent="0.25">
      <c r="C203" s="75"/>
      <c r="E203" s="62"/>
      <c r="F203" s="62"/>
      <c r="U203" s="62"/>
      <c r="V203" s="62"/>
    </row>
    <row r="204" spans="2:22" x14ac:dyDescent="0.25">
      <c r="C204" s="75"/>
      <c r="E204" s="62"/>
      <c r="F204" s="62"/>
      <c r="U204" s="62"/>
      <c r="V204" s="62"/>
    </row>
    <row r="205" spans="2:22" x14ac:dyDescent="0.25">
      <c r="C205" s="75"/>
      <c r="E205" s="62"/>
      <c r="F205" s="62"/>
      <c r="U205" s="62"/>
      <c r="V205" s="62"/>
    </row>
    <row r="206" spans="2:22" x14ac:dyDescent="0.25">
      <c r="C206" s="75"/>
      <c r="E206" s="62"/>
      <c r="F206" s="62"/>
      <c r="U206" s="62"/>
      <c r="V206" s="62"/>
    </row>
    <row r="207" spans="2:22" x14ac:dyDescent="0.25">
      <c r="C207" s="75"/>
      <c r="E207" s="62"/>
      <c r="F207" s="62"/>
      <c r="U207" s="62"/>
      <c r="V207" s="62"/>
    </row>
    <row r="208" spans="2:22" x14ac:dyDescent="0.25">
      <c r="C208" s="75"/>
      <c r="E208" s="62"/>
      <c r="F208" s="62"/>
      <c r="U208" s="62"/>
      <c r="V208" s="62"/>
    </row>
    <row r="209" spans="3:22" x14ac:dyDescent="0.25">
      <c r="C209" s="75"/>
      <c r="E209" s="62"/>
      <c r="F209" s="62"/>
      <c r="U209" s="62"/>
      <c r="V209" s="62"/>
    </row>
    <row r="210" spans="3:22" x14ac:dyDescent="0.25">
      <c r="C210" s="75"/>
      <c r="E210" s="62"/>
      <c r="F210" s="62"/>
      <c r="U210" s="62"/>
      <c r="V210" s="62"/>
    </row>
    <row r="211" spans="3:22" x14ac:dyDescent="0.25">
      <c r="C211" s="75"/>
      <c r="E211" s="62"/>
      <c r="F211" s="62"/>
      <c r="U211" s="62"/>
      <c r="V211" s="62"/>
    </row>
    <row r="212" spans="3:22" x14ac:dyDescent="0.25">
      <c r="C212" s="75"/>
      <c r="E212" s="62"/>
      <c r="F212" s="62"/>
      <c r="U212" s="62"/>
      <c r="V212" s="62"/>
    </row>
    <row r="213" spans="3:22" x14ac:dyDescent="0.25">
      <c r="C213" s="75"/>
      <c r="E213" s="62"/>
      <c r="F213" s="62"/>
      <c r="U213" s="62"/>
      <c r="V213" s="62"/>
    </row>
    <row r="214" spans="3:22" x14ac:dyDescent="0.25">
      <c r="C214" s="75"/>
      <c r="E214" s="62"/>
      <c r="F214" s="62"/>
      <c r="U214" s="62"/>
      <c r="V214" s="62"/>
    </row>
    <row r="215" spans="3:22" x14ac:dyDescent="0.25">
      <c r="C215" s="75"/>
      <c r="E215" s="62"/>
      <c r="F215" s="62"/>
      <c r="U215" s="62"/>
      <c r="V215" s="62"/>
    </row>
    <row r="216" spans="3:22" x14ac:dyDescent="0.25">
      <c r="C216" s="75"/>
      <c r="E216" s="62"/>
      <c r="F216" s="62"/>
      <c r="U216" s="62"/>
      <c r="V216" s="62"/>
    </row>
    <row r="217" spans="3:22" x14ac:dyDescent="0.25">
      <c r="C217" s="75"/>
      <c r="E217" s="62"/>
      <c r="F217" s="62"/>
      <c r="U217" s="62"/>
      <c r="V217" s="62"/>
    </row>
    <row r="218" spans="3:22" x14ac:dyDescent="0.25">
      <c r="C218" s="75"/>
      <c r="E218" s="62"/>
      <c r="F218" s="62"/>
      <c r="U218" s="62"/>
      <c r="V218" s="62"/>
    </row>
    <row r="219" spans="3:22" x14ac:dyDescent="0.25">
      <c r="C219" s="75"/>
      <c r="E219" s="62"/>
      <c r="F219" s="62"/>
      <c r="U219" s="62"/>
      <c r="V219" s="62"/>
    </row>
    <row r="220" spans="3:22" x14ac:dyDescent="0.25">
      <c r="C220" s="75"/>
      <c r="E220" s="62"/>
      <c r="F220" s="62"/>
      <c r="U220" s="62"/>
      <c r="V220" s="62"/>
    </row>
    <row r="221" spans="3:22" x14ac:dyDescent="0.25">
      <c r="C221" s="75"/>
      <c r="E221" s="62"/>
      <c r="F221" s="62"/>
      <c r="U221" s="62"/>
      <c r="V221" s="62"/>
    </row>
    <row r="222" spans="3:22" x14ac:dyDescent="0.25">
      <c r="C222" s="75"/>
      <c r="E222" s="62"/>
      <c r="F222" s="62"/>
      <c r="U222" s="62"/>
      <c r="V222" s="62"/>
    </row>
    <row r="223" spans="3:22" x14ac:dyDescent="0.25">
      <c r="C223" s="75"/>
      <c r="E223" s="62"/>
      <c r="F223" s="62"/>
      <c r="U223" s="62"/>
      <c r="V223" s="62"/>
    </row>
    <row r="224" spans="3:22" x14ac:dyDescent="0.25">
      <c r="C224" s="75"/>
      <c r="E224" s="62"/>
      <c r="F224" s="62"/>
      <c r="U224" s="62"/>
      <c r="V224" s="62"/>
    </row>
    <row r="225" spans="3:22" x14ac:dyDescent="0.25">
      <c r="C225" s="75"/>
      <c r="E225" s="62"/>
      <c r="F225" s="62"/>
      <c r="U225" s="62"/>
      <c r="V225" s="62"/>
    </row>
    <row r="226" spans="3:22" x14ac:dyDescent="0.25">
      <c r="C226" s="75"/>
      <c r="E226" s="62"/>
      <c r="F226" s="62"/>
      <c r="U226" s="62"/>
      <c r="V226" s="62"/>
    </row>
    <row r="227" spans="3:22" x14ac:dyDescent="0.25">
      <c r="C227" s="75"/>
      <c r="E227" s="62"/>
      <c r="F227" s="62"/>
      <c r="U227" s="62"/>
      <c r="V227" s="62"/>
    </row>
    <row r="228" spans="3:22" x14ac:dyDescent="0.25">
      <c r="C228" s="75"/>
      <c r="E228" s="62"/>
      <c r="F228" s="62"/>
      <c r="U228" s="62"/>
      <c r="V228" s="62"/>
    </row>
    <row r="229" spans="3:22" x14ac:dyDescent="0.25">
      <c r="C229" s="75"/>
      <c r="E229" s="62"/>
      <c r="F229" s="62"/>
      <c r="U229" s="62"/>
      <c r="V229" s="62"/>
    </row>
    <row r="230" spans="3:22" x14ac:dyDescent="0.25">
      <c r="C230" s="75"/>
      <c r="E230" s="62"/>
      <c r="F230" s="62"/>
      <c r="U230" s="62"/>
      <c r="V230" s="62"/>
    </row>
    <row r="231" spans="3:22" x14ac:dyDescent="0.25">
      <c r="C231" s="75"/>
      <c r="E231" s="62"/>
      <c r="F231" s="62"/>
      <c r="U231" s="62"/>
      <c r="V231" s="62"/>
    </row>
    <row r="232" spans="3:22" x14ac:dyDescent="0.25">
      <c r="C232" s="75"/>
      <c r="E232" s="62"/>
      <c r="F232" s="62"/>
      <c r="U232" s="62"/>
      <c r="V232" s="62"/>
    </row>
    <row r="233" spans="3:22" x14ac:dyDescent="0.25">
      <c r="C233" s="75"/>
      <c r="E233" s="62"/>
      <c r="F233" s="62"/>
      <c r="U233" s="62"/>
      <c r="V233" s="62"/>
    </row>
    <row r="234" spans="3:22" x14ac:dyDescent="0.25">
      <c r="C234" s="75"/>
      <c r="E234" s="62"/>
      <c r="F234" s="62"/>
      <c r="U234" s="62"/>
      <c r="V234" s="62"/>
    </row>
    <row r="235" spans="3:22" x14ac:dyDescent="0.25">
      <c r="C235" s="75"/>
      <c r="E235" s="62"/>
      <c r="F235" s="62"/>
      <c r="U235" s="62"/>
      <c r="V235" s="62"/>
    </row>
    <row r="236" spans="3:22" x14ac:dyDescent="0.25">
      <c r="C236" s="75"/>
      <c r="E236" s="62"/>
      <c r="F236" s="62"/>
      <c r="U236" s="62"/>
      <c r="V236" s="62"/>
    </row>
    <row r="237" spans="3:22" x14ac:dyDescent="0.25">
      <c r="C237" s="75"/>
      <c r="E237" s="62"/>
      <c r="F237" s="62"/>
      <c r="U237" s="62"/>
      <c r="V237" s="62"/>
    </row>
    <row r="238" spans="3:22" x14ac:dyDescent="0.25">
      <c r="C238" s="75"/>
      <c r="E238" s="62"/>
      <c r="F238" s="62"/>
      <c r="U238" s="62"/>
      <c r="V238" s="62"/>
    </row>
    <row r="239" spans="3:22" x14ac:dyDescent="0.25">
      <c r="C239" s="75"/>
      <c r="E239" s="62"/>
      <c r="F239" s="62"/>
      <c r="U239" s="62"/>
      <c r="V239" s="62"/>
    </row>
    <row r="240" spans="3:22" x14ac:dyDescent="0.25">
      <c r="C240" s="75"/>
      <c r="E240" s="62"/>
      <c r="F240" s="62"/>
      <c r="U240" s="62"/>
      <c r="V240" s="62"/>
    </row>
    <row r="241" spans="3:22" x14ac:dyDescent="0.25">
      <c r="C241" s="75"/>
      <c r="E241" s="62"/>
      <c r="F241" s="62"/>
      <c r="U241" s="62"/>
      <c r="V241" s="62"/>
    </row>
    <row r="242" spans="3:22" x14ac:dyDescent="0.25">
      <c r="C242" s="75"/>
      <c r="E242" s="62"/>
      <c r="F242" s="62"/>
      <c r="U242" s="62"/>
      <c r="V242" s="62"/>
    </row>
    <row r="243" spans="3:22" x14ac:dyDescent="0.25">
      <c r="C243" s="75"/>
      <c r="E243" s="62"/>
      <c r="F243" s="62"/>
      <c r="U243" s="62"/>
      <c r="V243" s="62"/>
    </row>
    <row r="244" spans="3:22" x14ac:dyDescent="0.25">
      <c r="C244" s="75"/>
      <c r="E244" s="62"/>
      <c r="F244" s="62"/>
      <c r="U244" s="62"/>
      <c r="V244" s="62"/>
    </row>
    <row r="245" spans="3:22" x14ac:dyDescent="0.25">
      <c r="C245" s="75"/>
      <c r="E245" s="62"/>
      <c r="F245" s="62"/>
      <c r="U245" s="62"/>
      <c r="V245" s="62"/>
    </row>
    <row r="246" spans="3:22" x14ac:dyDescent="0.25">
      <c r="C246" s="75"/>
      <c r="E246" s="62"/>
      <c r="F246" s="62"/>
      <c r="U246" s="62"/>
      <c r="V246" s="62"/>
    </row>
    <row r="247" spans="3:22" x14ac:dyDescent="0.25">
      <c r="C247" s="75"/>
      <c r="E247" s="62"/>
      <c r="F247" s="62"/>
      <c r="U247" s="62"/>
      <c r="V247" s="62"/>
    </row>
    <row r="248" spans="3:22" x14ac:dyDescent="0.25">
      <c r="C248" s="75"/>
      <c r="E248" s="62"/>
      <c r="F248" s="62"/>
      <c r="U248" s="62"/>
      <c r="V248" s="62"/>
    </row>
    <row r="249" spans="3:22" x14ac:dyDescent="0.25">
      <c r="C249" s="75"/>
      <c r="E249" s="62"/>
      <c r="F249" s="62"/>
      <c r="U249" s="62"/>
      <c r="V249" s="62"/>
    </row>
    <row r="250" spans="3:22" x14ac:dyDescent="0.25">
      <c r="C250" s="75"/>
      <c r="E250" s="62"/>
      <c r="F250" s="62"/>
      <c r="U250" s="62"/>
      <c r="V250" s="62"/>
    </row>
    <row r="251" spans="3:22" x14ac:dyDescent="0.25">
      <c r="C251" s="75"/>
      <c r="E251" s="62"/>
      <c r="F251" s="62"/>
      <c r="U251" s="62"/>
      <c r="V251" s="62"/>
    </row>
    <row r="252" spans="3:22" x14ac:dyDescent="0.25">
      <c r="C252" s="75"/>
      <c r="E252" s="62"/>
      <c r="F252" s="62"/>
      <c r="U252" s="62"/>
      <c r="V252" s="62"/>
    </row>
    <row r="253" spans="3:22" x14ac:dyDescent="0.25">
      <c r="C253" s="75"/>
      <c r="E253" s="62"/>
      <c r="F253" s="62"/>
      <c r="U253" s="62"/>
      <c r="V253" s="62"/>
    </row>
    <row r="254" spans="3:22" x14ac:dyDescent="0.25">
      <c r="C254" s="75"/>
      <c r="E254" s="62"/>
      <c r="F254" s="62"/>
      <c r="U254" s="62"/>
      <c r="V254" s="62"/>
    </row>
    <row r="255" spans="3:22" x14ac:dyDescent="0.25">
      <c r="C255" s="75"/>
      <c r="E255" s="62"/>
      <c r="F255" s="62"/>
      <c r="U255" s="62"/>
      <c r="V255" s="62"/>
    </row>
    <row r="256" spans="3:22" x14ac:dyDescent="0.25">
      <c r="C256" s="75"/>
      <c r="E256" s="62"/>
      <c r="F256" s="62"/>
      <c r="U256" s="62"/>
      <c r="V256" s="62"/>
    </row>
    <row r="257" spans="3:22" x14ac:dyDescent="0.25">
      <c r="C257" s="75"/>
      <c r="E257" s="62"/>
      <c r="F257" s="62"/>
      <c r="U257" s="62"/>
      <c r="V257" s="62"/>
    </row>
    <row r="258" spans="3:22" x14ac:dyDescent="0.25">
      <c r="C258" s="75"/>
      <c r="E258" s="62"/>
      <c r="F258" s="62"/>
      <c r="U258" s="62"/>
      <c r="V258" s="62"/>
    </row>
    <row r="259" spans="3:22" x14ac:dyDescent="0.25">
      <c r="C259" s="75"/>
      <c r="E259" s="62"/>
      <c r="F259" s="62"/>
      <c r="U259" s="62"/>
      <c r="V259" s="62"/>
    </row>
    <row r="260" spans="3:22" x14ac:dyDescent="0.25">
      <c r="C260" s="75"/>
      <c r="E260" s="62"/>
      <c r="F260" s="62"/>
      <c r="U260" s="62"/>
      <c r="V260" s="62"/>
    </row>
    <row r="261" spans="3:22" x14ac:dyDescent="0.25">
      <c r="C261" s="75"/>
      <c r="E261" s="62"/>
      <c r="F261" s="62"/>
      <c r="U261" s="62"/>
      <c r="V261" s="62"/>
    </row>
    <row r="262" spans="3:22" x14ac:dyDescent="0.25">
      <c r="C262" s="75"/>
      <c r="E262" s="62"/>
      <c r="F262" s="62"/>
      <c r="U262" s="62"/>
      <c r="V262" s="62"/>
    </row>
    <row r="263" spans="3:22" x14ac:dyDescent="0.25">
      <c r="C263" s="75"/>
      <c r="E263" s="62"/>
      <c r="F263" s="62"/>
      <c r="U263" s="62"/>
      <c r="V263" s="62"/>
    </row>
    <row r="264" spans="3:22" x14ac:dyDescent="0.25">
      <c r="C264" s="75"/>
      <c r="E264" s="62"/>
      <c r="F264" s="62"/>
      <c r="U264" s="62"/>
      <c r="V264" s="62"/>
    </row>
    <row r="265" spans="3:22" x14ac:dyDescent="0.25">
      <c r="C265" s="75"/>
      <c r="E265" s="62"/>
      <c r="F265" s="62"/>
      <c r="U265" s="62"/>
      <c r="V265" s="62"/>
    </row>
    <row r="266" spans="3:22" x14ac:dyDescent="0.25">
      <c r="C266" s="75"/>
      <c r="E266" s="62"/>
      <c r="F266" s="62"/>
      <c r="U266" s="62"/>
      <c r="V266" s="62"/>
    </row>
    <row r="267" spans="3:22" x14ac:dyDescent="0.25">
      <c r="C267" s="75"/>
      <c r="E267" s="62"/>
      <c r="F267" s="62"/>
      <c r="U267" s="62"/>
      <c r="V267" s="62"/>
    </row>
    <row r="268" spans="3:22" x14ac:dyDescent="0.25">
      <c r="C268" s="75"/>
      <c r="E268" s="62"/>
      <c r="F268" s="62"/>
      <c r="U268" s="62"/>
      <c r="V268" s="62"/>
    </row>
    <row r="269" spans="3:22" x14ac:dyDescent="0.25">
      <c r="C269" s="75"/>
      <c r="E269" s="62"/>
      <c r="F269" s="62"/>
      <c r="U269" s="62"/>
      <c r="V269" s="62"/>
    </row>
    <row r="270" spans="3:22" x14ac:dyDescent="0.25">
      <c r="C270" s="75"/>
      <c r="E270" s="62"/>
      <c r="F270" s="62"/>
      <c r="U270" s="62"/>
      <c r="V270" s="62"/>
    </row>
    <row r="271" spans="3:22" x14ac:dyDescent="0.25">
      <c r="C271" s="75"/>
      <c r="E271" s="62"/>
      <c r="F271" s="62"/>
      <c r="U271" s="62"/>
      <c r="V271" s="62"/>
    </row>
    <row r="272" spans="3:22" x14ac:dyDescent="0.25">
      <c r="C272" s="75"/>
      <c r="E272" s="62"/>
      <c r="F272" s="62"/>
      <c r="U272" s="62"/>
      <c r="V272" s="62"/>
    </row>
    <row r="273" spans="3:22" x14ac:dyDescent="0.25">
      <c r="C273" s="75"/>
      <c r="E273" s="62"/>
      <c r="F273" s="62"/>
      <c r="U273" s="62"/>
      <c r="V273" s="62"/>
    </row>
    <row r="274" spans="3:22" x14ac:dyDescent="0.25">
      <c r="C274" s="75"/>
      <c r="E274" s="62"/>
      <c r="F274" s="62"/>
      <c r="U274" s="62"/>
      <c r="V274" s="62"/>
    </row>
    <row r="275" spans="3:22" x14ac:dyDescent="0.25">
      <c r="C275" s="75"/>
      <c r="E275" s="62"/>
      <c r="F275" s="62"/>
      <c r="U275" s="62"/>
      <c r="V275" s="62"/>
    </row>
    <row r="276" spans="3:22" x14ac:dyDescent="0.25">
      <c r="C276" s="75"/>
      <c r="E276" s="62"/>
      <c r="F276" s="62"/>
      <c r="U276" s="62"/>
      <c r="V276" s="62"/>
    </row>
    <row r="277" spans="3:22" x14ac:dyDescent="0.25">
      <c r="C277" s="75"/>
      <c r="E277" s="62"/>
      <c r="F277" s="62"/>
      <c r="U277" s="62"/>
      <c r="V277" s="62"/>
    </row>
    <row r="278" spans="3:22" x14ac:dyDescent="0.25">
      <c r="C278" s="75"/>
      <c r="E278" s="62"/>
      <c r="F278" s="62"/>
      <c r="U278" s="62"/>
      <c r="V278" s="62"/>
    </row>
    <row r="279" spans="3:22" x14ac:dyDescent="0.25">
      <c r="C279" s="75"/>
      <c r="E279" s="62"/>
      <c r="F279" s="62"/>
      <c r="U279" s="62"/>
      <c r="V279" s="62"/>
    </row>
    <row r="280" spans="3:22" x14ac:dyDescent="0.25">
      <c r="C280" s="75"/>
      <c r="E280" s="62"/>
      <c r="F280" s="62"/>
      <c r="U280" s="62"/>
      <c r="V280" s="62"/>
    </row>
    <row r="281" spans="3:22" x14ac:dyDescent="0.25">
      <c r="C281" s="75"/>
      <c r="E281" s="62"/>
      <c r="F281" s="62"/>
      <c r="U281" s="62"/>
      <c r="V281" s="62"/>
    </row>
    <row r="282" spans="3:22" x14ac:dyDescent="0.25">
      <c r="C282" s="75"/>
      <c r="E282" s="62"/>
      <c r="F282" s="62"/>
      <c r="U282" s="62"/>
      <c r="V282" s="62"/>
    </row>
    <row r="283" spans="3:22" x14ac:dyDescent="0.25">
      <c r="C283" s="75"/>
      <c r="E283" s="62"/>
      <c r="F283" s="62"/>
      <c r="U283" s="62"/>
      <c r="V283" s="62"/>
    </row>
    <row r="284" spans="3:22" x14ac:dyDescent="0.25">
      <c r="C284" s="75"/>
      <c r="E284" s="62"/>
      <c r="F284" s="62"/>
      <c r="U284" s="62"/>
      <c r="V284" s="62"/>
    </row>
    <row r="285" spans="3:22" x14ac:dyDescent="0.25">
      <c r="C285" s="75"/>
      <c r="E285" s="62"/>
      <c r="F285" s="62"/>
      <c r="U285" s="62"/>
      <c r="V285" s="62"/>
    </row>
    <row r="286" spans="3:22" x14ac:dyDescent="0.25">
      <c r="C286" s="75"/>
      <c r="E286" s="62"/>
      <c r="F286" s="62"/>
      <c r="U286" s="62"/>
      <c r="V286" s="62"/>
    </row>
    <row r="287" spans="3:22" x14ac:dyDescent="0.25">
      <c r="C287" s="75"/>
      <c r="E287" s="62"/>
      <c r="F287" s="62"/>
      <c r="U287" s="62"/>
      <c r="V287" s="62"/>
    </row>
    <row r="288" spans="3:22" x14ac:dyDescent="0.25">
      <c r="C288" s="75"/>
      <c r="E288" s="62"/>
      <c r="F288" s="62"/>
      <c r="U288" s="62"/>
      <c r="V288" s="62"/>
    </row>
    <row r="289" spans="3:22" x14ac:dyDescent="0.25">
      <c r="C289" s="75"/>
      <c r="E289" s="62"/>
      <c r="F289" s="62"/>
      <c r="U289" s="62"/>
      <c r="V289" s="62"/>
    </row>
    <row r="290" spans="3:22" x14ac:dyDescent="0.25">
      <c r="C290" s="75"/>
      <c r="E290" s="62"/>
      <c r="F290" s="62"/>
      <c r="U290" s="62"/>
      <c r="V290" s="62"/>
    </row>
    <row r="291" spans="3:22" x14ac:dyDescent="0.25">
      <c r="C291" s="75"/>
      <c r="E291" s="62"/>
      <c r="F291" s="62"/>
      <c r="U291" s="62"/>
      <c r="V291" s="62"/>
    </row>
    <row r="292" spans="3:22" x14ac:dyDescent="0.25">
      <c r="C292" s="75"/>
      <c r="E292" s="62"/>
      <c r="F292" s="62"/>
      <c r="U292" s="62"/>
      <c r="V292" s="62"/>
    </row>
    <row r="293" spans="3:22" x14ac:dyDescent="0.25">
      <c r="C293" s="75"/>
      <c r="E293" s="62"/>
      <c r="F293" s="62"/>
      <c r="U293" s="62"/>
      <c r="V293" s="62"/>
    </row>
    <row r="294" spans="3:22" x14ac:dyDescent="0.25">
      <c r="C294" s="75"/>
      <c r="E294" s="62"/>
      <c r="F294" s="62"/>
      <c r="U294" s="62"/>
      <c r="V294" s="62"/>
    </row>
    <row r="295" spans="3:22" x14ac:dyDescent="0.25">
      <c r="C295" s="75"/>
      <c r="E295" s="62"/>
      <c r="F295" s="62"/>
      <c r="U295" s="62"/>
      <c r="V295" s="62"/>
    </row>
    <row r="296" spans="3:22" x14ac:dyDescent="0.25">
      <c r="C296" s="75"/>
      <c r="E296" s="62"/>
      <c r="F296" s="62"/>
      <c r="U296" s="62"/>
      <c r="V296" s="62"/>
    </row>
    <row r="297" spans="3:22" x14ac:dyDescent="0.25">
      <c r="C297" s="75"/>
      <c r="E297" s="62"/>
      <c r="F297" s="62"/>
      <c r="U297" s="62"/>
      <c r="V297" s="62"/>
    </row>
    <row r="298" spans="3:22" x14ac:dyDescent="0.25">
      <c r="C298" s="75"/>
      <c r="E298" s="62"/>
      <c r="F298" s="62"/>
      <c r="U298" s="62"/>
      <c r="V298" s="62"/>
    </row>
    <row r="299" spans="3:22" x14ac:dyDescent="0.25">
      <c r="C299" s="75"/>
      <c r="E299" s="62"/>
      <c r="F299" s="62"/>
      <c r="U299" s="62"/>
      <c r="V299" s="62"/>
    </row>
    <row r="300" spans="3:22" x14ac:dyDescent="0.25">
      <c r="C300" s="75"/>
      <c r="E300" s="62"/>
      <c r="F300" s="62"/>
      <c r="U300" s="62"/>
      <c r="V300" s="62"/>
    </row>
    <row r="301" spans="3:22" x14ac:dyDescent="0.25">
      <c r="C301" s="75"/>
      <c r="E301" s="62"/>
      <c r="F301" s="62"/>
      <c r="U301" s="62"/>
      <c r="V301" s="62"/>
    </row>
    <row r="302" spans="3:22" x14ac:dyDescent="0.25">
      <c r="C302" s="75"/>
      <c r="E302" s="62"/>
      <c r="F302" s="62"/>
      <c r="U302" s="62"/>
      <c r="V302" s="62"/>
    </row>
    <row r="303" spans="3:22" x14ac:dyDescent="0.25">
      <c r="C303" s="75"/>
      <c r="E303" s="62"/>
      <c r="F303" s="62"/>
      <c r="U303" s="62"/>
      <c r="V303" s="62"/>
    </row>
    <row r="304" spans="3:22" x14ac:dyDescent="0.25">
      <c r="C304" s="75"/>
      <c r="E304" s="62"/>
      <c r="F304" s="62"/>
      <c r="U304" s="62"/>
      <c r="V304" s="62"/>
    </row>
    <row r="305" spans="3:22" x14ac:dyDescent="0.25">
      <c r="C305" s="75"/>
      <c r="E305" s="62"/>
      <c r="F305" s="62"/>
      <c r="U305" s="62"/>
      <c r="V305" s="62"/>
    </row>
    <row r="306" spans="3:22" x14ac:dyDescent="0.25">
      <c r="C306" s="75"/>
      <c r="E306" s="62"/>
      <c r="F306" s="62"/>
      <c r="U306" s="62"/>
      <c r="V306" s="62"/>
    </row>
    <row r="307" spans="3:22" x14ac:dyDescent="0.25">
      <c r="C307" s="75"/>
      <c r="E307" s="62"/>
      <c r="F307" s="62"/>
      <c r="U307" s="62"/>
      <c r="V307" s="62"/>
    </row>
    <row r="308" spans="3:22" x14ac:dyDescent="0.25">
      <c r="C308" s="75"/>
      <c r="E308" s="62"/>
      <c r="F308" s="62"/>
      <c r="U308" s="62"/>
      <c r="V308" s="62"/>
    </row>
    <row r="309" spans="3:22" x14ac:dyDescent="0.25">
      <c r="C309" s="75"/>
      <c r="E309" s="62"/>
      <c r="F309" s="62"/>
      <c r="U309" s="62"/>
      <c r="V309" s="62"/>
    </row>
    <row r="310" spans="3:22" x14ac:dyDescent="0.25">
      <c r="C310" s="75"/>
      <c r="E310" s="62"/>
      <c r="F310" s="62"/>
      <c r="U310" s="62"/>
      <c r="V310" s="62"/>
    </row>
    <row r="311" spans="3:22" x14ac:dyDescent="0.25">
      <c r="C311" s="75"/>
      <c r="E311" s="62"/>
      <c r="F311" s="62"/>
      <c r="U311" s="62"/>
      <c r="V311" s="62"/>
    </row>
    <row r="312" spans="3:22" x14ac:dyDescent="0.25">
      <c r="C312" s="75"/>
      <c r="E312" s="62"/>
      <c r="F312" s="62"/>
      <c r="U312" s="62"/>
      <c r="V312" s="62"/>
    </row>
    <row r="313" spans="3:22" x14ac:dyDescent="0.25">
      <c r="C313" s="75"/>
      <c r="E313" s="62"/>
      <c r="F313" s="62"/>
      <c r="U313" s="62"/>
      <c r="V313" s="62"/>
    </row>
    <row r="314" spans="3:22" x14ac:dyDescent="0.25">
      <c r="C314" s="75"/>
      <c r="E314" s="62"/>
      <c r="F314" s="62"/>
      <c r="U314" s="62"/>
      <c r="V314" s="62"/>
    </row>
    <row r="315" spans="3:22" x14ac:dyDescent="0.25">
      <c r="C315" s="75"/>
      <c r="E315" s="62"/>
      <c r="F315" s="62"/>
      <c r="U315" s="62"/>
      <c r="V315" s="62"/>
    </row>
    <row r="316" spans="3:22" x14ac:dyDescent="0.25">
      <c r="C316" s="75"/>
      <c r="E316" s="62"/>
      <c r="F316" s="62"/>
      <c r="U316" s="62"/>
      <c r="V316" s="62"/>
    </row>
    <row r="317" spans="3:22" x14ac:dyDescent="0.25">
      <c r="C317" s="75"/>
      <c r="E317" s="62"/>
      <c r="F317" s="62"/>
      <c r="U317" s="62"/>
      <c r="V317" s="62"/>
    </row>
    <row r="318" spans="3:22" x14ac:dyDescent="0.25">
      <c r="C318" s="75"/>
      <c r="E318" s="62"/>
      <c r="F318" s="62"/>
      <c r="U318" s="62"/>
      <c r="V318" s="62"/>
    </row>
    <row r="319" spans="3:22" x14ac:dyDescent="0.25">
      <c r="C319" s="75"/>
      <c r="E319" s="62"/>
      <c r="F319" s="62"/>
      <c r="U319" s="62"/>
      <c r="V319" s="62"/>
    </row>
    <row r="320" spans="3:22" x14ac:dyDescent="0.25">
      <c r="C320" s="75"/>
      <c r="E320" s="62"/>
      <c r="F320" s="62"/>
      <c r="U320" s="62"/>
      <c r="V320" s="62"/>
    </row>
    <row r="321" spans="3:22" x14ac:dyDescent="0.25">
      <c r="C321" s="75"/>
      <c r="E321" s="62"/>
      <c r="F321" s="62"/>
      <c r="U321" s="62"/>
      <c r="V321" s="62"/>
    </row>
    <row r="322" spans="3:22" x14ac:dyDescent="0.25">
      <c r="C322" s="75"/>
      <c r="E322" s="62"/>
      <c r="F322" s="62"/>
      <c r="U322" s="62"/>
      <c r="V322" s="62"/>
    </row>
    <row r="323" spans="3:22" x14ac:dyDescent="0.25">
      <c r="C323" s="75"/>
      <c r="E323" s="62"/>
      <c r="F323" s="62"/>
      <c r="U323" s="62"/>
      <c r="V323" s="62"/>
    </row>
    <row r="324" spans="3:22" x14ac:dyDescent="0.25">
      <c r="C324" s="75"/>
      <c r="E324" s="62"/>
      <c r="F324" s="62"/>
      <c r="U324" s="62"/>
      <c r="V324" s="62"/>
    </row>
    <row r="325" spans="3:22" x14ac:dyDescent="0.25">
      <c r="C325" s="75"/>
      <c r="E325" s="62"/>
      <c r="F325" s="62"/>
      <c r="U325" s="62"/>
      <c r="V325" s="62"/>
    </row>
    <row r="326" spans="3:22" x14ac:dyDescent="0.25">
      <c r="C326" s="75"/>
      <c r="E326" s="62"/>
      <c r="F326" s="62"/>
      <c r="U326" s="62"/>
      <c r="V326" s="62"/>
    </row>
    <row r="327" spans="3:22" x14ac:dyDescent="0.25">
      <c r="C327" s="75"/>
      <c r="E327" s="62"/>
      <c r="F327" s="62"/>
      <c r="U327" s="62"/>
      <c r="V327" s="62"/>
    </row>
    <row r="328" spans="3:22" x14ac:dyDescent="0.25">
      <c r="C328" s="75"/>
      <c r="E328" s="62"/>
      <c r="F328" s="62"/>
      <c r="U328" s="62"/>
      <c r="V328" s="62"/>
    </row>
    <row r="329" spans="3:22" x14ac:dyDescent="0.25">
      <c r="C329" s="75"/>
      <c r="E329" s="62"/>
      <c r="F329" s="62"/>
      <c r="U329" s="62"/>
      <c r="V329" s="62"/>
    </row>
    <row r="330" spans="3:22" x14ac:dyDescent="0.25">
      <c r="C330" s="75"/>
      <c r="E330" s="62"/>
      <c r="F330" s="62"/>
      <c r="U330" s="62"/>
      <c r="V330" s="62"/>
    </row>
    <row r="331" spans="3:22" x14ac:dyDescent="0.25">
      <c r="C331" s="75"/>
      <c r="E331" s="62"/>
      <c r="F331" s="62"/>
      <c r="U331" s="62"/>
      <c r="V331" s="62"/>
    </row>
    <row r="332" spans="3:22" x14ac:dyDescent="0.25">
      <c r="C332" s="75"/>
      <c r="E332" s="62"/>
      <c r="F332" s="62"/>
      <c r="U332" s="62"/>
      <c r="V332" s="62"/>
    </row>
    <row r="333" spans="3:22" x14ac:dyDescent="0.25">
      <c r="C333" s="75"/>
      <c r="E333" s="62"/>
      <c r="F333" s="62"/>
      <c r="U333" s="62"/>
      <c r="V333" s="62"/>
    </row>
    <row r="334" spans="3:22" x14ac:dyDescent="0.25">
      <c r="C334" s="75"/>
      <c r="E334" s="62"/>
      <c r="F334" s="62"/>
      <c r="U334" s="62"/>
      <c r="V334" s="62"/>
    </row>
    <row r="335" spans="3:22" x14ac:dyDescent="0.25">
      <c r="C335" s="75"/>
      <c r="E335" s="62"/>
      <c r="F335" s="62"/>
      <c r="U335" s="62"/>
      <c r="V335" s="62"/>
    </row>
    <row r="336" spans="3:22" x14ac:dyDescent="0.25">
      <c r="C336" s="75"/>
      <c r="E336" s="62"/>
      <c r="F336" s="62"/>
      <c r="U336" s="62"/>
      <c r="V336" s="62"/>
    </row>
    <row r="337" spans="3:22" x14ac:dyDescent="0.25">
      <c r="C337" s="75"/>
      <c r="E337" s="62"/>
      <c r="F337" s="62"/>
      <c r="U337" s="62"/>
      <c r="V337" s="62"/>
    </row>
    <row r="338" spans="3:22" x14ac:dyDescent="0.25">
      <c r="C338" s="75"/>
      <c r="E338" s="62"/>
      <c r="F338" s="62"/>
      <c r="U338" s="62"/>
      <c r="V338" s="62"/>
    </row>
    <row r="339" spans="3:22" x14ac:dyDescent="0.25">
      <c r="C339" s="75"/>
      <c r="E339" s="62"/>
      <c r="F339" s="62"/>
      <c r="U339" s="62"/>
      <c r="V339" s="62"/>
    </row>
    <row r="340" spans="3:22" x14ac:dyDescent="0.25">
      <c r="C340" s="75"/>
      <c r="E340" s="62"/>
      <c r="F340" s="62"/>
      <c r="U340" s="62"/>
      <c r="V340" s="62"/>
    </row>
    <row r="341" spans="3:22" x14ac:dyDescent="0.25">
      <c r="C341" s="75"/>
      <c r="E341" s="62"/>
      <c r="F341" s="62"/>
      <c r="U341" s="62"/>
      <c r="V341" s="62"/>
    </row>
    <row r="342" spans="3:22" x14ac:dyDescent="0.25">
      <c r="C342" s="75"/>
      <c r="E342" s="62"/>
      <c r="F342" s="62"/>
      <c r="U342" s="62"/>
      <c r="V342" s="62"/>
    </row>
    <row r="343" spans="3:22" x14ac:dyDescent="0.25">
      <c r="C343" s="75"/>
      <c r="E343" s="62"/>
      <c r="F343" s="62"/>
      <c r="U343" s="62"/>
      <c r="V343" s="62"/>
    </row>
    <row r="344" spans="3:22" x14ac:dyDescent="0.25">
      <c r="C344" s="75"/>
      <c r="E344" s="62"/>
      <c r="F344" s="62"/>
      <c r="U344" s="62"/>
      <c r="V344" s="62"/>
    </row>
    <row r="345" spans="3:22" x14ac:dyDescent="0.25">
      <c r="C345" s="75"/>
      <c r="E345" s="62"/>
      <c r="F345" s="62"/>
      <c r="U345" s="62"/>
      <c r="V345" s="62"/>
    </row>
    <row r="346" spans="3:22" x14ac:dyDescent="0.25">
      <c r="C346" s="75"/>
      <c r="E346" s="62"/>
      <c r="F346" s="62"/>
      <c r="U346" s="62"/>
      <c r="V346" s="62"/>
    </row>
    <row r="347" spans="3:22" x14ac:dyDescent="0.25">
      <c r="C347" s="75"/>
      <c r="E347" s="62"/>
      <c r="F347" s="62"/>
      <c r="U347" s="62"/>
      <c r="V347" s="62"/>
    </row>
    <row r="348" spans="3:22" x14ac:dyDescent="0.25">
      <c r="C348" s="75"/>
      <c r="E348" s="62"/>
      <c r="F348" s="62"/>
      <c r="U348" s="62"/>
      <c r="V348" s="62"/>
    </row>
    <row r="349" spans="3:22" x14ac:dyDescent="0.25">
      <c r="C349" s="75"/>
      <c r="E349" s="62"/>
      <c r="F349" s="62"/>
      <c r="U349" s="62"/>
      <c r="V349" s="62"/>
    </row>
    <row r="350" spans="3:22" x14ac:dyDescent="0.25">
      <c r="C350" s="75"/>
      <c r="E350" s="62"/>
      <c r="F350" s="62"/>
      <c r="U350" s="62"/>
      <c r="V350" s="62"/>
    </row>
    <row r="351" spans="3:22" x14ac:dyDescent="0.25">
      <c r="C351" s="75"/>
      <c r="E351" s="62"/>
      <c r="F351" s="62"/>
      <c r="U351" s="62"/>
      <c r="V351" s="62"/>
    </row>
    <row r="352" spans="3:22" x14ac:dyDescent="0.25">
      <c r="C352" s="75"/>
      <c r="E352" s="62"/>
      <c r="F352" s="62"/>
      <c r="U352" s="62"/>
      <c r="V352" s="62"/>
    </row>
    <row r="353" spans="3:22" x14ac:dyDescent="0.25">
      <c r="C353" s="75"/>
      <c r="E353" s="62"/>
      <c r="F353" s="62"/>
      <c r="U353" s="62"/>
      <c r="V353" s="62"/>
    </row>
    <row r="354" spans="3:22" x14ac:dyDescent="0.25">
      <c r="C354" s="75"/>
      <c r="E354" s="62"/>
      <c r="F354" s="62"/>
      <c r="U354" s="62"/>
      <c r="V354" s="62"/>
    </row>
    <row r="355" spans="3:22" x14ac:dyDescent="0.25">
      <c r="C355" s="75"/>
      <c r="E355" s="62"/>
      <c r="F355" s="62"/>
      <c r="U355" s="62"/>
      <c r="V355" s="62"/>
    </row>
    <row r="356" spans="3:22" x14ac:dyDescent="0.25">
      <c r="C356" s="75"/>
      <c r="E356" s="62"/>
      <c r="F356" s="62"/>
      <c r="U356" s="62"/>
      <c r="V356" s="62"/>
    </row>
    <row r="357" spans="3:22" x14ac:dyDescent="0.25">
      <c r="C357" s="75"/>
      <c r="E357" s="62"/>
      <c r="F357" s="62"/>
      <c r="U357" s="62"/>
      <c r="V357" s="62"/>
    </row>
    <row r="358" spans="3:22" x14ac:dyDescent="0.25">
      <c r="C358" s="75"/>
      <c r="E358" s="62"/>
      <c r="F358" s="62"/>
      <c r="U358" s="62"/>
      <c r="V358" s="62"/>
    </row>
    <row r="359" spans="3:22" x14ac:dyDescent="0.25">
      <c r="C359" s="75"/>
      <c r="E359" s="62"/>
      <c r="F359" s="62"/>
      <c r="U359" s="62"/>
      <c r="V359" s="62"/>
    </row>
    <row r="360" spans="3:22" x14ac:dyDescent="0.25">
      <c r="C360" s="75"/>
      <c r="E360" s="62"/>
      <c r="F360" s="62"/>
      <c r="U360" s="62"/>
      <c r="V360" s="62"/>
    </row>
    <row r="361" spans="3:22" x14ac:dyDescent="0.25">
      <c r="C361" s="75"/>
      <c r="E361" s="62"/>
      <c r="F361" s="62"/>
      <c r="U361" s="62"/>
      <c r="V361" s="62"/>
    </row>
    <row r="362" spans="3:22" x14ac:dyDescent="0.25">
      <c r="C362" s="75"/>
      <c r="E362" s="62"/>
      <c r="F362" s="62"/>
      <c r="U362" s="62"/>
      <c r="V362" s="62"/>
    </row>
    <row r="363" spans="3:22" x14ac:dyDescent="0.25">
      <c r="C363" s="75"/>
      <c r="E363" s="62"/>
      <c r="F363" s="62"/>
      <c r="U363" s="62"/>
      <c r="V363" s="62"/>
    </row>
    <row r="364" spans="3:22" x14ac:dyDescent="0.25">
      <c r="C364" s="75"/>
      <c r="E364" s="62"/>
      <c r="F364" s="62"/>
      <c r="U364" s="62"/>
      <c r="V364" s="62"/>
    </row>
    <row r="365" spans="3:22" x14ac:dyDescent="0.25">
      <c r="C365" s="75"/>
      <c r="E365" s="62"/>
      <c r="F365" s="62"/>
      <c r="U365" s="62"/>
      <c r="V365" s="62"/>
    </row>
    <row r="366" spans="3:22" x14ac:dyDescent="0.25">
      <c r="C366" s="75"/>
      <c r="E366" s="62"/>
      <c r="F366" s="62"/>
      <c r="U366" s="62"/>
      <c r="V366" s="62"/>
    </row>
    <row r="367" spans="3:22" x14ac:dyDescent="0.25">
      <c r="C367" s="75"/>
      <c r="E367" s="62"/>
      <c r="F367" s="62"/>
      <c r="U367" s="62"/>
      <c r="V367" s="62"/>
    </row>
    <row r="368" spans="3:22" x14ac:dyDescent="0.25">
      <c r="C368" s="75"/>
      <c r="E368" s="62"/>
      <c r="F368" s="62"/>
      <c r="U368" s="62"/>
      <c r="V368" s="62"/>
    </row>
    <row r="369" spans="3:22" x14ac:dyDescent="0.25">
      <c r="C369" s="75"/>
      <c r="E369" s="62"/>
      <c r="F369" s="62"/>
      <c r="U369" s="62"/>
      <c r="V369" s="62"/>
    </row>
    <row r="370" spans="3:22" x14ac:dyDescent="0.25">
      <c r="C370" s="75"/>
      <c r="E370" s="62"/>
      <c r="F370" s="62"/>
      <c r="U370" s="62"/>
      <c r="V370" s="62"/>
    </row>
    <row r="371" spans="3:22" x14ac:dyDescent="0.25">
      <c r="E371" s="62"/>
      <c r="F371" s="62"/>
      <c r="U371" s="62"/>
      <c r="V371" s="62"/>
    </row>
    <row r="372" spans="3:22" x14ac:dyDescent="0.25">
      <c r="E372" s="62"/>
      <c r="F372" s="62"/>
      <c r="U372" s="62"/>
      <c r="V372" s="62"/>
    </row>
    <row r="373" spans="3:22" x14ac:dyDescent="0.25">
      <c r="E373" s="62"/>
      <c r="F373" s="62"/>
      <c r="U373" s="62"/>
      <c r="V373" s="62"/>
    </row>
    <row r="374" spans="3:22" x14ac:dyDescent="0.25">
      <c r="E374" s="62"/>
      <c r="F374" s="62"/>
      <c r="U374" s="62"/>
      <c r="V374" s="62"/>
    </row>
    <row r="375" spans="3:22" x14ac:dyDescent="0.25">
      <c r="E375" s="62"/>
      <c r="F375" s="62"/>
      <c r="U375" s="62"/>
      <c r="V375" s="62"/>
    </row>
    <row r="376" spans="3:22" x14ac:dyDescent="0.25">
      <c r="E376" s="62"/>
      <c r="F376" s="62"/>
      <c r="U376" s="62"/>
      <c r="V376" s="62"/>
    </row>
    <row r="377" spans="3:22" x14ac:dyDescent="0.25">
      <c r="E377" s="62"/>
      <c r="F377" s="62"/>
      <c r="U377" s="62"/>
      <c r="V377" s="62"/>
    </row>
    <row r="378" spans="3:22" x14ac:dyDescent="0.25">
      <c r="E378" s="62"/>
      <c r="F378" s="62"/>
      <c r="U378" s="62"/>
      <c r="V378" s="62"/>
    </row>
    <row r="379" spans="3:22" x14ac:dyDescent="0.25">
      <c r="E379" s="62"/>
      <c r="F379" s="62"/>
      <c r="U379" s="62"/>
      <c r="V379" s="62"/>
    </row>
    <row r="380" spans="3:22" x14ac:dyDescent="0.25">
      <c r="E380" s="62"/>
      <c r="F380" s="62"/>
      <c r="U380" s="62"/>
      <c r="V380" s="62"/>
    </row>
    <row r="381" spans="3:22" x14ac:dyDescent="0.25">
      <c r="E381" s="62"/>
      <c r="F381" s="62"/>
      <c r="U381" s="62"/>
      <c r="V381" s="62"/>
    </row>
    <row r="382" spans="3:22" x14ac:dyDescent="0.25">
      <c r="E382" s="62"/>
      <c r="F382" s="62"/>
      <c r="U382" s="62"/>
      <c r="V382" s="62"/>
    </row>
    <row r="383" spans="3:22" x14ac:dyDescent="0.25">
      <c r="E383" s="62"/>
      <c r="F383" s="62"/>
      <c r="U383" s="62"/>
      <c r="V383" s="62"/>
    </row>
    <row r="384" spans="3:22" x14ac:dyDescent="0.25">
      <c r="E384" s="62"/>
      <c r="F384" s="62"/>
      <c r="U384" s="62"/>
      <c r="V384" s="62"/>
    </row>
    <row r="385" spans="5:22" x14ac:dyDescent="0.25">
      <c r="E385" s="62"/>
      <c r="F385" s="62"/>
      <c r="U385" s="62"/>
      <c r="V385" s="62"/>
    </row>
    <row r="386" spans="5:22" x14ac:dyDescent="0.25">
      <c r="E386" s="62"/>
      <c r="F386" s="62"/>
      <c r="U386" s="62"/>
      <c r="V386" s="62"/>
    </row>
    <row r="387" spans="5:22" x14ac:dyDescent="0.25">
      <c r="E387" s="62"/>
      <c r="F387" s="62"/>
      <c r="U387" s="62"/>
      <c r="V387" s="62"/>
    </row>
    <row r="388" spans="5:22" x14ac:dyDescent="0.25">
      <c r="E388" s="62"/>
      <c r="F388" s="62"/>
      <c r="U388" s="62"/>
      <c r="V388" s="62"/>
    </row>
    <row r="389" spans="5:22" x14ac:dyDescent="0.25">
      <c r="E389" s="62"/>
      <c r="F389" s="62"/>
      <c r="U389" s="62"/>
      <c r="V389" s="62"/>
    </row>
    <row r="390" spans="5:22" x14ac:dyDescent="0.25">
      <c r="E390" s="62"/>
      <c r="F390" s="62"/>
      <c r="U390" s="62"/>
      <c r="V390" s="62"/>
    </row>
    <row r="391" spans="5:22" x14ac:dyDescent="0.25">
      <c r="E391" s="62"/>
      <c r="F391" s="62"/>
      <c r="U391" s="62"/>
      <c r="V391" s="62"/>
    </row>
    <row r="392" spans="5:22" x14ac:dyDescent="0.25">
      <c r="E392" s="62"/>
      <c r="F392" s="62"/>
      <c r="U392" s="62"/>
      <c r="V392" s="62"/>
    </row>
    <row r="393" spans="5:22" x14ac:dyDescent="0.25">
      <c r="E393" s="62"/>
      <c r="F393" s="62"/>
      <c r="U393" s="62"/>
      <c r="V393" s="62"/>
    </row>
    <row r="394" spans="5:22" x14ac:dyDescent="0.25">
      <c r="E394" s="62"/>
      <c r="F394" s="62"/>
      <c r="U394" s="62"/>
      <c r="V394" s="62"/>
    </row>
    <row r="395" spans="5:22" x14ac:dyDescent="0.25">
      <c r="E395" s="62"/>
      <c r="F395" s="62"/>
      <c r="U395" s="62"/>
      <c r="V395" s="62"/>
    </row>
    <row r="396" spans="5:22" x14ac:dyDescent="0.25">
      <c r="E396" s="62"/>
      <c r="F396" s="62"/>
      <c r="U396" s="62"/>
      <c r="V396" s="62"/>
    </row>
    <row r="397" spans="5:22" x14ac:dyDescent="0.25">
      <c r="E397" s="62"/>
      <c r="F397" s="62"/>
      <c r="U397" s="62"/>
      <c r="V397" s="62"/>
    </row>
    <row r="398" spans="5:22" x14ac:dyDescent="0.25">
      <c r="E398" s="62"/>
      <c r="F398" s="62"/>
      <c r="U398" s="62"/>
      <c r="V398" s="62"/>
    </row>
    <row r="399" spans="5:22" x14ac:dyDescent="0.25">
      <c r="E399" s="62"/>
      <c r="F399" s="62"/>
      <c r="U399" s="62"/>
      <c r="V399" s="62"/>
    </row>
    <row r="400" spans="5:22" x14ac:dyDescent="0.25">
      <c r="E400" s="62"/>
      <c r="F400" s="62"/>
      <c r="U400" s="62"/>
      <c r="V400" s="62"/>
    </row>
    <row r="401" spans="5:22" x14ac:dyDescent="0.25">
      <c r="E401" s="62"/>
      <c r="F401" s="62"/>
      <c r="U401" s="62"/>
      <c r="V401" s="62"/>
    </row>
    <row r="402" spans="5:22" x14ac:dyDescent="0.25">
      <c r="E402" s="62"/>
      <c r="F402" s="62"/>
      <c r="U402" s="62"/>
      <c r="V402" s="62"/>
    </row>
    <row r="403" spans="5:22" x14ac:dyDescent="0.25">
      <c r="E403" s="62"/>
      <c r="F403" s="62"/>
      <c r="U403" s="62"/>
      <c r="V403" s="62"/>
    </row>
    <row r="404" spans="5:22" x14ac:dyDescent="0.25">
      <c r="E404" s="62"/>
      <c r="F404" s="62"/>
      <c r="U404" s="62"/>
      <c r="V404" s="62"/>
    </row>
    <row r="405" spans="5:22" x14ac:dyDescent="0.25">
      <c r="E405" s="62"/>
      <c r="F405" s="62"/>
      <c r="U405" s="62"/>
      <c r="V405" s="62"/>
    </row>
    <row r="406" spans="5:22" x14ac:dyDescent="0.25">
      <c r="E406" s="62"/>
      <c r="F406" s="62"/>
      <c r="U406" s="62"/>
      <c r="V406" s="62"/>
    </row>
    <row r="407" spans="5:22" x14ac:dyDescent="0.25">
      <c r="E407" s="62"/>
      <c r="F407" s="62"/>
      <c r="U407" s="62"/>
      <c r="V407" s="62"/>
    </row>
    <row r="408" spans="5:22" x14ac:dyDescent="0.25">
      <c r="E408" s="62"/>
      <c r="F408" s="62"/>
      <c r="U408" s="62"/>
      <c r="V408" s="62"/>
    </row>
    <row r="409" spans="5:22" x14ac:dyDescent="0.25">
      <c r="E409" s="62"/>
      <c r="F409" s="62"/>
      <c r="U409" s="62"/>
      <c r="V409" s="62"/>
    </row>
    <row r="410" spans="5:22" x14ac:dyDescent="0.25">
      <c r="E410" s="62"/>
      <c r="F410" s="62"/>
      <c r="U410" s="62"/>
      <c r="V410" s="62"/>
    </row>
    <row r="411" spans="5:22" x14ac:dyDescent="0.25">
      <c r="E411" s="62"/>
      <c r="F411" s="62"/>
      <c r="U411" s="62"/>
      <c r="V411" s="62"/>
    </row>
    <row r="412" spans="5:22" x14ac:dyDescent="0.25">
      <c r="E412" s="62"/>
      <c r="F412" s="62"/>
      <c r="U412" s="62"/>
      <c r="V412" s="62"/>
    </row>
    <row r="413" spans="5:22" x14ac:dyDescent="0.25">
      <c r="E413" s="62"/>
      <c r="F413" s="62"/>
      <c r="U413" s="62"/>
      <c r="V413" s="62"/>
    </row>
    <row r="414" spans="5:22" x14ac:dyDescent="0.25">
      <c r="E414" s="62"/>
      <c r="F414" s="62"/>
      <c r="U414" s="62"/>
      <c r="V414" s="62"/>
    </row>
    <row r="415" spans="5:22" x14ac:dyDescent="0.25">
      <c r="E415" s="62"/>
      <c r="F415" s="62"/>
      <c r="U415" s="62"/>
      <c r="V415" s="62"/>
    </row>
    <row r="416" spans="5:22" x14ac:dyDescent="0.25">
      <c r="E416" s="62"/>
      <c r="F416" s="62"/>
      <c r="U416" s="62"/>
      <c r="V416" s="62"/>
    </row>
    <row r="417" spans="5:22" x14ac:dyDescent="0.25">
      <c r="E417" s="62"/>
      <c r="F417" s="62"/>
      <c r="U417" s="62"/>
      <c r="V417" s="62"/>
    </row>
    <row r="418" spans="5:22" x14ac:dyDescent="0.25">
      <c r="E418" s="62"/>
      <c r="F418" s="62"/>
      <c r="U418" s="62"/>
      <c r="V418" s="62"/>
    </row>
    <row r="419" spans="5:22" x14ac:dyDescent="0.25">
      <c r="E419" s="62"/>
      <c r="F419" s="62"/>
      <c r="U419" s="62"/>
      <c r="V419" s="62"/>
    </row>
    <row r="420" spans="5:22" x14ac:dyDescent="0.25">
      <c r="E420" s="62"/>
      <c r="F420" s="62"/>
      <c r="U420" s="62"/>
      <c r="V420" s="62"/>
    </row>
    <row r="421" spans="5:22" x14ac:dyDescent="0.25">
      <c r="E421" s="62"/>
      <c r="F421" s="62"/>
      <c r="U421" s="62"/>
      <c r="V421" s="62"/>
    </row>
    <row r="422" spans="5:22" x14ac:dyDescent="0.25">
      <c r="E422" s="62"/>
      <c r="F422" s="62"/>
      <c r="U422" s="62"/>
      <c r="V422" s="62"/>
    </row>
    <row r="423" spans="5:22" x14ac:dyDescent="0.25">
      <c r="E423" s="62"/>
      <c r="F423" s="62"/>
      <c r="U423" s="62"/>
      <c r="V423" s="62"/>
    </row>
    <row r="424" spans="5:22" x14ac:dyDescent="0.25">
      <c r="E424" s="62"/>
      <c r="F424" s="62"/>
      <c r="U424" s="62"/>
      <c r="V424" s="62"/>
    </row>
    <row r="425" spans="5:22" x14ac:dyDescent="0.25">
      <c r="E425" s="62"/>
      <c r="F425" s="62"/>
      <c r="U425" s="62"/>
      <c r="V425" s="62"/>
    </row>
    <row r="426" spans="5:22" x14ac:dyDescent="0.25">
      <c r="E426" s="62"/>
      <c r="F426" s="62"/>
      <c r="U426" s="62"/>
      <c r="V426" s="62"/>
    </row>
    <row r="427" spans="5:22" x14ac:dyDescent="0.25">
      <c r="E427" s="62"/>
      <c r="F427" s="62"/>
      <c r="U427" s="62"/>
      <c r="V427" s="62"/>
    </row>
    <row r="428" spans="5:22" x14ac:dyDescent="0.25">
      <c r="E428" s="62"/>
      <c r="F428" s="62"/>
      <c r="U428" s="62"/>
      <c r="V428" s="62"/>
    </row>
    <row r="429" spans="5:22" x14ac:dyDescent="0.25">
      <c r="E429" s="62"/>
      <c r="F429" s="62"/>
      <c r="U429" s="62"/>
      <c r="V429" s="62"/>
    </row>
  </sheetData>
  <mergeCells count="30">
    <mergeCell ref="A1:A157"/>
    <mergeCell ref="B1:U1"/>
    <mergeCell ref="U2:AB2"/>
    <mergeCell ref="B3:B6"/>
    <mergeCell ref="C3:C6"/>
    <mergeCell ref="D3:E5"/>
    <mergeCell ref="F3:F7"/>
    <mergeCell ref="G3:AB3"/>
    <mergeCell ref="G4:G7"/>
    <mergeCell ref="H4:T4"/>
    <mergeCell ref="U4:AB5"/>
    <mergeCell ref="H5:H7"/>
    <mergeCell ref="I5:L5"/>
    <mergeCell ref="M5:Q5"/>
    <mergeCell ref="R5:R7"/>
    <mergeCell ref="S5:S7"/>
    <mergeCell ref="U6:V6"/>
    <mergeCell ref="W6:AB6"/>
    <mergeCell ref="D6:D7"/>
    <mergeCell ref="E6:E7"/>
    <mergeCell ref="I6:I7"/>
    <mergeCell ref="J6:J7"/>
    <mergeCell ref="K6:K7"/>
    <mergeCell ref="L6:L7"/>
    <mergeCell ref="T5:T7"/>
    <mergeCell ref="M6:M7"/>
    <mergeCell ref="N6:N7"/>
    <mergeCell ref="O6:O7"/>
    <mergeCell ref="P6:P7"/>
    <mergeCell ref="Q6:Q7"/>
  </mergeCells>
  <pageMargins left="0.23611111111111099" right="0.23611111111111099" top="0.59027777777777801" bottom="0.39374999999999999" header="0.51180555555555496" footer="0.51180555555555496"/>
  <pageSetup paperSize="9" firstPageNumber="0" fitToHeight="0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pageSetUpPr fitToPage="1"/>
  </sheetPr>
  <dimension ref="A1:AMM187"/>
  <sheetViews>
    <sheetView showGridLines="0" showZeros="0" zoomScale="90" zoomScaleNormal="90" zoomScalePageLayoutView="85" workbookViewId="0">
      <pane ySplit="7" topLeftCell="A179" activePane="bottomLeft" state="frozen"/>
      <selection pane="bottomLeft" activeCell="H187" sqref="H187"/>
    </sheetView>
  </sheetViews>
  <sheetFormatPr defaultRowHeight="15" x14ac:dyDescent="0.25"/>
  <cols>
    <col min="1" max="1" width="5.85546875" style="62" hidden="1" customWidth="1"/>
    <col min="2" max="2" width="26.7109375" style="62" customWidth="1"/>
    <col min="3" max="3" width="4.5703125" style="62" customWidth="1"/>
    <col min="4" max="4" width="5.42578125" style="62" customWidth="1"/>
    <col min="5" max="5" width="9.5703125" style="62" customWidth="1"/>
    <col min="6" max="6" width="7.140625" style="62" customWidth="1"/>
    <col min="7" max="7" width="7.28515625" style="62" customWidth="1"/>
    <col min="8" max="8" width="8.7109375" style="62" customWidth="1"/>
    <col min="9" max="23" width="5.7109375" style="62" customWidth="1"/>
    <col min="24" max="24" width="6.85546875" style="62" customWidth="1"/>
    <col min="25" max="25" width="8.5703125" style="62" customWidth="1"/>
    <col min="26" max="26" width="8" style="62" customWidth="1"/>
    <col min="27" max="27" width="7.7109375" style="62" customWidth="1"/>
    <col min="28" max="28" width="9.42578125" style="62" customWidth="1"/>
    <col min="29" max="29" width="8.28515625" style="62" customWidth="1"/>
    <col min="30" max="30" width="7.5703125" style="62" customWidth="1"/>
    <col min="31" max="31" width="8.42578125" style="62" customWidth="1"/>
    <col min="32" max="32" width="8.85546875" style="62" customWidth="1"/>
    <col min="33" max="33" width="7.5703125" style="62" customWidth="1"/>
    <col min="34" max="34" width="8.5703125" style="62" customWidth="1"/>
    <col min="35" max="35" width="9.28515625" style="62" customWidth="1"/>
    <col min="36" max="36" width="6.42578125" style="62" customWidth="1"/>
    <col min="37" max="37" width="9.42578125" style="62" customWidth="1"/>
    <col min="38" max="38" width="10.85546875" style="62" customWidth="1"/>
    <col min="39" max="39" width="11.5703125" style="62" customWidth="1"/>
    <col min="40" max="40" width="14.42578125" style="62" customWidth="1"/>
    <col min="41" max="41" width="14.85546875" style="62" customWidth="1"/>
    <col min="42" max="42" width="12.42578125" style="62" customWidth="1"/>
    <col min="43" max="43" width="13.5703125" style="62" customWidth="1"/>
    <col min="44" max="44" width="8.7109375" style="62" customWidth="1"/>
    <col min="45" max="45" width="13.5703125" style="62" customWidth="1"/>
    <col min="46" max="46" width="11.5703125" style="62" customWidth="1"/>
    <col min="47" max="47" width="12.140625" style="62" customWidth="1"/>
    <col min="48" max="48" width="12.7109375" style="62" customWidth="1"/>
    <col min="49" max="49" width="15.28515625" style="62" customWidth="1"/>
    <col min="50" max="50" width="16.42578125" style="62" customWidth="1"/>
    <col min="51" max="51" width="15.140625" style="62" customWidth="1"/>
    <col min="52" max="52" width="15.28515625" style="62" customWidth="1"/>
    <col min="53" max="1027" width="9.140625" style="62" customWidth="1"/>
  </cols>
  <sheetData>
    <row r="1" spans="1:46" ht="14.25" customHeight="1" x14ac:dyDescent="0.25">
      <c r="A1" s="332"/>
      <c r="B1" s="333" t="s">
        <v>821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57"/>
      <c r="AK1" s="99"/>
      <c r="AL1" s="99"/>
      <c r="AM1" s="99"/>
      <c r="AN1" s="99"/>
      <c r="AO1" s="99"/>
      <c r="AP1" s="99"/>
      <c r="AQ1" s="99"/>
    </row>
    <row r="2" spans="1:46" ht="11.25" customHeight="1" x14ac:dyDescent="0.25">
      <c r="A2" s="332"/>
      <c r="B2" s="123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334" t="s">
        <v>622</v>
      </c>
      <c r="AE2" s="334"/>
      <c r="AF2" s="334"/>
      <c r="AG2" s="334"/>
      <c r="AH2" s="334"/>
      <c r="AI2" s="334"/>
      <c r="AJ2" s="357"/>
      <c r="AK2" s="99"/>
      <c r="AL2" s="99"/>
      <c r="AM2" s="99"/>
      <c r="AN2" s="99"/>
      <c r="AO2" s="99"/>
      <c r="AP2" s="99"/>
      <c r="AQ2" s="99"/>
    </row>
    <row r="3" spans="1:46" ht="31.5" customHeight="1" x14ac:dyDescent="0.25">
      <c r="A3" s="332"/>
      <c r="B3" s="362" t="s">
        <v>82</v>
      </c>
      <c r="C3" s="339" t="s">
        <v>83</v>
      </c>
      <c r="D3" s="362" t="s">
        <v>825</v>
      </c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 t="s">
        <v>826</v>
      </c>
      <c r="Y3" s="362"/>
      <c r="Z3" s="362"/>
      <c r="AA3" s="362"/>
      <c r="AB3" s="362"/>
      <c r="AC3" s="362"/>
      <c r="AD3" s="362" t="s">
        <v>827</v>
      </c>
      <c r="AE3" s="362"/>
      <c r="AF3" s="362"/>
      <c r="AG3" s="362"/>
      <c r="AH3" s="362"/>
      <c r="AI3" s="362"/>
      <c r="AJ3" s="357"/>
      <c r="AK3" s="332"/>
      <c r="AL3" s="359"/>
      <c r="AM3" s="359"/>
      <c r="AN3" s="99"/>
      <c r="AO3" s="99"/>
      <c r="AP3" s="99"/>
      <c r="AQ3" s="99"/>
    </row>
    <row r="4" spans="1:46" ht="21.75" customHeight="1" x14ac:dyDescent="0.25">
      <c r="A4" s="332"/>
      <c r="B4" s="362"/>
      <c r="C4" s="339"/>
      <c r="D4" s="362" t="s">
        <v>84</v>
      </c>
      <c r="E4" s="345" t="s">
        <v>623</v>
      </c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62" t="s">
        <v>84</v>
      </c>
      <c r="Y4" s="362" t="s">
        <v>624</v>
      </c>
      <c r="Z4" s="362"/>
      <c r="AA4" s="362"/>
      <c r="AB4" s="362"/>
      <c r="AC4" s="362"/>
      <c r="AD4" s="362" t="s">
        <v>84</v>
      </c>
      <c r="AE4" s="362" t="s">
        <v>624</v>
      </c>
      <c r="AF4" s="362"/>
      <c r="AG4" s="362"/>
      <c r="AH4" s="362"/>
      <c r="AI4" s="362"/>
      <c r="AJ4" s="357"/>
      <c r="AK4" s="332"/>
      <c r="AL4" s="359"/>
      <c r="AM4" s="359"/>
      <c r="AN4" s="99"/>
      <c r="AO4" s="99"/>
      <c r="AP4" s="99"/>
      <c r="AQ4" s="99"/>
    </row>
    <row r="5" spans="1:46" ht="33.75" customHeight="1" x14ac:dyDescent="0.25">
      <c r="A5" s="332"/>
      <c r="B5" s="362"/>
      <c r="C5" s="339"/>
      <c r="D5" s="362"/>
      <c r="E5" s="464" t="s">
        <v>625</v>
      </c>
      <c r="F5" s="465" t="s">
        <v>91</v>
      </c>
      <c r="G5" s="466"/>
      <c r="H5" s="481"/>
      <c r="I5" s="363" t="s">
        <v>626</v>
      </c>
      <c r="J5" s="363"/>
      <c r="K5" s="363"/>
      <c r="L5" s="363"/>
      <c r="M5" s="363"/>
      <c r="N5" s="363" t="s">
        <v>627</v>
      </c>
      <c r="O5" s="363"/>
      <c r="P5" s="363"/>
      <c r="Q5" s="363"/>
      <c r="R5" s="363"/>
      <c r="S5" s="363" t="s">
        <v>94</v>
      </c>
      <c r="T5" s="363"/>
      <c r="U5" s="363"/>
      <c r="V5" s="363"/>
      <c r="W5" s="363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57"/>
      <c r="AK5" s="332"/>
      <c r="AL5" s="359"/>
      <c r="AM5" s="359"/>
      <c r="AN5" s="99"/>
      <c r="AO5" s="99"/>
      <c r="AP5" s="99"/>
      <c r="AQ5" s="99"/>
    </row>
    <row r="6" spans="1:46" ht="49.5" customHeight="1" x14ac:dyDescent="0.25">
      <c r="A6" s="332"/>
      <c r="B6" s="362"/>
      <c r="C6" s="339"/>
      <c r="D6" s="362"/>
      <c r="E6" s="464"/>
      <c r="F6" s="236">
        <v>1</v>
      </c>
      <c r="G6" s="238">
        <v>2</v>
      </c>
      <c r="H6" s="238" t="s">
        <v>910</v>
      </c>
      <c r="I6" s="234">
        <v>1</v>
      </c>
      <c r="J6" s="231">
        <v>2</v>
      </c>
      <c r="K6" s="231">
        <v>3</v>
      </c>
      <c r="L6" s="231">
        <v>4</v>
      </c>
      <c r="M6" s="231">
        <v>5</v>
      </c>
      <c r="N6" s="231">
        <v>1</v>
      </c>
      <c r="O6" s="231">
        <v>2</v>
      </c>
      <c r="P6" s="231">
        <v>3</v>
      </c>
      <c r="Q6" s="231">
        <v>4</v>
      </c>
      <c r="R6" s="231" t="s">
        <v>628</v>
      </c>
      <c r="S6" s="231">
        <v>1</v>
      </c>
      <c r="T6" s="231">
        <v>2</v>
      </c>
      <c r="U6" s="231">
        <v>3</v>
      </c>
      <c r="V6" s="231">
        <v>4</v>
      </c>
      <c r="W6" s="231" t="s">
        <v>628</v>
      </c>
      <c r="X6" s="362"/>
      <c r="Y6" s="235" t="s">
        <v>625</v>
      </c>
      <c r="Z6" s="232" t="s">
        <v>91</v>
      </c>
      <c r="AA6" s="232" t="s">
        <v>92</v>
      </c>
      <c r="AB6" s="232" t="s">
        <v>93</v>
      </c>
      <c r="AC6" s="232" t="s">
        <v>94</v>
      </c>
      <c r="AD6" s="362"/>
      <c r="AE6" s="235" t="s">
        <v>625</v>
      </c>
      <c r="AF6" s="231" t="s">
        <v>91</v>
      </c>
      <c r="AG6" s="231" t="s">
        <v>92</v>
      </c>
      <c r="AH6" s="231" t="s">
        <v>93</v>
      </c>
      <c r="AI6" s="231" t="s">
        <v>94</v>
      </c>
      <c r="AJ6" s="357"/>
      <c r="AK6" s="332"/>
      <c r="AL6" s="359"/>
      <c r="AM6" s="359"/>
      <c r="AN6" s="101"/>
      <c r="AO6" s="101"/>
      <c r="AP6" s="101"/>
      <c r="AQ6" s="101"/>
    </row>
    <row r="7" spans="1:46" ht="12.75" customHeight="1" x14ac:dyDescent="0.25">
      <c r="A7" s="332"/>
      <c r="B7" s="231">
        <v>1</v>
      </c>
      <c r="C7" s="231">
        <v>2</v>
      </c>
      <c r="D7" s="231">
        <v>3</v>
      </c>
      <c r="E7" s="231">
        <v>4</v>
      </c>
      <c r="F7" s="231">
        <v>5</v>
      </c>
      <c r="G7" s="231">
        <v>6</v>
      </c>
      <c r="H7" s="231">
        <v>7</v>
      </c>
      <c r="I7" s="231">
        <v>8</v>
      </c>
      <c r="J7" s="231">
        <v>9</v>
      </c>
      <c r="K7" s="231">
        <v>10</v>
      </c>
      <c r="L7" s="231">
        <v>11</v>
      </c>
      <c r="M7" s="231">
        <v>12</v>
      </c>
      <c r="N7" s="231">
        <v>13</v>
      </c>
      <c r="O7" s="231">
        <v>14</v>
      </c>
      <c r="P7" s="231">
        <v>15</v>
      </c>
      <c r="Q7" s="231">
        <v>16</v>
      </c>
      <c r="R7" s="231">
        <v>17</v>
      </c>
      <c r="S7" s="231">
        <v>18</v>
      </c>
      <c r="T7" s="231">
        <v>19</v>
      </c>
      <c r="U7" s="231">
        <v>20</v>
      </c>
      <c r="V7" s="231">
        <v>21</v>
      </c>
      <c r="W7" s="231">
        <v>22</v>
      </c>
      <c r="X7" s="231">
        <v>23</v>
      </c>
      <c r="Y7" s="231">
        <v>24</v>
      </c>
      <c r="Z7" s="231">
        <v>25</v>
      </c>
      <c r="AA7" s="231">
        <v>26</v>
      </c>
      <c r="AB7" s="231">
        <v>27</v>
      </c>
      <c r="AC7" s="231">
        <v>28</v>
      </c>
      <c r="AD7" s="231">
        <v>29</v>
      </c>
      <c r="AE7" s="231">
        <v>30</v>
      </c>
      <c r="AF7" s="231">
        <v>31</v>
      </c>
      <c r="AG7" s="231">
        <v>32</v>
      </c>
      <c r="AH7" s="231">
        <v>33</v>
      </c>
      <c r="AI7" s="231">
        <v>34</v>
      </c>
      <c r="AJ7" s="357"/>
      <c r="AK7" s="99" t="s">
        <v>911</v>
      </c>
      <c r="AL7" s="99"/>
      <c r="AM7" s="99"/>
      <c r="AN7" s="99"/>
      <c r="AO7" s="99"/>
      <c r="AP7" s="99"/>
      <c r="AQ7" s="99"/>
    </row>
    <row r="8" spans="1:46" ht="15.75" customHeight="1" x14ac:dyDescent="0.25">
      <c r="A8" s="332"/>
      <c r="B8" s="159" t="s">
        <v>104</v>
      </c>
      <c r="C8" s="75" t="s">
        <v>49</v>
      </c>
      <c r="D8" s="83">
        <f>Раздел3!D8</f>
        <v>0</v>
      </c>
      <c r="E8" s="83">
        <f>Раздел3!E8</f>
        <v>0</v>
      </c>
      <c r="F8" s="83">
        <f>Раздел3!F8</f>
        <v>0</v>
      </c>
      <c r="G8" s="83">
        <f>Раздел3!G8</f>
        <v>0</v>
      </c>
      <c r="H8" s="83">
        <f>Раздел3!H8</f>
        <v>0</v>
      </c>
      <c r="I8" s="83">
        <f>Раздел3!I8</f>
        <v>0</v>
      </c>
      <c r="J8" s="83">
        <f>Раздел3!J8</f>
        <v>0</v>
      </c>
      <c r="K8" s="83">
        <f>Раздел3!K8</f>
        <v>0</v>
      </c>
      <c r="L8" s="83">
        <f>Раздел3!L8</f>
        <v>0</v>
      </c>
      <c r="M8" s="83">
        <f>Раздел3!M8</f>
        <v>0</v>
      </c>
      <c r="N8" s="83">
        <f>Раздел3!N8</f>
        <v>0</v>
      </c>
      <c r="O8" s="83">
        <f>Раздел3!O8</f>
        <v>0</v>
      </c>
      <c r="P8" s="83">
        <f>Раздел3!P8</f>
        <v>0</v>
      </c>
      <c r="Q8" s="83">
        <f>Раздел3!Q8</f>
        <v>0</v>
      </c>
      <c r="R8" s="83">
        <f>Раздел3!R8</f>
        <v>0</v>
      </c>
      <c r="S8" s="83">
        <f>Раздел3!S8</f>
        <v>0</v>
      </c>
      <c r="T8" s="83">
        <f>Раздел3!T8</f>
        <v>0</v>
      </c>
      <c r="U8" s="83">
        <f>Раздел3!U8</f>
        <v>0</v>
      </c>
      <c r="V8" s="83">
        <f>Раздел3!V8</f>
        <v>0</v>
      </c>
      <c r="W8" s="83">
        <f>Раздел3!W8</f>
        <v>0</v>
      </c>
      <c r="X8" s="83">
        <f>Раздел3!X8</f>
        <v>0</v>
      </c>
      <c r="Y8" s="83">
        <f>Раздел3!Y8</f>
        <v>0</v>
      </c>
      <c r="Z8" s="83">
        <f>Раздел3!Z8</f>
        <v>0</v>
      </c>
      <c r="AA8" s="83">
        <f>Раздел3!AA8</f>
        <v>0</v>
      </c>
      <c r="AB8" s="83">
        <f>Раздел3!AB8</f>
        <v>0</v>
      </c>
      <c r="AC8" s="83">
        <f>Раздел3!AC8</f>
        <v>0</v>
      </c>
      <c r="AD8" s="83">
        <f>Раздел3!AD8</f>
        <v>0</v>
      </c>
      <c r="AE8" s="83">
        <f>Раздел3!AE8</f>
        <v>0</v>
      </c>
      <c r="AF8" s="83">
        <f>Раздел3!AF8</f>
        <v>0</v>
      </c>
      <c r="AG8" s="83">
        <f>Раздел3!AG8</f>
        <v>0</v>
      </c>
      <c r="AH8" s="83">
        <f>Раздел3!AH8</f>
        <v>0</v>
      </c>
      <c r="AI8" s="83">
        <f>Раздел3!AI8</f>
        <v>0</v>
      </c>
      <c r="AJ8" s="357"/>
      <c r="AK8" s="99">
        <f>Раздел2!F9</f>
        <v>0</v>
      </c>
      <c r="AL8" s="102"/>
      <c r="AM8" s="102"/>
      <c r="AN8" s="102"/>
      <c r="AO8" s="102"/>
      <c r="AP8" s="102"/>
      <c r="AQ8" s="99"/>
      <c r="AT8" s="62">
        <v>0</v>
      </c>
    </row>
    <row r="9" spans="1:46" ht="15.95" customHeight="1" x14ac:dyDescent="0.25">
      <c r="A9" s="332"/>
      <c r="B9" s="159" t="s">
        <v>105</v>
      </c>
      <c r="C9" s="75" t="s">
        <v>50</v>
      </c>
      <c r="D9" s="83">
        <f>Раздел3!D9</f>
        <v>0</v>
      </c>
      <c r="E9" s="83">
        <f>Раздел3!E9</f>
        <v>0</v>
      </c>
      <c r="F9" s="83">
        <f>Раздел3!F9</f>
        <v>0</v>
      </c>
      <c r="G9" s="83">
        <f>Раздел3!G9</f>
        <v>0</v>
      </c>
      <c r="H9" s="83">
        <f>Раздел3!H9</f>
        <v>0</v>
      </c>
      <c r="I9" s="83">
        <f>Раздел3!I9</f>
        <v>0</v>
      </c>
      <c r="J9" s="83">
        <f>Раздел3!J9</f>
        <v>0</v>
      </c>
      <c r="K9" s="83">
        <f>Раздел3!K9</f>
        <v>0</v>
      </c>
      <c r="L9" s="83">
        <f>Раздел3!L9</f>
        <v>0</v>
      </c>
      <c r="M9" s="83">
        <f>Раздел3!M9</f>
        <v>0</v>
      </c>
      <c r="N9" s="83">
        <f>Раздел3!N9</f>
        <v>0</v>
      </c>
      <c r="O9" s="83">
        <f>Раздел3!O9</f>
        <v>0</v>
      </c>
      <c r="P9" s="83">
        <f>Раздел3!P9</f>
        <v>0</v>
      </c>
      <c r="Q9" s="83">
        <f>Раздел3!Q9</f>
        <v>0</v>
      </c>
      <c r="R9" s="83">
        <f>Раздел3!R9</f>
        <v>0</v>
      </c>
      <c r="S9" s="83">
        <f>Раздел3!S9</f>
        <v>0</v>
      </c>
      <c r="T9" s="83">
        <f>Раздел3!T9</f>
        <v>0</v>
      </c>
      <c r="U9" s="83">
        <f>Раздел3!U9</f>
        <v>0</v>
      </c>
      <c r="V9" s="83">
        <f>Раздел3!V9</f>
        <v>0</v>
      </c>
      <c r="W9" s="83">
        <f>Раздел3!W9</f>
        <v>0</v>
      </c>
      <c r="X9" s="83">
        <f>Раздел3!X9</f>
        <v>0</v>
      </c>
      <c r="Y9" s="83">
        <f>Раздел3!Y9</f>
        <v>0</v>
      </c>
      <c r="Z9" s="83">
        <f>Раздел3!Z9</f>
        <v>0</v>
      </c>
      <c r="AA9" s="83">
        <f>Раздел3!AA9</f>
        <v>0</v>
      </c>
      <c r="AB9" s="83">
        <f>Раздел3!AB9</f>
        <v>0</v>
      </c>
      <c r="AC9" s="83">
        <f>Раздел3!AC9</f>
        <v>0</v>
      </c>
      <c r="AD9" s="83">
        <f>Раздел3!AD9</f>
        <v>0</v>
      </c>
      <c r="AE9" s="83">
        <f>Раздел3!AE9</f>
        <v>0</v>
      </c>
      <c r="AF9" s="83">
        <f>Раздел3!AF9</f>
        <v>0</v>
      </c>
      <c r="AG9" s="83">
        <f>Раздел3!AG9</f>
        <v>0</v>
      </c>
      <c r="AH9" s="83">
        <f>Раздел3!AH9</f>
        <v>0</v>
      </c>
      <c r="AI9" s="83">
        <f>Раздел3!AI9</f>
        <v>0</v>
      </c>
      <c r="AJ9" s="357"/>
      <c r="AK9" s="99">
        <f>Раздел2!F10</f>
        <v>0</v>
      </c>
      <c r="AL9" s="102"/>
      <c r="AM9" s="102"/>
      <c r="AN9" s="102"/>
      <c r="AO9" s="102"/>
      <c r="AP9" s="102"/>
      <c r="AQ9" s="99"/>
    </row>
    <row r="10" spans="1:46" ht="15.95" customHeight="1" x14ac:dyDescent="0.25">
      <c r="A10" s="332"/>
      <c r="B10" s="159" t="s">
        <v>106</v>
      </c>
      <c r="C10" s="75" t="s">
        <v>51</v>
      </c>
      <c r="D10" s="83">
        <f>Раздел3!D10</f>
        <v>0</v>
      </c>
      <c r="E10" s="83">
        <f>Раздел3!E10</f>
        <v>0</v>
      </c>
      <c r="F10" s="83">
        <f>Раздел3!F10</f>
        <v>0</v>
      </c>
      <c r="G10" s="83">
        <f>Раздел3!G10</f>
        <v>0</v>
      </c>
      <c r="H10" s="83">
        <f>Раздел3!H10</f>
        <v>0</v>
      </c>
      <c r="I10" s="83">
        <f>Раздел3!I10</f>
        <v>0</v>
      </c>
      <c r="J10" s="83">
        <f>Раздел3!J10</f>
        <v>0</v>
      </c>
      <c r="K10" s="83">
        <f>Раздел3!K10</f>
        <v>0</v>
      </c>
      <c r="L10" s="83">
        <f>Раздел3!L10</f>
        <v>0</v>
      </c>
      <c r="M10" s="83">
        <f>Раздел3!M10</f>
        <v>0</v>
      </c>
      <c r="N10" s="83">
        <f>Раздел3!N10</f>
        <v>0</v>
      </c>
      <c r="O10" s="83">
        <f>Раздел3!O10</f>
        <v>0</v>
      </c>
      <c r="P10" s="83">
        <f>Раздел3!P10</f>
        <v>0</v>
      </c>
      <c r="Q10" s="83">
        <f>Раздел3!Q10</f>
        <v>0</v>
      </c>
      <c r="R10" s="83">
        <f>Раздел3!R10</f>
        <v>0</v>
      </c>
      <c r="S10" s="83">
        <f>Раздел3!S10</f>
        <v>0</v>
      </c>
      <c r="T10" s="83">
        <f>Раздел3!T10</f>
        <v>0</v>
      </c>
      <c r="U10" s="83">
        <f>Раздел3!U10</f>
        <v>0</v>
      </c>
      <c r="V10" s="83">
        <f>Раздел3!V10</f>
        <v>0</v>
      </c>
      <c r="W10" s="83">
        <f>Раздел3!W10</f>
        <v>0</v>
      </c>
      <c r="X10" s="83">
        <f>Раздел3!X10</f>
        <v>0</v>
      </c>
      <c r="Y10" s="83">
        <f>Раздел3!Y10</f>
        <v>0</v>
      </c>
      <c r="Z10" s="83">
        <f>Раздел3!Z10</f>
        <v>0</v>
      </c>
      <c r="AA10" s="83">
        <f>Раздел3!AA10</f>
        <v>0</v>
      </c>
      <c r="AB10" s="83">
        <f>Раздел3!AB10</f>
        <v>0</v>
      </c>
      <c r="AC10" s="83">
        <f>Раздел3!AC10</f>
        <v>0</v>
      </c>
      <c r="AD10" s="83">
        <f>Раздел3!AD10</f>
        <v>0</v>
      </c>
      <c r="AE10" s="83">
        <f>Раздел3!AE10</f>
        <v>0</v>
      </c>
      <c r="AF10" s="83">
        <f>Раздел3!AF10</f>
        <v>0</v>
      </c>
      <c r="AG10" s="83">
        <f>Раздел3!AG10</f>
        <v>0</v>
      </c>
      <c r="AH10" s="83">
        <f>Раздел3!AH10</f>
        <v>0</v>
      </c>
      <c r="AI10" s="83">
        <f>Раздел3!AI10</f>
        <v>0</v>
      </c>
      <c r="AJ10" s="357"/>
      <c r="AK10" s="99">
        <f>Раздел2!F11</f>
        <v>0</v>
      </c>
      <c r="AL10" s="102"/>
      <c r="AM10" s="102"/>
      <c r="AN10" s="102"/>
      <c r="AO10" s="102"/>
      <c r="AP10" s="102"/>
      <c r="AQ10" s="99"/>
    </row>
    <row r="11" spans="1:46" ht="15.75" customHeight="1" x14ac:dyDescent="0.25">
      <c r="A11" s="332"/>
      <c r="B11" s="159" t="s">
        <v>107</v>
      </c>
      <c r="C11" s="75" t="s">
        <v>52</v>
      </c>
      <c r="D11" s="83">
        <f>Раздел3!D11</f>
        <v>0</v>
      </c>
      <c r="E11" s="83">
        <f>Раздел3!E11</f>
        <v>0</v>
      </c>
      <c r="F11" s="83">
        <f>Раздел3!F11</f>
        <v>0</v>
      </c>
      <c r="G11" s="83">
        <f>Раздел3!G11</f>
        <v>0</v>
      </c>
      <c r="H11" s="83">
        <f>Раздел3!H11</f>
        <v>0</v>
      </c>
      <c r="I11" s="83">
        <f>Раздел3!I11</f>
        <v>0</v>
      </c>
      <c r="J11" s="83">
        <f>Раздел3!J11</f>
        <v>0</v>
      </c>
      <c r="K11" s="83">
        <f>Раздел3!K11</f>
        <v>0</v>
      </c>
      <c r="L11" s="83">
        <f>Раздел3!L11</f>
        <v>0</v>
      </c>
      <c r="M11" s="83">
        <f>Раздел3!M11</f>
        <v>0</v>
      </c>
      <c r="N11" s="83">
        <f>Раздел3!N11</f>
        <v>0</v>
      </c>
      <c r="O11" s="83">
        <f>Раздел3!O11</f>
        <v>0</v>
      </c>
      <c r="P11" s="83">
        <f>Раздел3!P11</f>
        <v>0</v>
      </c>
      <c r="Q11" s="83">
        <f>Раздел3!Q11</f>
        <v>0</v>
      </c>
      <c r="R11" s="83">
        <f>Раздел3!R11</f>
        <v>0</v>
      </c>
      <c r="S11" s="83">
        <f>Раздел3!S11</f>
        <v>0</v>
      </c>
      <c r="T11" s="83">
        <f>Раздел3!T11</f>
        <v>0</v>
      </c>
      <c r="U11" s="83">
        <f>Раздел3!U11</f>
        <v>0</v>
      </c>
      <c r="V11" s="83">
        <f>Раздел3!V11</f>
        <v>0</v>
      </c>
      <c r="W11" s="83">
        <f>Раздел3!W11</f>
        <v>0</v>
      </c>
      <c r="X11" s="83">
        <f>Раздел3!X11</f>
        <v>0</v>
      </c>
      <c r="Y11" s="83">
        <f>Раздел3!Y11</f>
        <v>0</v>
      </c>
      <c r="Z11" s="83">
        <f>Раздел3!Z11</f>
        <v>0</v>
      </c>
      <c r="AA11" s="83">
        <f>Раздел3!AA11</f>
        <v>0</v>
      </c>
      <c r="AB11" s="83">
        <f>Раздел3!AB11</f>
        <v>0</v>
      </c>
      <c r="AC11" s="83">
        <f>Раздел3!AC11</f>
        <v>0</v>
      </c>
      <c r="AD11" s="83">
        <f>Раздел3!AD11</f>
        <v>0</v>
      </c>
      <c r="AE11" s="83">
        <f>Раздел3!AE11</f>
        <v>0</v>
      </c>
      <c r="AF11" s="83">
        <f>Раздел3!AF11</f>
        <v>0</v>
      </c>
      <c r="AG11" s="83">
        <f>Раздел3!AG11</f>
        <v>0</v>
      </c>
      <c r="AH11" s="83">
        <f>Раздел3!AH11</f>
        <v>0</v>
      </c>
      <c r="AI11" s="83">
        <f>Раздел3!AI11</f>
        <v>0</v>
      </c>
      <c r="AJ11" s="357"/>
      <c r="AK11" s="99">
        <f>Раздел2!F12</f>
        <v>0</v>
      </c>
      <c r="AL11" s="102"/>
      <c r="AM11" s="102"/>
      <c r="AN11" s="102"/>
      <c r="AO11" s="102"/>
      <c r="AP11" s="102"/>
      <c r="AQ11" s="99"/>
    </row>
    <row r="12" spans="1:46" ht="15.95" customHeight="1" x14ac:dyDescent="0.25">
      <c r="A12" s="332"/>
      <c r="B12" s="159" t="s">
        <v>108</v>
      </c>
      <c r="C12" s="75" t="s">
        <v>54</v>
      </c>
      <c r="D12" s="83">
        <f>Раздел3!D12</f>
        <v>0</v>
      </c>
      <c r="E12" s="83">
        <f>Раздел3!E12</f>
        <v>0</v>
      </c>
      <c r="F12" s="83">
        <f>Раздел3!F12</f>
        <v>0</v>
      </c>
      <c r="G12" s="83">
        <f>Раздел3!G12</f>
        <v>0</v>
      </c>
      <c r="H12" s="83">
        <f>Раздел3!H12</f>
        <v>0</v>
      </c>
      <c r="I12" s="83">
        <f>Раздел3!I12</f>
        <v>0</v>
      </c>
      <c r="J12" s="83">
        <f>Раздел3!J12</f>
        <v>0</v>
      </c>
      <c r="K12" s="83">
        <f>Раздел3!K12</f>
        <v>0</v>
      </c>
      <c r="L12" s="83">
        <f>Раздел3!L12</f>
        <v>0</v>
      </c>
      <c r="M12" s="83">
        <f>Раздел3!M12</f>
        <v>0</v>
      </c>
      <c r="N12" s="83">
        <f>Раздел3!N12</f>
        <v>0</v>
      </c>
      <c r="O12" s="83">
        <f>Раздел3!O12</f>
        <v>0</v>
      </c>
      <c r="P12" s="83">
        <f>Раздел3!P12</f>
        <v>0</v>
      </c>
      <c r="Q12" s="83">
        <f>Раздел3!Q12</f>
        <v>0</v>
      </c>
      <c r="R12" s="83">
        <f>Раздел3!R12</f>
        <v>0</v>
      </c>
      <c r="S12" s="83">
        <f>Раздел3!S12</f>
        <v>0</v>
      </c>
      <c r="T12" s="83">
        <f>Раздел3!T12</f>
        <v>0</v>
      </c>
      <c r="U12" s="83">
        <f>Раздел3!U12</f>
        <v>0</v>
      </c>
      <c r="V12" s="83">
        <f>Раздел3!V12</f>
        <v>0</v>
      </c>
      <c r="W12" s="83">
        <f>Раздел3!W12</f>
        <v>0</v>
      </c>
      <c r="X12" s="83">
        <f>Раздел3!X12</f>
        <v>0</v>
      </c>
      <c r="Y12" s="83">
        <f>Раздел3!Y12</f>
        <v>0</v>
      </c>
      <c r="Z12" s="83">
        <f>Раздел3!Z12</f>
        <v>0</v>
      </c>
      <c r="AA12" s="83">
        <f>Раздел3!AA12</f>
        <v>0</v>
      </c>
      <c r="AB12" s="83">
        <f>Раздел3!AB12</f>
        <v>0</v>
      </c>
      <c r="AC12" s="83">
        <f>Раздел3!AC12</f>
        <v>0</v>
      </c>
      <c r="AD12" s="83">
        <f>Раздел3!AD12</f>
        <v>0</v>
      </c>
      <c r="AE12" s="83">
        <f>Раздел3!AE12</f>
        <v>0</v>
      </c>
      <c r="AF12" s="83">
        <f>Раздел3!AF12</f>
        <v>0</v>
      </c>
      <c r="AG12" s="83">
        <f>Раздел3!AG12</f>
        <v>0</v>
      </c>
      <c r="AH12" s="83">
        <f>Раздел3!AH12</f>
        <v>0</v>
      </c>
      <c r="AI12" s="83">
        <f>Раздел3!AI12</f>
        <v>0</v>
      </c>
      <c r="AJ12" s="357"/>
      <c r="AK12" s="99">
        <f>Раздел2!F13</f>
        <v>0</v>
      </c>
      <c r="AL12" s="102"/>
      <c r="AM12" s="102"/>
      <c r="AN12" s="102"/>
      <c r="AO12" s="102"/>
      <c r="AP12" s="102"/>
      <c r="AQ12" s="99"/>
    </row>
    <row r="13" spans="1:46" ht="15.95" customHeight="1" x14ac:dyDescent="0.25">
      <c r="A13" s="332"/>
      <c r="B13" s="159" t="s">
        <v>109</v>
      </c>
      <c r="C13" s="75" t="s">
        <v>55</v>
      </c>
      <c r="D13" s="83">
        <f>Раздел3!D13</f>
        <v>0</v>
      </c>
      <c r="E13" s="83">
        <f>Раздел3!E13</f>
        <v>0</v>
      </c>
      <c r="F13" s="83">
        <f>Раздел3!F13</f>
        <v>0</v>
      </c>
      <c r="G13" s="83">
        <f>Раздел3!G13</f>
        <v>0</v>
      </c>
      <c r="H13" s="83">
        <f>Раздел3!H13</f>
        <v>0</v>
      </c>
      <c r="I13" s="83">
        <f>Раздел3!I13</f>
        <v>0</v>
      </c>
      <c r="J13" s="83">
        <f>Раздел3!J13</f>
        <v>0</v>
      </c>
      <c r="K13" s="83">
        <f>Раздел3!K13</f>
        <v>0</v>
      </c>
      <c r="L13" s="83">
        <f>Раздел3!L13</f>
        <v>0</v>
      </c>
      <c r="M13" s="83">
        <f>Раздел3!M13</f>
        <v>0</v>
      </c>
      <c r="N13" s="83">
        <f>Раздел3!N13</f>
        <v>0</v>
      </c>
      <c r="O13" s="83">
        <f>Раздел3!O13</f>
        <v>0</v>
      </c>
      <c r="P13" s="83">
        <f>Раздел3!P13</f>
        <v>0</v>
      </c>
      <c r="Q13" s="83">
        <f>Раздел3!Q13</f>
        <v>0</v>
      </c>
      <c r="R13" s="83">
        <f>Раздел3!R13</f>
        <v>0</v>
      </c>
      <c r="S13" s="83">
        <f>Раздел3!S13</f>
        <v>0</v>
      </c>
      <c r="T13" s="83">
        <f>Раздел3!T13</f>
        <v>0</v>
      </c>
      <c r="U13" s="83">
        <f>Раздел3!U13</f>
        <v>0</v>
      </c>
      <c r="V13" s="83">
        <f>Раздел3!V13</f>
        <v>0</v>
      </c>
      <c r="W13" s="83">
        <f>Раздел3!W13</f>
        <v>0</v>
      </c>
      <c r="X13" s="83">
        <f>Раздел3!X13</f>
        <v>0</v>
      </c>
      <c r="Y13" s="83">
        <f>Раздел3!Y13</f>
        <v>0</v>
      </c>
      <c r="Z13" s="83">
        <f>Раздел3!Z13</f>
        <v>0</v>
      </c>
      <c r="AA13" s="83">
        <f>Раздел3!AA13</f>
        <v>0</v>
      </c>
      <c r="AB13" s="83">
        <f>Раздел3!AB13</f>
        <v>0</v>
      </c>
      <c r="AC13" s="83">
        <f>Раздел3!AC13</f>
        <v>0</v>
      </c>
      <c r="AD13" s="83">
        <f>Раздел3!AD13</f>
        <v>0</v>
      </c>
      <c r="AE13" s="83">
        <f>Раздел3!AE13</f>
        <v>0</v>
      </c>
      <c r="AF13" s="83">
        <f>Раздел3!AF13</f>
        <v>0</v>
      </c>
      <c r="AG13" s="83">
        <f>Раздел3!AG13</f>
        <v>0</v>
      </c>
      <c r="AH13" s="83">
        <f>Раздел3!AH13</f>
        <v>0</v>
      </c>
      <c r="AI13" s="83">
        <f>Раздел3!AI13</f>
        <v>0</v>
      </c>
      <c r="AJ13" s="357"/>
      <c r="AK13" s="99">
        <f>Раздел2!F14</f>
        <v>0</v>
      </c>
      <c r="AL13" s="102"/>
      <c r="AM13" s="102"/>
      <c r="AN13" s="102"/>
      <c r="AO13" s="102"/>
      <c r="AP13" s="102"/>
      <c r="AQ13" s="99"/>
    </row>
    <row r="14" spans="1:46" ht="15.95" customHeight="1" x14ac:dyDescent="0.25">
      <c r="A14" s="332"/>
      <c r="B14" s="159" t="s">
        <v>110</v>
      </c>
      <c r="C14" s="75" t="s">
        <v>56</v>
      </c>
      <c r="D14" s="83">
        <f>Раздел3!D14</f>
        <v>0</v>
      </c>
      <c r="E14" s="83">
        <f>Раздел3!E14</f>
        <v>0</v>
      </c>
      <c r="F14" s="83">
        <f>Раздел3!F14</f>
        <v>0</v>
      </c>
      <c r="G14" s="83">
        <f>Раздел3!G14</f>
        <v>0</v>
      </c>
      <c r="H14" s="83">
        <f>Раздел3!H14</f>
        <v>0</v>
      </c>
      <c r="I14" s="83">
        <f>Раздел3!I14</f>
        <v>0</v>
      </c>
      <c r="J14" s="83">
        <f>Раздел3!J14</f>
        <v>0</v>
      </c>
      <c r="K14" s="83">
        <f>Раздел3!K14</f>
        <v>0</v>
      </c>
      <c r="L14" s="83">
        <f>Раздел3!L14</f>
        <v>0</v>
      </c>
      <c r="M14" s="83">
        <f>Раздел3!M14</f>
        <v>0</v>
      </c>
      <c r="N14" s="83">
        <f>Раздел3!N14</f>
        <v>0</v>
      </c>
      <c r="O14" s="83">
        <f>Раздел3!O14</f>
        <v>0</v>
      </c>
      <c r="P14" s="83">
        <f>Раздел3!P14</f>
        <v>0</v>
      </c>
      <c r="Q14" s="83">
        <f>Раздел3!Q14</f>
        <v>0</v>
      </c>
      <c r="R14" s="83">
        <f>Раздел3!R14</f>
        <v>0</v>
      </c>
      <c r="S14" s="83">
        <f>Раздел3!S14</f>
        <v>0</v>
      </c>
      <c r="T14" s="83">
        <f>Раздел3!T14</f>
        <v>0</v>
      </c>
      <c r="U14" s="83">
        <f>Раздел3!U14</f>
        <v>0</v>
      </c>
      <c r="V14" s="83">
        <f>Раздел3!V14</f>
        <v>0</v>
      </c>
      <c r="W14" s="83">
        <f>Раздел3!W14</f>
        <v>0</v>
      </c>
      <c r="X14" s="83">
        <f>Раздел3!X14</f>
        <v>0</v>
      </c>
      <c r="Y14" s="83">
        <f>Раздел3!Y14</f>
        <v>0</v>
      </c>
      <c r="Z14" s="83">
        <f>Раздел3!Z14</f>
        <v>0</v>
      </c>
      <c r="AA14" s="83">
        <f>Раздел3!AA14</f>
        <v>0</v>
      </c>
      <c r="AB14" s="83">
        <f>Раздел3!AB14</f>
        <v>0</v>
      </c>
      <c r="AC14" s="83">
        <f>Раздел3!AC14</f>
        <v>0</v>
      </c>
      <c r="AD14" s="83">
        <f>Раздел3!AD14</f>
        <v>0</v>
      </c>
      <c r="AE14" s="83">
        <f>Раздел3!AE14</f>
        <v>0</v>
      </c>
      <c r="AF14" s="83">
        <f>Раздел3!AF14</f>
        <v>0</v>
      </c>
      <c r="AG14" s="83">
        <f>Раздел3!AG14</f>
        <v>0</v>
      </c>
      <c r="AH14" s="83">
        <f>Раздел3!AH14</f>
        <v>0</v>
      </c>
      <c r="AI14" s="83">
        <f>Раздел3!AI14</f>
        <v>0</v>
      </c>
      <c r="AJ14" s="357"/>
      <c r="AK14" s="99">
        <f>Раздел2!F15</f>
        <v>0</v>
      </c>
      <c r="AL14" s="102"/>
      <c r="AM14" s="102"/>
      <c r="AN14" s="102"/>
      <c r="AO14" s="102"/>
      <c r="AP14" s="102"/>
      <c r="AQ14" s="99"/>
    </row>
    <row r="15" spans="1:46" ht="15.95" customHeight="1" x14ac:dyDescent="0.25">
      <c r="A15" s="332"/>
      <c r="B15" s="159" t="s">
        <v>111</v>
      </c>
      <c r="C15" s="75" t="s">
        <v>58</v>
      </c>
      <c r="D15" s="83">
        <f>Раздел3!D15</f>
        <v>0</v>
      </c>
      <c r="E15" s="83">
        <f>Раздел3!E15</f>
        <v>0</v>
      </c>
      <c r="F15" s="83">
        <f>Раздел3!F15</f>
        <v>0</v>
      </c>
      <c r="G15" s="83">
        <f>Раздел3!G15</f>
        <v>0</v>
      </c>
      <c r="H15" s="83">
        <f>Раздел3!H15</f>
        <v>0</v>
      </c>
      <c r="I15" s="83">
        <f>Раздел3!I15</f>
        <v>0</v>
      </c>
      <c r="J15" s="83">
        <f>Раздел3!J15</f>
        <v>0</v>
      </c>
      <c r="K15" s="83">
        <f>Раздел3!K15</f>
        <v>0</v>
      </c>
      <c r="L15" s="83">
        <f>Раздел3!L15</f>
        <v>0</v>
      </c>
      <c r="M15" s="83">
        <f>Раздел3!M15</f>
        <v>0</v>
      </c>
      <c r="N15" s="83">
        <f>Раздел3!N15</f>
        <v>0</v>
      </c>
      <c r="O15" s="83">
        <f>Раздел3!O15</f>
        <v>0</v>
      </c>
      <c r="P15" s="83">
        <f>Раздел3!P15</f>
        <v>0</v>
      </c>
      <c r="Q15" s="83">
        <f>Раздел3!Q15</f>
        <v>0</v>
      </c>
      <c r="R15" s="83">
        <f>Раздел3!R15</f>
        <v>0</v>
      </c>
      <c r="S15" s="83">
        <f>Раздел3!S15</f>
        <v>0</v>
      </c>
      <c r="T15" s="83">
        <f>Раздел3!T15</f>
        <v>0</v>
      </c>
      <c r="U15" s="83">
        <f>Раздел3!U15</f>
        <v>0</v>
      </c>
      <c r="V15" s="83">
        <f>Раздел3!V15</f>
        <v>0</v>
      </c>
      <c r="W15" s="83">
        <f>Раздел3!W15</f>
        <v>0</v>
      </c>
      <c r="X15" s="83">
        <f>Раздел3!X15</f>
        <v>0</v>
      </c>
      <c r="Y15" s="83">
        <f>Раздел3!Y15</f>
        <v>0</v>
      </c>
      <c r="Z15" s="83">
        <f>Раздел3!Z15</f>
        <v>0</v>
      </c>
      <c r="AA15" s="83">
        <f>Раздел3!AA15</f>
        <v>0</v>
      </c>
      <c r="AB15" s="83">
        <f>Раздел3!AB15</f>
        <v>0</v>
      </c>
      <c r="AC15" s="83">
        <f>Раздел3!AC15</f>
        <v>0</v>
      </c>
      <c r="AD15" s="83">
        <f>Раздел3!AD15</f>
        <v>0</v>
      </c>
      <c r="AE15" s="83">
        <f>Раздел3!AE15</f>
        <v>0</v>
      </c>
      <c r="AF15" s="83">
        <f>Раздел3!AF15</f>
        <v>0</v>
      </c>
      <c r="AG15" s="83">
        <f>Раздел3!AG15</f>
        <v>0</v>
      </c>
      <c r="AH15" s="83">
        <f>Раздел3!AH15</f>
        <v>0</v>
      </c>
      <c r="AI15" s="83">
        <f>Раздел3!AI15</f>
        <v>0</v>
      </c>
      <c r="AJ15" s="357"/>
      <c r="AK15" s="99">
        <f>Раздел2!F16</f>
        <v>0</v>
      </c>
      <c r="AL15" s="102"/>
      <c r="AM15" s="102"/>
      <c r="AN15" s="102"/>
      <c r="AO15" s="102"/>
      <c r="AP15" s="102"/>
      <c r="AQ15" s="99"/>
    </row>
    <row r="16" spans="1:46" ht="15.95" customHeight="1" x14ac:dyDescent="0.25">
      <c r="A16" s="332"/>
      <c r="B16" s="159" t="s">
        <v>112</v>
      </c>
      <c r="C16" s="75" t="s">
        <v>59</v>
      </c>
      <c r="D16" s="83">
        <f>Раздел3!D16</f>
        <v>0</v>
      </c>
      <c r="E16" s="83">
        <f>Раздел3!E16</f>
        <v>0</v>
      </c>
      <c r="F16" s="83">
        <f>Раздел3!F16</f>
        <v>0</v>
      </c>
      <c r="G16" s="83">
        <f>Раздел3!G16</f>
        <v>0</v>
      </c>
      <c r="H16" s="83">
        <f>Раздел3!H16</f>
        <v>0</v>
      </c>
      <c r="I16" s="83">
        <f>Раздел3!I16</f>
        <v>0</v>
      </c>
      <c r="J16" s="83">
        <f>Раздел3!J16</f>
        <v>0</v>
      </c>
      <c r="K16" s="83">
        <f>Раздел3!K16</f>
        <v>0</v>
      </c>
      <c r="L16" s="83">
        <f>Раздел3!L16</f>
        <v>0</v>
      </c>
      <c r="M16" s="83">
        <f>Раздел3!M16</f>
        <v>0</v>
      </c>
      <c r="N16" s="83">
        <f>Раздел3!N16</f>
        <v>0</v>
      </c>
      <c r="O16" s="83">
        <f>Раздел3!O16</f>
        <v>0</v>
      </c>
      <c r="P16" s="83">
        <f>Раздел3!P16</f>
        <v>0</v>
      </c>
      <c r="Q16" s="83">
        <f>Раздел3!Q16</f>
        <v>0</v>
      </c>
      <c r="R16" s="83">
        <f>Раздел3!R16</f>
        <v>0</v>
      </c>
      <c r="S16" s="83">
        <f>Раздел3!S16</f>
        <v>0</v>
      </c>
      <c r="T16" s="83">
        <f>Раздел3!T16</f>
        <v>0</v>
      </c>
      <c r="U16" s="83">
        <f>Раздел3!U16</f>
        <v>0</v>
      </c>
      <c r="V16" s="83">
        <f>Раздел3!V16</f>
        <v>0</v>
      </c>
      <c r="W16" s="83">
        <f>Раздел3!W16</f>
        <v>0</v>
      </c>
      <c r="X16" s="83">
        <f>Раздел3!X16</f>
        <v>0</v>
      </c>
      <c r="Y16" s="83">
        <f>Раздел3!Y16</f>
        <v>0</v>
      </c>
      <c r="Z16" s="83">
        <f>Раздел3!Z16</f>
        <v>0</v>
      </c>
      <c r="AA16" s="83">
        <f>Раздел3!AA16</f>
        <v>0</v>
      </c>
      <c r="AB16" s="83">
        <f>Раздел3!AB16</f>
        <v>0</v>
      </c>
      <c r="AC16" s="83">
        <f>Раздел3!AC16</f>
        <v>0</v>
      </c>
      <c r="AD16" s="83">
        <f>Раздел3!AD16</f>
        <v>0</v>
      </c>
      <c r="AE16" s="83">
        <f>Раздел3!AE16</f>
        <v>0</v>
      </c>
      <c r="AF16" s="83">
        <f>Раздел3!AF16</f>
        <v>0</v>
      </c>
      <c r="AG16" s="83">
        <f>Раздел3!AG16</f>
        <v>0</v>
      </c>
      <c r="AH16" s="83">
        <f>Раздел3!AH16</f>
        <v>0</v>
      </c>
      <c r="AI16" s="83">
        <f>Раздел3!AI16</f>
        <v>0</v>
      </c>
      <c r="AJ16" s="357"/>
      <c r="AK16" s="99">
        <f>Раздел2!F17</f>
        <v>0</v>
      </c>
      <c r="AL16" s="102"/>
      <c r="AM16" s="102"/>
      <c r="AN16" s="102"/>
      <c r="AO16" s="102"/>
      <c r="AP16" s="102"/>
      <c r="AQ16" s="99"/>
    </row>
    <row r="17" spans="1:43" ht="15.75" customHeight="1" x14ac:dyDescent="0.25">
      <c r="A17" s="332"/>
      <c r="B17" s="159" t="s">
        <v>113</v>
      </c>
      <c r="C17" s="75" t="s">
        <v>60</v>
      </c>
      <c r="D17" s="83">
        <f>Раздел3!D17</f>
        <v>0</v>
      </c>
      <c r="E17" s="83">
        <f>Раздел3!E17</f>
        <v>0</v>
      </c>
      <c r="F17" s="83">
        <f>Раздел3!F17</f>
        <v>0</v>
      </c>
      <c r="G17" s="83">
        <f>Раздел3!G17</f>
        <v>0</v>
      </c>
      <c r="H17" s="83">
        <f>Раздел3!H17</f>
        <v>0</v>
      </c>
      <c r="I17" s="83">
        <f>Раздел3!I17</f>
        <v>0</v>
      </c>
      <c r="J17" s="83">
        <f>Раздел3!J17</f>
        <v>0</v>
      </c>
      <c r="K17" s="83">
        <f>Раздел3!K17</f>
        <v>0</v>
      </c>
      <c r="L17" s="83">
        <f>Раздел3!L17</f>
        <v>0</v>
      </c>
      <c r="M17" s="83">
        <f>Раздел3!M17</f>
        <v>0</v>
      </c>
      <c r="N17" s="83">
        <f>Раздел3!N17</f>
        <v>0</v>
      </c>
      <c r="O17" s="83">
        <f>Раздел3!O17</f>
        <v>0</v>
      </c>
      <c r="P17" s="83">
        <f>Раздел3!P17</f>
        <v>0</v>
      </c>
      <c r="Q17" s="83">
        <f>Раздел3!Q17</f>
        <v>0</v>
      </c>
      <c r="R17" s="83">
        <f>Раздел3!R17</f>
        <v>0</v>
      </c>
      <c r="S17" s="83">
        <f>Раздел3!S17</f>
        <v>0</v>
      </c>
      <c r="T17" s="83">
        <f>Раздел3!T17</f>
        <v>0</v>
      </c>
      <c r="U17" s="83">
        <f>Раздел3!U17</f>
        <v>0</v>
      </c>
      <c r="V17" s="83">
        <f>Раздел3!V17</f>
        <v>0</v>
      </c>
      <c r="W17" s="83">
        <f>Раздел3!W17</f>
        <v>0</v>
      </c>
      <c r="X17" s="83">
        <f>Раздел3!X17</f>
        <v>0</v>
      </c>
      <c r="Y17" s="83">
        <f>Раздел3!Y17</f>
        <v>0</v>
      </c>
      <c r="Z17" s="83">
        <f>Раздел3!Z17</f>
        <v>0</v>
      </c>
      <c r="AA17" s="83">
        <f>Раздел3!AA17</f>
        <v>0</v>
      </c>
      <c r="AB17" s="83">
        <f>Раздел3!AB17</f>
        <v>0</v>
      </c>
      <c r="AC17" s="83">
        <f>Раздел3!AC17</f>
        <v>0</v>
      </c>
      <c r="AD17" s="83">
        <f>Раздел3!AD17</f>
        <v>0</v>
      </c>
      <c r="AE17" s="83">
        <f>Раздел3!AE17</f>
        <v>0</v>
      </c>
      <c r="AF17" s="83">
        <f>Раздел3!AF17</f>
        <v>0</v>
      </c>
      <c r="AG17" s="83">
        <f>Раздел3!AG17</f>
        <v>0</v>
      </c>
      <c r="AH17" s="83">
        <f>Раздел3!AH17</f>
        <v>0</v>
      </c>
      <c r="AI17" s="83">
        <f>Раздел3!AI17</f>
        <v>0</v>
      </c>
      <c r="AJ17" s="357"/>
      <c r="AK17" s="99">
        <f>Раздел2!F18</f>
        <v>0</v>
      </c>
      <c r="AL17" s="102"/>
      <c r="AM17" s="102"/>
      <c r="AN17" s="102"/>
      <c r="AO17" s="102"/>
      <c r="AP17" s="102"/>
      <c r="AQ17" s="99"/>
    </row>
    <row r="18" spans="1:43" ht="15.95" customHeight="1" x14ac:dyDescent="0.25">
      <c r="A18" s="332"/>
      <c r="B18" s="159" t="s">
        <v>114</v>
      </c>
      <c r="C18" s="75" t="s">
        <v>61</v>
      </c>
      <c r="D18" s="83">
        <f>Раздел3!D18</f>
        <v>1</v>
      </c>
      <c r="E18" s="83">
        <f>Раздел3!E18</f>
        <v>0</v>
      </c>
      <c r="F18" s="83">
        <f>Раздел3!F18</f>
        <v>0</v>
      </c>
      <c r="G18" s="83">
        <f>Раздел3!G18</f>
        <v>0</v>
      </c>
      <c r="H18" s="83">
        <f>Раздел3!H18</f>
        <v>0</v>
      </c>
      <c r="I18" s="83">
        <f>Раздел3!I18</f>
        <v>0</v>
      </c>
      <c r="J18" s="83">
        <f>Раздел3!J18</f>
        <v>0</v>
      </c>
      <c r="K18" s="83">
        <f>Раздел3!K18</f>
        <v>0</v>
      </c>
      <c r="L18" s="83">
        <f>Раздел3!L18</f>
        <v>0</v>
      </c>
      <c r="M18" s="83">
        <f>Раздел3!M18</f>
        <v>0</v>
      </c>
      <c r="N18" s="83">
        <f>Раздел3!N18</f>
        <v>0</v>
      </c>
      <c r="O18" s="83">
        <f>Раздел3!O18</f>
        <v>0</v>
      </c>
      <c r="P18" s="83">
        <f>Раздел3!P18</f>
        <v>0</v>
      </c>
      <c r="Q18" s="83">
        <f>Раздел3!Q18</f>
        <v>0</v>
      </c>
      <c r="R18" s="83">
        <f>Раздел3!R18</f>
        <v>0</v>
      </c>
      <c r="S18" s="83">
        <f>Раздел3!S18</f>
        <v>0</v>
      </c>
      <c r="T18" s="83">
        <f>Раздел3!T18</f>
        <v>0</v>
      </c>
      <c r="U18" s="83">
        <f>Раздел3!U18</f>
        <v>0</v>
      </c>
      <c r="V18" s="83">
        <f>Раздел3!V18</f>
        <v>0</v>
      </c>
      <c r="W18" s="83">
        <f>Раздел3!W18</f>
        <v>1</v>
      </c>
      <c r="X18" s="83">
        <f>Раздел3!X18</f>
        <v>0</v>
      </c>
      <c r="Y18" s="83">
        <f>Раздел3!Y18</f>
        <v>0</v>
      </c>
      <c r="Z18" s="83">
        <f>Раздел3!Z18</f>
        <v>0</v>
      </c>
      <c r="AA18" s="83">
        <f>Раздел3!AA18</f>
        <v>0</v>
      </c>
      <c r="AB18" s="83">
        <f>Раздел3!AB18</f>
        <v>0</v>
      </c>
      <c r="AC18" s="83">
        <f>Раздел3!AC18</f>
        <v>0</v>
      </c>
      <c r="AD18" s="83">
        <f>Раздел3!AD18</f>
        <v>0</v>
      </c>
      <c r="AE18" s="83">
        <f>Раздел3!AE18</f>
        <v>0</v>
      </c>
      <c r="AF18" s="83">
        <f>Раздел3!AF18</f>
        <v>0</v>
      </c>
      <c r="AG18" s="83">
        <f>Раздел3!AG18</f>
        <v>0</v>
      </c>
      <c r="AH18" s="83">
        <f>Раздел3!AH18</f>
        <v>0</v>
      </c>
      <c r="AI18" s="83">
        <f>Раздел3!AI18</f>
        <v>0</v>
      </c>
      <c r="AJ18" s="357"/>
      <c r="AK18" s="99">
        <f>Раздел2!F19</f>
        <v>0</v>
      </c>
      <c r="AL18" s="102"/>
      <c r="AM18" s="102"/>
      <c r="AN18" s="102"/>
      <c r="AO18" s="102"/>
      <c r="AP18" s="102"/>
      <c r="AQ18" s="99"/>
    </row>
    <row r="19" spans="1:43" ht="15.95" customHeight="1" x14ac:dyDescent="0.25">
      <c r="A19" s="332"/>
      <c r="B19" s="159" t="s">
        <v>115</v>
      </c>
      <c r="C19" s="75" t="s">
        <v>62</v>
      </c>
      <c r="D19" s="83">
        <f>Раздел3!D19</f>
        <v>709</v>
      </c>
      <c r="E19" s="83">
        <f>Раздел3!E19</f>
        <v>66</v>
      </c>
      <c r="F19" s="83">
        <f>Раздел3!F19</f>
        <v>42</v>
      </c>
      <c r="G19" s="83">
        <f>Раздел3!G19</f>
        <v>83</v>
      </c>
      <c r="H19" s="83">
        <f>Раздел3!H19</f>
        <v>212</v>
      </c>
      <c r="I19" s="83">
        <f>Раздел3!I19</f>
        <v>87</v>
      </c>
      <c r="J19" s="83">
        <f>Раздел3!J19</f>
        <v>28</v>
      </c>
      <c r="K19" s="83">
        <f>Раздел3!K19</f>
        <v>80</v>
      </c>
      <c r="L19" s="83">
        <f>Раздел3!L19</f>
        <v>66</v>
      </c>
      <c r="M19" s="83">
        <f>Раздел3!M19</f>
        <v>39</v>
      </c>
      <c r="N19" s="83">
        <f>Раздел3!N19</f>
        <v>0</v>
      </c>
      <c r="O19" s="83">
        <f>Раздел3!O19</f>
        <v>0</v>
      </c>
      <c r="P19" s="83">
        <f>Раздел3!P19</f>
        <v>6</v>
      </c>
      <c r="Q19" s="83">
        <f>Раздел3!Q19</f>
        <v>0</v>
      </c>
      <c r="R19" s="83">
        <f>Раздел3!R19</f>
        <v>0</v>
      </c>
      <c r="S19" s="83">
        <f>Раздел3!S19</f>
        <v>0</v>
      </c>
      <c r="T19" s="83">
        <f>Раздел3!T19</f>
        <v>0</v>
      </c>
      <c r="U19" s="83">
        <f>Раздел3!U19</f>
        <v>0</v>
      </c>
      <c r="V19" s="83">
        <f>Раздел3!V19</f>
        <v>0</v>
      </c>
      <c r="W19" s="83">
        <f>Раздел3!W19</f>
        <v>0</v>
      </c>
      <c r="X19" s="83">
        <f>Раздел3!X19</f>
        <v>167</v>
      </c>
      <c r="Y19" s="83">
        <f>Раздел3!Y19</f>
        <v>11</v>
      </c>
      <c r="Z19" s="83">
        <f>Раздел3!Z19</f>
        <v>134</v>
      </c>
      <c r="AA19" s="83">
        <f>Раздел3!AA19</f>
        <v>22</v>
      </c>
      <c r="AB19" s="83">
        <f>Раздел3!AB19</f>
        <v>0</v>
      </c>
      <c r="AC19" s="83">
        <f>Раздел3!AC19</f>
        <v>0</v>
      </c>
      <c r="AD19" s="83">
        <f>Раздел3!AD19</f>
        <v>119</v>
      </c>
      <c r="AE19" s="83">
        <f>Раздел3!AE19</f>
        <v>1</v>
      </c>
      <c r="AF19" s="83">
        <f>Раздел3!AF19</f>
        <v>115</v>
      </c>
      <c r="AG19" s="83">
        <f>Раздел3!AG19</f>
        <v>3</v>
      </c>
      <c r="AH19" s="83">
        <f>Раздел3!AH19</f>
        <v>0</v>
      </c>
      <c r="AI19" s="83">
        <f>Раздел3!AI19</f>
        <v>0</v>
      </c>
      <c r="AJ19" s="357"/>
      <c r="AK19" s="99">
        <f>Раздел2!F20</f>
        <v>0</v>
      </c>
      <c r="AL19" s="102"/>
      <c r="AM19" s="102"/>
      <c r="AN19" s="102"/>
      <c r="AO19" s="102"/>
      <c r="AP19" s="102"/>
      <c r="AQ19" s="99"/>
    </row>
    <row r="20" spans="1:43" s="62" customFormat="1" ht="15.95" customHeight="1" x14ac:dyDescent="0.2">
      <c r="A20" s="332"/>
      <c r="B20" s="159" t="s">
        <v>118</v>
      </c>
      <c r="C20" s="75" t="s">
        <v>65</v>
      </c>
      <c r="D20" s="83">
        <f>Раздел3!D22</f>
        <v>0</v>
      </c>
      <c r="E20" s="83">
        <f>Раздел3!E22</f>
        <v>0</v>
      </c>
      <c r="F20" s="83">
        <f>Раздел3!F22</f>
        <v>0</v>
      </c>
      <c r="G20" s="83">
        <f>Раздел3!G22</f>
        <v>0</v>
      </c>
      <c r="H20" s="83">
        <f>Раздел3!H22</f>
        <v>0</v>
      </c>
      <c r="I20" s="83">
        <f>Раздел3!I22</f>
        <v>0</v>
      </c>
      <c r="J20" s="83">
        <f>Раздел3!J22</f>
        <v>0</v>
      </c>
      <c r="K20" s="83">
        <f>Раздел3!K22</f>
        <v>0</v>
      </c>
      <c r="L20" s="83">
        <f>Раздел3!L22</f>
        <v>0</v>
      </c>
      <c r="M20" s="83">
        <f>Раздел3!M22</f>
        <v>0</v>
      </c>
      <c r="N20" s="83">
        <f>Раздел3!N22</f>
        <v>0</v>
      </c>
      <c r="O20" s="83">
        <f>Раздел3!O22</f>
        <v>0</v>
      </c>
      <c r="P20" s="83">
        <f>Раздел3!P22</f>
        <v>0</v>
      </c>
      <c r="Q20" s="83">
        <f>Раздел3!Q22</f>
        <v>0</v>
      </c>
      <c r="R20" s="83">
        <f>Раздел3!R22</f>
        <v>0</v>
      </c>
      <c r="S20" s="83">
        <f>Раздел3!S22</f>
        <v>0</v>
      </c>
      <c r="T20" s="83">
        <f>Раздел3!T22</f>
        <v>0</v>
      </c>
      <c r="U20" s="83">
        <f>Раздел3!U22</f>
        <v>0</v>
      </c>
      <c r="V20" s="83">
        <f>Раздел3!V22</f>
        <v>0</v>
      </c>
      <c r="W20" s="83">
        <f>Раздел3!W22</f>
        <v>0</v>
      </c>
      <c r="X20" s="83">
        <f>Раздел3!X22</f>
        <v>20</v>
      </c>
      <c r="Y20" s="83">
        <f>Раздел3!Y22</f>
        <v>0</v>
      </c>
      <c r="Z20" s="83">
        <f>Раздел3!Z22</f>
        <v>0</v>
      </c>
      <c r="AA20" s="83">
        <f>Раздел3!AA22</f>
        <v>20</v>
      </c>
      <c r="AB20" s="83">
        <f>Раздел3!AB22</f>
        <v>0</v>
      </c>
      <c r="AC20" s="83">
        <f>Раздел3!AC22</f>
        <v>0</v>
      </c>
      <c r="AD20" s="83">
        <f>Раздел3!AD22</f>
        <v>2</v>
      </c>
      <c r="AE20" s="83">
        <f>Раздел3!AE22</f>
        <v>0</v>
      </c>
      <c r="AF20" s="83">
        <f>Раздел3!AF22</f>
        <v>0</v>
      </c>
      <c r="AG20" s="83">
        <f>Раздел3!AG22</f>
        <v>2</v>
      </c>
      <c r="AH20" s="83">
        <f>Раздел3!AH22</f>
        <v>0</v>
      </c>
      <c r="AI20" s="83">
        <f>Раздел3!AI22</f>
        <v>0</v>
      </c>
      <c r="AJ20" s="357"/>
      <c r="AK20" s="99">
        <f>Раздел2!F23</f>
        <v>0</v>
      </c>
      <c r="AL20" s="102"/>
      <c r="AM20" s="102"/>
      <c r="AN20" s="102"/>
      <c r="AO20" s="102"/>
      <c r="AP20" s="102"/>
      <c r="AQ20" s="99"/>
    </row>
    <row r="21" spans="1:43" s="62" customFormat="1" ht="15.75" customHeight="1" x14ac:dyDescent="0.2">
      <c r="A21" s="332"/>
      <c r="B21" s="159" t="s">
        <v>119</v>
      </c>
      <c r="C21" s="75" t="s">
        <v>66</v>
      </c>
      <c r="D21" s="83">
        <f>Раздел3!D23</f>
        <v>47</v>
      </c>
      <c r="E21" s="83">
        <f>Раздел3!E23</f>
        <v>0</v>
      </c>
      <c r="F21" s="83">
        <f>Раздел3!F23</f>
        <v>0</v>
      </c>
      <c r="G21" s="83">
        <f>Раздел3!G23</f>
        <v>0</v>
      </c>
      <c r="H21" s="83">
        <f>Раздел3!H23</f>
        <v>11</v>
      </c>
      <c r="I21" s="83">
        <f>Раздел3!I23</f>
        <v>28</v>
      </c>
      <c r="J21" s="83">
        <f>Раздел3!J23</f>
        <v>0</v>
      </c>
      <c r="K21" s="83">
        <f>Раздел3!K23</f>
        <v>0</v>
      </c>
      <c r="L21" s="83">
        <f>Раздел3!L23</f>
        <v>0</v>
      </c>
      <c r="M21" s="83">
        <f>Раздел3!M23</f>
        <v>0</v>
      </c>
      <c r="N21" s="83">
        <f>Раздел3!N23</f>
        <v>0</v>
      </c>
      <c r="O21" s="83">
        <f>Раздел3!O23</f>
        <v>7</v>
      </c>
      <c r="P21" s="83">
        <f>Раздел3!P23</f>
        <v>0</v>
      </c>
      <c r="Q21" s="83">
        <f>Раздел3!Q23</f>
        <v>0</v>
      </c>
      <c r="R21" s="83">
        <f>Раздел3!R23</f>
        <v>0</v>
      </c>
      <c r="S21" s="83">
        <f>Раздел3!S23</f>
        <v>0</v>
      </c>
      <c r="T21" s="83">
        <f>Раздел3!T23</f>
        <v>0</v>
      </c>
      <c r="U21" s="83">
        <f>Раздел3!U23</f>
        <v>1</v>
      </c>
      <c r="V21" s="83">
        <f>Раздел3!V23</f>
        <v>0</v>
      </c>
      <c r="W21" s="83">
        <f>Раздел3!W23</f>
        <v>0</v>
      </c>
      <c r="X21" s="83">
        <f>Раздел3!X23</f>
        <v>1</v>
      </c>
      <c r="Y21" s="83">
        <f>Раздел3!Y23</f>
        <v>0</v>
      </c>
      <c r="Z21" s="83">
        <f>Раздел3!Z23</f>
        <v>1</v>
      </c>
      <c r="AA21" s="83">
        <f>Раздел3!AA23</f>
        <v>0</v>
      </c>
      <c r="AB21" s="83">
        <f>Раздел3!AB23</f>
        <v>0</v>
      </c>
      <c r="AC21" s="83">
        <f>Раздел3!AC23</f>
        <v>0</v>
      </c>
      <c r="AD21" s="83">
        <f>Раздел3!AD23</f>
        <v>2</v>
      </c>
      <c r="AE21" s="83">
        <f>Раздел3!AE23</f>
        <v>0</v>
      </c>
      <c r="AF21" s="83">
        <f>Раздел3!AF23</f>
        <v>1</v>
      </c>
      <c r="AG21" s="83">
        <f>Раздел3!AG23</f>
        <v>1</v>
      </c>
      <c r="AH21" s="83">
        <f>Раздел3!AH23</f>
        <v>0</v>
      </c>
      <c r="AI21" s="83">
        <f>Раздел3!AI23</f>
        <v>0</v>
      </c>
      <c r="AJ21" s="357"/>
      <c r="AK21" s="99">
        <f>Раздел2!F24</f>
        <v>0</v>
      </c>
      <c r="AL21" s="102"/>
      <c r="AM21" s="102"/>
      <c r="AN21" s="102"/>
      <c r="AO21" s="102"/>
      <c r="AP21" s="102"/>
      <c r="AQ21" s="99"/>
    </row>
    <row r="22" spans="1:43" s="62" customFormat="1" ht="15.95" customHeight="1" x14ac:dyDescent="0.2">
      <c r="A22" s="332"/>
      <c r="B22" s="159" t="s">
        <v>120</v>
      </c>
      <c r="C22" s="75" t="s">
        <v>68</v>
      </c>
      <c r="D22" s="83">
        <f>Раздел3!D24</f>
        <v>0</v>
      </c>
      <c r="E22" s="83">
        <f>Раздел3!E24</f>
        <v>0</v>
      </c>
      <c r="F22" s="83">
        <f>Раздел3!F24</f>
        <v>0</v>
      </c>
      <c r="G22" s="83">
        <f>Раздел3!G24</f>
        <v>0</v>
      </c>
      <c r="H22" s="83">
        <f>Раздел3!H24</f>
        <v>0</v>
      </c>
      <c r="I22" s="83">
        <f>Раздел3!I24</f>
        <v>0</v>
      </c>
      <c r="J22" s="83">
        <f>Раздел3!J24</f>
        <v>0</v>
      </c>
      <c r="K22" s="83">
        <f>Раздел3!K24</f>
        <v>0</v>
      </c>
      <c r="L22" s="83">
        <f>Раздел3!L24</f>
        <v>0</v>
      </c>
      <c r="M22" s="83">
        <f>Раздел3!M24</f>
        <v>0</v>
      </c>
      <c r="N22" s="83">
        <f>Раздел3!N24</f>
        <v>0</v>
      </c>
      <c r="O22" s="83">
        <f>Раздел3!O24</f>
        <v>0</v>
      </c>
      <c r="P22" s="83">
        <f>Раздел3!P24</f>
        <v>0</v>
      </c>
      <c r="Q22" s="83">
        <f>Раздел3!Q24</f>
        <v>0</v>
      </c>
      <c r="R22" s="83">
        <f>Раздел3!R24</f>
        <v>0</v>
      </c>
      <c r="S22" s="83">
        <f>Раздел3!S24</f>
        <v>0</v>
      </c>
      <c r="T22" s="83">
        <f>Раздел3!T24</f>
        <v>0</v>
      </c>
      <c r="U22" s="83">
        <f>Раздел3!U24</f>
        <v>0</v>
      </c>
      <c r="V22" s="83">
        <f>Раздел3!V24</f>
        <v>0</v>
      </c>
      <c r="W22" s="83">
        <f>Раздел3!W24</f>
        <v>0</v>
      </c>
      <c r="X22" s="83">
        <f>Раздел3!X24</f>
        <v>0</v>
      </c>
      <c r="Y22" s="83">
        <f>Раздел3!Y24</f>
        <v>0</v>
      </c>
      <c r="Z22" s="83">
        <f>Раздел3!Z24</f>
        <v>0</v>
      </c>
      <c r="AA22" s="83">
        <f>Раздел3!AA24</f>
        <v>0</v>
      </c>
      <c r="AB22" s="83">
        <f>Раздел3!AB24</f>
        <v>0</v>
      </c>
      <c r="AC22" s="83">
        <f>Раздел3!AC24</f>
        <v>0</v>
      </c>
      <c r="AD22" s="83">
        <f>Раздел3!AD24</f>
        <v>0</v>
      </c>
      <c r="AE22" s="83">
        <f>Раздел3!AE24</f>
        <v>0</v>
      </c>
      <c r="AF22" s="83">
        <f>Раздел3!AF24</f>
        <v>0</v>
      </c>
      <c r="AG22" s="83">
        <f>Раздел3!AG24</f>
        <v>0</v>
      </c>
      <c r="AH22" s="83">
        <f>Раздел3!AH24</f>
        <v>0</v>
      </c>
      <c r="AI22" s="83">
        <f>Раздел3!AI24</f>
        <v>0</v>
      </c>
      <c r="AJ22" s="357"/>
      <c r="AK22" s="99">
        <f>Раздел2!F25</f>
        <v>0</v>
      </c>
      <c r="AL22" s="102"/>
      <c r="AM22" s="102"/>
      <c r="AN22" s="102"/>
      <c r="AO22" s="102"/>
      <c r="AP22" s="102"/>
      <c r="AQ22" s="99"/>
    </row>
    <row r="23" spans="1:43" s="62" customFormat="1" ht="15.95" customHeight="1" x14ac:dyDescent="0.2">
      <c r="A23" s="332"/>
      <c r="B23" s="159" t="s">
        <v>121</v>
      </c>
      <c r="C23" s="75" t="s">
        <v>70</v>
      </c>
      <c r="D23" s="83">
        <f>Раздел3!D25</f>
        <v>0</v>
      </c>
      <c r="E23" s="83">
        <f>Раздел3!E25</f>
        <v>0</v>
      </c>
      <c r="F23" s="83">
        <f>Раздел3!F25</f>
        <v>0</v>
      </c>
      <c r="G23" s="83">
        <f>Раздел3!G25</f>
        <v>0</v>
      </c>
      <c r="H23" s="83">
        <f>Раздел3!H25</f>
        <v>0</v>
      </c>
      <c r="I23" s="83">
        <f>Раздел3!I25</f>
        <v>0</v>
      </c>
      <c r="J23" s="83">
        <f>Раздел3!J25</f>
        <v>0</v>
      </c>
      <c r="K23" s="83">
        <f>Раздел3!K25</f>
        <v>0</v>
      </c>
      <c r="L23" s="83">
        <f>Раздел3!L25</f>
        <v>0</v>
      </c>
      <c r="M23" s="83">
        <f>Раздел3!M25</f>
        <v>0</v>
      </c>
      <c r="N23" s="83">
        <f>Раздел3!N25</f>
        <v>0</v>
      </c>
      <c r="O23" s="83">
        <f>Раздел3!O25</f>
        <v>0</v>
      </c>
      <c r="P23" s="83">
        <f>Раздел3!P25</f>
        <v>0</v>
      </c>
      <c r="Q23" s="83">
        <f>Раздел3!Q25</f>
        <v>0</v>
      </c>
      <c r="R23" s="83">
        <f>Раздел3!R25</f>
        <v>0</v>
      </c>
      <c r="S23" s="83">
        <f>Раздел3!S25</f>
        <v>0</v>
      </c>
      <c r="T23" s="83">
        <f>Раздел3!T25</f>
        <v>0</v>
      </c>
      <c r="U23" s="83">
        <f>Раздел3!U25</f>
        <v>0</v>
      </c>
      <c r="V23" s="83">
        <f>Раздел3!V25</f>
        <v>0</v>
      </c>
      <c r="W23" s="83">
        <f>Раздел3!W25</f>
        <v>0</v>
      </c>
      <c r="X23" s="83">
        <f>Раздел3!X25</f>
        <v>0</v>
      </c>
      <c r="Y23" s="83">
        <f>Раздел3!Y25</f>
        <v>0</v>
      </c>
      <c r="Z23" s="83">
        <f>Раздел3!Z25</f>
        <v>0</v>
      </c>
      <c r="AA23" s="83">
        <f>Раздел3!AA25</f>
        <v>0</v>
      </c>
      <c r="AB23" s="83">
        <f>Раздел3!AB25</f>
        <v>0</v>
      </c>
      <c r="AC23" s="83">
        <f>Раздел3!AC25</f>
        <v>0</v>
      </c>
      <c r="AD23" s="83">
        <f>Раздел3!AD25</f>
        <v>0</v>
      </c>
      <c r="AE23" s="83">
        <f>Раздел3!AE25</f>
        <v>0</v>
      </c>
      <c r="AF23" s="83">
        <f>Раздел3!AF25</f>
        <v>0</v>
      </c>
      <c r="AG23" s="83">
        <f>Раздел3!AG25</f>
        <v>0</v>
      </c>
      <c r="AH23" s="83">
        <f>Раздел3!AH25</f>
        <v>0</v>
      </c>
      <c r="AI23" s="83">
        <f>Раздел3!AI25</f>
        <v>0</v>
      </c>
      <c r="AJ23" s="357"/>
      <c r="AK23" s="99">
        <f>Раздел2!F26</f>
        <v>0</v>
      </c>
      <c r="AL23" s="102"/>
      <c r="AM23" s="102"/>
      <c r="AN23" s="102"/>
      <c r="AO23" s="102"/>
      <c r="AP23" s="102"/>
      <c r="AQ23" s="99"/>
    </row>
    <row r="24" spans="1:43" s="62" customFormat="1" ht="15.95" customHeight="1" x14ac:dyDescent="0.2">
      <c r="A24" s="332"/>
      <c r="B24" s="159" t="s">
        <v>125</v>
      </c>
      <c r="C24" s="75" t="s">
        <v>126</v>
      </c>
      <c r="D24" s="83">
        <f>Раздел3!D28</f>
        <v>0</v>
      </c>
      <c r="E24" s="83">
        <f>Раздел3!E28</f>
        <v>0</v>
      </c>
      <c r="F24" s="83">
        <f>Раздел3!F28</f>
        <v>0</v>
      </c>
      <c r="G24" s="83">
        <f>Раздел3!G28</f>
        <v>0</v>
      </c>
      <c r="H24" s="83">
        <f>Раздел3!H28</f>
        <v>0</v>
      </c>
      <c r="I24" s="83">
        <f>Раздел3!I28</f>
        <v>0</v>
      </c>
      <c r="J24" s="83">
        <f>Раздел3!J28</f>
        <v>0</v>
      </c>
      <c r="K24" s="83">
        <f>Раздел3!K28</f>
        <v>0</v>
      </c>
      <c r="L24" s="83">
        <f>Раздел3!L28</f>
        <v>0</v>
      </c>
      <c r="M24" s="83">
        <f>Раздел3!M28</f>
        <v>0</v>
      </c>
      <c r="N24" s="83">
        <f>Раздел3!N28</f>
        <v>0</v>
      </c>
      <c r="O24" s="83">
        <f>Раздел3!O28</f>
        <v>0</v>
      </c>
      <c r="P24" s="83">
        <f>Раздел3!P28</f>
        <v>0</v>
      </c>
      <c r="Q24" s="83">
        <f>Раздел3!Q28</f>
        <v>0</v>
      </c>
      <c r="R24" s="83">
        <f>Раздел3!R28</f>
        <v>0</v>
      </c>
      <c r="S24" s="83">
        <f>Раздел3!S28</f>
        <v>0</v>
      </c>
      <c r="T24" s="83">
        <f>Раздел3!T28</f>
        <v>0</v>
      </c>
      <c r="U24" s="83">
        <f>Раздел3!U28</f>
        <v>0</v>
      </c>
      <c r="V24" s="83">
        <f>Раздел3!V28</f>
        <v>0</v>
      </c>
      <c r="W24" s="83">
        <f>Раздел3!W28</f>
        <v>0</v>
      </c>
      <c r="X24" s="83">
        <f>Раздел3!X28</f>
        <v>0</v>
      </c>
      <c r="Y24" s="83">
        <f>Раздел3!Y28</f>
        <v>0</v>
      </c>
      <c r="Z24" s="83">
        <f>Раздел3!Z28</f>
        <v>0</v>
      </c>
      <c r="AA24" s="83">
        <f>Раздел3!AA28</f>
        <v>0</v>
      </c>
      <c r="AB24" s="83">
        <f>Раздел3!AB28</f>
        <v>0</v>
      </c>
      <c r="AC24" s="83">
        <f>Раздел3!AC28</f>
        <v>0</v>
      </c>
      <c r="AD24" s="83">
        <f>Раздел3!AD28</f>
        <v>0</v>
      </c>
      <c r="AE24" s="83">
        <f>Раздел3!AE28</f>
        <v>0</v>
      </c>
      <c r="AF24" s="83">
        <f>Раздел3!AF28</f>
        <v>0</v>
      </c>
      <c r="AG24" s="83">
        <f>Раздел3!AG28</f>
        <v>0</v>
      </c>
      <c r="AH24" s="83">
        <f>Раздел3!AH28</f>
        <v>0</v>
      </c>
      <c r="AI24" s="83">
        <f>Раздел3!AI28</f>
        <v>0</v>
      </c>
      <c r="AJ24" s="357"/>
      <c r="AK24" s="99">
        <f>Раздел2!F29</f>
        <v>0</v>
      </c>
      <c r="AL24" s="102"/>
      <c r="AM24" s="102"/>
      <c r="AN24" s="102"/>
      <c r="AO24" s="102"/>
      <c r="AP24" s="102"/>
      <c r="AQ24" s="99"/>
    </row>
    <row r="25" spans="1:43" s="62" customFormat="1" ht="15.95" customHeight="1" x14ac:dyDescent="0.2">
      <c r="A25" s="332"/>
      <c r="B25" s="159" t="s">
        <v>127</v>
      </c>
      <c r="C25" s="75" t="s">
        <v>128</v>
      </c>
      <c r="D25" s="83">
        <f>Раздел3!D29</f>
        <v>527</v>
      </c>
      <c r="E25" s="83">
        <f>Раздел3!E29</f>
        <v>34</v>
      </c>
      <c r="F25" s="83">
        <f>Раздел3!F29</f>
        <v>104</v>
      </c>
      <c r="G25" s="83">
        <f>Раздел3!G29</f>
        <v>166</v>
      </c>
      <c r="H25" s="83">
        <f>Раздел3!H29</f>
        <v>82</v>
      </c>
      <c r="I25" s="83">
        <f>Раздел3!I29</f>
        <v>11</v>
      </c>
      <c r="J25" s="83">
        <f>Раздел3!J29</f>
        <v>84</v>
      </c>
      <c r="K25" s="83">
        <f>Раздел3!K29</f>
        <v>42</v>
      </c>
      <c r="L25" s="83">
        <f>Раздел3!L29</f>
        <v>0</v>
      </c>
      <c r="M25" s="83">
        <f>Раздел3!M29</f>
        <v>0</v>
      </c>
      <c r="N25" s="83">
        <f>Раздел3!N29</f>
        <v>4</v>
      </c>
      <c r="O25" s="83">
        <f>Раздел3!O29</f>
        <v>0</v>
      </c>
      <c r="P25" s="83">
        <f>Раздел3!P29</f>
        <v>0</v>
      </c>
      <c r="Q25" s="83">
        <f>Раздел3!Q29</f>
        <v>0</v>
      </c>
      <c r="R25" s="83">
        <f>Раздел3!R29</f>
        <v>0</v>
      </c>
      <c r="S25" s="83">
        <f>Раздел3!S29</f>
        <v>0</v>
      </c>
      <c r="T25" s="83">
        <f>Раздел3!T29</f>
        <v>0</v>
      </c>
      <c r="U25" s="83">
        <f>Раздел3!U29</f>
        <v>0</v>
      </c>
      <c r="V25" s="83">
        <f>Раздел3!V29</f>
        <v>0</v>
      </c>
      <c r="W25" s="83">
        <f>Раздел3!W29</f>
        <v>0</v>
      </c>
      <c r="X25" s="83">
        <f>Раздел3!X29</f>
        <v>331</v>
      </c>
      <c r="Y25" s="83">
        <f>Раздел3!Y29</f>
        <v>36</v>
      </c>
      <c r="Z25" s="83">
        <f>Раздел3!Z29</f>
        <v>241</v>
      </c>
      <c r="AA25" s="83">
        <f>Раздел3!AA29</f>
        <v>54</v>
      </c>
      <c r="AB25" s="83">
        <f>Раздел3!AB29</f>
        <v>0</v>
      </c>
      <c r="AC25" s="83">
        <f>Раздел3!AC29</f>
        <v>0</v>
      </c>
      <c r="AD25" s="83">
        <f>Раздел3!AD29</f>
        <v>106</v>
      </c>
      <c r="AE25" s="83">
        <f>Раздел3!AE29</f>
        <v>0</v>
      </c>
      <c r="AF25" s="83">
        <f>Раздел3!AF29</f>
        <v>86</v>
      </c>
      <c r="AG25" s="83">
        <f>Раздел3!AG29</f>
        <v>20</v>
      </c>
      <c r="AH25" s="83">
        <f>Раздел3!AH29</f>
        <v>0</v>
      </c>
      <c r="AI25" s="83">
        <f>Раздел3!AI29</f>
        <v>0</v>
      </c>
      <c r="AJ25" s="357"/>
      <c r="AK25" s="99">
        <f>Раздел2!F30</f>
        <v>0</v>
      </c>
      <c r="AL25" s="102"/>
      <c r="AM25" s="102"/>
      <c r="AN25" s="102"/>
      <c r="AO25" s="102"/>
      <c r="AP25" s="102"/>
      <c r="AQ25" s="99"/>
    </row>
    <row r="26" spans="1:43" s="62" customFormat="1" ht="15.95" customHeight="1" x14ac:dyDescent="0.2">
      <c r="A26" s="332"/>
      <c r="B26" s="159" t="s">
        <v>129</v>
      </c>
      <c r="C26" s="75" t="s">
        <v>130</v>
      </c>
      <c r="D26" s="83">
        <f>Раздел3!D30</f>
        <v>0</v>
      </c>
      <c r="E26" s="83">
        <f>Раздел3!E30</f>
        <v>0</v>
      </c>
      <c r="F26" s="83">
        <f>Раздел3!F30</f>
        <v>0</v>
      </c>
      <c r="G26" s="83">
        <f>Раздел3!G30</f>
        <v>0</v>
      </c>
      <c r="H26" s="83">
        <f>Раздел3!H30</f>
        <v>0</v>
      </c>
      <c r="I26" s="83">
        <f>Раздел3!I30</f>
        <v>0</v>
      </c>
      <c r="J26" s="83">
        <f>Раздел3!J30</f>
        <v>0</v>
      </c>
      <c r="K26" s="83">
        <f>Раздел3!K30</f>
        <v>0</v>
      </c>
      <c r="L26" s="83">
        <f>Раздел3!L30</f>
        <v>0</v>
      </c>
      <c r="M26" s="83">
        <f>Раздел3!M30</f>
        <v>0</v>
      </c>
      <c r="N26" s="83">
        <f>Раздел3!N30</f>
        <v>0</v>
      </c>
      <c r="O26" s="83">
        <f>Раздел3!O30</f>
        <v>0</v>
      </c>
      <c r="P26" s="83">
        <f>Раздел3!P30</f>
        <v>0</v>
      </c>
      <c r="Q26" s="83">
        <f>Раздел3!Q30</f>
        <v>0</v>
      </c>
      <c r="R26" s="83">
        <f>Раздел3!R30</f>
        <v>0</v>
      </c>
      <c r="S26" s="83">
        <f>Раздел3!S30</f>
        <v>0</v>
      </c>
      <c r="T26" s="83">
        <f>Раздел3!T30</f>
        <v>0</v>
      </c>
      <c r="U26" s="83">
        <f>Раздел3!U30</f>
        <v>0</v>
      </c>
      <c r="V26" s="83">
        <f>Раздел3!V30</f>
        <v>0</v>
      </c>
      <c r="W26" s="83">
        <f>Раздел3!W30</f>
        <v>0</v>
      </c>
      <c r="X26" s="83">
        <f>Раздел3!X30</f>
        <v>0</v>
      </c>
      <c r="Y26" s="83">
        <f>Раздел3!Y30</f>
        <v>0</v>
      </c>
      <c r="Z26" s="83">
        <f>Раздел3!Z30</f>
        <v>0</v>
      </c>
      <c r="AA26" s="83">
        <f>Раздел3!AA30</f>
        <v>0</v>
      </c>
      <c r="AB26" s="83">
        <f>Раздел3!AB30</f>
        <v>0</v>
      </c>
      <c r="AC26" s="83">
        <f>Раздел3!AC30</f>
        <v>0</v>
      </c>
      <c r="AD26" s="83">
        <f>Раздел3!AD30</f>
        <v>0</v>
      </c>
      <c r="AE26" s="83">
        <f>Раздел3!AE30</f>
        <v>0</v>
      </c>
      <c r="AF26" s="83">
        <f>Раздел3!AF30</f>
        <v>0</v>
      </c>
      <c r="AG26" s="83">
        <f>Раздел3!AG30</f>
        <v>0</v>
      </c>
      <c r="AH26" s="83">
        <f>Раздел3!AH30</f>
        <v>0</v>
      </c>
      <c r="AI26" s="83">
        <f>Раздел3!AI30</f>
        <v>0</v>
      </c>
      <c r="AJ26" s="357"/>
      <c r="AK26" s="99">
        <f>Раздел2!F31</f>
        <v>0</v>
      </c>
      <c r="AL26" s="102"/>
      <c r="AM26" s="102"/>
      <c r="AN26" s="102"/>
      <c r="AO26" s="102"/>
      <c r="AP26" s="102"/>
      <c r="AQ26" s="99"/>
    </row>
    <row r="27" spans="1:43" s="62" customFormat="1" ht="15.75" customHeight="1" x14ac:dyDescent="0.2">
      <c r="A27" s="332"/>
      <c r="B27" s="159" t="s">
        <v>131</v>
      </c>
      <c r="C27" s="75" t="s">
        <v>132</v>
      </c>
      <c r="D27" s="83">
        <f>Раздел3!D31</f>
        <v>0</v>
      </c>
      <c r="E27" s="83">
        <f>Раздел3!E31</f>
        <v>0</v>
      </c>
      <c r="F27" s="83">
        <f>Раздел3!F31</f>
        <v>0</v>
      </c>
      <c r="G27" s="83">
        <f>Раздел3!G31</f>
        <v>0</v>
      </c>
      <c r="H27" s="83">
        <f>Раздел3!H31</f>
        <v>0</v>
      </c>
      <c r="I27" s="83">
        <f>Раздел3!I31</f>
        <v>0</v>
      </c>
      <c r="J27" s="83">
        <f>Раздел3!J31</f>
        <v>0</v>
      </c>
      <c r="K27" s="83">
        <f>Раздел3!K31</f>
        <v>0</v>
      </c>
      <c r="L27" s="83">
        <f>Раздел3!L31</f>
        <v>0</v>
      </c>
      <c r="M27" s="83">
        <f>Раздел3!M31</f>
        <v>0</v>
      </c>
      <c r="N27" s="83">
        <f>Раздел3!N31</f>
        <v>0</v>
      </c>
      <c r="O27" s="83">
        <f>Раздел3!O31</f>
        <v>0</v>
      </c>
      <c r="P27" s="83">
        <f>Раздел3!P31</f>
        <v>0</v>
      </c>
      <c r="Q27" s="83">
        <f>Раздел3!Q31</f>
        <v>0</v>
      </c>
      <c r="R27" s="83">
        <f>Раздел3!R31</f>
        <v>0</v>
      </c>
      <c r="S27" s="83">
        <f>Раздел3!S31</f>
        <v>0</v>
      </c>
      <c r="T27" s="83">
        <f>Раздел3!T31</f>
        <v>0</v>
      </c>
      <c r="U27" s="83">
        <f>Раздел3!U31</f>
        <v>0</v>
      </c>
      <c r="V27" s="83">
        <f>Раздел3!V31</f>
        <v>0</v>
      </c>
      <c r="W27" s="83">
        <f>Раздел3!W31</f>
        <v>0</v>
      </c>
      <c r="X27" s="83">
        <f>Раздел3!X31</f>
        <v>0</v>
      </c>
      <c r="Y27" s="83">
        <f>Раздел3!Y31</f>
        <v>0</v>
      </c>
      <c r="Z27" s="83">
        <f>Раздел3!Z31</f>
        <v>0</v>
      </c>
      <c r="AA27" s="83">
        <f>Раздел3!AA31</f>
        <v>0</v>
      </c>
      <c r="AB27" s="83">
        <f>Раздел3!AB31</f>
        <v>0</v>
      </c>
      <c r="AC27" s="83">
        <f>Раздел3!AC31</f>
        <v>0</v>
      </c>
      <c r="AD27" s="83">
        <f>Раздел3!AD31</f>
        <v>0</v>
      </c>
      <c r="AE27" s="83">
        <f>Раздел3!AE31</f>
        <v>0</v>
      </c>
      <c r="AF27" s="83">
        <f>Раздел3!AF31</f>
        <v>0</v>
      </c>
      <c r="AG27" s="83">
        <f>Раздел3!AG31</f>
        <v>0</v>
      </c>
      <c r="AH27" s="83">
        <f>Раздел3!AH31</f>
        <v>0</v>
      </c>
      <c r="AI27" s="83">
        <f>Раздел3!AI31</f>
        <v>0</v>
      </c>
      <c r="AJ27" s="357"/>
      <c r="AK27" s="99">
        <f>Раздел2!F32</f>
        <v>0</v>
      </c>
      <c r="AL27" s="102"/>
      <c r="AM27" s="102"/>
      <c r="AN27" s="102"/>
      <c r="AO27" s="102"/>
      <c r="AP27" s="102"/>
      <c r="AQ27" s="99"/>
    </row>
    <row r="28" spans="1:43" s="62" customFormat="1" ht="15.95" customHeight="1" x14ac:dyDescent="0.2">
      <c r="A28" s="332"/>
      <c r="B28" s="86" t="s">
        <v>133</v>
      </c>
      <c r="C28" s="75" t="s">
        <v>135</v>
      </c>
      <c r="D28" s="83">
        <f>Раздел3!D32</f>
        <v>0</v>
      </c>
      <c r="E28" s="83">
        <f>Раздел3!E32</f>
        <v>0</v>
      </c>
      <c r="F28" s="83">
        <f>Раздел3!F32</f>
        <v>0</v>
      </c>
      <c r="G28" s="83">
        <f>Раздел3!G32</f>
        <v>0</v>
      </c>
      <c r="H28" s="83">
        <f>Раздел3!H32</f>
        <v>0</v>
      </c>
      <c r="I28" s="83">
        <f>Раздел3!I32</f>
        <v>0</v>
      </c>
      <c r="J28" s="83">
        <f>Раздел3!J32</f>
        <v>0</v>
      </c>
      <c r="K28" s="83">
        <f>Раздел3!K32</f>
        <v>0</v>
      </c>
      <c r="L28" s="83">
        <f>Раздел3!L32</f>
        <v>0</v>
      </c>
      <c r="M28" s="83">
        <f>Раздел3!M32</f>
        <v>0</v>
      </c>
      <c r="N28" s="83">
        <f>Раздел3!N32</f>
        <v>0</v>
      </c>
      <c r="O28" s="83">
        <f>Раздел3!O32</f>
        <v>0</v>
      </c>
      <c r="P28" s="83">
        <f>Раздел3!P32</f>
        <v>0</v>
      </c>
      <c r="Q28" s="83">
        <f>Раздел3!Q32</f>
        <v>0</v>
      </c>
      <c r="R28" s="83">
        <f>Раздел3!R32</f>
        <v>0</v>
      </c>
      <c r="S28" s="83">
        <f>Раздел3!S32</f>
        <v>0</v>
      </c>
      <c r="T28" s="83">
        <f>Раздел3!T32</f>
        <v>0</v>
      </c>
      <c r="U28" s="83">
        <f>Раздел3!U32</f>
        <v>0</v>
      </c>
      <c r="V28" s="83">
        <f>Раздел3!V32</f>
        <v>0</v>
      </c>
      <c r="W28" s="83">
        <f>Раздел3!W32</f>
        <v>0</v>
      </c>
      <c r="X28" s="83">
        <f>Раздел3!X32</f>
        <v>0</v>
      </c>
      <c r="Y28" s="83">
        <f>Раздел3!Y32</f>
        <v>0</v>
      </c>
      <c r="Z28" s="83">
        <f>Раздел3!Z32</f>
        <v>0</v>
      </c>
      <c r="AA28" s="83">
        <f>Раздел3!AA32</f>
        <v>0</v>
      </c>
      <c r="AB28" s="83">
        <f>Раздел3!AB32</f>
        <v>0</v>
      </c>
      <c r="AC28" s="83">
        <f>Раздел3!AC32</f>
        <v>0</v>
      </c>
      <c r="AD28" s="83">
        <f>Раздел3!AD32</f>
        <v>0</v>
      </c>
      <c r="AE28" s="83">
        <f>Раздел3!AE32</f>
        <v>0</v>
      </c>
      <c r="AF28" s="83">
        <f>Раздел3!AF32</f>
        <v>0</v>
      </c>
      <c r="AG28" s="83">
        <f>Раздел3!AG32</f>
        <v>0</v>
      </c>
      <c r="AH28" s="83">
        <f>Раздел3!AH32</f>
        <v>0</v>
      </c>
      <c r="AI28" s="83">
        <f>Раздел3!AI32</f>
        <v>0</v>
      </c>
      <c r="AJ28" s="357"/>
      <c r="AK28" s="99">
        <f>Раздел2!F33</f>
        <v>0</v>
      </c>
      <c r="AL28" s="102"/>
      <c r="AM28" s="102"/>
      <c r="AN28" s="102"/>
      <c r="AO28" s="102"/>
      <c r="AP28" s="102"/>
      <c r="AQ28" s="99"/>
    </row>
    <row r="29" spans="1:43" s="62" customFormat="1" ht="12.75" x14ac:dyDescent="0.2">
      <c r="A29" s="332"/>
      <c r="B29" s="159" t="s">
        <v>134</v>
      </c>
      <c r="C29" s="75" t="s">
        <v>137</v>
      </c>
      <c r="D29" s="83">
        <f>Раздел3!D33</f>
        <v>188</v>
      </c>
      <c r="E29" s="83">
        <f>Раздел3!E33</f>
        <v>0</v>
      </c>
      <c r="F29" s="83">
        <f>Раздел3!F33</f>
        <v>56</v>
      </c>
      <c r="G29" s="83">
        <f>Раздел3!G33</f>
        <v>35</v>
      </c>
      <c r="H29" s="83">
        <f>Раздел3!H33</f>
        <v>0</v>
      </c>
      <c r="I29" s="83">
        <f>Раздел3!I33</f>
        <v>39</v>
      </c>
      <c r="J29" s="83">
        <f>Раздел3!J33</f>
        <v>50</v>
      </c>
      <c r="K29" s="83">
        <f>Раздел3!K33</f>
        <v>0</v>
      </c>
      <c r="L29" s="83">
        <f>Раздел3!L33</f>
        <v>0</v>
      </c>
      <c r="M29" s="83">
        <f>Раздел3!M33</f>
        <v>0</v>
      </c>
      <c r="N29" s="83">
        <f>Раздел3!N33</f>
        <v>8</v>
      </c>
      <c r="O29" s="83">
        <f>Раздел3!O33</f>
        <v>0</v>
      </c>
      <c r="P29" s="83">
        <f>Раздел3!P33</f>
        <v>0</v>
      </c>
      <c r="Q29" s="83">
        <f>Раздел3!Q33</f>
        <v>0</v>
      </c>
      <c r="R29" s="83">
        <f>Раздел3!R33</f>
        <v>0</v>
      </c>
      <c r="S29" s="83">
        <f>Раздел3!S33</f>
        <v>0</v>
      </c>
      <c r="T29" s="83">
        <f>Раздел3!T33</f>
        <v>0</v>
      </c>
      <c r="U29" s="83">
        <f>Раздел3!U33</f>
        <v>0</v>
      </c>
      <c r="V29" s="83">
        <f>Раздел3!V33</f>
        <v>0</v>
      </c>
      <c r="W29" s="83">
        <f>Раздел3!W33</f>
        <v>0</v>
      </c>
      <c r="X29" s="83">
        <f>Раздел3!X33</f>
        <v>188</v>
      </c>
      <c r="Y29" s="83">
        <f>Раздел3!Y33</f>
        <v>0</v>
      </c>
      <c r="Z29" s="83">
        <f>Раздел3!Z33</f>
        <v>91</v>
      </c>
      <c r="AA29" s="83">
        <f>Раздел3!AA33</f>
        <v>89</v>
      </c>
      <c r="AB29" s="83">
        <f>Раздел3!AB33</f>
        <v>8</v>
      </c>
      <c r="AC29" s="83">
        <f>Раздел3!AC33</f>
        <v>0</v>
      </c>
      <c r="AD29" s="83">
        <f>Раздел3!AD33</f>
        <v>27</v>
      </c>
      <c r="AE29" s="83">
        <f>Раздел3!AE33</f>
        <v>0</v>
      </c>
      <c r="AF29" s="83">
        <f>Раздел3!AF33</f>
        <v>19</v>
      </c>
      <c r="AG29" s="83">
        <f>Раздел3!AG33</f>
        <v>7</v>
      </c>
      <c r="AH29" s="83">
        <f>Раздел3!AH33</f>
        <v>1</v>
      </c>
      <c r="AI29" s="83">
        <f>Раздел3!AI33</f>
        <v>0</v>
      </c>
      <c r="AJ29" s="357"/>
      <c r="AK29" s="99">
        <f>Раздел2!F34</f>
        <v>0</v>
      </c>
      <c r="AL29" s="102"/>
      <c r="AM29" s="102"/>
      <c r="AN29" s="102"/>
      <c r="AO29" s="102"/>
      <c r="AP29" s="102"/>
      <c r="AQ29" s="99"/>
    </row>
    <row r="30" spans="1:43" s="62" customFormat="1" ht="15.95" customHeight="1" x14ac:dyDescent="0.2">
      <c r="A30" s="332"/>
      <c r="B30" s="159" t="s">
        <v>144</v>
      </c>
      <c r="C30" s="75" t="s">
        <v>147</v>
      </c>
      <c r="D30" s="83">
        <f>Раздел3!D38</f>
        <v>0</v>
      </c>
      <c r="E30" s="83">
        <f>Раздел3!E38</f>
        <v>0</v>
      </c>
      <c r="F30" s="83">
        <f>Раздел3!F38</f>
        <v>0</v>
      </c>
      <c r="G30" s="83">
        <f>Раздел3!G38</f>
        <v>0</v>
      </c>
      <c r="H30" s="83">
        <f>Раздел3!H38</f>
        <v>0</v>
      </c>
      <c r="I30" s="83">
        <f>Раздел3!I38</f>
        <v>0</v>
      </c>
      <c r="J30" s="83">
        <f>Раздел3!J38</f>
        <v>0</v>
      </c>
      <c r="K30" s="83">
        <f>Раздел3!K38</f>
        <v>0</v>
      </c>
      <c r="L30" s="83">
        <f>Раздел3!L38</f>
        <v>0</v>
      </c>
      <c r="M30" s="83">
        <f>Раздел3!M38</f>
        <v>0</v>
      </c>
      <c r="N30" s="83">
        <f>Раздел3!N38</f>
        <v>0</v>
      </c>
      <c r="O30" s="83">
        <f>Раздел3!O38</f>
        <v>0</v>
      </c>
      <c r="P30" s="83">
        <f>Раздел3!P38</f>
        <v>0</v>
      </c>
      <c r="Q30" s="83">
        <f>Раздел3!Q38</f>
        <v>0</v>
      </c>
      <c r="R30" s="83">
        <f>Раздел3!R38</f>
        <v>0</v>
      </c>
      <c r="S30" s="83">
        <f>Раздел3!S38</f>
        <v>0</v>
      </c>
      <c r="T30" s="83">
        <f>Раздел3!T38</f>
        <v>0</v>
      </c>
      <c r="U30" s="83">
        <f>Раздел3!U38</f>
        <v>0</v>
      </c>
      <c r="V30" s="83">
        <f>Раздел3!V38</f>
        <v>0</v>
      </c>
      <c r="W30" s="83">
        <f>Раздел3!W38</f>
        <v>0</v>
      </c>
      <c r="X30" s="83">
        <f>Раздел3!X38</f>
        <v>0</v>
      </c>
      <c r="Y30" s="83">
        <f>Раздел3!Y38</f>
        <v>0</v>
      </c>
      <c r="Z30" s="83">
        <f>Раздел3!Z38</f>
        <v>0</v>
      </c>
      <c r="AA30" s="83">
        <f>Раздел3!AA38</f>
        <v>0</v>
      </c>
      <c r="AB30" s="83">
        <f>Раздел3!AB38</f>
        <v>0</v>
      </c>
      <c r="AC30" s="83">
        <f>Раздел3!AC38</f>
        <v>0</v>
      </c>
      <c r="AD30" s="83">
        <f>Раздел3!AD38</f>
        <v>0</v>
      </c>
      <c r="AE30" s="83">
        <f>Раздел3!AE38</f>
        <v>0</v>
      </c>
      <c r="AF30" s="83">
        <f>Раздел3!AF38</f>
        <v>0</v>
      </c>
      <c r="AG30" s="83">
        <f>Раздел3!AG38</f>
        <v>0</v>
      </c>
      <c r="AH30" s="83">
        <f>Раздел3!AH38</f>
        <v>0</v>
      </c>
      <c r="AI30" s="83">
        <f>Раздел3!AI38</f>
        <v>0</v>
      </c>
      <c r="AJ30" s="357"/>
      <c r="AK30" s="99">
        <f>Раздел2!F39</f>
        <v>0</v>
      </c>
      <c r="AL30" s="102"/>
      <c r="AM30" s="102"/>
      <c r="AN30" s="102"/>
      <c r="AO30" s="102"/>
      <c r="AP30" s="102"/>
      <c r="AQ30" s="99"/>
    </row>
    <row r="31" spans="1:43" s="62" customFormat="1" ht="22.5" customHeight="1" x14ac:dyDescent="0.2">
      <c r="A31" s="332"/>
      <c r="B31" s="159" t="s">
        <v>146</v>
      </c>
      <c r="C31" s="75" t="s">
        <v>149</v>
      </c>
      <c r="D31" s="83">
        <f>Раздел3!D39</f>
        <v>0</v>
      </c>
      <c r="E31" s="83">
        <f>Раздел3!E39</f>
        <v>0</v>
      </c>
      <c r="F31" s="83">
        <f>Раздел3!F39</f>
        <v>0</v>
      </c>
      <c r="G31" s="83">
        <f>Раздел3!G39</f>
        <v>0</v>
      </c>
      <c r="H31" s="83">
        <f>Раздел3!H39</f>
        <v>0</v>
      </c>
      <c r="I31" s="83">
        <f>Раздел3!I39</f>
        <v>0</v>
      </c>
      <c r="J31" s="83">
        <f>Раздел3!J39</f>
        <v>0</v>
      </c>
      <c r="K31" s="83">
        <f>Раздел3!K39</f>
        <v>0</v>
      </c>
      <c r="L31" s="83">
        <f>Раздел3!L39</f>
        <v>0</v>
      </c>
      <c r="M31" s="83">
        <f>Раздел3!M39</f>
        <v>0</v>
      </c>
      <c r="N31" s="83">
        <f>Раздел3!N39</f>
        <v>0</v>
      </c>
      <c r="O31" s="83">
        <f>Раздел3!O39</f>
        <v>0</v>
      </c>
      <c r="P31" s="83">
        <f>Раздел3!P39</f>
        <v>0</v>
      </c>
      <c r="Q31" s="83">
        <f>Раздел3!Q39</f>
        <v>0</v>
      </c>
      <c r="R31" s="83">
        <f>Раздел3!R39</f>
        <v>0</v>
      </c>
      <c r="S31" s="83">
        <f>Раздел3!S39</f>
        <v>0</v>
      </c>
      <c r="T31" s="83">
        <f>Раздел3!T39</f>
        <v>0</v>
      </c>
      <c r="U31" s="83">
        <f>Раздел3!U39</f>
        <v>0</v>
      </c>
      <c r="V31" s="83">
        <f>Раздел3!V39</f>
        <v>0</v>
      </c>
      <c r="W31" s="83">
        <f>Раздел3!W39</f>
        <v>0</v>
      </c>
      <c r="X31" s="83">
        <f>Раздел3!X39</f>
        <v>0</v>
      </c>
      <c r="Y31" s="83">
        <f>Раздел3!Y39</f>
        <v>0</v>
      </c>
      <c r="Z31" s="83">
        <f>Раздел3!Z39</f>
        <v>0</v>
      </c>
      <c r="AA31" s="83">
        <f>Раздел3!AA39</f>
        <v>0</v>
      </c>
      <c r="AB31" s="83">
        <f>Раздел3!AB39</f>
        <v>0</v>
      </c>
      <c r="AC31" s="83">
        <f>Раздел3!AC39</f>
        <v>0</v>
      </c>
      <c r="AD31" s="83">
        <f>Раздел3!AD39</f>
        <v>0</v>
      </c>
      <c r="AE31" s="83">
        <f>Раздел3!AE39</f>
        <v>0</v>
      </c>
      <c r="AF31" s="83">
        <f>Раздел3!AF39</f>
        <v>0</v>
      </c>
      <c r="AG31" s="83">
        <f>Раздел3!AG39</f>
        <v>0</v>
      </c>
      <c r="AH31" s="83">
        <f>Раздел3!AH39</f>
        <v>0</v>
      </c>
      <c r="AI31" s="83">
        <f>Раздел3!AI39</f>
        <v>0</v>
      </c>
      <c r="AJ31" s="357"/>
      <c r="AK31" s="99">
        <f>Раздел2!F40</f>
        <v>0</v>
      </c>
      <c r="AL31" s="102"/>
      <c r="AM31" s="102"/>
      <c r="AN31" s="102"/>
      <c r="AO31" s="102"/>
      <c r="AP31" s="102"/>
      <c r="AQ31" s="99"/>
    </row>
    <row r="32" spans="1:43" s="62" customFormat="1" ht="15.75" customHeight="1" x14ac:dyDescent="0.2">
      <c r="A32" s="332"/>
      <c r="B32" s="159" t="s">
        <v>148</v>
      </c>
      <c r="C32" s="75" t="s">
        <v>151</v>
      </c>
      <c r="D32" s="83">
        <f>Раздел3!D40</f>
        <v>0</v>
      </c>
      <c r="E32" s="83">
        <f>Раздел3!E40</f>
        <v>0</v>
      </c>
      <c r="F32" s="83">
        <f>Раздел3!F40</f>
        <v>0</v>
      </c>
      <c r="G32" s="83">
        <f>Раздел3!G40</f>
        <v>0</v>
      </c>
      <c r="H32" s="83">
        <f>Раздел3!H40</f>
        <v>0</v>
      </c>
      <c r="I32" s="83">
        <f>Раздел3!I40</f>
        <v>0</v>
      </c>
      <c r="J32" s="83">
        <f>Раздел3!J40</f>
        <v>0</v>
      </c>
      <c r="K32" s="83">
        <f>Раздел3!K40</f>
        <v>0</v>
      </c>
      <c r="L32" s="83">
        <f>Раздел3!L40</f>
        <v>0</v>
      </c>
      <c r="M32" s="83">
        <f>Раздел3!M40</f>
        <v>0</v>
      </c>
      <c r="N32" s="83">
        <f>Раздел3!N40</f>
        <v>0</v>
      </c>
      <c r="O32" s="83">
        <f>Раздел3!O40</f>
        <v>0</v>
      </c>
      <c r="P32" s="83">
        <f>Раздел3!P40</f>
        <v>0</v>
      </c>
      <c r="Q32" s="83">
        <f>Раздел3!Q40</f>
        <v>0</v>
      </c>
      <c r="R32" s="83">
        <f>Раздел3!R40</f>
        <v>0</v>
      </c>
      <c r="S32" s="83">
        <f>Раздел3!S40</f>
        <v>0</v>
      </c>
      <c r="T32" s="83">
        <f>Раздел3!T40</f>
        <v>0</v>
      </c>
      <c r="U32" s="83">
        <f>Раздел3!U40</f>
        <v>0</v>
      </c>
      <c r="V32" s="83">
        <f>Раздел3!V40</f>
        <v>0</v>
      </c>
      <c r="W32" s="83">
        <f>Раздел3!W40</f>
        <v>0</v>
      </c>
      <c r="X32" s="83">
        <f>Раздел3!X40</f>
        <v>0</v>
      </c>
      <c r="Y32" s="83">
        <f>Раздел3!Y40</f>
        <v>0</v>
      </c>
      <c r="Z32" s="83">
        <f>Раздел3!Z40</f>
        <v>0</v>
      </c>
      <c r="AA32" s="83">
        <f>Раздел3!AA40</f>
        <v>0</v>
      </c>
      <c r="AB32" s="83">
        <f>Раздел3!AB40</f>
        <v>0</v>
      </c>
      <c r="AC32" s="83">
        <f>Раздел3!AC40</f>
        <v>0</v>
      </c>
      <c r="AD32" s="83">
        <f>Раздел3!AD40</f>
        <v>0</v>
      </c>
      <c r="AE32" s="83">
        <f>Раздел3!AE40</f>
        <v>0</v>
      </c>
      <c r="AF32" s="83">
        <f>Раздел3!AF40</f>
        <v>0</v>
      </c>
      <c r="AG32" s="83">
        <f>Раздел3!AG40</f>
        <v>0</v>
      </c>
      <c r="AH32" s="83">
        <f>Раздел3!AH40</f>
        <v>0</v>
      </c>
      <c r="AI32" s="83">
        <f>Раздел3!AI40</f>
        <v>0</v>
      </c>
      <c r="AJ32" s="357"/>
      <c r="AK32" s="99">
        <f>Раздел2!F41</f>
        <v>0</v>
      </c>
      <c r="AL32" s="102"/>
      <c r="AM32" s="102"/>
      <c r="AN32" s="102"/>
      <c r="AO32" s="102"/>
      <c r="AP32" s="102"/>
      <c r="AQ32" s="99"/>
    </row>
    <row r="33" spans="1:43" s="62" customFormat="1" ht="12.75" x14ac:dyDescent="0.2">
      <c r="A33" s="332"/>
      <c r="B33" s="159" t="s">
        <v>150</v>
      </c>
      <c r="C33" s="75" t="s">
        <v>153</v>
      </c>
      <c r="D33" s="83">
        <f>Раздел3!D41</f>
        <v>453</v>
      </c>
      <c r="E33" s="83">
        <f>Раздел3!E41</f>
        <v>0</v>
      </c>
      <c r="F33" s="83">
        <f>Раздел3!F41</f>
        <v>0</v>
      </c>
      <c r="G33" s="83">
        <f>Раздел3!G41</f>
        <v>54</v>
      </c>
      <c r="H33" s="83">
        <f>Раздел3!H41</f>
        <v>67</v>
      </c>
      <c r="I33" s="83">
        <f>Раздел3!I41</f>
        <v>64</v>
      </c>
      <c r="J33" s="83">
        <f>Раздел3!J41</f>
        <v>35</v>
      </c>
      <c r="K33" s="83">
        <f>Раздел3!K41</f>
        <v>60</v>
      </c>
      <c r="L33" s="83">
        <f>Раздел3!L41</f>
        <v>54</v>
      </c>
      <c r="M33" s="83">
        <f>Раздел3!M41</f>
        <v>46</v>
      </c>
      <c r="N33" s="83">
        <f>Раздел3!N41</f>
        <v>11</v>
      </c>
      <c r="O33" s="83">
        <f>Раздел3!O41</f>
        <v>0</v>
      </c>
      <c r="P33" s="83">
        <f>Раздел3!P41</f>
        <v>0</v>
      </c>
      <c r="Q33" s="83">
        <f>Раздел3!Q41</f>
        <v>0</v>
      </c>
      <c r="R33" s="83">
        <f>Раздел3!R41</f>
        <v>36</v>
      </c>
      <c r="S33" s="83">
        <f>Раздел3!S41</f>
        <v>7</v>
      </c>
      <c r="T33" s="83">
        <f>Раздел3!T41</f>
        <v>4</v>
      </c>
      <c r="U33" s="83">
        <f>Раздел3!U41</f>
        <v>0</v>
      </c>
      <c r="V33" s="83">
        <f>Раздел3!V41</f>
        <v>0</v>
      </c>
      <c r="W33" s="83">
        <f>Раздел3!W41</f>
        <v>15</v>
      </c>
      <c r="X33" s="83">
        <f>Раздел3!X41</f>
        <v>97</v>
      </c>
      <c r="Y33" s="83">
        <f>Раздел3!Y41</f>
        <v>0</v>
      </c>
      <c r="Z33" s="83">
        <f>Раздел3!Z41</f>
        <v>0</v>
      </c>
      <c r="AA33" s="83">
        <f>Раздел3!AA41</f>
        <v>89</v>
      </c>
      <c r="AB33" s="83">
        <f>Раздел3!AB41</f>
        <v>5</v>
      </c>
      <c r="AC33" s="83">
        <f>Раздел3!AC41</f>
        <v>3</v>
      </c>
      <c r="AD33" s="83">
        <f>Раздел3!AD41</f>
        <v>50</v>
      </c>
      <c r="AE33" s="83">
        <f>Раздел3!AE41</f>
        <v>0</v>
      </c>
      <c r="AF33" s="83">
        <f>Раздел3!AF41</f>
        <v>10</v>
      </c>
      <c r="AG33" s="83">
        <f>Раздел3!AG41</f>
        <v>19</v>
      </c>
      <c r="AH33" s="83">
        <f>Раздел3!AH41</f>
        <v>9</v>
      </c>
      <c r="AI33" s="83">
        <f>Раздел3!AI41</f>
        <v>12</v>
      </c>
      <c r="AJ33" s="357"/>
      <c r="AK33" s="99">
        <f>Раздел2!F42</f>
        <v>1</v>
      </c>
      <c r="AL33" s="102"/>
      <c r="AM33" s="102"/>
      <c r="AN33" s="102"/>
      <c r="AO33" s="102"/>
      <c r="AP33" s="102"/>
      <c r="AQ33" s="99"/>
    </row>
    <row r="34" spans="1:43" s="62" customFormat="1" ht="15" customHeight="1" x14ac:dyDescent="0.2">
      <c r="A34" s="332"/>
      <c r="B34" s="159" t="s">
        <v>156</v>
      </c>
      <c r="C34" s="75" t="s">
        <v>629</v>
      </c>
      <c r="D34" s="83">
        <f>Раздел3!D44</f>
        <v>0</v>
      </c>
      <c r="E34" s="83">
        <f>Раздел3!E44</f>
        <v>0</v>
      </c>
      <c r="F34" s="83">
        <f>Раздел3!F44</f>
        <v>0</v>
      </c>
      <c r="G34" s="83">
        <f>Раздел3!G44</f>
        <v>0</v>
      </c>
      <c r="H34" s="83">
        <f>Раздел3!H44</f>
        <v>0</v>
      </c>
      <c r="I34" s="83">
        <f>Раздел3!I44</f>
        <v>0</v>
      </c>
      <c r="J34" s="83">
        <f>Раздел3!J44</f>
        <v>0</v>
      </c>
      <c r="K34" s="83">
        <f>Раздел3!K44</f>
        <v>0</v>
      </c>
      <c r="L34" s="83">
        <f>Раздел3!L44</f>
        <v>0</v>
      </c>
      <c r="M34" s="83">
        <f>Раздел3!M44</f>
        <v>0</v>
      </c>
      <c r="N34" s="83">
        <f>Раздел3!N44</f>
        <v>0</v>
      </c>
      <c r="O34" s="83">
        <f>Раздел3!O44</f>
        <v>0</v>
      </c>
      <c r="P34" s="83">
        <f>Раздел3!P44</f>
        <v>0</v>
      </c>
      <c r="Q34" s="83">
        <f>Раздел3!Q44</f>
        <v>0</v>
      </c>
      <c r="R34" s="83">
        <f>Раздел3!R44</f>
        <v>0</v>
      </c>
      <c r="S34" s="83">
        <f>Раздел3!S44</f>
        <v>0</v>
      </c>
      <c r="T34" s="83">
        <f>Раздел3!T44</f>
        <v>0</v>
      </c>
      <c r="U34" s="83">
        <f>Раздел3!U44</f>
        <v>0</v>
      </c>
      <c r="V34" s="83">
        <f>Раздел3!V44</f>
        <v>0</v>
      </c>
      <c r="W34" s="83">
        <f>Раздел3!W44</f>
        <v>0</v>
      </c>
      <c r="X34" s="83">
        <f>Раздел3!X44</f>
        <v>0</v>
      </c>
      <c r="Y34" s="83">
        <f>Раздел3!Y44</f>
        <v>0</v>
      </c>
      <c r="Z34" s="83">
        <f>Раздел3!Z44</f>
        <v>0</v>
      </c>
      <c r="AA34" s="83">
        <f>Раздел3!AA44</f>
        <v>0</v>
      </c>
      <c r="AB34" s="83">
        <f>Раздел3!AB44</f>
        <v>0</v>
      </c>
      <c r="AC34" s="83">
        <f>Раздел3!AC44</f>
        <v>0</v>
      </c>
      <c r="AD34" s="83">
        <f>Раздел3!AD44</f>
        <v>0</v>
      </c>
      <c r="AE34" s="83">
        <f>Раздел3!AE44</f>
        <v>0</v>
      </c>
      <c r="AF34" s="83">
        <f>Раздел3!AF44</f>
        <v>0</v>
      </c>
      <c r="AG34" s="83">
        <f>Раздел3!AG44</f>
        <v>0</v>
      </c>
      <c r="AH34" s="83">
        <f>Раздел3!AH44</f>
        <v>0</v>
      </c>
      <c r="AI34" s="83">
        <f>Раздел3!AI44</f>
        <v>0</v>
      </c>
      <c r="AJ34" s="357"/>
      <c r="AK34" s="99">
        <f>Раздел2!F45</f>
        <v>0</v>
      </c>
      <c r="AL34" s="102"/>
      <c r="AM34" s="102"/>
      <c r="AN34" s="102"/>
      <c r="AO34" s="102"/>
      <c r="AP34" s="102"/>
      <c r="AQ34" s="99"/>
    </row>
    <row r="35" spans="1:43" s="62" customFormat="1" ht="15.75" customHeight="1" x14ac:dyDescent="0.2">
      <c r="A35" s="332"/>
      <c r="B35" s="159" t="s">
        <v>158</v>
      </c>
      <c r="C35" s="75" t="s">
        <v>159</v>
      </c>
      <c r="D35" s="83">
        <f>Раздел3!D45</f>
        <v>0</v>
      </c>
      <c r="E35" s="83">
        <f>Раздел3!E45</f>
        <v>0</v>
      </c>
      <c r="F35" s="83">
        <f>Раздел3!F45</f>
        <v>0</v>
      </c>
      <c r="G35" s="83">
        <f>Раздел3!G45</f>
        <v>0</v>
      </c>
      <c r="H35" s="83">
        <f>Раздел3!H45</f>
        <v>0</v>
      </c>
      <c r="I35" s="83">
        <f>Раздел3!I45</f>
        <v>0</v>
      </c>
      <c r="J35" s="83">
        <f>Раздел3!J45</f>
        <v>0</v>
      </c>
      <c r="K35" s="83">
        <f>Раздел3!K45</f>
        <v>0</v>
      </c>
      <c r="L35" s="83">
        <f>Раздел3!L45</f>
        <v>0</v>
      </c>
      <c r="M35" s="83">
        <f>Раздел3!M45</f>
        <v>0</v>
      </c>
      <c r="N35" s="83">
        <f>Раздел3!N45</f>
        <v>0</v>
      </c>
      <c r="O35" s="83">
        <f>Раздел3!O45</f>
        <v>0</v>
      </c>
      <c r="P35" s="83">
        <f>Раздел3!P45</f>
        <v>0</v>
      </c>
      <c r="Q35" s="83">
        <f>Раздел3!Q45</f>
        <v>0</v>
      </c>
      <c r="R35" s="83">
        <f>Раздел3!R45</f>
        <v>0</v>
      </c>
      <c r="S35" s="83">
        <f>Раздел3!S45</f>
        <v>0</v>
      </c>
      <c r="T35" s="83">
        <f>Раздел3!T45</f>
        <v>0</v>
      </c>
      <c r="U35" s="83">
        <f>Раздел3!U45</f>
        <v>0</v>
      </c>
      <c r="V35" s="83">
        <f>Раздел3!V45</f>
        <v>0</v>
      </c>
      <c r="W35" s="83">
        <f>Раздел3!W45</f>
        <v>0</v>
      </c>
      <c r="X35" s="83">
        <f>Раздел3!X45</f>
        <v>0</v>
      </c>
      <c r="Y35" s="83">
        <f>Раздел3!Y45</f>
        <v>0</v>
      </c>
      <c r="Z35" s="83">
        <f>Раздел3!Z45</f>
        <v>0</v>
      </c>
      <c r="AA35" s="83">
        <f>Раздел3!AA45</f>
        <v>0</v>
      </c>
      <c r="AB35" s="83">
        <f>Раздел3!AB45</f>
        <v>0</v>
      </c>
      <c r="AC35" s="83">
        <f>Раздел3!AC45</f>
        <v>0</v>
      </c>
      <c r="AD35" s="83">
        <f>Раздел3!AD45</f>
        <v>0</v>
      </c>
      <c r="AE35" s="83">
        <f>Раздел3!AE45</f>
        <v>0</v>
      </c>
      <c r="AF35" s="83">
        <f>Раздел3!AF45</f>
        <v>0</v>
      </c>
      <c r="AG35" s="83">
        <f>Раздел3!AG45</f>
        <v>0</v>
      </c>
      <c r="AH35" s="83">
        <f>Раздел3!AH45</f>
        <v>0</v>
      </c>
      <c r="AI35" s="83">
        <f>Раздел3!AI45</f>
        <v>0</v>
      </c>
      <c r="AJ35" s="357"/>
      <c r="AK35" s="99">
        <f>Раздел2!F46</f>
        <v>0</v>
      </c>
      <c r="AL35" s="102"/>
      <c r="AM35" s="102"/>
      <c r="AN35" s="102"/>
      <c r="AO35" s="102"/>
      <c r="AP35" s="102"/>
      <c r="AQ35" s="99"/>
    </row>
    <row r="36" spans="1:43" s="62" customFormat="1" ht="12.75" x14ac:dyDescent="0.2">
      <c r="A36" s="332"/>
      <c r="B36" s="159" t="s">
        <v>160</v>
      </c>
      <c r="C36" s="75" t="s">
        <v>161</v>
      </c>
      <c r="D36" s="83">
        <f>Раздел3!D46</f>
        <v>0</v>
      </c>
      <c r="E36" s="83">
        <f>Раздел3!E46</f>
        <v>0</v>
      </c>
      <c r="F36" s="83">
        <f>Раздел3!F46</f>
        <v>0</v>
      </c>
      <c r="G36" s="83">
        <f>Раздел3!G46</f>
        <v>0</v>
      </c>
      <c r="H36" s="83">
        <f>Раздел3!H46</f>
        <v>0</v>
      </c>
      <c r="I36" s="83">
        <f>Раздел3!I46</f>
        <v>0</v>
      </c>
      <c r="J36" s="83">
        <f>Раздел3!J46</f>
        <v>0</v>
      </c>
      <c r="K36" s="83">
        <f>Раздел3!K46</f>
        <v>0</v>
      </c>
      <c r="L36" s="83">
        <f>Раздел3!L46</f>
        <v>0</v>
      </c>
      <c r="M36" s="83">
        <f>Раздел3!M46</f>
        <v>0</v>
      </c>
      <c r="N36" s="83">
        <f>Раздел3!N46</f>
        <v>0</v>
      </c>
      <c r="O36" s="83">
        <f>Раздел3!O46</f>
        <v>0</v>
      </c>
      <c r="P36" s="83">
        <f>Раздел3!P46</f>
        <v>0</v>
      </c>
      <c r="Q36" s="83">
        <f>Раздел3!Q46</f>
        <v>0</v>
      </c>
      <c r="R36" s="83">
        <f>Раздел3!R46</f>
        <v>0</v>
      </c>
      <c r="S36" s="83">
        <f>Раздел3!S46</f>
        <v>0</v>
      </c>
      <c r="T36" s="83">
        <f>Раздел3!T46</f>
        <v>0</v>
      </c>
      <c r="U36" s="83">
        <f>Раздел3!U46</f>
        <v>0</v>
      </c>
      <c r="V36" s="83">
        <f>Раздел3!V46</f>
        <v>0</v>
      </c>
      <c r="W36" s="83">
        <f>Раздел3!W46</f>
        <v>0</v>
      </c>
      <c r="X36" s="83">
        <f>Раздел3!X46</f>
        <v>0</v>
      </c>
      <c r="Y36" s="83">
        <f>Раздел3!Y46</f>
        <v>0</v>
      </c>
      <c r="Z36" s="83">
        <f>Раздел3!Z46</f>
        <v>0</v>
      </c>
      <c r="AA36" s="83">
        <f>Раздел3!AA46</f>
        <v>0</v>
      </c>
      <c r="AB36" s="83">
        <f>Раздел3!AB46</f>
        <v>0</v>
      </c>
      <c r="AC36" s="83">
        <f>Раздел3!AC46</f>
        <v>0</v>
      </c>
      <c r="AD36" s="83">
        <f>Раздел3!AD46</f>
        <v>0</v>
      </c>
      <c r="AE36" s="83">
        <f>Раздел3!AE46</f>
        <v>0</v>
      </c>
      <c r="AF36" s="83">
        <f>Раздел3!AF46</f>
        <v>0</v>
      </c>
      <c r="AG36" s="83">
        <f>Раздел3!AG46</f>
        <v>0</v>
      </c>
      <c r="AH36" s="83">
        <f>Раздел3!AH46</f>
        <v>0</v>
      </c>
      <c r="AI36" s="83">
        <f>Раздел3!AI46</f>
        <v>0</v>
      </c>
      <c r="AJ36" s="357"/>
      <c r="AK36" s="99">
        <f>Раздел2!F47</f>
        <v>0</v>
      </c>
      <c r="AL36" s="102"/>
      <c r="AM36" s="102"/>
      <c r="AN36" s="102"/>
      <c r="AO36" s="102"/>
      <c r="AP36" s="102"/>
      <c r="AQ36" s="99"/>
    </row>
    <row r="37" spans="1:43" s="62" customFormat="1" ht="15.95" customHeight="1" x14ac:dyDescent="0.2">
      <c r="A37" s="332"/>
      <c r="B37" s="159" t="s">
        <v>162</v>
      </c>
      <c r="C37" s="75" t="s">
        <v>163</v>
      </c>
      <c r="D37" s="83">
        <f>Раздел3!D47</f>
        <v>0</v>
      </c>
      <c r="E37" s="83">
        <f>Раздел3!E47</f>
        <v>0</v>
      </c>
      <c r="F37" s="83">
        <f>Раздел3!F47</f>
        <v>0</v>
      </c>
      <c r="G37" s="83">
        <f>Раздел3!G47</f>
        <v>0</v>
      </c>
      <c r="H37" s="83">
        <f>Раздел3!H47</f>
        <v>0</v>
      </c>
      <c r="I37" s="83">
        <f>Раздел3!I47</f>
        <v>0</v>
      </c>
      <c r="J37" s="83">
        <f>Раздел3!J47</f>
        <v>0</v>
      </c>
      <c r="K37" s="83">
        <f>Раздел3!K47</f>
        <v>0</v>
      </c>
      <c r="L37" s="83">
        <f>Раздел3!L47</f>
        <v>0</v>
      </c>
      <c r="M37" s="83">
        <f>Раздел3!M47</f>
        <v>0</v>
      </c>
      <c r="N37" s="83">
        <f>Раздел3!N47</f>
        <v>0</v>
      </c>
      <c r="O37" s="83">
        <f>Раздел3!O47</f>
        <v>0</v>
      </c>
      <c r="P37" s="83">
        <f>Раздел3!P47</f>
        <v>0</v>
      </c>
      <c r="Q37" s="83">
        <f>Раздел3!Q47</f>
        <v>0</v>
      </c>
      <c r="R37" s="83">
        <f>Раздел3!R47</f>
        <v>0</v>
      </c>
      <c r="S37" s="83">
        <f>Раздел3!S47</f>
        <v>0</v>
      </c>
      <c r="T37" s="83">
        <f>Раздел3!T47</f>
        <v>0</v>
      </c>
      <c r="U37" s="83">
        <f>Раздел3!U47</f>
        <v>0</v>
      </c>
      <c r="V37" s="83">
        <f>Раздел3!V47</f>
        <v>0</v>
      </c>
      <c r="W37" s="83">
        <f>Раздел3!W47</f>
        <v>0</v>
      </c>
      <c r="X37" s="83">
        <f>Раздел3!X47</f>
        <v>0</v>
      </c>
      <c r="Y37" s="83">
        <f>Раздел3!Y47</f>
        <v>0</v>
      </c>
      <c r="Z37" s="83">
        <f>Раздел3!Z47</f>
        <v>0</v>
      </c>
      <c r="AA37" s="83">
        <f>Раздел3!AA47</f>
        <v>0</v>
      </c>
      <c r="AB37" s="83">
        <f>Раздел3!AB47</f>
        <v>0</v>
      </c>
      <c r="AC37" s="83">
        <f>Раздел3!AC47</f>
        <v>0</v>
      </c>
      <c r="AD37" s="83">
        <f>Раздел3!AD47</f>
        <v>0</v>
      </c>
      <c r="AE37" s="83">
        <f>Раздел3!AE47</f>
        <v>0</v>
      </c>
      <c r="AF37" s="83">
        <f>Раздел3!AF47</f>
        <v>0</v>
      </c>
      <c r="AG37" s="83">
        <f>Раздел3!AG47</f>
        <v>0</v>
      </c>
      <c r="AH37" s="83">
        <f>Раздел3!AH47</f>
        <v>0</v>
      </c>
      <c r="AI37" s="83">
        <f>Раздел3!AI47</f>
        <v>0</v>
      </c>
      <c r="AJ37" s="357"/>
      <c r="AK37" s="99">
        <f>Раздел2!F48</f>
        <v>0</v>
      </c>
      <c r="AL37" s="102"/>
      <c r="AM37" s="102"/>
      <c r="AN37" s="102"/>
      <c r="AO37" s="102"/>
      <c r="AP37" s="102"/>
      <c r="AQ37" s="99"/>
    </row>
    <row r="38" spans="1:43" s="62" customFormat="1" ht="15.95" customHeight="1" x14ac:dyDescent="0.2">
      <c r="A38" s="332"/>
      <c r="B38" s="159" t="s">
        <v>164</v>
      </c>
      <c r="C38" s="75" t="s">
        <v>166</v>
      </c>
      <c r="D38" s="83">
        <f>Раздел3!D48</f>
        <v>0</v>
      </c>
      <c r="E38" s="83">
        <f>Раздел3!E48</f>
        <v>0</v>
      </c>
      <c r="F38" s="83">
        <f>Раздел3!F48</f>
        <v>0</v>
      </c>
      <c r="G38" s="83">
        <f>Раздел3!G48</f>
        <v>0</v>
      </c>
      <c r="H38" s="83">
        <f>Раздел3!H48</f>
        <v>0</v>
      </c>
      <c r="I38" s="83">
        <f>Раздел3!I48</f>
        <v>0</v>
      </c>
      <c r="J38" s="83">
        <f>Раздел3!J48</f>
        <v>0</v>
      </c>
      <c r="K38" s="83">
        <f>Раздел3!K48</f>
        <v>0</v>
      </c>
      <c r="L38" s="83">
        <f>Раздел3!L48</f>
        <v>0</v>
      </c>
      <c r="M38" s="83">
        <f>Раздел3!M48</f>
        <v>0</v>
      </c>
      <c r="N38" s="83">
        <f>Раздел3!N48</f>
        <v>0</v>
      </c>
      <c r="O38" s="83">
        <f>Раздел3!O48</f>
        <v>0</v>
      </c>
      <c r="P38" s="83">
        <f>Раздел3!P48</f>
        <v>0</v>
      </c>
      <c r="Q38" s="83">
        <f>Раздел3!Q48</f>
        <v>0</v>
      </c>
      <c r="R38" s="83">
        <f>Раздел3!R48</f>
        <v>0</v>
      </c>
      <c r="S38" s="83">
        <f>Раздел3!S48</f>
        <v>0</v>
      </c>
      <c r="T38" s="83">
        <f>Раздел3!T48</f>
        <v>0</v>
      </c>
      <c r="U38" s="83">
        <f>Раздел3!U48</f>
        <v>0</v>
      </c>
      <c r="V38" s="83">
        <f>Раздел3!V48</f>
        <v>0</v>
      </c>
      <c r="W38" s="83">
        <f>Раздел3!W48</f>
        <v>0</v>
      </c>
      <c r="X38" s="83">
        <f>Раздел3!X48</f>
        <v>0</v>
      </c>
      <c r="Y38" s="83">
        <f>Раздел3!Y48</f>
        <v>0</v>
      </c>
      <c r="Z38" s="83">
        <f>Раздел3!Z48</f>
        <v>0</v>
      </c>
      <c r="AA38" s="83">
        <f>Раздел3!AA48</f>
        <v>0</v>
      </c>
      <c r="AB38" s="83">
        <f>Раздел3!AB48</f>
        <v>0</v>
      </c>
      <c r="AC38" s="83">
        <f>Раздел3!AC48</f>
        <v>0</v>
      </c>
      <c r="AD38" s="83">
        <f>Раздел3!AD48</f>
        <v>0</v>
      </c>
      <c r="AE38" s="83">
        <f>Раздел3!AE48</f>
        <v>0</v>
      </c>
      <c r="AF38" s="83">
        <f>Раздел3!AF48</f>
        <v>0</v>
      </c>
      <c r="AG38" s="83">
        <f>Раздел3!AG48</f>
        <v>0</v>
      </c>
      <c r="AH38" s="83">
        <f>Раздел3!AH48</f>
        <v>0</v>
      </c>
      <c r="AI38" s="83">
        <f>Раздел3!AI48</f>
        <v>0</v>
      </c>
      <c r="AJ38" s="357"/>
      <c r="AK38" s="99">
        <f>Раздел2!F49</f>
        <v>0</v>
      </c>
      <c r="AL38" s="102"/>
      <c r="AM38" s="102"/>
      <c r="AN38" s="102"/>
      <c r="AO38" s="102"/>
      <c r="AP38" s="102"/>
      <c r="AQ38" s="99"/>
    </row>
    <row r="39" spans="1:43" s="62" customFormat="1" ht="12.75" x14ac:dyDescent="0.2">
      <c r="A39" s="332"/>
      <c r="B39" s="159" t="s">
        <v>165</v>
      </c>
      <c r="C39" s="75" t="s">
        <v>168</v>
      </c>
      <c r="D39" s="83">
        <f>Раздел3!D49</f>
        <v>630</v>
      </c>
      <c r="E39" s="83">
        <f>Раздел3!E49</f>
        <v>49</v>
      </c>
      <c r="F39" s="83">
        <f>Раздел3!F49</f>
        <v>83</v>
      </c>
      <c r="G39" s="83">
        <f>Раздел3!G49</f>
        <v>120</v>
      </c>
      <c r="H39" s="83">
        <f>Раздел3!H49</f>
        <v>43</v>
      </c>
      <c r="I39" s="83">
        <f>Раздел3!I49</f>
        <v>41</v>
      </c>
      <c r="J39" s="83">
        <f>Раздел3!J49</f>
        <v>86</v>
      </c>
      <c r="K39" s="83">
        <f>Раздел3!K49</f>
        <v>85</v>
      </c>
      <c r="L39" s="83">
        <f>Раздел3!L49</f>
        <v>40</v>
      </c>
      <c r="M39" s="83">
        <f>Раздел3!M49</f>
        <v>47</v>
      </c>
      <c r="N39" s="83">
        <f>Раздел3!N49</f>
        <v>9</v>
      </c>
      <c r="O39" s="83">
        <f>Раздел3!O49</f>
        <v>20</v>
      </c>
      <c r="P39" s="83">
        <f>Раздел3!P49</f>
        <v>0</v>
      </c>
      <c r="Q39" s="83">
        <f>Раздел3!Q49</f>
        <v>0</v>
      </c>
      <c r="R39" s="83">
        <f>Раздел3!R49</f>
        <v>0</v>
      </c>
      <c r="S39" s="83">
        <f>Раздел3!S49</f>
        <v>7</v>
      </c>
      <c r="T39" s="83">
        <f>Раздел3!T49</f>
        <v>0</v>
      </c>
      <c r="U39" s="83">
        <f>Раздел3!U49</f>
        <v>0</v>
      </c>
      <c r="V39" s="83">
        <f>Раздел3!V49</f>
        <v>0</v>
      </c>
      <c r="W39" s="83">
        <f>Раздел3!W49</f>
        <v>0</v>
      </c>
      <c r="X39" s="83">
        <f>Раздел3!X49</f>
        <v>406</v>
      </c>
      <c r="Y39" s="83">
        <f>Раздел3!Y49</f>
        <v>44</v>
      </c>
      <c r="Z39" s="83">
        <f>Раздел3!Z49</f>
        <v>185</v>
      </c>
      <c r="AA39" s="83">
        <f>Раздел3!AA49</f>
        <v>141</v>
      </c>
      <c r="AB39" s="83">
        <f>Раздел3!AB49</f>
        <v>29</v>
      </c>
      <c r="AC39" s="83">
        <f>Раздел3!AC49</f>
        <v>7</v>
      </c>
      <c r="AD39" s="83">
        <f>Раздел3!AD49</f>
        <v>178</v>
      </c>
      <c r="AE39" s="83">
        <f>Раздел3!AE49</f>
        <v>0</v>
      </c>
      <c r="AF39" s="83">
        <f>Раздел3!AF49</f>
        <v>112</v>
      </c>
      <c r="AG39" s="83">
        <f>Раздел3!AG49</f>
        <v>66</v>
      </c>
      <c r="AH39" s="83">
        <f>Раздел3!AH49</f>
        <v>0</v>
      </c>
      <c r="AI39" s="83">
        <f>Раздел3!AI49</f>
        <v>0</v>
      </c>
      <c r="AJ39" s="357"/>
      <c r="AK39" s="99">
        <f>Раздел2!F50</f>
        <v>1</v>
      </c>
      <c r="AL39" s="102"/>
      <c r="AM39" s="102"/>
      <c r="AN39" s="102"/>
      <c r="AO39" s="102"/>
      <c r="AP39" s="102"/>
      <c r="AQ39" s="99"/>
    </row>
    <row r="40" spans="1:43" s="62" customFormat="1" ht="15.95" customHeight="1" x14ac:dyDescent="0.2">
      <c r="A40" s="332"/>
      <c r="B40" s="159" t="s">
        <v>175</v>
      </c>
      <c r="C40" s="75" t="s">
        <v>178</v>
      </c>
      <c r="D40" s="83">
        <f>Раздел3!D54</f>
        <v>0</v>
      </c>
      <c r="E40" s="83">
        <f>Раздел3!E54</f>
        <v>0</v>
      </c>
      <c r="F40" s="83">
        <f>Раздел3!F54</f>
        <v>0</v>
      </c>
      <c r="G40" s="83">
        <f>Раздел3!G54</f>
        <v>0</v>
      </c>
      <c r="H40" s="83">
        <f>Раздел3!H54</f>
        <v>0</v>
      </c>
      <c r="I40" s="83">
        <f>Раздел3!I54</f>
        <v>0</v>
      </c>
      <c r="J40" s="83">
        <f>Раздел3!J54</f>
        <v>0</v>
      </c>
      <c r="K40" s="83">
        <f>Раздел3!K54</f>
        <v>0</v>
      </c>
      <c r="L40" s="83">
        <f>Раздел3!L54</f>
        <v>0</v>
      </c>
      <c r="M40" s="83">
        <f>Раздел3!M54</f>
        <v>0</v>
      </c>
      <c r="N40" s="83">
        <f>Раздел3!N54</f>
        <v>0</v>
      </c>
      <c r="O40" s="83">
        <f>Раздел3!O54</f>
        <v>0</v>
      </c>
      <c r="P40" s="83">
        <f>Раздел3!P54</f>
        <v>0</v>
      </c>
      <c r="Q40" s="83">
        <f>Раздел3!Q54</f>
        <v>0</v>
      </c>
      <c r="R40" s="83">
        <f>Раздел3!R54</f>
        <v>0</v>
      </c>
      <c r="S40" s="83">
        <f>Раздел3!S54</f>
        <v>0</v>
      </c>
      <c r="T40" s="83">
        <f>Раздел3!T54</f>
        <v>0</v>
      </c>
      <c r="U40" s="83">
        <f>Раздел3!U54</f>
        <v>0</v>
      </c>
      <c r="V40" s="83">
        <f>Раздел3!V54</f>
        <v>0</v>
      </c>
      <c r="W40" s="83">
        <f>Раздел3!W54</f>
        <v>0</v>
      </c>
      <c r="X40" s="83">
        <f>Раздел3!X54</f>
        <v>0</v>
      </c>
      <c r="Y40" s="83">
        <f>Раздел3!Y54</f>
        <v>0</v>
      </c>
      <c r="Z40" s="83">
        <f>Раздел3!Z54</f>
        <v>0</v>
      </c>
      <c r="AA40" s="83">
        <f>Раздел3!AA54</f>
        <v>0</v>
      </c>
      <c r="AB40" s="83">
        <f>Раздел3!AB54</f>
        <v>0</v>
      </c>
      <c r="AC40" s="83">
        <f>Раздел3!AC54</f>
        <v>0</v>
      </c>
      <c r="AD40" s="83">
        <f>Раздел3!AD54</f>
        <v>0</v>
      </c>
      <c r="AE40" s="83">
        <f>Раздел3!AE54</f>
        <v>0</v>
      </c>
      <c r="AF40" s="83">
        <f>Раздел3!AF54</f>
        <v>0</v>
      </c>
      <c r="AG40" s="83">
        <f>Раздел3!AG54</f>
        <v>0</v>
      </c>
      <c r="AH40" s="83">
        <f>Раздел3!AH54</f>
        <v>0</v>
      </c>
      <c r="AI40" s="83">
        <f>Раздел3!AI54</f>
        <v>0</v>
      </c>
      <c r="AJ40" s="357"/>
      <c r="AK40" s="99">
        <f>Раздел2!F55</f>
        <v>0</v>
      </c>
      <c r="AL40" s="102"/>
      <c r="AM40" s="102"/>
      <c r="AN40" s="102"/>
      <c r="AO40" s="102"/>
      <c r="AP40" s="102"/>
      <c r="AQ40" s="99"/>
    </row>
    <row r="41" spans="1:43" s="62" customFormat="1" ht="15.95" customHeight="1" x14ac:dyDescent="0.2">
      <c r="A41" s="332"/>
      <c r="B41" s="159" t="s">
        <v>177</v>
      </c>
      <c r="C41" s="75" t="s">
        <v>180</v>
      </c>
      <c r="D41" s="83">
        <f>Раздел3!D55</f>
        <v>0</v>
      </c>
      <c r="E41" s="83">
        <f>Раздел3!E55</f>
        <v>0</v>
      </c>
      <c r="F41" s="83">
        <f>Раздел3!F55</f>
        <v>0</v>
      </c>
      <c r="G41" s="83">
        <f>Раздел3!G55</f>
        <v>0</v>
      </c>
      <c r="H41" s="83">
        <f>Раздел3!H55</f>
        <v>0</v>
      </c>
      <c r="I41" s="83">
        <f>Раздел3!I55</f>
        <v>0</v>
      </c>
      <c r="J41" s="83">
        <f>Раздел3!J55</f>
        <v>0</v>
      </c>
      <c r="K41" s="83">
        <f>Раздел3!K55</f>
        <v>0</v>
      </c>
      <c r="L41" s="83">
        <f>Раздел3!L55</f>
        <v>0</v>
      </c>
      <c r="M41" s="83">
        <f>Раздел3!M55</f>
        <v>0</v>
      </c>
      <c r="N41" s="83">
        <f>Раздел3!N55</f>
        <v>0</v>
      </c>
      <c r="O41" s="83">
        <f>Раздел3!O55</f>
        <v>0</v>
      </c>
      <c r="P41" s="83">
        <f>Раздел3!P55</f>
        <v>0</v>
      </c>
      <c r="Q41" s="83">
        <f>Раздел3!Q55</f>
        <v>0</v>
      </c>
      <c r="R41" s="83">
        <f>Раздел3!R55</f>
        <v>0</v>
      </c>
      <c r="S41" s="83">
        <f>Раздел3!S55</f>
        <v>0</v>
      </c>
      <c r="T41" s="83">
        <f>Раздел3!T55</f>
        <v>0</v>
      </c>
      <c r="U41" s="83">
        <f>Раздел3!U55</f>
        <v>0</v>
      </c>
      <c r="V41" s="83">
        <f>Раздел3!V55</f>
        <v>0</v>
      </c>
      <c r="W41" s="83">
        <f>Раздел3!W55</f>
        <v>0</v>
      </c>
      <c r="X41" s="83">
        <f>Раздел3!X55</f>
        <v>0</v>
      </c>
      <c r="Y41" s="83">
        <f>Раздел3!Y55</f>
        <v>0</v>
      </c>
      <c r="Z41" s="83">
        <f>Раздел3!Z55</f>
        <v>0</v>
      </c>
      <c r="AA41" s="83">
        <f>Раздел3!AA55</f>
        <v>0</v>
      </c>
      <c r="AB41" s="83">
        <f>Раздел3!AB55</f>
        <v>0</v>
      </c>
      <c r="AC41" s="83">
        <f>Раздел3!AC55</f>
        <v>0</v>
      </c>
      <c r="AD41" s="83">
        <f>Раздел3!AD55</f>
        <v>0</v>
      </c>
      <c r="AE41" s="83">
        <f>Раздел3!AE55</f>
        <v>0</v>
      </c>
      <c r="AF41" s="83">
        <f>Раздел3!AF55</f>
        <v>0</v>
      </c>
      <c r="AG41" s="83">
        <f>Раздел3!AG55</f>
        <v>0</v>
      </c>
      <c r="AH41" s="83">
        <f>Раздел3!AH55</f>
        <v>0</v>
      </c>
      <c r="AI41" s="83">
        <f>Раздел3!AI55</f>
        <v>0</v>
      </c>
      <c r="AJ41" s="357"/>
      <c r="AK41" s="99">
        <f>Раздел2!F56</f>
        <v>0</v>
      </c>
      <c r="AL41" s="102"/>
      <c r="AM41" s="102"/>
      <c r="AN41" s="102"/>
      <c r="AO41" s="102"/>
      <c r="AP41" s="102"/>
      <c r="AQ41" s="99"/>
    </row>
    <row r="42" spans="1:43" s="62" customFormat="1" ht="12.75" x14ac:dyDescent="0.2">
      <c r="A42" s="332"/>
      <c r="B42" s="159" t="s">
        <v>179</v>
      </c>
      <c r="C42" s="75" t="s">
        <v>182</v>
      </c>
      <c r="D42" s="83">
        <f>Раздел3!D56</f>
        <v>0</v>
      </c>
      <c r="E42" s="83">
        <f>Раздел3!E56</f>
        <v>0</v>
      </c>
      <c r="F42" s="83">
        <f>Раздел3!F56</f>
        <v>0</v>
      </c>
      <c r="G42" s="83">
        <f>Раздел3!G56</f>
        <v>0</v>
      </c>
      <c r="H42" s="83">
        <f>Раздел3!H56</f>
        <v>0</v>
      </c>
      <c r="I42" s="83">
        <f>Раздел3!I56</f>
        <v>0</v>
      </c>
      <c r="J42" s="83">
        <f>Раздел3!J56</f>
        <v>0</v>
      </c>
      <c r="K42" s="83">
        <f>Раздел3!K56</f>
        <v>0</v>
      </c>
      <c r="L42" s="83">
        <f>Раздел3!L56</f>
        <v>0</v>
      </c>
      <c r="M42" s="83">
        <f>Раздел3!M56</f>
        <v>0</v>
      </c>
      <c r="N42" s="83">
        <f>Раздел3!N56</f>
        <v>0</v>
      </c>
      <c r="O42" s="83">
        <f>Раздел3!O56</f>
        <v>0</v>
      </c>
      <c r="P42" s="83">
        <f>Раздел3!P56</f>
        <v>0</v>
      </c>
      <c r="Q42" s="83">
        <f>Раздел3!Q56</f>
        <v>0</v>
      </c>
      <c r="R42" s="83">
        <f>Раздел3!R56</f>
        <v>0</v>
      </c>
      <c r="S42" s="83">
        <f>Раздел3!S56</f>
        <v>0</v>
      </c>
      <c r="T42" s="83">
        <f>Раздел3!T56</f>
        <v>0</v>
      </c>
      <c r="U42" s="83">
        <f>Раздел3!U56</f>
        <v>0</v>
      </c>
      <c r="V42" s="83">
        <f>Раздел3!V56</f>
        <v>0</v>
      </c>
      <c r="W42" s="83">
        <f>Раздел3!W56</f>
        <v>0</v>
      </c>
      <c r="X42" s="83">
        <f>Раздел3!X56</f>
        <v>0</v>
      </c>
      <c r="Y42" s="83">
        <f>Раздел3!Y56</f>
        <v>0</v>
      </c>
      <c r="Z42" s="83">
        <f>Раздел3!Z56</f>
        <v>0</v>
      </c>
      <c r="AA42" s="83">
        <f>Раздел3!AA56</f>
        <v>0</v>
      </c>
      <c r="AB42" s="83">
        <f>Раздел3!AB56</f>
        <v>0</v>
      </c>
      <c r="AC42" s="83">
        <f>Раздел3!AC56</f>
        <v>0</v>
      </c>
      <c r="AD42" s="83">
        <f>Раздел3!AD56</f>
        <v>0</v>
      </c>
      <c r="AE42" s="83">
        <f>Раздел3!AE56</f>
        <v>0</v>
      </c>
      <c r="AF42" s="83">
        <f>Раздел3!AF56</f>
        <v>0</v>
      </c>
      <c r="AG42" s="83">
        <f>Раздел3!AG56</f>
        <v>0</v>
      </c>
      <c r="AH42" s="83">
        <f>Раздел3!AH56</f>
        <v>0</v>
      </c>
      <c r="AI42" s="83">
        <f>Раздел3!AI56</f>
        <v>0</v>
      </c>
      <c r="AJ42" s="357"/>
      <c r="AK42" s="99">
        <f>Раздел2!F57</f>
        <v>0</v>
      </c>
      <c r="AL42" s="102"/>
      <c r="AM42" s="102"/>
      <c r="AN42" s="102"/>
      <c r="AO42" s="102"/>
      <c r="AP42" s="102"/>
      <c r="AQ42" s="99"/>
    </row>
    <row r="43" spans="1:43" s="62" customFormat="1" ht="15.95" customHeight="1" x14ac:dyDescent="0.2">
      <c r="A43" s="332"/>
      <c r="B43" s="159" t="s">
        <v>187</v>
      </c>
      <c r="C43" s="75" t="s">
        <v>190</v>
      </c>
      <c r="D43" s="83">
        <f>Раздел3!D60</f>
        <v>0</v>
      </c>
      <c r="E43" s="83">
        <f>Раздел3!E60</f>
        <v>0</v>
      </c>
      <c r="F43" s="83">
        <f>Раздел3!F60</f>
        <v>0</v>
      </c>
      <c r="G43" s="83">
        <f>Раздел3!G60</f>
        <v>0</v>
      </c>
      <c r="H43" s="83">
        <f>Раздел3!H60</f>
        <v>0</v>
      </c>
      <c r="I43" s="83">
        <f>Раздел3!I60</f>
        <v>0</v>
      </c>
      <c r="J43" s="83">
        <f>Раздел3!J60</f>
        <v>0</v>
      </c>
      <c r="K43" s="83">
        <f>Раздел3!K60</f>
        <v>0</v>
      </c>
      <c r="L43" s="83">
        <f>Раздел3!L60</f>
        <v>0</v>
      </c>
      <c r="M43" s="83">
        <f>Раздел3!M60</f>
        <v>0</v>
      </c>
      <c r="N43" s="83">
        <f>Раздел3!N60</f>
        <v>0</v>
      </c>
      <c r="O43" s="83">
        <f>Раздел3!O60</f>
        <v>0</v>
      </c>
      <c r="P43" s="83">
        <f>Раздел3!P60</f>
        <v>0</v>
      </c>
      <c r="Q43" s="83">
        <f>Раздел3!Q60</f>
        <v>0</v>
      </c>
      <c r="R43" s="83">
        <f>Раздел3!R60</f>
        <v>0</v>
      </c>
      <c r="S43" s="83">
        <f>Раздел3!S60</f>
        <v>0</v>
      </c>
      <c r="T43" s="83">
        <f>Раздел3!T60</f>
        <v>0</v>
      </c>
      <c r="U43" s="83">
        <f>Раздел3!U60</f>
        <v>0</v>
      </c>
      <c r="V43" s="83">
        <f>Раздел3!V60</f>
        <v>0</v>
      </c>
      <c r="W43" s="83">
        <f>Раздел3!W60</f>
        <v>0</v>
      </c>
      <c r="X43" s="83">
        <f>Раздел3!X60</f>
        <v>0</v>
      </c>
      <c r="Y43" s="83">
        <f>Раздел3!Y60</f>
        <v>0</v>
      </c>
      <c r="Z43" s="83">
        <f>Раздел3!Z60</f>
        <v>0</v>
      </c>
      <c r="AA43" s="83">
        <f>Раздел3!AA60</f>
        <v>0</v>
      </c>
      <c r="AB43" s="83">
        <f>Раздел3!AB60</f>
        <v>0</v>
      </c>
      <c r="AC43" s="83">
        <f>Раздел3!AC60</f>
        <v>0</v>
      </c>
      <c r="AD43" s="83">
        <f>Раздел3!AD60</f>
        <v>0</v>
      </c>
      <c r="AE43" s="83">
        <f>Раздел3!AE60</f>
        <v>0</v>
      </c>
      <c r="AF43" s="83">
        <f>Раздел3!AF60</f>
        <v>0</v>
      </c>
      <c r="AG43" s="83">
        <f>Раздел3!AG60</f>
        <v>0</v>
      </c>
      <c r="AH43" s="83">
        <f>Раздел3!AH60</f>
        <v>0</v>
      </c>
      <c r="AI43" s="83">
        <f>Раздел3!AI60</f>
        <v>0</v>
      </c>
      <c r="AJ43" s="357"/>
      <c r="AK43" s="99">
        <f>Раздел2!F61</f>
        <v>0</v>
      </c>
      <c r="AL43" s="102"/>
      <c r="AM43" s="102"/>
      <c r="AN43" s="102"/>
      <c r="AO43" s="102"/>
      <c r="AP43" s="102"/>
      <c r="AQ43" s="99"/>
    </row>
    <row r="44" spans="1:43" s="62" customFormat="1" ht="15.95" customHeight="1" x14ac:dyDescent="0.2">
      <c r="A44" s="332"/>
      <c r="B44" s="159" t="s">
        <v>189</v>
      </c>
      <c r="C44" s="75" t="s">
        <v>192</v>
      </c>
      <c r="D44" s="83">
        <f>Раздел3!D61</f>
        <v>0</v>
      </c>
      <c r="E44" s="83">
        <f>Раздел3!E61</f>
        <v>0</v>
      </c>
      <c r="F44" s="83">
        <f>Раздел3!F61</f>
        <v>0</v>
      </c>
      <c r="G44" s="83">
        <f>Раздел3!G61</f>
        <v>0</v>
      </c>
      <c r="H44" s="83">
        <f>Раздел3!H61</f>
        <v>0</v>
      </c>
      <c r="I44" s="83">
        <f>Раздел3!I61</f>
        <v>0</v>
      </c>
      <c r="J44" s="83">
        <f>Раздел3!J61</f>
        <v>0</v>
      </c>
      <c r="K44" s="83">
        <f>Раздел3!K61</f>
        <v>0</v>
      </c>
      <c r="L44" s="83">
        <f>Раздел3!L61</f>
        <v>0</v>
      </c>
      <c r="M44" s="83">
        <f>Раздел3!M61</f>
        <v>0</v>
      </c>
      <c r="N44" s="83">
        <f>Раздел3!N61</f>
        <v>0</v>
      </c>
      <c r="O44" s="83">
        <f>Раздел3!O61</f>
        <v>0</v>
      </c>
      <c r="P44" s="83">
        <f>Раздел3!P61</f>
        <v>0</v>
      </c>
      <c r="Q44" s="83">
        <f>Раздел3!Q61</f>
        <v>0</v>
      </c>
      <c r="R44" s="83">
        <f>Раздел3!R61</f>
        <v>0</v>
      </c>
      <c r="S44" s="83">
        <f>Раздел3!S61</f>
        <v>0</v>
      </c>
      <c r="T44" s="83">
        <f>Раздел3!T61</f>
        <v>0</v>
      </c>
      <c r="U44" s="83">
        <f>Раздел3!U61</f>
        <v>0</v>
      </c>
      <c r="V44" s="83">
        <f>Раздел3!V61</f>
        <v>0</v>
      </c>
      <c r="W44" s="83">
        <f>Раздел3!W61</f>
        <v>0</v>
      </c>
      <c r="X44" s="83">
        <f>Раздел3!X61</f>
        <v>0</v>
      </c>
      <c r="Y44" s="83">
        <f>Раздел3!Y61</f>
        <v>0</v>
      </c>
      <c r="Z44" s="83">
        <f>Раздел3!Z61</f>
        <v>0</v>
      </c>
      <c r="AA44" s="83">
        <f>Раздел3!AA61</f>
        <v>0</v>
      </c>
      <c r="AB44" s="83">
        <f>Раздел3!AB61</f>
        <v>0</v>
      </c>
      <c r="AC44" s="83">
        <f>Раздел3!AC61</f>
        <v>0</v>
      </c>
      <c r="AD44" s="83">
        <f>Раздел3!AD61</f>
        <v>0</v>
      </c>
      <c r="AE44" s="83">
        <f>Раздел3!AE61</f>
        <v>0</v>
      </c>
      <c r="AF44" s="83">
        <f>Раздел3!AF61</f>
        <v>0</v>
      </c>
      <c r="AG44" s="83">
        <f>Раздел3!AG61</f>
        <v>0</v>
      </c>
      <c r="AH44" s="83">
        <f>Раздел3!AH61</f>
        <v>0</v>
      </c>
      <c r="AI44" s="83">
        <f>Раздел3!AI61</f>
        <v>0</v>
      </c>
      <c r="AJ44" s="357"/>
      <c r="AK44" s="99">
        <f>Раздел2!F62</f>
        <v>0</v>
      </c>
      <c r="AL44" s="102"/>
      <c r="AM44" s="102"/>
      <c r="AN44" s="102"/>
      <c r="AO44" s="102"/>
      <c r="AP44" s="102"/>
      <c r="AQ44" s="99"/>
    </row>
    <row r="45" spans="1:43" s="62" customFormat="1" ht="15.75" customHeight="1" x14ac:dyDescent="0.2">
      <c r="A45" s="332"/>
      <c r="B45" s="159" t="s">
        <v>191</v>
      </c>
      <c r="C45" s="75" t="s">
        <v>194</v>
      </c>
      <c r="D45" s="83">
        <f>Раздел3!D62</f>
        <v>35</v>
      </c>
      <c r="E45" s="83">
        <f>Раздел3!E62</f>
        <v>15</v>
      </c>
      <c r="F45" s="83">
        <f>Раздел3!F62</f>
        <v>0</v>
      </c>
      <c r="G45" s="83">
        <f>Раздел3!G62</f>
        <v>0</v>
      </c>
      <c r="H45" s="83">
        <f>Раздел3!H62</f>
        <v>0</v>
      </c>
      <c r="I45" s="83">
        <f>Раздел3!I62</f>
        <v>0</v>
      </c>
      <c r="J45" s="83">
        <f>Раздел3!J62</f>
        <v>10</v>
      </c>
      <c r="K45" s="83">
        <f>Раздел3!K62</f>
        <v>10</v>
      </c>
      <c r="L45" s="83">
        <f>Раздел3!L62</f>
        <v>0</v>
      </c>
      <c r="M45" s="83">
        <f>Раздел3!M62</f>
        <v>0</v>
      </c>
      <c r="N45" s="83">
        <f>Раздел3!N62</f>
        <v>0</v>
      </c>
      <c r="O45" s="83">
        <f>Раздел3!O62</f>
        <v>0</v>
      </c>
      <c r="P45" s="83">
        <f>Раздел3!P62</f>
        <v>0</v>
      </c>
      <c r="Q45" s="83">
        <f>Раздел3!Q62</f>
        <v>0</v>
      </c>
      <c r="R45" s="83">
        <f>Раздел3!R62</f>
        <v>0</v>
      </c>
      <c r="S45" s="83">
        <f>Раздел3!S62</f>
        <v>0</v>
      </c>
      <c r="T45" s="83">
        <f>Раздел3!T62</f>
        <v>0</v>
      </c>
      <c r="U45" s="83">
        <f>Раздел3!U62</f>
        <v>0</v>
      </c>
      <c r="V45" s="83">
        <f>Раздел3!V62</f>
        <v>0</v>
      </c>
      <c r="W45" s="83">
        <f>Раздел3!W62</f>
        <v>0</v>
      </c>
      <c r="X45" s="83">
        <f>Раздел3!X62</f>
        <v>0</v>
      </c>
      <c r="Y45" s="83">
        <f>Раздел3!Y62</f>
        <v>0</v>
      </c>
      <c r="Z45" s="83">
        <f>Раздел3!Z62</f>
        <v>0</v>
      </c>
      <c r="AA45" s="83">
        <f>Раздел3!AA62</f>
        <v>0</v>
      </c>
      <c r="AB45" s="83">
        <f>Раздел3!AB62</f>
        <v>0</v>
      </c>
      <c r="AC45" s="83">
        <f>Раздел3!AC62</f>
        <v>0</v>
      </c>
      <c r="AD45" s="83">
        <f>Раздел3!AD62</f>
        <v>16</v>
      </c>
      <c r="AE45" s="83">
        <f>Раздел3!AE62</f>
        <v>15</v>
      </c>
      <c r="AF45" s="83">
        <f>Раздел3!AF62</f>
        <v>0</v>
      </c>
      <c r="AG45" s="83">
        <f>Раздел3!AG62</f>
        <v>1</v>
      </c>
      <c r="AH45" s="83">
        <f>Раздел3!AH62</f>
        <v>0</v>
      </c>
      <c r="AI45" s="83">
        <f>Раздел3!AI62</f>
        <v>0</v>
      </c>
      <c r="AJ45" s="357"/>
      <c r="AK45" s="99">
        <f>Раздел2!F63</f>
        <v>0</v>
      </c>
      <c r="AL45" s="102"/>
      <c r="AM45" s="102"/>
      <c r="AN45" s="102"/>
      <c r="AO45" s="102"/>
      <c r="AP45" s="102"/>
      <c r="AQ45" s="99"/>
    </row>
    <row r="46" spans="1:43" s="62" customFormat="1" ht="15.75" customHeight="1" x14ac:dyDescent="0.2">
      <c r="A46" s="332"/>
      <c r="B46" s="159" t="s">
        <v>193</v>
      </c>
      <c r="C46" s="75" t="s">
        <v>197</v>
      </c>
      <c r="D46" s="83">
        <f>Раздел3!D63</f>
        <v>0</v>
      </c>
      <c r="E46" s="83">
        <f>Раздел3!E63</f>
        <v>0</v>
      </c>
      <c r="F46" s="83">
        <f>Раздел3!F63</f>
        <v>0</v>
      </c>
      <c r="G46" s="83">
        <f>Раздел3!G63</f>
        <v>0</v>
      </c>
      <c r="H46" s="83">
        <f>Раздел3!H63</f>
        <v>0</v>
      </c>
      <c r="I46" s="83">
        <f>Раздел3!I63</f>
        <v>0</v>
      </c>
      <c r="J46" s="83">
        <f>Раздел3!J63</f>
        <v>0</v>
      </c>
      <c r="K46" s="83">
        <f>Раздел3!K63</f>
        <v>0</v>
      </c>
      <c r="L46" s="83">
        <f>Раздел3!L63</f>
        <v>0</v>
      </c>
      <c r="M46" s="83">
        <f>Раздел3!M63</f>
        <v>0</v>
      </c>
      <c r="N46" s="83">
        <f>Раздел3!N63</f>
        <v>0</v>
      </c>
      <c r="O46" s="83">
        <f>Раздел3!O63</f>
        <v>0</v>
      </c>
      <c r="P46" s="83">
        <f>Раздел3!P63</f>
        <v>0</v>
      </c>
      <c r="Q46" s="83">
        <f>Раздел3!Q63</f>
        <v>0</v>
      </c>
      <c r="R46" s="83">
        <f>Раздел3!R63</f>
        <v>0</v>
      </c>
      <c r="S46" s="83">
        <f>Раздел3!S63</f>
        <v>0</v>
      </c>
      <c r="T46" s="83">
        <f>Раздел3!T63</f>
        <v>0</v>
      </c>
      <c r="U46" s="83">
        <f>Раздел3!U63</f>
        <v>0</v>
      </c>
      <c r="V46" s="83">
        <f>Раздел3!V63</f>
        <v>0</v>
      </c>
      <c r="W46" s="83">
        <f>Раздел3!W63</f>
        <v>0</v>
      </c>
      <c r="X46" s="83">
        <f>Раздел3!X63</f>
        <v>0</v>
      </c>
      <c r="Y46" s="83">
        <f>Раздел3!Y63</f>
        <v>0</v>
      </c>
      <c r="Z46" s="83">
        <f>Раздел3!Z63</f>
        <v>0</v>
      </c>
      <c r="AA46" s="83">
        <f>Раздел3!AA63</f>
        <v>0</v>
      </c>
      <c r="AB46" s="83">
        <f>Раздел3!AB63</f>
        <v>0</v>
      </c>
      <c r="AC46" s="83">
        <f>Раздел3!AC63</f>
        <v>0</v>
      </c>
      <c r="AD46" s="83">
        <f>Раздел3!AD63</f>
        <v>0</v>
      </c>
      <c r="AE46" s="83">
        <f>Раздел3!AE63</f>
        <v>0</v>
      </c>
      <c r="AF46" s="83">
        <f>Раздел3!AF63</f>
        <v>0</v>
      </c>
      <c r="AG46" s="83">
        <f>Раздел3!AG63</f>
        <v>0</v>
      </c>
      <c r="AH46" s="83">
        <f>Раздел3!AH63</f>
        <v>0</v>
      </c>
      <c r="AI46" s="83">
        <f>Раздел3!AI63</f>
        <v>0</v>
      </c>
      <c r="AJ46" s="357"/>
      <c r="AK46" s="99">
        <f>Раздел2!F64</f>
        <v>0</v>
      </c>
      <c r="AL46" s="102"/>
      <c r="AM46" s="102"/>
      <c r="AN46" s="102"/>
      <c r="AO46" s="102"/>
      <c r="AP46" s="102"/>
      <c r="AQ46" s="99"/>
    </row>
    <row r="47" spans="1:43" s="62" customFormat="1" ht="15.95" customHeight="1" x14ac:dyDescent="0.2">
      <c r="A47" s="332"/>
      <c r="B47" s="86" t="s">
        <v>195</v>
      </c>
      <c r="C47" s="75" t="s">
        <v>199</v>
      </c>
      <c r="D47" s="83">
        <f>Раздел3!D64</f>
        <v>0</v>
      </c>
      <c r="E47" s="83">
        <f>Раздел3!E64</f>
        <v>0</v>
      </c>
      <c r="F47" s="83">
        <f>Раздел3!F64</f>
        <v>0</v>
      </c>
      <c r="G47" s="83">
        <f>Раздел3!G64</f>
        <v>0</v>
      </c>
      <c r="H47" s="83">
        <f>Раздел3!H64</f>
        <v>0</v>
      </c>
      <c r="I47" s="83">
        <f>Раздел3!I64</f>
        <v>0</v>
      </c>
      <c r="J47" s="83">
        <f>Раздел3!J64</f>
        <v>0</v>
      </c>
      <c r="K47" s="83">
        <f>Раздел3!K64</f>
        <v>0</v>
      </c>
      <c r="L47" s="83">
        <f>Раздел3!L64</f>
        <v>0</v>
      </c>
      <c r="M47" s="83">
        <f>Раздел3!M64</f>
        <v>0</v>
      </c>
      <c r="N47" s="83">
        <f>Раздел3!N64</f>
        <v>0</v>
      </c>
      <c r="O47" s="83">
        <f>Раздел3!O64</f>
        <v>0</v>
      </c>
      <c r="P47" s="83">
        <f>Раздел3!P64</f>
        <v>0</v>
      </c>
      <c r="Q47" s="83">
        <f>Раздел3!Q64</f>
        <v>0</v>
      </c>
      <c r="R47" s="83">
        <f>Раздел3!R64</f>
        <v>0</v>
      </c>
      <c r="S47" s="83">
        <f>Раздел3!S64</f>
        <v>0</v>
      </c>
      <c r="T47" s="83">
        <f>Раздел3!T64</f>
        <v>0</v>
      </c>
      <c r="U47" s="83">
        <f>Раздел3!U64</f>
        <v>0</v>
      </c>
      <c r="V47" s="83">
        <f>Раздел3!V64</f>
        <v>0</v>
      </c>
      <c r="W47" s="83">
        <f>Раздел3!W64</f>
        <v>0</v>
      </c>
      <c r="X47" s="83">
        <f>Раздел3!X64</f>
        <v>0</v>
      </c>
      <c r="Y47" s="83">
        <f>Раздел3!Y64</f>
        <v>0</v>
      </c>
      <c r="Z47" s="83">
        <f>Раздел3!Z64</f>
        <v>0</v>
      </c>
      <c r="AA47" s="83">
        <f>Раздел3!AA64</f>
        <v>0</v>
      </c>
      <c r="AB47" s="83">
        <f>Раздел3!AB64</f>
        <v>0</v>
      </c>
      <c r="AC47" s="83">
        <f>Раздел3!AC64</f>
        <v>0</v>
      </c>
      <c r="AD47" s="83">
        <f>Раздел3!AD64</f>
        <v>0</v>
      </c>
      <c r="AE47" s="83">
        <f>Раздел3!AE64</f>
        <v>0</v>
      </c>
      <c r="AF47" s="83">
        <f>Раздел3!AF64</f>
        <v>0</v>
      </c>
      <c r="AG47" s="83">
        <f>Раздел3!AG64</f>
        <v>0</v>
      </c>
      <c r="AH47" s="83">
        <f>Раздел3!AH64</f>
        <v>0</v>
      </c>
      <c r="AI47" s="83">
        <f>Раздел3!AI64</f>
        <v>0</v>
      </c>
      <c r="AJ47" s="357"/>
      <c r="AK47" s="99">
        <f>Раздел2!F65</f>
        <v>0</v>
      </c>
      <c r="AL47" s="102"/>
      <c r="AM47" s="102"/>
      <c r="AN47" s="102"/>
      <c r="AO47" s="102"/>
      <c r="AP47" s="102"/>
      <c r="AQ47" s="99"/>
    </row>
    <row r="48" spans="1:43" s="62" customFormat="1" ht="15.95" customHeight="1" x14ac:dyDescent="0.2">
      <c r="A48" s="332"/>
      <c r="B48" s="159" t="s">
        <v>196</v>
      </c>
      <c r="C48" s="75" t="s">
        <v>201</v>
      </c>
      <c r="D48" s="83">
        <f>Раздел3!D65</f>
        <v>469</v>
      </c>
      <c r="E48" s="83">
        <f>Раздел3!E65</f>
        <v>209</v>
      </c>
      <c r="F48" s="83">
        <f>Раздел3!F65</f>
        <v>45</v>
      </c>
      <c r="G48" s="83">
        <f>Раздел3!G65</f>
        <v>40</v>
      </c>
      <c r="H48" s="83">
        <f>Раздел3!H65</f>
        <v>40</v>
      </c>
      <c r="I48" s="83">
        <f>Раздел3!I65</f>
        <v>35</v>
      </c>
      <c r="J48" s="83">
        <f>Раздел3!J65</f>
        <v>30</v>
      </c>
      <c r="K48" s="83">
        <f>Раздел3!K65</f>
        <v>24</v>
      </c>
      <c r="L48" s="83">
        <f>Раздел3!L65</f>
        <v>23</v>
      </c>
      <c r="M48" s="83">
        <f>Раздел3!M65</f>
        <v>18</v>
      </c>
      <c r="N48" s="83">
        <f>Раздел3!N65</f>
        <v>2</v>
      </c>
      <c r="O48" s="83">
        <f>Раздел3!O65</f>
        <v>1</v>
      </c>
      <c r="P48" s="83">
        <f>Раздел3!P65</f>
        <v>0</v>
      </c>
      <c r="Q48" s="83">
        <f>Раздел3!Q65</f>
        <v>0</v>
      </c>
      <c r="R48" s="83">
        <f>Раздел3!R65</f>
        <v>0</v>
      </c>
      <c r="S48" s="83">
        <f>Раздел3!S65</f>
        <v>2</v>
      </c>
      <c r="T48" s="83">
        <f>Раздел3!T65</f>
        <v>0</v>
      </c>
      <c r="U48" s="83">
        <f>Раздел3!U65</f>
        <v>0</v>
      </c>
      <c r="V48" s="83">
        <f>Раздел3!V65</f>
        <v>0</v>
      </c>
      <c r="W48" s="83">
        <f>Раздел3!W65</f>
        <v>0</v>
      </c>
      <c r="X48" s="83">
        <f>Раздел3!X65</f>
        <v>135</v>
      </c>
      <c r="Y48" s="83">
        <f>Раздел3!Y65</f>
        <v>61</v>
      </c>
      <c r="Z48" s="83">
        <f>Раздел3!Z65</f>
        <v>59</v>
      </c>
      <c r="AA48" s="83">
        <f>Раздел3!AA65</f>
        <v>13</v>
      </c>
      <c r="AB48" s="83">
        <f>Раздел3!AB65</f>
        <v>1</v>
      </c>
      <c r="AC48" s="83">
        <f>Раздел3!AC65</f>
        <v>1</v>
      </c>
      <c r="AD48" s="83">
        <f>Раздел3!AD65</f>
        <v>130</v>
      </c>
      <c r="AE48" s="83">
        <f>Раздел3!AE65</f>
        <v>62</v>
      </c>
      <c r="AF48" s="83">
        <f>Раздел3!AF65</f>
        <v>56</v>
      </c>
      <c r="AG48" s="83">
        <f>Раздел3!AG65</f>
        <v>11</v>
      </c>
      <c r="AH48" s="83">
        <f>Раздел3!AH65</f>
        <v>1</v>
      </c>
      <c r="AI48" s="83">
        <f>Раздел3!AI65</f>
        <v>0</v>
      </c>
      <c r="AJ48" s="357"/>
      <c r="AK48" s="99">
        <f>Раздел2!F66</f>
        <v>1</v>
      </c>
      <c r="AL48" s="102"/>
      <c r="AM48" s="102"/>
      <c r="AN48" s="102"/>
      <c r="AO48" s="102"/>
      <c r="AP48" s="102"/>
      <c r="AQ48" s="99"/>
    </row>
    <row r="49" spans="1:43" s="62" customFormat="1" ht="15.95" customHeight="1" x14ac:dyDescent="0.2">
      <c r="A49" s="332"/>
      <c r="B49" s="159" t="s">
        <v>198</v>
      </c>
      <c r="C49" s="75" t="s">
        <v>203</v>
      </c>
      <c r="D49" s="83">
        <f>Раздел3!D66</f>
        <v>54</v>
      </c>
      <c r="E49" s="83">
        <f>Раздел3!E66</f>
        <v>27</v>
      </c>
      <c r="F49" s="83">
        <f>Раздел3!F66</f>
        <v>0</v>
      </c>
      <c r="G49" s="83">
        <f>Раздел3!G66</f>
        <v>0</v>
      </c>
      <c r="H49" s="83">
        <f>Раздел3!H66</f>
        <v>0</v>
      </c>
      <c r="I49" s="83">
        <f>Раздел3!I66</f>
        <v>19</v>
      </c>
      <c r="J49" s="83">
        <f>Раздел3!J66</f>
        <v>0</v>
      </c>
      <c r="K49" s="83">
        <f>Раздел3!K66</f>
        <v>0</v>
      </c>
      <c r="L49" s="83">
        <f>Раздел3!L66</f>
        <v>8</v>
      </c>
      <c r="M49" s="83">
        <f>Раздел3!M66</f>
        <v>0</v>
      </c>
      <c r="N49" s="83">
        <f>Раздел3!N66</f>
        <v>0</v>
      </c>
      <c r="O49" s="83">
        <f>Раздел3!O66</f>
        <v>0</v>
      </c>
      <c r="P49" s="83">
        <f>Раздел3!P66</f>
        <v>0</v>
      </c>
      <c r="Q49" s="83">
        <f>Раздел3!Q66</f>
        <v>0</v>
      </c>
      <c r="R49" s="83">
        <f>Раздел3!R66</f>
        <v>0</v>
      </c>
      <c r="S49" s="83">
        <f>Раздел3!S66</f>
        <v>0</v>
      </c>
      <c r="T49" s="83">
        <f>Раздел3!T66</f>
        <v>0</v>
      </c>
      <c r="U49" s="83">
        <f>Раздел3!U66</f>
        <v>0</v>
      </c>
      <c r="V49" s="83">
        <f>Раздел3!V66</f>
        <v>0</v>
      </c>
      <c r="W49" s="83">
        <f>Раздел3!W66</f>
        <v>0</v>
      </c>
      <c r="X49" s="83">
        <f>Раздел3!X66</f>
        <v>45</v>
      </c>
      <c r="Y49" s="83">
        <f>Раздел3!Y66</f>
        <v>27</v>
      </c>
      <c r="Z49" s="83">
        <f>Раздел3!Z66</f>
        <v>0</v>
      </c>
      <c r="AA49" s="83">
        <f>Раздел3!AA66</f>
        <v>18</v>
      </c>
      <c r="AB49" s="83">
        <f>Раздел3!AB66</f>
        <v>0</v>
      </c>
      <c r="AC49" s="83">
        <f>Раздел3!AC66</f>
        <v>0</v>
      </c>
      <c r="AD49" s="83">
        <f>Раздел3!AD66</f>
        <v>31</v>
      </c>
      <c r="AE49" s="83">
        <f>Раздел3!AE66</f>
        <v>13</v>
      </c>
      <c r="AF49" s="83">
        <f>Раздел3!AF66</f>
        <v>17</v>
      </c>
      <c r="AG49" s="83">
        <f>Раздел3!AG66</f>
        <v>1</v>
      </c>
      <c r="AH49" s="83">
        <f>Раздел3!AH66</f>
        <v>0</v>
      </c>
      <c r="AI49" s="83">
        <f>Раздел3!AI66</f>
        <v>0</v>
      </c>
      <c r="AJ49" s="357"/>
      <c r="AK49" s="99">
        <f>Раздел2!F67</f>
        <v>0</v>
      </c>
      <c r="AL49" s="102"/>
      <c r="AM49" s="102"/>
      <c r="AN49" s="102"/>
      <c r="AO49" s="102"/>
      <c r="AP49" s="102"/>
      <c r="AQ49" s="99"/>
    </row>
    <row r="50" spans="1:43" s="62" customFormat="1" ht="15.95" customHeight="1" x14ac:dyDescent="0.2">
      <c r="A50" s="332"/>
      <c r="B50" s="159" t="s">
        <v>200</v>
      </c>
      <c r="C50" s="75" t="s">
        <v>205</v>
      </c>
      <c r="D50" s="83">
        <f>Раздел3!D67</f>
        <v>0</v>
      </c>
      <c r="E50" s="83">
        <f>Раздел3!E67</f>
        <v>0</v>
      </c>
      <c r="F50" s="83">
        <f>Раздел3!F67</f>
        <v>0</v>
      </c>
      <c r="G50" s="83">
        <f>Раздел3!G67</f>
        <v>0</v>
      </c>
      <c r="H50" s="83">
        <f>Раздел3!H67</f>
        <v>0</v>
      </c>
      <c r="I50" s="83">
        <f>Раздел3!I67</f>
        <v>0</v>
      </c>
      <c r="J50" s="83">
        <f>Раздел3!J67</f>
        <v>0</v>
      </c>
      <c r="K50" s="83">
        <f>Раздел3!K67</f>
        <v>0</v>
      </c>
      <c r="L50" s="83">
        <f>Раздел3!L67</f>
        <v>0</v>
      </c>
      <c r="M50" s="83">
        <f>Раздел3!M67</f>
        <v>0</v>
      </c>
      <c r="N50" s="83">
        <f>Раздел3!N67</f>
        <v>0</v>
      </c>
      <c r="O50" s="83">
        <f>Раздел3!O67</f>
        <v>0</v>
      </c>
      <c r="P50" s="83">
        <f>Раздел3!P67</f>
        <v>0</v>
      </c>
      <c r="Q50" s="83">
        <f>Раздел3!Q67</f>
        <v>0</v>
      </c>
      <c r="R50" s="83">
        <f>Раздел3!R67</f>
        <v>0</v>
      </c>
      <c r="S50" s="83">
        <f>Раздел3!S67</f>
        <v>0</v>
      </c>
      <c r="T50" s="83">
        <f>Раздел3!T67</f>
        <v>0</v>
      </c>
      <c r="U50" s="83">
        <f>Раздел3!U67</f>
        <v>0</v>
      </c>
      <c r="V50" s="83">
        <f>Раздел3!V67</f>
        <v>0</v>
      </c>
      <c r="W50" s="83">
        <f>Раздел3!W67</f>
        <v>0</v>
      </c>
      <c r="X50" s="83">
        <f>Раздел3!X67</f>
        <v>0</v>
      </c>
      <c r="Y50" s="83">
        <f>Раздел3!Y67</f>
        <v>0</v>
      </c>
      <c r="Z50" s="83">
        <f>Раздел3!Z67</f>
        <v>0</v>
      </c>
      <c r="AA50" s="83">
        <f>Раздел3!AA67</f>
        <v>0</v>
      </c>
      <c r="AB50" s="83">
        <f>Раздел3!AB67</f>
        <v>0</v>
      </c>
      <c r="AC50" s="83">
        <f>Раздел3!AC67</f>
        <v>0</v>
      </c>
      <c r="AD50" s="83">
        <f>Раздел3!AD67</f>
        <v>0</v>
      </c>
      <c r="AE50" s="83">
        <f>Раздел3!AE67</f>
        <v>0</v>
      </c>
      <c r="AF50" s="83">
        <f>Раздел3!AF67</f>
        <v>0</v>
      </c>
      <c r="AG50" s="83">
        <f>Раздел3!AG67</f>
        <v>0</v>
      </c>
      <c r="AH50" s="83">
        <f>Раздел3!AH67</f>
        <v>0</v>
      </c>
      <c r="AI50" s="83">
        <f>Раздел3!AI67</f>
        <v>0</v>
      </c>
      <c r="AJ50" s="357"/>
      <c r="AK50" s="99">
        <f>Раздел2!F68</f>
        <v>0</v>
      </c>
      <c r="AL50" s="102"/>
      <c r="AM50" s="102"/>
      <c r="AN50" s="102"/>
      <c r="AO50" s="102"/>
      <c r="AP50" s="102"/>
      <c r="AQ50" s="99"/>
    </row>
    <row r="51" spans="1:43" s="62" customFormat="1" ht="15.95" customHeight="1" x14ac:dyDescent="0.2">
      <c r="A51" s="332"/>
      <c r="B51" s="159" t="s">
        <v>202</v>
      </c>
      <c r="C51" s="75" t="s">
        <v>207</v>
      </c>
      <c r="D51" s="83">
        <f>Раздел3!D68</f>
        <v>0</v>
      </c>
      <c r="E51" s="83">
        <f>Раздел3!E68</f>
        <v>0</v>
      </c>
      <c r="F51" s="83">
        <f>Раздел3!F68</f>
        <v>0</v>
      </c>
      <c r="G51" s="83">
        <f>Раздел3!G68</f>
        <v>0</v>
      </c>
      <c r="H51" s="83">
        <f>Раздел3!H68</f>
        <v>0</v>
      </c>
      <c r="I51" s="83">
        <f>Раздел3!I68</f>
        <v>0</v>
      </c>
      <c r="J51" s="83">
        <f>Раздел3!J68</f>
        <v>0</v>
      </c>
      <c r="K51" s="83">
        <f>Раздел3!K68</f>
        <v>0</v>
      </c>
      <c r="L51" s="83">
        <f>Раздел3!L68</f>
        <v>0</v>
      </c>
      <c r="M51" s="83">
        <f>Раздел3!M68</f>
        <v>0</v>
      </c>
      <c r="N51" s="83">
        <f>Раздел3!N68</f>
        <v>0</v>
      </c>
      <c r="O51" s="83">
        <f>Раздел3!O68</f>
        <v>0</v>
      </c>
      <c r="P51" s="83">
        <f>Раздел3!P68</f>
        <v>0</v>
      </c>
      <c r="Q51" s="83">
        <f>Раздел3!Q68</f>
        <v>0</v>
      </c>
      <c r="R51" s="83">
        <f>Раздел3!R68</f>
        <v>0</v>
      </c>
      <c r="S51" s="83">
        <f>Раздел3!S68</f>
        <v>0</v>
      </c>
      <c r="T51" s="83">
        <f>Раздел3!T68</f>
        <v>0</v>
      </c>
      <c r="U51" s="83">
        <f>Раздел3!U68</f>
        <v>0</v>
      </c>
      <c r="V51" s="83">
        <f>Раздел3!V68</f>
        <v>0</v>
      </c>
      <c r="W51" s="83">
        <f>Раздел3!W68</f>
        <v>0</v>
      </c>
      <c r="X51" s="83">
        <f>Раздел3!X68</f>
        <v>0</v>
      </c>
      <c r="Y51" s="83">
        <f>Раздел3!Y68</f>
        <v>0</v>
      </c>
      <c r="Z51" s="83">
        <f>Раздел3!Z68</f>
        <v>0</v>
      </c>
      <c r="AA51" s="83">
        <f>Раздел3!AA68</f>
        <v>0</v>
      </c>
      <c r="AB51" s="83">
        <f>Раздел3!AB68</f>
        <v>0</v>
      </c>
      <c r="AC51" s="83">
        <f>Раздел3!AC68</f>
        <v>0</v>
      </c>
      <c r="AD51" s="83">
        <f>Раздел3!AD68</f>
        <v>0</v>
      </c>
      <c r="AE51" s="83">
        <f>Раздел3!AE68</f>
        <v>0</v>
      </c>
      <c r="AF51" s="83">
        <f>Раздел3!AF68</f>
        <v>0</v>
      </c>
      <c r="AG51" s="83">
        <f>Раздел3!AG68</f>
        <v>0</v>
      </c>
      <c r="AH51" s="83">
        <f>Раздел3!AH68</f>
        <v>0</v>
      </c>
      <c r="AI51" s="83">
        <f>Раздел3!AI68</f>
        <v>0</v>
      </c>
      <c r="AJ51" s="357"/>
      <c r="AK51" s="99">
        <f>Раздел2!F69</f>
        <v>0</v>
      </c>
      <c r="AL51" s="102"/>
      <c r="AM51" s="102"/>
      <c r="AN51" s="102"/>
      <c r="AO51" s="102"/>
      <c r="AP51" s="102"/>
      <c r="AQ51" s="99"/>
    </row>
    <row r="52" spans="1:43" s="62" customFormat="1" ht="21" customHeight="1" x14ac:dyDescent="0.2">
      <c r="A52" s="332"/>
      <c r="B52" s="159" t="s">
        <v>204</v>
      </c>
      <c r="C52" s="75" t="s">
        <v>209</v>
      </c>
      <c r="D52" s="83">
        <f>Раздел3!D69</f>
        <v>35</v>
      </c>
      <c r="E52" s="83">
        <f>Раздел3!E69</f>
        <v>0</v>
      </c>
      <c r="F52" s="83">
        <f>Раздел3!F69</f>
        <v>15</v>
      </c>
      <c r="G52" s="83">
        <f>Раздел3!G69</f>
        <v>0</v>
      </c>
      <c r="H52" s="83">
        <f>Раздел3!H69</f>
        <v>0</v>
      </c>
      <c r="I52" s="83">
        <f>Раздел3!I69</f>
        <v>10</v>
      </c>
      <c r="J52" s="83">
        <f>Раздел3!J69</f>
        <v>0</v>
      </c>
      <c r="K52" s="83">
        <f>Раздел3!K69</f>
        <v>0</v>
      </c>
      <c r="L52" s="83">
        <f>Раздел3!L69</f>
        <v>10</v>
      </c>
      <c r="M52" s="83">
        <f>Раздел3!M69</f>
        <v>0</v>
      </c>
      <c r="N52" s="83">
        <f>Раздел3!N69</f>
        <v>0</v>
      </c>
      <c r="O52" s="83">
        <f>Раздел3!O69</f>
        <v>0</v>
      </c>
      <c r="P52" s="83">
        <f>Раздел3!P69</f>
        <v>0</v>
      </c>
      <c r="Q52" s="83">
        <f>Раздел3!Q69</f>
        <v>0</v>
      </c>
      <c r="R52" s="83">
        <f>Раздел3!R69</f>
        <v>0</v>
      </c>
      <c r="S52" s="83">
        <f>Раздел3!S69</f>
        <v>0</v>
      </c>
      <c r="T52" s="83">
        <f>Раздел3!T69</f>
        <v>0</v>
      </c>
      <c r="U52" s="83">
        <f>Раздел3!U69</f>
        <v>0</v>
      </c>
      <c r="V52" s="83">
        <f>Раздел3!V69</f>
        <v>0</v>
      </c>
      <c r="W52" s="83">
        <f>Раздел3!W69</f>
        <v>0</v>
      </c>
      <c r="X52" s="83">
        <f>Раздел3!X69</f>
        <v>4</v>
      </c>
      <c r="Y52" s="83">
        <f>Раздел3!Y69</f>
        <v>0</v>
      </c>
      <c r="Z52" s="83">
        <f>Раздел3!Z69</f>
        <v>4</v>
      </c>
      <c r="AA52" s="83">
        <f>Раздел3!AA69</f>
        <v>0</v>
      </c>
      <c r="AB52" s="83">
        <f>Раздел3!AB69</f>
        <v>0</v>
      </c>
      <c r="AC52" s="83">
        <f>Раздел3!AC69</f>
        <v>0</v>
      </c>
      <c r="AD52" s="83">
        <f>Раздел3!AD69</f>
        <v>6</v>
      </c>
      <c r="AE52" s="83">
        <f>Раздел3!AE69</f>
        <v>0</v>
      </c>
      <c r="AF52" s="83">
        <f>Раздел3!AF69</f>
        <v>6</v>
      </c>
      <c r="AG52" s="83">
        <f>Раздел3!AG69</f>
        <v>0</v>
      </c>
      <c r="AH52" s="83">
        <f>Раздел3!AH69</f>
        <v>0</v>
      </c>
      <c r="AI52" s="83">
        <f>Раздел3!AI69</f>
        <v>0</v>
      </c>
      <c r="AJ52" s="357"/>
      <c r="AK52" s="99">
        <f>Раздел2!F70</f>
        <v>0</v>
      </c>
      <c r="AL52" s="102"/>
      <c r="AM52" s="102"/>
      <c r="AN52" s="102"/>
      <c r="AO52" s="102"/>
      <c r="AP52" s="102"/>
      <c r="AQ52" s="99"/>
    </row>
    <row r="53" spans="1:43" s="62" customFormat="1" ht="15" customHeight="1" x14ac:dyDescent="0.2">
      <c r="A53" s="332"/>
      <c r="B53" s="159" t="s">
        <v>206</v>
      </c>
      <c r="C53" s="75" t="s">
        <v>211</v>
      </c>
      <c r="D53" s="83">
        <f>Раздел3!D70</f>
        <v>0</v>
      </c>
      <c r="E53" s="83">
        <f>Раздел3!E70</f>
        <v>0</v>
      </c>
      <c r="F53" s="83">
        <f>Раздел3!F70</f>
        <v>0</v>
      </c>
      <c r="G53" s="83">
        <f>Раздел3!G70</f>
        <v>0</v>
      </c>
      <c r="H53" s="83">
        <f>Раздел3!H70</f>
        <v>0</v>
      </c>
      <c r="I53" s="83">
        <f>Раздел3!I70</f>
        <v>0</v>
      </c>
      <c r="J53" s="83">
        <f>Раздел3!J70</f>
        <v>0</v>
      </c>
      <c r="K53" s="83">
        <f>Раздел3!K70</f>
        <v>0</v>
      </c>
      <c r="L53" s="83">
        <f>Раздел3!L70</f>
        <v>0</v>
      </c>
      <c r="M53" s="83">
        <f>Раздел3!M70</f>
        <v>0</v>
      </c>
      <c r="N53" s="83">
        <f>Раздел3!N70</f>
        <v>0</v>
      </c>
      <c r="O53" s="83">
        <f>Раздел3!O70</f>
        <v>0</v>
      </c>
      <c r="P53" s="83">
        <f>Раздел3!P70</f>
        <v>0</v>
      </c>
      <c r="Q53" s="83">
        <f>Раздел3!Q70</f>
        <v>0</v>
      </c>
      <c r="R53" s="83">
        <f>Раздел3!R70</f>
        <v>0</v>
      </c>
      <c r="S53" s="83">
        <f>Раздел3!S70</f>
        <v>0</v>
      </c>
      <c r="T53" s="83">
        <f>Раздел3!T70</f>
        <v>0</v>
      </c>
      <c r="U53" s="83">
        <f>Раздел3!U70</f>
        <v>0</v>
      </c>
      <c r="V53" s="83">
        <f>Раздел3!V70</f>
        <v>0</v>
      </c>
      <c r="W53" s="83">
        <f>Раздел3!W70</f>
        <v>0</v>
      </c>
      <c r="X53" s="83">
        <f>Раздел3!X70</f>
        <v>0</v>
      </c>
      <c r="Y53" s="83">
        <f>Раздел3!Y70</f>
        <v>0</v>
      </c>
      <c r="Z53" s="83">
        <f>Раздел3!Z70</f>
        <v>0</v>
      </c>
      <c r="AA53" s="83">
        <f>Раздел3!AA70</f>
        <v>0</v>
      </c>
      <c r="AB53" s="83">
        <f>Раздел3!AB70</f>
        <v>0</v>
      </c>
      <c r="AC53" s="83">
        <f>Раздел3!AC70</f>
        <v>0</v>
      </c>
      <c r="AD53" s="83">
        <f>Раздел3!AD70</f>
        <v>0</v>
      </c>
      <c r="AE53" s="83">
        <f>Раздел3!AE70</f>
        <v>0</v>
      </c>
      <c r="AF53" s="83">
        <f>Раздел3!AF70</f>
        <v>0</v>
      </c>
      <c r="AG53" s="83">
        <f>Раздел3!AG70</f>
        <v>0</v>
      </c>
      <c r="AH53" s="83">
        <f>Раздел3!AH70</f>
        <v>0</v>
      </c>
      <c r="AI53" s="83">
        <f>Раздел3!AI70</f>
        <v>0</v>
      </c>
      <c r="AJ53" s="357"/>
      <c r="AK53" s="99">
        <f>Раздел2!F71</f>
        <v>0</v>
      </c>
      <c r="AL53" s="102"/>
      <c r="AM53" s="102"/>
      <c r="AN53" s="102"/>
      <c r="AO53" s="102"/>
      <c r="AP53" s="102"/>
      <c r="AQ53" s="99"/>
    </row>
    <row r="54" spans="1:43" s="62" customFormat="1" ht="15.75" customHeight="1" x14ac:dyDescent="0.2">
      <c r="A54" s="332"/>
      <c r="B54" s="159" t="s">
        <v>216</v>
      </c>
      <c r="C54" s="75" t="s">
        <v>221</v>
      </c>
      <c r="D54" s="83">
        <f>Раздел3!D75</f>
        <v>0</v>
      </c>
      <c r="E54" s="83">
        <f>Раздел3!E75</f>
        <v>0</v>
      </c>
      <c r="F54" s="83">
        <f>Раздел3!F75</f>
        <v>0</v>
      </c>
      <c r="G54" s="83">
        <f>Раздел3!G75</f>
        <v>0</v>
      </c>
      <c r="H54" s="83">
        <f>Раздел3!H75</f>
        <v>0</v>
      </c>
      <c r="I54" s="83">
        <f>Раздел3!I75</f>
        <v>0</v>
      </c>
      <c r="J54" s="83">
        <f>Раздел3!J75</f>
        <v>0</v>
      </c>
      <c r="K54" s="83">
        <f>Раздел3!K75</f>
        <v>0</v>
      </c>
      <c r="L54" s="83">
        <f>Раздел3!L75</f>
        <v>0</v>
      </c>
      <c r="M54" s="83">
        <f>Раздел3!M75</f>
        <v>0</v>
      </c>
      <c r="N54" s="83">
        <f>Раздел3!N75</f>
        <v>0</v>
      </c>
      <c r="O54" s="83">
        <f>Раздел3!O75</f>
        <v>0</v>
      </c>
      <c r="P54" s="83">
        <f>Раздел3!P75</f>
        <v>0</v>
      </c>
      <c r="Q54" s="83">
        <f>Раздел3!Q75</f>
        <v>0</v>
      </c>
      <c r="R54" s="83">
        <f>Раздел3!R75</f>
        <v>0</v>
      </c>
      <c r="S54" s="83">
        <f>Раздел3!S75</f>
        <v>0</v>
      </c>
      <c r="T54" s="83">
        <f>Раздел3!T75</f>
        <v>0</v>
      </c>
      <c r="U54" s="83">
        <f>Раздел3!U75</f>
        <v>0</v>
      </c>
      <c r="V54" s="83">
        <f>Раздел3!V75</f>
        <v>0</v>
      </c>
      <c r="W54" s="83">
        <f>Раздел3!W75</f>
        <v>0</v>
      </c>
      <c r="X54" s="83">
        <f>Раздел3!X75</f>
        <v>0</v>
      </c>
      <c r="Y54" s="83">
        <f>Раздел3!Y75</f>
        <v>0</v>
      </c>
      <c r="Z54" s="83">
        <f>Раздел3!Z75</f>
        <v>0</v>
      </c>
      <c r="AA54" s="83">
        <f>Раздел3!AA75</f>
        <v>0</v>
      </c>
      <c r="AB54" s="83">
        <f>Раздел3!AB75</f>
        <v>0</v>
      </c>
      <c r="AC54" s="83">
        <f>Раздел3!AC75</f>
        <v>0</v>
      </c>
      <c r="AD54" s="83">
        <f>Раздел3!AD75</f>
        <v>0</v>
      </c>
      <c r="AE54" s="83">
        <f>Раздел3!AE75</f>
        <v>0</v>
      </c>
      <c r="AF54" s="83">
        <f>Раздел3!AF75</f>
        <v>0</v>
      </c>
      <c r="AG54" s="83">
        <f>Раздел3!AG75</f>
        <v>0</v>
      </c>
      <c r="AH54" s="83">
        <f>Раздел3!AH75</f>
        <v>0</v>
      </c>
      <c r="AI54" s="83">
        <f>Раздел3!AI75</f>
        <v>0</v>
      </c>
      <c r="AJ54" s="357"/>
      <c r="AK54" s="99">
        <f>Раздел2!F76</f>
        <v>0</v>
      </c>
      <c r="AL54" s="102"/>
      <c r="AM54" s="102"/>
      <c r="AN54" s="102"/>
      <c r="AO54" s="102"/>
      <c r="AP54" s="102"/>
      <c r="AQ54" s="99"/>
    </row>
    <row r="55" spans="1:43" s="62" customFormat="1" ht="15.95" customHeight="1" x14ac:dyDescent="0.2">
      <c r="A55" s="332"/>
      <c r="B55" s="159" t="s">
        <v>218</v>
      </c>
      <c r="C55" s="75" t="s">
        <v>223</v>
      </c>
      <c r="D55" s="83">
        <f>Раздел3!D76</f>
        <v>0</v>
      </c>
      <c r="E55" s="83">
        <f>Раздел3!E76</f>
        <v>0</v>
      </c>
      <c r="F55" s="83">
        <f>Раздел3!F76</f>
        <v>0</v>
      </c>
      <c r="G55" s="83">
        <f>Раздел3!G76</f>
        <v>0</v>
      </c>
      <c r="H55" s="83">
        <f>Раздел3!H76</f>
        <v>0</v>
      </c>
      <c r="I55" s="83">
        <f>Раздел3!I76</f>
        <v>0</v>
      </c>
      <c r="J55" s="83">
        <f>Раздел3!J76</f>
        <v>0</v>
      </c>
      <c r="K55" s="83">
        <f>Раздел3!K76</f>
        <v>0</v>
      </c>
      <c r="L55" s="83">
        <f>Раздел3!L76</f>
        <v>0</v>
      </c>
      <c r="M55" s="83">
        <f>Раздел3!M76</f>
        <v>0</v>
      </c>
      <c r="N55" s="83">
        <f>Раздел3!N76</f>
        <v>0</v>
      </c>
      <c r="O55" s="83">
        <f>Раздел3!O76</f>
        <v>0</v>
      </c>
      <c r="P55" s="83">
        <f>Раздел3!P76</f>
        <v>0</v>
      </c>
      <c r="Q55" s="83">
        <f>Раздел3!Q76</f>
        <v>0</v>
      </c>
      <c r="R55" s="83">
        <f>Раздел3!R76</f>
        <v>0</v>
      </c>
      <c r="S55" s="83">
        <f>Раздел3!S76</f>
        <v>0</v>
      </c>
      <c r="T55" s="83">
        <f>Раздел3!T76</f>
        <v>0</v>
      </c>
      <c r="U55" s="83">
        <f>Раздел3!U76</f>
        <v>0</v>
      </c>
      <c r="V55" s="83">
        <f>Раздел3!V76</f>
        <v>0</v>
      </c>
      <c r="W55" s="83">
        <f>Раздел3!W76</f>
        <v>0</v>
      </c>
      <c r="X55" s="83">
        <f>Раздел3!X76</f>
        <v>0</v>
      </c>
      <c r="Y55" s="83">
        <f>Раздел3!Y76</f>
        <v>0</v>
      </c>
      <c r="Z55" s="83">
        <f>Раздел3!Z76</f>
        <v>0</v>
      </c>
      <c r="AA55" s="83">
        <f>Раздел3!AA76</f>
        <v>0</v>
      </c>
      <c r="AB55" s="83">
        <f>Раздел3!AB76</f>
        <v>0</v>
      </c>
      <c r="AC55" s="83">
        <f>Раздел3!AC76</f>
        <v>0</v>
      </c>
      <c r="AD55" s="83">
        <f>Раздел3!AD76</f>
        <v>0</v>
      </c>
      <c r="AE55" s="83">
        <f>Раздел3!AE76</f>
        <v>0</v>
      </c>
      <c r="AF55" s="83">
        <f>Раздел3!AF76</f>
        <v>0</v>
      </c>
      <c r="AG55" s="83">
        <f>Раздел3!AG76</f>
        <v>0</v>
      </c>
      <c r="AH55" s="83">
        <f>Раздел3!AH76</f>
        <v>0</v>
      </c>
      <c r="AI55" s="83">
        <f>Раздел3!AI76</f>
        <v>0</v>
      </c>
      <c r="AJ55" s="357"/>
      <c r="AK55" s="99">
        <f>Раздел2!F77</f>
        <v>0</v>
      </c>
      <c r="AL55" s="102"/>
      <c r="AM55" s="102"/>
      <c r="AN55" s="102"/>
      <c r="AO55" s="102"/>
      <c r="AP55" s="102"/>
      <c r="AQ55" s="99"/>
    </row>
    <row r="56" spans="1:43" s="62" customFormat="1" ht="15.95" customHeight="1" x14ac:dyDescent="0.2">
      <c r="A56" s="332"/>
      <c r="B56" s="159" t="s">
        <v>220</v>
      </c>
      <c r="C56" s="75" t="s">
        <v>225</v>
      </c>
      <c r="D56" s="83">
        <f>Раздел3!D77</f>
        <v>0</v>
      </c>
      <c r="E56" s="83">
        <f>Раздел3!E77</f>
        <v>0</v>
      </c>
      <c r="F56" s="83">
        <f>Раздел3!F77</f>
        <v>0</v>
      </c>
      <c r="G56" s="83">
        <f>Раздел3!G77</f>
        <v>0</v>
      </c>
      <c r="H56" s="83">
        <f>Раздел3!H77</f>
        <v>0</v>
      </c>
      <c r="I56" s="83">
        <f>Раздел3!I77</f>
        <v>0</v>
      </c>
      <c r="J56" s="83">
        <f>Раздел3!J77</f>
        <v>0</v>
      </c>
      <c r="K56" s="83">
        <f>Раздел3!K77</f>
        <v>0</v>
      </c>
      <c r="L56" s="83">
        <f>Раздел3!L77</f>
        <v>0</v>
      </c>
      <c r="M56" s="83">
        <f>Раздел3!M77</f>
        <v>0</v>
      </c>
      <c r="N56" s="83">
        <f>Раздел3!N77</f>
        <v>0</v>
      </c>
      <c r="O56" s="83">
        <f>Раздел3!O77</f>
        <v>0</v>
      </c>
      <c r="P56" s="83">
        <f>Раздел3!P77</f>
        <v>0</v>
      </c>
      <c r="Q56" s="83">
        <f>Раздел3!Q77</f>
        <v>0</v>
      </c>
      <c r="R56" s="83">
        <f>Раздел3!R77</f>
        <v>0</v>
      </c>
      <c r="S56" s="83">
        <f>Раздел3!S77</f>
        <v>0</v>
      </c>
      <c r="T56" s="83">
        <f>Раздел3!T77</f>
        <v>0</v>
      </c>
      <c r="U56" s="83">
        <f>Раздел3!U77</f>
        <v>0</v>
      </c>
      <c r="V56" s="83">
        <f>Раздел3!V77</f>
        <v>0</v>
      </c>
      <c r="W56" s="83">
        <f>Раздел3!W77</f>
        <v>0</v>
      </c>
      <c r="X56" s="83">
        <f>Раздел3!X77</f>
        <v>0</v>
      </c>
      <c r="Y56" s="83">
        <f>Раздел3!Y77</f>
        <v>0</v>
      </c>
      <c r="Z56" s="83">
        <f>Раздел3!Z77</f>
        <v>0</v>
      </c>
      <c r="AA56" s="83">
        <f>Раздел3!AA77</f>
        <v>0</v>
      </c>
      <c r="AB56" s="83">
        <f>Раздел3!AB77</f>
        <v>0</v>
      </c>
      <c r="AC56" s="83">
        <f>Раздел3!AC77</f>
        <v>0</v>
      </c>
      <c r="AD56" s="83">
        <f>Раздел3!AD77</f>
        <v>0</v>
      </c>
      <c r="AE56" s="83">
        <f>Раздел3!AE77</f>
        <v>0</v>
      </c>
      <c r="AF56" s="83">
        <f>Раздел3!AF77</f>
        <v>0</v>
      </c>
      <c r="AG56" s="83">
        <f>Раздел3!AG77</f>
        <v>0</v>
      </c>
      <c r="AH56" s="83">
        <f>Раздел3!AH77</f>
        <v>0</v>
      </c>
      <c r="AI56" s="83">
        <f>Раздел3!AI77</f>
        <v>0</v>
      </c>
      <c r="AJ56" s="357"/>
      <c r="AK56" s="99">
        <f>Раздел2!F78</f>
        <v>0</v>
      </c>
      <c r="AL56" s="102"/>
      <c r="AM56" s="102"/>
      <c r="AN56" s="102"/>
      <c r="AO56" s="102"/>
      <c r="AP56" s="102"/>
      <c r="AQ56" s="99"/>
    </row>
    <row r="57" spans="1:43" s="62" customFormat="1" ht="15.95" customHeight="1" x14ac:dyDescent="0.2">
      <c r="A57" s="332"/>
      <c r="B57" s="159" t="s">
        <v>222</v>
      </c>
      <c r="C57" s="75" t="s">
        <v>227</v>
      </c>
      <c r="D57" s="83">
        <f>Раздел3!D78</f>
        <v>1074</v>
      </c>
      <c r="E57" s="83">
        <f>Раздел3!E78</f>
        <v>0</v>
      </c>
      <c r="F57" s="83">
        <f>Раздел3!F78</f>
        <v>214</v>
      </c>
      <c r="G57" s="83">
        <f>Раздел3!G78</f>
        <v>361</v>
      </c>
      <c r="H57" s="83">
        <f>Раздел3!H78</f>
        <v>216</v>
      </c>
      <c r="I57" s="83">
        <f>Раздел3!I78</f>
        <v>100</v>
      </c>
      <c r="J57" s="83">
        <f>Раздел3!J78</f>
        <v>56</v>
      </c>
      <c r="K57" s="83">
        <f>Раздел3!K78</f>
        <v>55</v>
      </c>
      <c r="L57" s="83">
        <f>Раздел3!L78</f>
        <v>32</v>
      </c>
      <c r="M57" s="83">
        <f>Раздел3!M78</f>
        <v>12</v>
      </c>
      <c r="N57" s="83">
        <f>Раздел3!N78</f>
        <v>11</v>
      </c>
      <c r="O57" s="83">
        <f>Раздел3!O78</f>
        <v>9</v>
      </c>
      <c r="P57" s="83">
        <f>Раздел3!P78</f>
        <v>2</v>
      </c>
      <c r="Q57" s="83">
        <f>Раздел3!Q78</f>
        <v>0</v>
      </c>
      <c r="R57" s="83">
        <f>Раздел3!R78</f>
        <v>0</v>
      </c>
      <c r="S57" s="83">
        <f>Раздел3!S78</f>
        <v>3</v>
      </c>
      <c r="T57" s="83">
        <f>Раздел3!T78</f>
        <v>0</v>
      </c>
      <c r="U57" s="83">
        <f>Раздел3!U78</f>
        <v>1</v>
      </c>
      <c r="V57" s="83">
        <f>Раздел3!V78</f>
        <v>0</v>
      </c>
      <c r="W57" s="83">
        <f>Раздел3!W78</f>
        <v>2</v>
      </c>
      <c r="X57" s="83">
        <f>Раздел3!X78</f>
        <v>675</v>
      </c>
      <c r="Y57" s="83">
        <f>Раздел3!Y78</f>
        <v>0</v>
      </c>
      <c r="Z57" s="83">
        <f>Раздел3!Z78</f>
        <v>523</v>
      </c>
      <c r="AA57" s="83">
        <f>Раздел3!AA78</f>
        <v>137</v>
      </c>
      <c r="AB57" s="83">
        <f>Раздел3!AB78</f>
        <v>12</v>
      </c>
      <c r="AC57" s="83">
        <f>Раздел3!AC78</f>
        <v>3</v>
      </c>
      <c r="AD57" s="83">
        <f>Раздел3!AD78</f>
        <v>169</v>
      </c>
      <c r="AE57" s="83">
        <f>Раздел3!AE78</f>
        <v>0</v>
      </c>
      <c r="AF57" s="83">
        <f>Раздел3!AF78</f>
        <v>116</v>
      </c>
      <c r="AG57" s="83">
        <f>Раздел3!AG78</f>
        <v>46</v>
      </c>
      <c r="AH57" s="83">
        <f>Раздел3!AH78</f>
        <v>5</v>
      </c>
      <c r="AI57" s="83">
        <f>Раздел3!AI78</f>
        <v>2</v>
      </c>
      <c r="AJ57" s="357"/>
      <c r="AK57" s="99">
        <f>Раздел2!F79</f>
        <v>1</v>
      </c>
      <c r="AL57" s="102"/>
      <c r="AM57" s="102"/>
      <c r="AN57" s="102"/>
      <c r="AO57" s="102"/>
      <c r="AP57" s="102"/>
      <c r="AQ57" s="99"/>
    </row>
    <row r="58" spans="1:43" s="62" customFormat="1" ht="15.95" customHeight="1" x14ac:dyDescent="0.2">
      <c r="A58" s="332"/>
      <c r="B58" s="159" t="s">
        <v>224</v>
      </c>
      <c r="C58" s="75" t="s">
        <v>229</v>
      </c>
      <c r="D58" s="83">
        <f>Раздел3!D79</f>
        <v>0</v>
      </c>
      <c r="E58" s="83">
        <f>Раздел3!E79</f>
        <v>0</v>
      </c>
      <c r="F58" s="83">
        <f>Раздел3!F79</f>
        <v>0</v>
      </c>
      <c r="G58" s="83">
        <f>Раздел3!G79</f>
        <v>0</v>
      </c>
      <c r="H58" s="83">
        <f>Раздел3!H79</f>
        <v>0</v>
      </c>
      <c r="I58" s="83">
        <f>Раздел3!I79</f>
        <v>0</v>
      </c>
      <c r="J58" s="83">
        <f>Раздел3!J79</f>
        <v>0</v>
      </c>
      <c r="K58" s="83">
        <f>Раздел3!K79</f>
        <v>0</v>
      </c>
      <c r="L58" s="83">
        <f>Раздел3!L79</f>
        <v>0</v>
      </c>
      <c r="M58" s="83">
        <f>Раздел3!M79</f>
        <v>0</v>
      </c>
      <c r="N58" s="83">
        <f>Раздел3!N79</f>
        <v>0</v>
      </c>
      <c r="O58" s="83">
        <f>Раздел3!O79</f>
        <v>0</v>
      </c>
      <c r="P58" s="83">
        <f>Раздел3!P79</f>
        <v>0</v>
      </c>
      <c r="Q58" s="83">
        <f>Раздел3!Q79</f>
        <v>0</v>
      </c>
      <c r="R58" s="83">
        <f>Раздел3!R79</f>
        <v>0</v>
      </c>
      <c r="S58" s="83">
        <f>Раздел3!S79</f>
        <v>0</v>
      </c>
      <c r="T58" s="83">
        <f>Раздел3!T79</f>
        <v>0</v>
      </c>
      <c r="U58" s="83">
        <f>Раздел3!U79</f>
        <v>0</v>
      </c>
      <c r="V58" s="83">
        <f>Раздел3!V79</f>
        <v>0</v>
      </c>
      <c r="W58" s="83">
        <f>Раздел3!W79</f>
        <v>0</v>
      </c>
      <c r="X58" s="83">
        <f>Раздел3!X79</f>
        <v>0</v>
      </c>
      <c r="Y58" s="83">
        <f>Раздел3!Y79</f>
        <v>0</v>
      </c>
      <c r="Z58" s="83">
        <f>Раздел3!Z79</f>
        <v>0</v>
      </c>
      <c r="AA58" s="83">
        <f>Раздел3!AA79</f>
        <v>0</v>
      </c>
      <c r="AB58" s="83">
        <f>Раздел3!AB79</f>
        <v>0</v>
      </c>
      <c r="AC58" s="83">
        <f>Раздел3!AC79</f>
        <v>0</v>
      </c>
      <c r="AD58" s="83">
        <f>Раздел3!AD79</f>
        <v>0</v>
      </c>
      <c r="AE58" s="83">
        <f>Раздел3!AE79</f>
        <v>0</v>
      </c>
      <c r="AF58" s="83">
        <f>Раздел3!AF79</f>
        <v>0</v>
      </c>
      <c r="AG58" s="83">
        <f>Раздел3!AG79</f>
        <v>0</v>
      </c>
      <c r="AH58" s="83">
        <f>Раздел3!AH79</f>
        <v>0</v>
      </c>
      <c r="AI58" s="83">
        <f>Раздел3!AI79</f>
        <v>0</v>
      </c>
      <c r="AJ58" s="357"/>
      <c r="AK58" s="99">
        <f>Раздел2!F80</f>
        <v>0</v>
      </c>
      <c r="AL58" s="102"/>
      <c r="AM58" s="102"/>
      <c r="AN58" s="102"/>
      <c r="AO58" s="102"/>
      <c r="AP58" s="102"/>
      <c r="AQ58" s="99"/>
    </row>
    <row r="59" spans="1:43" s="62" customFormat="1" ht="15.95" customHeight="1" x14ac:dyDescent="0.2">
      <c r="A59" s="332"/>
      <c r="B59" s="159" t="s">
        <v>226</v>
      </c>
      <c r="C59" s="75" t="s">
        <v>231</v>
      </c>
      <c r="D59" s="83">
        <f>Раздел3!D80</f>
        <v>0</v>
      </c>
      <c r="E59" s="83">
        <f>Раздел3!E80</f>
        <v>0</v>
      </c>
      <c r="F59" s="83">
        <f>Раздел3!F80</f>
        <v>0</v>
      </c>
      <c r="G59" s="83">
        <f>Раздел3!G80</f>
        <v>0</v>
      </c>
      <c r="H59" s="83">
        <f>Раздел3!H80</f>
        <v>0</v>
      </c>
      <c r="I59" s="83">
        <f>Раздел3!I80</f>
        <v>0</v>
      </c>
      <c r="J59" s="83">
        <f>Раздел3!J80</f>
        <v>0</v>
      </c>
      <c r="K59" s="83">
        <f>Раздел3!K80</f>
        <v>0</v>
      </c>
      <c r="L59" s="83">
        <f>Раздел3!L80</f>
        <v>0</v>
      </c>
      <c r="M59" s="83">
        <f>Раздел3!M80</f>
        <v>0</v>
      </c>
      <c r="N59" s="83">
        <f>Раздел3!N80</f>
        <v>0</v>
      </c>
      <c r="O59" s="83">
        <f>Раздел3!O80</f>
        <v>0</v>
      </c>
      <c r="P59" s="83">
        <f>Раздел3!P80</f>
        <v>0</v>
      </c>
      <c r="Q59" s="83">
        <f>Раздел3!Q80</f>
        <v>0</v>
      </c>
      <c r="R59" s="83">
        <f>Раздел3!R80</f>
        <v>0</v>
      </c>
      <c r="S59" s="83">
        <f>Раздел3!S80</f>
        <v>0</v>
      </c>
      <c r="T59" s="83">
        <f>Раздел3!T80</f>
        <v>0</v>
      </c>
      <c r="U59" s="83">
        <f>Раздел3!U80</f>
        <v>0</v>
      </c>
      <c r="V59" s="83">
        <f>Раздел3!V80</f>
        <v>0</v>
      </c>
      <c r="W59" s="83">
        <f>Раздел3!W80</f>
        <v>0</v>
      </c>
      <c r="X59" s="83">
        <f>Раздел3!X80</f>
        <v>0</v>
      </c>
      <c r="Y59" s="83">
        <f>Раздел3!Y80</f>
        <v>0</v>
      </c>
      <c r="Z59" s="83">
        <f>Раздел3!Z80</f>
        <v>0</v>
      </c>
      <c r="AA59" s="83">
        <f>Раздел3!AA80</f>
        <v>0</v>
      </c>
      <c r="AB59" s="83">
        <f>Раздел3!AB80</f>
        <v>0</v>
      </c>
      <c r="AC59" s="83">
        <f>Раздел3!AC80</f>
        <v>0</v>
      </c>
      <c r="AD59" s="83">
        <f>Раздел3!AD80</f>
        <v>0</v>
      </c>
      <c r="AE59" s="83">
        <f>Раздел3!AE80</f>
        <v>0</v>
      </c>
      <c r="AF59" s="83">
        <f>Раздел3!AF80</f>
        <v>0</v>
      </c>
      <c r="AG59" s="83">
        <f>Раздел3!AG80</f>
        <v>0</v>
      </c>
      <c r="AH59" s="83">
        <f>Раздел3!AH80</f>
        <v>0</v>
      </c>
      <c r="AI59" s="83">
        <f>Раздел3!AI80</f>
        <v>0</v>
      </c>
      <c r="AJ59" s="357"/>
      <c r="AK59" s="99">
        <f>Раздел2!F81</f>
        <v>0</v>
      </c>
      <c r="AL59" s="102"/>
      <c r="AM59" s="102"/>
      <c r="AN59" s="102"/>
      <c r="AO59" s="102"/>
      <c r="AP59" s="102"/>
      <c r="AQ59" s="99"/>
    </row>
    <row r="60" spans="1:43" s="62" customFormat="1" ht="17.25" customHeight="1" x14ac:dyDescent="0.2">
      <c r="A60" s="332"/>
      <c r="B60" s="159" t="s">
        <v>228</v>
      </c>
      <c r="C60" s="75" t="s">
        <v>233</v>
      </c>
      <c r="D60" s="83">
        <f>Раздел3!D81</f>
        <v>39</v>
      </c>
      <c r="E60" s="83">
        <f>Раздел3!E81</f>
        <v>19</v>
      </c>
      <c r="F60" s="83">
        <f>Раздел3!F81</f>
        <v>0</v>
      </c>
      <c r="G60" s="83">
        <f>Раздел3!G81</f>
        <v>0</v>
      </c>
      <c r="H60" s="83">
        <f>Раздел3!H81</f>
        <v>0</v>
      </c>
      <c r="I60" s="83">
        <f>Раздел3!I81</f>
        <v>0</v>
      </c>
      <c r="J60" s="83">
        <f>Раздел3!J81</f>
        <v>0</v>
      </c>
      <c r="K60" s="83">
        <f>Раздел3!K81</f>
        <v>17</v>
      </c>
      <c r="L60" s="83">
        <f>Раздел3!L81</f>
        <v>0</v>
      </c>
      <c r="M60" s="83">
        <f>Раздел3!M81</f>
        <v>0</v>
      </c>
      <c r="N60" s="83">
        <f>Раздел3!N81</f>
        <v>0</v>
      </c>
      <c r="O60" s="83">
        <f>Раздел3!O81</f>
        <v>3</v>
      </c>
      <c r="P60" s="83">
        <f>Раздел3!P81</f>
        <v>0</v>
      </c>
      <c r="Q60" s="83">
        <f>Раздел3!Q81</f>
        <v>0</v>
      </c>
      <c r="R60" s="83">
        <f>Раздел3!R81</f>
        <v>0</v>
      </c>
      <c r="S60" s="83">
        <f>Раздел3!S81</f>
        <v>0</v>
      </c>
      <c r="T60" s="83">
        <f>Раздел3!T81</f>
        <v>0</v>
      </c>
      <c r="U60" s="83">
        <f>Раздел3!U81</f>
        <v>0</v>
      </c>
      <c r="V60" s="83">
        <f>Раздел3!V81</f>
        <v>0</v>
      </c>
      <c r="W60" s="83">
        <f>Раздел3!W81</f>
        <v>0</v>
      </c>
      <c r="X60" s="83">
        <f>Раздел3!X81</f>
        <v>0</v>
      </c>
      <c r="Y60" s="83">
        <f>Раздел3!Y81</f>
        <v>0</v>
      </c>
      <c r="Z60" s="83">
        <f>Раздел3!Z81</f>
        <v>0</v>
      </c>
      <c r="AA60" s="83">
        <f>Раздел3!AA81</f>
        <v>0</v>
      </c>
      <c r="AB60" s="83">
        <f>Раздел3!AB81</f>
        <v>0</v>
      </c>
      <c r="AC60" s="83">
        <f>Раздел3!AC81</f>
        <v>0</v>
      </c>
      <c r="AD60" s="83">
        <f>Раздел3!AD81</f>
        <v>0</v>
      </c>
      <c r="AE60" s="83">
        <f>Раздел3!AE81</f>
        <v>0</v>
      </c>
      <c r="AF60" s="83">
        <f>Раздел3!AF81</f>
        <v>0</v>
      </c>
      <c r="AG60" s="83">
        <f>Раздел3!AG81</f>
        <v>0</v>
      </c>
      <c r="AH60" s="83">
        <f>Раздел3!AH81</f>
        <v>0</v>
      </c>
      <c r="AI60" s="83">
        <f>Раздел3!AI81</f>
        <v>0</v>
      </c>
      <c r="AJ60" s="357"/>
      <c r="AK60" s="99">
        <f>Раздел2!F82</f>
        <v>0</v>
      </c>
      <c r="AL60" s="102"/>
      <c r="AM60" s="102"/>
      <c r="AN60" s="102"/>
      <c r="AO60" s="102"/>
      <c r="AP60" s="102"/>
      <c r="AQ60" s="99"/>
    </row>
    <row r="61" spans="1:43" s="62" customFormat="1" ht="15.75" customHeight="1" x14ac:dyDescent="0.2">
      <c r="A61" s="332"/>
      <c r="B61" s="159" t="s">
        <v>230</v>
      </c>
      <c r="C61" s="75" t="s">
        <v>235</v>
      </c>
      <c r="D61" s="83">
        <f>Раздел3!D82</f>
        <v>0</v>
      </c>
      <c r="E61" s="83">
        <f>Раздел3!E82</f>
        <v>0</v>
      </c>
      <c r="F61" s="83">
        <f>Раздел3!F82</f>
        <v>0</v>
      </c>
      <c r="G61" s="83">
        <f>Раздел3!G82</f>
        <v>0</v>
      </c>
      <c r="H61" s="83">
        <f>Раздел3!H82</f>
        <v>0</v>
      </c>
      <c r="I61" s="83">
        <f>Раздел3!I82</f>
        <v>0</v>
      </c>
      <c r="J61" s="83">
        <f>Раздел3!J82</f>
        <v>0</v>
      </c>
      <c r="K61" s="83">
        <f>Раздел3!K82</f>
        <v>0</v>
      </c>
      <c r="L61" s="83">
        <f>Раздел3!L82</f>
        <v>0</v>
      </c>
      <c r="M61" s="83">
        <f>Раздел3!M82</f>
        <v>0</v>
      </c>
      <c r="N61" s="83">
        <f>Раздел3!N82</f>
        <v>0</v>
      </c>
      <c r="O61" s="83">
        <f>Раздел3!O82</f>
        <v>0</v>
      </c>
      <c r="P61" s="83">
        <f>Раздел3!P82</f>
        <v>0</v>
      </c>
      <c r="Q61" s="83">
        <f>Раздел3!Q82</f>
        <v>0</v>
      </c>
      <c r="R61" s="83">
        <f>Раздел3!R82</f>
        <v>0</v>
      </c>
      <c r="S61" s="83">
        <f>Раздел3!S82</f>
        <v>0</v>
      </c>
      <c r="T61" s="83">
        <f>Раздел3!T82</f>
        <v>0</v>
      </c>
      <c r="U61" s="83">
        <f>Раздел3!U82</f>
        <v>0</v>
      </c>
      <c r="V61" s="83">
        <f>Раздел3!V82</f>
        <v>0</v>
      </c>
      <c r="W61" s="83">
        <f>Раздел3!W82</f>
        <v>0</v>
      </c>
      <c r="X61" s="83">
        <f>Раздел3!X82</f>
        <v>0</v>
      </c>
      <c r="Y61" s="83">
        <f>Раздел3!Y82</f>
        <v>0</v>
      </c>
      <c r="Z61" s="83">
        <f>Раздел3!Z82</f>
        <v>0</v>
      </c>
      <c r="AA61" s="83">
        <f>Раздел3!AA82</f>
        <v>0</v>
      </c>
      <c r="AB61" s="83">
        <f>Раздел3!AB82</f>
        <v>0</v>
      </c>
      <c r="AC61" s="83">
        <f>Раздел3!AC82</f>
        <v>0</v>
      </c>
      <c r="AD61" s="83">
        <f>Раздел3!AD82</f>
        <v>0</v>
      </c>
      <c r="AE61" s="83">
        <f>Раздел3!AE82</f>
        <v>0</v>
      </c>
      <c r="AF61" s="83">
        <f>Раздел3!AF82</f>
        <v>0</v>
      </c>
      <c r="AG61" s="83">
        <f>Раздел3!AG82</f>
        <v>0</v>
      </c>
      <c r="AH61" s="83">
        <f>Раздел3!AH82</f>
        <v>0</v>
      </c>
      <c r="AI61" s="83">
        <f>Раздел3!AI82</f>
        <v>0</v>
      </c>
      <c r="AJ61" s="357"/>
      <c r="AK61" s="99">
        <f>Раздел2!F83</f>
        <v>0</v>
      </c>
      <c r="AL61" s="102"/>
      <c r="AM61" s="102"/>
      <c r="AN61" s="102"/>
      <c r="AO61" s="102"/>
      <c r="AP61" s="102"/>
      <c r="AQ61" s="99"/>
    </row>
    <row r="62" spans="1:43" s="62" customFormat="1" ht="12.75" x14ac:dyDescent="0.2">
      <c r="A62" s="332"/>
      <c r="B62" s="159" t="s">
        <v>232</v>
      </c>
      <c r="C62" s="75" t="s">
        <v>237</v>
      </c>
      <c r="D62" s="83">
        <f>Раздел3!D83</f>
        <v>0</v>
      </c>
      <c r="E62" s="83">
        <f>Раздел3!E83</f>
        <v>0</v>
      </c>
      <c r="F62" s="83">
        <f>Раздел3!F83</f>
        <v>0</v>
      </c>
      <c r="G62" s="83">
        <f>Раздел3!G83</f>
        <v>0</v>
      </c>
      <c r="H62" s="83">
        <f>Раздел3!H83</f>
        <v>0</v>
      </c>
      <c r="I62" s="83">
        <f>Раздел3!I83</f>
        <v>0</v>
      </c>
      <c r="J62" s="83">
        <f>Раздел3!J83</f>
        <v>0</v>
      </c>
      <c r="K62" s="83">
        <f>Раздел3!K83</f>
        <v>0</v>
      </c>
      <c r="L62" s="83">
        <f>Раздел3!L83</f>
        <v>0</v>
      </c>
      <c r="M62" s="83">
        <f>Раздел3!M83</f>
        <v>0</v>
      </c>
      <c r="N62" s="83">
        <f>Раздел3!N83</f>
        <v>0</v>
      </c>
      <c r="O62" s="83">
        <f>Раздел3!O83</f>
        <v>0</v>
      </c>
      <c r="P62" s="83">
        <f>Раздел3!P83</f>
        <v>0</v>
      </c>
      <c r="Q62" s="83">
        <f>Раздел3!Q83</f>
        <v>0</v>
      </c>
      <c r="R62" s="83">
        <f>Раздел3!R83</f>
        <v>0</v>
      </c>
      <c r="S62" s="83">
        <f>Раздел3!S83</f>
        <v>0</v>
      </c>
      <c r="T62" s="83">
        <f>Раздел3!T83</f>
        <v>0</v>
      </c>
      <c r="U62" s="83">
        <f>Раздел3!U83</f>
        <v>0</v>
      </c>
      <c r="V62" s="83">
        <f>Раздел3!V83</f>
        <v>0</v>
      </c>
      <c r="W62" s="83">
        <f>Раздел3!W83</f>
        <v>0</v>
      </c>
      <c r="X62" s="83">
        <f>Раздел3!X83</f>
        <v>0</v>
      </c>
      <c r="Y62" s="83">
        <f>Раздел3!Y83</f>
        <v>0</v>
      </c>
      <c r="Z62" s="83">
        <f>Раздел3!Z83</f>
        <v>0</v>
      </c>
      <c r="AA62" s="83">
        <f>Раздел3!AA83</f>
        <v>0</v>
      </c>
      <c r="AB62" s="83">
        <f>Раздел3!AB83</f>
        <v>0</v>
      </c>
      <c r="AC62" s="83">
        <f>Раздел3!AC83</f>
        <v>0</v>
      </c>
      <c r="AD62" s="83">
        <f>Раздел3!AD83</f>
        <v>0</v>
      </c>
      <c r="AE62" s="83">
        <f>Раздел3!AE83</f>
        <v>0</v>
      </c>
      <c r="AF62" s="83">
        <f>Раздел3!AF83</f>
        <v>0</v>
      </c>
      <c r="AG62" s="83">
        <f>Раздел3!AG83</f>
        <v>0</v>
      </c>
      <c r="AH62" s="83">
        <f>Раздел3!AH83</f>
        <v>0</v>
      </c>
      <c r="AI62" s="83">
        <f>Раздел3!AI83</f>
        <v>0</v>
      </c>
      <c r="AJ62" s="357"/>
      <c r="AK62" s="99">
        <f>Раздел2!F84</f>
        <v>0</v>
      </c>
      <c r="AL62" s="102"/>
      <c r="AM62" s="102"/>
      <c r="AN62" s="102"/>
      <c r="AO62" s="102"/>
      <c r="AP62" s="102"/>
      <c r="AQ62" s="99"/>
    </row>
    <row r="63" spans="1:43" s="62" customFormat="1" ht="15" customHeight="1" x14ac:dyDescent="0.2">
      <c r="A63" s="332"/>
      <c r="B63" s="159" t="s">
        <v>234</v>
      </c>
      <c r="C63" s="75" t="s">
        <v>239</v>
      </c>
      <c r="D63" s="83">
        <f>Раздел3!D84</f>
        <v>0</v>
      </c>
      <c r="E63" s="83">
        <f>Раздел3!E84</f>
        <v>0</v>
      </c>
      <c r="F63" s="83">
        <f>Раздел3!F84</f>
        <v>0</v>
      </c>
      <c r="G63" s="83">
        <f>Раздел3!G84</f>
        <v>0</v>
      </c>
      <c r="H63" s="83">
        <f>Раздел3!H84</f>
        <v>0</v>
      </c>
      <c r="I63" s="83">
        <f>Раздел3!I84</f>
        <v>0</v>
      </c>
      <c r="J63" s="83">
        <f>Раздел3!J84</f>
        <v>0</v>
      </c>
      <c r="K63" s="83">
        <f>Раздел3!K84</f>
        <v>0</v>
      </c>
      <c r="L63" s="83">
        <f>Раздел3!L84</f>
        <v>0</v>
      </c>
      <c r="M63" s="83">
        <f>Раздел3!M84</f>
        <v>0</v>
      </c>
      <c r="N63" s="83">
        <f>Раздел3!N84</f>
        <v>0</v>
      </c>
      <c r="O63" s="83">
        <f>Раздел3!O84</f>
        <v>0</v>
      </c>
      <c r="P63" s="83">
        <f>Раздел3!P84</f>
        <v>0</v>
      </c>
      <c r="Q63" s="83">
        <f>Раздел3!Q84</f>
        <v>0</v>
      </c>
      <c r="R63" s="83">
        <f>Раздел3!R84</f>
        <v>0</v>
      </c>
      <c r="S63" s="83">
        <f>Раздел3!S84</f>
        <v>0</v>
      </c>
      <c r="T63" s="83">
        <f>Раздел3!T84</f>
        <v>0</v>
      </c>
      <c r="U63" s="83">
        <f>Раздел3!U84</f>
        <v>0</v>
      </c>
      <c r="V63" s="83">
        <f>Раздел3!V84</f>
        <v>0</v>
      </c>
      <c r="W63" s="83">
        <f>Раздел3!W84</f>
        <v>0</v>
      </c>
      <c r="X63" s="83">
        <f>Раздел3!X84</f>
        <v>0</v>
      </c>
      <c r="Y63" s="83">
        <f>Раздел3!Y84</f>
        <v>0</v>
      </c>
      <c r="Z63" s="83">
        <f>Раздел3!Z84</f>
        <v>0</v>
      </c>
      <c r="AA63" s="83">
        <f>Раздел3!AA84</f>
        <v>0</v>
      </c>
      <c r="AB63" s="83">
        <f>Раздел3!AB84</f>
        <v>0</v>
      </c>
      <c r="AC63" s="83">
        <f>Раздел3!AC84</f>
        <v>0</v>
      </c>
      <c r="AD63" s="83">
        <f>Раздел3!AD84</f>
        <v>0</v>
      </c>
      <c r="AE63" s="83">
        <f>Раздел3!AE84</f>
        <v>0</v>
      </c>
      <c r="AF63" s="83">
        <f>Раздел3!AF84</f>
        <v>0</v>
      </c>
      <c r="AG63" s="83">
        <f>Раздел3!AG84</f>
        <v>0</v>
      </c>
      <c r="AH63" s="83">
        <f>Раздел3!AH84</f>
        <v>0</v>
      </c>
      <c r="AI63" s="83">
        <f>Раздел3!AI84</f>
        <v>0</v>
      </c>
      <c r="AJ63" s="357"/>
      <c r="AK63" s="99">
        <f>Раздел2!F85</f>
        <v>0</v>
      </c>
      <c r="AL63" s="102"/>
      <c r="AM63" s="102"/>
      <c r="AN63" s="102"/>
      <c r="AO63" s="102"/>
      <c r="AP63" s="102"/>
      <c r="AQ63" s="99"/>
    </row>
    <row r="64" spans="1:43" s="62" customFormat="1" ht="15.75" customHeight="1" x14ac:dyDescent="0.2">
      <c r="A64" s="332"/>
      <c r="B64" s="159" t="s">
        <v>242</v>
      </c>
      <c r="C64" s="75" t="s">
        <v>247</v>
      </c>
      <c r="D64" s="83">
        <f>Раздел3!D88</f>
        <v>0</v>
      </c>
      <c r="E64" s="83">
        <f>Раздел3!E88</f>
        <v>0</v>
      </c>
      <c r="F64" s="83">
        <f>Раздел3!F88</f>
        <v>0</v>
      </c>
      <c r="G64" s="83">
        <f>Раздел3!G88</f>
        <v>0</v>
      </c>
      <c r="H64" s="83">
        <f>Раздел3!H88</f>
        <v>0</v>
      </c>
      <c r="I64" s="83">
        <f>Раздел3!I88</f>
        <v>0</v>
      </c>
      <c r="J64" s="83">
        <f>Раздел3!J88</f>
        <v>0</v>
      </c>
      <c r="K64" s="83">
        <f>Раздел3!K88</f>
        <v>0</v>
      </c>
      <c r="L64" s="83">
        <f>Раздел3!L88</f>
        <v>0</v>
      </c>
      <c r="M64" s="83">
        <f>Раздел3!M88</f>
        <v>0</v>
      </c>
      <c r="N64" s="83">
        <f>Раздел3!N88</f>
        <v>0</v>
      </c>
      <c r="O64" s="83">
        <f>Раздел3!O88</f>
        <v>0</v>
      </c>
      <c r="P64" s="83">
        <f>Раздел3!P88</f>
        <v>0</v>
      </c>
      <c r="Q64" s="83">
        <f>Раздел3!Q88</f>
        <v>0</v>
      </c>
      <c r="R64" s="83">
        <f>Раздел3!R88</f>
        <v>0</v>
      </c>
      <c r="S64" s="83">
        <f>Раздел3!S88</f>
        <v>0</v>
      </c>
      <c r="T64" s="83">
        <f>Раздел3!T88</f>
        <v>0</v>
      </c>
      <c r="U64" s="83">
        <f>Раздел3!U88</f>
        <v>0</v>
      </c>
      <c r="V64" s="83">
        <f>Раздел3!V88</f>
        <v>0</v>
      </c>
      <c r="W64" s="83">
        <f>Раздел3!W88</f>
        <v>0</v>
      </c>
      <c r="X64" s="83">
        <f>Раздел3!X88</f>
        <v>0</v>
      </c>
      <c r="Y64" s="83">
        <f>Раздел3!Y88</f>
        <v>0</v>
      </c>
      <c r="Z64" s="83">
        <f>Раздел3!Z88</f>
        <v>0</v>
      </c>
      <c r="AA64" s="83">
        <f>Раздел3!AA88</f>
        <v>0</v>
      </c>
      <c r="AB64" s="83">
        <f>Раздел3!AB88</f>
        <v>0</v>
      </c>
      <c r="AC64" s="83">
        <f>Раздел3!AC88</f>
        <v>0</v>
      </c>
      <c r="AD64" s="83">
        <f>Раздел3!AD88</f>
        <v>0</v>
      </c>
      <c r="AE64" s="83">
        <f>Раздел3!AE88</f>
        <v>0</v>
      </c>
      <c r="AF64" s="83">
        <f>Раздел3!AF88</f>
        <v>0</v>
      </c>
      <c r="AG64" s="83">
        <f>Раздел3!AG88</f>
        <v>0</v>
      </c>
      <c r="AH64" s="83">
        <f>Раздел3!AH88</f>
        <v>0</v>
      </c>
      <c r="AI64" s="83">
        <f>Раздел3!AI88</f>
        <v>0</v>
      </c>
      <c r="AJ64" s="357"/>
      <c r="AK64" s="99">
        <f>Раздел2!F89</f>
        <v>0</v>
      </c>
      <c r="AL64" s="102"/>
      <c r="AM64" s="102"/>
      <c r="AN64" s="102"/>
      <c r="AO64" s="102"/>
      <c r="AP64" s="102"/>
      <c r="AQ64" s="99"/>
    </row>
    <row r="65" spans="1:43" s="62" customFormat="1" ht="15.75" customHeight="1" x14ac:dyDescent="0.2">
      <c r="A65" s="332"/>
      <c r="B65" s="159" t="s">
        <v>244</v>
      </c>
      <c r="C65" s="75" t="s">
        <v>249</v>
      </c>
      <c r="D65" s="83">
        <f>Раздел3!D89</f>
        <v>0</v>
      </c>
      <c r="E65" s="83">
        <f>Раздел3!E89</f>
        <v>0</v>
      </c>
      <c r="F65" s="83">
        <f>Раздел3!F89</f>
        <v>0</v>
      </c>
      <c r="G65" s="83">
        <f>Раздел3!G89</f>
        <v>0</v>
      </c>
      <c r="H65" s="83">
        <f>Раздел3!H89</f>
        <v>0</v>
      </c>
      <c r="I65" s="83">
        <f>Раздел3!I89</f>
        <v>0</v>
      </c>
      <c r="J65" s="83">
        <f>Раздел3!J89</f>
        <v>0</v>
      </c>
      <c r="K65" s="83">
        <f>Раздел3!K89</f>
        <v>0</v>
      </c>
      <c r="L65" s="83">
        <f>Раздел3!L89</f>
        <v>0</v>
      </c>
      <c r="M65" s="83">
        <f>Раздел3!M89</f>
        <v>0</v>
      </c>
      <c r="N65" s="83">
        <f>Раздел3!N89</f>
        <v>0</v>
      </c>
      <c r="O65" s="83">
        <f>Раздел3!O89</f>
        <v>0</v>
      </c>
      <c r="P65" s="83">
        <f>Раздел3!P89</f>
        <v>0</v>
      </c>
      <c r="Q65" s="83">
        <f>Раздел3!Q89</f>
        <v>0</v>
      </c>
      <c r="R65" s="83">
        <f>Раздел3!R89</f>
        <v>0</v>
      </c>
      <c r="S65" s="83">
        <f>Раздел3!S89</f>
        <v>0</v>
      </c>
      <c r="T65" s="83">
        <f>Раздел3!T89</f>
        <v>0</v>
      </c>
      <c r="U65" s="83">
        <f>Раздел3!U89</f>
        <v>0</v>
      </c>
      <c r="V65" s="83">
        <f>Раздел3!V89</f>
        <v>0</v>
      </c>
      <c r="W65" s="83">
        <f>Раздел3!W89</f>
        <v>0</v>
      </c>
      <c r="X65" s="83">
        <f>Раздел3!X89</f>
        <v>0</v>
      </c>
      <c r="Y65" s="83">
        <f>Раздел3!Y89</f>
        <v>0</v>
      </c>
      <c r="Z65" s="83">
        <f>Раздел3!Z89</f>
        <v>0</v>
      </c>
      <c r="AA65" s="83">
        <f>Раздел3!AA89</f>
        <v>0</v>
      </c>
      <c r="AB65" s="83">
        <f>Раздел3!AB89</f>
        <v>0</v>
      </c>
      <c r="AC65" s="83">
        <f>Раздел3!AC89</f>
        <v>0</v>
      </c>
      <c r="AD65" s="83">
        <f>Раздел3!AD89</f>
        <v>0</v>
      </c>
      <c r="AE65" s="83">
        <f>Раздел3!AE89</f>
        <v>0</v>
      </c>
      <c r="AF65" s="83">
        <f>Раздел3!AF89</f>
        <v>0</v>
      </c>
      <c r="AG65" s="83">
        <f>Раздел3!AG89</f>
        <v>0</v>
      </c>
      <c r="AH65" s="83">
        <f>Раздел3!AH89</f>
        <v>0</v>
      </c>
      <c r="AI65" s="83">
        <f>Раздел3!AI89</f>
        <v>0</v>
      </c>
      <c r="AJ65" s="357"/>
      <c r="AK65" s="99">
        <f>Раздел2!F90</f>
        <v>0</v>
      </c>
      <c r="AL65" s="102"/>
      <c r="AM65" s="102"/>
      <c r="AN65" s="102"/>
      <c r="AO65" s="102"/>
      <c r="AP65" s="102"/>
      <c r="AQ65" s="99"/>
    </row>
    <row r="66" spans="1:43" s="62" customFormat="1" ht="15.75" customHeight="1" x14ac:dyDescent="0.2">
      <c r="A66" s="332"/>
      <c r="B66" s="159" t="s">
        <v>246</v>
      </c>
      <c r="C66" s="75" t="s">
        <v>251</v>
      </c>
      <c r="D66" s="83">
        <f>Раздел3!D90</f>
        <v>0</v>
      </c>
      <c r="E66" s="83">
        <f>Раздел3!E90</f>
        <v>0</v>
      </c>
      <c r="F66" s="83">
        <f>Раздел3!F90</f>
        <v>0</v>
      </c>
      <c r="G66" s="83">
        <f>Раздел3!G90</f>
        <v>0</v>
      </c>
      <c r="H66" s="83">
        <f>Раздел3!H90</f>
        <v>0</v>
      </c>
      <c r="I66" s="83">
        <f>Раздел3!I90</f>
        <v>0</v>
      </c>
      <c r="J66" s="83">
        <f>Раздел3!J90</f>
        <v>0</v>
      </c>
      <c r="K66" s="83">
        <f>Раздел3!K90</f>
        <v>0</v>
      </c>
      <c r="L66" s="83">
        <f>Раздел3!L90</f>
        <v>0</v>
      </c>
      <c r="M66" s="83">
        <f>Раздел3!M90</f>
        <v>0</v>
      </c>
      <c r="N66" s="83">
        <f>Раздел3!N90</f>
        <v>0</v>
      </c>
      <c r="O66" s="83">
        <f>Раздел3!O90</f>
        <v>0</v>
      </c>
      <c r="P66" s="83">
        <f>Раздел3!P90</f>
        <v>0</v>
      </c>
      <c r="Q66" s="83">
        <f>Раздел3!Q90</f>
        <v>0</v>
      </c>
      <c r="R66" s="83">
        <f>Раздел3!R90</f>
        <v>0</v>
      </c>
      <c r="S66" s="83">
        <f>Раздел3!S90</f>
        <v>0</v>
      </c>
      <c r="T66" s="83">
        <f>Раздел3!T90</f>
        <v>0</v>
      </c>
      <c r="U66" s="83">
        <f>Раздел3!U90</f>
        <v>0</v>
      </c>
      <c r="V66" s="83">
        <f>Раздел3!V90</f>
        <v>0</v>
      </c>
      <c r="W66" s="83">
        <f>Раздел3!W90</f>
        <v>0</v>
      </c>
      <c r="X66" s="83">
        <f>Раздел3!X90</f>
        <v>0</v>
      </c>
      <c r="Y66" s="83">
        <f>Раздел3!Y90</f>
        <v>0</v>
      </c>
      <c r="Z66" s="83">
        <f>Раздел3!Z90</f>
        <v>0</v>
      </c>
      <c r="AA66" s="83">
        <f>Раздел3!AA90</f>
        <v>0</v>
      </c>
      <c r="AB66" s="83">
        <f>Раздел3!AB90</f>
        <v>0</v>
      </c>
      <c r="AC66" s="83">
        <f>Раздел3!AC90</f>
        <v>0</v>
      </c>
      <c r="AD66" s="83">
        <f>Раздел3!AD90</f>
        <v>0</v>
      </c>
      <c r="AE66" s="83">
        <f>Раздел3!AE90</f>
        <v>0</v>
      </c>
      <c r="AF66" s="83">
        <f>Раздел3!AF90</f>
        <v>0</v>
      </c>
      <c r="AG66" s="83">
        <f>Раздел3!AG90</f>
        <v>0</v>
      </c>
      <c r="AH66" s="83">
        <f>Раздел3!AH90</f>
        <v>0</v>
      </c>
      <c r="AI66" s="83">
        <f>Раздел3!AI90</f>
        <v>0</v>
      </c>
      <c r="AJ66" s="357"/>
      <c r="AK66" s="99">
        <f>Раздел2!F91</f>
        <v>0</v>
      </c>
      <c r="AL66" s="102"/>
      <c r="AM66" s="102"/>
      <c r="AN66" s="102"/>
      <c r="AO66" s="102"/>
      <c r="AP66" s="102"/>
      <c r="AQ66" s="99"/>
    </row>
    <row r="67" spans="1:43" s="62" customFormat="1" ht="15.95" customHeight="1" x14ac:dyDescent="0.2">
      <c r="A67" s="332"/>
      <c r="B67" s="159" t="s">
        <v>248</v>
      </c>
      <c r="C67" s="75" t="s">
        <v>253</v>
      </c>
      <c r="D67" s="83">
        <f>Раздел3!D91</f>
        <v>0</v>
      </c>
      <c r="E67" s="83">
        <f>Раздел3!E91</f>
        <v>0</v>
      </c>
      <c r="F67" s="83">
        <f>Раздел3!F91</f>
        <v>0</v>
      </c>
      <c r="G67" s="83">
        <f>Раздел3!G91</f>
        <v>0</v>
      </c>
      <c r="H67" s="83">
        <f>Раздел3!H91</f>
        <v>0</v>
      </c>
      <c r="I67" s="83">
        <f>Раздел3!I91</f>
        <v>0</v>
      </c>
      <c r="J67" s="83">
        <f>Раздел3!J91</f>
        <v>0</v>
      </c>
      <c r="K67" s="83">
        <f>Раздел3!K91</f>
        <v>0</v>
      </c>
      <c r="L67" s="83">
        <f>Раздел3!L91</f>
        <v>0</v>
      </c>
      <c r="M67" s="83">
        <f>Раздел3!M91</f>
        <v>0</v>
      </c>
      <c r="N67" s="83">
        <f>Раздел3!N91</f>
        <v>0</v>
      </c>
      <c r="O67" s="83">
        <f>Раздел3!O91</f>
        <v>0</v>
      </c>
      <c r="P67" s="83">
        <f>Раздел3!P91</f>
        <v>0</v>
      </c>
      <c r="Q67" s="83">
        <f>Раздел3!Q91</f>
        <v>0</v>
      </c>
      <c r="R67" s="83">
        <f>Раздел3!R91</f>
        <v>0</v>
      </c>
      <c r="S67" s="83">
        <f>Раздел3!S91</f>
        <v>0</v>
      </c>
      <c r="T67" s="83">
        <f>Раздел3!T91</f>
        <v>0</v>
      </c>
      <c r="U67" s="83">
        <f>Раздел3!U91</f>
        <v>0</v>
      </c>
      <c r="V67" s="83">
        <f>Раздел3!V91</f>
        <v>0</v>
      </c>
      <c r="W67" s="83">
        <f>Раздел3!W91</f>
        <v>0</v>
      </c>
      <c r="X67" s="83">
        <f>Раздел3!X91</f>
        <v>0</v>
      </c>
      <c r="Y67" s="83">
        <f>Раздел3!Y91</f>
        <v>0</v>
      </c>
      <c r="Z67" s="83">
        <f>Раздел3!Z91</f>
        <v>0</v>
      </c>
      <c r="AA67" s="83">
        <f>Раздел3!AA91</f>
        <v>0</v>
      </c>
      <c r="AB67" s="83">
        <f>Раздел3!AB91</f>
        <v>0</v>
      </c>
      <c r="AC67" s="83">
        <f>Раздел3!AC91</f>
        <v>0</v>
      </c>
      <c r="AD67" s="83">
        <f>Раздел3!AD91</f>
        <v>0</v>
      </c>
      <c r="AE67" s="83">
        <f>Раздел3!AE91</f>
        <v>0</v>
      </c>
      <c r="AF67" s="83">
        <f>Раздел3!AF91</f>
        <v>0</v>
      </c>
      <c r="AG67" s="83">
        <f>Раздел3!AG91</f>
        <v>0</v>
      </c>
      <c r="AH67" s="83">
        <f>Раздел3!AH91</f>
        <v>0</v>
      </c>
      <c r="AI67" s="83">
        <f>Раздел3!AI91</f>
        <v>0</v>
      </c>
      <c r="AJ67" s="357"/>
      <c r="AK67" s="99">
        <f>Раздел2!F92</f>
        <v>0</v>
      </c>
      <c r="AL67" s="102"/>
      <c r="AM67" s="102"/>
      <c r="AN67" s="102"/>
      <c r="AO67" s="102"/>
      <c r="AP67" s="102"/>
      <c r="AQ67" s="99"/>
    </row>
    <row r="68" spans="1:43" s="62" customFormat="1" ht="15.95" customHeight="1" x14ac:dyDescent="0.2">
      <c r="A68" s="332"/>
      <c r="B68" s="159" t="s">
        <v>250</v>
      </c>
      <c r="C68" s="75" t="s">
        <v>255</v>
      </c>
      <c r="D68" s="83">
        <f>Раздел3!D92</f>
        <v>0</v>
      </c>
      <c r="E68" s="83">
        <f>Раздел3!E92</f>
        <v>0</v>
      </c>
      <c r="F68" s="83">
        <f>Раздел3!F92</f>
        <v>0</v>
      </c>
      <c r="G68" s="83">
        <f>Раздел3!G92</f>
        <v>0</v>
      </c>
      <c r="H68" s="83">
        <f>Раздел3!H92</f>
        <v>0</v>
      </c>
      <c r="I68" s="83">
        <f>Раздел3!I92</f>
        <v>0</v>
      </c>
      <c r="J68" s="83">
        <f>Раздел3!J92</f>
        <v>0</v>
      </c>
      <c r="K68" s="83">
        <f>Раздел3!K92</f>
        <v>0</v>
      </c>
      <c r="L68" s="83">
        <f>Раздел3!L92</f>
        <v>0</v>
      </c>
      <c r="M68" s="83">
        <f>Раздел3!M92</f>
        <v>0</v>
      </c>
      <c r="N68" s="83">
        <f>Раздел3!N92</f>
        <v>0</v>
      </c>
      <c r="O68" s="83">
        <f>Раздел3!O92</f>
        <v>0</v>
      </c>
      <c r="P68" s="83">
        <f>Раздел3!P92</f>
        <v>0</v>
      </c>
      <c r="Q68" s="83">
        <f>Раздел3!Q92</f>
        <v>0</v>
      </c>
      <c r="R68" s="83">
        <f>Раздел3!R92</f>
        <v>0</v>
      </c>
      <c r="S68" s="83">
        <f>Раздел3!S92</f>
        <v>0</v>
      </c>
      <c r="T68" s="83">
        <f>Раздел3!T92</f>
        <v>0</v>
      </c>
      <c r="U68" s="83">
        <f>Раздел3!U92</f>
        <v>0</v>
      </c>
      <c r="V68" s="83">
        <f>Раздел3!V92</f>
        <v>0</v>
      </c>
      <c r="W68" s="83">
        <f>Раздел3!W92</f>
        <v>0</v>
      </c>
      <c r="X68" s="83">
        <f>Раздел3!X92</f>
        <v>0</v>
      </c>
      <c r="Y68" s="83">
        <f>Раздел3!Y92</f>
        <v>0</v>
      </c>
      <c r="Z68" s="83">
        <f>Раздел3!Z92</f>
        <v>0</v>
      </c>
      <c r="AA68" s="83">
        <f>Раздел3!AA92</f>
        <v>0</v>
      </c>
      <c r="AB68" s="83">
        <f>Раздел3!AB92</f>
        <v>0</v>
      </c>
      <c r="AC68" s="83">
        <f>Раздел3!AC92</f>
        <v>0</v>
      </c>
      <c r="AD68" s="83">
        <f>Раздел3!AD92</f>
        <v>0</v>
      </c>
      <c r="AE68" s="83">
        <f>Раздел3!AE92</f>
        <v>0</v>
      </c>
      <c r="AF68" s="83">
        <f>Раздел3!AF92</f>
        <v>0</v>
      </c>
      <c r="AG68" s="83">
        <f>Раздел3!AG92</f>
        <v>0</v>
      </c>
      <c r="AH68" s="83">
        <f>Раздел3!AH92</f>
        <v>0</v>
      </c>
      <c r="AI68" s="83">
        <f>Раздел3!AI92</f>
        <v>0</v>
      </c>
      <c r="AJ68" s="357"/>
      <c r="AK68" s="99">
        <f>Раздел2!F93</f>
        <v>0</v>
      </c>
      <c r="AL68" s="102"/>
      <c r="AM68" s="102"/>
      <c r="AN68" s="102"/>
      <c r="AO68" s="102"/>
      <c r="AP68" s="102"/>
      <c r="AQ68" s="99"/>
    </row>
    <row r="69" spans="1:43" s="62" customFormat="1" ht="21" customHeight="1" x14ac:dyDescent="0.2">
      <c r="A69" s="332"/>
      <c r="B69" s="159" t="s">
        <v>252</v>
      </c>
      <c r="C69" s="75" t="s">
        <v>257</v>
      </c>
      <c r="D69" s="83">
        <f>Раздел3!D93</f>
        <v>0</v>
      </c>
      <c r="E69" s="83">
        <f>Раздел3!E93</f>
        <v>0</v>
      </c>
      <c r="F69" s="83">
        <f>Раздел3!F93</f>
        <v>0</v>
      </c>
      <c r="G69" s="83">
        <f>Раздел3!G93</f>
        <v>0</v>
      </c>
      <c r="H69" s="83">
        <f>Раздел3!H93</f>
        <v>0</v>
      </c>
      <c r="I69" s="83">
        <f>Раздел3!I93</f>
        <v>0</v>
      </c>
      <c r="J69" s="83">
        <f>Раздел3!J93</f>
        <v>0</v>
      </c>
      <c r="K69" s="83">
        <f>Раздел3!K93</f>
        <v>0</v>
      </c>
      <c r="L69" s="83">
        <f>Раздел3!L93</f>
        <v>0</v>
      </c>
      <c r="M69" s="83">
        <f>Раздел3!M93</f>
        <v>0</v>
      </c>
      <c r="N69" s="83">
        <f>Раздел3!N93</f>
        <v>0</v>
      </c>
      <c r="O69" s="83">
        <f>Раздел3!O93</f>
        <v>0</v>
      </c>
      <c r="P69" s="83">
        <f>Раздел3!P93</f>
        <v>0</v>
      </c>
      <c r="Q69" s="83">
        <f>Раздел3!Q93</f>
        <v>0</v>
      </c>
      <c r="R69" s="83">
        <f>Раздел3!R93</f>
        <v>0</v>
      </c>
      <c r="S69" s="83">
        <f>Раздел3!S93</f>
        <v>0</v>
      </c>
      <c r="T69" s="83">
        <f>Раздел3!T93</f>
        <v>0</v>
      </c>
      <c r="U69" s="83">
        <f>Раздел3!U93</f>
        <v>0</v>
      </c>
      <c r="V69" s="83">
        <f>Раздел3!V93</f>
        <v>0</v>
      </c>
      <c r="W69" s="83">
        <f>Раздел3!W93</f>
        <v>0</v>
      </c>
      <c r="X69" s="83">
        <f>Раздел3!X93</f>
        <v>0</v>
      </c>
      <c r="Y69" s="83">
        <f>Раздел3!Y93</f>
        <v>0</v>
      </c>
      <c r="Z69" s="83">
        <f>Раздел3!Z93</f>
        <v>0</v>
      </c>
      <c r="AA69" s="83">
        <f>Раздел3!AA93</f>
        <v>0</v>
      </c>
      <c r="AB69" s="83">
        <f>Раздел3!AB93</f>
        <v>0</v>
      </c>
      <c r="AC69" s="83">
        <f>Раздел3!AC93</f>
        <v>0</v>
      </c>
      <c r="AD69" s="83">
        <f>Раздел3!AD93</f>
        <v>0</v>
      </c>
      <c r="AE69" s="83">
        <f>Раздел3!AE93</f>
        <v>0</v>
      </c>
      <c r="AF69" s="83">
        <f>Раздел3!AF93</f>
        <v>0</v>
      </c>
      <c r="AG69" s="83">
        <f>Раздел3!AG93</f>
        <v>0</v>
      </c>
      <c r="AH69" s="83">
        <f>Раздел3!AH93</f>
        <v>0</v>
      </c>
      <c r="AI69" s="83">
        <f>Раздел3!AI93</f>
        <v>0</v>
      </c>
      <c r="AJ69" s="357"/>
      <c r="AK69" s="99">
        <f>Раздел2!F94</f>
        <v>0</v>
      </c>
      <c r="AL69" s="102"/>
      <c r="AM69" s="102"/>
      <c r="AN69" s="102"/>
      <c r="AO69" s="102"/>
      <c r="AP69" s="102"/>
      <c r="AQ69" s="99"/>
    </row>
    <row r="70" spans="1:43" s="62" customFormat="1" ht="15" customHeight="1" x14ac:dyDescent="0.2">
      <c r="A70" s="332"/>
      <c r="B70" s="159" t="s">
        <v>254</v>
      </c>
      <c r="C70" s="75" t="s">
        <v>259</v>
      </c>
      <c r="D70" s="83">
        <f>Раздел3!D94</f>
        <v>0</v>
      </c>
      <c r="E70" s="83">
        <f>Раздел3!E94</f>
        <v>0</v>
      </c>
      <c r="F70" s="83">
        <f>Раздел3!F94</f>
        <v>0</v>
      </c>
      <c r="G70" s="83">
        <f>Раздел3!G94</f>
        <v>0</v>
      </c>
      <c r="H70" s="83">
        <f>Раздел3!H94</f>
        <v>0</v>
      </c>
      <c r="I70" s="83">
        <f>Раздел3!I94</f>
        <v>0</v>
      </c>
      <c r="J70" s="83">
        <f>Раздел3!J94</f>
        <v>0</v>
      </c>
      <c r="K70" s="83">
        <f>Раздел3!K94</f>
        <v>0</v>
      </c>
      <c r="L70" s="83">
        <f>Раздел3!L94</f>
        <v>0</v>
      </c>
      <c r="M70" s="83">
        <f>Раздел3!M94</f>
        <v>0</v>
      </c>
      <c r="N70" s="83">
        <f>Раздел3!N94</f>
        <v>0</v>
      </c>
      <c r="O70" s="83">
        <f>Раздел3!O94</f>
        <v>0</v>
      </c>
      <c r="P70" s="83">
        <f>Раздел3!P94</f>
        <v>0</v>
      </c>
      <c r="Q70" s="83">
        <f>Раздел3!Q94</f>
        <v>0</v>
      </c>
      <c r="R70" s="83">
        <f>Раздел3!R94</f>
        <v>0</v>
      </c>
      <c r="S70" s="83">
        <f>Раздел3!S94</f>
        <v>0</v>
      </c>
      <c r="T70" s="83">
        <f>Раздел3!T94</f>
        <v>0</v>
      </c>
      <c r="U70" s="83">
        <f>Раздел3!U94</f>
        <v>0</v>
      </c>
      <c r="V70" s="83">
        <f>Раздел3!V94</f>
        <v>0</v>
      </c>
      <c r="W70" s="83">
        <f>Раздел3!W94</f>
        <v>0</v>
      </c>
      <c r="X70" s="83">
        <f>Раздел3!X94</f>
        <v>0</v>
      </c>
      <c r="Y70" s="83">
        <f>Раздел3!Y94</f>
        <v>0</v>
      </c>
      <c r="Z70" s="83">
        <f>Раздел3!Z94</f>
        <v>0</v>
      </c>
      <c r="AA70" s="83">
        <f>Раздел3!AA94</f>
        <v>0</v>
      </c>
      <c r="AB70" s="83">
        <f>Раздел3!AB94</f>
        <v>0</v>
      </c>
      <c r="AC70" s="83">
        <f>Раздел3!AC94</f>
        <v>0</v>
      </c>
      <c r="AD70" s="83">
        <f>Раздел3!AD94</f>
        <v>0</v>
      </c>
      <c r="AE70" s="83">
        <f>Раздел3!AE94</f>
        <v>0</v>
      </c>
      <c r="AF70" s="83">
        <f>Раздел3!AF94</f>
        <v>0</v>
      </c>
      <c r="AG70" s="83">
        <f>Раздел3!AG94</f>
        <v>0</v>
      </c>
      <c r="AH70" s="83">
        <f>Раздел3!AH94</f>
        <v>0</v>
      </c>
      <c r="AI70" s="83">
        <f>Раздел3!AI94</f>
        <v>0</v>
      </c>
      <c r="AJ70" s="357"/>
      <c r="AK70" s="99">
        <f>Раздел2!F95</f>
        <v>0</v>
      </c>
      <c r="AL70" s="102"/>
      <c r="AM70" s="102"/>
      <c r="AN70" s="102"/>
      <c r="AO70" s="102"/>
      <c r="AP70" s="102"/>
      <c r="AQ70" s="99"/>
    </row>
    <row r="71" spans="1:43" s="62" customFormat="1" ht="15.95" customHeight="1" x14ac:dyDescent="0.2">
      <c r="A71" s="332"/>
      <c r="B71" s="159" t="s">
        <v>260</v>
      </c>
      <c r="C71" s="75" t="s">
        <v>266</v>
      </c>
      <c r="D71" s="83">
        <f>Раздел3!D97</f>
        <v>0</v>
      </c>
      <c r="E71" s="83">
        <f>Раздел3!E97</f>
        <v>0</v>
      </c>
      <c r="F71" s="83">
        <f>Раздел3!F97</f>
        <v>0</v>
      </c>
      <c r="G71" s="83">
        <f>Раздел3!G97</f>
        <v>0</v>
      </c>
      <c r="H71" s="83">
        <f>Раздел3!H97</f>
        <v>0</v>
      </c>
      <c r="I71" s="83">
        <f>Раздел3!I97</f>
        <v>0</v>
      </c>
      <c r="J71" s="83">
        <f>Раздел3!J97</f>
        <v>0</v>
      </c>
      <c r="K71" s="83">
        <f>Раздел3!K97</f>
        <v>0</v>
      </c>
      <c r="L71" s="83">
        <f>Раздел3!L97</f>
        <v>0</v>
      </c>
      <c r="M71" s="83">
        <f>Раздел3!M97</f>
        <v>0</v>
      </c>
      <c r="N71" s="83">
        <f>Раздел3!N97</f>
        <v>0</v>
      </c>
      <c r="O71" s="83">
        <f>Раздел3!O97</f>
        <v>0</v>
      </c>
      <c r="P71" s="83">
        <f>Раздел3!P97</f>
        <v>0</v>
      </c>
      <c r="Q71" s="83">
        <f>Раздел3!Q97</f>
        <v>0</v>
      </c>
      <c r="R71" s="83">
        <f>Раздел3!R97</f>
        <v>0</v>
      </c>
      <c r="S71" s="83">
        <f>Раздел3!S97</f>
        <v>0</v>
      </c>
      <c r="T71" s="83">
        <f>Раздел3!T97</f>
        <v>0</v>
      </c>
      <c r="U71" s="83">
        <f>Раздел3!U97</f>
        <v>0</v>
      </c>
      <c r="V71" s="83">
        <f>Раздел3!V97</f>
        <v>0</v>
      </c>
      <c r="W71" s="83">
        <f>Раздел3!W97</f>
        <v>0</v>
      </c>
      <c r="X71" s="83">
        <f>Раздел3!X97</f>
        <v>0</v>
      </c>
      <c r="Y71" s="83">
        <f>Раздел3!Y97</f>
        <v>0</v>
      </c>
      <c r="Z71" s="83">
        <f>Раздел3!Z97</f>
        <v>0</v>
      </c>
      <c r="AA71" s="83">
        <f>Раздел3!AA97</f>
        <v>0</v>
      </c>
      <c r="AB71" s="83">
        <f>Раздел3!AB97</f>
        <v>0</v>
      </c>
      <c r="AC71" s="83">
        <f>Раздел3!AC97</f>
        <v>0</v>
      </c>
      <c r="AD71" s="83">
        <f>Раздел3!AD97</f>
        <v>0</v>
      </c>
      <c r="AE71" s="83">
        <f>Раздел3!AE97</f>
        <v>0</v>
      </c>
      <c r="AF71" s="83">
        <f>Раздел3!AF97</f>
        <v>0</v>
      </c>
      <c r="AG71" s="83">
        <f>Раздел3!AG97</f>
        <v>0</v>
      </c>
      <c r="AH71" s="83">
        <f>Раздел3!AH97</f>
        <v>0</v>
      </c>
      <c r="AI71" s="83">
        <f>Раздел3!AI97</f>
        <v>0</v>
      </c>
      <c r="AJ71" s="357"/>
      <c r="AK71" s="99">
        <f>Раздел2!F98</f>
        <v>0</v>
      </c>
      <c r="AL71" s="102"/>
      <c r="AM71" s="102"/>
      <c r="AN71" s="102"/>
      <c r="AO71" s="102"/>
      <c r="AP71" s="102"/>
      <c r="AQ71" s="99"/>
    </row>
    <row r="72" spans="1:43" s="62" customFormat="1" ht="15.95" customHeight="1" x14ac:dyDescent="0.2">
      <c r="A72" s="332"/>
      <c r="B72" s="159" t="s">
        <v>262</v>
      </c>
      <c r="C72" s="75" t="s">
        <v>268</v>
      </c>
      <c r="D72" s="83">
        <f>Раздел3!D98</f>
        <v>0</v>
      </c>
      <c r="E72" s="83">
        <f>Раздел3!E98</f>
        <v>0</v>
      </c>
      <c r="F72" s="83">
        <f>Раздел3!F98</f>
        <v>0</v>
      </c>
      <c r="G72" s="83">
        <f>Раздел3!G98</f>
        <v>0</v>
      </c>
      <c r="H72" s="83">
        <f>Раздел3!H98</f>
        <v>0</v>
      </c>
      <c r="I72" s="83">
        <f>Раздел3!I98</f>
        <v>0</v>
      </c>
      <c r="J72" s="83">
        <f>Раздел3!J98</f>
        <v>0</v>
      </c>
      <c r="K72" s="83">
        <f>Раздел3!K98</f>
        <v>0</v>
      </c>
      <c r="L72" s="83">
        <f>Раздел3!L98</f>
        <v>0</v>
      </c>
      <c r="M72" s="83">
        <f>Раздел3!M98</f>
        <v>0</v>
      </c>
      <c r="N72" s="83">
        <f>Раздел3!N98</f>
        <v>0</v>
      </c>
      <c r="O72" s="83">
        <f>Раздел3!O98</f>
        <v>0</v>
      </c>
      <c r="P72" s="83">
        <f>Раздел3!P98</f>
        <v>0</v>
      </c>
      <c r="Q72" s="83">
        <f>Раздел3!Q98</f>
        <v>0</v>
      </c>
      <c r="R72" s="83">
        <f>Раздел3!R98</f>
        <v>0</v>
      </c>
      <c r="S72" s="83">
        <f>Раздел3!S98</f>
        <v>0</v>
      </c>
      <c r="T72" s="83">
        <f>Раздел3!T98</f>
        <v>0</v>
      </c>
      <c r="U72" s="83">
        <f>Раздел3!U98</f>
        <v>0</v>
      </c>
      <c r="V72" s="83">
        <f>Раздел3!V98</f>
        <v>0</v>
      </c>
      <c r="W72" s="83">
        <f>Раздел3!W98</f>
        <v>0</v>
      </c>
      <c r="X72" s="83">
        <f>Раздел3!X98</f>
        <v>0</v>
      </c>
      <c r="Y72" s="83">
        <f>Раздел3!Y98</f>
        <v>0</v>
      </c>
      <c r="Z72" s="83">
        <f>Раздел3!Z98</f>
        <v>0</v>
      </c>
      <c r="AA72" s="83">
        <f>Раздел3!AA98</f>
        <v>0</v>
      </c>
      <c r="AB72" s="83">
        <f>Раздел3!AB98</f>
        <v>0</v>
      </c>
      <c r="AC72" s="83">
        <f>Раздел3!AC98</f>
        <v>0</v>
      </c>
      <c r="AD72" s="83">
        <f>Раздел3!AD98</f>
        <v>0</v>
      </c>
      <c r="AE72" s="83">
        <f>Раздел3!AE98</f>
        <v>0</v>
      </c>
      <c r="AF72" s="83">
        <f>Раздел3!AF98</f>
        <v>0</v>
      </c>
      <c r="AG72" s="83">
        <f>Раздел3!AG98</f>
        <v>0</v>
      </c>
      <c r="AH72" s="83">
        <f>Раздел3!AH98</f>
        <v>0</v>
      </c>
      <c r="AI72" s="83">
        <f>Раздел3!AI98</f>
        <v>0</v>
      </c>
      <c r="AJ72" s="357"/>
      <c r="AK72" s="99">
        <f>Раздел2!F99</f>
        <v>0</v>
      </c>
      <c r="AL72" s="102"/>
      <c r="AM72" s="102"/>
      <c r="AN72" s="102"/>
      <c r="AO72" s="102"/>
      <c r="AP72" s="102"/>
      <c r="AQ72" s="99"/>
    </row>
    <row r="73" spans="1:43" s="62" customFormat="1" ht="15.95" customHeight="1" x14ac:dyDescent="0.2">
      <c r="A73" s="332"/>
      <c r="B73" s="86" t="s">
        <v>264</v>
      </c>
      <c r="C73" s="75" t="s">
        <v>270</v>
      </c>
      <c r="D73" s="83">
        <f>Раздел3!D99</f>
        <v>0</v>
      </c>
      <c r="E73" s="83">
        <f>Раздел3!E99</f>
        <v>0</v>
      </c>
      <c r="F73" s="83">
        <f>Раздел3!F99</f>
        <v>0</v>
      </c>
      <c r="G73" s="83">
        <f>Раздел3!G99</f>
        <v>0</v>
      </c>
      <c r="H73" s="83">
        <f>Раздел3!H99</f>
        <v>0</v>
      </c>
      <c r="I73" s="83">
        <f>Раздел3!I99</f>
        <v>0</v>
      </c>
      <c r="J73" s="83">
        <f>Раздел3!J99</f>
        <v>0</v>
      </c>
      <c r="K73" s="83">
        <f>Раздел3!K99</f>
        <v>0</v>
      </c>
      <c r="L73" s="83">
        <f>Раздел3!L99</f>
        <v>0</v>
      </c>
      <c r="M73" s="83">
        <f>Раздел3!M99</f>
        <v>0</v>
      </c>
      <c r="N73" s="83">
        <f>Раздел3!N99</f>
        <v>0</v>
      </c>
      <c r="O73" s="83">
        <f>Раздел3!O99</f>
        <v>0</v>
      </c>
      <c r="P73" s="83">
        <f>Раздел3!P99</f>
        <v>0</v>
      </c>
      <c r="Q73" s="83">
        <f>Раздел3!Q99</f>
        <v>0</v>
      </c>
      <c r="R73" s="83">
        <f>Раздел3!R99</f>
        <v>0</v>
      </c>
      <c r="S73" s="83">
        <f>Раздел3!S99</f>
        <v>0</v>
      </c>
      <c r="T73" s="83">
        <f>Раздел3!T99</f>
        <v>0</v>
      </c>
      <c r="U73" s="83">
        <f>Раздел3!U99</f>
        <v>0</v>
      </c>
      <c r="V73" s="83">
        <f>Раздел3!V99</f>
        <v>0</v>
      </c>
      <c r="W73" s="83">
        <f>Раздел3!W99</f>
        <v>0</v>
      </c>
      <c r="X73" s="83">
        <f>Раздел3!X99</f>
        <v>0</v>
      </c>
      <c r="Y73" s="83">
        <f>Раздел3!Y99</f>
        <v>0</v>
      </c>
      <c r="Z73" s="83">
        <f>Раздел3!Z99</f>
        <v>0</v>
      </c>
      <c r="AA73" s="83">
        <f>Раздел3!AA99</f>
        <v>0</v>
      </c>
      <c r="AB73" s="83">
        <f>Раздел3!AB99</f>
        <v>0</v>
      </c>
      <c r="AC73" s="83">
        <f>Раздел3!AC99</f>
        <v>0</v>
      </c>
      <c r="AD73" s="83">
        <f>Раздел3!AD99</f>
        <v>0</v>
      </c>
      <c r="AE73" s="83">
        <f>Раздел3!AE99</f>
        <v>0</v>
      </c>
      <c r="AF73" s="83">
        <f>Раздел3!AF99</f>
        <v>0</v>
      </c>
      <c r="AG73" s="83">
        <f>Раздел3!AG99</f>
        <v>0</v>
      </c>
      <c r="AH73" s="83">
        <f>Раздел3!AH99</f>
        <v>0</v>
      </c>
      <c r="AI73" s="83">
        <f>Раздел3!AI99</f>
        <v>0</v>
      </c>
      <c r="AJ73" s="357"/>
      <c r="AK73" s="99">
        <f>Раздел2!F100</f>
        <v>0</v>
      </c>
      <c r="AL73" s="102"/>
      <c r="AM73" s="102"/>
      <c r="AN73" s="102"/>
      <c r="AO73" s="102"/>
      <c r="AP73" s="102"/>
      <c r="AQ73" s="99"/>
    </row>
    <row r="74" spans="1:43" s="62" customFormat="1" ht="12.75" x14ac:dyDescent="0.2">
      <c r="A74" s="332"/>
      <c r="B74" s="88" t="s">
        <v>265</v>
      </c>
      <c r="C74" s="75" t="s">
        <v>272</v>
      </c>
      <c r="D74" s="83">
        <f>Раздел3!D100</f>
        <v>0</v>
      </c>
      <c r="E74" s="83">
        <f>Раздел3!E100</f>
        <v>0</v>
      </c>
      <c r="F74" s="83">
        <f>Раздел3!F100</f>
        <v>0</v>
      </c>
      <c r="G74" s="83">
        <f>Раздел3!G100</f>
        <v>0</v>
      </c>
      <c r="H74" s="83">
        <f>Раздел3!H100</f>
        <v>0</v>
      </c>
      <c r="I74" s="83">
        <f>Раздел3!I100</f>
        <v>0</v>
      </c>
      <c r="J74" s="83">
        <f>Раздел3!J100</f>
        <v>0</v>
      </c>
      <c r="K74" s="83">
        <f>Раздел3!K100</f>
        <v>0</v>
      </c>
      <c r="L74" s="83">
        <f>Раздел3!L100</f>
        <v>0</v>
      </c>
      <c r="M74" s="83">
        <f>Раздел3!M100</f>
        <v>0</v>
      </c>
      <c r="N74" s="83">
        <f>Раздел3!N100</f>
        <v>0</v>
      </c>
      <c r="O74" s="83">
        <f>Раздел3!O100</f>
        <v>0</v>
      </c>
      <c r="P74" s="83">
        <f>Раздел3!P100</f>
        <v>0</v>
      </c>
      <c r="Q74" s="83">
        <f>Раздел3!Q100</f>
        <v>0</v>
      </c>
      <c r="R74" s="83">
        <f>Раздел3!R100</f>
        <v>0</v>
      </c>
      <c r="S74" s="83">
        <f>Раздел3!S100</f>
        <v>0</v>
      </c>
      <c r="T74" s="83">
        <f>Раздел3!T100</f>
        <v>0</v>
      </c>
      <c r="U74" s="83">
        <f>Раздел3!U100</f>
        <v>0</v>
      </c>
      <c r="V74" s="83">
        <f>Раздел3!V100</f>
        <v>0</v>
      </c>
      <c r="W74" s="83">
        <f>Раздел3!W100</f>
        <v>0</v>
      </c>
      <c r="X74" s="83">
        <f>Раздел3!X100</f>
        <v>0</v>
      </c>
      <c r="Y74" s="83">
        <f>Раздел3!Y100</f>
        <v>0</v>
      </c>
      <c r="Z74" s="83">
        <f>Раздел3!Z100</f>
        <v>0</v>
      </c>
      <c r="AA74" s="83">
        <f>Раздел3!AA100</f>
        <v>0</v>
      </c>
      <c r="AB74" s="83">
        <f>Раздел3!AB100</f>
        <v>0</v>
      </c>
      <c r="AC74" s="83">
        <f>Раздел3!AC100</f>
        <v>0</v>
      </c>
      <c r="AD74" s="83">
        <f>Раздел3!AD100</f>
        <v>0</v>
      </c>
      <c r="AE74" s="83">
        <f>Раздел3!AE100</f>
        <v>0</v>
      </c>
      <c r="AF74" s="83">
        <f>Раздел3!AF100</f>
        <v>0</v>
      </c>
      <c r="AG74" s="83">
        <f>Раздел3!AG100</f>
        <v>0</v>
      </c>
      <c r="AH74" s="83">
        <f>Раздел3!AH100</f>
        <v>0</v>
      </c>
      <c r="AI74" s="83">
        <f>Раздел3!AI100</f>
        <v>0</v>
      </c>
      <c r="AJ74" s="357"/>
      <c r="AK74" s="99">
        <f>Раздел2!F101</f>
        <v>0</v>
      </c>
      <c r="AL74" s="102"/>
      <c r="AM74" s="102"/>
      <c r="AN74" s="102"/>
      <c r="AO74" s="102"/>
      <c r="AP74" s="102"/>
      <c r="AQ74" s="99"/>
    </row>
    <row r="75" spans="1:43" s="62" customFormat="1" ht="12.75" x14ac:dyDescent="0.2">
      <c r="A75" s="332"/>
      <c r="B75" s="88" t="s">
        <v>267</v>
      </c>
      <c r="C75" s="75" t="s">
        <v>274</v>
      </c>
      <c r="D75" s="83">
        <f>Раздел3!D101</f>
        <v>0</v>
      </c>
      <c r="E75" s="83">
        <f>Раздел3!E101</f>
        <v>0</v>
      </c>
      <c r="F75" s="83">
        <f>Раздел3!F101</f>
        <v>0</v>
      </c>
      <c r="G75" s="83">
        <f>Раздел3!G101</f>
        <v>0</v>
      </c>
      <c r="H75" s="83">
        <f>Раздел3!H101</f>
        <v>0</v>
      </c>
      <c r="I75" s="83">
        <f>Раздел3!I101</f>
        <v>0</v>
      </c>
      <c r="J75" s="83">
        <f>Раздел3!J101</f>
        <v>0</v>
      </c>
      <c r="K75" s="83">
        <f>Раздел3!K101</f>
        <v>0</v>
      </c>
      <c r="L75" s="83">
        <f>Раздел3!L101</f>
        <v>0</v>
      </c>
      <c r="M75" s="83">
        <f>Раздел3!M101</f>
        <v>0</v>
      </c>
      <c r="N75" s="83">
        <f>Раздел3!N101</f>
        <v>0</v>
      </c>
      <c r="O75" s="83">
        <f>Раздел3!O101</f>
        <v>0</v>
      </c>
      <c r="P75" s="83">
        <f>Раздел3!P101</f>
        <v>0</v>
      </c>
      <c r="Q75" s="83">
        <f>Раздел3!Q101</f>
        <v>0</v>
      </c>
      <c r="R75" s="83">
        <f>Раздел3!R101</f>
        <v>0</v>
      </c>
      <c r="S75" s="83">
        <f>Раздел3!S101</f>
        <v>0</v>
      </c>
      <c r="T75" s="83">
        <f>Раздел3!T101</f>
        <v>0</v>
      </c>
      <c r="U75" s="83">
        <f>Раздел3!U101</f>
        <v>0</v>
      </c>
      <c r="V75" s="83">
        <f>Раздел3!V101</f>
        <v>0</v>
      </c>
      <c r="W75" s="83">
        <f>Раздел3!W101</f>
        <v>0</v>
      </c>
      <c r="X75" s="83">
        <f>Раздел3!X101</f>
        <v>0</v>
      </c>
      <c r="Y75" s="83">
        <f>Раздел3!Y101</f>
        <v>0</v>
      </c>
      <c r="Z75" s="83">
        <f>Раздел3!Z101</f>
        <v>0</v>
      </c>
      <c r="AA75" s="83">
        <f>Раздел3!AA101</f>
        <v>0</v>
      </c>
      <c r="AB75" s="83">
        <f>Раздел3!AB101</f>
        <v>0</v>
      </c>
      <c r="AC75" s="83">
        <f>Раздел3!AC101</f>
        <v>0</v>
      </c>
      <c r="AD75" s="83">
        <f>Раздел3!AD101</f>
        <v>0</v>
      </c>
      <c r="AE75" s="83">
        <f>Раздел3!AE101</f>
        <v>0</v>
      </c>
      <c r="AF75" s="83">
        <f>Раздел3!AF101</f>
        <v>0</v>
      </c>
      <c r="AG75" s="83">
        <f>Раздел3!AG101</f>
        <v>0</v>
      </c>
      <c r="AH75" s="83">
        <f>Раздел3!AH101</f>
        <v>0</v>
      </c>
      <c r="AI75" s="83">
        <f>Раздел3!AI101</f>
        <v>0</v>
      </c>
      <c r="AJ75" s="357"/>
      <c r="AK75" s="99">
        <f>Раздел2!F102</f>
        <v>0</v>
      </c>
      <c r="AL75" s="102"/>
      <c r="AM75" s="102"/>
      <c r="AN75" s="102"/>
      <c r="AO75" s="102"/>
      <c r="AP75" s="102"/>
      <c r="AQ75" s="99"/>
    </row>
    <row r="76" spans="1:43" s="62" customFormat="1" ht="12.75" x14ac:dyDescent="0.2">
      <c r="A76" s="332"/>
      <c r="B76" s="88" t="s">
        <v>269</v>
      </c>
      <c r="C76" s="75" t="s">
        <v>276</v>
      </c>
      <c r="D76" s="83">
        <f>Раздел3!D102</f>
        <v>357</v>
      </c>
      <c r="E76" s="83">
        <f>Раздел3!E102</f>
        <v>125</v>
      </c>
      <c r="F76" s="83">
        <f>Раздел3!F102</f>
        <v>94</v>
      </c>
      <c r="G76" s="83">
        <f>Раздел3!G102</f>
        <v>64</v>
      </c>
      <c r="H76" s="83">
        <f>Раздел3!H102</f>
        <v>0</v>
      </c>
      <c r="I76" s="83">
        <f>Раздел3!I102</f>
        <v>22</v>
      </c>
      <c r="J76" s="83">
        <f>Раздел3!J102</f>
        <v>29</v>
      </c>
      <c r="K76" s="83">
        <f>Раздел3!K102</f>
        <v>3</v>
      </c>
      <c r="L76" s="83">
        <f>Раздел3!L102</f>
        <v>7</v>
      </c>
      <c r="M76" s="83">
        <f>Раздел3!M102</f>
        <v>9</v>
      </c>
      <c r="N76" s="83">
        <f>Раздел3!N102</f>
        <v>0</v>
      </c>
      <c r="O76" s="83">
        <f>Раздел3!O102</f>
        <v>0</v>
      </c>
      <c r="P76" s="83">
        <f>Раздел3!P102</f>
        <v>0</v>
      </c>
      <c r="Q76" s="83">
        <f>Раздел3!Q102</f>
        <v>0</v>
      </c>
      <c r="R76" s="83">
        <f>Раздел3!R102</f>
        <v>0</v>
      </c>
      <c r="S76" s="83">
        <f>Раздел3!S102</f>
        <v>0</v>
      </c>
      <c r="T76" s="83">
        <f>Раздел3!T102</f>
        <v>0</v>
      </c>
      <c r="U76" s="83">
        <f>Раздел3!U102</f>
        <v>4</v>
      </c>
      <c r="V76" s="83">
        <f>Раздел3!V102</f>
        <v>0</v>
      </c>
      <c r="W76" s="83">
        <f>Раздел3!W102</f>
        <v>0</v>
      </c>
      <c r="X76" s="83">
        <f>Раздел3!X102</f>
        <v>267</v>
      </c>
      <c r="Y76" s="83">
        <f>Раздел3!Y102</f>
        <v>95</v>
      </c>
      <c r="Z76" s="83">
        <f>Раздел3!Z102</f>
        <v>115</v>
      </c>
      <c r="AA76" s="83">
        <f>Раздел3!AA102</f>
        <v>57</v>
      </c>
      <c r="AB76" s="83">
        <f>Раздел3!AB102</f>
        <v>0</v>
      </c>
      <c r="AC76" s="83">
        <f>Раздел3!AC102</f>
        <v>0</v>
      </c>
      <c r="AD76" s="83">
        <f>Раздел3!AD102</f>
        <v>52</v>
      </c>
      <c r="AE76" s="83">
        <f>Раздел3!AE102</f>
        <v>0</v>
      </c>
      <c r="AF76" s="83">
        <f>Раздел3!AF102</f>
        <v>32</v>
      </c>
      <c r="AG76" s="83">
        <f>Раздел3!AG102</f>
        <v>20</v>
      </c>
      <c r="AH76" s="83">
        <f>Раздел3!AH102</f>
        <v>0</v>
      </c>
      <c r="AI76" s="83">
        <f>Раздел3!AI102</f>
        <v>0</v>
      </c>
      <c r="AJ76" s="357"/>
      <c r="AK76" s="99">
        <f>Раздел2!F103</f>
        <v>0</v>
      </c>
      <c r="AL76" s="102"/>
      <c r="AM76" s="102"/>
      <c r="AN76" s="102"/>
      <c r="AO76" s="102"/>
      <c r="AP76" s="102"/>
      <c r="AQ76" s="99"/>
    </row>
    <row r="77" spans="1:43" s="62" customFormat="1" ht="12.75" x14ac:dyDescent="0.2">
      <c r="A77" s="332"/>
      <c r="B77" s="159" t="s">
        <v>285</v>
      </c>
      <c r="C77" s="75" t="s">
        <v>292</v>
      </c>
      <c r="D77" s="83">
        <f>Раздел3!D110</f>
        <v>0</v>
      </c>
      <c r="E77" s="83">
        <f>Раздел3!E110</f>
        <v>0</v>
      </c>
      <c r="F77" s="83">
        <f>Раздел3!F110</f>
        <v>0</v>
      </c>
      <c r="G77" s="83">
        <f>Раздел3!G110</f>
        <v>0</v>
      </c>
      <c r="H77" s="83">
        <f>Раздел3!H110</f>
        <v>0</v>
      </c>
      <c r="I77" s="83">
        <f>Раздел3!I110</f>
        <v>0</v>
      </c>
      <c r="J77" s="83">
        <f>Раздел3!J110</f>
        <v>0</v>
      </c>
      <c r="K77" s="83">
        <f>Раздел3!K110</f>
        <v>0</v>
      </c>
      <c r="L77" s="83">
        <f>Раздел3!L110</f>
        <v>0</v>
      </c>
      <c r="M77" s="83">
        <f>Раздел3!M110</f>
        <v>0</v>
      </c>
      <c r="N77" s="83">
        <f>Раздел3!N110</f>
        <v>0</v>
      </c>
      <c r="O77" s="83">
        <f>Раздел3!O110</f>
        <v>0</v>
      </c>
      <c r="P77" s="83">
        <f>Раздел3!P110</f>
        <v>0</v>
      </c>
      <c r="Q77" s="83">
        <f>Раздел3!Q110</f>
        <v>0</v>
      </c>
      <c r="R77" s="83">
        <f>Раздел3!R110</f>
        <v>0</v>
      </c>
      <c r="S77" s="83">
        <f>Раздел3!S110</f>
        <v>0</v>
      </c>
      <c r="T77" s="83">
        <f>Раздел3!T110</f>
        <v>0</v>
      </c>
      <c r="U77" s="83">
        <f>Раздел3!U110</f>
        <v>0</v>
      </c>
      <c r="V77" s="83">
        <f>Раздел3!V110</f>
        <v>0</v>
      </c>
      <c r="W77" s="83">
        <f>Раздел3!W110</f>
        <v>0</v>
      </c>
      <c r="X77" s="83">
        <f>Раздел3!X110</f>
        <v>0</v>
      </c>
      <c r="Y77" s="83">
        <f>Раздел3!Y110</f>
        <v>0</v>
      </c>
      <c r="Z77" s="83">
        <f>Раздел3!Z110</f>
        <v>0</v>
      </c>
      <c r="AA77" s="83">
        <f>Раздел3!AA110</f>
        <v>0</v>
      </c>
      <c r="AB77" s="83">
        <f>Раздел3!AB110</f>
        <v>0</v>
      </c>
      <c r="AC77" s="83">
        <f>Раздел3!AC110</f>
        <v>0</v>
      </c>
      <c r="AD77" s="83">
        <f>Раздел3!AD110</f>
        <v>0</v>
      </c>
      <c r="AE77" s="83">
        <f>Раздел3!AE110</f>
        <v>0</v>
      </c>
      <c r="AF77" s="83">
        <f>Раздел3!AF110</f>
        <v>0</v>
      </c>
      <c r="AG77" s="83">
        <f>Раздел3!AG110</f>
        <v>0</v>
      </c>
      <c r="AH77" s="83">
        <f>Раздел3!AH110</f>
        <v>0</v>
      </c>
      <c r="AI77" s="83">
        <f>Раздел3!AI110</f>
        <v>0</v>
      </c>
      <c r="AJ77" s="357"/>
      <c r="AK77" s="99">
        <f>Раздел2!F111</f>
        <v>0</v>
      </c>
      <c r="AL77" s="102"/>
      <c r="AM77" s="102"/>
      <c r="AN77" s="102"/>
      <c r="AO77" s="102"/>
      <c r="AP77" s="102"/>
      <c r="AQ77" s="99"/>
    </row>
    <row r="78" spans="1:43" s="62" customFormat="1" ht="15.95" customHeight="1" x14ac:dyDescent="0.2">
      <c r="A78" s="332"/>
      <c r="B78" s="159" t="s">
        <v>287</v>
      </c>
      <c r="C78" s="75" t="s">
        <v>294</v>
      </c>
      <c r="D78" s="83">
        <f>Раздел3!D111</f>
        <v>473</v>
      </c>
      <c r="E78" s="83">
        <f>Раздел3!E111</f>
        <v>32</v>
      </c>
      <c r="F78" s="83">
        <f>Раздел3!F111</f>
        <v>15</v>
      </c>
      <c r="G78" s="83">
        <f>Раздел3!G111</f>
        <v>169</v>
      </c>
      <c r="H78" s="83">
        <f>Раздел3!H111</f>
        <v>82</v>
      </c>
      <c r="I78" s="83">
        <f>Раздел3!I111</f>
        <v>52</v>
      </c>
      <c r="J78" s="83">
        <f>Раздел3!J111</f>
        <v>31</v>
      </c>
      <c r="K78" s="83">
        <f>Раздел3!K111</f>
        <v>29</v>
      </c>
      <c r="L78" s="83">
        <f>Раздел3!L111</f>
        <v>33</v>
      </c>
      <c r="M78" s="83">
        <f>Раздел3!M111</f>
        <v>30</v>
      </c>
      <c r="N78" s="83">
        <f>Раздел3!N111</f>
        <v>0</v>
      </c>
      <c r="O78" s="83">
        <f>Раздел3!O111</f>
        <v>0</v>
      </c>
      <c r="P78" s="83">
        <f>Раздел3!P111</f>
        <v>0</v>
      </c>
      <c r="Q78" s="83">
        <f>Раздел3!Q111</f>
        <v>0</v>
      </c>
      <c r="R78" s="83">
        <f>Раздел3!R111</f>
        <v>0</v>
      </c>
      <c r="S78" s="83">
        <f>Раздел3!S111</f>
        <v>0</v>
      </c>
      <c r="T78" s="83">
        <f>Раздел3!T111</f>
        <v>0</v>
      </c>
      <c r="U78" s="83">
        <f>Раздел3!U111</f>
        <v>0</v>
      </c>
      <c r="V78" s="83">
        <f>Раздел3!V111</f>
        <v>0</v>
      </c>
      <c r="W78" s="83">
        <f>Раздел3!W111</f>
        <v>0</v>
      </c>
      <c r="X78" s="83">
        <f>Раздел3!X111</f>
        <v>368</v>
      </c>
      <c r="Y78" s="83">
        <f>Раздел3!Y111</f>
        <v>74</v>
      </c>
      <c r="Z78" s="83">
        <f>Раздел3!Z111</f>
        <v>171</v>
      </c>
      <c r="AA78" s="83">
        <f>Раздел3!AA111</f>
        <v>123</v>
      </c>
      <c r="AB78" s="83">
        <f>Раздел3!AB111</f>
        <v>0</v>
      </c>
      <c r="AC78" s="83">
        <f>Раздел3!AC111</f>
        <v>0</v>
      </c>
      <c r="AD78" s="83">
        <f>Раздел3!AD111</f>
        <v>50</v>
      </c>
      <c r="AE78" s="83">
        <f>Раздел3!AE111</f>
        <v>0</v>
      </c>
      <c r="AF78" s="83">
        <f>Раздел3!AF111</f>
        <v>34</v>
      </c>
      <c r="AG78" s="83">
        <f>Раздел3!AG111</f>
        <v>14</v>
      </c>
      <c r="AH78" s="83">
        <f>Раздел3!AH111</f>
        <v>2</v>
      </c>
      <c r="AI78" s="83">
        <f>Раздел3!AI111</f>
        <v>0</v>
      </c>
      <c r="AJ78" s="357"/>
      <c r="AK78" s="99">
        <f>Раздел2!F112</f>
        <v>0</v>
      </c>
      <c r="AL78" s="102"/>
      <c r="AM78" s="102"/>
      <c r="AN78" s="102"/>
      <c r="AO78" s="102"/>
      <c r="AP78" s="102"/>
      <c r="AQ78" s="99"/>
    </row>
    <row r="79" spans="1:43" s="62" customFormat="1" ht="12.75" x14ac:dyDescent="0.2">
      <c r="A79" s="332"/>
      <c r="B79" s="159" t="s">
        <v>289</v>
      </c>
      <c r="C79" s="75" t="s">
        <v>296</v>
      </c>
      <c r="D79" s="83">
        <f>Раздел3!D112</f>
        <v>0</v>
      </c>
      <c r="E79" s="83">
        <f>Раздел3!E112</f>
        <v>0</v>
      </c>
      <c r="F79" s="83">
        <f>Раздел3!F112</f>
        <v>0</v>
      </c>
      <c r="G79" s="83">
        <f>Раздел3!G112</f>
        <v>0</v>
      </c>
      <c r="H79" s="83">
        <f>Раздел3!H112</f>
        <v>0</v>
      </c>
      <c r="I79" s="83">
        <f>Раздел3!I112</f>
        <v>0</v>
      </c>
      <c r="J79" s="83">
        <f>Раздел3!J112</f>
        <v>0</v>
      </c>
      <c r="K79" s="83">
        <f>Раздел3!K112</f>
        <v>0</v>
      </c>
      <c r="L79" s="83">
        <f>Раздел3!L112</f>
        <v>0</v>
      </c>
      <c r="M79" s="83">
        <f>Раздел3!M112</f>
        <v>0</v>
      </c>
      <c r="N79" s="83">
        <f>Раздел3!N112</f>
        <v>0</v>
      </c>
      <c r="O79" s="83">
        <f>Раздел3!O112</f>
        <v>0</v>
      </c>
      <c r="P79" s="83">
        <f>Раздел3!P112</f>
        <v>0</v>
      </c>
      <c r="Q79" s="83">
        <f>Раздел3!Q112</f>
        <v>0</v>
      </c>
      <c r="R79" s="83">
        <f>Раздел3!R112</f>
        <v>0</v>
      </c>
      <c r="S79" s="83">
        <f>Раздел3!S112</f>
        <v>0</v>
      </c>
      <c r="T79" s="83">
        <f>Раздел3!T112</f>
        <v>0</v>
      </c>
      <c r="U79" s="83">
        <f>Раздел3!U112</f>
        <v>0</v>
      </c>
      <c r="V79" s="83">
        <f>Раздел3!V112</f>
        <v>0</v>
      </c>
      <c r="W79" s="83">
        <f>Раздел3!W112</f>
        <v>0</v>
      </c>
      <c r="X79" s="83">
        <f>Раздел3!X112</f>
        <v>0</v>
      </c>
      <c r="Y79" s="83">
        <f>Раздел3!Y112</f>
        <v>0</v>
      </c>
      <c r="Z79" s="83">
        <f>Раздел3!Z112</f>
        <v>0</v>
      </c>
      <c r="AA79" s="83">
        <f>Раздел3!AA112</f>
        <v>0</v>
      </c>
      <c r="AB79" s="83">
        <f>Раздел3!AB112</f>
        <v>0</v>
      </c>
      <c r="AC79" s="83">
        <f>Раздел3!AC112</f>
        <v>0</v>
      </c>
      <c r="AD79" s="83">
        <f>Раздел3!AD112</f>
        <v>0</v>
      </c>
      <c r="AE79" s="83">
        <f>Раздел3!AE112</f>
        <v>0</v>
      </c>
      <c r="AF79" s="83">
        <f>Раздел3!AF112</f>
        <v>0</v>
      </c>
      <c r="AG79" s="83">
        <f>Раздел3!AG112</f>
        <v>0</v>
      </c>
      <c r="AH79" s="83">
        <f>Раздел3!AH112</f>
        <v>0</v>
      </c>
      <c r="AI79" s="83">
        <f>Раздел3!AI112</f>
        <v>0</v>
      </c>
      <c r="AJ79" s="357"/>
      <c r="AK79" s="99">
        <f>Раздел2!F113</f>
        <v>0</v>
      </c>
      <c r="AL79" s="102"/>
      <c r="AM79" s="102"/>
      <c r="AN79" s="102"/>
      <c r="AO79" s="102"/>
      <c r="AP79" s="102"/>
      <c r="AQ79" s="99"/>
    </row>
    <row r="80" spans="1:43" s="62" customFormat="1" ht="15.75" customHeight="1" x14ac:dyDescent="0.2">
      <c r="A80" s="332"/>
      <c r="B80" s="161" t="s">
        <v>291</v>
      </c>
      <c r="C80" s="75" t="s">
        <v>298</v>
      </c>
      <c r="D80" s="83">
        <f>Раздел3!D113</f>
        <v>0</v>
      </c>
      <c r="E80" s="83">
        <f>Раздел3!E113</f>
        <v>0</v>
      </c>
      <c r="F80" s="83">
        <f>Раздел3!F113</f>
        <v>0</v>
      </c>
      <c r="G80" s="83">
        <f>Раздел3!G113</f>
        <v>0</v>
      </c>
      <c r="H80" s="83">
        <f>Раздел3!H113</f>
        <v>0</v>
      </c>
      <c r="I80" s="83">
        <f>Раздел3!I113</f>
        <v>0</v>
      </c>
      <c r="J80" s="83">
        <f>Раздел3!J113</f>
        <v>0</v>
      </c>
      <c r="K80" s="83">
        <f>Раздел3!K113</f>
        <v>0</v>
      </c>
      <c r="L80" s="83">
        <f>Раздел3!L113</f>
        <v>0</v>
      </c>
      <c r="M80" s="83">
        <f>Раздел3!M113</f>
        <v>0</v>
      </c>
      <c r="N80" s="83">
        <f>Раздел3!N113</f>
        <v>0</v>
      </c>
      <c r="O80" s="83">
        <f>Раздел3!O113</f>
        <v>0</v>
      </c>
      <c r="P80" s="83">
        <f>Раздел3!P113</f>
        <v>0</v>
      </c>
      <c r="Q80" s="83">
        <f>Раздел3!Q113</f>
        <v>0</v>
      </c>
      <c r="R80" s="83">
        <f>Раздел3!R113</f>
        <v>0</v>
      </c>
      <c r="S80" s="83">
        <f>Раздел3!S113</f>
        <v>0</v>
      </c>
      <c r="T80" s="83">
        <f>Раздел3!T113</f>
        <v>0</v>
      </c>
      <c r="U80" s="83">
        <f>Раздел3!U113</f>
        <v>0</v>
      </c>
      <c r="V80" s="83">
        <f>Раздел3!V113</f>
        <v>0</v>
      </c>
      <c r="W80" s="83">
        <f>Раздел3!W113</f>
        <v>0</v>
      </c>
      <c r="X80" s="83">
        <f>Раздел3!X113</f>
        <v>0</v>
      </c>
      <c r="Y80" s="83">
        <f>Раздел3!Y113</f>
        <v>0</v>
      </c>
      <c r="Z80" s="83">
        <f>Раздел3!Z113</f>
        <v>0</v>
      </c>
      <c r="AA80" s="83">
        <f>Раздел3!AA113</f>
        <v>0</v>
      </c>
      <c r="AB80" s="83">
        <f>Раздел3!AB113</f>
        <v>0</v>
      </c>
      <c r="AC80" s="83">
        <f>Раздел3!AC113</f>
        <v>0</v>
      </c>
      <c r="AD80" s="83">
        <f>Раздел3!AD113</f>
        <v>0</v>
      </c>
      <c r="AE80" s="83">
        <f>Раздел3!AE113</f>
        <v>0</v>
      </c>
      <c r="AF80" s="83">
        <f>Раздел3!AF113</f>
        <v>0</v>
      </c>
      <c r="AG80" s="83">
        <f>Раздел3!AG113</f>
        <v>0</v>
      </c>
      <c r="AH80" s="83">
        <f>Раздел3!AH113</f>
        <v>0</v>
      </c>
      <c r="AI80" s="83">
        <f>Раздел3!AI113</f>
        <v>0</v>
      </c>
      <c r="AJ80" s="357"/>
      <c r="AK80" s="99">
        <f>Раздел2!F114</f>
        <v>0</v>
      </c>
      <c r="AL80" s="102"/>
      <c r="AM80" s="102"/>
      <c r="AN80" s="102"/>
      <c r="AO80" s="102"/>
      <c r="AP80" s="102"/>
      <c r="AQ80" s="99"/>
    </row>
    <row r="81" spans="1:43" s="62" customFormat="1" ht="15.75" customHeight="1" x14ac:dyDescent="0.2">
      <c r="A81" s="332"/>
      <c r="B81" s="159" t="s">
        <v>293</v>
      </c>
      <c r="C81" s="75" t="s">
        <v>300</v>
      </c>
      <c r="D81" s="83">
        <f>Раздел3!D114</f>
        <v>0</v>
      </c>
      <c r="E81" s="83">
        <f>Раздел3!E114</f>
        <v>0</v>
      </c>
      <c r="F81" s="83">
        <f>Раздел3!F114</f>
        <v>0</v>
      </c>
      <c r="G81" s="83">
        <f>Раздел3!G114</f>
        <v>0</v>
      </c>
      <c r="H81" s="83">
        <f>Раздел3!H114</f>
        <v>0</v>
      </c>
      <c r="I81" s="83">
        <f>Раздел3!I114</f>
        <v>0</v>
      </c>
      <c r="J81" s="83">
        <f>Раздел3!J114</f>
        <v>0</v>
      </c>
      <c r="K81" s="83">
        <f>Раздел3!K114</f>
        <v>0</v>
      </c>
      <c r="L81" s="83">
        <f>Раздел3!L114</f>
        <v>0</v>
      </c>
      <c r="M81" s="83">
        <f>Раздел3!M114</f>
        <v>0</v>
      </c>
      <c r="N81" s="83">
        <f>Раздел3!N114</f>
        <v>0</v>
      </c>
      <c r="O81" s="83">
        <f>Раздел3!O114</f>
        <v>0</v>
      </c>
      <c r="P81" s="83">
        <f>Раздел3!P114</f>
        <v>0</v>
      </c>
      <c r="Q81" s="83">
        <f>Раздел3!Q114</f>
        <v>0</v>
      </c>
      <c r="R81" s="83">
        <f>Раздел3!R114</f>
        <v>0</v>
      </c>
      <c r="S81" s="83">
        <f>Раздел3!S114</f>
        <v>0</v>
      </c>
      <c r="T81" s="83">
        <f>Раздел3!T114</f>
        <v>0</v>
      </c>
      <c r="U81" s="83">
        <f>Раздел3!U114</f>
        <v>0</v>
      </c>
      <c r="V81" s="83">
        <f>Раздел3!V114</f>
        <v>0</v>
      </c>
      <c r="W81" s="83">
        <f>Раздел3!W114</f>
        <v>0</v>
      </c>
      <c r="X81" s="83">
        <f>Раздел3!X114</f>
        <v>0</v>
      </c>
      <c r="Y81" s="83">
        <f>Раздел3!Y114</f>
        <v>0</v>
      </c>
      <c r="Z81" s="83">
        <f>Раздел3!Z114</f>
        <v>0</v>
      </c>
      <c r="AA81" s="83">
        <f>Раздел3!AA114</f>
        <v>0</v>
      </c>
      <c r="AB81" s="83">
        <f>Раздел3!AB114</f>
        <v>0</v>
      </c>
      <c r="AC81" s="83">
        <f>Раздел3!AC114</f>
        <v>0</v>
      </c>
      <c r="AD81" s="83">
        <f>Раздел3!AD114</f>
        <v>0</v>
      </c>
      <c r="AE81" s="83">
        <f>Раздел3!AE114</f>
        <v>0</v>
      </c>
      <c r="AF81" s="83">
        <f>Раздел3!AF114</f>
        <v>0</v>
      </c>
      <c r="AG81" s="83">
        <f>Раздел3!AG114</f>
        <v>0</v>
      </c>
      <c r="AH81" s="83">
        <f>Раздел3!AH114</f>
        <v>0</v>
      </c>
      <c r="AI81" s="83">
        <f>Раздел3!AI114</f>
        <v>0</v>
      </c>
      <c r="AJ81" s="357"/>
      <c r="AK81" s="99">
        <f>Раздел2!F115</f>
        <v>0</v>
      </c>
      <c r="AL81" s="102"/>
      <c r="AM81" s="102"/>
      <c r="AN81" s="102"/>
      <c r="AO81" s="102"/>
      <c r="AP81" s="102"/>
      <c r="AQ81" s="99"/>
    </row>
    <row r="82" spans="1:43" s="62" customFormat="1" ht="21" x14ac:dyDescent="0.2">
      <c r="A82" s="332"/>
      <c r="B82" s="159" t="s">
        <v>295</v>
      </c>
      <c r="C82" s="75" t="s">
        <v>302</v>
      </c>
      <c r="D82" s="83">
        <f>Раздел3!D115</f>
        <v>0</v>
      </c>
      <c r="E82" s="83">
        <f>Раздел3!E115</f>
        <v>0</v>
      </c>
      <c r="F82" s="83">
        <f>Раздел3!F115</f>
        <v>0</v>
      </c>
      <c r="G82" s="83">
        <f>Раздел3!G115</f>
        <v>0</v>
      </c>
      <c r="H82" s="83">
        <f>Раздел3!H115</f>
        <v>0</v>
      </c>
      <c r="I82" s="83">
        <f>Раздел3!I115</f>
        <v>0</v>
      </c>
      <c r="J82" s="83">
        <f>Раздел3!J115</f>
        <v>0</v>
      </c>
      <c r="K82" s="83">
        <f>Раздел3!K115</f>
        <v>0</v>
      </c>
      <c r="L82" s="83">
        <f>Раздел3!L115</f>
        <v>0</v>
      </c>
      <c r="M82" s="83">
        <f>Раздел3!M115</f>
        <v>0</v>
      </c>
      <c r="N82" s="83">
        <f>Раздел3!N115</f>
        <v>0</v>
      </c>
      <c r="O82" s="83">
        <f>Раздел3!O115</f>
        <v>0</v>
      </c>
      <c r="P82" s="83">
        <f>Раздел3!P115</f>
        <v>0</v>
      </c>
      <c r="Q82" s="83">
        <f>Раздел3!Q115</f>
        <v>0</v>
      </c>
      <c r="R82" s="83">
        <f>Раздел3!R115</f>
        <v>0</v>
      </c>
      <c r="S82" s="83">
        <f>Раздел3!S115</f>
        <v>0</v>
      </c>
      <c r="T82" s="83">
        <f>Раздел3!T115</f>
        <v>0</v>
      </c>
      <c r="U82" s="83">
        <f>Раздел3!U115</f>
        <v>0</v>
      </c>
      <c r="V82" s="83">
        <f>Раздел3!V115</f>
        <v>0</v>
      </c>
      <c r="W82" s="83">
        <f>Раздел3!W115</f>
        <v>0</v>
      </c>
      <c r="X82" s="83">
        <f>Раздел3!X115</f>
        <v>0</v>
      </c>
      <c r="Y82" s="83">
        <f>Раздел3!Y115</f>
        <v>0</v>
      </c>
      <c r="Z82" s="83">
        <f>Раздел3!Z115</f>
        <v>0</v>
      </c>
      <c r="AA82" s="83">
        <f>Раздел3!AA115</f>
        <v>0</v>
      </c>
      <c r="AB82" s="83">
        <f>Раздел3!AB115</f>
        <v>0</v>
      </c>
      <c r="AC82" s="83">
        <f>Раздел3!AC115</f>
        <v>0</v>
      </c>
      <c r="AD82" s="83">
        <f>Раздел3!AD115</f>
        <v>0</v>
      </c>
      <c r="AE82" s="83">
        <f>Раздел3!AE115</f>
        <v>0</v>
      </c>
      <c r="AF82" s="83">
        <f>Раздел3!AF115</f>
        <v>0</v>
      </c>
      <c r="AG82" s="83">
        <f>Раздел3!AG115</f>
        <v>0</v>
      </c>
      <c r="AH82" s="83">
        <f>Раздел3!AH115</f>
        <v>0</v>
      </c>
      <c r="AI82" s="83">
        <f>Раздел3!AI115</f>
        <v>0</v>
      </c>
      <c r="AJ82" s="357"/>
      <c r="AK82" s="99">
        <f>Раздел2!F116</f>
        <v>0</v>
      </c>
      <c r="AL82" s="102"/>
      <c r="AM82" s="102"/>
      <c r="AN82" s="102"/>
      <c r="AO82" s="102"/>
      <c r="AP82" s="102"/>
      <c r="AQ82" s="99"/>
    </row>
    <row r="83" spans="1:43" s="62" customFormat="1" ht="15.95" customHeight="1" x14ac:dyDescent="0.2">
      <c r="A83" s="332"/>
      <c r="B83" s="159" t="s">
        <v>297</v>
      </c>
      <c r="C83" s="75" t="s">
        <v>305</v>
      </c>
      <c r="D83" s="83">
        <f>Раздел3!D116</f>
        <v>0</v>
      </c>
      <c r="E83" s="83">
        <f>Раздел3!E116</f>
        <v>0</v>
      </c>
      <c r="F83" s="83">
        <f>Раздел3!F116</f>
        <v>0</v>
      </c>
      <c r="G83" s="83">
        <f>Раздел3!G116</f>
        <v>0</v>
      </c>
      <c r="H83" s="83">
        <f>Раздел3!H116</f>
        <v>0</v>
      </c>
      <c r="I83" s="83">
        <f>Раздел3!I116</f>
        <v>0</v>
      </c>
      <c r="J83" s="83">
        <f>Раздел3!J116</f>
        <v>0</v>
      </c>
      <c r="K83" s="83">
        <f>Раздел3!K116</f>
        <v>0</v>
      </c>
      <c r="L83" s="83">
        <f>Раздел3!L116</f>
        <v>0</v>
      </c>
      <c r="M83" s="83">
        <f>Раздел3!M116</f>
        <v>0</v>
      </c>
      <c r="N83" s="83">
        <f>Раздел3!N116</f>
        <v>0</v>
      </c>
      <c r="O83" s="83">
        <f>Раздел3!O116</f>
        <v>0</v>
      </c>
      <c r="P83" s="83">
        <f>Раздел3!P116</f>
        <v>0</v>
      </c>
      <c r="Q83" s="83">
        <f>Раздел3!Q116</f>
        <v>0</v>
      </c>
      <c r="R83" s="83">
        <f>Раздел3!R116</f>
        <v>0</v>
      </c>
      <c r="S83" s="83">
        <f>Раздел3!S116</f>
        <v>0</v>
      </c>
      <c r="T83" s="83">
        <f>Раздел3!T116</f>
        <v>0</v>
      </c>
      <c r="U83" s="83">
        <f>Раздел3!U116</f>
        <v>0</v>
      </c>
      <c r="V83" s="83">
        <f>Раздел3!V116</f>
        <v>0</v>
      </c>
      <c r="W83" s="83">
        <f>Раздел3!W116</f>
        <v>0</v>
      </c>
      <c r="X83" s="83">
        <f>Раздел3!X116</f>
        <v>0</v>
      </c>
      <c r="Y83" s="83">
        <f>Раздел3!Y116</f>
        <v>0</v>
      </c>
      <c r="Z83" s="83">
        <f>Раздел3!Z116</f>
        <v>0</v>
      </c>
      <c r="AA83" s="83">
        <f>Раздел3!AA116</f>
        <v>0</v>
      </c>
      <c r="AB83" s="83">
        <f>Раздел3!AB116</f>
        <v>0</v>
      </c>
      <c r="AC83" s="83">
        <f>Раздел3!AC116</f>
        <v>0</v>
      </c>
      <c r="AD83" s="83">
        <f>Раздел3!AD116</f>
        <v>0</v>
      </c>
      <c r="AE83" s="83">
        <f>Раздел3!AE116</f>
        <v>0</v>
      </c>
      <c r="AF83" s="83">
        <f>Раздел3!AF116</f>
        <v>0</v>
      </c>
      <c r="AG83" s="83">
        <f>Раздел3!AG116</f>
        <v>0</v>
      </c>
      <c r="AH83" s="83">
        <f>Раздел3!AH116</f>
        <v>0</v>
      </c>
      <c r="AI83" s="83">
        <f>Раздел3!AI116</f>
        <v>0</v>
      </c>
      <c r="AJ83" s="357"/>
      <c r="AK83" s="99">
        <f>Раздел2!F117</f>
        <v>0</v>
      </c>
      <c r="AL83" s="102"/>
      <c r="AM83" s="102"/>
      <c r="AN83" s="102"/>
      <c r="AO83" s="102"/>
      <c r="AP83" s="102"/>
      <c r="AQ83" s="99"/>
    </row>
    <row r="84" spans="1:43" s="62" customFormat="1" ht="15.75" customHeight="1" x14ac:dyDescent="0.2">
      <c r="A84" s="332"/>
      <c r="B84" s="88" t="s">
        <v>299</v>
      </c>
      <c r="C84" s="75" t="s">
        <v>307</v>
      </c>
      <c r="D84" s="83">
        <f>Раздел3!D117</f>
        <v>18</v>
      </c>
      <c r="E84" s="83">
        <f>Раздел3!E117</f>
        <v>0</v>
      </c>
      <c r="F84" s="83">
        <f>Раздел3!F117</f>
        <v>0</v>
      </c>
      <c r="G84" s="83">
        <f>Раздел3!G117</f>
        <v>0</v>
      </c>
      <c r="H84" s="83">
        <f>Раздел3!H117</f>
        <v>10</v>
      </c>
      <c r="I84" s="83">
        <f>Раздел3!I117</f>
        <v>0</v>
      </c>
      <c r="J84" s="83">
        <f>Раздел3!J117</f>
        <v>0</v>
      </c>
      <c r="K84" s="83">
        <f>Раздел3!K117</f>
        <v>0</v>
      </c>
      <c r="L84" s="83">
        <f>Раздел3!L117</f>
        <v>0</v>
      </c>
      <c r="M84" s="83">
        <f>Раздел3!M117</f>
        <v>8</v>
      </c>
      <c r="N84" s="83">
        <f>Раздел3!N117</f>
        <v>0</v>
      </c>
      <c r="O84" s="83">
        <f>Раздел3!O117</f>
        <v>0</v>
      </c>
      <c r="P84" s="83">
        <f>Раздел3!P117</f>
        <v>0</v>
      </c>
      <c r="Q84" s="83">
        <f>Раздел3!Q117</f>
        <v>0</v>
      </c>
      <c r="R84" s="83">
        <f>Раздел3!R117</f>
        <v>0</v>
      </c>
      <c r="S84" s="83">
        <f>Раздел3!S117</f>
        <v>0</v>
      </c>
      <c r="T84" s="83">
        <f>Раздел3!T117</f>
        <v>0</v>
      </c>
      <c r="U84" s="83">
        <f>Раздел3!U117</f>
        <v>0</v>
      </c>
      <c r="V84" s="83">
        <f>Раздел3!V117</f>
        <v>0</v>
      </c>
      <c r="W84" s="83">
        <f>Раздел3!W117</f>
        <v>0</v>
      </c>
      <c r="X84" s="83">
        <f>Раздел3!X117</f>
        <v>0</v>
      </c>
      <c r="Y84" s="83">
        <f>Раздел3!Y117</f>
        <v>0</v>
      </c>
      <c r="Z84" s="83">
        <f>Раздел3!Z117</f>
        <v>0</v>
      </c>
      <c r="AA84" s="83">
        <f>Раздел3!AA117</f>
        <v>0</v>
      </c>
      <c r="AB84" s="83">
        <f>Раздел3!AB117</f>
        <v>0</v>
      </c>
      <c r="AC84" s="83">
        <f>Раздел3!AC117</f>
        <v>0</v>
      </c>
      <c r="AD84" s="83">
        <f>Раздел3!AD117</f>
        <v>0</v>
      </c>
      <c r="AE84" s="83">
        <f>Раздел3!AE117</f>
        <v>0</v>
      </c>
      <c r="AF84" s="83">
        <f>Раздел3!AF117</f>
        <v>0</v>
      </c>
      <c r="AG84" s="83">
        <f>Раздел3!AG117</f>
        <v>0</v>
      </c>
      <c r="AH84" s="83">
        <f>Раздел3!AH117</f>
        <v>0</v>
      </c>
      <c r="AI84" s="83">
        <f>Раздел3!AI117</f>
        <v>0</v>
      </c>
      <c r="AJ84" s="357"/>
      <c r="AK84" s="99">
        <f>Раздел2!F118</f>
        <v>0</v>
      </c>
      <c r="AL84" s="102"/>
      <c r="AM84" s="102"/>
      <c r="AN84" s="102"/>
      <c r="AO84" s="102"/>
      <c r="AP84" s="102"/>
      <c r="AQ84" s="99"/>
    </row>
    <row r="85" spans="1:43" s="62" customFormat="1" ht="15.75" customHeight="1" x14ac:dyDescent="0.2">
      <c r="A85" s="332"/>
      <c r="B85" s="88" t="s">
        <v>301</v>
      </c>
      <c r="C85" s="75" t="s">
        <v>309</v>
      </c>
      <c r="D85" s="83">
        <f>Раздел3!D118</f>
        <v>151</v>
      </c>
      <c r="E85" s="83">
        <f>Раздел3!E118</f>
        <v>0</v>
      </c>
      <c r="F85" s="83">
        <f>Раздел3!F118</f>
        <v>43</v>
      </c>
      <c r="G85" s="83">
        <f>Раздел3!G118</f>
        <v>22</v>
      </c>
      <c r="H85" s="83">
        <f>Раздел3!H118</f>
        <v>0</v>
      </c>
      <c r="I85" s="83">
        <f>Раздел3!I118</f>
        <v>10</v>
      </c>
      <c r="J85" s="83">
        <f>Раздел3!J118</f>
        <v>28</v>
      </c>
      <c r="K85" s="83">
        <f>Раздел3!K118</f>
        <v>0</v>
      </c>
      <c r="L85" s="83">
        <f>Раздел3!L118</f>
        <v>0</v>
      </c>
      <c r="M85" s="83">
        <f>Раздел3!M118</f>
        <v>38</v>
      </c>
      <c r="N85" s="83">
        <f>Раздел3!N118</f>
        <v>7</v>
      </c>
      <c r="O85" s="83">
        <f>Раздел3!O118</f>
        <v>0</v>
      </c>
      <c r="P85" s="83">
        <f>Раздел3!P118</f>
        <v>0</v>
      </c>
      <c r="Q85" s="83">
        <f>Раздел3!Q118</f>
        <v>0</v>
      </c>
      <c r="R85" s="83">
        <f>Раздел3!R118</f>
        <v>0</v>
      </c>
      <c r="S85" s="83">
        <f>Раздел3!S118</f>
        <v>3</v>
      </c>
      <c r="T85" s="83">
        <f>Раздел3!T118</f>
        <v>0</v>
      </c>
      <c r="U85" s="83">
        <f>Раздел3!U118</f>
        <v>0</v>
      </c>
      <c r="V85" s="83">
        <f>Раздел3!V118</f>
        <v>0</v>
      </c>
      <c r="W85" s="83">
        <f>Раздел3!W118</f>
        <v>0</v>
      </c>
      <c r="X85" s="83">
        <f>Раздел3!X118</f>
        <v>18</v>
      </c>
      <c r="Y85" s="83">
        <f>Раздел3!Y118</f>
        <v>0</v>
      </c>
      <c r="Z85" s="83">
        <f>Раздел3!Z118</f>
        <v>17</v>
      </c>
      <c r="AA85" s="83">
        <f>Раздел3!AA118</f>
        <v>1</v>
      </c>
      <c r="AB85" s="83">
        <f>Раздел3!AB118</f>
        <v>0</v>
      </c>
      <c r="AC85" s="83">
        <f>Раздел3!AC118</f>
        <v>0</v>
      </c>
      <c r="AD85" s="83">
        <f>Раздел3!AD118</f>
        <v>8</v>
      </c>
      <c r="AE85" s="83">
        <f>Раздел3!AE118</f>
        <v>0</v>
      </c>
      <c r="AF85" s="83">
        <f>Раздел3!AF118</f>
        <v>8</v>
      </c>
      <c r="AG85" s="83">
        <f>Раздел3!AG118</f>
        <v>0</v>
      </c>
      <c r="AH85" s="83">
        <f>Раздел3!AH118</f>
        <v>0</v>
      </c>
      <c r="AI85" s="83">
        <f>Раздел3!AI118</f>
        <v>0</v>
      </c>
      <c r="AJ85" s="357"/>
      <c r="AK85" s="99">
        <f>Раздел2!F119</f>
        <v>1</v>
      </c>
      <c r="AL85" s="102"/>
      <c r="AM85" s="102"/>
      <c r="AN85" s="102"/>
      <c r="AO85" s="102"/>
      <c r="AP85" s="102"/>
      <c r="AQ85" s="99"/>
    </row>
    <row r="86" spans="1:43" s="62" customFormat="1" ht="15.95" customHeight="1" x14ac:dyDescent="0.2">
      <c r="A86" s="332"/>
      <c r="B86" s="86" t="s">
        <v>303</v>
      </c>
      <c r="C86" s="75" t="s">
        <v>311</v>
      </c>
      <c r="D86" s="83">
        <f>Раздел3!D119</f>
        <v>0</v>
      </c>
      <c r="E86" s="83">
        <f>Раздел3!E119</f>
        <v>0</v>
      </c>
      <c r="F86" s="83">
        <f>Раздел3!F119</f>
        <v>0</v>
      </c>
      <c r="G86" s="83">
        <f>Раздел3!G119</f>
        <v>0</v>
      </c>
      <c r="H86" s="83">
        <f>Раздел3!H119</f>
        <v>0</v>
      </c>
      <c r="I86" s="83">
        <f>Раздел3!I119</f>
        <v>0</v>
      </c>
      <c r="J86" s="83">
        <f>Раздел3!J119</f>
        <v>0</v>
      </c>
      <c r="K86" s="83">
        <f>Раздел3!K119</f>
        <v>0</v>
      </c>
      <c r="L86" s="83">
        <f>Раздел3!L119</f>
        <v>0</v>
      </c>
      <c r="M86" s="83">
        <f>Раздел3!M119</f>
        <v>0</v>
      </c>
      <c r="N86" s="83">
        <f>Раздел3!N119</f>
        <v>0</v>
      </c>
      <c r="O86" s="83">
        <f>Раздел3!O119</f>
        <v>0</v>
      </c>
      <c r="P86" s="83">
        <f>Раздел3!P119</f>
        <v>0</v>
      </c>
      <c r="Q86" s="83">
        <f>Раздел3!Q119</f>
        <v>0</v>
      </c>
      <c r="R86" s="83">
        <f>Раздел3!R119</f>
        <v>0</v>
      </c>
      <c r="S86" s="83">
        <f>Раздел3!S119</f>
        <v>0</v>
      </c>
      <c r="T86" s="83">
        <f>Раздел3!T119</f>
        <v>0</v>
      </c>
      <c r="U86" s="83">
        <f>Раздел3!U119</f>
        <v>0</v>
      </c>
      <c r="V86" s="83">
        <f>Раздел3!V119</f>
        <v>0</v>
      </c>
      <c r="W86" s="83">
        <f>Раздел3!W119</f>
        <v>0</v>
      </c>
      <c r="X86" s="83">
        <f>Раздел3!X119</f>
        <v>0</v>
      </c>
      <c r="Y86" s="83">
        <f>Раздел3!Y119</f>
        <v>0</v>
      </c>
      <c r="Z86" s="83">
        <f>Раздел3!Z119</f>
        <v>0</v>
      </c>
      <c r="AA86" s="83">
        <f>Раздел3!AA119</f>
        <v>0</v>
      </c>
      <c r="AB86" s="83">
        <f>Раздел3!AB119</f>
        <v>0</v>
      </c>
      <c r="AC86" s="83">
        <f>Раздел3!AC119</f>
        <v>0</v>
      </c>
      <c r="AD86" s="83">
        <f>Раздел3!AD119</f>
        <v>0</v>
      </c>
      <c r="AE86" s="83">
        <f>Раздел3!AE119</f>
        <v>0</v>
      </c>
      <c r="AF86" s="83">
        <f>Раздел3!AF119</f>
        <v>0</v>
      </c>
      <c r="AG86" s="83">
        <f>Раздел3!AG119</f>
        <v>0</v>
      </c>
      <c r="AH86" s="83">
        <f>Раздел3!AH119</f>
        <v>0</v>
      </c>
      <c r="AI86" s="83">
        <f>Раздел3!AI119</f>
        <v>0</v>
      </c>
      <c r="AJ86" s="357"/>
      <c r="AK86" s="99">
        <f>Раздел2!F120</f>
        <v>0</v>
      </c>
      <c r="AL86" s="102"/>
      <c r="AM86" s="102"/>
      <c r="AN86" s="102"/>
      <c r="AO86" s="102"/>
      <c r="AP86" s="102"/>
      <c r="AQ86" s="99"/>
    </row>
    <row r="87" spans="1:43" s="62" customFormat="1" ht="15.95" customHeight="1" x14ac:dyDescent="0.2">
      <c r="A87" s="332"/>
      <c r="B87" s="88" t="s">
        <v>304</v>
      </c>
      <c r="C87" s="75" t="s">
        <v>630</v>
      </c>
      <c r="D87" s="83">
        <f>Раздел3!D120</f>
        <v>0</v>
      </c>
      <c r="E87" s="83">
        <f>Раздел3!E120</f>
        <v>0</v>
      </c>
      <c r="F87" s="83">
        <f>Раздел3!F120</f>
        <v>0</v>
      </c>
      <c r="G87" s="83">
        <f>Раздел3!G120</f>
        <v>0</v>
      </c>
      <c r="H87" s="83">
        <f>Раздел3!H120</f>
        <v>0</v>
      </c>
      <c r="I87" s="83">
        <f>Раздел3!I120</f>
        <v>0</v>
      </c>
      <c r="J87" s="83">
        <f>Раздел3!J120</f>
        <v>0</v>
      </c>
      <c r="K87" s="83">
        <f>Раздел3!K120</f>
        <v>0</v>
      </c>
      <c r="L87" s="83">
        <f>Раздел3!L120</f>
        <v>0</v>
      </c>
      <c r="M87" s="83">
        <f>Раздел3!M120</f>
        <v>0</v>
      </c>
      <c r="N87" s="83">
        <f>Раздел3!N120</f>
        <v>0</v>
      </c>
      <c r="O87" s="83">
        <f>Раздел3!O120</f>
        <v>0</v>
      </c>
      <c r="P87" s="83">
        <f>Раздел3!P120</f>
        <v>0</v>
      </c>
      <c r="Q87" s="83">
        <f>Раздел3!Q120</f>
        <v>0</v>
      </c>
      <c r="R87" s="83">
        <f>Раздел3!R120</f>
        <v>0</v>
      </c>
      <c r="S87" s="83">
        <f>Раздел3!S120</f>
        <v>0</v>
      </c>
      <c r="T87" s="83">
        <f>Раздел3!T120</f>
        <v>0</v>
      </c>
      <c r="U87" s="83">
        <f>Раздел3!U120</f>
        <v>0</v>
      </c>
      <c r="V87" s="83">
        <f>Раздел3!V120</f>
        <v>0</v>
      </c>
      <c r="W87" s="83">
        <f>Раздел3!W120</f>
        <v>0</v>
      </c>
      <c r="X87" s="83">
        <f>Раздел3!X120</f>
        <v>0</v>
      </c>
      <c r="Y87" s="83">
        <f>Раздел3!Y120</f>
        <v>0</v>
      </c>
      <c r="Z87" s="83">
        <f>Раздел3!Z120</f>
        <v>0</v>
      </c>
      <c r="AA87" s="83">
        <f>Раздел3!AA120</f>
        <v>0</v>
      </c>
      <c r="AB87" s="83">
        <f>Раздел3!AB120</f>
        <v>0</v>
      </c>
      <c r="AC87" s="83">
        <f>Раздел3!AC120</f>
        <v>0</v>
      </c>
      <c r="AD87" s="83">
        <f>Раздел3!AD120</f>
        <v>0</v>
      </c>
      <c r="AE87" s="83">
        <f>Раздел3!AE120</f>
        <v>0</v>
      </c>
      <c r="AF87" s="83">
        <f>Раздел3!AF120</f>
        <v>0</v>
      </c>
      <c r="AG87" s="83">
        <f>Раздел3!AG120</f>
        <v>0</v>
      </c>
      <c r="AH87" s="83">
        <f>Раздел3!AH120</f>
        <v>0</v>
      </c>
      <c r="AI87" s="83">
        <f>Раздел3!AI120</f>
        <v>0</v>
      </c>
      <c r="AJ87" s="357"/>
      <c r="AK87" s="99">
        <f>Раздел2!F121</f>
        <v>0</v>
      </c>
      <c r="AL87" s="102"/>
      <c r="AM87" s="102"/>
      <c r="AN87" s="102"/>
      <c r="AO87" s="102"/>
      <c r="AP87" s="102"/>
      <c r="AQ87" s="99"/>
    </row>
    <row r="88" spans="1:43" s="62" customFormat="1" ht="15.95" customHeight="1" x14ac:dyDescent="0.2">
      <c r="A88" s="332"/>
      <c r="B88" s="88" t="s">
        <v>306</v>
      </c>
      <c r="C88" s="75" t="s">
        <v>313</v>
      </c>
      <c r="D88" s="83">
        <f>Раздел3!D121</f>
        <v>0</v>
      </c>
      <c r="E88" s="83">
        <f>Раздел3!E121</f>
        <v>0</v>
      </c>
      <c r="F88" s="83">
        <f>Раздел3!F121</f>
        <v>0</v>
      </c>
      <c r="G88" s="83">
        <f>Раздел3!G121</f>
        <v>0</v>
      </c>
      <c r="H88" s="83">
        <f>Раздел3!H121</f>
        <v>0</v>
      </c>
      <c r="I88" s="83">
        <f>Раздел3!I121</f>
        <v>0</v>
      </c>
      <c r="J88" s="83">
        <f>Раздел3!J121</f>
        <v>0</v>
      </c>
      <c r="K88" s="83">
        <f>Раздел3!K121</f>
        <v>0</v>
      </c>
      <c r="L88" s="83">
        <f>Раздел3!L121</f>
        <v>0</v>
      </c>
      <c r="M88" s="83">
        <f>Раздел3!M121</f>
        <v>0</v>
      </c>
      <c r="N88" s="83">
        <f>Раздел3!N121</f>
        <v>0</v>
      </c>
      <c r="O88" s="83">
        <f>Раздел3!O121</f>
        <v>0</v>
      </c>
      <c r="P88" s="83">
        <f>Раздел3!P121</f>
        <v>0</v>
      </c>
      <c r="Q88" s="83">
        <f>Раздел3!Q121</f>
        <v>0</v>
      </c>
      <c r="R88" s="83">
        <f>Раздел3!R121</f>
        <v>0</v>
      </c>
      <c r="S88" s="83">
        <f>Раздел3!S121</f>
        <v>0</v>
      </c>
      <c r="T88" s="83">
        <f>Раздел3!T121</f>
        <v>0</v>
      </c>
      <c r="U88" s="83">
        <f>Раздел3!U121</f>
        <v>0</v>
      </c>
      <c r="V88" s="83">
        <f>Раздел3!V121</f>
        <v>0</v>
      </c>
      <c r="W88" s="83">
        <f>Раздел3!W121</f>
        <v>0</v>
      </c>
      <c r="X88" s="83">
        <f>Раздел3!X121</f>
        <v>0</v>
      </c>
      <c r="Y88" s="83">
        <f>Раздел3!Y121</f>
        <v>0</v>
      </c>
      <c r="Z88" s="83">
        <f>Раздел3!Z121</f>
        <v>0</v>
      </c>
      <c r="AA88" s="83">
        <f>Раздел3!AA121</f>
        <v>0</v>
      </c>
      <c r="AB88" s="83">
        <f>Раздел3!AB121</f>
        <v>0</v>
      </c>
      <c r="AC88" s="83">
        <f>Раздел3!AC121</f>
        <v>0</v>
      </c>
      <c r="AD88" s="83">
        <f>Раздел3!AD121</f>
        <v>0</v>
      </c>
      <c r="AE88" s="83">
        <f>Раздел3!AE121</f>
        <v>0</v>
      </c>
      <c r="AF88" s="83">
        <f>Раздел3!AF121</f>
        <v>0</v>
      </c>
      <c r="AG88" s="83">
        <f>Раздел3!AG121</f>
        <v>0</v>
      </c>
      <c r="AH88" s="83">
        <f>Раздел3!AH121</f>
        <v>0</v>
      </c>
      <c r="AI88" s="83">
        <f>Раздел3!AI121</f>
        <v>0</v>
      </c>
      <c r="AJ88" s="357"/>
      <c r="AK88" s="99">
        <f>Раздел2!F122</f>
        <v>0</v>
      </c>
      <c r="AL88" s="102"/>
      <c r="AM88" s="102"/>
      <c r="AN88" s="102"/>
      <c r="AO88" s="102"/>
      <c r="AP88" s="102"/>
      <c r="AQ88" s="99"/>
    </row>
    <row r="89" spans="1:43" s="62" customFormat="1" ht="12.75" x14ac:dyDescent="0.2">
      <c r="A89" s="332"/>
      <c r="B89" s="88" t="s">
        <v>308</v>
      </c>
      <c r="C89" s="75" t="s">
        <v>315</v>
      </c>
      <c r="D89" s="83">
        <f>Раздел3!D122</f>
        <v>73</v>
      </c>
      <c r="E89" s="83">
        <f>Раздел3!E122</f>
        <v>25</v>
      </c>
      <c r="F89" s="83">
        <f>Раздел3!F122</f>
        <v>12</v>
      </c>
      <c r="G89" s="83">
        <f>Раздел3!G122</f>
        <v>12</v>
      </c>
      <c r="H89" s="83">
        <f>Раздел3!H122</f>
        <v>0</v>
      </c>
      <c r="I89" s="83">
        <f>Раздел3!I122</f>
        <v>10</v>
      </c>
      <c r="J89" s="83">
        <f>Раздел3!J122</f>
        <v>0</v>
      </c>
      <c r="K89" s="83">
        <f>Раздел3!K122</f>
        <v>0</v>
      </c>
      <c r="L89" s="83">
        <f>Раздел3!L122</f>
        <v>0</v>
      </c>
      <c r="M89" s="83">
        <f>Раздел3!M122</f>
        <v>8</v>
      </c>
      <c r="N89" s="83">
        <f>Раздел3!N122</f>
        <v>6</v>
      </c>
      <c r="O89" s="83">
        <f>Раздел3!O122</f>
        <v>0</v>
      </c>
      <c r="P89" s="83">
        <f>Раздел3!P122</f>
        <v>0</v>
      </c>
      <c r="Q89" s="83">
        <f>Раздел3!Q122</f>
        <v>0</v>
      </c>
      <c r="R89" s="83">
        <f>Раздел3!R122</f>
        <v>0</v>
      </c>
      <c r="S89" s="83">
        <f>Раздел3!S122</f>
        <v>0</v>
      </c>
      <c r="T89" s="83">
        <f>Раздел3!T122</f>
        <v>0</v>
      </c>
      <c r="U89" s="83">
        <f>Раздел3!U122</f>
        <v>0</v>
      </c>
      <c r="V89" s="83">
        <f>Раздел3!V122</f>
        <v>0</v>
      </c>
      <c r="W89" s="83">
        <f>Раздел3!W122</f>
        <v>0</v>
      </c>
      <c r="X89" s="83">
        <f>Раздел3!X122</f>
        <v>54</v>
      </c>
      <c r="Y89" s="83">
        <f>Раздел3!Y122</f>
        <v>17</v>
      </c>
      <c r="Z89" s="83">
        <f>Раздел3!Z122</f>
        <v>16</v>
      </c>
      <c r="AA89" s="83">
        <f>Раздел3!AA122</f>
        <v>10</v>
      </c>
      <c r="AB89" s="83">
        <f>Раздел3!AB122</f>
        <v>11</v>
      </c>
      <c r="AC89" s="83">
        <f>Раздел3!AC122</f>
        <v>0</v>
      </c>
      <c r="AD89" s="83">
        <f>Раздел3!AD122</f>
        <v>21</v>
      </c>
      <c r="AE89" s="83">
        <f>Раздел3!AE122</f>
        <v>3</v>
      </c>
      <c r="AF89" s="83">
        <f>Раздел3!AF122</f>
        <v>11</v>
      </c>
      <c r="AG89" s="83">
        <f>Раздел3!AG122</f>
        <v>2</v>
      </c>
      <c r="AH89" s="83">
        <f>Раздел3!AH122</f>
        <v>5</v>
      </c>
      <c r="AI89" s="83">
        <f>Раздел3!AI122</f>
        <v>0</v>
      </c>
      <c r="AJ89" s="357"/>
      <c r="AK89" s="99">
        <f>Раздел2!F123</f>
        <v>0</v>
      </c>
      <c r="AL89" s="102"/>
      <c r="AM89" s="102"/>
      <c r="AN89" s="102"/>
      <c r="AO89" s="102"/>
      <c r="AP89" s="102"/>
      <c r="AQ89" s="99"/>
    </row>
    <row r="90" spans="1:43" s="62" customFormat="1" ht="17.25" customHeight="1" x14ac:dyDescent="0.2">
      <c r="A90" s="332"/>
      <c r="B90" s="88" t="s">
        <v>310</v>
      </c>
      <c r="C90" s="75" t="s">
        <v>317</v>
      </c>
      <c r="D90" s="83">
        <f>Раздел3!D123</f>
        <v>0</v>
      </c>
      <c r="E90" s="83">
        <f>Раздел3!E123</f>
        <v>0</v>
      </c>
      <c r="F90" s="83">
        <f>Раздел3!F123</f>
        <v>0</v>
      </c>
      <c r="G90" s="83">
        <f>Раздел3!G123</f>
        <v>0</v>
      </c>
      <c r="H90" s="83">
        <f>Раздел3!H123</f>
        <v>0</v>
      </c>
      <c r="I90" s="83">
        <f>Раздел3!I123</f>
        <v>0</v>
      </c>
      <c r="J90" s="83">
        <f>Раздел3!J123</f>
        <v>0</v>
      </c>
      <c r="K90" s="83">
        <f>Раздел3!K123</f>
        <v>0</v>
      </c>
      <c r="L90" s="83">
        <f>Раздел3!L123</f>
        <v>0</v>
      </c>
      <c r="M90" s="83">
        <f>Раздел3!M123</f>
        <v>0</v>
      </c>
      <c r="N90" s="83">
        <f>Раздел3!N123</f>
        <v>0</v>
      </c>
      <c r="O90" s="83">
        <f>Раздел3!O123</f>
        <v>0</v>
      </c>
      <c r="P90" s="83">
        <f>Раздел3!P123</f>
        <v>0</v>
      </c>
      <c r="Q90" s="83">
        <f>Раздел3!Q123</f>
        <v>0</v>
      </c>
      <c r="R90" s="83">
        <f>Раздел3!R123</f>
        <v>0</v>
      </c>
      <c r="S90" s="83">
        <f>Раздел3!S123</f>
        <v>0</v>
      </c>
      <c r="T90" s="83">
        <f>Раздел3!T123</f>
        <v>0</v>
      </c>
      <c r="U90" s="83">
        <f>Раздел3!U123</f>
        <v>0</v>
      </c>
      <c r="V90" s="83">
        <f>Раздел3!V123</f>
        <v>0</v>
      </c>
      <c r="W90" s="83">
        <f>Раздел3!W123</f>
        <v>0</v>
      </c>
      <c r="X90" s="83">
        <f>Раздел3!X123</f>
        <v>0</v>
      </c>
      <c r="Y90" s="83">
        <f>Раздел3!Y123</f>
        <v>0</v>
      </c>
      <c r="Z90" s="83">
        <f>Раздел3!Z123</f>
        <v>0</v>
      </c>
      <c r="AA90" s="83">
        <f>Раздел3!AA123</f>
        <v>0</v>
      </c>
      <c r="AB90" s="83">
        <f>Раздел3!AB123</f>
        <v>0</v>
      </c>
      <c r="AC90" s="83">
        <f>Раздел3!AC123</f>
        <v>0</v>
      </c>
      <c r="AD90" s="83">
        <f>Раздел3!AD123</f>
        <v>0</v>
      </c>
      <c r="AE90" s="83">
        <f>Раздел3!AE123</f>
        <v>0</v>
      </c>
      <c r="AF90" s="83">
        <f>Раздел3!AF123</f>
        <v>0</v>
      </c>
      <c r="AG90" s="83">
        <f>Раздел3!AG123</f>
        <v>0</v>
      </c>
      <c r="AH90" s="83">
        <f>Раздел3!AH123</f>
        <v>0</v>
      </c>
      <c r="AI90" s="83">
        <f>Раздел3!AI123</f>
        <v>0</v>
      </c>
      <c r="AJ90" s="357"/>
      <c r="AK90" s="99">
        <f>Раздел2!F124</f>
        <v>0</v>
      </c>
      <c r="AL90" s="102"/>
      <c r="AM90" s="102"/>
      <c r="AN90" s="102"/>
      <c r="AO90" s="102"/>
      <c r="AP90" s="102"/>
      <c r="AQ90" s="99"/>
    </row>
    <row r="91" spans="1:43" s="62" customFormat="1" ht="15.75" customHeight="1" x14ac:dyDescent="0.2">
      <c r="A91" s="332"/>
      <c r="B91" s="88" t="s">
        <v>312</v>
      </c>
      <c r="C91" s="75" t="s">
        <v>319</v>
      </c>
      <c r="D91" s="83">
        <f>Раздел3!D124</f>
        <v>1127</v>
      </c>
      <c r="E91" s="83">
        <f>Раздел3!E124</f>
        <v>407</v>
      </c>
      <c r="F91" s="83">
        <f>Раздел3!F124</f>
        <v>237</v>
      </c>
      <c r="G91" s="83">
        <f>Раздел3!G124</f>
        <v>122</v>
      </c>
      <c r="H91" s="83">
        <f>Раздел3!H124</f>
        <v>68</v>
      </c>
      <c r="I91" s="83">
        <f>Раздел3!I124</f>
        <v>73</v>
      </c>
      <c r="J91" s="83">
        <f>Раздел3!J124</f>
        <v>91</v>
      </c>
      <c r="K91" s="83">
        <f>Раздел3!K124</f>
        <v>40</v>
      </c>
      <c r="L91" s="83">
        <f>Раздел3!L124</f>
        <v>13</v>
      </c>
      <c r="M91" s="83">
        <f>Раздел3!M124</f>
        <v>67</v>
      </c>
      <c r="N91" s="83">
        <f>Раздел3!N124</f>
        <v>1</v>
      </c>
      <c r="O91" s="83">
        <f>Раздел3!O124</f>
        <v>1</v>
      </c>
      <c r="P91" s="83">
        <f>Раздел3!P124</f>
        <v>4</v>
      </c>
      <c r="Q91" s="83">
        <f>Раздел3!Q124</f>
        <v>0</v>
      </c>
      <c r="R91" s="83">
        <f>Раздел3!R124</f>
        <v>0</v>
      </c>
      <c r="S91" s="83">
        <f>Раздел3!S124</f>
        <v>0</v>
      </c>
      <c r="T91" s="83">
        <f>Раздел3!T124</f>
        <v>3</v>
      </c>
      <c r="U91" s="83">
        <f>Раздел3!U124</f>
        <v>0</v>
      </c>
      <c r="V91" s="83">
        <f>Раздел3!V124</f>
        <v>0</v>
      </c>
      <c r="W91" s="83">
        <f>Раздел3!W124</f>
        <v>0</v>
      </c>
      <c r="X91" s="83">
        <f>Раздел3!X124</f>
        <v>497</v>
      </c>
      <c r="Y91" s="83">
        <f>Раздел3!Y124</f>
        <v>142</v>
      </c>
      <c r="Z91" s="83">
        <f>Раздел3!Z124</f>
        <v>173</v>
      </c>
      <c r="AA91" s="83">
        <f>Раздел3!AA124</f>
        <v>181</v>
      </c>
      <c r="AB91" s="83">
        <f>Раздел3!AB124</f>
        <v>1</v>
      </c>
      <c r="AC91" s="83">
        <f>Раздел3!AC124</f>
        <v>0</v>
      </c>
      <c r="AD91" s="83">
        <f>Раздел3!AD124</f>
        <v>73</v>
      </c>
      <c r="AE91" s="83">
        <f>Раздел3!AE124</f>
        <v>0</v>
      </c>
      <c r="AF91" s="83">
        <f>Раздел3!AF124</f>
        <v>47</v>
      </c>
      <c r="AG91" s="83">
        <f>Раздел3!AG124</f>
        <v>25</v>
      </c>
      <c r="AH91" s="83">
        <f>Раздел3!AH124</f>
        <v>1</v>
      </c>
      <c r="AI91" s="83">
        <f>Раздел3!AI124</f>
        <v>0</v>
      </c>
      <c r="AJ91" s="357"/>
      <c r="AK91" s="99">
        <f>Раздел2!F125</f>
        <v>0</v>
      </c>
      <c r="AL91" s="102"/>
      <c r="AM91" s="102"/>
      <c r="AN91" s="102"/>
      <c r="AO91" s="102"/>
      <c r="AP91" s="102"/>
      <c r="AQ91" s="99"/>
    </row>
    <row r="92" spans="1:43" s="62" customFormat="1" ht="15.75" customHeight="1" x14ac:dyDescent="0.2">
      <c r="B92" s="159" t="s">
        <v>318</v>
      </c>
      <c r="C92" s="75" t="s">
        <v>325</v>
      </c>
      <c r="D92" s="83">
        <f>Раздел3!D127</f>
        <v>0</v>
      </c>
      <c r="E92" s="83">
        <f>Раздел3!E127</f>
        <v>0</v>
      </c>
      <c r="F92" s="83">
        <f>Раздел3!F127</f>
        <v>0</v>
      </c>
      <c r="G92" s="83">
        <f>Раздел3!G127</f>
        <v>0</v>
      </c>
      <c r="H92" s="83">
        <f>Раздел3!H127</f>
        <v>0</v>
      </c>
      <c r="I92" s="83">
        <f>Раздел3!I127</f>
        <v>0</v>
      </c>
      <c r="J92" s="83">
        <f>Раздел3!J127</f>
        <v>0</v>
      </c>
      <c r="K92" s="83">
        <f>Раздел3!K127</f>
        <v>0</v>
      </c>
      <c r="L92" s="83">
        <f>Раздел3!L127</f>
        <v>0</v>
      </c>
      <c r="M92" s="83">
        <f>Раздел3!M127</f>
        <v>0</v>
      </c>
      <c r="N92" s="83">
        <f>Раздел3!N127</f>
        <v>0</v>
      </c>
      <c r="O92" s="83">
        <f>Раздел3!O127</f>
        <v>0</v>
      </c>
      <c r="P92" s="83">
        <f>Раздел3!P127</f>
        <v>0</v>
      </c>
      <c r="Q92" s="83">
        <f>Раздел3!Q127</f>
        <v>0</v>
      </c>
      <c r="R92" s="83">
        <f>Раздел3!R127</f>
        <v>0</v>
      </c>
      <c r="S92" s="83">
        <f>Раздел3!S127</f>
        <v>0</v>
      </c>
      <c r="T92" s="83">
        <f>Раздел3!T127</f>
        <v>0</v>
      </c>
      <c r="U92" s="83">
        <f>Раздел3!U127</f>
        <v>0</v>
      </c>
      <c r="V92" s="83">
        <f>Раздел3!V127</f>
        <v>0</v>
      </c>
      <c r="W92" s="83">
        <f>Раздел3!W127</f>
        <v>0</v>
      </c>
      <c r="X92" s="83">
        <f>Раздел3!X127</f>
        <v>0</v>
      </c>
      <c r="Y92" s="83">
        <f>Раздел3!Y127</f>
        <v>0</v>
      </c>
      <c r="Z92" s="83">
        <f>Раздел3!Z127</f>
        <v>0</v>
      </c>
      <c r="AA92" s="83">
        <f>Раздел3!AA127</f>
        <v>0</v>
      </c>
      <c r="AB92" s="83">
        <f>Раздел3!AB127</f>
        <v>0</v>
      </c>
      <c r="AC92" s="83">
        <f>Раздел3!AC127</f>
        <v>0</v>
      </c>
      <c r="AD92" s="83">
        <f>Раздел3!AD127</f>
        <v>0</v>
      </c>
      <c r="AE92" s="83">
        <f>Раздел3!AE127</f>
        <v>0</v>
      </c>
      <c r="AF92" s="83">
        <f>Раздел3!AF127</f>
        <v>0</v>
      </c>
      <c r="AG92" s="83">
        <f>Раздел3!AG127</f>
        <v>0</v>
      </c>
      <c r="AH92" s="83">
        <f>Раздел3!AH127</f>
        <v>0</v>
      </c>
      <c r="AI92" s="83">
        <f>Раздел3!AI127</f>
        <v>0</v>
      </c>
      <c r="AK92" s="99">
        <f>Раздел2!F128</f>
        <v>0</v>
      </c>
      <c r="AL92" s="102">
        <f>Раздел2!G138</f>
        <v>0</v>
      </c>
      <c r="AM92" s="102">
        <f>Раздел2!G138</f>
        <v>0</v>
      </c>
      <c r="AN92" s="102">
        <f>Раздел2!I138</f>
        <v>0</v>
      </c>
      <c r="AO92" s="102">
        <f>Раздел2!J138</f>
        <v>0</v>
      </c>
      <c r="AP92" s="102">
        <f>Раздел2!K138</f>
        <v>0</v>
      </c>
      <c r="AQ92" s="99">
        <f>Раздел2!L138</f>
        <v>0</v>
      </c>
    </row>
    <row r="93" spans="1:43" s="62" customFormat="1" ht="15.75" customHeight="1" x14ac:dyDescent="0.2">
      <c r="B93" s="159" t="s">
        <v>320</v>
      </c>
      <c r="C93" s="75" t="s">
        <v>327</v>
      </c>
      <c r="D93" s="83">
        <f>Раздел3!D128</f>
        <v>6</v>
      </c>
      <c r="E93" s="83">
        <f>Раздел3!E128</f>
        <v>0</v>
      </c>
      <c r="F93" s="83">
        <f>Раздел3!F128</f>
        <v>0</v>
      </c>
      <c r="G93" s="83">
        <f>Раздел3!G128</f>
        <v>0</v>
      </c>
      <c r="H93" s="83">
        <f>Раздел3!H128</f>
        <v>0</v>
      </c>
      <c r="I93" s="83">
        <f>Раздел3!I128</f>
        <v>0</v>
      </c>
      <c r="J93" s="83">
        <f>Раздел3!J128</f>
        <v>0</v>
      </c>
      <c r="K93" s="83">
        <f>Раздел3!K128</f>
        <v>0</v>
      </c>
      <c r="L93" s="83">
        <f>Раздел3!L128</f>
        <v>0</v>
      </c>
      <c r="M93" s="83">
        <f>Раздел3!M128</f>
        <v>0</v>
      </c>
      <c r="N93" s="83">
        <f>Раздел3!N128</f>
        <v>0</v>
      </c>
      <c r="O93" s="83">
        <f>Раздел3!O128</f>
        <v>0</v>
      </c>
      <c r="P93" s="83">
        <f>Раздел3!P128</f>
        <v>0</v>
      </c>
      <c r="Q93" s="83">
        <f>Раздел3!Q128</f>
        <v>0</v>
      </c>
      <c r="R93" s="83">
        <f>Раздел3!R128</f>
        <v>0</v>
      </c>
      <c r="S93" s="83">
        <f>Раздел3!S128</f>
        <v>0</v>
      </c>
      <c r="T93" s="83">
        <f>Раздел3!T128</f>
        <v>0</v>
      </c>
      <c r="U93" s="83">
        <f>Раздел3!U128</f>
        <v>5</v>
      </c>
      <c r="V93" s="83">
        <f>Раздел3!V128</f>
        <v>0</v>
      </c>
      <c r="W93" s="83">
        <f>Раздел3!W128</f>
        <v>1</v>
      </c>
      <c r="X93" s="83">
        <f>Раздел3!X128</f>
        <v>0</v>
      </c>
      <c r="Y93" s="83">
        <f>Раздел3!Y128</f>
        <v>0</v>
      </c>
      <c r="Z93" s="83">
        <f>Раздел3!Z128</f>
        <v>0</v>
      </c>
      <c r="AA93" s="83">
        <f>Раздел3!AA128</f>
        <v>0</v>
      </c>
      <c r="AB93" s="83">
        <f>Раздел3!AB128</f>
        <v>0</v>
      </c>
      <c r="AC93" s="83">
        <f>Раздел3!AC128</f>
        <v>0</v>
      </c>
      <c r="AD93" s="83">
        <f>Раздел3!AD128</f>
        <v>0</v>
      </c>
      <c r="AE93" s="83">
        <f>Раздел3!AE128</f>
        <v>0</v>
      </c>
      <c r="AF93" s="83">
        <f>Раздел3!AF128</f>
        <v>0</v>
      </c>
      <c r="AG93" s="83">
        <f>Раздел3!AG128</f>
        <v>0</v>
      </c>
      <c r="AH93" s="83">
        <f>Раздел3!AH128</f>
        <v>0</v>
      </c>
      <c r="AI93" s="83">
        <f>Раздел3!AI128</f>
        <v>0</v>
      </c>
      <c r="AK93" s="99">
        <f>Раздел2!F129</f>
        <v>0</v>
      </c>
      <c r="AL93" s="102">
        <f>Раздел2!G139</f>
        <v>0</v>
      </c>
      <c r="AM93" s="102">
        <f>Раздел2!G139</f>
        <v>0</v>
      </c>
      <c r="AN93" s="102">
        <f>Раздел2!I139</f>
        <v>0</v>
      </c>
      <c r="AO93" s="102">
        <f>Раздел2!J139</f>
        <v>0</v>
      </c>
      <c r="AP93" s="102">
        <f>Раздел2!K139</f>
        <v>0</v>
      </c>
      <c r="AQ93" s="99">
        <f>Раздел2!L139</f>
        <v>0</v>
      </c>
    </row>
    <row r="94" spans="1:43" s="62" customFormat="1" ht="15.75" customHeight="1" x14ac:dyDescent="0.2">
      <c r="B94" s="159" t="s">
        <v>322</v>
      </c>
      <c r="C94" s="75" t="s">
        <v>329</v>
      </c>
      <c r="D94" s="83">
        <f>Раздел3!D129</f>
        <v>0</v>
      </c>
      <c r="E94" s="83">
        <f>Раздел3!E129</f>
        <v>0</v>
      </c>
      <c r="F94" s="83">
        <f>Раздел3!F129</f>
        <v>0</v>
      </c>
      <c r="G94" s="83">
        <f>Раздел3!G129</f>
        <v>0</v>
      </c>
      <c r="H94" s="83">
        <f>Раздел3!H129</f>
        <v>0</v>
      </c>
      <c r="I94" s="83">
        <f>Раздел3!I129</f>
        <v>0</v>
      </c>
      <c r="J94" s="83">
        <f>Раздел3!J129</f>
        <v>0</v>
      </c>
      <c r="K94" s="83">
        <f>Раздел3!K129</f>
        <v>0</v>
      </c>
      <c r="L94" s="83">
        <f>Раздел3!L129</f>
        <v>0</v>
      </c>
      <c r="M94" s="83">
        <f>Раздел3!M129</f>
        <v>0</v>
      </c>
      <c r="N94" s="83">
        <f>Раздел3!N129</f>
        <v>0</v>
      </c>
      <c r="O94" s="83">
        <f>Раздел3!O129</f>
        <v>0</v>
      </c>
      <c r="P94" s="83">
        <f>Раздел3!P129</f>
        <v>0</v>
      </c>
      <c r="Q94" s="83">
        <f>Раздел3!Q129</f>
        <v>0</v>
      </c>
      <c r="R94" s="83">
        <f>Раздел3!R129</f>
        <v>0</v>
      </c>
      <c r="S94" s="83">
        <f>Раздел3!S129</f>
        <v>0</v>
      </c>
      <c r="T94" s="83">
        <f>Раздел3!T129</f>
        <v>0</v>
      </c>
      <c r="U94" s="83">
        <f>Раздел3!U129</f>
        <v>0</v>
      </c>
      <c r="V94" s="83">
        <f>Раздел3!V129</f>
        <v>0</v>
      </c>
      <c r="W94" s="83">
        <f>Раздел3!W129</f>
        <v>0</v>
      </c>
      <c r="X94" s="83">
        <f>Раздел3!X129</f>
        <v>0</v>
      </c>
      <c r="Y94" s="83">
        <f>Раздел3!Y129</f>
        <v>0</v>
      </c>
      <c r="Z94" s="83">
        <f>Раздел3!Z129</f>
        <v>0</v>
      </c>
      <c r="AA94" s="83">
        <f>Раздел3!AA129</f>
        <v>0</v>
      </c>
      <c r="AB94" s="83">
        <f>Раздел3!AB129</f>
        <v>0</v>
      </c>
      <c r="AC94" s="83">
        <f>Раздел3!AC129</f>
        <v>0</v>
      </c>
      <c r="AD94" s="83">
        <f>Раздел3!AD129</f>
        <v>0</v>
      </c>
      <c r="AE94" s="83">
        <f>Раздел3!AE129</f>
        <v>0</v>
      </c>
      <c r="AF94" s="83">
        <f>Раздел3!AF129</f>
        <v>0</v>
      </c>
      <c r="AG94" s="83">
        <f>Раздел3!AG129</f>
        <v>0</v>
      </c>
      <c r="AH94" s="83">
        <f>Раздел3!AH129</f>
        <v>0</v>
      </c>
      <c r="AI94" s="83">
        <f>Раздел3!AI129</f>
        <v>0</v>
      </c>
      <c r="AK94" s="99">
        <f>Раздел2!F130</f>
        <v>0</v>
      </c>
      <c r="AL94" s="102">
        <f>Раздел2!G140</f>
        <v>0</v>
      </c>
      <c r="AM94" s="102">
        <f>Раздел2!G140</f>
        <v>0</v>
      </c>
      <c r="AN94" s="102">
        <f>Раздел2!I140</f>
        <v>0</v>
      </c>
      <c r="AO94" s="102">
        <f>Раздел2!J140</f>
        <v>0</v>
      </c>
      <c r="AP94" s="102">
        <f>Раздел2!K140</f>
        <v>0</v>
      </c>
      <c r="AQ94" s="99">
        <f>Раздел2!L140</f>
        <v>0</v>
      </c>
    </row>
    <row r="95" spans="1:43" s="62" customFormat="1" ht="12.75" x14ac:dyDescent="0.2">
      <c r="B95" s="159" t="s">
        <v>324</v>
      </c>
      <c r="C95" s="75" t="s">
        <v>331</v>
      </c>
      <c r="D95" s="83">
        <f>Раздел3!D130</f>
        <v>40</v>
      </c>
      <c r="E95" s="83">
        <f>Раздел3!E130</f>
        <v>0</v>
      </c>
      <c r="F95" s="83">
        <f>Раздел3!F130</f>
        <v>0</v>
      </c>
      <c r="G95" s="83">
        <f>Раздел3!G130</f>
        <v>12</v>
      </c>
      <c r="H95" s="83">
        <f>Раздел3!H130</f>
        <v>0</v>
      </c>
      <c r="I95" s="83">
        <f>Раздел3!I130</f>
        <v>0</v>
      </c>
      <c r="J95" s="83">
        <f>Раздел3!J130</f>
        <v>0</v>
      </c>
      <c r="K95" s="83">
        <f>Раздел3!K130</f>
        <v>0</v>
      </c>
      <c r="L95" s="83">
        <f>Раздел3!L130</f>
        <v>13</v>
      </c>
      <c r="M95" s="83">
        <f>Раздел3!M130</f>
        <v>15</v>
      </c>
      <c r="N95" s="83">
        <f>Раздел3!N130</f>
        <v>0</v>
      </c>
      <c r="O95" s="83">
        <f>Раздел3!O130</f>
        <v>0</v>
      </c>
      <c r="P95" s="83">
        <f>Раздел3!P130</f>
        <v>0</v>
      </c>
      <c r="Q95" s="83">
        <f>Раздел3!Q130</f>
        <v>0</v>
      </c>
      <c r="R95" s="83">
        <f>Раздел3!R130</f>
        <v>0</v>
      </c>
      <c r="S95" s="83">
        <f>Раздел3!S130</f>
        <v>0</v>
      </c>
      <c r="T95" s="83">
        <f>Раздел3!T130</f>
        <v>0</v>
      </c>
      <c r="U95" s="83">
        <f>Раздел3!U130</f>
        <v>0</v>
      </c>
      <c r="V95" s="83">
        <f>Раздел3!V130</f>
        <v>0</v>
      </c>
      <c r="W95" s="83">
        <f>Раздел3!W130</f>
        <v>0</v>
      </c>
      <c r="X95" s="83">
        <f>Раздел3!X130</f>
        <v>0</v>
      </c>
      <c r="Y95" s="83">
        <f>Раздел3!Y130</f>
        <v>0</v>
      </c>
      <c r="Z95" s="83">
        <f>Раздел3!Z130</f>
        <v>0</v>
      </c>
      <c r="AA95" s="83">
        <f>Раздел3!AA130</f>
        <v>0</v>
      </c>
      <c r="AB95" s="83">
        <f>Раздел3!AB130</f>
        <v>0</v>
      </c>
      <c r="AC95" s="83">
        <f>Раздел3!AC130</f>
        <v>0</v>
      </c>
      <c r="AD95" s="83">
        <f>Раздел3!AD130</f>
        <v>0</v>
      </c>
      <c r="AE95" s="83">
        <f>Раздел3!AE130</f>
        <v>0</v>
      </c>
      <c r="AF95" s="83">
        <f>Раздел3!AF130</f>
        <v>0</v>
      </c>
      <c r="AG95" s="83">
        <f>Раздел3!AG130</f>
        <v>0</v>
      </c>
      <c r="AH95" s="83">
        <f>Раздел3!AH130</f>
        <v>0</v>
      </c>
      <c r="AI95" s="83">
        <f>Раздел3!AI130</f>
        <v>0</v>
      </c>
      <c r="AK95" s="99">
        <f>Раздел2!F131</f>
        <v>0</v>
      </c>
      <c r="AL95" s="102">
        <f>Раздел2!G141</f>
        <v>0</v>
      </c>
      <c r="AM95" s="102">
        <f>Раздел2!G141</f>
        <v>0</v>
      </c>
      <c r="AN95" s="102">
        <f>Раздел2!I141</f>
        <v>0</v>
      </c>
      <c r="AO95" s="102">
        <f>Раздел2!J141</f>
        <v>0</v>
      </c>
      <c r="AP95" s="102">
        <f>Раздел2!K141</f>
        <v>0</v>
      </c>
      <c r="AQ95" s="99">
        <f>Раздел2!L141</f>
        <v>0</v>
      </c>
    </row>
    <row r="96" spans="1:43" s="62" customFormat="1" ht="15.75" customHeight="1" x14ac:dyDescent="0.2">
      <c r="B96" s="159" t="s">
        <v>326</v>
      </c>
      <c r="C96" s="75" t="s">
        <v>333</v>
      </c>
      <c r="D96" s="83">
        <f>Раздел3!D131</f>
        <v>0</v>
      </c>
      <c r="E96" s="83">
        <f>Раздел3!E131</f>
        <v>0</v>
      </c>
      <c r="F96" s="83">
        <f>Раздел3!F131</f>
        <v>0</v>
      </c>
      <c r="G96" s="83">
        <f>Раздел3!G131</f>
        <v>0</v>
      </c>
      <c r="H96" s="83">
        <f>Раздел3!H131</f>
        <v>0</v>
      </c>
      <c r="I96" s="83">
        <f>Раздел3!I131</f>
        <v>0</v>
      </c>
      <c r="J96" s="83">
        <f>Раздел3!J131</f>
        <v>0</v>
      </c>
      <c r="K96" s="83">
        <f>Раздел3!K131</f>
        <v>0</v>
      </c>
      <c r="L96" s="83">
        <f>Раздел3!L131</f>
        <v>0</v>
      </c>
      <c r="M96" s="83">
        <f>Раздел3!M131</f>
        <v>0</v>
      </c>
      <c r="N96" s="83">
        <f>Раздел3!N131</f>
        <v>0</v>
      </c>
      <c r="O96" s="83">
        <f>Раздел3!O131</f>
        <v>0</v>
      </c>
      <c r="P96" s="83">
        <f>Раздел3!P131</f>
        <v>0</v>
      </c>
      <c r="Q96" s="83">
        <f>Раздел3!Q131</f>
        <v>0</v>
      </c>
      <c r="R96" s="83">
        <f>Раздел3!R131</f>
        <v>0</v>
      </c>
      <c r="S96" s="83">
        <f>Раздел3!S131</f>
        <v>0</v>
      </c>
      <c r="T96" s="83">
        <f>Раздел3!T131</f>
        <v>0</v>
      </c>
      <c r="U96" s="83">
        <f>Раздел3!U131</f>
        <v>0</v>
      </c>
      <c r="V96" s="83">
        <f>Раздел3!V131</f>
        <v>0</v>
      </c>
      <c r="W96" s="83">
        <f>Раздел3!W131</f>
        <v>0</v>
      </c>
      <c r="X96" s="83">
        <f>Раздел3!X131</f>
        <v>0</v>
      </c>
      <c r="Y96" s="83">
        <f>Раздел3!Y131</f>
        <v>0</v>
      </c>
      <c r="Z96" s="83">
        <f>Раздел3!Z131</f>
        <v>0</v>
      </c>
      <c r="AA96" s="83">
        <f>Раздел3!AA131</f>
        <v>0</v>
      </c>
      <c r="AB96" s="83">
        <f>Раздел3!AB131</f>
        <v>0</v>
      </c>
      <c r="AC96" s="83">
        <f>Раздел3!AC131</f>
        <v>0</v>
      </c>
      <c r="AD96" s="83">
        <f>Раздел3!AD131</f>
        <v>0</v>
      </c>
      <c r="AE96" s="83">
        <f>Раздел3!AE131</f>
        <v>0</v>
      </c>
      <c r="AF96" s="83">
        <f>Раздел3!AF131</f>
        <v>0</v>
      </c>
      <c r="AG96" s="83">
        <f>Раздел3!AG131</f>
        <v>0</v>
      </c>
      <c r="AH96" s="83">
        <f>Раздел3!AH131</f>
        <v>0</v>
      </c>
      <c r="AI96" s="83">
        <f>Раздел3!AI131</f>
        <v>0</v>
      </c>
      <c r="AK96" s="99">
        <f>Раздел2!F132</f>
        <v>0</v>
      </c>
      <c r="AL96" s="102">
        <f>Раздел2!G142</f>
        <v>20</v>
      </c>
      <c r="AM96" s="102">
        <f>Раздел2!G142</f>
        <v>20</v>
      </c>
      <c r="AN96" s="102">
        <f>Раздел2!I142</f>
        <v>12</v>
      </c>
      <c r="AO96" s="102">
        <f>Раздел2!J142</f>
        <v>8</v>
      </c>
      <c r="AP96" s="102">
        <f>Раздел2!K142</f>
        <v>0</v>
      </c>
      <c r="AQ96" s="99">
        <f>Раздел2!L142</f>
        <v>0</v>
      </c>
    </row>
    <row r="97" spans="2:43" s="62" customFormat="1" ht="15.75" customHeight="1" x14ac:dyDescent="0.2">
      <c r="B97" s="88" t="s">
        <v>328</v>
      </c>
      <c r="C97" s="75" t="s">
        <v>335</v>
      </c>
      <c r="D97" s="83">
        <f>Раздел3!D132</f>
        <v>0</v>
      </c>
      <c r="E97" s="83">
        <f>Раздел3!E132</f>
        <v>0</v>
      </c>
      <c r="F97" s="83">
        <f>Раздел3!F132</f>
        <v>0</v>
      </c>
      <c r="G97" s="83">
        <f>Раздел3!G132</f>
        <v>0</v>
      </c>
      <c r="H97" s="83">
        <f>Раздел3!H132</f>
        <v>0</v>
      </c>
      <c r="I97" s="83">
        <f>Раздел3!I132</f>
        <v>0</v>
      </c>
      <c r="J97" s="83">
        <f>Раздел3!J132</f>
        <v>0</v>
      </c>
      <c r="K97" s="83">
        <f>Раздел3!K132</f>
        <v>0</v>
      </c>
      <c r="L97" s="83">
        <f>Раздел3!L132</f>
        <v>0</v>
      </c>
      <c r="M97" s="83">
        <f>Раздел3!M132</f>
        <v>0</v>
      </c>
      <c r="N97" s="83">
        <f>Раздел3!N132</f>
        <v>0</v>
      </c>
      <c r="O97" s="83">
        <f>Раздел3!O132</f>
        <v>0</v>
      </c>
      <c r="P97" s="83">
        <f>Раздел3!P132</f>
        <v>0</v>
      </c>
      <c r="Q97" s="83">
        <f>Раздел3!Q132</f>
        <v>0</v>
      </c>
      <c r="R97" s="83">
        <f>Раздел3!R132</f>
        <v>0</v>
      </c>
      <c r="S97" s="83">
        <f>Раздел3!S132</f>
        <v>0</v>
      </c>
      <c r="T97" s="83">
        <f>Раздел3!T132</f>
        <v>0</v>
      </c>
      <c r="U97" s="83">
        <f>Раздел3!U132</f>
        <v>0</v>
      </c>
      <c r="V97" s="83">
        <f>Раздел3!V132</f>
        <v>0</v>
      </c>
      <c r="W97" s="83">
        <f>Раздел3!W132</f>
        <v>0</v>
      </c>
      <c r="X97" s="83">
        <f>Раздел3!X132</f>
        <v>0</v>
      </c>
      <c r="Y97" s="83">
        <f>Раздел3!Y132</f>
        <v>0</v>
      </c>
      <c r="Z97" s="83">
        <f>Раздел3!Z132</f>
        <v>0</v>
      </c>
      <c r="AA97" s="83">
        <f>Раздел3!AA132</f>
        <v>0</v>
      </c>
      <c r="AB97" s="83">
        <f>Раздел3!AB132</f>
        <v>0</v>
      </c>
      <c r="AC97" s="83">
        <f>Раздел3!AC132</f>
        <v>0</v>
      </c>
      <c r="AD97" s="83">
        <f>Раздел3!AD132</f>
        <v>0</v>
      </c>
      <c r="AE97" s="83">
        <f>Раздел3!AE132</f>
        <v>0</v>
      </c>
      <c r="AF97" s="83">
        <f>Раздел3!AF132</f>
        <v>0</v>
      </c>
      <c r="AG97" s="83">
        <f>Раздел3!AG132</f>
        <v>0</v>
      </c>
      <c r="AH97" s="83">
        <f>Раздел3!AH132</f>
        <v>0</v>
      </c>
      <c r="AI97" s="83">
        <f>Раздел3!AI132</f>
        <v>0</v>
      </c>
      <c r="AK97" s="99">
        <f>Раздел2!F133</f>
        <v>0</v>
      </c>
      <c r="AL97" s="102">
        <f>Раздел2!G143</f>
        <v>20</v>
      </c>
      <c r="AM97" s="102">
        <f>Раздел2!G143</f>
        <v>20</v>
      </c>
      <c r="AN97" s="102">
        <f>Раздел2!I143</f>
        <v>12</v>
      </c>
      <c r="AO97" s="102">
        <f>Раздел2!J143</f>
        <v>8</v>
      </c>
      <c r="AP97" s="102">
        <f>Раздел2!K143</f>
        <v>0</v>
      </c>
      <c r="AQ97" s="99">
        <f>Раздел2!L143</f>
        <v>0</v>
      </c>
    </row>
    <row r="98" spans="2:43" s="62" customFormat="1" ht="15.75" customHeight="1" x14ac:dyDescent="0.2">
      <c r="B98" s="88" t="s">
        <v>334</v>
      </c>
      <c r="C98" s="75" t="s">
        <v>341</v>
      </c>
      <c r="D98" s="83">
        <f>Раздел3!D135</f>
        <v>0</v>
      </c>
      <c r="E98" s="83">
        <f>Раздел3!E135</f>
        <v>0</v>
      </c>
      <c r="F98" s="83">
        <f>Раздел3!F135</f>
        <v>0</v>
      </c>
      <c r="G98" s="83">
        <f>Раздел3!G135</f>
        <v>0</v>
      </c>
      <c r="H98" s="83">
        <f>Раздел3!H135</f>
        <v>0</v>
      </c>
      <c r="I98" s="83">
        <f>Раздел3!I135</f>
        <v>0</v>
      </c>
      <c r="J98" s="83">
        <f>Раздел3!J135</f>
        <v>0</v>
      </c>
      <c r="K98" s="83">
        <f>Раздел3!K135</f>
        <v>0</v>
      </c>
      <c r="L98" s="83">
        <f>Раздел3!L135</f>
        <v>0</v>
      </c>
      <c r="M98" s="83">
        <f>Раздел3!M135</f>
        <v>0</v>
      </c>
      <c r="N98" s="83">
        <f>Раздел3!N135</f>
        <v>0</v>
      </c>
      <c r="O98" s="83">
        <f>Раздел3!O135</f>
        <v>0</v>
      </c>
      <c r="P98" s="83">
        <f>Раздел3!P135</f>
        <v>0</v>
      </c>
      <c r="Q98" s="83">
        <f>Раздел3!Q135</f>
        <v>0</v>
      </c>
      <c r="R98" s="83">
        <f>Раздел3!R135</f>
        <v>0</v>
      </c>
      <c r="S98" s="83">
        <f>Раздел3!S135</f>
        <v>0</v>
      </c>
      <c r="T98" s="83">
        <f>Раздел3!T135</f>
        <v>0</v>
      </c>
      <c r="U98" s="83">
        <f>Раздел3!U135</f>
        <v>0</v>
      </c>
      <c r="V98" s="83">
        <f>Раздел3!V135</f>
        <v>0</v>
      </c>
      <c r="W98" s="83">
        <f>Раздел3!W135</f>
        <v>0</v>
      </c>
      <c r="X98" s="83">
        <f>Раздел3!X135</f>
        <v>0</v>
      </c>
      <c r="Y98" s="83">
        <f>Раздел3!Y135</f>
        <v>0</v>
      </c>
      <c r="Z98" s="83">
        <f>Раздел3!Z135</f>
        <v>0</v>
      </c>
      <c r="AA98" s="83">
        <f>Раздел3!AA135</f>
        <v>0</v>
      </c>
      <c r="AB98" s="83">
        <f>Раздел3!AB135</f>
        <v>0</v>
      </c>
      <c r="AC98" s="83">
        <f>Раздел3!AC135</f>
        <v>0</v>
      </c>
      <c r="AD98" s="83">
        <f>Раздел3!AD135</f>
        <v>0</v>
      </c>
      <c r="AE98" s="83">
        <f>Раздел3!AE135</f>
        <v>0</v>
      </c>
      <c r="AF98" s="83">
        <f>Раздел3!AF135</f>
        <v>0</v>
      </c>
      <c r="AG98" s="83">
        <f>Раздел3!AG135</f>
        <v>0</v>
      </c>
      <c r="AH98" s="83">
        <f>Раздел3!AH135</f>
        <v>0</v>
      </c>
      <c r="AI98" s="83">
        <f>Раздел3!AI135</f>
        <v>0</v>
      </c>
      <c r="AK98" s="99">
        <f>Раздел2!F136</f>
        <v>0</v>
      </c>
      <c r="AL98" s="102">
        <f>Раздел2!G146</f>
        <v>0</v>
      </c>
      <c r="AM98" s="102">
        <f>Раздел2!G146</f>
        <v>0</v>
      </c>
      <c r="AN98" s="102">
        <f>Раздел2!I146</f>
        <v>0</v>
      </c>
      <c r="AO98" s="102">
        <f>Раздел2!J146</f>
        <v>0</v>
      </c>
      <c r="AP98" s="102">
        <f>Раздел2!K146</f>
        <v>0</v>
      </c>
      <c r="AQ98" s="99">
        <f>Раздел2!L146</f>
        <v>0</v>
      </c>
    </row>
    <row r="99" spans="2:43" s="62" customFormat="1" ht="15.75" customHeight="1" x14ac:dyDescent="0.2">
      <c r="B99" s="88" t="s">
        <v>344</v>
      </c>
      <c r="C99" s="75" t="s">
        <v>351</v>
      </c>
      <c r="D99" s="83">
        <f>Раздел3!D140</f>
        <v>0</v>
      </c>
      <c r="E99" s="83">
        <f>Раздел3!E140</f>
        <v>0</v>
      </c>
      <c r="F99" s="83">
        <f>Раздел3!F140</f>
        <v>0</v>
      </c>
      <c r="G99" s="83">
        <f>Раздел3!G140</f>
        <v>0</v>
      </c>
      <c r="H99" s="83">
        <f>Раздел3!H140</f>
        <v>0</v>
      </c>
      <c r="I99" s="83">
        <f>Раздел3!I140</f>
        <v>0</v>
      </c>
      <c r="J99" s="83">
        <f>Раздел3!J140</f>
        <v>0</v>
      </c>
      <c r="K99" s="83">
        <f>Раздел3!K140</f>
        <v>0</v>
      </c>
      <c r="L99" s="83">
        <f>Раздел3!L140</f>
        <v>0</v>
      </c>
      <c r="M99" s="83">
        <f>Раздел3!M140</f>
        <v>0</v>
      </c>
      <c r="N99" s="83">
        <f>Раздел3!N140</f>
        <v>0</v>
      </c>
      <c r="O99" s="83">
        <f>Раздел3!O140</f>
        <v>0</v>
      </c>
      <c r="P99" s="83">
        <f>Раздел3!P140</f>
        <v>0</v>
      </c>
      <c r="Q99" s="83">
        <f>Раздел3!Q140</f>
        <v>0</v>
      </c>
      <c r="R99" s="83">
        <f>Раздел3!R140</f>
        <v>0</v>
      </c>
      <c r="S99" s="83">
        <f>Раздел3!S140</f>
        <v>0</v>
      </c>
      <c r="T99" s="83">
        <f>Раздел3!T140</f>
        <v>0</v>
      </c>
      <c r="U99" s="83">
        <f>Раздел3!U140</f>
        <v>0</v>
      </c>
      <c r="V99" s="83">
        <f>Раздел3!V140</f>
        <v>0</v>
      </c>
      <c r="W99" s="83">
        <f>Раздел3!W140</f>
        <v>0</v>
      </c>
      <c r="X99" s="83">
        <f>Раздел3!X140</f>
        <v>0</v>
      </c>
      <c r="Y99" s="83">
        <f>Раздел3!Y140</f>
        <v>0</v>
      </c>
      <c r="Z99" s="83">
        <f>Раздел3!Z140</f>
        <v>0</v>
      </c>
      <c r="AA99" s="83">
        <f>Раздел3!AA140</f>
        <v>0</v>
      </c>
      <c r="AB99" s="83">
        <f>Раздел3!AB140</f>
        <v>0</v>
      </c>
      <c r="AC99" s="83">
        <f>Раздел3!AC140</f>
        <v>0</v>
      </c>
      <c r="AD99" s="83">
        <f>Раздел3!AD140</f>
        <v>0</v>
      </c>
      <c r="AE99" s="83">
        <f>Раздел3!AE140</f>
        <v>0</v>
      </c>
      <c r="AF99" s="83">
        <f>Раздел3!AF140</f>
        <v>0</v>
      </c>
      <c r="AG99" s="83">
        <f>Раздел3!AG140</f>
        <v>0</v>
      </c>
      <c r="AH99" s="83">
        <f>Раздел3!AH140</f>
        <v>0</v>
      </c>
      <c r="AI99" s="83">
        <f>Раздел3!AI140</f>
        <v>0</v>
      </c>
      <c r="AK99" s="99">
        <f>Раздел2!F141</f>
        <v>0</v>
      </c>
      <c r="AL99" s="102">
        <f>Раздел2!G151</f>
        <v>0</v>
      </c>
      <c r="AM99" s="102">
        <f>Раздел2!G151</f>
        <v>0</v>
      </c>
      <c r="AN99" s="102">
        <f>Раздел2!I151</f>
        <v>0</v>
      </c>
      <c r="AO99" s="102">
        <f>Раздел2!J151</f>
        <v>0</v>
      </c>
      <c r="AP99" s="102">
        <f>Раздел2!K151</f>
        <v>0</v>
      </c>
      <c r="AQ99" s="99">
        <f>Раздел2!L151</f>
        <v>0</v>
      </c>
    </row>
    <row r="100" spans="2:43" s="62" customFormat="1" ht="15.75" customHeight="1" x14ac:dyDescent="0.2">
      <c r="B100" s="88" t="s">
        <v>346</v>
      </c>
      <c r="C100" s="75" t="s">
        <v>353</v>
      </c>
      <c r="D100" s="83">
        <f>Раздел3!D141</f>
        <v>20</v>
      </c>
      <c r="E100" s="83">
        <f>Раздел3!E141</f>
        <v>0</v>
      </c>
      <c r="F100" s="83">
        <f>Раздел3!F141</f>
        <v>0</v>
      </c>
      <c r="G100" s="83">
        <f>Раздел3!G141</f>
        <v>0</v>
      </c>
      <c r="H100" s="83">
        <f>Раздел3!H141</f>
        <v>12</v>
      </c>
      <c r="I100" s="83">
        <f>Раздел3!I141</f>
        <v>0</v>
      </c>
      <c r="J100" s="83">
        <f>Раздел3!J141</f>
        <v>0</v>
      </c>
      <c r="K100" s="83">
        <f>Раздел3!K141</f>
        <v>0</v>
      </c>
      <c r="L100" s="83">
        <f>Раздел3!L141</f>
        <v>0</v>
      </c>
      <c r="M100" s="83">
        <f>Раздел3!M141</f>
        <v>8</v>
      </c>
      <c r="N100" s="83">
        <f>Раздел3!N141</f>
        <v>0</v>
      </c>
      <c r="O100" s="83">
        <f>Раздел3!O141</f>
        <v>0</v>
      </c>
      <c r="P100" s="83">
        <f>Раздел3!P141</f>
        <v>0</v>
      </c>
      <c r="Q100" s="83">
        <f>Раздел3!Q141</f>
        <v>0</v>
      </c>
      <c r="R100" s="83">
        <f>Раздел3!R141</f>
        <v>0</v>
      </c>
      <c r="S100" s="83">
        <f>Раздел3!S141</f>
        <v>0</v>
      </c>
      <c r="T100" s="83">
        <f>Раздел3!T141</f>
        <v>0</v>
      </c>
      <c r="U100" s="83">
        <f>Раздел3!U141</f>
        <v>0</v>
      </c>
      <c r="V100" s="83">
        <f>Раздел3!V141</f>
        <v>0</v>
      </c>
      <c r="W100" s="83">
        <f>Раздел3!W141</f>
        <v>0</v>
      </c>
      <c r="X100" s="83">
        <f>Раздел3!X141</f>
        <v>0</v>
      </c>
      <c r="Y100" s="83">
        <f>Раздел3!Y141</f>
        <v>0</v>
      </c>
      <c r="Z100" s="83">
        <f>Раздел3!Z141</f>
        <v>0</v>
      </c>
      <c r="AA100" s="83">
        <f>Раздел3!AA141</f>
        <v>0</v>
      </c>
      <c r="AB100" s="83">
        <f>Раздел3!AB141</f>
        <v>0</v>
      </c>
      <c r="AC100" s="83">
        <f>Раздел3!AC141</f>
        <v>0</v>
      </c>
      <c r="AD100" s="83">
        <f>Раздел3!AD141</f>
        <v>0</v>
      </c>
      <c r="AE100" s="83">
        <f>Раздел3!AE141</f>
        <v>0</v>
      </c>
      <c r="AF100" s="83">
        <f>Раздел3!AF141</f>
        <v>0</v>
      </c>
      <c r="AG100" s="83">
        <f>Раздел3!AG141</f>
        <v>0</v>
      </c>
      <c r="AH100" s="83">
        <f>Раздел3!AH141</f>
        <v>0</v>
      </c>
      <c r="AI100" s="83">
        <f>Раздел3!AI141</f>
        <v>0</v>
      </c>
      <c r="AK100" s="99">
        <f>Раздел2!F142</f>
        <v>0</v>
      </c>
      <c r="AL100" s="102">
        <f>Раздел2!G152</f>
        <v>0</v>
      </c>
      <c r="AM100" s="102">
        <f>Раздел2!G152</f>
        <v>0</v>
      </c>
      <c r="AN100" s="102">
        <f>Раздел2!I152</f>
        <v>0</v>
      </c>
      <c r="AO100" s="102">
        <f>Раздел2!J152</f>
        <v>0</v>
      </c>
      <c r="AP100" s="102">
        <f>Раздел2!K152</f>
        <v>0</v>
      </c>
      <c r="AQ100" s="99">
        <f>Раздел2!L152</f>
        <v>0</v>
      </c>
    </row>
    <row r="101" spans="2:43" s="62" customFormat="1" ht="15.75" customHeight="1" x14ac:dyDescent="0.2">
      <c r="B101" s="88" t="s">
        <v>358</v>
      </c>
      <c r="C101" s="75" t="s">
        <v>365</v>
      </c>
      <c r="D101" s="83">
        <f>Раздел3!D147</f>
        <v>0</v>
      </c>
      <c r="E101" s="83">
        <f>Раздел3!E147</f>
        <v>0</v>
      </c>
      <c r="F101" s="83">
        <f>Раздел3!F147</f>
        <v>0</v>
      </c>
      <c r="G101" s="83">
        <f>Раздел3!G147</f>
        <v>0</v>
      </c>
      <c r="H101" s="83">
        <f>Раздел3!H147</f>
        <v>0</v>
      </c>
      <c r="I101" s="83">
        <f>Раздел3!I147</f>
        <v>0</v>
      </c>
      <c r="J101" s="83">
        <f>Раздел3!J147</f>
        <v>0</v>
      </c>
      <c r="K101" s="83">
        <f>Раздел3!K147</f>
        <v>0</v>
      </c>
      <c r="L101" s="83">
        <f>Раздел3!L147</f>
        <v>0</v>
      </c>
      <c r="M101" s="83">
        <f>Раздел3!M147</f>
        <v>0</v>
      </c>
      <c r="N101" s="83">
        <f>Раздел3!N147</f>
        <v>0</v>
      </c>
      <c r="O101" s="83">
        <f>Раздел3!O147</f>
        <v>0</v>
      </c>
      <c r="P101" s="83">
        <f>Раздел3!P147</f>
        <v>0</v>
      </c>
      <c r="Q101" s="83">
        <f>Раздел3!Q147</f>
        <v>0</v>
      </c>
      <c r="R101" s="83">
        <f>Раздел3!R147</f>
        <v>0</v>
      </c>
      <c r="S101" s="83">
        <f>Раздел3!S147</f>
        <v>0</v>
      </c>
      <c r="T101" s="83">
        <f>Раздел3!T147</f>
        <v>0</v>
      </c>
      <c r="U101" s="83">
        <f>Раздел3!U147</f>
        <v>0</v>
      </c>
      <c r="V101" s="83">
        <f>Раздел3!V147</f>
        <v>0</v>
      </c>
      <c r="W101" s="83">
        <f>Раздел3!W147</f>
        <v>0</v>
      </c>
      <c r="X101" s="83">
        <f>Раздел3!X147</f>
        <v>0</v>
      </c>
      <c r="Y101" s="83">
        <f>Раздел3!Y147</f>
        <v>0</v>
      </c>
      <c r="Z101" s="83">
        <f>Раздел3!Z147</f>
        <v>0</v>
      </c>
      <c r="AA101" s="83">
        <f>Раздел3!AA147</f>
        <v>0</v>
      </c>
      <c r="AB101" s="83">
        <f>Раздел3!AB147</f>
        <v>0</v>
      </c>
      <c r="AC101" s="83">
        <f>Раздел3!AC147</f>
        <v>0</v>
      </c>
      <c r="AD101" s="83">
        <f>Раздел3!AD147</f>
        <v>0</v>
      </c>
      <c r="AE101" s="83">
        <f>Раздел3!AE147</f>
        <v>0</v>
      </c>
      <c r="AF101" s="83">
        <f>Раздел3!AF147</f>
        <v>0</v>
      </c>
      <c r="AG101" s="83">
        <f>Раздел3!AG147</f>
        <v>0</v>
      </c>
      <c r="AH101" s="83">
        <f>Раздел3!AH147</f>
        <v>0</v>
      </c>
      <c r="AI101" s="83">
        <f>Раздел3!AI147</f>
        <v>0</v>
      </c>
      <c r="AK101" s="99">
        <f>Раздел2!F148</f>
        <v>0</v>
      </c>
      <c r="AL101" s="102">
        <f>Раздел2!G159</f>
        <v>243</v>
      </c>
      <c r="AM101" s="102">
        <f>Раздел2!G159</f>
        <v>243</v>
      </c>
      <c r="AN101" s="102">
        <f>Раздел2!I159</f>
        <v>83</v>
      </c>
      <c r="AO101" s="102">
        <f>Раздел2!J159</f>
        <v>14</v>
      </c>
      <c r="AP101" s="102">
        <f>Раздел2!K159</f>
        <v>0</v>
      </c>
      <c r="AQ101" s="99">
        <f>Раздел2!L159</f>
        <v>1</v>
      </c>
    </row>
    <row r="102" spans="2:43" s="62" customFormat="1" ht="12.75" x14ac:dyDescent="0.2">
      <c r="B102" s="88" t="s">
        <v>360</v>
      </c>
      <c r="C102" s="75" t="s">
        <v>367</v>
      </c>
      <c r="D102" s="83">
        <f>Раздел3!D148</f>
        <v>5</v>
      </c>
      <c r="E102" s="83">
        <f>Раздел3!E148</f>
        <v>0</v>
      </c>
      <c r="F102" s="83">
        <f>Раздел3!F148</f>
        <v>0</v>
      </c>
      <c r="G102" s="83">
        <f>Раздел3!G148</f>
        <v>0</v>
      </c>
      <c r="H102" s="83">
        <f>Раздел3!H148</f>
        <v>0</v>
      </c>
      <c r="I102" s="83">
        <f>Раздел3!I148</f>
        <v>0</v>
      </c>
      <c r="J102" s="83">
        <f>Раздел3!J148</f>
        <v>0</v>
      </c>
      <c r="K102" s="83">
        <f>Раздел3!K148</f>
        <v>0</v>
      </c>
      <c r="L102" s="83">
        <f>Раздел3!L148</f>
        <v>0</v>
      </c>
      <c r="M102" s="83">
        <f>Раздел3!M148</f>
        <v>0</v>
      </c>
      <c r="N102" s="83">
        <f>Раздел3!N148</f>
        <v>0</v>
      </c>
      <c r="O102" s="83">
        <f>Раздел3!O148</f>
        <v>0</v>
      </c>
      <c r="P102" s="83">
        <f>Раздел3!P148</f>
        <v>0</v>
      </c>
      <c r="Q102" s="83">
        <f>Раздел3!Q148</f>
        <v>0</v>
      </c>
      <c r="R102" s="83">
        <f>Раздел3!R148</f>
        <v>0</v>
      </c>
      <c r="S102" s="83">
        <f>Раздел3!S148</f>
        <v>0</v>
      </c>
      <c r="T102" s="83">
        <f>Раздел3!T148</f>
        <v>0</v>
      </c>
      <c r="U102" s="83">
        <f>Раздел3!U148</f>
        <v>5</v>
      </c>
      <c r="V102" s="83">
        <f>Раздел3!V148</f>
        <v>0</v>
      </c>
      <c r="W102" s="83">
        <f>Раздел3!W148</f>
        <v>0</v>
      </c>
      <c r="X102" s="83">
        <f>Раздел3!X148</f>
        <v>0</v>
      </c>
      <c r="Y102" s="83">
        <f>Раздел3!Y148</f>
        <v>0</v>
      </c>
      <c r="Z102" s="83">
        <f>Раздел3!Z148</f>
        <v>0</v>
      </c>
      <c r="AA102" s="83">
        <f>Раздел3!AA148</f>
        <v>0</v>
      </c>
      <c r="AB102" s="83">
        <f>Раздел3!AB148</f>
        <v>0</v>
      </c>
      <c r="AC102" s="83">
        <f>Раздел3!AC148</f>
        <v>0</v>
      </c>
      <c r="AD102" s="83">
        <f>Раздел3!AD148</f>
        <v>0</v>
      </c>
      <c r="AE102" s="83">
        <f>Раздел3!AE148</f>
        <v>0</v>
      </c>
      <c r="AF102" s="83">
        <f>Раздел3!AF148</f>
        <v>0</v>
      </c>
      <c r="AG102" s="83">
        <f>Раздел3!AG148</f>
        <v>0</v>
      </c>
      <c r="AH102" s="83">
        <f>Раздел3!AH148</f>
        <v>0</v>
      </c>
      <c r="AI102" s="83">
        <f>Раздел3!AI148</f>
        <v>0</v>
      </c>
      <c r="AK102" s="99">
        <f>Раздел2!F149</f>
        <v>0</v>
      </c>
      <c r="AL102" s="102">
        <f>Раздел2!G160</f>
        <v>0</v>
      </c>
      <c r="AM102" s="102">
        <f>Раздел2!G160</f>
        <v>0</v>
      </c>
      <c r="AN102" s="102">
        <f>Раздел2!I160</f>
        <v>0</v>
      </c>
      <c r="AO102" s="102">
        <f>Раздел2!J160</f>
        <v>0</v>
      </c>
      <c r="AP102" s="102">
        <f>Раздел2!K160</f>
        <v>0</v>
      </c>
      <c r="AQ102" s="99">
        <f>Раздел2!L160</f>
        <v>0</v>
      </c>
    </row>
    <row r="103" spans="2:43" s="62" customFormat="1" ht="15.75" customHeight="1" x14ac:dyDescent="0.2">
      <c r="B103" s="88" t="s">
        <v>362</v>
      </c>
      <c r="C103" s="75" t="s">
        <v>369</v>
      </c>
      <c r="D103" s="83">
        <f>Раздел3!D149</f>
        <v>0</v>
      </c>
      <c r="E103" s="83">
        <f>Раздел3!E149</f>
        <v>0</v>
      </c>
      <c r="F103" s="83">
        <f>Раздел3!F149</f>
        <v>0</v>
      </c>
      <c r="G103" s="83">
        <f>Раздел3!G149</f>
        <v>0</v>
      </c>
      <c r="H103" s="83">
        <f>Раздел3!H149</f>
        <v>0</v>
      </c>
      <c r="I103" s="83">
        <f>Раздел3!I149</f>
        <v>0</v>
      </c>
      <c r="J103" s="83">
        <f>Раздел3!J149</f>
        <v>0</v>
      </c>
      <c r="K103" s="83">
        <f>Раздел3!K149</f>
        <v>0</v>
      </c>
      <c r="L103" s="83">
        <f>Раздел3!L149</f>
        <v>0</v>
      </c>
      <c r="M103" s="83">
        <f>Раздел3!M149</f>
        <v>0</v>
      </c>
      <c r="N103" s="83">
        <f>Раздел3!N149</f>
        <v>0</v>
      </c>
      <c r="O103" s="83">
        <f>Раздел3!O149</f>
        <v>0</v>
      </c>
      <c r="P103" s="83">
        <f>Раздел3!P149</f>
        <v>0</v>
      </c>
      <c r="Q103" s="83">
        <f>Раздел3!Q149</f>
        <v>0</v>
      </c>
      <c r="R103" s="83">
        <f>Раздел3!R149</f>
        <v>0</v>
      </c>
      <c r="S103" s="83">
        <f>Раздел3!S149</f>
        <v>0</v>
      </c>
      <c r="T103" s="83">
        <f>Раздел3!T149</f>
        <v>0</v>
      </c>
      <c r="U103" s="83">
        <f>Раздел3!U149</f>
        <v>0</v>
      </c>
      <c r="V103" s="83">
        <f>Раздел3!V149</f>
        <v>0</v>
      </c>
      <c r="W103" s="83">
        <f>Раздел3!W149</f>
        <v>0</v>
      </c>
      <c r="X103" s="83">
        <f>Раздел3!X149</f>
        <v>0</v>
      </c>
      <c r="Y103" s="83">
        <f>Раздел3!Y149</f>
        <v>0</v>
      </c>
      <c r="Z103" s="83">
        <f>Раздел3!Z149</f>
        <v>0</v>
      </c>
      <c r="AA103" s="83">
        <f>Раздел3!AA149</f>
        <v>0</v>
      </c>
      <c r="AB103" s="83">
        <f>Раздел3!AB149</f>
        <v>0</v>
      </c>
      <c r="AC103" s="83">
        <f>Раздел3!AC149</f>
        <v>0</v>
      </c>
      <c r="AD103" s="83">
        <f>Раздел3!AD149</f>
        <v>0</v>
      </c>
      <c r="AE103" s="83">
        <f>Раздел3!AE149</f>
        <v>0</v>
      </c>
      <c r="AF103" s="83">
        <f>Раздел3!AF149</f>
        <v>0</v>
      </c>
      <c r="AG103" s="83">
        <f>Раздел3!AG149</f>
        <v>0</v>
      </c>
      <c r="AH103" s="83">
        <f>Раздел3!AH149</f>
        <v>0</v>
      </c>
      <c r="AI103" s="83">
        <f>Раздел3!AI149</f>
        <v>0</v>
      </c>
      <c r="AK103" s="99">
        <f>Раздел2!F150</f>
        <v>0</v>
      </c>
      <c r="AL103" s="102">
        <f>Раздел2!G161</f>
        <v>0</v>
      </c>
      <c r="AM103" s="102">
        <f>Раздел2!G161</f>
        <v>0</v>
      </c>
      <c r="AN103" s="102">
        <f>Раздел2!I161</f>
        <v>0</v>
      </c>
      <c r="AO103" s="102">
        <f>Раздел2!J161</f>
        <v>0</v>
      </c>
      <c r="AP103" s="102">
        <f>Раздел2!K161</f>
        <v>0</v>
      </c>
      <c r="AQ103" s="99">
        <f>Раздел2!L161</f>
        <v>0</v>
      </c>
    </row>
    <row r="104" spans="2:43" s="62" customFormat="1" ht="15.75" customHeight="1" x14ac:dyDescent="0.2">
      <c r="B104" s="88" t="s">
        <v>364</v>
      </c>
      <c r="C104" s="75" t="s">
        <v>371</v>
      </c>
      <c r="D104" s="83">
        <f>Раздел3!D150</f>
        <v>0</v>
      </c>
      <c r="E104" s="83">
        <f>Раздел3!E150</f>
        <v>0</v>
      </c>
      <c r="F104" s="83">
        <f>Раздел3!F150</f>
        <v>0</v>
      </c>
      <c r="G104" s="83">
        <f>Раздел3!G150</f>
        <v>0</v>
      </c>
      <c r="H104" s="83">
        <f>Раздел3!H150</f>
        <v>0</v>
      </c>
      <c r="I104" s="83">
        <f>Раздел3!I150</f>
        <v>0</v>
      </c>
      <c r="J104" s="83">
        <f>Раздел3!J150</f>
        <v>0</v>
      </c>
      <c r="K104" s="83">
        <f>Раздел3!K150</f>
        <v>0</v>
      </c>
      <c r="L104" s="83">
        <f>Раздел3!L150</f>
        <v>0</v>
      </c>
      <c r="M104" s="83">
        <f>Раздел3!M150</f>
        <v>0</v>
      </c>
      <c r="N104" s="83">
        <f>Раздел3!N150</f>
        <v>0</v>
      </c>
      <c r="O104" s="83">
        <f>Раздел3!O150</f>
        <v>0</v>
      </c>
      <c r="P104" s="83">
        <f>Раздел3!P150</f>
        <v>0</v>
      </c>
      <c r="Q104" s="83">
        <f>Раздел3!Q150</f>
        <v>0</v>
      </c>
      <c r="R104" s="83">
        <f>Раздел3!R150</f>
        <v>0</v>
      </c>
      <c r="S104" s="83">
        <f>Раздел3!S150</f>
        <v>0</v>
      </c>
      <c r="T104" s="83">
        <f>Раздел3!T150</f>
        <v>0</v>
      </c>
      <c r="U104" s="83">
        <f>Раздел3!U150</f>
        <v>0</v>
      </c>
      <c r="V104" s="83">
        <f>Раздел3!V150</f>
        <v>0</v>
      </c>
      <c r="W104" s="83">
        <f>Раздел3!W150</f>
        <v>0</v>
      </c>
      <c r="X104" s="83">
        <f>Раздел3!X150</f>
        <v>0</v>
      </c>
      <c r="Y104" s="83">
        <f>Раздел3!Y150</f>
        <v>0</v>
      </c>
      <c r="Z104" s="83">
        <f>Раздел3!Z150</f>
        <v>0</v>
      </c>
      <c r="AA104" s="83">
        <f>Раздел3!AA150</f>
        <v>0</v>
      </c>
      <c r="AB104" s="83">
        <f>Раздел3!AB150</f>
        <v>0</v>
      </c>
      <c r="AC104" s="83">
        <f>Раздел3!AC150</f>
        <v>0</v>
      </c>
      <c r="AD104" s="83">
        <f>Раздел3!AD150</f>
        <v>0</v>
      </c>
      <c r="AE104" s="83">
        <f>Раздел3!AE150</f>
        <v>0</v>
      </c>
      <c r="AF104" s="83">
        <f>Раздел3!AF150</f>
        <v>0</v>
      </c>
      <c r="AG104" s="83">
        <f>Раздел3!AG150</f>
        <v>0</v>
      </c>
      <c r="AH104" s="83">
        <f>Раздел3!AH150</f>
        <v>0</v>
      </c>
      <c r="AI104" s="83">
        <f>Раздел3!AI150</f>
        <v>0</v>
      </c>
      <c r="AK104" s="99">
        <f>Раздел2!F151</f>
        <v>0</v>
      </c>
      <c r="AL104" s="102">
        <f>Раздел2!G162</f>
        <v>176</v>
      </c>
      <c r="AM104" s="102">
        <f>Раздел2!G162</f>
        <v>176</v>
      </c>
      <c r="AN104" s="102">
        <f>Раздел2!I162</f>
        <v>101</v>
      </c>
      <c r="AO104" s="102">
        <f>Раздел2!J162</f>
        <v>43</v>
      </c>
      <c r="AP104" s="102">
        <f>Раздел2!K162</f>
        <v>0</v>
      </c>
      <c r="AQ104" s="99">
        <f>Раздел2!L162</f>
        <v>0</v>
      </c>
    </row>
    <row r="105" spans="2:43" s="62" customFormat="1" ht="15.75" customHeight="1" x14ac:dyDescent="0.2">
      <c r="B105" s="159" t="s">
        <v>374</v>
      </c>
      <c r="C105" s="75" t="s">
        <v>382</v>
      </c>
      <c r="D105" s="83">
        <f>Раздел3!D155</f>
        <v>0</v>
      </c>
      <c r="E105" s="83">
        <f>Раздел3!E155</f>
        <v>0</v>
      </c>
      <c r="F105" s="83">
        <f>Раздел3!F155</f>
        <v>0</v>
      </c>
      <c r="G105" s="83">
        <f>Раздел3!G155</f>
        <v>0</v>
      </c>
      <c r="H105" s="83">
        <f>Раздел3!H155</f>
        <v>0</v>
      </c>
      <c r="I105" s="83">
        <f>Раздел3!I155</f>
        <v>0</v>
      </c>
      <c r="J105" s="83">
        <f>Раздел3!J155</f>
        <v>0</v>
      </c>
      <c r="K105" s="83">
        <f>Раздел3!K155</f>
        <v>0</v>
      </c>
      <c r="L105" s="83">
        <f>Раздел3!L155</f>
        <v>0</v>
      </c>
      <c r="M105" s="83">
        <f>Раздел3!M155</f>
        <v>0</v>
      </c>
      <c r="N105" s="83">
        <f>Раздел3!N155</f>
        <v>0</v>
      </c>
      <c r="O105" s="83">
        <f>Раздел3!O155</f>
        <v>0</v>
      </c>
      <c r="P105" s="83">
        <f>Раздел3!P155</f>
        <v>0</v>
      </c>
      <c r="Q105" s="83">
        <f>Раздел3!Q155</f>
        <v>0</v>
      </c>
      <c r="R105" s="83">
        <f>Раздел3!R155</f>
        <v>0</v>
      </c>
      <c r="S105" s="83">
        <f>Раздел3!S155</f>
        <v>0</v>
      </c>
      <c r="T105" s="83">
        <f>Раздел3!T155</f>
        <v>0</v>
      </c>
      <c r="U105" s="83">
        <f>Раздел3!U155</f>
        <v>0</v>
      </c>
      <c r="V105" s="83">
        <f>Раздел3!V155</f>
        <v>0</v>
      </c>
      <c r="W105" s="83">
        <f>Раздел3!W155</f>
        <v>0</v>
      </c>
      <c r="X105" s="83">
        <f>Раздел3!X155</f>
        <v>0</v>
      </c>
      <c r="Y105" s="83">
        <f>Раздел3!Y155</f>
        <v>0</v>
      </c>
      <c r="Z105" s="83">
        <f>Раздел3!Z155</f>
        <v>0</v>
      </c>
      <c r="AA105" s="83">
        <f>Раздел3!AA155</f>
        <v>0</v>
      </c>
      <c r="AB105" s="83">
        <f>Раздел3!AB155</f>
        <v>0</v>
      </c>
      <c r="AC105" s="83">
        <f>Раздел3!AC155</f>
        <v>0</v>
      </c>
      <c r="AD105" s="83">
        <f>Раздел3!AD155</f>
        <v>0</v>
      </c>
      <c r="AE105" s="83">
        <f>Раздел3!AE155</f>
        <v>0</v>
      </c>
      <c r="AF105" s="83">
        <f>Раздел3!AF155</f>
        <v>0</v>
      </c>
      <c r="AG105" s="83">
        <f>Раздел3!AG155</f>
        <v>0</v>
      </c>
      <c r="AH105" s="83">
        <f>Раздел3!AH155</f>
        <v>0</v>
      </c>
      <c r="AI105" s="83">
        <f>Раздел3!AI155</f>
        <v>0</v>
      </c>
      <c r="AK105" s="99">
        <f>Раздел2!F156</f>
        <v>0</v>
      </c>
      <c r="AL105" s="102">
        <f>Раздел2!G167</f>
        <v>128</v>
      </c>
      <c r="AM105" s="102">
        <f>Раздел2!G167</f>
        <v>128</v>
      </c>
      <c r="AN105" s="102">
        <f>Раздел2!I167</f>
        <v>44</v>
      </c>
      <c r="AO105" s="102">
        <f>Раздел2!J167</f>
        <v>36</v>
      </c>
      <c r="AP105" s="102">
        <f>Раздел2!K167</f>
        <v>12</v>
      </c>
      <c r="AQ105" s="99">
        <f>Раздел2!L167</f>
        <v>5</v>
      </c>
    </row>
    <row r="106" spans="2:43" s="62" customFormat="1" ht="15.75" customHeight="1" x14ac:dyDescent="0.2">
      <c r="B106" s="88" t="s">
        <v>376</v>
      </c>
      <c r="C106" s="75" t="s">
        <v>384</v>
      </c>
      <c r="D106" s="83">
        <f>Раздел3!D156</f>
        <v>0</v>
      </c>
      <c r="E106" s="83">
        <f>Раздел3!E156</f>
        <v>0</v>
      </c>
      <c r="F106" s="83">
        <f>Раздел3!F156</f>
        <v>0</v>
      </c>
      <c r="G106" s="83">
        <f>Раздел3!G156</f>
        <v>0</v>
      </c>
      <c r="H106" s="83">
        <f>Раздел3!H156</f>
        <v>0</v>
      </c>
      <c r="I106" s="83">
        <f>Раздел3!I156</f>
        <v>0</v>
      </c>
      <c r="J106" s="83">
        <f>Раздел3!J156</f>
        <v>0</v>
      </c>
      <c r="K106" s="83">
        <f>Раздел3!K156</f>
        <v>0</v>
      </c>
      <c r="L106" s="83">
        <f>Раздел3!L156</f>
        <v>0</v>
      </c>
      <c r="M106" s="83">
        <f>Раздел3!M156</f>
        <v>0</v>
      </c>
      <c r="N106" s="83">
        <f>Раздел3!N156</f>
        <v>0</v>
      </c>
      <c r="O106" s="83">
        <f>Раздел3!O156</f>
        <v>0</v>
      </c>
      <c r="P106" s="83">
        <f>Раздел3!P156</f>
        <v>0</v>
      </c>
      <c r="Q106" s="83">
        <f>Раздел3!Q156</f>
        <v>0</v>
      </c>
      <c r="R106" s="83">
        <f>Раздел3!R156</f>
        <v>0</v>
      </c>
      <c r="S106" s="83">
        <f>Раздел3!S156</f>
        <v>0</v>
      </c>
      <c r="T106" s="83">
        <f>Раздел3!T156</f>
        <v>0</v>
      </c>
      <c r="U106" s="83">
        <f>Раздел3!U156</f>
        <v>0</v>
      </c>
      <c r="V106" s="83">
        <f>Раздел3!V156</f>
        <v>0</v>
      </c>
      <c r="W106" s="83">
        <f>Раздел3!W156</f>
        <v>0</v>
      </c>
      <c r="X106" s="83">
        <f>Раздел3!X156</f>
        <v>0</v>
      </c>
      <c r="Y106" s="83">
        <f>Раздел3!Y156</f>
        <v>0</v>
      </c>
      <c r="Z106" s="83">
        <f>Раздел3!Z156</f>
        <v>0</v>
      </c>
      <c r="AA106" s="83">
        <f>Раздел3!AA156</f>
        <v>0</v>
      </c>
      <c r="AB106" s="83">
        <f>Раздел3!AB156</f>
        <v>0</v>
      </c>
      <c r="AC106" s="83">
        <f>Раздел3!AC156</f>
        <v>0</v>
      </c>
      <c r="AD106" s="83">
        <f>Раздел3!AD156</f>
        <v>0</v>
      </c>
      <c r="AE106" s="83">
        <f>Раздел3!AE156</f>
        <v>0</v>
      </c>
      <c r="AF106" s="83">
        <f>Раздел3!AF156</f>
        <v>0</v>
      </c>
      <c r="AG106" s="83">
        <f>Раздел3!AG156</f>
        <v>0</v>
      </c>
      <c r="AH106" s="83">
        <f>Раздел3!AH156</f>
        <v>0</v>
      </c>
      <c r="AI106" s="83">
        <f>Раздел3!AI156</f>
        <v>0</v>
      </c>
      <c r="AK106" s="99">
        <f>Раздел2!F157</f>
        <v>0</v>
      </c>
      <c r="AL106" s="102">
        <f>Раздел2!G168</f>
        <v>0</v>
      </c>
      <c r="AM106" s="102">
        <f>Раздел2!G168</f>
        <v>0</v>
      </c>
      <c r="AN106" s="102">
        <f>Раздел2!I168</f>
        <v>0</v>
      </c>
      <c r="AO106" s="102">
        <f>Раздел2!J168</f>
        <v>0</v>
      </c>
      <c r="AP106" s="102">
        <f>Раздел2!K168</f>
        <v>0</v>
      </c>
      <c r="AQ106" s="99">
        <f>Раздел2!L168</f>
        <v>0</v>
      </c>
    </row>
    <row r="107" spans="2:43" s="62" customFormat="1" ht="21" x14ac:dyDescent="0.2">
      <c r="B107" s="86" t="s">
        <v>378</v>
      </c>
      <c r="C107" s="75" t="s">
        <v>386</v>
      </c>
      <c r="D107" s="83">
        <f>Раздел3!D157</f>
        <v>0</v>
      </c>
      <c r="E107" s="83">
        <f>Раздел3!E157</f>
        <v>0</v>
      </c>
      <c r="F107" s="83">
        <f>Раздел3!F157</f>
        <v>0</v>
      </c>
      <c r="G107" s="83">
        <f>Раздел3!G157</f>
        <v>0</v>
      </c>
      <c r="H107" s="83">
        <f>Раздел3!H157</f>
        <v>0</v>
      </c>
      <c r="I107" s="83">
        <f>Раздел3!I157</f>
        <v>0</v>
      </c>
      <c r="J107" s="83">
        <f>Раздел3!J157</f>
        <v>0</v>
      </c>
      <c r="K107" s="83">
        <f>Раздел3!K157</f>
        <v>0</v>
      </c>
      <c r="L107" s="83">
        <f>Раздел3!L157</f>
        <v>0</v>
      </c>
      <c r="M107" s="83">
        <f>Раздел3!M157</f>
        <v>0</v>
      </c>
      <c r="N107" s="83">
        <f>Раздел3!N157</f>
        <v>0</v>
      </c>
      <c r="O107" s="83">
        <f>Раздел3!O157</f>
        <v>0</v>
      </c>
      <c r="P107" s="83">
        <f>Раздел3!P157</f>
        <v>0</v>
      </c>
      <c r="Q107" s="83">
        <f>Раздел3!Q157</f>
        <v>0</v>
      </c>
      <c r="R107" s="83">
        <f>Раздел3!R157</f>
        <v>0</v>
      </c>
      <c r="S107" s="83">
        <f>Раздел3!S157</f>
        <v>0</v>
      </c>
      <c r="T107" s="83">
        <f>Раздел3!T157</f>
        <v>0</v>
      </c>
      <c r="U107" s="83">
        <f>Раздел3!U157</f>
        <v>0</v>
      </c>
      <c r="V107" s="83">
        <f>Раздел3!V157</f>
        <v>0</v>
      </c>
      <c r="W107" s="83">
        <f>Раздел3!W157</f>
        <v>0</v>
      </c>
      <c r="X107" s="83">
        <f>Раздел3!X157</f>
        <v>0</v>
      </c>
      <c r="Y107" s="83">
        <f>Раздел3!Y157</f>
        <v>0</v>
      </c>
      <c r="Z107" s="83">
        <f>Раздел3!Z157</f>
        <v>0</v>
      </c>
      <c r="AA107" s="83">
        <f>Раздел3!AA157</f>
        <v>0</v>
      </c>
      <c r="AB107" s="83">
        <f>Раздел3!AB157</f>
        <v>0</v>
      </c>
      <c r="AC107" s="83">
        <f>Раздел3!AC157</f>
        <v>0</v>
      </c>
      <c r="AD107" s="83">
        <f>Раздел3!AD157</f>
        <v>0</v>
      </c>
      <c r="AE107" s="83">
        <f>Раздел3!AE157</f>
        <v>0</v>
      </c>
      <c r="AF107" s="83">
        <f>Раздел3!AF157</f>
        <v>0</v>
      </c>
      <c r="AG107" s="83">
        <f>Раздел3!AG157</f>
        <v>0</v>
      </c>
      <c r="AH107" s="83">
        <f>Раздел3!AH157</f>
        <v>0</v>
      </c>
      <c r="AI107" s="83">
        <f>Раздел3!AI157</f>
        <v>0</v>
      </c>
      <c r="AK107" s="99">
        <f>Раздел2!F158</f>
        <v>0</v>
      </c>
      <c r="AL107" s="102">
        <f>Раздел2!G169</f>
        <v>0</v>
      </c>
      <c r="AM107" s="102">
        <f>Раздел2!G169</f>
        <v>0</v>
      </c>
      <c r="AN107" s="102">
        <f>Раздел2!I169</f>
        <v>0</v>
      </c>
      <c r="AO107" s="102">
        <f>Раздел2!J169</f>
        <v>0</v>
      </c>
      <c r="AP107" s="102">
        <f>Раздел2!K169</f>
        <v>0</v>
      </c>
      <c r="AQ107" s="99">
        <f>Раздел2!L169</f>
        <v>0</v>
      </c>
    </row>
    <row r="108" spans="2:43" s="62" customFormat="1" ht="15.75" customHeight="1" x14ac:dyDescent="0.2">
      <c r="B108" s="88" t="s">
        <v>379</v>
      </c>
      <c r="C108" s="75" t="s">
        <v>388</v>
      </c>
      <c r="D108" s="83">
        <f>Раздел3!D158</f>
        <v>198</v>
      </c>
      <c r="E108" s="83">
        <f>Раздел3!E158</f>
        <v>100</v>
      </c>
      <c r="F108" s="83">
        <f>Раздел3!F158</f>
        <v>32</v>
      </c>
      <c r="G108" s="83">
        <f>Раздел3!G158</f>
        <v>51</v>
      </c>
      <c r="H108" s="83">
        <f>Раздел3!H158</f>
        <v>0</v>
      </c>
      <c r="I108" s="83">
        <f>Раздел3!I158</f>
        <v>14</v>
      </c>
      <c r="J108" s="83">
        <f>Раздел3!J158</f>
        <v>0</v>
      </c>
      <c r="K108" s="83">
        <f>Раздел3!K158</f>
        <v>0</v>
      </c>
      <c r="L108" s="83">
        <f>Раздел3!L158</f>
        <v>0</v>
      </c>
      <c r="M108" s="83">
        <f>Раздел3!M158</f>
        <v>0</v>
      </c>
      <c r="N108" s="83">
        <f>Раздел3!N158</f>
        <v>0</v>
      </c>
      <c r="O108" s="83">
        <f>Раздел3!O158</f>
        <v>0</v>
      </c>
      <c r="P108" s="83">
        <f>Раздел3!P158</f>
        <v>0</v>
      </c>
      <c r="Q108" s="83">
        <f>Раздел3!Q158</f>
        <v>0</v>
      </c>
      <c r="R108" s="83">
        <f>Раздел3!R158</f>
        <v>0</v>
      </c>
      <c r="S108" s="83">
        <f>Раздел3!S158</f>
        <v>0</v>
      </c>
      <c r="T108" s="83">
        <f>Раздел3!T158</f>
        <v>0</v>
      </c>
      <c r="U108" s="83">
        <f>Раздел3!U158</f>
        <v>1</v>
      </c>
      <c r="V108" s="83">
        <f>Раздел3!V158</f>
        <v>0</v>
      </c>
      <c r="W108" s="83">
        <f>Раздел3!W158</f>
        <v>0</v>
      </c>
      <c r="X108" s="83">
        <f>Раздел3!X158</f>
        <v>97</v>
      </c>
      <c r="Y108" s="83">
        <f>Раздел3!Y158</f>
        <v>0</v>
      </c>
      <c r="Z108" s="83">
        <f>Раздел3!Z158</f>
        <v>83</v>
      </c>
      <c r="AA108" s="83">
        <f>Раздел3!AA158</f>
        <v>14</v>
      </c>
      <c r="AB108" s="83">
        <f>Раздел3!AB158</f>
        <v>0</v>
      </c>
      <c r="AC108" s="83">
        <f>Раздел3!AC158</f>
        <v>0</v>
      </c>
      <c r="AD108" s="83">
        <f>Раздел3!AD158</f>
        <v>12</v>
      </c>
      <c r="AE108" s="83">
        <f>Раздел3!AE158</f>
        <v>0</v>
      </c>
      <c r="AF108" s="83">
        <f>Раздел3!AF158</f>
        <v>10</v>
      </c>
      <c r="AG108" s="83">
        <f>Раздел3!AG158</f>
        <v>2</v>
      </c>
      <c r="AH108" s="83">
        <f>Раздел3!AH158</f>
        <v>0</v>
      </c>
      <c r="AI108" s="83">
        <f>Раздел3!AI158</f>
        <v>0</v>
      </c>
      <c r="AK108" s="99">
        <f>Раздел2!F159</f>
        <v>0</v>
      </c>
      <c r="AL108" s="102">
        <f>Раздел2!G170</f>
        <v>0</v>
      </c>
      <c r="AM108" s="102">
        <f>Раздел2!G170</f>
        <v>0</v>
      </c>
      <c r="AN108" s="102">
        <f>Раздел2!I170</f>
        <v>0</v>
      </c>
      <c r="AO108" s="102">
        <f>Раздел2!J170</f>
        <v>0</v>
      </c>
      <c r="AP108" s="102">
        <f>Раздел2!K170</f>
        <v>0</v>
      </c>
      <c r="AQ108" s="99">
        <f>Раздел2!L170</f>
        <v>0</v>
      </c>
    </row>
    <row r="109" spans="2:43" s="62" customFormat="1" ht="15.75" customHeight="1" x14ac:dyDescent="0.2">
      <c r="B109" s="88" t="s">
        <v>381</v>
      </c>
      <c r="C109" s="75" t="s">
        <v>390</v>
      </c>
      <c r="D109" s="83">
        <f>Раздел3!D159</f>
        <v>0</v>
      </c>
      <c r="E109" s="83">
        <f>Раздел3!E159</f>
        <v>0</v>
      </c>
      <c r="F109" s="83">
        <f>Раздел3!F159</f>
        <v>0</v>
      </c>
      <c r="G109" s="83">
        <f>Раздел3!G159</f>
        <v>0</v>
      </c>
      <c r="H109" s="83">
        <f>Раздел3!H159</f>
        <v>0</v>
      </c>
      <c r="I109" s="83">
        <f>Раздел3!I159</f>
        <v>0</v>
      </c>
      <c r="J109" s="83">
        <f>Раздел3!J159</f>
        <v>0</v>
      </c>
      <c r="K109" s="83">
        <f>Раздел3!K159</f>
        <v>0</v>
      </c>
      <c r="L109" s="83">
        <f>Раздел3!L159</f>
        <v>0</v>
      </c>
      <c r="M109" s="83">
        <f>Раздел3!M159</f>
        <v>0</v>
      </c>
      <c r="N109" s="83">
        <f>Раздел3!N159</f>
        <v>0</v>
      </c>
      <c r="O109" s="83">
        <f>Раздел3!O159</f>
        <v>0</v>
      </c>
      <c r="P109" s="83">
        <f>Раздел3!P159</f>
        <v>0</v>
      </c>
      <c r="Q109" s="83">
        <f>Раздел3!Q159</f>
        <v>0</v>
      </c>
      <c r="R109" s="83">
        <f>Раздел3!R159</f>
        <v>0</v>
      </c>
      <c r="S109" s="83">
        <f>Раздел3!S159</f>
        <v>0</v>
      </c>
      <c r="T109" s="83">
        <f>Раздел3!T159</f>
        <v>0</v>
      </c>
      <c r="U109" s="83">
        <f>Раздел3!U159</f>
        <v>0</v>
      </c>
      <c r="V109" s="83">
        <f>Раздел3!V159</f>
        <v>0</v>
      </c>
      <c r="W109" s="83">
        <f>Раздел3!W159</f>
        <v>0</v>
      </c>
      <c r="X109" s="83">
        <f>Раздел3!X159</f>
        <v>0</v>
      </c>
      <c r="Y109" s="83">
        <f>Раздел3!Y159</f>
        <v>0</v>
      </c>
      <c r="Z109" s="83">
        <f>Раздел3!Z159</f>
        <v>0</v>
      </c>
      <c r="AA109" s="83">
        <f>Раздел3!AA159</f>
        <v>0</v>
      </c>
      <c r="AB109" s="83">
        <f>Раздел3!AB159</f>
        <v>0</v>
      </c>
      <c r="AC109" s="83">
        <f>Раздел3!AC159</f>
        <v>0</v>
      </c>
      <c r="AD109" s="83">
        <f>Раздел3!AD159</f>
        <v>0</v>
      </c>
      <c r="AE109" s="83">
        <f>Раздел3!AE159</f>
        <v>0</v>
      </c>
      <c r="AF109" s="83">
        <f>Раздел3!AF159</f>
        <v>0</v>
      </c>
      <c r="AG109" s="83">
        <f>Раздел3!AG159</f>
        <v>0</v>
      </c>
      <c r="AH109" s="83">
        <f>Раздел3!AH159</f>
        <v>0</v>
      </c>
      <c r="AI109" s="83">
        <f>Раздел3!AI159</f>
        <v>0</v>
      </c>
      <c r="AK109" s="99">
        <f>Раздел2!F160</f>
        <v>0</v>
      </c>
      <c r="AL109" s="102">
        <f>Раздел2!G172</f>
        <v>0</v>
      </c>
      <c r="AM109" s="102">
        <f>Раздел2!G172</f>
        <v>0</v>
      </c>
      <c r="AN109" s="102">
        <f>Раздел2!I172</f>
        <v>0</v>
      </c>
      <c r="AO109" s="102">
        <f>Раздел2!J172</f>
        <v>0</v>
      </c>
      <c r="AP109" s="102">
        <f>Раздел2!K172</f>
        <v>0</v>
      </c>
      <c r="AQ109" s="99">
        <f>Раздел2!L172</f>
        <v>0</v>
      </c>
    </row>
    <row r="110" spans="2:43" s="62" customFormat="1" ht="15.75" customHeight="1" x14ac:dyDescent="0.2">
      <c r="B110" s="88" t="s">
        <v>383</v>
      </c>
      <c r="C110" s="75" t="s">
        <v>392</v>
      </c>
      <c r="D110" s="83">
        <f>Раздел3!D160</f>
        <v>0</v>
      </c>
      <c r="E110" s="83">
        <f>Раздел3!E160</f>
        <v>0</v>
      </c>
      <c r="F110" s="83">
        <f>Раздел3!F160</f>
        <v>0</v>
      </c>
      <c r="G110" s="83">
        <f>Раздел3!G160</f>
        <v>0</v>
      </c>
      <c r="H110" s="83">
        <f>Раздел3!H160</f>
        <v>0</v>
      </c>
      <c r="I110" s="83">
        <f>Раздел3!I160</f>
        <v>0</v>
      </c>
      <c r="J110" s="83">
        <f>Раздел3!J160</f>
        <v>0</v>
      </c>
      <c r="K110" s="83">
        <f>Раздел3!K160</f>
        <v>0</v>
      </c>
      <c r="L110" s="83">
        <f>Раздел3!L160</f>
        <v>0</v>
      </c>
      <c r="M110" s="83">
        <f>Раздел3!M160</f>
        <v>0</v>
      </c>
      <c r="N110" s="83">
        <f>Раздел3!N160</f>
        <v>0</v>
      </c>
      <c r="O110" s="83">
        <f>Раздел3!O160</f>
        <v>0</v>
      </c>
      <c r="P110" s="83">
        <f>Раздел3!P160</f>
        <v>0</v>
      </c>
      <c r="Q110" s="83">
        <f>Раздел3!Q160</f>
        <v>0</v>
      </c>
      <c r="R110" s="83">
        <f>Раздел3!R160</f>
        <v>0</v>
      </c>
      <c r="S110" s="83">
        <f>Раздел3!S160</f>
        <v>0</v>
      </c>
      <c r="T110" s="83">
        <f>Раздел3!T160</f>
        <v>0</v>
      </c>
      <c r="U110" s="83">
        <f>Раздел3!U160</f>
        <v>0</v>
      </c>
      <c r="V110" s="83">
        <f>Раздел3!V160</f>
        <v>0</v>
      </c>
      <c r="W110" s="83">
        <f>Раздел3!W160</f>
        <v>0</v>
      </c>
      <c r="X110" s="83">
        <f>Раздел3!X160</f>
        <v>51</v>
      </c>
      <c r="Y110" s="83">
        <f>Раздел3!Y160</f>
        <v>32</v>
      </c>
      <c r="Z110" s="83">
        <f>Раздел3!Z160</f>
        <v>16</v>
      </c>
      <c r="AA110" s="83">
        <f>Раздел3!AA160</f>
        <v>3</v>
      </c>
      <c r="AB110" s="83">
        <f>Раздел3!AB160</f>
        <v>0</v>
      </c>
      <c r="AC110" s="83">
        <f>Раздел3!AC160</f>
        <v>0</v>
      </c>
      <c r="AD110" s="83">
        <f>Раздел3!AD160</f>
        <v>4</v>
      </c>
      <c r="AE110" s="83">
        <f>Раздел3!AE160</f>
        <v>0</v>
      </c>
      <c r="AF110" s="83">
        <f>Раздел3!AF160</f>
        <v>1</v>
      </c>
      <c r="AG110" s="83">
        <f>Раздел3!AG160</f>
        <v>3</v>
      </c>
      <c r="AH110" s="83">
        <f>Раздел3!AH160</f>
        <v>0</v>
      </c>
      <c r="AI110" s="83">
        <f>Раздел3!AI160</f>
        <v>0</v>
      </c>
      <c r="AK110" s="99">
        <f>Раздел2!F161</f>
        <v>0</v>
      </c>
      <c r="AL110" s="102">
        <f>Раздел2!G173</f>
        <v>0</v>
      </c>
      <c r="AM110" s="102">
        <f>Раздел2!G173</f>
        <v>0</v>
      </c>
      <c r="AN110" s="102">
        <f>Раздел2!I173</f>
        <v>0</v>
      </c>
      <c r="AO110" s="102">
        <f>Раздел2!J173</f>
        <v>0</v>
      </c>
      <c r="AP110" s="102">
        <f>Раздел2!K173</f>
        <v>0</v>
      </c>
      <c r="AQ110" s="99">
        <f>Раздел2!L173</f>
        <v>0</v>
      </c>
    </row>
    <row r="111" spans="2:43" s="62" customFormat="1" ht="15.75" customHeight="1" x14ac:dyDescent="0.2">
      <c r="B111" s="88" t="s">
        <v>385</v>
      </c>
      <c r="C111" s="75" t="s">
        <v>394</v>
      </c>
      <c r="D111" s="83">
        <f>Раздел3!D161</f>
        <v>176</v>
      </c>
      <c r="E111" s="83">
        <f>Раздел3!E161</f>
        <v>32</v>
      </c>
      <c r="F111" s="83">
        <f>Раздел3!F161</f>
        <v>24</v>
      </c>
      <c r="G111" s="83">
        <f>Раздел3!G161</f>
        <v>36</v>
      </c>
      <c r="H111" s="83">
        <f>Раздел3!H161</f>
        <v>41</v>
      </c>
      <c r="I111" s="83">
        <f>Раздел3!I161</f>
        <v>12</v>
      </c>
      <c r="J111" s="83">
        <f>Раздел3!J161</f>
        <v>0</v>
      </c>
      <c r="K111" s="83">
        <f>Раздел3!K161</f>
        <v>0</v>
      </c>
      <c r="L111" s="83">
        <f>Раздел3!L161</f>
        <v>10</v>
      </c>
      <c r="M111" s="83">
        <f>Раздел3!M161</f>
        <v>21</v>
      </c>
      <c r="N111" s="83">
        <f>Раздел3!N161</f>
        <v>0</v>
      </c>
      <c r="O111" s="83">
        <f>Раздел3!O161</f>
        <v>0</v>
      </c>
      <c r="P111" s="83">
        <f>Раздел3!P161</f>
        <v>0</v>
      </c>
      <c r="Q111" s="83">
        <f>Раздел3!Q161</f>
        <v>0</v>
      </c>
      <c r="R111" s="83">
        <f>Раздел3!R161</f>
        <v>0</v>
      </c>
      <c r="S111" s="83">
        <f>Раздел3!S161</f>
        <v>0</v>
      </c>
      <c r="T111" s="83">
        <f>Раздел3!T161</f>
        <v>0</v>
      </c>
      <c r="U111" s="83">
        <f>Раздел3!U161</f>
        <v>0</v>
      </c>
      <c r="V111" s="83">
        <f>Раздел3!V161</f>
        <v>0</v>
      </c>
      <c r="W111" s="83">
        <f>Раздел3!W161</f>
        <v>0</v>
      </c>
      <c r="X111" s="83">
        <f>Раздел3!X161</f>
        <v>2</v>
      </c>
      <c r="Y111" s="83">
        <f>Раздел3!Y161</f>
        <v>0</v>
      </c>
      <c r="Z111" s="83">
        <f>Раздел3!Z161</f>
        <v>2</v>
      </c>
      <c r="AA111" s="83">
        <f>Раздел3!AA161</f>
        <v>0</v>
      </c>
      <c r="AB111" s="83">
        <f>Раздел3!AB161</f>
        <v>0</v>
      </c>
      <c r="AC111" s="83">
        <f>Раздел3!AC161</f>
        <v>0</v>
      </c>
      <c r="AD111" s="83">
        <f>Раздел3!AD161</f>
        <v>2</v>
      </c>
      <c r="AE111" s="83">
        <f>Раздел3!AE161</f>
        <v>0</v>
      </c>
      <c r="AF111" s="83">
        <f>Раздел3!AF161</f>
        <v>2</v>
      </c>
      <c r="AG111" s="83">
        <f>Раздел3!AG161</f>
        <v>0</v>
      </c>
      <c r="AH111" s="83">
        <f>Раздел3!AH161</f>
        <v>0</v>
      </c>
      <c r="AI111" s="83">
        <f>Раздел3!AI161</f>
        <v>0</v>
      </c>
      <c r="AK111" s="99">
        <f>Раздел2!F162</f>
        <v>0</v>
      </c>
      <c r="AL111" s="102">
        <f>Раздел2!G174</f>
        <v>0</v>
      </c>
      <c r="AM111" s="102">
        <f>Раздел2!G174</f>
        <v>0</v>
      </c>
      <c r="AN111" s="102">
        <f>Раздел2!I174</f>
        <v>0</v>
      </c>
      <c r="AO111" s="102">
        <f>Раздел2!J174</f>
        <v>0</v>
      </c>
      <c r="AP111" s="102">
        <f>Раздел2!K174</f>
        <v>0</v>
      </c>
      <c r="AQ111" s="99">
        <f>Раздел2!L174</f>
        <v>0</v>
      </c>
    </row>
    <row r="112" spans="2:43" s="62" customFormat="1" ht="15.75" customHeight="1" x14ac:dyDescent="0.2">
      <c r="B112" s="88" t="s">
        <v>387</v>
      </c>
      <c r="C112" s="75" t="s">
        <v>396</v>
      </c>
      <c r="D112" s="83">
        <f>Раздел3!D162</f>
        <v>0</v>
      </c>
      <c r="E112" s="83">
        <f>Раздел3!E162</f>
        <v>0</v>
      </c>
      <c r="F112" s="83">
        <f>Раздел3!F162</f>
        <v>0</v>
      </c>
      <c r="G112" s="83">
        <f>Раздел3!G162</f>
        <v>0</v>
      </c>
      <c r="H112" s="83">
        <f>Раздел3!H162</f>
        <v>0</v>
      </c>
      <c r="I112" s="83">
        <f>Раздел3!I162</f>
        <v>0</v>
      </c>
      <c r="J112" s="83">
        <f>Раздел3!J162</f>
        <v>0</v>
      </c>
      <c r="K112" s="83">
        <f>Раздел3!K162</f>
        <v>0</v>
      </c>
      <c r="L112" s="83">
        <f>Раздел3!L162</f>
        <v>0</v>
      </c>
      <c r="M112" s="83">
        <f>Раздел3!M162</f>
        <v>0</v>
      </c>
      <c r="N112" s="83">
        <f>Раздел3!N162</f>
        <v>0</v>
      </c>
      <c r="O112" s="83">
        <f>Раздел3!O162</f>
        <v>0</v>
      </c>
      <c r="P112" s="83">
        <f>Раздел3!P162</f>
        <v>0</v>
      </c>
      <c r="Q112" s="83">
        <f>Раздел3!Q162</f>
        <v>0</v>
      </c>
      <c r="R112" s="83">
        <f>Раздел3!R162</f>
        <v>0</v>
      </c>
      <c r="S112" s="83">
        <f>Раздел3!S162</f>
        <v>0</v>
      </c>
      <c r="T112" s="83">
        <f>Раздел3!T162</f>
        <v>0</v>
      </c>
      <c r="U112" s="83">
        <f>Раздел3!U162</f>
        <v>0</v>
      </c>
      <c r="V112" s="83">
        <f>Раздел3!V162</f>
        <v>0</v>
      </c>
      <c r="W112" s="83">
        <f>Раздел3!W162</f>
        <v>0</v>
      </c>
      <c r="X112" s="83">
        <f>Раздел3!X162</f>
        <v>0</v>
      </c>
      <c r="Y112" s="83">
        <f>Раздел3!Y162</f>
        <v>0</v>
      </c>
      <c r="Z112" s="83">
        <f>Раздел3!Z162</f>
        <v>0</v>
      </c>
      <c r="AA112" s="83">
        <f>Раздел3!AA162</f>
        <v>0</v>
      </c>
      <c r="AB112" s="83">
        <f>Раздел3!AB162</f>
        <v>0</v>
      </c>
      <c r="AC112" s="83">
        <f>Раздел3!AC162</f>
        <v>0</v>
      </c>
      <c r="AD112" s="83">
        <f>Раздел3!AD162</f>
        <v>0</v>
      </c>
      <c r="AE112" s="83">
        <f>Раздел3!AE162</f>
        <v>0</v>
      </c>
      <c r="AF112" s="83">
        <f>Раздел3!AF162</f>
        <v>0</v>
      </c>
      <c r="AG112" s="83">
        <f>Раздел3!AG162</f>
        <v>0</v>
      </c>
      <c r="AH112" s="83">
        <f>Раздел3!AH162</f>
        <v>0</v>
      </c>
      <c r="AI112" s="83">
        <f>Раздел3!AI162</f>
        <v>0</v>
      </c>
      <c r="AK112" s="99">
        <f>Раздел2!F163</f>
        <v>0</v>
      </c>
      <c r="AL112" s="102">
        <f>Раздел2!G175</f>
        <v>0</v>
      </c>
      <c r="AM112" s="102">
        <f>Раздел2!G175</f>
        <v>0</v>
      </c>
      <c r="AN112" s="102">
        <f>Раздел2!I175</f>
        <v>0</v>
      </c>
      <c r="AO112" s="102">
        <f>Раздел2!J175</f>
        <v>0</v>
      </c>
      <c r="AP112" s="102">
        <f>Раздел2!K175</f>
        <v>0</v>
      </c>
      <c r="AQ112" s="99">
        <f>Раздел2!L175</f>
        <v>0</v>
      </c>
    </row>
    <row r="113" spans="2:43" s="62" customFormat="1" ht="15.75" customHeight="1" x14ac:dyDescent="0.2">
      <c r="B113" s="88" t="s">
        <v>389</v>
      </c>
      <c r="C113" s="75" t="s">
        <v>398</v>
      </c>
      <c r="D113" s="83">
        <f>Раздел3!D163</f>
        <v>3</v>
      </c>
      <c r="E113" s="83">
        <f>Раздел3!E163</f>
        <v>0</v>
      </c>
      <c r="F113" s="83">
        <f>Раздел3!F163</f>
        <v>0</v>
      </c>
      <c r="G113" s="83">
        <f>Раздел3!G163</f>
        <v>0</v>
      </c>
      <c r="H113" s="83">
        <f>Раздел3!H163</f>
        <v>0</v>
      </c>
      <c r="I113" s="83">
        <f>Раздел3!I163</f>
        <v>0</v>
      </c>
      <c r="J113" s="83">
        <f>Раздел3!J163</f>
        <v>0</v>
      </c>
      <c r="K113" s="83">
        <f>Раздел3!K163</f>
        <v>0</v>
      </c>
      <c r="L113" s="83">
        <f>Раздел3!L163</f>
        <v>0</v>
      </c>
      <c r="M113" s="83">
        <f>Раздел3!M163</f>
        <v>0</v>
      </c>
      <c r="N113" s="83">
        <f>Раздел3!N163</f>
        <v>0</v>
      </c>
      <c r="O113" s="83">
        <f>Раздел3!O163</f>
        <v>0</v>
      </c>
      <c r="P113" s="83">
        <f>Раздел3!P163</f>
        <v>0</v>
      </c>
      <c r="Q113" s="83">
        <f>Раздел3!Q163</f>
        <v>0</v>
      </c>
      <c r="R113" s="83">
        <f>Раздел3!R163</f>
        <v>0</v>
      </c>
      <c r="S113" s="83">
        <f>Раздел3!S163</f>
        <v>0</v>
      </c>
      <c r="T113" s="83">
        <f>Раздел3!T163</f>
        <v>0</v>
      </c>
      <c r="U113" s="83">
        <f>Раздел3!U163</f>
        <v>3</v>
      </c>
      <c r="V113" s="83">
        <f>Раздел3!V163</f>
        <v>0</v>
      </c>
      <c r="W113" s="83">
        <f>Раздел3!W163</f>
        <v>0</v>
      </c>
      <c r="X113" s="83">
        <f>Раздел3!X163</f>
        <v>0</v>
      </c>
      <c r="Y113" s="83">
        <f>Раздел3!Y163</f>
        <v>0</v>
      </c>
      <c r="Z113" s="83">
        <f>Раздел3!Z163</f>
        <v>0</v>
      </c>
      <c r="AA113" s="83">
        <f>Раздел3!AA163</f>
        <v>0</v>
      </c>
      <c r="AB113" s="83">
        <f>Раздел3!AB163</f>
        <v>0</v>
      </c>
      <c r="AC113" s="83">
        <f>Раздел3!AC163</f>
        <v>0</v>
      </c>
      <c r="AD113" s="83">
        <f>Раздел3!AD163</f>
        <v>0</v>
      </c>
      <c r="AE113" s="83">
        <f>Раздел3!AE163</f>
        <v>0</v>
      </c>
      <c r="AF113" s="83">
        <f>Раздел3!AF163</f>
        <v>0</v>
      </c>
      <c r="AG113" s="83">
        <f>Раздел3!AG163</f>
        <v>0</v>
      </c>
      <c r="AH113" s="83">
        <f>Раздел3!AH163</f>
        <v>0</v>
      </c>
      <c r="AI113" s="83">
        <f>Раздел3!AI163</f>
        <v>0</v>
      </c>
      <c r="AK113" s="99">
        <f>Раздел2!F164</f>
        <v>0</v>
      </c>
      <c r="AL113" s="102">
        <f>Раздел2!G176</f>
        <v>0</v>
      </c>
      <c r="AM113" s="102">
        <f>Раздел2!G176</f>
        <v>0</v>
      </c>
      <c r="AN113" s="102">
        <f>Раздел2!I176</f>
        <v>0</v>
      </c>
      <c r="AO113" s="102">
        <f>Раздел2!J176</f>
        <v>0</v>
      </c>
      <c r="AP113" s="102">
        <f>Раздел2!K176</f>
        <v>0</v>
      </c>
      <c r="AQ113" s="99">
        <f>Раздел2!L176</f>
        <v>0</v>
      </c>
    </row>
    <row r="114" spans="2:43" s="62" customFormat="1" ht="15.75" customHeight="1" x14ac:dyDescent="0.2">
      <c r="B114" s="88" t="s">
        <v>391</v>
      </c>
      <c r="C114" s="75" t="s">
        <v>400</v>
      </c>
      <c r="D114" s="83">
        <f>Раздел3!D164</f>
        <v>0</v>
      </c>
      <c r="E114" s="83">
        <f>Раздел3!E164</f>
        <v>0</v>
      </c>
      <c r="F114" s="83">
        <f>Раздел3!F164</f>
        <v>0</v>
      </c>
      <c r="G114" s="83">
        <f>Раздел3!G164</f>
        <v>0</v>
      </c>
      <c r="H114" s="83">
        <f>Раздел3!H164</f>
        <v>0</v>
      </c>
      <c r="I114" s="83">
        <f>Раздел3!I164</f>
        <v>0</v>
      </c>
      <c r="J114" s="83">
        <f>Раздел3!J164</f>
        <v>0</v>
      </c>
      <c r="K114" s="83">
        <f>Раздел3!K164</f>
        <v>0</v>
      </c>
      <c r="L114" s="83">
        <f>Раздел3!L164</f>
        <v>0</v>
      </c>
      <c r="M114" s="83">
        <f>Раздел3!M164</f>
        <v>0</v>
      </c>
      <c r="N114" s="83">
        <f>Раздел3!N164</f>
        <v>0</v>
      </c>
      <c r="O114" s="83">
        <f>Раздел3!O164</f>
        <v>0</v>
      </c>
      <c r="P114" s="83">
        <f>Раздел3!P164</f>
        <v>0</v>
      </c>
      <c r="Q114" s="83">
        <f>Раздел3!Q164</f>
        <v>0</v>
      </c>
      <c r="R114" s="83">
        <f>Раздел3!R164</f>
        <v>0</v>
      </c>
      <c r="S114" s="83">
        <f>Раздел3!S164</f>
        <v>0</v>
      </c>
      <c r="T114" s="83">
        <f>Раздел3!T164</f>
        <v>0</v>
      </c>
      <c r="U114" s="83">
        <f>Раздел3!U164</f>
        <v>0</v>
      </c>
      <c r="V114" s="83">
        <f>Раздел3!V164</f>
        <v>0</v>
      </c>
      <c r="W114" s="83">
        <f>Раздел3!W164</f>
        <v>0</v>
      </c>
      <c r="X114" s="83">
        <f>Раздел3!X164</f>
        <v>0</v>
      </c>
      <c r="Y114" s="83">
        <f>Раздел3!Y164</f>
        <v>0</v>
      </c>
      <c r="Z114" s="83">
        <f>Раздел3!Z164</f>
        <v>0</v>
      </c>
      <c r="AA114" s="83">
        <f>Раздел3!AA164</f>
        <v>0</v>
      </c>
      <c r="AB114" s="83">
        <f>Раздел3!AB164</f>
        <v>0</v>
      </c>
      <c r="AC114" s="83">
        <f>Раздел3!AC164</f>
        <v>0</v>
      </c>
      <c r="AD114" s="83">
        <f>Раздел3!AD164</f>
        <v>0</v>
      </c>
      <c r="AE114" s="83">
        <f>Раздел3!AE164</f>
        <v>0</v>
      </c>
      <c r="AF114" s="83">
        <f>Раздел3!AF164</f>
        <v>0</v>
      </c>
      <c r="AG114" s="83">
        <f>Раздел3!AG164</f>
        <v>0</v>
      </c>
      <c r="AH114" s="83">
        <f>Раздел3!AH164</f>
        <v>0</v>
      </c>
      <c r="AI114" s="83">
        <f>Раздел3!AI164</f>
        <v>0</v>
      </c>
      <c r="AK114" s="99">
        <f>Раздел2!F165</f>
        <v>0</v>
      </c>
      <c r="AL114" s="102">
        <f>Раздел2!G177</f>
        <v>0</v>
      </c>
      <c r="AM114" s="102">
        <f>Раздел2!G177</f>
        <v>0</v>
      </c>
      <c r="AN114" s="102">
        <f>Раздел2!I177</f>
        <v>0</v>
      </c>
      <c r="AO114" s="102">
        <f>Раздел2!J177</f>
        <v>0</v>
      </c>
      <c r="AP114" s="102">
        <f>Раздел2!K177</f>
        <v>0</v>
      </c>
      <c r="AQ114" s="99">
        <f>Раздел2!L177</f>
        <v>0</v>
      </c>
    </row>
    <row r="115" spans="2:43" s="62" customFormat="1" ht="15.75" customHeight="1" x14ac:dyDescent="0.2">
      <c r="B115" s="88" t="s">
        <v>393</v>
      </c>
      <c r="C115" s="75" t="s">
        <v>402</v>
      </c>
      <c r="D115" s="83">
        <f>Раздел3!D165</f>
        <v>0</v>
      </c>
      <c r="E115" s="83">
        <f>Раздел3!E165</f>
        <v>0</v>
      </c>
      <c r="F115" s="83">
        <f>Раздел3!F165</f>
        <v>0</v>
      </c>
      <c r="G115" s="83">
        <f>Раздел3!G165</f>
        <v>0</v>
      </c>
      <c r="H115" s="83">
        <f>Раздел3!H165</f>
        <v>0</v>
      </c>
      <c r="I115" s="83">
        <f>Раздел3!I165</f>
        <v>0</v>
      </c>
      <c r="J115" s="83">
        <f>Раздел3!J165</f>
        <v>0</v>
      </c>
      <c r="K115" s="83">
        <f>Раздел3!K165</f>
        <v>0</v>
      </c>
      <c r="L115" s="83">
        <f>Раздел3!L165</f>
        <v>0</v>
      </c>
      <c r="M115" s="83">
        <f>Раздел3!M165</f>
        <v>0</v>
      </c>
      <c r="N115" s="83">
        <f>Раздел3!N165</f>
        <v>0</v>
      </c>
      <c r="O115" s="83">
        <f>Раздел3!O165</f>
        <v>0</v>
      </c>
      <c r="P115" s="83">
        <f>Раздел3!P165</f>
        <v>0</v>
      </c>
      <c r="Q115" s="83">
        <f>Раздел3!Q165</f>
        <v>0</v>
      </c>
      <c r="R115" s="83">
        <f>Раздел3!R165</f>
        <v>0</v>
      </c>
      <c r="S115" s="83">
        <f>Раздел3!S165</f>
        <v>0</v>
      </c>
      <c r="T115" s="83">
        <f>Раздел3!T165</f>
        <v>0</v>
      </c>
      <c r="U115" s="83">
        <f>Раздел3!U165</f>
        <v>0</v>
      </c>
      <c r="V115" s="83">
        <f>Раздел3!V165</f>
        <v>0</v>
      </c>
      <c r="W115" s="83">
        <f>Раздел3!W165</f>
        <v>0</v>
      </c>
      <c r="X115" s="83">
        <f>Раздел3!X165</f>
        <v>0</v>
      </c>
      <c r="Y115" s="83">
        <f>Раздел3!Y165</f>
        <v>0</v>
      </c>
      <c r="Z115" s="83">
        <f>Раздел3!Z165</f>
        <v>0</v>
      </c>
      <c r="AA115" s="83">
        <f>Раздел3!AA165</f>
        <v>0</v>
      </c>
      <c r="AB115" s="83">
        <f>Раздел3!AB165</f>
        <v>0</v>
      </c>
      <c r="AC115" s="83">
        <f>Раздел3!AC165</f>
        <v>0</v>
      </c>
      <c r="AD115" s="83">
        <f>Раздел3!AD165</f>
        <v>0</v>
      </c>
      <c r="AE115" s="83">
        <f>Раздел3!AE165</f>
        <v>0</v>
      </c>
      <c r="AF115" s="83">
        <f>Раздел3!AF165</f>
        <v>0</v>
      </c>
      <c r="AG115" s="83">
        <f>Раздел3!AG165</f>
        <v>0</v>
      </c>
      <c r="AH115" s="83">
        <f>Раздел3!AH165</f>
        <v>0</v>
      </c>
      <c r="AI115" s="83">
        <f>Раздел3!AI165</f>
        <v>0</v>
      </c>
      <c r="AK115" s="99">
        <f>Раздел2!F166</f>
        <v>0</v>
      </c>
      <c r="AL115" s="102">
        <f>Раздел2!G178</f>
        <v>0</v>
      </c>
      <c r="AM115" s="102">
        <f>Раздел2!G178</f>
        <v>0</v>
      </c>
      <c r="AN115" s="102">
        <f>Раздел2!I178</f>
        <v>0</v>
      </c>
      <c r="AO115" s="102">
        <f>Раздел2!J178</f>
        <v>0</v>
      </c>
      <c r="AP115" s="102">
        <f>Раздел2!K178</f>
        <v>0</v>
      </c>
      <c r="AQ115" s="99">
        <f>Раздел2!L178</f>
        <v>0</v>
      </c>
    </row>
    <row r="116" spans="2:43" s="62" customFormat="1" ht="15.75" customHeight="1" x14ac:dyDescent="0.2">
      <c r="B116" s="88" t="s">
        <v>395</v>
      </c>
      <c r="C116" s="75" t="s">
        <v>404</v>
      </c>
      <c r="D116" s="83">
        <f>Раздел3!D166</f>
        <v>128</v>
      </c>
      <c r="E116" s="83">
        <f>Раздел3!E166</f>
        <v>31</v>
      </c>
      <c r="F116" s="83">
        <f>Раздел3!F166</f>
        <v>23</v>
      </c>
      <c r="G116" s="83">
        <f>Раздел3!G166</f>
        <v>21</v>
      </c>
      <c r="H116" s="83">
        <f>Раздел3!H166</f>
        <v>0</v>
      </c>
      <c r="I116" s="83">
        <f>Раздел3!I166</f>
        <v>1</v>
      </c>
      <c r="J116" s="83">
        <f>Раздел3!J166</f>
        <v>11</v>
      </c>
      <c r="K116" s="83">
        <f>Раздел3!K166</f>
        <v>9</v>
      </c>
      <c r="L116" s="83">
        <f>Раздел3!L166</f>
        <v>9</v>
      </c>
      <c r="M116" s="83">
        <f>Раздел3!M166</f>
        <v>6</v>
      </c>
      <c r="N116" s="83">
        <f>Раздел3!N166</f>
        <v>6</v>
      </c>
      <c r="O116" s="83">
        <f>Раздел3!O166</f>
        <v>6</v>
      </c>
      <c r="P116" s="83">
        <f>Раздел3!P166</f>
        <v>0</v>
      </c>
      <c r="Q116" s="83">
        <f>Раздел3!Q166</f>
        <v>0</v>
      </c>
      <c r="R116" s="83">
        <f>Раздел3!R166</f>
        <v>0</v>
      </c>
      <c r="S116" s="83">
        <f>Раздел3!S166</f>
        <v>2</v>
      </c>
      <c r="T116" s="83">
        <f>Раздел3!T166</f>
        <v>1</v>
      </c>
      <c r="U116" s="83">
        <f>Раздел3!U166</f>
        <v>2</v>
      </c>
      <c r="V116" s="83">
        <f>Раздел3!V166</f>
        <v>0</v>
      </c>
      <c r="W116" s="83">
        <f>Раздел3!W166</f>
        <v>0</v>
      </c>
      <c r="X116" s="83">
        <f>Раздел3!X166</f>
        <v>101</v>
      </c>
      <c r="Y116" s="83">
        <f>Раздел3!Y166</f>
        <v>31</v>
      </c>
      <c r="Z116" s="83">
        <f>Раздел3!Z166</f>
        <v>44</v>
      </c>
      <c r="AA116" s="83">
        <f>Раздел3!AA166</f>
        <v>22</v>
      </c>
      <c r="AB116" s="83">
        <f>Раздел3!AB166</f>
        <v>4</v>
      </c>
      <c r="AC116" s="83">
        <f>Раздел3!AC166</f>
        <v>0</v>
      </c>
      <c r="AD116" s="83">
        <f>Раздел3!AD166</f>
        <v>9</v>
      </c>
      <c r="AE116" s="83">
        <f>Раздел3!AE166</f>
        <v>0</v>
      </c>
      <c r="AF116" s="83">
        <f>Раздел3!AF166</f>
        <v>0</v>
      </c>
      <c r="AG116" s="83">
        <f>Раздел3!AG166</f>
        <v>7</v>
      </c>
      <c r="AH116" s="83">
        <f>Раздел3!AH166</f>
        <v>1</v>
      </c>
      <c r="AI116" s="83">
        <f>Раздел3!AI166</f>
        <v>1</v>
      </c>
      <c r="AK116" s="99">
        <f>Раздел2!F167</f>
        <v>0</v>
      </c>
      <c r="AL116" s="102"/>
      <c r="AM116" s="102"/>
      <c r="AN116" s="102"/>
      <c r="AO116" s="102"/>
      <c r="AP116" s="102"/>
      <c r="AQ116" s="99"/>
    </row>
    <row r="117" spans="2:43" s="62" customFormat="1" ht="15" customHeight="1" x14ac:dyDescent="0.2">
      <c r="B117" s="88" t="s">
        <v>397</v>
      </c>
      <c r="C117" s="75" t="s">
        <v>406</v>
      </c>
      <c r="D117" s="83">
        <f>Раздел3!D167</f>
        <v>0</v>
      </c>
      <c r="E117" s="83">
        <f>Раздел3!E167</f>
        <v>0</v>
      </c>
      <c r="F117" s="83">
        <f>Раздел3!F167</f>
        <v>0</v>
      </c>
      <c r="G117" s="83">
        <f>Раздел3!G167</f>
        <v>0</v>
      </c>
      <c r="H117" s="83">
        <f>Раздел3!H167</f>
        <v>0</v>
      </c>
      <c r="I117" s="83">
        <f>Раздел3!I167</f>
        <v>0</v>
      </c>
      <c r="J117" s="83">
        <f>Раздел3!J167</f>
        <v>0</v>
      </c>
      <c r="K117" s="83">
        <f>Раздел3!K167</f>
        <v>0</v>
      </c>
      <c r="L117" s="83">
        <f>Раздел3!L167</f>
        <v>0</v>
      </c>
      <c r="M117" s="83">
        <f>Раздел3!M167</f>
        <v>0</v>
      </c>
      <c r="N117" s="83">
        <f>Раздел3!N167</f>
        <v>0</v>
      </c>
      <c r="O117" s="83">
        <f>Раздел3!O167</f>
        <v>0</v>
      </c>
      <c r="P117" s="83">
        <f>Раздел3!P167</f>
        <v>0</v>
      </c>
      <c r="Q117" s="83">
        <f>Раздел3!Q167</f>
        <v>0</v>
      </c>
      <c r="R117" s="83">
        <f>Раздел3!R167</f>
        <v>0</v>
      </c>
      <c r="S117" s="83">
        <f>Раздел3!S167</f>
        <v>0</v>
      </c>
      <c r="T117" s="83">
        <f>Раздел3!T167</f>
        <v>0</v>
      </c>
      <c r="U117" s="83">
        <f>Раздел3!U167</f>
        <v>0</v>
      </c>
      <c r="V117" s="83">
        <f>Раздел3!V167</f>
        <v>0</v>
      </c>
      <c r="W117" s="83">
        <f>Раздел3!W167</f>
        <v>0</v>
      </c>
      <c r="X117" s="83">
        <f>Раздел3!X167</f>
        <v>0</v>
      </c>
      <c r="Y117" s="83">
        <f>Раздел3!Y167</f>
        <v>0</v>
      </c>
      <c r="Z117" s="83">
        <f>Раздел3!Z167</f>
        <v>0</v>
      </c>
      <c r="AA117" s="83">
        <f>Раздел3!AA167</f>
        <v>0</v>
      </c>
      <c r="AB117" s="83">
        <f>Раздел3!AB167</f>
        <v>0</v>
      </c>
      <c r="AC117" s="83">
        <f>Раздел3!AC167</f>
        <v>0</v>
      </c>
      <c r="AD117" s="83">
        <f>Раздел3!AD167</f>
        <v>0</v>
      </c>
      <c r="AE117" s="83">
        <f>Раздел3!AE167</f>
        <v>0</v>
      </c>
      <c r="AF117" s="83">
        <f>Раздел3!AF167</f>
        <v>0</v>
      </c>
      <c r="AG117" s="83">
        <f>Раздел3!AG167</f>
        <v>0</v>
      </c>
      <c r="AH117" s="83">
        <f>Раздел3!AH167</f>
        <v>0</v>
      </c>
      <c r="AI117" s="83">
        <f>Раздел3!AI167</f>
        <v>0</v>
      </c>
      <c r="AK117" s="99">
        <f>Раздел2!F168</f>
        <v>0</v>
      </c>
      <c r="AL117" s="102">
        <f>Раздел2!G179</f>
        <v>0</v>
      </c>
      <c r="AM117" s="102">
        <f>Раздел2!G179</f>
        <v>0</v>
      </c>
      <c r="AN117" s="102">
        <f>Раздел2!I179</f>
        <v>0</v>
      </c>
      <c r="AO117" s="102">
        <f>Раздел2!J179</f>
        <v>0</v>
      </c>
      <c r="AP117" s="102">
        <f>Раздел2!K179</f>
        <v>0</v>
      </c>
      <c r="AQ117" s="99">
        <f>Раздел2!L179</f>
        <v>0</v>
      </c>
    </row>
    <row r="118" spans="2:43" s="62" customFormat="1" ht="12.75" x14ac:dyDescent="0.2">
      <c r="B118" s="88" t="s">
        <v>399</v>
      </c>
      <c r="C118" s="75" t="s">
        <v>408</v>
      </c>
      <c r="D118" s="83">
        <f>Раздел3!D168</f>
        <v>0</v>
      </c>
      <c r="E118" s="83">
        <f>Раздел3!E168</f>
        <v>0</v>
      </c>
      <c r="F118" s="83">
        <f>Раздел3!F168</f>
        <v>0</v>
      </c>
      <c r="G118" s="83">
        <f>Раздел3!G168</f>
        <v>0</v>
      </c>
      <c r="H118" s="83">
        <f>Раздел3!H168</f>
        <v>0</v>
      </c>
      <c r="I118" s="83">
        <f>Раздел3!I168</f>
        <v>0</v>
      </c>
      <c r="J118" s="83">
        <f>Раздел3!J168</f>
        <v>0</v>
      </c>
      <c r="K118" s="83">
        <f>Раздел3!K168</f>
        <v>0</v>
      </c>
      <c r="L118" s="83">
        <f>Раздел3!L168</f>
        <v>0</v>
      </c>
      <c r="M118" s="83">
        <f>Раздел3!M168</f>
        <v>0</v>
      </c>
      <c r="N118" s="83">
        <f>Раздел3!N168</f>
        <v>0</v>
      </c>
      <c r="O118" s="83">
        <f>Раздел3!O168</f>
        <v>0</v>
      </c>
      <c r="P118" s="83">
        <f>Раздел3!P168</f>
        <v>0</v>
      </c>
      <c r="Q118" s="83">
        <f>Раздел3!Q168</f>
        <v>0</v>
      </c>
      <c r="R118" s="83">
        <f>Раздел3!R168</f>
        <v>0</v>
      </c>
      <c r="S118" s="83">
        <f>Раздел3!S168</f>
        <v>0</v>
      </c>
      <c r="T118" s="83">
        <f>Раздел3!T168</f>
        <v>0</v>
      </c>
      <c r="U118" s="83">
        <f>Раздел3!U168</f>
        <v>0</v>
      </c>
      <c r="V118" s="83">
        <f>Раздел3!V168</f>
        <v>0</v>
      </c>
      <c r="W118" s="83">
        <f>Раздел3!W168</f>
        <v>0</v>
      </c>
      <c r="X118" s="83">
        <f>Раздел3!X168</f>
        <v>0</v>
      </c>
      <c r="Y118" s="83">
        <f>Раздел3!Y168</f>
        <v>0</v>
      </c>
      <c r="Z118" s="83">
        <f>Раздел3!Z168</f>
        <v>0</v>
      </c>
      <c r="AA118" s="83">
        <f>Раздел3!AA168</f>
        <v>0</v>
      </c>
      <c r="AB118" s="83">
        <f>Раздел3!AB168</f>
        <v>0</v>
      </c>
      <c r="AC118" s="83">
        <f>Раздел3!AC168</f>
        <v>0</v>
      </c>
      <c r="AD118" s="83">
        <f>Раздел3!AD168</f>
        <v>0</v>
      </c>
      <c r="AE118" s="83">
        <f>Раздел3!AE168</f>
        <v>0</v>
      </c>
      <c r="AF118" s="83">
        <f>Раздел3!AF168</f>
        <v>0</v>
      </c>
      <c r="AG118" s="83">
        <f>Раздел3!AG168</f>
        <v>0</v>
      </c>
      <c r="AH118" s="83">
        <f>Раздел3!AH168</f>
        <v>0</v>
      </c>
      <c r="AI118" s="83">
        <f>Раздел3!AI168</f>
        <v>0</v>
      </c>
      <c r="AK118" s="99">
        <f>Раздел2!F169</f>
        <v>0</v>
      </c>
      <c r="AL118" s="102">
        <f>Раздел2!G180</f>
        <v>0</v>
      </c>
      <c r="AM118" s="102">
        <f>Раздел2!G180</f>
        <v>0</v>
      </c>
      <c r="AN118" s="102">
        <f>Раздел2!I180</f>
        <v>0</v>
      </c>
      <c r="AO118" s="102">
        <f>Раздел2!J180</f>
        <v>0</v>
      </c>
      <c r="AP118" s="102">
        <f>Раздел2!K180</f>
        <v>0</v>
      </c>
      <c r="AQ118" s="99">
        <f>Раздел2!L180</f>
        <v>0</v>
      </c>
    </row>
    <row r="119" spans="2:43" s="62" customFormat="1" ht="12.75" x14ac:dyDescent="0.2">
      <c r="B119" s="159" t="s">
        <v>401</v>
      </c>
      <c r="C119" s="75" t="s">
        <v>410</v>
      </c>
      <c r="D119" s="83">
        <f>Раздел3!D169</f>
        <v>0</v>
      </c>
      <c r="E119" s="83">
        <f>Раздел3!E169</f>
        <v>0</v>
      </c>
      <c r="F119" s="83">
        <f>Раздел3!F169</f>
        <v>0</v>
      </c>
      <c r="G119" s="83">
        <f>Раздел3!G169</f>
        <v>0</v>
      </c>
      <c r="H119" s="83">
        <f>Раздел3!H169</f>
        <v>0</v>
      </c>
      <c r="I119" s="83">
        <f>Раздел3!I169</f>
        <v>0</v>
      </c>
      <c r="J119" s="83">
        <f>Раздел3!J169</f>
        <v>0</v>
      </c>
      <c r="K119" s="83">
        <f>Раздел3!K169</f>
        <v>0</v>
      </c>
      <c r="L119" s="83">
        <f>Раздел3!L169</f>
        <v>0</v>
      </c>
      <c r="M119" s="83">
        <f>Раздел3!M169</f>
        <v>0</v>
      </c>
      <c r="N119" s="83">
        <f>Раздел3!N169</f>
        <v>0</v>
      </c>
      <c r="O119" s="83">
        <f>Раздел3!O169</f>
        <v>0</v>
      </c>
      <c r="P119" s="83">
        <f>Раздел3!P169</f>
        <v>0</v>
      </c>
      <c r="Q119" s="83">
        <f>Раздел3!Q169</f>
        <v>0</v>
      </c>
      <c r="R119" s="83">
        <f>Раздел3!R169</f>
        <v>0</v>
      </c>
      <c r="S119" s="83">
        <f>Раздел3!S169</f>
        <v>0</v>
      </c>
      <c r="T119" s="83">
        <f>Раздел3!T169</f>
        <v>0</v>
      </c>
      <c r="U119" s="83">
        <f>Раздел3!U169</f>
        <v>0</v>
      </c>
      <c r="V119" s="83">
        <f>Раздел3!V169</f>
        <v>0</v>
      </c>
      <c r="W119" s="83">
        <f>Раздел3!W169</f>
        <v>0</v>
      </c>
      <c r="X119" s="83">
        <f>Раздел3!X169</f>
        <v>0</v>
      </c>
      <c r="Y119" s="83">
        <f>Раздел3!Y169</f>
        <v>0</v>
      </c>
      <c r="Z119" s="83">
        <f>Раздел3!Z169</f>
        <v>0</v>
      </c>
      <c r="AA119" s="83">
        <f>Раздел3!AA169</f>
        <v>0</v>
      </c>
      <c r="AB119" s="83">
        <f>Раздел3!AB169</f>
        <v>0</v>
      </c>
      <c r="AC119" s="83">
        <f>Раздел3!AC169</f>
        <v>0</v>
      </c>
      <c r="AD119" s="83">
        <f>Раздел3!AD169</f>
        <v>0</v>
      </c>
      <c r="AE119" s="83">
        <f>Раздел3!AE169</f>
        <v>0</v>
      </c>
      <c r="AF119" s="83">
        <f>Раздел3!AF169</f>
        <v>0</v>
      </c>
      <c r="AG119" s="83">
        <f>Раздел3!AG169</f>
        <v>0</v>
      </c>
      <c r="AH119" s="83">
        <f>Раздел3!AH169</f>
        <v>0</v>
      </c>
      <c r="AI119" s="83">
        <f>Раздел3!AI169</f>
        <v>0</v>
      </c>
      <c r="AK119" s="99">
        <f>Раздел2!F170</f>
        <v>0</v>
      </c>
      <c r="AL119" s="102">
        <f>Раздел2!G181</f>
        <v>0</v>
      </c>
      <c r="AM119" s="102">
        <f>Раздел2!G181</f>
        <v>0</v>
      </c>
      <c r="AN119" s="102">
        <f>Раздел2!I181</f>
        <v>0</v>
      </c>
      <c r="AO119" s="102">
        <f>Раздел2!J181</f>
        <v>0</v>
      </c>
      <c r="AP119" s="102">
        <f>Раздел2!K181</f>
        <v>0</v>
      </c>
      <c r="AQ119" s="99">
        <f>Раздел2!L181</f>
        <v>0</v>
      </c>
    </row>
    <row r="120" spans="2:43" s="62" customFormat="1" ht="15" customHeight="1" x14ac:dyDescent="0.2">
      <c r="B120" s="159" t="s">
        <v>403</v>
      </c>
      <c r="C120" s="75" t="s">
        <v>412</v>
      </c>
      <c r="D120" s="83">
        <f>Раздел3!D170</f>
        <v>0</v>
      </c>
      <c r="E120" s="83">
        <f>Раздел3!E170</f>
        <v>0</v>
      </c>
      <c r="F120" s="83">
        <f>Раздел3!F170</f>
        <v>0</v>
      </c>
      <c r="G120" s="83">
        <f>Раздел3!G170</f>
        <v>0</v>
      </c>
      <c r="H120" s="83">
        <f>Раздел3!H170</f>
        <v>0</v>
      </c>
      <c r="I120" s="83">
        <f>Раздел3!I170</f>
        <v>0</v>
      </c>
      <c r="J120" s="83">
        <f>Раздел3!J170</f>
        <v>0</v>
      </c>
      <c r="K120" s="83">
        <f>Раздел3!K170</f>
        <v>0</v>
      </c>
      <c r="L120" s="83">
        <f>Раздел3!L170</f>
        <v>0</v>
      </c>
      <c r="M120" s="83">
        <f>Раздел3!M170</f>
        <v>0</v>
      </c>
      <c r="N120" s="83">
        <f>Раздел3!N170</f>
        <v>0</v>
      </c>
      <c r="O120" s="83">
        <f>Раздел3!O170</f>
        <v>0</v>
      </c>
      <c r="P120" s="83">
        <f>Раздел3!P170</f>
        <v>0</v>
      </c>
      <c r="Q120" s="83">
        <f>Раздел3!Q170</f>
        <v>0</v>
      </c>
      <c r="R120" s="83">
        <f>Раздел3!R170</f>
        <v>0</v>
      </c>
      <c r="S120" s="83">
        <f>Раздел3!S170</f>
        <v>0</v>
      </c>
      <c r="T120" s="83">
        <f>Раздел3!T170</f>
        <v>0</v>
      </c>
      <c r="U120" s="83">
        <f>Раздел3!U170</f>
        <v>0</v>
      </c>
      <c r="V120" s="83">
        <f>Раздел3!V170</f>
        <v>0</v>
      </c>
      <c r="W120" s="83">
        <f>Раздел3!W170</f>
        <v>0</v>
      </c>
      <c r="X120" s="83">
        <f>Раздел3!X170</f>
        <v>0</v>
      </c>
      <c r="Y120" s="83">
        <f>Раздел3!Y170</f>
        <v>0</v>
      </c>
      <c r="Z120" s="83">
        <f>Раздел3!Z170</f>
        <v>0</v>
      </c>
      <c r="AA120" s="83">
        <f>Раздел3!AA170</f>
        <v>0</v>
      </c>
      <c r="AB120" s="83">
        <f>Раздел3!AB170</f>
        <v>0</v>
      </c>
      <c r="AC120" s="83">
        <f>Раздел3!AC170</f>
        <v>0</v>
      </c>
      <c r="AD120" s="83">
        <f>Раздел3!AD170</f>
        <v>0</v>
      </c>
      <c r="AE120" s="83">
        <f>Раздел3!AE170</f>
        <v>0</v>
      </c>
      <c r="AF120" s="83">
        <f>Раздел3!AF170</f>
        <v>0</v>
      </c>
      <c r="AG120" s="83">
        <f>Раздел3!AG170</f>
        <v>0</v>
      </c>
      <c r="AH120" s="83">
        <f>Раздел3!AH170</f>
        <v>0</v>
      </c>
      <c r="AI120" s="83">
        <f>Раздел3!AI170</f>
        <v>0</v>
      </c>
      <c r="AK120" s="99">
        <f>Раздел2!F171</f>
        <v>0</v>
      </c>
      <c r="AL120" s="102">
        <f>Раздел2!G182</f>
        <v>0</v>
      </c>
      <c r="AM120" s="102">
        <f>Раздел2!G182</f>
        <v>0</v>
      </c>
      <c r="AN120" s="102">
        <f>Раздел2!I182</f>
        <v>0</v>
      </c>
      <c r="AO120" s="102">
        <f>Раздел2!J182</f>
        <v>0</v>
      </c>
      <c r="AP120" s="102">
        <f>Раздел2!K182</f>
        <v>0</v>
      </c>
      <c r="AQ120" s="99">
        <f>Раздел2!L182</f>
        <v>0</v>
      </c>
    </row>
    <row r="121" spans="2:43" s="62" customFormat="1" ht="15.75" customHeight="1" x14ac:dyDescent="0.2">
      <c r="B121" s="159" t="s">
        <v>405</v>
      </c>
      <c r="C121" s="75" t="s">
        <v>414</v>
      </c>
      <c r="D121" s="83">
        <f>Раздел3!D171</f>
        <v>0</v>
      </c>
      <c r="E121" s="83">
        <f>Раздел3!E171</f>
        <v>0</v>
      </c>
      <c r="F121" s="83">
        <f>Раздел3!F171</f>
        <v>0</v>
      </c>
      <c r="G121" s="83">
        <f>Раздел3!G171</f>
        <v>0</v>
      </c>
      <c r="H121" s="83">
        <f>Раздел3!H171</f>
        <v>0</v>
      </c>
      <c r="I121" s="83">
        <f>Раздел3!I171</f>
        <v>0</v>
      </c>
      <c r="J121" s="83">
        <f>Раздел3!J171</f>
        <v>0</v>
      </c>
      <c r="K121" s="83">
        <f>Раздел3!K171</f>
        <v>0</v>
      </c>
      <c r="L121" s="83">
        <f>Раздел3!L171</f>
        <v>0</v>
      </c>
      <c r="M121" s="83">
        <f>Раздел3!M171</f>
        <v>0</v>
      </c>
      <c r="N121" s="83">
        <f>Раздел3!N171</f>
        <v>0</v>
      </c>
      <c r="O121" s="83">
        <f>Раздел3!O171</f>
        <v>0</v>
      </c>
      <c r="P121" s="83">
        <f>Раздел3!P171</f>
        <v>0</v>
      </c>
      <c r="Q121" s="83">
        <f>Раздел3!Q171</f>
        <v>0</v>
      </c>
      <c r="R121" s="83">
        <f>Раздел3!R171</f>
        <v>0</v>
      </c>
      <c r="S121" s="83">
        <f>Раздел3!S171</f>
        <v>0</v>
      </c>
      <c r="T121" s="83">
        <f>Раздел3!T171</f>
        <v>0</v>
      </c>
      <c r="U121" s="83">
        <f>Раздел3!U171</f>
        <v>0</v>
      </c>
      <c r="V121" s="83">
        <f>Раздел3!V171</f>
        <v>0</v>
      </c>
      <c r="W121" s="83">
        <f>Раздел3!W171</f>
        <v>0</v>
      </c>
      <c r="X121" s="83">
        <f>Раздел3!X171</f>
        <v>0</v>
      </c>
      <c r="Y121" s="83">
        <f>Раздел3!Y171</f>
        <v>0</v>
      </c>
      <c r="Z121" s="83">
        <f>Раздел3!Z171</f>
        <v>0</v>
      </c>
      <c r="AA121" s="83">
        <f>Раздел3!AA171</f>
        <v>0</v>
      </c>
      <c r="AB121" s="83">
        <f>Раздел3!AB171</f>
        <v>0</v>
      </c>
      <c r="AC121" s="83">
        <f>Раздел3!AC171</f>
        <v>0</v>
      </c>
      <c r="AD121" s="83">
        <f>Раздел3!AD171</f>
        <v>0</v>
      </c>
      <c r="AE121" s="83">
        <f>Раздел3!AE171</f>
        <v>0</v>
      </c>
      <c r="AF121" s="83">
        <f>Раздел3!AF171</f>
        <v>0</v>
      </c>
      <c r="AG121" s="83">
        <f>Раздел3!AG171</f>
        <v>0</v>
      </c>
      <c r="AH121" s="83">
        <f>Раздел3!AH171</f>
        <v>0</v>
      </c>
      <c r="AI121" s="83">
        <f>Раздел3!AI171</f>
        <v>0</v>
      </c>
      <c r="AK121" s="99">
        <f>Раздел2!F172</f>
        <v>0</v>
      </c>
      <c r="AL121" s="102">
        <f>Раздел2!G183</f>
        <v>42</v>
      </c>
      <c r="AM121" s="102">
        <f>Раздел2!G183</f>
        <v>42</v>
      </c>
      <c r="AN121" s="102">
        <f>Раздел2!I183</f>
        <v>10</v>
      </c>
      <c r="AO121" s="102">
        <f>Раздел2!J183</f>
        <v>10</v>
      </c>
      <c r="AP121" s="102">
        <f>Раздел2!K183</f>
        <v>8</v>
      </c>
      <c r="AQ121" s="99">
        <f>Раздел2!L183</f>
        <v>4</v>
      </c>
    </row>
    <row r="122" spans="2:43" s="62" customFormat="1" ht="21" x14ac:dyDescent="0.2">
      <c r="B122" s="159" t="s">
        <v>407</v>
      </c>
      <c r="C122" s="75" t="s">
        <v>416</v>
      </c>
      <c r="D122" s="83">
        <f>Раздел3!D172</f>
        <v>0</v>
      </c>
      <c r="E122" s="83">
        <f>Раздел3!E172</f>
        <v>0</v>
      </c>
      <c r="F122" s="83">
        <f>Раздел3!F172</f>
        <v>0</v>
      </c>
      <c r="G122" s="83">
        <f>Раздел3!G172</f>
        <v>0</v>
      </c>
      <c r="H122" s="83">
        <f>Раздел3!H172</f>
        <v>0</v>
      </c>
      <c r="I122" s="83">
        <f>Раздел3!I172</f>
        <v>0</v>
      </c>
      <c r="J122" s="83">
        <f>Раздел3!J172</f>
        <v>0</v>
      </c>
      <c r="K122" s="83">
        <f>Раздел3!K172</f>
        <v>0</v>
      </c>
      <c r="L122" s="83">
        <f>Раздел3!L172</f>
        <v>0</v>
      </c>
      <c r="M122" s="83">
        <f>Раздел3!M172</f>
        <v>0</v>
      </c>
      <c r="N122" s="83">
        <f>Раздел3!N172</f>
        <v>0</v>
      </c>
      <c r="O122" s="83">
        <f>Раздел3!O172</f>
        <v>0</v>
      </c>
      <c r="P122" s="83">
        <f>Раздел3!P172</f>
        <v>0</v>
      </c>
      <c r="Q122" s="83">
        <f>Раздел3!Q172</f>
        <v>0</v>
      </c>
      <c r="R122" s="83">
        <f>Раздел3!R172</f>
        <v>0</v>
      </c>
      <c r="S122" s="83">
        <f>Раздел3!S172</f>
        <v>0</v>
      </c>
      <c r="T122" s="83">
        <f>Раздел3!T172</f>
        <v>0</v>
      </c>
      <c r="U122" s="83">
        <f>Раздел3!U172</f>
        <v>0</v>
      </c>
      <c r="V122" s="83">
        <f>Раздел3!V172</f>
        <v>0</v>
      </c>
      <c r="W122" s="83">
        <f>Раздел3!W172</f>
        <v>0</v>
      </c>
      <c r="X122" s="83">
        <f>Раздел3!X172</f>
        <v>0</v>
      </c>
      <c r="Y122" s="83">
        <f>Раздел3!Y172</f>
        <v>0</v>
      </c>
      <c r="Z122" s="83">
        <f>Раздел3!Z172</f>
        <v>0</v>
      </c>
      <c r="AA122" s="83">
        <f>Раздел3!AA172</f>
        <v>0</v>
      </c>
      <c r="AB122" s="83">
        <f>Раздел3!AB172</f>
        <v>0</v>
      </c>
      <c r="AC122" s="83">
        <f>Раздел3!AC172</f>
        <v>0</v>
      </c>
      <c r="AD122" s="83">
        <f>Раздел3!AD172</f>
        <v>0</v>
      </c>
      <c r="AE122" s="83">
        <f>Раздел3!AE172</f>
        <v>0</v>
      </c>
      <c r="AF122" s="83">
        <f>Раздел3!AF172</f>
        <v>0</v>
      </c>
      <c r="AG122" s="83">
        <f>Раздел3!AG172</f>
        <v>0</v>
      </c>
      <c r="AH122" s="83">
        <f>Раздел3!AH172</f>
        <v>0</v>
      </c>
      <c r="AI122" s="83">
        <f>Раздел3!AI172</f>
        <v>0</v>
      </c>
      <c r="AK122" s="99">
        <f>Раздел2!F173</f>
        <v>0</v>
      </c>
      <c r="AL122" s="102">
        <f>Раздел2!G184</f>
        <v>0</v>
      </c>
      <c r="AM122" s="102">
        <f>Раздел2!G184</f>
        <v>0</v>
      </c>
      <c r="AN122" s="102">
        <f>Раздел2!I184</f>
        <v>0</v>
      </c>
      <c r="AO122" s="102">
        <f>Раздел2!J184</f>
        <v>0</v>
      </c>
      <c r="AP122" s="102">
        <f>Раздел2!K184</f>
        <v>0</v>
      </c>
      <c r="AQ122" s="99">
        <f>Раздел2!L184</f>
        <v>0</v>
      </c>
    </row>
    <row r="123" spans="2:43" s="62" customFormat="1" ht="21" x14ac:dyDescent="0.2">
      <c r="B123" s="159" t="s">
        <v>409</v>
      </c>
      <c r="C123" s="75" t="s">
        <v>418</v>
      </c>
      <c r="D123" s="83">
        <f>Раздел3!D173</f>
        <v>0</v>
      </c>
      <c r="E123" s="83">
        <f>Раздел3!E173</f>
        <v>0</v>
      </c>
      <c r="F123" s="83">
        <f>Раздел3!F173</f>
        <v>0</v>
      </c>
      <c r="G123" s="83">
        <f>Раздел3!G173</f>
        <v>0</v>
      </c>
      <c r="H123" s="83">
        <f>Раздел3!H173</f>
        <v>0</v>
      </c>
      <c r="I123" s="83">
        <f>Раздел3!I173</f>
        <v>0</v>
      </c>
      <c r="J123" s="83">
        <f>Раздел3!J173</f>
        <v>0</v>
      </c>
      <c r="K123" s="83">
        <f>Раздел3!K173</f>
        <v>0</v>
      </c>
      <c r="L123" s="83">
        <f>Раздел3!L173</f>
        <v>0</v>
      </c>
      <c r="M123" s="83">
        <f>Раздел3!M173</f>
        <v>0</v>
      </c>
      <c r="N123" s="83">
        <f>Раздел3!N173</f>
        <v>0</v>
      </c>
      <c r="O123" s="83">
        <f>Раздел3!O173</f>
        <v>0</v>
      </c>
      <c r="P123" s="83">
        <f>Раздел3!P173</f>
        <v>0</v>
      </c>
      <c r="Q123" s="83">
        <f>Раздел3!Q173</f>
        <v>0</v>
      </c>
      <c r="R123" s="83">
        <f>Раздел3!R173</f>
        <v>0</v>
      </c>
      <c r="S123" s="83">
        <f>Раздел3!S173</f>
        <v>0</v>
      </c>
      <c r="T123" s="83">
        <f>Раздел3!T173</f>
        <v>0</v>
      </c>
      <c r="U123" s="83">
        <f>Раздел3!U173</f>
        <v>0</v>
      </c>
      <c r="V123" s="83">
        <f>Раздел3!V173</f>
        <v>0</v>
      </c>
      <c r="W123" s="83">
        <f>Раздел3!W173</f>
        <v>0</v>
      </c>
      <c r="X123" s="83">
        <f>Раздел3!X173</f>
        <v>0</v>
      </c>
      <c r="Y123" s="83">
        <f>Раздел3!Y173</f>
        <v>0</v>
      </c>
      <c r="Z123" s="83">
        <f>Раздел3!Z173</f>
        <v>0</v>
      </c>
      <c r="AA123" s="83">
        <f>Раздел3!AA173</f>
        <v>0</v>
      </c>
      <c r="AB123" s="83">
        <f>Раздел3!AB173</f>
        <v>0</v>
      </c>
      <c r="AC123" s="83">
        <f>Раздел3!AC173</f>
        <v>0</v>
      </c>
      <c r="AD123" s="83">
        <f>Раздел3!AD173</f>
        <v>0</v>
      </c>
      <c r="AE123" s="83">
        <f>Раздел3!AE173</f>
        <v>0</v>
      </c>
      <c r="AF123" s="83">
        <f>Раздел3!AF173</f>
        <v>0</v>
      </c>
      <c r="AG123" s="83">
        <f>Раздел3!AG173</f>
        <v>0</v>
      </c>
      <c r="AH123" s="83">
        <f>Раздел3!AH173</f>
        <v>0</v>
      </c>
      <c r="AI123" s="83">
        <f>Раздел3!AI173</f>
        <v>0</v>
      </c>
      <c r="AK123" s="99">
        <f>Раздел2!F174</f>
        <v>0</v>
      </c>
      <c r="AL123" s="102">
        <f>Раздел2!G185</f>
        <v>0</v>
      </c>
      <c r="AM123" s="102">
        <f>Раздел2!G185</f>
        <v>0</v>
      </c>
      <c r="AN123" s="102">
        <f>Раздел2!I185</f>
        <v>0</v>
      </c>
      <c r="AO123" s="102">
        <f>Раздел2!J185</f>
        <v>0</v>
      </c>
      <c r="AP123" s="102">
        <f>Раздел2!K185</f>
        <v>0</v>
      </c>
      <c r="AQ123" s="99">
        <f>Раздел2!L185</f>
        <v>0</v>
      </c>
    </row>
    <row r="124" spans="2:43" s="62" customFormat="1" ht="15.75" customHeight="1" x14ac:dyDescent="0.2">
      <c r="B124" s="159" t="s">
        <v>411</v>
      </c>
      <c r="C124" s="75" t="s">
        <v>420</v>
      </c>
      <c r="D124" s="83">
        <f>Раздел3!D174</f>
        <v>0</v>
      </c>
      <c r="E124" s="83">
        <f>Раздел3!E174</f>
        <v>0</v>
      </c>
      <c r="F124" s="83">
        <f>Раздел3!F174</f>
        <v>0</v>
      </c>
      <c r="G124" s="83">
        <f>Раздел3!G174</f>
        <v>0</v>
      </c>
      <c r="H124" s="83">
        <f>Раздел3!H174</f>
        <v>0</v>
      </c>
      <c r="I124" s="83">
        <f>Раздел3!I174</f>
        <v>0</v>
      </c>
      <c r="J124" s="83">
        <f>Раздел3!J174</f>
        <v>0</v>
      </c>
      <c r="K124" s="83">
        <f>Раздел3!K174</f>
        <v>0</v>
      </c>
      <c r="L124" s="83">
        <f>Раздел3!L174</f>
        <v>0</v>
      </c>
      <c r="M124" s="83">
        <f>Раздел3!M174</f>
        <v>0</v>
      </c>
      <c r="N124" s="83">
        <f>Раздел3!N174</f>
        <v>0</v>
      </c>
      <c r="O124" s="83">
        <f>Раздел3!O174</f>
        <v>0</v>
      </c>
      <c r="P124" s="83">
        <f>Раздел3!P174</f>
        <v>0</v>
      </c>
      <c r="Q124" s="83">
        <f>Раздел3!Q174</f>
        <v>0</v>
      </c>
      <c r="R124" s="83">
        <f>Раздел3!R174</f>
        <v>0</v>
      </c>
      <c r="S124" s="83">
        <f>Раздел3!S174</f>
        <v>0</v>
      </c>
      <c r="T124" s="83">
        <f>Раздел3!T174</f>
        <v>0</v>
      </c>
      <c r="U124" s="83">
        <f>Раздел3!U174</f>
        <v>0</v>
      </c>
      <c r="V124" s="83">
        <f>Раздел3!V174</f>
        <v>0</v>
      </c>
      <c r="W124" s="83">
        <f>Раздел3!W174</f>
        <v>0</v>
      </c>
      <c r="X124" s="83">
        <f>Раздел3!X174</f>
        <v>0</v>
      </c>
      <c r="Y124" s="83">
        <f>Раздел3!Y174</f>
        <v>0</v>
      </c>
      <c r="Z124" s="83">
        <f>Раздел3!Z174</f>
        <v>0</v>
      </c>
      <c r="AA124" s="83">
        <f>Раздел3!AA174</f>
        <v>0</v>
      </c>
      <c r="AB124" s="83">
        <f>Раздел3!AB174</f>
        <v>0</v>
      </c>
      <c r="AC124" s="83">
        <f>Раздел3!AC174</f>
        <v>0</v>
      </c>
      <c r="AD124" s="83">
        <f>Раздел3!AD174</f>
        <v>0</v>
      </c>
      <c r="AE124" s="83">
        <f>Раздел3!AE174</f>
        <v>0</v>
      </c>
      <c r="AF124" s="83">
        <f>Раздел3!AF174</f>
        <v>0</v>
      </c>
      <c r="AG124" s="83">
        <f>Раздел3!AG174</f>
        <v>0</v>
      </c>
      <c r="AH124" s="83">
        <f>Раздел3!AH174</f>
        <v>0</v>
      </c>
      <c r="AI124" s="83">
        <f>Раздел3!AI174</f>
        <v>0</v>
      </c>
      <c r="AK124" s="99">
        <f>Раздел2!F175</f>
        <v>0</v>
      </c>
      <c r="AL124" s="102">
        <f>Раздел2!G186</f>
        <v>0</v>
      </c>
      <c r="AM124" s="102">
        <f>Раздел2!G186</f>
        <v>0</v>
      </c>
      <c r="AN124" s="102">
        <f>Раздел2!I186</f>
        <v>0</v>
      </c>
      <c r="AO124" s="102">
        <f>Раздел2!J186</f>
        <v>0</v>
      </c>
      <c r="AP124" s="102">
        <f>Раздел2!K186</f>
        <v>0</v>
      </c>
      <c r="AQ124" s="99">
        <f>Раздел2!L186</f>
        <v>0</v>
      </c>
    </row>
    <row r="125" spans="2:43" s="62" customFormat="1" ht="12.75" x14ac:dyDescent="0.2">
      <c r="B125" s="159" t="s">
        <v>413</v>
      </c>
      <c r="C125" s="75" t="s">
        <v>422</v>
      </c>
      <c r="D125" s="83">
        <f>Раздел3!D175</f>
        <v>0</v>
      </c>
      <c r="E125" s="83">
        <f>Раздел3!E175</f>
        <v>0</v>
      </c>
      <c r="F125" s="83">
        <f>Раздел3!F175</f>
        <v>0</v>
      </c>
      <c r="G125" s="83">
        <f>Раздел3!G175</f>
        <v>0</v>
      </c>
      <c r="H125" s="83">
        <f>Раздел3!H175</f>
        <v>0</v>
      </c>
      <c r="I125" s="83">
        <f>Раздел3!I175</f>
        <v>0</v>
      </c>
      <c r="J125" s="83">
        <f>Раздел3!J175</f>
        <v>0</v>
      </c>
      <c r="K125" s="83">
        <f>Раздел3!K175</f>
        <v>0</v>
      </c>
      <c r="L125" s="83">
        <f>Раздел3!L175</f>
        <v>0</v>
      </c>
      <c r="M125" s="83">
        <f>Раздел3!M175</f>
        <v>0</v>
      </c>
      <c r="N125" s="83">
        <f>Раздел3!N175</f>
        <v>0</v>
      </c>
      <c r="O125" s="83">
        <f>Раздел3!O175</f>
        <v>0</v>
      </c>
      <c r="P125" s="83">
        <f>Раздел3!P175</f>
        <v>0</v>
      </c>
      <c r="Q125" s="83">
        <f>Раздел3!Q175</f>
        <v>0</v>
      </c>
      <c r="R125" s="83">
        <f>Раздел3!R175</f>
        <v>0</v>
      </c>
      <c r="S125" s="83">
        <f>Раздел3!S175</f>
        <v>0</v>
      </c>
      <c r="T125" s="83">
        <f>Раздел3!T175</f>
        <v>0</v>
      </c>
      <c r="U125" s="83">
        <f>Раздел3!U175</f>
        <v>0</v>
      </c>
      <c r="V125" s="83">
        <f>Раздел3!V175</f>
        <v>0</v>
      </c>
      <c r="W125" s="83">
        <f>Раздел3!W175</f>
        <v>0</v>
      </c>
      <c r="X125" s="83">
        <f>Раздел3!X175</f>
        <v>0</v>
      </c>
      <c r="Y125" s="83">
        <f>Раздел3!Y175</f>
        <v>0</v>
      </c>
      <c r="Z125" s="83">
        <f>Раздел3!Z175</f>
        <v>0</v>
      </c>
      <c r="AA125" s="83">
        <f>Раздел3!AA175</f>
        <v>0</v>
      </c>
      <c r="AB125" s="83">
        <f>Раздел3!AB175</f>
        <v>0</v>
      </c>
      <c r="AC125" s="83">
        <f>Раздел3!AC175</f>
        <v>0</v>
      </c>
      <c r="AD125" s="83">
        <f>Раздел3!AD175</f>
        <v>0</v>
      </c>
      <c r="AE125" s="83">
        <f>Раздел3!AE175</f>
        <v>0</v>
      </c>
      <c r="AF125" s="83">
        <f>Раздел3!AF175</f>
        <v>0</v>
      </c>
      <c r="AG125" s="83">
        <f>Раздел3!AG175</f>
        <v>0</v>
      </c>
      <c r="AH125" s="83">
        <f>Раздел3!AH175</f>
        <v>0</v>
      </c>
      <c r="AI125" s="83">
        <f>Раздел3!AI175</f>
        <v>0</v>
      </c>
      <c r="AK125" s="99">
        <f>Раздел2!F176</f>
        <v>0</v>
      </c>
      <c r="AL125" s="102">
        <f>Раздел2!G187</f>
        <v>69</v>
      </c>
      <c r="AM125" s="102">
        <f>Раздел2!G187</f>
        <v>69</v>
      </c>
      <c r="AN125" s="102">
        <f>Раздел2!I187</f>
        <v>38</v>
      </c>
      <c r="AO125" s="102">
        <f>Раздел2!J187</f>
        <v>31</v>
      </c>
      <c r="AP125" s="102">
        <f>Раздел2!K187</f>
        <v>0</v>
      </c>
      <c r="AQ125" s="99">
        <f>Раздел2!L187</f>
        <v>0</v>
      </c>
    </row>
    <row r="126" spans="2:43" s="62" customFormat="1" ht="12.75" x14ac:dyDescent="0.2">
      <c r="B126" s="159" t="s">
        <v>415</v>
      </c>
      <c r="C126" s="75" t="s">
        <v>424</v>
      </c>
      <c r="D126" s="83">
        <f>Раздел3!D176</f>
        <v>0</v>
      </c>
      <c r="E126" s="83">
        <f>Раздел3!E176</f>
        <v>0</v>
      </c>
      <c r="F126" s="83">
        <f>Раздел3!F176</f>
        <v>0</v>
      </c>
      <c r="G126" s="83">
        <f>Раздел3!G176</f>
        <v>0</v>
      </c>
      <c r="H126" s="83">
        <f>Раздел3!H176</f>
        <v>0</v>
      </c>
      <c r="I126" s="83">
        <f>Раздел3!I176</f>
        <v>0</v>
      </c>
      <c r="J126" s="83">
        <f>Раздел3!J176</f>
        <v>0</v>
      </c>
      <c r="K126" s="83">
        <f>Раздел3!K176</f>
        <v>0</v>
      </c>
      <c r="L126" s="83">
        <f>Раздел3!L176</f>
        <v>0</v>
      </c>
      <c r="M126" s="83">
        <f>Раздел3!M176</f>
        <v>0</v>
      </c>
      <c r="N126" s="83">
        <f>Раздел3!N176</f>
        <v>0</v>
      </c>
      <c r="O126" s="83">
        <f>Раздел3!O176</f>
        <v>0</v>
      </c>
      <c r="P126" s="83">
        <f>Раздел3!P176</f>
        <v>0</v>
      </c>
      <c r="Q126" s="83">
        <f>Раздел3!Q176</f>
        <v>0</v>
      </c>
      <c r="R126" s="83">
        <f>Раздел3!R176</f>
        <v>0</v>
      </c>
      <c r="S126" s="83">
        <f>Раздел3!S176</f>
        <v>0</v>
      </c>
      <c r="T126" s="83">
        <f>Раздел3!T176</f>
        <v>0</v>
      </c>
      <c r="U126" s="83">
        <f>Раздел3!U176</f>
        <v>0</v>
      </c>
      <c r="V126" s="83">
        <f>Раздел3!V176</f>
        <v>0</v>
      </c>
      <c r="W126" s="83">
        <f>Раздел3!W176</f>
        <v>0</v>
      </c>
      <c r="X126" s="83">
        <f>Раздел3!X176</f>
        <v>0</v>
      </c>
      <c r="Y126" s="83">
        <f>Раздел3!Y176</f>
        <v>0</v>
      </c>
      <c r="Z126" s="83">
        <f>Раздел3!Z176</f>
        <v>0</v>
      </c>
      <c r="AA126" s="83">
        <f>Раздел3!AA176</f>
        <v>0</v>
      </c>
      <c r="AB126" s="83">
        <f>Раздел3!AB176</f>
        <v>0</v>
      </c>
      <c r="AC126" s="83">
        <f>Раздел3!AC176</f>
        <v>0</v>
      </c>
      <c r="AD126" s="83">
        <f>Раздел3!AD176</f>
        <v>0</v>
      </c>
      <c r="AE126" s="83">
        <f>Раздел3!AE176</f>
        <v>0</v>
      </c>
      <c r="AF126" s="83">
        <f>Раздел3!AF176</f>
        <v>0</v>
      </c>
      <c r="AG126" s="83">
        <f>Раздел3!AG176</f>
        <v>0</v>
      </c>
      <c r="AH126" s="83">
        <f>Раздел3!AH176</f>
        <v>0</v>
      </c>
      <c r="AI126" s="83">
        <f>Раздел3!AI176</f>
        <v>0</v>
      </c>
      <c r="AK126" s="99">
        <f>Раздел2!F177</f>
        <v>0</v>
      </c>
      <c r="AL126" s="102">
        <f>Раздел2!G188</f>
        <v>151</v>
      </c>
      <c r="AM126" s="102">
        <f>Раздел2!G188</f>
        <v>151</v>
      </c>
      <c r="AN126" s="102">
        <f>Раздел2!I188</f>
        <v>47</v>
      </c>
      <c r="AO126" s="102">
        <f>Раздел2!J188</f>
        <v>18</v>
      </c>
      <c r="AP126" s="102">
        <f>Раздел2!K188</f>
        <v>0</v>
      </c>
      <c r="AQ126" s="99">
        <f>Раздел2!L188</f>
        <v>0</v>
      </c>
    </row>
    <row r="127" spans="2:43" s="62" customFormat="1" ht="12.75" x14ac:dyDescent="0.2">
      <c r="B127" s="159" t="s">
        <v>417</v>
      </c>
      <c r="C127" s="75" t="s">
        <v>426</v>
      </c>
      <c r="D127" s="83">
        <f>Раздел3!D177</f>
        <v>0</v>
      </c>
      <c r="E127" s="83">
        <f>Раздел3!E177</f>
        <v>0</v>
      </c>
      <c r="F127" s="83">
        <f>Раздел3!F177</f>
        <v>0</v>
      </c>
      <c r="G127" s="83">
        <f>Раздел3!G177</f>
        <v>0</v>
      </c>
      <c r="H127" s="83">
        <f>Раздел3!H177</f>
        <v>0</v>
      </c>
      <c r="I127" s="83">
        <f>Раздел3!I177</f>
        <v>0</v>
      </c>
      <c r="J127" s="83">
        <f>Раздел3!J177</f>
        <v>0</v>
      </c>
      <c r="K127" s="83">
        <f>Раздел3!K177</f>
        <v>0</v>
      </c>
      <c r="L127" s="83">
        <f>Раздел3!L177</f>
        <v>0</v>
      </c>
      <c r="M127" s="83">
        <f>Раздел3!M177</f>
        <v>0</v>
      </c>
      <c r="N127" s="83">
        <f>Раздел3!N177</f>
        <v>0</v>
      </c>
      <c r="O127" s="83">
        <f>Раздел3!O177</f>
        <v>0</v>
      </c>
      <c r="P127" s="83">
        <f>Раздел3!P177</f>
        <v>0</v>
      </c>
      <c r="Q127" s="83">
        <f>Раздел3!Q177</f>
        <v>0</v>
      </c>
      <c r="R127" s="83">
        <f>Раздел3!R177</f>
        <v>0</v>
      </c>
      <c r="S127" s="83">
        <f>Раздел3!S177</f>
        <v>0</v>
      </c>
      <c r="T127" s="83">
        <f>Раздел3!T177</f>
        <v>0</v>
      </c>
      <c r="U127" s="83">
        <f>Раздел3!U177</f>
        <v>0</v>
      </c>
      <c r="V127" s="83">
        <f>Раздел3!V177</f>
        <v>0</v>
      </c>
      <c r="W127" s="83">
        <f>Раздел3!W177</f>
        <v>0</v>
      </c>
      <c r="X127" s="83">
        <f>Раздел3!X177</f>
        <v>0</v>
      </c>
      <c r="Y127" s="83">
        <f>Раздел3!Y177</f>
        <v>0</v>
      </c>
      <c r="Z127" s="83">
        <f>Раздел3!Z177</f>
        <v>0</v>
      </c>
      <c r="AA127" s="83">
        <f>Раздел3!AA177</f>
        <v>0</v>
      </c>
      <c r="AB127" s="83">
        <f>Раздел3!AB177</f>
        <v>0</v>
      </c>
      <c r="AC127" s="83">
        <f>Раздел3!AC177</f>
        <v>0</v>
      </c>
      <c r="AD127" s="83">
        <f>Раздел3!AD177</f>
        <v>0</v>
      </c>
      <c r="AE127" s="83">
        <f>Раздел3!AE177</f>
        <v>0</v>
      </c>
      <c r="AF127" s="83">
        <f>Раздел3!AF177</f>
        <v>0</v>
      </c>
      <c r="AG127" s="83">
        <f>Раздел3!AG177</f>
        <v>0</v>
      </c>
      <c r="AH127" s="83">
        <f>Раздел3!AH177</f>
        <v>0</v>
      </c>
      <c r="AI127" s="83">
        <f>Раздел3!AI177</f>
        <v>0</v>
      </c>
      <c r="AK127" s="99">
        <f>Раздел2!F178</f>
        <v>0</v>
      </c>
      <c r="AL127" s="102">
        <f>Раздел2!G189</f>
        <v>691</v>
      </c>
      <c r="AM127" s="102">
        <f>Раздел2!G189</f>
        <v>691</v>
      </c>
      <c r="AN127" s="102">
        <f>Раздел2!I189</f>
        <v>246</v>
      </c>
      <c r="AO127" s="102">
        <f>Раздел2!J189</f>
        <v>113</v>
      </c>
      <c r="AP127" s="102">
        <f>Раздел2!K189</f>
        <v>12</v>
      </c>
      <c r="AQ127" s="99">
        <f>Раздел2!L189</f>
        <v>0</v>
      </c>
    </row>
    <row r="128" spans="2:43" s="62" customFormat="1" ht="15" customHeight="1" x14ac:dyDescent="0.2">
      <c r="B128" s="159" t="s">
        <v>419</v>
      </c>
      <c r="C128" s="75" t="s">
        <v>428</v>
      </c>
      <c r="D128" s="83">
        <f>Раздел3!D178</f>
        <v>0</v>
      </c>
      <c r="E128" s="83">
        <f>Раздел3!E178</f>
        <v>0</v>
      </c>
      <c r="F128" s="83">
        <f>Раздел3!F178</f>
        <v>0</v>
      </c>
      <c r="G128" s="83">
        <f>Раздел3!G178</f>
        <v>0</v>
      </c>
      <c r="H128" s="83">
        <f>Раздел3!H178</f>
        <v>0</v>
      </c>
      <c r="I128" s="83">
        <f>Раздел3!I178</f>
        <v>0</v>
      </c>
      <c r="J128" s="83">
        <f>Раздел3!J178</f>
        <v>0</v>
      </c>
      <c r="K128" s="83">
        <f>Раздел3!K178</f>
        <v>0</v>
      </c>
      <c r="L128" s="83">
        <f>Раздел3!L178</f>
        <v>0</v>
      </c>
      <c r="M128" s="83">
        <f>Раздел3!M178</f>
        <v>0</v>
      </c>
      <c r="N128" s="83">
        <f>Раздел3!N178</f>
        <v>0</v>
      </c>
      <c r="O128" s="83">
        <f>Раздел3!O178</f>
        <v>0</v>
      </c>
      <c r="P128" s="83">
        <f>Раздел3!P178</f>
        <v>0</v>
      </c>
      <c r="Q128" s="83">
        <f>Раздел3!Q178</f>
        <v>0</v>
      </c>
      <c r="R128" s="83">
        <f>Раздел3!R178</f>
        <v>0</v>
      </c>
      <c r="S128" s="83">
        <f>Раздел3!S178</f>
        <v>0</v>
      </c>
      <c r="T128" s="83">
        <f>Раздел3!T178</f>
        <v>0</v>
      </c>
      <c r="U128" s="83">
        <f>Раздел3!U178</f>
        <v>0</v>
      </c>
      <c r="V128" s="83">
        <f>Раздел3!V178</f>
        <v>0</v>
      </c>
      <c r="W128" s="83">
        <f>Раздел3!W178</f>
        <v>0</v>
      </c>
      <c r="X128" s="83">
        <f>Раздел3!X178</f>
        <v>0</v>
      </c>
      <c r="Y128" s="83">
        <f>Раздел3!Y178</f>
        <v>0</v>
      </c>
      <c r="Z128" s="83">
        <f>Раздел3!Z178</f>
        <v>0</v>
      </c>
      <c r="AA128" s="83">
        <f>Раздел3!AA178</f>
        <v>0</v>
      </c>
      <c r="AB128" s="83">
        <f>Раздел3!AB178</f>
        <v>0</v>
      </c>
      <c r="AC128" s="83">
        <f>Раздел3!AC178</f>
        <v>0</v>
      </c>
      <c r="AD128" s="83">
        <f>Раздел3!AD178</f>
        <v>0</v>
      </c>
      <c r="AE128" s="83">
        <f>Раздел3!AE178</f>
        <v>0</v>
      </c>
      <c r="AF128" s="83">
        <f>Раздел3!AF178</f>
        <v>0</v>
      </c>
      <c r="AG128" s="83">
        <f>Раздел3!AG178</f>
        <v>0</v>
      </c>
      <c r="AH128" s="83">
        <f>Раздел3!AH178</f>
        <v>0</v>
      </c>
      <c r="AI128" s="83">
        <f>Раздел3!AI178</f>
        <v>0</v>
      </c>
      <c r="AK128" s="99">
        <f>Раздел2!F179</f>
        <v>0</v>
      </c>
      <c r="AL128" s="102">
        <f>Раздел2!G190</f>
        <v>588</v>
      </c>
      <c r="AM128" s="102">
        <f>Раздел2!G190</f>
        <v>588</v>
      </c>
      <c r="AN128" s="102">
        <f>Раздел2!I190</f>
        <v>222</v>
      </c>
      <c r="AO128" s="102">
        <f>Раздел2!J190</f>
        <v>78</v>
      </c>
      <c r="AP128" s="102">
        <f>Раздел2!K190</f>
        <v>4</v>
      </c>
      <c r="AQ128" s="99">
        <f>Раздел2!L190</f>
        <v>0</v>
      </c>
    </row>
    <row r="129" spans="2:43" s="62" customFormat="1" ht="21" x14ac:dyDescent="0.2">
      <c r="B129" s="159" t="s">
        <v>421</v>
      </c>
      <c r="C129" s="75" t="s">
        <v>430</v>
      </c>
      <c r="D129" s="83">
        <f>Раздел3!D179</f>
        <v>0</v>
      </c>
      <c r="E129" s="83">
        <f>Раздел3!E179</f>
        <v>0</v>
      </c>
      <c r="F129" s="83">
        <f>Раздел3!F179</f>
        <v>0</v>
      </c>
      <c r="G129" s="83">
        <f>Раздел3!G179</f>
        <v>0</v>
      </c>
      <c r="H129" s="83">
        <f>Раздел3!H179</f>
        <v>0</v>
      </c>
      <c r="I129" s="83">
        <f>Раздел3!I179</f>
        <v>0</v>
      </c>
      <c r="J129" s="83">
        <f>Раздел3!J179</f>
        <v>0</v>
      </c>
      <c r="K129" s="83">
        <f>Раздел3!K179</f>
        <v>0</v>
      </c>
      <c r="L129" s="83">
        <f>Раздел3!L179</f>
        <v>0</v>
      </c>
      <c r="M129" s="83">
        <f>Раздел3!M179</f>
        <v>0</v>
      </c>
      <c r="N129" s="83">
        <f>Раздел3!N179</f>
        <v>0</v>
      </c>
      <c r="O129" s="83">
        <f>Раздел3!O179</f>
        <v>0</v>
      </c>
      <c r="P129" s="83">
        <f>Раздел3!P179</f>
        <v>0</v>
      </c>
      <c r="Q129" s="83">
        <f>Раздел3!Q179</f>
        <v>0</v>
      </c>
      <c r="R129" s="83">
        <f>Раздел3!R179</f>
        <v>0</v>
      </c>
      <c r="S129" s="83">
        <f>Раздел3!S179</f>
        <v>0</v>
      </c>
      <c r="T129" s="83">
        <f>Раздел3!T179</f>
        <v>0</v>
      </c>
      <c r="U129" s="83">
        <f>Раздел3!U179</f>
        <v>0</v>
      </c>
      <c r="V129" s="83">
        <f>Раздел3!V179</f>
        <v>0</v>
      </c>
      <c r="W129" s="83">
        <f>Раздел3!W179</f>
        <v>0</v>
      </c>
      <c r="X129" s="83">
        <f>Раздел3!X179</f>
        <v>0</v>
      </c>
      <c r="Y129" s="83">
        <f>Раздел3!Y179</f>
        <v>0</v>
      </c>
      <c r="Z129" s="83">
        <f>Раздел3!Z179</f>
        <v>0</v>
      </c>
      <c r="AA129" s="83">
        <f>Раздел3!AA179</f>
        <v>0</v>
      </c>
      <c r="AB129" s="83">
        <f>Раздел3!AB179</f>
        <v>0</v>
      </c>
      <c r="AC129" s="83">
        <f>Раздел3!AC179</f>
        <v>0</v>
      </c>
      <c r="AD129" s="83">
        <f>Раздел3!AD179</f>
        <v>0</v>
      </c>
      <c r="AE129" s="83">
        <f>Раздел3!AE179</f>
        <v>0</v>
      </c>
      <c r="AF129" s="83">
        <f>Раздел3!AF179</f>
        <v>0</v>
      </c>
      <c r="AG129" s="83">
        <f>Раздел3!AG179</f>
        <v>0</v>
      </c>
      <c r="AH129" s="83">
        <f>Раздел3!AH179</f>
        <v>0</v>
      </c>
      <c r="AI129" s="83">
        <f>Раздел3!AI179</f>
        <v>0</v>
      </c>
      <c r="AK129" s="99">
        <f>Раздел2!F180</f>
        <v>0</v>
      </c>
      <c r="AL129" s="102">
        <f>Раздел2!G191</f>
        <v>103</v>
      </c>
      <c r="AM129" s="102">
        <f>Раздел2!G191</f>
        <v>103</v>
      </c>
      <c r="AN129" s="102">
        <f>Раздел2!I191</f>
        <v>24</v>
      </c>
      <c r="AO129" s="102">
        <f>Раздел2!J191</f>
        <v>35</v>
      </c>
      <c r="AP129" s="102">
        <f>Раздел2!K191</f>
        <v>8</v>
      </c>
      <c r="AQ129" s="99">
        <f>Раздел2!L191</f>
        <v>0</v>
      </c>
    </row>
    <row r="130" spans="2:43" s="62" customFormat="1" ht="21" x14ac:dyDescent="0.2">
      <c r="B130" s="159" t="s">
        <v>423</v>
      </c>
      <c r="C130" s="75" t="s">
        <v>432</v>
      </c>
      <c r="D130" s="83">
        <f>Раздел3!D180</f>
        <v>0</v>
      </c>
      <c r="E130" s="83">
        <f>Раздел3!E180</f>
        <v>0</v>
      </c>
      <c r="F130" s="83">
        <f>Раздел3!F180</f>
        <v>0</v>
      </c>
      <c r="G130" s="83">
        <f>Раздел3!G180</f>
        <v>0</v>
      </c>
      <c r="H130" s="83">
        <f>Раздел3!H180</f>
        <v>0</v>
      </c>
      <c r="I130" s="83">
        <f>Раздел3!I180</f>
        <v>0</v>
      </c>
      <c r="J130" s="83">
        <f>Раздел3!J180</f>
        <v>0</v>
      </c>
      <c r="K130" s="83">
        <f>Раздел3!K180</f>
        <v>0</v>
      </c>
      <c r="L130" s="83">
        <f>Раздел3!L180</f>
        <v>0</v>
      </c>
      <c r="M130" s="83">
        <f>Раздел3!M180</f>
        <v>0</v>
      </c>
      <c r="N130" s="83">
        <f>Раздел3!N180</f>
        <v>0</v>
      </c>
      <c r="O130" s="83">
        <f>Раздел3!O180</f>
        <v>0</v>
      </c>
      <c r="P130" s="83">
        <f>Раздел3!P180</f>
        <v>0</v>
      </c>
      <c r="Q130" s="83">
        <f>Раздел3!Q180</f>
        <v>0</v>
      </c>
      <c r="R130" s="83">
        <f>Раздел3!R180</f>
        <v>0</v>
      </c>
      <c r="S130" s="83">
        <f>Раздел3!S180</f>
        <v>0</v>
      </c>
      <c r="T130" s="83">
        <f>Раздел3!T180</f>
        <v>0</v>
      </c>
      <c r="U130" s="83">
        <f>Раздел3!U180</f>
        <v>0</v>
      </c>
      <c r="V130" s="83">
        <f>Раздел3!V180</f>
        <v>0</v>
      </c>
      <c r="W130" s="83">
        <f>Раздел3!W180</f>
        <v>0</v>
      </c>
      <c r="X130" s="83">
        <f>Раздел3!X180</f>
        <v>0</v>
      </c>
      <c r="Y130" s="83">
        <f>Раздел3!Y180</f>
        <v>0</v>
      </c>
      <c r="Z130" s="83">
        <f>Раздел3!Z180</f>
        <v>0</v>
      </c>
      <c r="AA130" s="83">
        <f>Раздел3!AA180</f>
        <v>0</v>
      </c>
      <c r="AB130" s="83">
        <f>Раздел3!AB180</f>
        <v>0</v>
      </c>
      <c r="AC130" s="83">
        <f>Раздел3!AC180</f>
        <v>0</v>
      </c>
      <c r="AD130" s="83">
        <f>Раздел3!AD180</f>
        <v>0</v>
      </c>
      <c r="AE130" s="83">
        <f>Раздел3!AE180</f>
        <v>0</v>
      </c>
      <c r="AF130" s="83">
        <f>Раздел3!AF180</f>
        <v>0</v>
      </c>
      <c r="AG130" s="83">
        <f>Раздел3!AG180</f>
        <v>0</v>
      </c>
      <c r="AH130" s="83">
        <f>Раздел3!AH180</f>
        <v>0</v>
      </c>
      <c r="AI130" s="83">
        <f>Раздел3!AI180</f>
        <v>0</v>
      </c>
      <c r="AK130" s="99">
        <f>Раздел2!F181</f>
        <v>0</v>
      </c>
      <c r="AL130" s="102">
        <f>Раздел2!G192</f>
        <v>0</v>
      </c>
      <c r="AM130" s="102">
        <f>Раздел2!G192</f>
        <v>0</v>
      </c>
      <c r="AN130" s="102">
        <f>Раздел2!I192</f>
        <v>0</v>
      </c>
      <c r="AO130" s="102">
        <f>Раздел2!J192</f>
        <v>0</v>
      </c>
      <c r="AP130" s="102">
        <f>Раздел2!K192</f>
        <v>0</v>
      </c>
      <c r="AQ130" s="99">
        <f>Раздел2!L192</f>
        <v>0</v>
      </c>
    </row>
    <row r="131" spans="2:43" s="62" customFormat="1" ht="21" x14ac:dyDescent="0.2">
      <c r="B131" s="159" t="s">
        <v>425</v>
      </c>
      <c r="C131" s="75" t="s">
        <v>434</v>
      </c>
      <c r="D131" s="83">
        <f>Раздел3!D181</f>
        <v>0</v>
      </c>
      <c r="E131" s="83">
        <f>Раздел3!E181</f>
        <v>0</v>
      </c>
      <c r="F131" s="83">
        <f>Раздел3!F181</f>
        <v>0</v>
      </c>
      <c r="G131" s="83">
        <f>Раздел3!G181</f>
        <v>0</v>
      </c>
      <c r="H131" s="83">
        <f>Раздел3!H181</f>
        <v>0</v>
      </c>
      <c r="I131" s="83">
        <f>Раздел3!I181</f>
        <v>0</v>
      </c>
      <c r="J131" s="83">
        <f>Раздел3!J181</f>
        <v>0</v>
      </c>
      <c r="K131" s="83">
        <f>Раздел3!K181</f>
        <v>0</v>
      </c>
      <c r="L131" s="83">
        <f>Раздел3!L181</f>
        <v>0</v>
      </c>
      <c r="M131" s="83">
        <f>Раздел3!M181</f>
        <v>0</v>
      </c>
      <c r="N131" s="83">
        <f>Раздел3!N181</f>
        <v>0</v>
      </c>
      <c r="O131" s="83">
        <f>Раздел3!O181</f>
        <v>0</v>
      </c>
      <c r="P131" s="83">
        <f>Раздел3!P181</f>
        <v>0</v>
      </c>
      <c r="Q131" s="83">
        <f>Раздел3!Q181</f>
        <v>0</v>
      </c>
      <c r="R131" s="83">
        <f>Раздел3!R181</f>
        <v>0</v>
      </c>
      <c r="S131" s="83">
        <f>Раздел3!S181</f>
        <v>0</v>
      </c>
      <c r="T131" s="83">
        <f>Раздел3!T181</f>
        <v>0</v>
      </c>
      <c r="U131" s="83">
        <f>Раздел3!U181</f>
        <v>0</v>
      </c>
      <c r="V131" s="83">
        <f>Раздел3!V181</f>
        <v>0</v>
      </c>
      <c r="W131" s="83">
        <f>Раздел3!W181</f>
        <v>0</v>
      </c>
      <c r="X131" s="83">
        <f>Раздел3!X181</f>
        <v>0</v>
      </c>
      <c r="Y131" s="83">
        <f>Раздел3!Y181</f>
        <v>0</v>
      </c>
      <c r="Z131" s="83">
        <f>Раздел3!Z181</f>
        <v>0</v>
      </c>
      <c r="AA131" s="83">
        <f>Раздел3!AA181</f>
        <v>0</v>
      </c>
      <c r="AB131" s="83">
        <f>Раздел3!AB181</f>
        <v>0</v>
      </c>
      <c r="AC131" s="83">
        <f>Раздел3!AC181</f>
        <v>0</v>
      </c>
      <c r="AD131" s="83">
        <f>Раздел3!AD181</f>
        <v>0</v>
      </c>
      <c r="AE131" s="83">
        <f>Раздел3!AE181</f>
        <v>0</v>
      </c>
      <c r="AF131" s="83">
        <f>Раздел3!AF181</f>
        <v>0</v>
      </c>
      <c r="AG131" s="83">
        <f>Раздел3!AG181</f>
        <v>0</v>
      </c>
      <c r="AH131" s="83">
        <f>Раздел3!AH181</f>
        <v>0</v>
      </c>
      <c r="AI131" s="83">
        <f>Раздел3!AI181</f>
        <v>0</v>
      </c>
      <c r="AK131" s="99">
        <f>Раздел2!F182</f>
        <v>0</v>
      </c>
      <c r="AL131" s="102">
        <f>Раздел2!G193</f>
        <v>0</v>
      </c>
      <c r="AM131" s="102">
        <f>Раздел2!G193</f>
        <v>0</v>
      </c>
      <c r="AN131" s="102">
        <f>Раздел2!I193</f>
        <v>0</v>
      </c>
      <c r="AO131" s="102">
        <f>Раздел2!J193</f>
        <v>0</v>
      </c>
      <c r="AP131" s="102">
        <f>Раздел2!K193</f>
        <v>0</v>
      </c>
      <c r="AQ131" s="99">
        <f>Раздел2!L193</f>
        <v>0</v>
      </c>
    </row>
    <row r="132" spans="2:43" s="62" customFormat="1" ht="15.75" customHeight="1" x14ac:dyDescent="0.2">
      <c r="B132" s="159" t="s">
        <v>427</v>
      </c>
      <c r="C132" s="75" t="s">
        <v>436</v>
      </c>
      <c r="D132" s="83">
        <f>Раздел3!D182</f>
        <v>42</v>
      </c>
      <c r="E132" s="83">
        <f>Раздел3!E182</f>
        <v>10</v>
      </c>
      <c r="F132" s="83">
        <f>Раздел3!F182</f>
        <v>2</v>
      </c>
      <c r="G132" s="83">
        <f>Раздел3!G182</f>
        <v>4</v>
      </c>
      <c r="H132" s="83">
        <f>Раздел3!H182</f>
        <v>4</v>
      </c>
      <c r="I132" s="83">
        <f>Раздел3!I182</f>
        <v>2</v>
      </c>
      <c r="J132" s="83">
        <f>Раздел3!J182</f>
        <v>2</v>
      </c>
      <c r="K132" s="83">
        <f>Раздел3!K182</f>
        <v>2</v>
      </c>
      <c r="L132" s="83">
        <f>Раздел3!L182</f>
        <v>2</v>
      </c>
      <c r="M132" s="83">
        <f>Раздел3!M182</f>
        <v>2</v>
      </c>
      <c r="N132" s="83">
        <f>Раздел3!N182</f>
        <v>2</v>
      </c>
      <c r="O132" s="83">
        <f>Раздел3!O182</f>
        <v>2</v>
      </c>
      <c r="P132" s="83">
        <f>Раздел3!P182</f>
        <v>2</v>
      </c>
      <c r="Q132" s="83">
        <f>Раздел3!Q182</f>
        <v>2</v>
      </c>
      <c r="R132" s="83">
        <f>Раздел3!R182</f>
        <v>0</v>
      </c>
      <c r="S132" s="83">
        <f>Раздел3!S182</f>
        <v>2</v>
      </c>
      <c r="T132" s="83">
        <f>Раздел3!T182</f>
        <v>2</v>
      </c>
      <c r="U132" s="83">
        <f>Раздел3!U182</f>
        <v>0</v>
      </c>
      <c r="V132" s="83">
        <f>Раздел3!V182</f>
        <v>0</v>
      </c>
      <c r="W132" s="83">
        <f>Раздел3!W182</f>
        <v>0</v>
      </c>
      <c r="X132" s="83">
        <f>Раздел3!X182</f>
        <v>2</v>
      </c>
      <c r="Y132" s="83">
        <f>Раздел3!Y182</f>
        <v>0</v>
      </c>
      <c r="Z132" s="83">
        <f>Раздел3!Z182</f>
        <v>2</v>
      </c>
      <c r="AA132" s="83">
        <f>Раздел3!AA182</f>
        <v>0</v>
      </c>
      <c r="AB132" s="83">
        <f>Раздел3!AB182</f>
        <v>0</v>
      </c>
      <c r="AC132" s="83">
        <f>Раздел3!AC182</f>
        <v>0</v>
      </c>
      <c r="AD132" s="83">
        <f>Раздел3!AD182</f>
        <v>2</v>
      </c>
      <c r="AE132" s="83">
        <f>Раздел3!AE182</f>
        <v>0</v>
      </c>
      <c r="AF132" s="83">
        <f>Раздел3!AF182</f>
        <v>2</v>
      </c>
      <c r="AG132" s="83">
        <f>Раздел3!AG182</f>
        <v>0</v>
      </c>
      <c r="AH132" s="83">
        <f>Раздел3!AH182</f>
        <v>0</v>
      </c>
      <c r="AI132" s="83">
        <f>Раздел3!AI182</f>
        <v>0</v>
      </c>
      <c r="AK132" s="99">
        <f>Раздел2!F183</f>
        <v>0</v>
      </c>
      <c r="AL132" s="102">
        <f>Раздел2!G194</f>
        <v>0</v>
      </c>
      <c r="AM132" s="102">
        <f>Раздел2!G194</f>
        <v>0</v>
      </c>
      <c r="AN132" s="102">
        <f>Раздел2!I194</f>
        <v>0</v>
      </c>
      <c r="AO132" s="102">
        <f>Раздел2!J194</f>
        <v>0</v>
      </c>
      <c r="AP132" s="102">
        <f>Раздел2!K194</f>
        <v>0</v>
      </c>
      <c r="AQ132" s="99">
        <f>Раздел2!L194</f>
        <v>0</v>
      </c>
    </row>
    <row r="133" spans="2:43" s="62" customFormat="1" ht="15.75" customHeight="1" x14ac:dyDescent="0.2">
      <c r="B133" s="159" t="s">
        <v>429</v>
      </c>
      <c r="C133" s="75" t="s">
        <v>438</v>
      </c>
      <c r="D133" s="83">
        <f>Раздел3!D183</f>
        <v>0</v>
      </c>
      <c r="E133" s="83">
        <f>Раздел3!E183</f>
        <v>0</v>
      </c>
      <c r="F133" s="83">
        <f>Раздел3!F183</f>
        <v>0</v>
      </c>
      <c r="G133" s="83">
        <f>Раздел3!G183</f>
        <v>0</v>
      </c>
      <c r="H133" s="83">
        <f>Раздел3!H183</f>
        <v>0</v>
      </c>
      <c r="I133" s="83">
        <f>Раздел3!I183</f>
        <v>0</v>
      </c>
      <c r="J133" s="83">
        <f>Раздел3!J183</f>
        <v>0</v>
      </c>
      <c r="K133" s="83">
        <f>Раздел3!K183</f>
        <v>0</v>
      </c>
      <c r="L133" s="83">
        <f>Раздел3!L183</f>
        <v>0</v>
      </c>
      <c r="M133" s="83">
        <f>Раздел3!M183</f>
        <v>0</v>
      </c>
      <c r="N133" s="83">
        <f>Раздел3!N183</f>
        <v>0</v>
      </c>
      <c r="O133" s="83">
        <f>Раздел3!O183</f>
        <v>0</v>
      </c>
      <c r="P133" s="83">
        <f>Раздел3!P183</f>
        <v>0</v>
      </c>
      <c r="Q133" s="83">
        <f>Раздел3!Q183</f>
        <v>0</v>
      </c>
      <c r="R133" s="83">
        <f>Раздел3!R183</f>
        <v>0</v>
      </c>
      <c r="S133" s="83">
        <f>Раздел3!S183</f>
        <v>0</v>
      </c>
      <c r="T133" s="83">
        <f>Раздел3!T183</f>
        <v>0</v>
      </c>
      <c r="U133" s="83">
        <f>Раздел3!U183</f>
        <v>0</v>
      </c>
      <c r="V133" s="83">
        <f>Раздел3!V183</f>
        <v>0</v>
      </c>
      <c r="W133" s="83">
        <f>Раздел3!W183</f>
        <v>0</v>
      </c>
      <c r="X133" s="83">
        <f>Раздел3!X183</f>
        <v>0</v>
      </c>
      <c r="Y133" s="83">
        <f>Раздел3!Y183</f>
        <v>0</v>
      </c>
      <c r="Z133" s="83">
        <f>Раздел3!Z183</f>
        <v>0</v>
      </c>
      <c r="AA133" s="83">
        <f>Раздел3!AA183</f>
        <v>0</v>
      </c>
      <c r="AB133" s="83">
        <f>Раздел3!AB183</f>
        <v>0</v>
      </c>
      <c r="AC133" s="83">
        <f>Раздел3!AC183</f>
        <v>0</v>
      </c>
      <c r="AD133" s="83">
        <f>Раздел3!AD183</f>
        <v>0</v>
      </c>
      <c r="AE133" s="83">
        <f>Раздел3!AE183</f>
        <v>0</v>
      </c>
      <c r="AF133" s="83">
        <f>Раздел3!AF183</f>
        <v>0</v>
      </c>
      <c r="AG133" s="83">
        <f>Раздел3!AG183</f>
        <v>0</v>
      </c>
      <c r="AH133" s="83">
        <f>Раздел3!AH183</f>
        <v>0</v>
      </c>
      <c r="AI133" s="83">
        <f>Раздел3!AI183</f>
        <v>0</v>
      </c>
      <c r="AK133" s="99">
        <f>Раздел2!F184</f>
        <v>0</v>
      </c>
      <c r="AL133" s="102">
        <f>Раздел2!G195</f>
        <v>0</v>
      </c>
      <c r="AM133" s="102">
        <f>Раздел2!G195</f>
        <v>0</v>
      </c>
      <c r="AN133" s="102">
        <f>Раздел2!I195</f>
        <v>0</v>
      </c>
      <c r="AO133" s="102">
        <f>Раздел2!J195</f>
        <v>0</v>
      </c>
      <c r="AP133" s="102">
        <f>Раздел2!K195</f>
        <v>0</v>
      </c>
      <c r="AQ133" s="99">
        <f>Раздел2!L195</f>
        <v>0</v>
      </c>
    </row>
    <row r="134" spans="2:43" s="62" customFormat="1" ht="15.75" customHeight="1" x14ac:dyDescent="0.2">
      <c r="B134" s="159" t="s">
        <v>431</v>
      </c>
      <c r="C134" s="75" t="s">
        <v>440</v>
      </c>
      <c r="D134" s="83">
        <f>Раздел3!D184</f>
        <v>0</v>
      </c>
      <c r="E134" s="83">
        <f>Раздел3!E184</f>
        <v>0</v>
      </c>
      <c r="F134" s="83">
        <f>Раздел3!F184</f>
        <v>0</v>
      </c>
      <c r="G134" s="83">
        <f>Раздел3!G184</f>
        <v>0</v>
      </c>
      <c r="H134" s="83">
        <f>Раздел3!H184</f>
        <v>0</v>
      </c>
      <c r="I134" s="83">
        <f>Раздел3!I184</f>
        <v>0</v>
      </c>
      <c r="J134" s="83">
        <f>Раздел3!J184</f>
        <v>0</v>
      </c>
      <c r="K134" s="83">
        <f>Раздел3!K184</f>
        <v>0</v>
      </c>
      <c r="L134" s="83">
        <f>Раздел3!L184</f>
        <v>0</v>
      </c>
      <c r="M134" s="83">
        <f>Раздел3!M184</f>
        <v>0</v>
      </c>
      <c r="N134" s="83">
        <f>Раздел3!N184</f>
        <v>0</v>
      </c>
      <c r="O134" s="83">
        <f>Раздел3!O184</f>
        <v>0</v>
      </c>
      <c r="P134" s="83">
        <f>Раздел3!P184</f>
        <v>0</v>
      </c>
      <c r="Q134" s="83">
        <f>Раздел3!Q184</f>
        <v>0</v>
      </c>
      <c r="R134" s="83">
        <f>Раздел3!R184</f>
        <v>0</v>
      </c>
      <c r="S134" s="83">
        <f>Раздел3!S184</f>
        <v>0</v>
      </c>
      <c r="T134" s="83">
        <f>Раздел3!T184</f>
        <v>0</v>
      </c>
      <c r="U134" s="83">
        <f>Раздел3!U184</f>
        <v>0</v>
      </c>
      <c r="V134" s="83">
        <f>Раздел3!V184</f>
        <v>0</v>
      </c>
      <c r="W134" s="83">
        <f>Раздел3!W184</f>
        <v>0</v>
      </c>
      <c r="X134" s="83">
        <f>Раздел3!X184</f>
        <v>0</v>
      </c>
      <c r="Y134" s="83">
        <f>Раздел3!Y184</f>
        <v>0</v>
      </c>
      <c r="Z134" s="83">
        <f>Раздел3!Z184</f>
        <v>0</v>
      </c>
      <c r="AA134" s="83">
        <f>Раздел3!AA184</f>
        <v>0</v>
      </c>
      <c r="AB134" s="83">
        <f>Раздел3!AB184</f>
        <v>0</v>
      </c>
      <c r="AC134" s="83">
        <f>Раздел3!AC184</f>
        <v>0</v>
      </c>
      <c r="AD134" s="83">
        <f>Раздел3!AD184</f>
        <v>0</v>
      </c>
      <c r="AE134" s="83">
        <f>Раздел3!AE184</f>
        <v>0</v>
      </c>
      <c r="AF134" s="83">
        <f>Раздел3!AF184</f>
        <v>0</v>
      </c>
      <c r="AG134" s="83">
        <f>Раздел3!AG184</f>
        <v>0</v>
      </c>
      <c r="AH134" s="83">
        <f>Раздел3!AH184</f>
        <v>0</v>
      </c>
      <c r="AI134" s="83">
        <f>Раздел3!AI184</f>
        <v>0</v>
      </c>
      <c r="AK134" s="99">
        <f>Раздел2!F185</f>
        <v>0</v>
      </c>
      <c r="AL134" s="102">
        <f>Раздел2!G196</f>
        <v>0</v>
      </c>
      <c r="AM134" s="102">
        <f>Раздел2!G196</f>
        <v>0</v>
      </c>
      <c r="AN134" s="102">
        <f>Раздел2!I196</f>
        <v>0</v>
      </c>
      <c r="AO134" s="102">
        <f>Раздел2!J196</f>
        <v>0</v>
      </c>
      <c r="AP134" s="102">
        <f>Раздел2!K196</f>
        <v>0</v>
      </c>
      <c r="AQ134" s="99">
        <f>Раздел2!L196</f>
        <v>0</v>
      </c>
    </row>
    <row r="135" spans="2:43" s="62" customFormat="1" ht="12.75" x14ac:dyDescent="0.2">
      <c r="B135" s="88" t="s">
        <v>433</v>
      </c>
      <c r="C135" s="75" t="s">
        <v>442</v>
      </c>
      <c r="D135" s="83">
        <f>Раздел3!D185</f>
        <v>0</v>
      </c>
      <c r="E135" s="83">
        <f>Раздел3!E185</f>
        <v>0</v>
      </c>
      <c r="F135" s="83">
        <f>Раздел3!F185</f>
        <v>0</v>
      </c>
      <c r="G135" s="83">
        <f>Раздел3!G185</f>
        <v>0</v>
      </c>
      <c r="H135" s="83">
        <f>Раздел3!H185</f>
        <v>0</v>
      </c>
      <c r="I135" s="83">
        <f>Раздел3!I185</f>
        <v>0</v>
      </c>
      <c r="J135" s="83">
        <f>Раздел3!J185</f>
        <v>0</v>
      </c>
      <c r="K135" s="83">
        <f>Раздел3!K185</f>
        <v>0</v>
      </c>
      <c r="L135" s="83">
        <f>Раздел3!L185</f>
        <v>0</v>
      </c>
      <c r="M135" s="83">
        <f>Раздел3!M185</f>
        <v>0</v>
      </c>
      <c r="N135" s="83">
        <f>Раздел3!N185</f>
        <v>0</v>
      </c>
      <c r="O135" s="83">
        <f>Раздел3!O185</f>
        <v>0</v>
      </c>
      <c r="P135" s="83">
        <f>Раздел3!P185</f>
        <v>0</v>
      </c>
      <c r="Q135" s="83">
        <f>Раздел3!Q185</f>
        <v>0</v>
      </c>
      <c r="R135" s="83">
        <f>Раздел3!R185</f>
        <v>0</v>
      </c>
      <c r="S135" s="83">
        <f>Раздел3!S185</f>
        <v>0</v>
      </c>
      <c r="T135" s="83">
        <f>Раздел3!T185</f>
        <v>0</v>
      </c>
      <c r="U135" s="83">
        <f>Раздел3!U185</f>
        <v>0</v>
      </c>
      <c r="V135" s="83">
        <f>Раздел3!V185</f>
        <v>0</v>
      </c>
      <c r="W135" s="83">
        <f>Раздел3!W185</f>
        <v>0</v>
      </c>
      <c r="X135" s="83">
        <f>Раздел3!X185</f>
        <v>0</v>
      </c>
      <c r="Y135" s="83">
        <f>Раздел3!Y185</f>
        <v>0</v>
      </c>
      <c r="Z135" s="83">
        <f>Раздел3!Z185</f>
        <v>0</v>
      </c>
      <c r="AA135" s="83">
        <f>Раздел3!AA185</f>
        <v>0</v>
      </c>
      <c r="AB135" s="83">
        <f>Раздел3!AB185</f>
        <v>0</v>
      </c>
      <c r="AC135" s="83">
        <f>Раздел3!AC185</f>
        <v>0</v>
      </c>
      <c r="AD135" s="83">
        <f>Раздел3!AD185</f>
        <v>0</v>
      </c>
      <c r="AE135" s="83">
        <f>Раздел3!AE185</f>
        <v>0</v>
      </c>
      <c r="AF135" s="83">
        <f>Раздел3!AF185</f>
        <v>0</v>
      </c>
      <c r="AG135" s="83">
        <f>Раздел3!AG185</f>
        <v>0</v>
      </c>
      <c r="AH135" s="83">
        <f>Раздел3!AH185</f>
        <v>0</v>
      </c>
      <c r="AI135" s="83">
        <f>Раздел3!AI185</f>
        <v>0</v>
      </c>
      <c r="AK135" s="99">
        <f>Раздел2!F186</f>
        <v>0</v>
      </c>
      <c r="AL135" s="102">
        <f>Раздел2!G197</f>
        <v>0</v>
      </c>
      <c r="AM135" s="102">
        <f>Раздел2!G197</f>
        <v>0</v>
      </c>
      <c r="AN135" s="102">
        <f>Раздел2!I197</f>
        <v>0</v>
      </c>
      <c r="AO135" s="102">
        <f>Раздел2!J197</f>
        <v>0</v>
      </c>
      <c r="AP135" s="102">
        <f>Раздел2!K197</f>
        <v>0</v>
      </c>
      <c r="AQ135" s="99">
        <f>Раздел2!L197</f>
        <v>0</v>
      </c>
    </row>
    <row r="136" spans="2:43" s="62" customFormat="1" ht="15.75" customHeight="1" x14ac:dyDescent="0.2">
      <c r="B136" s="88" t="s">
        <v>435</v>
      </c>
      <c r="C136" s="75" t="s">
        <v>444</v>
      </c>
      <c r="D136" s="83">
        <f>Раздел3!D186</f>
        <v>69</v>
      </c>
      <c r="E136" s="83">
        <f>Раздел3!E186</f>
        <v>0</v>
      </c>
      <c r="F136" s="83">
        <f>Раздел3!F186</f>
        <v>16</v>
      </c>
      <c r="G136" s="83">
        <f>Раздел3!G186</f>
        <v>12</v>
      </c>
      <c r="H136" s="83">
        <f>Раздел3!H186</f>
        <v>10</v>
      </c>
      <c r="I136" s="83">
        <f>Раздел3!I186</f>
        <v>6</v>
      </c>
      <c r="J136" s="83">
        <f>Раздел3!J186</f>
        <v>0</v>
      </c>
      <c r="K136" s="83">
        <f>Раздел3!K186</f>
        <v>19</v>
      </c>
      <c r="L136" s="83">
        <f>Раздел3!L186</f>
        <v>0</v>
      </c>
      <c r="M136" s="83">
        <f>Раздел3!M186</f>
        <v>6</v>
      </c>
      <c r="N136" s="83">
        <f>Раздел3!N186</f>
        <v>0</v>
      </c>
      <c r="O136" s="83">
        <f>Раздел3!O186</f>
        <v>0</v>
      </c>
      <c r="P136" s="83">
        <f>Раздел3!P186</f>
        <v>0</v>
      </c>
      <c r="Q136" s="83">
        <f>Раздел3!Q186</f>
        <v>0</v>
      </c>
      <c r="R136" s="83">
        <f>Раздел3!R186</f>
        <v>0</v>
      </c>
      <c r="S136" s="83">
        <f>Раздел3!S186</f>
        <v>0</v>
      </c>
      <c r="T136" s="83">
        <f>Раздел3!T186</f>
        <v>0</v>
      </c>
      <c r="U136" s="83">
        <f>Раздел3!U186</f>
        <v>0</v>
      </c>
      <c r="V136" s="83">
        <f>Раздел3!V186</f>
        <v>0</v>
      </c>
      <c r="W136" s="83">
        <f>Раздел3!W186</f>
        <v>0</v>
      </c>
      <c r="X136" s="83">
        <f>Раздел3!X186</f>
        <v>16</v>
      </c>
      <c r="Y136" s="83">
        <f>Раздел3!Y186</f>
        <v>0</v>
      </c>
      <c r="Z136" s="83">
        <f>Раздел3!Z186</f>
        <v>16</v>
      </c>
      <c r="AA136" s="83">
        <f>Раздел3!AA186</f>
        <v>0</v>
      </c>
      <c r="AB136" s="83">
        <f>Раздел3!AB186</f>
        <v>0</v>
      </c>
      <c r="AC136" s="83">
        <f>Раздел3!AC186</f>
        <v>0</v>
      </c>
      <c r="AD136" s="83">
        <f>Раздел3!AD186</f>
        <v>0</v>
      </c>
      <c r="AE136" s="83">
        <f>Раздел3!AE186</f>
        <v>0</v>
      </c>
      <c r="AF136" s="83">
        <f>Раздел3!AF186</f>
        <v>0</v>
      </c>
      <c r="AG136" s="83">
        <f>Раздел3!AG186</f>
        <v>0</v>
      </c>
      <c r="AH136" s="83">
        <f>Раздел3!AH186</f>
        <v>0</v>
      </c>
      <c r="AI136" s="83">
        <f>Раздел3!AI186</f>
        <v>0</v>
      </c>
      <c r="AK136" s="99">
        <f>Раздел2!F187</f>
        <v>0</v>
      </c>
      <c r="AL136" s="102">
        <f>Раздел2!G199</f>
        <v>346</v>
      </c>
      <c r="AM136" s="102">
        <f>Раздел2!G199</f>
        <v>346</v>
      </c>
      <c r="AN136" s="102">
        <f>Раздел2!I199</f>
        <v>175</v>
      </c>
      <c r="AO136" s="102">
        <f>Раздел2!J199</f>
        <v>91</v>
      </c>
      <c r="AP136" s="102">
        <f>Раздел2!K199</f>
        <v>30</v>
      </c>
      <c r="AQ136" s="99">
        <f>Раздел2!L199</f>
        <v>3</v>
      </c>
    </row>
    <row r="137" spans="2:43" s="62" customFormat="1" ht="15.75" customHeight="1" x14ac:dyDescent="0.2">
      <c r="B137" s="88" t="s">
        <v>437</v>
      </c>
      <c r="C137" s="75" t="s">
        <v>446</v>
      </c>
      <c r="D137" s="83">
        <f>Раздел3!D187</f>
        <v>151</v>
      </c>
      <c r="E137" s="83">
        <f>Раздел3!E187</f>
        <v>86</v>
      </c>
      <c r="F137" s="83">
        <f>Раздел3!F187</f>
        <v>35</v>
      </c>
      <c r="G137" s="83">
        <f>Раздел3!G187</f>
        <v>12</v>
      </c>
      <c r="H137" s="83">
        <f>Раздел3!H187</f>
        <v>0</v>
      </c>
      <c r="I137" s="83">
        <f>Раздел3!I187</f>
        <v>18</v>
      </c>
      <c r="J137" s="83">
        <f>Раздел3!J187</f>
        <v>0</v>
      </c>
      <c r="K137" s="83">
        <f>Раздел3!K187</f>
        <v>0</v>
      </c>
      <c r="L137" s="83">
        <f>Раздел3!L187</f>
        <v>0</v>
      </c>
      <c r="M137" s="83">
        <f>Раздел3!M187</f>
        <v>0</v>
      </c>
      <c r="N137" s="83">
        <f>Раздел3!N187</f>
        <v>0</v>
      </c>
      <c r="O137" s="83">
        <f>Раздел3!O187</f>
        <v>0</v>
      </c>
      <c r="P137" s="83">
        <f>Раздел3!P187</f>
        <v>0</v>
      </c>
      <c r="Q137" s="83">
        <f>Раздел3!Q187</f>
        <v>0</v>
      </c>
      <c r="R137" s="83">
        <f>Раздел3!R187</f>
        <v>0</v>
      </c>
      <c r="S137" s="83">
        <f>Раздел3!S187</f>
        <v>0</v>
      </c>
      <c r="T137" s="83">
        <f>Раздел3!T187</f>
        <v>0</v>
      </c>
      <c r="U137" s="83">
        <f>Раздел3!U187</f>
        <v>0</v>
      </c>
      <c r="V137" s="83">
        <f>Раздел3!V187</f>
        <v>0</v>
      </c>
      <c r="W137" s="83">
        <f>Раздел3!W187</f>
        <v>0</v>
      </c>
      <c r="X137" s="83">
        <f>Раздел3!X187</f>
        <v>0</v>
      </c>
      <c r="Y137" s="83">
        <f>Раздел3!Y187</f>
        <v>0</v>
      </c>
      <c r="Z137" s="83">
        <f>Раздел3!Z187</f>
        <v>0</v>
      </c>
      <c r="AA137" s="83">
        <f>Раздел3!AA187</f>
        <v>0</v>
      </c>
      <c r="AB137" s="83">
        <f>Раздел3!AB187</f>
        <v>0</v>
      </c>
      <c r="AC137" s="83">
        <f>Раздел3!AC187</f>
        <v>0</v>
      </c>
      <c r="AD137" s="83">
        <f>Раздел3!AD187</f>
        <v>231</v>
      </c>
      <c r="AE137" s="83">
        <f>Раздел3!AE187</f>
        <v>72</v>
      </c>
      <c r="AF137" s="83">
        <f>Раздел3!AF187</f>
        <v>121</v>
      </c>
      <c r="AG137" s="83">
        <f>Раздел3!AG187</f>
        <v>38</v>
      </c>
      <c r="AH137" s="83">
        <f>Раздел3!AH187</f>
        <v>0</v>
      </c>
      <c r="AI137" s="83">
        <f>Раздел3!AI187</f>
        <v>0</v>
      </c>
      <c r="AK137" s="99">
        <f>Раздел2!F188</f>
        <v>0</v>
      </c>
      <c r="AL137" s="102">
        <f>Раздел2!G200</f>
        <v>0</v>
      </c>
      <c r="AM137" s="102">
        <f>Раздел2!G200</f>
        <v>0</v>
      </c>
      <c r="AN137" s="102">
        <f>Раздел2!I200</f>
        <v>0</v>
      </c>
      <c r="AO137" s="102">
        <f>Раздел2!J200</f>
        <v>0</v>
      </c>
      <c r="AP137" s="102">
        <f>Раздел2!K200</f>
        <v>0</v>
      </c>
      <c r="AQ137" s="99">
        <f>Раздел2!L200</f>
        <v>0</v>
      </c>
    </row>
    <row r="138" spans="2:43" s="62" customFormat="1" ht="15.75" customHeight="1" x14ac:dyDescent="0.2">
      <c r="B138" s="88" t="s">
        <v>439</v>
      </c>
      <c r="C138" s="75" t="s">
        <v>448</v>
      </c>
      <c r="D138" s="83">
        <f>Раздел3!D188</f>
        <v>513</v>
      </c>
      <c r="E138" s="83">
        <f>Раздел3!E188</f>
        <v>142</v>
      </c>
      <c r="F138" s="83">
        <f>Раздел3!F188</f>
        <v>126</v>
      </c>
      <c r="G138" s="83">
        <f>Раздел3!G188</f>
        <v>60</v>
      </c>
      <c r="H138" s="83">
        <f>Раздел3!H188</f>
        <v>60</v>
      </c>
      <c r="I138" s="83">
        <f>Раздел3!I188</f>
        <v>66</v>
      </c>
      <c r="J138" s="83">
        <f>Раздел3!J188</f>
        <v>24</v>
      </c>
      <c r="K138" s="83">
        <f>Раздел3!K188</f>
        <v>0</v>
      </c>
      <c r="L138" s="83">
        <f>Раздел3!L188</f>
        <v>0</v>
      </c>
      <c r="M138" s="83">
        <f>Раздел3!M188</f>
        <v>23</v>
      </c>
      <c r="N138" s="83">
        <f>Раздел3!N188</f>
        <v>0</v>
      </c>
      <c r="O138" s="83">
        <f>Раздел3!O188</f>
        <v>0</v>
      </c>
      <c r="P138" s="83">
        <f>Раздел3!P188</f>
        <v>12</v>
      </c>
      <c r="Q138" s="83">
        <f>Раздел3!Q188</f>
        <v>0</v>
      </c>
      <c r="R138" s="83">
        <f>Раздел3!R188</f>
        <v>0</v>
      </c>
      <c r="S138" s="83">
        <f>Раздел3!S188</f>
        <v>0</v>
      </c>
      <c r="T138" s="83">
        <f>Раздел3!T188</f>
        <v>0</v>
      </c>
      <c r="U138" s="83">
        <f>Раздел3!U188</f>
        <v>0</v>
      </c>
      <c r="V138" s="83">
        <f>Раздел3!V188</f>
        <v>0</v>
      </c>
      <c r="W138" s="83">
        <f>Раздел3!W188</f>
        <v>0</v>
      </c>
      <c r="X138" s="83">
        <f>Раздел3!X188</f>
        <v>237</v>
      </c>
      <c r="Y138" s="83">
        <f>Раздел3!Y188</f>
        <v>77</v>
      </c>
      <c r="Z138" s="83">
        <f>Раздел3!Z188</f>
        <v>114</v>
      </c>
      <c r="AA138" s="83">
        <f>Раздел3!AA188</f>
        <v>46</v>
      </c>
      <c r="AB138" s="83">
        <f>Раздел3!AB188</f>
        <v>0</v>
      </c>
      <c r="AC138" s="83">
        <f>Раздел3!AC188</f>
        <v>0</v>
      </c>
      <c r="AD138" s="83">
        <f>Раздел3!AD188</f>
        <v>40</v>
      </c>
      <c r="AE138" s="83">
        <f>Раздел3!AE188</f>
        <v>11</v>
      </c>
      <c r="AF138" s="83">
        <f>Раздел3!AF188</f>
        <v>23</v>
      </c>
      <c r="AG138" s="83">
        <f>Раздел3!AG188</f>
        <v>6</v>
      </c>
      <c r="AH138" s="83">
        <f>Раздел3!AH188</f>
        <v>0</v>
      </c>
      <c r="AI138" s="83">
        <f>Раздел3!AI188</f>
        <v>0</v>
      </c>
      <c r="AK138" s="99">
        <f>Раздел2!F189</f>
        <v>0</v>
      </c>
      <c r="AL138" s="102">
        <f>Раздел2!G201</f>
        <v>72</v>
      </c>
      <c r="AM138" s="102">
        <f>Раздел2!G201</f>
        <v>72</v>
      </c>
      <c r="AN138" s="102">
        <f>Раздел2!I201</f>
        <v>37</v>
      </c>
      <c r="AO138" s="102">
        <f>Раздел2!J201</f>
        <v>20</v>
      </c>
      <c r="AP138" s="102">
        <f>Раздел2!K201</f>
        <v>0</v>
      </c>
      <c r="AQ138" s="99">
        <f>Раздел2!L201</f>
        <v>0</v>
      </c>
    </row>
    <row r="139" spans="2:43" s="62" customFormat="1" ht="15.75" customHeight="1" x14ac:dyDescent="0.2">
      <c r="B139" s="159" t="s">
        <v>451</v>
      </c>
      <c r="C139" s="75" t="s">
        <v>461</v>
      </c>
      <c r="D139" s="83">
        <f>Раздел3!D194</f>
        <v>0</v>
      </c>
      <c r="E139" s="83">
        <f>Раздел3!E194</f>
        <v>0</v>
      </c>
      <c r="F139" s="83">
        <f>Раздел3!F194</f>
        <v>0</v>
      </c>
      <c r="G139" s="83">
        <f>Раздел3!G194</f>
        <v>0</v>
      </c>
      <c r="H139" s="83">
        <f>Раздел3!H194</f>
        <v>0</v>
      </c>
      <c r="I139" s="83">
        <f>Раздел3!I194</f>
        <v>0</v>
      </c>
      <c r="J139" s="83">
        <f>Раздел3!J194</f>
        <v>0</v>
      </c>
      <c r="K139" s="83">
        <f>Раздел3!K194</f>
        <v>0</v>
      </c>
      <c r="L139" s="83">
        <f>Раздел3!L194</f>
        <v>0</v>
      </c>
      <c r="M139" s="83">
        <f>Раздел3!M194</f>
        <v>0</v>
      </c>
      <c r="N139" s="83">
        <f>Раздел3!N194</f>
        <v>0</v>
      </c>
      <c r="O139" s="83">
        <f>Раздел3!O194</f>
        <v>0</v>
      </c>
      <c r="P139" s="83">
        <f>Раздел3!P194</f>
        <v>0</v>
      </c>
      <c r="Q139" s="83">
        <f>Раздел3!Q194</f>
        <v>0</v>
      </c>
      <c r="R139" s="83">
        <f>Раздел3!R194</f>
        <v>0</v>
      </c>
      <c r="S139" s="83">
        <f>Раздел3!S194</f>
        <v>0</v>
      </c>
      <c r="T139" s="83">
        <f>Раздел3!T194</f>
        <v>0</v>
      </c>
      <c r="U139" s="83">
        <f>Раздел3!U194</f>
        <v>0</v>
      </c>
      <c r="V139" s="83">
        <f>Раздел3!V194</f>
        <v>0</v>
      </c>
      <c r="W139" s="83">
        <f>Раздел3!W194</f>
        <v>0</v>
      </c>
      <c r="X139" s="83">
        <f>Раздел3!X194</f>
        <v>0</v>
      </c>
      <c r="Y139" s="83">
        <f>Раздел3!Y194</f>
        <v>0</v>
      </c>
      <c r="Z139" s="83">
        <f>Раздел3!Z194</f>
        <v>0</v>
      </c>
      <c r="AA139" s="83">
        <f>Раздел3!AA194</f>
        <v>0</v>
      </c>
      <c r="AB139" s="83">
        <f>Раздел3!AB194</f>
        <v>0</v>
      </c>
      <c r="AC139" s="83">
        <f>Раздел3!AC194</f>
        <v>0</v>
      </c>
      <c r="AD139" s="83">
        <f>Раздел3!AD194</f>
        <v>0</v>
      </c>
      <c r="AE139" s="83">
        <f>Раздел3!AE194</f>
        <v>0</v>
      </c>
      <c r="AF139" s="83">
        <f>Раздел3!AF194</f>
        <v>0</v>
      </c>
      <c r="AG139" s="83">
        <f>Раздел3!AG194</f>
        <v>0</v>
      </c>
      <c r="AH139" s="83">
        <f>Раздел3!AH194</f>
        <v>0</v>
      </c>
      <c r="AI139" s="83">
        <f>Раздел3!AI194</f>
        <v>0</v>
      </c>
      <c r="AK139" s="99">
        <f>Раздел2!F195</f>
        <v>0</v>
      </c>
      <c r="AL139" s="102">
        <f>Раздел2!G208</f>
        <v>0</v>
      </c>
      <c r="AM139" s="102">
        <f>Раздел2!G208</f>
        <v>0</v>
      </c>
      <c r="AN139" s="102">
        <f>Раздел2!I208</f>
        <v>0</v>
      </c>
      <c r="AO139" s="102">
        <f>Раздел2!J208</f>
        <v>0</v>
      </c>
      <c r="AP139" s="102">
        <f>Раздел2!K208</f>
        <v>0</v>
      </c>
      <c r="AQ139" s="99">
        <f>Раздел2!L208</f>
        <v>0</v>
      </c>
    </row>
    <row r="140" spans="2:43" s="62" customFormat="1" ht="16.5" customHeight="1" x14ac:dyDescent="0.2">
      <c r="B140" s="159" t="s">
        <v>453</v>
      </c>
      <c r="C140" s="75" t="s">
        <v>463</v>
      </c>
      <c r="D140" s="83">
        <f>Раздел3!D195</f>
        <v>0</v>
      </c>
      <c r="E140" s="83">
        <f>Раздел3!E195</f>
        <v>0</v>
      </c>
      <c r="F140" s="83">
        <f>Раздел3!F195</f>
        <v>0</v>
      </c>
      <c r="G140" s="83">
        <f>Раздел3!G195</f>
        <v>0</v>
      </c>
      <c r="H140" s="83">
        <f>Раздел3!H195</f>
        <v>0</v>
      </c>
      <c r="I140" s="83">
        <f>Раздел3!I195</f>
        <v>0</v>
      </c>
      <c r="J140" s="83">
        <f>Раздел3!J195</f>
        <v>0</v>
      </c>
      <c r="K140" s="83">
        <f>Раздел3!K195</f>
        <v>0</v>
      </c>
      <c r="L140" s="83">
        <f>Раздел3!L195</f>
        <v>0</v>
      </c>
      <c r="M140" s="83">
        <f>Раздел3!M195</f>
        <v>0</v>
      </c>
      <c r="N140" s="83">
        <f>Раздел3!N195</f>
        <v>0</v>
      </c>
      <c r="O140" s="83">
        <f>Раздел3!O195</f>
        <v>0</v>
      </c>
      <c r="P140" s="83">
        <f>Раздел3!P195</f>
        <v>0</v>
      </c>
      <c r="Q140" s="83">
        <f>Раздел3!Q195</f>
        <v>0</v>
      </c>
      <c r="R140" s="83">
        <f>Раздел3!R195</f>
        <v>0</v>
      </c>
      <c r="S140" s="83">
        <f>Раздел3!S195</f>
        <v>0</v>
      </c>
      <c r="T140" s="83">
        <f>Раздел3!T195</f>
        <v>0</v>
      </c>
      <c r="U140" s="83">
        <f>Раздел3!U195</f>
        <v>0</v>
      </c>
      <c r="V140" s="83">
        <f>Раздел3!V195</f>
        <v>0</v>
      </c>
      <c r="W140" s="83">
        <f>Раздел3!W195</f>
        <v>0</v>
      </c>
      <c r="X140" s="83">
        <f>Раздел3!X195</f>
        <v>0</v>
      </c>
      <c r="Y140" s="83">
        <f>Раздел3!Y195</f>
        <v>0</v>
      </c>
      <c r="Z140" s="83">
        <f>Раздел3!Z195</f>
        <v>0</v>
      </c>
      <c r="AA140" s="83">
        <f>Раздел3!AA195</f>
        <v>0</v>
      </c>
      <c r="AB140" s="83">
        <f>Раздел3!AB195</f>
        <v>0</v>
      </c>
      <c r="AC140" s="83">
        <f>Раздел3!AC195</f>
        <v>0</v>
      </c>
      <c r="AD140" s="83">
        <f>Раздел3!AD195</f>
        <v>0</v>
      </c>
      <c r="AE140" s="83">
        <f>Раздел3!AE195</f>
        <v>0</v>
      </c>
      <c r="AF140" s="83">
        <f>Раздел3!AF195</f>
        <v>0</v>
      </c>
      <c r="AG140" s="83">
        <f>Раздел3!AG195</f>
        <v>0</v>
      </c>
      <c r="AH140" s="83">
        <f>Раздел3!AH195</f>
        <v>0</v>
      </c>
      <c r="AI140" s="83">
        <f>Раздел3!AI195</f>
        <v>0</v>
      </c>
      <c r="AK140" s="99">
        <f>Раздел2!F196</f>
        <v>0</v>
      </c>
      <c r="AL140" s="102">
        <f>Раздел2!G209</f>
        <v>31</v>
      </c>
      <c r="AM140" s="102">
        <f>Раздел2!G209</f>
        <v>31</v>
      </c>
      <c r="AN140" s="102">
        <f>Раздел2!I209</f>
        <v>7</v>
      </c>
      <c r="AO140" s="102">
        <f>Раздел2!J209</f>
        <v>24</v>
      </c>
      <c r="AP140" s="102">
        <f>Раздел2!K209</f>
        <v>0</v>
      </c>
      <c r="AQ140" s="99">
        <f>Раздел2!L209</f>
        <v>0</v>
      </c>
    </row>
    <row r="141" spans="2:43" s="62" customFormat="1" ht="21" x14ac:dyDescent="0.2">
      <c r="B141" s="88" t="s">
        <v>455</v>
      </c>
      <c r="C141" s="75" t="s">
        <v>465</v>
      </c>
      <c r="D141" s="83">
        <f>Раздел3!D196</f>
        <v>0</v>
      </c>
      <c r="E141" s="83">
        <f>Раздел3!E196</f>
        <v>0</v>
      </c>
      <c r="F141" s="83">
        <f>Раздел3!F196</f>
        <v>0</v>
      </c>
      <c r="G141" s="83">
        <f>Раздел3!G196</f>
        <v>0</v>
      </c>
      <c r="H141" s="83">
        <f>Раздел3!H196</f>
        <v>0</v>
      </c>
      <c r="I141" s="83">
        <f>Раздел3!I196</f>
        <v>0</v>
      </c>
      <c r="J141" s="83">
        <f>Раздел3!J196</f>
        <v>0</v>
      </c>
      <c r="K141" s="83">
        <f>Раздел3!K196</f>
        <v>0</v>
      </c>
      <c r="L141" s="83">
        <f>Раздел3!L196</f>
        <v>0</v>
      </c>
      <c r="M141" s="83">
        <f>Раздел3!M196</f>
        <v>0</v>
      </c>
      <c r="N141" s="83">
        <f>Раздел3!N196</f>
        <v>0</v>
      </c>
      <c r="O141" s="83">
        <f>Раздел3!O196</f>
        <v>0</v>
      </c>
      <c r="P141" s="83">
        <f>Раздел3!P196</f>
        <v>0</v>
      </c>
      <c r="Q141" s="83">
        <f>Раздел3!Q196</f>
        <v>0</v>
      </c>
      <c r="R141" s="83">
        <f>Раздел3!R196</f>
        <v>0</v>
      </c>
      <c r="S141" s="83">
        <f>Раздел3!S196</f>
        <v>0</v>
      </c>
      <c r="T141" s="83">
        <f>Раздел3!T196</f>
        <v>0</v>
      </c>
      <c r="U141" s="83">
        <f>Раздел3!U196</f>
        <v>0</v>
      </c>
      <c r="V141" s="83">
        <f>Раздел3!V196</f>
        <v>0</v>
      </c>
      <c r="W141" s="83">
        <f>Раздел3!W196</f>
        <v>0</v>
      </c>
      <c r="X141" s="83">
        <f>Раздел3!X196</f>
        <v>0</v>
      </c>
      <c r="Y141" s="83">
        <f>Раздел3!Y196</f>
        <v>0</v>
      </c>
      <c r="Z141" s="83">
        <f>Раздел3!Z196</f>
        <v>0</v>
      </c>
      <c r="AA141" s="83">
        <f>Раздел3!AA196</f>
        <v>0</v>
      </c>
      <c r="AB141" s="83">
        <f>Раздел3!AB196</f>
        <v>0</v>
      </c>
      <c r="AC141" s="83">
        <f>Раздел3!AC196</f>
        <v>0</v>
      </c>
      <c r="AD141" s="83">
        <f>Раздел3!AD196</f>
        <v>0</v>
      </c>
      <c r="AE141" s="83">
        <f>Раздел3!AE196</f>
        <v>0</v>
      </c>
      <c r="AF141" s="83">
        <f>Раздел3!AF196</f>
        <v>0</v>
      </c>
      <c r="AG141" s="83">
        <f>Раздел3!AG196</f>
        <v>0</v>
      </c>
      <c r="AH141" s="83">
        <f>Раздел3!AH196</f>
        <v>0</v>
      </c>
      <c r="AI141" s="83">
        <f>Раздел3!AI196</f>
        <v>0</v>
      </c>
      <c r="AK141" s="99">
        <f>Раздел2!F197</f>
        <v>0</v>
      </c>
      <c r="AL141" s="102">
        <f>Раздел2!G210</f>
        <v>31</v>
      </c>
      <c r="AM141" s="102">
        <f>Раздел2!G210</f>
        <v>31</v>
      </c>
      <c r="AN141" s="102">
        <f>Раздел2!I210</f>
        <v>7</v>
      </c>
      <c r="AO141" s="102">
        <f>Раздел2!J210</f>
        <v>24</v>
      </c>
      <c r="AP141" s="102">
        <f>Раздел2!K210</f>
        <v>0</v>
      </c>
      <c r="AQ141" s="99">
        <f>Раздел2!L210</f>
        <v>0</v>
      </c>
    </row>
    <row r="142" spans="2:43" s="62" customFormat="1" ht="12.75" x14ac:dyDescent="0.2">
      <c r="B142" s="86" t="s">
        <v>457</v>
      </c>
      <c r="C142" s="75" t="s">
        <v>467</v>
      </c>
      <c r="D142" s="83">
        <f>Раздел3!D197</f>
        <v>0</v>
      </c>
      <c r="E142" s="83">
        <f>Раздел3!E197</f>
        <v>0</v>
      </c>
      <c r="F142" s="83">
        <f>Раздел3!F197</f>
        <v>0</v>
      </c>
      <c r="G142" s="83">
        <f>Раздел3!G197</f>
        <v>0</v>
      </c>
      <c r="H142" s="83">
        <f>Раздел3!H197</f>
        <v>0</v>
      </c>
      <c r="I142" s="83">
        <f>Раздел3!I197</f>
        <v>0</v>
      </c>
      <c r="J142" s="83">
        <f>Раздел3!J197</f>
        <v>0</v>
      </c>
      <c r="K142" s="83">
        <f>Раздел3!K197</f>
        <v>0</v>
      </c>
      <c r="L142" s="83">
        <f>Раздел3!L197</f>
        <v>0</v>
      </c>
      <c r="M142" s="83">
        <f>Раздел3!M197</f>
        <v>0</v>
      </c>
      <c r="N142" s="83">
        <f>Раздел3!N197</f>
        <v>0</v>
      </c>
      <c r="O142" s="83">
        <f>Раздел3!O197</f>
        <v>0</v>
      </c>
      <c r="P142" s="83">
        <f>Раздел3!P197</f>
        <v>0</v>
      </c>
      <c r="Q142" s="83">
        <f>Раздел3!Q197</f>
        <v>0</v>
      </c>
      <c r="R142" s="83">
        <f>Раздел3!R197</f>
        <v>0</v>
      </c>
      <c r="S142" s="83">
        <f>Раздел3!S197</f>
        <v>0</v>
      </c>
      <c r="T142" s="83">
        <f>Раздел3!T197</f>
        <v>0</v>
      </c>
      <c r="U142" s="83">
        <f>Раздел3!U197</f>
        <v>0</v>
      </c>
      <c r="V142" s="83">
        <f>Раздел3!V197</f>
        <v>0</v>
      </c>
      <c r="W142" s="83">
        <f>Раздел3!W197</f>
        <v>0</v>
      </c>
      <c r="X142" s="83">
        <f>Раздел3!X197</f>
        <v>0</v>
      </c>
      <c r="Y142" s="83">
        <f>Раздел3!Y197</f>
        <v>0</v>
      </c>
      <c r="Z142" s="83">
        <f>Раздел3!Z197</f>
        <v>0</v>
      </c>
      <c r="AA142" s="83">
        <f>Раздел3!AA197</f>
        <v>0</v>
      </c>
      <c r="AB142" s="83">
        <f>Раздел3!AB197</f>
        <v>0</v>
      </c>
      <c r="AC142" s="83">
        <f>Раздел3!AC197</f>
        <v>0</v>
      </c>
      <c r="AD142" s="83">
        <f>Раздел3!AD197</f>
        <v>0</v>
      </c>
      <c r="AE142" s="83">
        <f>Раздел3!AE197</f>
        <v>0</v>
      </c>
      <c r="AF142" s="83">
        <f>Раздел3!AF197</f>
        <v>0</v>
      </c>
      <c r="AG142" s="83">
        <f>Раздел3!AG197</f>
        <v>0</v>
      </c>
      <c r="AH142" s="83">
        <f>Раздел3!AH197</f>
        <v>0</v>
      </c>
      <c r="AI142" s="83">
        <f>Раздел3!AI197</f>
        <v>0</v>
      </c>
      <c r="AK142" s="99">
        <f>Раздел2!F198</f>
        <v>0</v>
      </c>
      <c r="AL142" s="102">
        <f>Раздел2!G211</f>
        <v>0</v>
      </c>
      <c r="AM142" s="102">
        <f>Раздел2!G211</f>
        <v>0</v>
      </c>
      <c r="AN142" s="102">
        <f>Раздел2!I211</f>
        <v>0</v>
      </c>
      <c r="AO142" s="102">
        <f>Раздел2!J211</f>
        <v>0</v>
      </c>
      <c r="AP142" s="102">
        <f>Раздел2!K211</f>
        <v>0</v>
      </c>
      <c r="AQ142" s="99">
        <f>Раздел2!L211</f>
        <v>0</v>
      </c>
    </row>
    <row r="143" spans="2:43" s="62" customFormat="1" ht="15.75" customHeight="1" x14ac:dyDescent="0.2">
      <c r="B143" s="159" t="s">
        <v>458</v>
      </c>
      <c r="C143" s="75" t="s">
        <v>469</v>
      </c>
      <c r="D143" s="83">
        <f>Раздел3!D198</f>
        <v>331</v>
      </c>
      <c r="E143" s="83">
        <f>Раздел3!E198</f>
        <v>32</v>
      </c>
      <c r="F143" s="83">
        <f>Раздел3!F198</f>
        <v>71</v>
      </c>
      <c r="G143" s="83">
        <f>Раздел3!G198</f>
        <v>63</v>
      </c>
      <c r="H143" s="83">
        <f>Раздел3!H198</f>
        <v>41</v>
      </c>
      <c r="I143" s="83">
        <f>Раздел3!I198</f>
        <v>20</v>
      </c>
      <c r="J143" s="83">
        <f>Раздел3!J198</f>
        <v>30</v>
      </c>
      <c r="K143" s="83">
        <f>Раздел3!K198</f>
        <v>13</v>
      </c>
      <c r="L143" s="83">
        <f>Раздел3!L198</f>
        <v>5</v>
      </c>
      <c r="M143" s="83">
        <f>Раздел3!M198</f>
        <v>23</v>
      </c>
      <c r="N143" s="83">
        <f>Раздел3!N198</f>
        <v>3</v>
      </c>
      <c r="O143" s="83">
        <f>Раздел3!O198</f>
        <v>11</v>
      </c>
      <c r="P143" s="83">
        <f>Раздел3!P198</f>
        <v>11</v>
      </c>
      <c r="Q143" s="83">
        <f>Раздел3!Q198</f>
        <v>5</v>
      </c>
      <c r="R143" s="83">
        <f>Раздел3!R198</f>
        <v>0</v>
      </c>
      <c r="S143" s="83">
        <f>Раздел3!S198</f>
        <v>0</v>
      </c>
      <c r="T143" s="83">
        <f>Раздел3!T198</f>
        <v>0</v>
      </c>
      <c r="U143" s="83">
        <f>Раздел3!U198</f>
        <v>0</v>
      </c>
      <c r="V143" s="83">
        <f>Раздел3!V198</f>
        <v>0</v>
      </c>
      <c r="W143" s="83">
        <f>Раздел3!W198</f>
        <v>3</v>
      </c>
      <c r="X143" s="83">
        <f>Раздел3!X198</f>
        <v>26</v>
      </c>
      <c r="Y143" s="83">
        <f>Раздел3!Y198</f>
        <v>0</v>
      </c>
      <c r="Z143" s="83">
        <f>Раздел3!Z198</f>
        <v>24</v>
      </c>
      <c r="AA143" s="83">
        <f>Раздел3!AA198</f>
        <v>2</v>
      </c>
      <c r="AB143" s="83">
        <f>Раздел3!AB198</f>
        <v>0</v>
      </c>
      <c r="AC143" s="83">
        <f>Раздел3!AC198</f>
        <v>0</v>
      </c>
      <c r="AD143" s="83">
        <f>Раздел3!AD198</f>
        <v>250</v>
      </c>
      <c r="AE143" s="83">
        <f>Раздел3!AE198</f>
        <v>20</v>
      </c>
      <c r="AF143" s="83">
        <f>Раздел3!AF198</f>
        <v>108</v>
      </c>
      <c r="AG143" s="83">
        <f>Раздел3!AG198</f>
        <v>97</v>
      </c>
      <c r="AH143" s="83">
        <f>Раздел3!AH198</f>
        <v>25</v>
      </c>
      <c r="AI143" s="83">
        <f>Раздел3!AI198</f>
        <v>0</v>
      </c>
      <c r="AK143" s="99">
        <f>Раздел2!F199</f>
        <v>0</v>
      </c>
      <c r="AL143" s="102">
        <f>Раздел2!G212</f>
        <v>0</v>
      </c>
      <c r="AM143" s="102">
        <f>Раздел2!G212</f>
        <v>0</v>
      </c>
      <c r="AN143" s="102">
        <f>Раздел2!I212</f>
        <v>0</v>
      </c>
      <c r="AO143" s="102">
        <f>Раздел2!J212</f>
        <v>0</v>
      </c>
      <c r="AP143" s="102">
        <f>Раздел2!K212</f>
        <v>0</v>
      </c>
      <c r="AQ143" s="99">
        <f>Раздел2!L212</f>
        <v>0</v>
      </c>
    </row>
    <row r="144" spans="2:43" s="62" customFormat="1" ht="15.75" customHeight="1" x14ac:dyDescent="0.2">
      <c r="B144" s="159" t="s">
        <v>460</v>
      </c>
      <c r="C144" s="75" t="s">
        <v>471</v>
      </c>
      <c r="D144" s="83">
        <f>Раздел3!D199</f>
        <v>0</v>
      </c>
      <c r="E144" s="83">
        <f>Раздел3!E199</f>
        <v>0</v>
      </c>
      <c r="F144" s="83">
        <f>Раздел3!F199</f>
        <v>0</v>
      </c>
      <c r="G144" s="83">
        <f>Раздел3!G199</f>
        <v>0</v>
      </c>
      <c r="H144" s="83">
        <f>Раздел3!H199</f>
        <v>0</v>
      </c>
      <c r="I144" s="83">
        <f>Раздел3!I199</f>
        <v>0</v>
      </c>
      <c r="J144" s="83">
        <f>Раздел3!J199</f>
        <v>0</v>
      </c>
      <c r="K144" s="83">
        <f>Раздел3!K199</f>
        <v>0</v>
      </c>
      <c r="L144" s="83">
        <f>Раздел3!L199</f>
        <v>0</v>
      </c>
      <c r="M144" s="83">
        <f>Раздел3!M199</f>
        <v>0</v>
      </c>
      <c r="N144" s="83">
        <f>Раздел3!N199</f>
        <v>0</v>
      </c>
      <c r="O144" s="83">
        <f>Раздел3!O199</f>
        <v>0</v>
      </c>
      <c r="P144" s="83">
        <f>Раздел3!P199</f>
        <v>0</v>
      </c>
      <c r="Q144" s="83">
        <f>Раздел3!Q199</f>
        <v>0</v>
      </c>
      <c r="R144" s="83">
        <f>Раздел3!R199</f>
        <v>0</v>
      </c>
      <c r="S144" s="83">
        <f>Раздел3!S199</f>
        <v>0</v>
      </c>
      <c r="T144" s="83">
        <f>Раздел3!T199</f>
        <v>0</v>
      </c>
      <c r="U144" s="83">
        <f>Раздел3!U199</f>
        <v>0</v>
      </c>
      <c r="V144" s="83">
        <f>Раздел3!V199</f>
        <v>0</v>
      </c>
      <c r="W144" s="83">
        <f>Раздел3!W199</f>
        <v>0</v>
      </c>
      <c r="X144" s="83">
        <f>Раздел3!X199</f>
        <v>0</v>
      </c>
      <c r="Y144" s="83">
        <f>Раздел3!Y199</f>
        <v>0</v>
      </c>
      <c r="Z144" s="83">
        <f>Раздел3!Z199</f>
        <v>0</v>
      </c>
      <c r="AA144" s="83">
        <f>Раздел3!AA199</f>
        <v>0</v>
      </c>
      <c r="AB144" s="83">
        <f>Раздел3!AB199</f>
        <v>0</v>
      </c>
      <c r="AC144" s="83">
        <f>Раздел3!AC199</f>
        <v>0</v>
      </c>
      <c r="AD144" s="83">
        <f>Раздел3!AD199</f>
        <v>0</v>
      </c>
      <c r="AE144" s="83">
        <f>Раздел3!AE199</f>
        <v>0</v>
      </c>
      <c r="AF144" s="83">
        <f>Раздел3!AF199</f>
        <v>0</v>
      </c>
      <c r="AG144" s="83">
        <f>Раздел3!AG199</f>
        <v>0</v>
      </c>
      <c r="AH144" s="83">
        <f>Раздел3!AH199</f>
        <v>0</v>
      </c>
      <c r="AI144" s="83">
        <f>Раздел3!AI199</f>
        <v>0</v>
      </c>
      <c r="AK144" s="99">
        <f>Раздел2!F200</f>
        <v>0</v>
      </c>
      <c r="AL144" s="102">
        <f>Раздел2!G213</f>
        <v>7</v>
      </c>
      <c r="AM144" s="102">
        <f>Раздел2!G213</f>
        <v>7</v>
      </c>
      <c r="AN144" s="102">
        <f>Раздел2!I213</f>
        <v>0</v>
      </c>
      <c r="AO144" s="102">
        <f>Раздел2!J213</f>
        <v>0</v>
      </c>
      <c r="AP144" s="102">
        <f>Раздел2!K213</f>
        <v>0</v>
      </c>
      <c r="AQ144" s="99">
        <f>Раздел2!L213</f>
        <v>7</v>
      </c>
    </row>
    <row r="145" spans="2:48" s="62" customFormat="1" ht="15.75" customHeight="1" x14ac:dyDescent="0.2">
      <c r="B145" s="159" t="s">
        <v>462</v>
      </c>
      <c r="C145" s="75" t="s">
        <v>473</v>
      </c>
      <c r="D145" s="83">
        <f>Раздел3!D200</f>
        <v>57</v>
      </c>
      <c r="E145" s="83">
        <f>Раздел3!E200</f>
        <v>0</v>
      </c>
      <c r="F145" s="83">
        <f>Раздел3!F200</f>
        <v>0</v>
      </c>
      <c r="G145" s="83">
        <f>Раздел3!G200</f>
        <v>11</v>
      </c>
      <c r="H145" s="83">
        <f>Раздел3!H200</f>
        <v>26</v>
      </c>
      <c r="I145" s="83">
        <f>Раздел3!I200</f>
        <v>10</v>
      </c>
      <c r="J145" s="83">
        <f>Раздел3!J200</f>
        <v>0</v>
      </c>
      <c r="K145" s="83">
        <f>Раздел3!K200</f>
        <v>0</v>
      </c>
      <c r="L145" s="83">
        <f>Раздел3!L200</f>
        <v>10</v>
      </c>
      <c r="M145" s="83">
        <f>Раздел3!M200</f>
        <v>0</v>
      </c>
      <c r="N145" s="83">
        <f>Раздел3!N200</f>
        <v>0</v>
      </c>
      <c r="O145" s="83">
        <f>Раздел3!O200</f>
        <v>0</v>
      </c>
      <c r="P145" s="83">
        <f>Раздел3!P200</f>
        <v>0</v>
      </c>
      <c r="Q145" s="83">
        <f>Раздел3!Q200</f>
        <v>0</v>
      </c>
      <c r="R145" s="83">
        <f>Раздел3!R200</f>
        <v>0</v>
      </c>
      <c r="S145" s="83">
        <f>Раздел3!S200</f>
        <v>0</v>
      </c>
      <c r="T145" s="83">
        <f>Раздел3!T200</f>
        <v>0</v>
      </c>
      <c r="U145" s="83">
        <f>Раздел3!U200</f>
        <v>0</v>
      </c>
      <c r="V145" s="83">
        <f>Раздел3!V200</f>
        <v>0</v>
      </c>
      <c r="W145" s="83">
        <f>Раздел3!W200</f>
        <v>0</v>
      </c>
      <c r="X145" s="83">
        <f>Раздел3!X200</f>
        <v>0</v>
      </c>
      <c r="Y145" s="83">
        <f>Раздел3!Y200</f>
        <v>0</v>
      </c>
      <c r="Z145" s="83">
        <f>Раздел3!Z200</f>
        <v>0</v>
      </c>
      <c r="AA145" s="83">
        <f>Раздел3!AA200</f>
        <v>0</v>
      </c>
      <c r="AB145" s="83">
        <f>Раздел3!AB200</f>
        <v>0</v>
      </c>
      <c r="AC145" s="83">
        <f>Раздел3!AC200</f>
        <v>0</v>
      </c>
      <c r="AD145" s="83">
        <f>Раздел3!AD200</f>
        <v>0</v>
      </c>
      <c r="AE145" s="83">
        <f>Раздел3!AE200</f>
        <v>0</v>
      </c>
      <c r="AF145" s="83">
        <f>Раздел3!AF200</f>
        <v>0</v>
      </c>
      <c r="AG145" s="83">
        <f>Раздел3!AG200</f>
        <v>0</v>
      </c>
      <c r="AH145" s="83">
        <f>Раздел3!AH200</f>
        <v>0</v>
      </c>
      <c r="AI145" s="83">
        <f>Раздел3!AI200</f>
        <v>0</v>
      </c>
      <c r="AK145" s="99">
        <f>Раздел2!F201</f>
        <v>0</v>
      </c>
      <c r="AL145" s="102">
        <f>Раздел2!G214</f>
        <v>0</v>
      </c>
      <c r="AM145" s="102">
        <f>Раздел2!G214</f>
        <v>0</v>
      </c>
      <c r="AN145" s="102">
        <f>Раздел2!I214</f>
        <v>0</v>
      </c>
      <c r="AO145" s="102">
        <f>Раздел2!J214</f>
        <v>0</v>
      </c>
      <c r="AP145" s="102">
        <f>Раздел2!K214</f>
        <v>0</v>
      </c>
      <c r="AQ145" s="99">
        <f>Раздел2!L214</f>
        <v>0</v>
      </c>
    </row>
    <row r="146" spans="2:48" s="62" customFormat="1" ht="12.75" x14ac:dyDescent="0.2">
      <c r="B146" s="159" t="s">
        <v>464</v>
      </c>
      <c r="C146" s="75" t="s">
        <v>475</v>
      </c>
      <c r="D146" s="83">
        <f>Раздел3!D201</f>
        <v>0</v>
      </c>
      <c r="E146" s="83">
        <f>Раздел3!E201</f>
        <v>0</v>
      </c>
      <c r="F146" s="83">
        <f>Раздел3!F201</f>
        <v>0</v>
      </c>
      <c r="G146" s="83">
        <f>Раздел3!G201</f>
        <v>0</v>
      </c>
      <c r="H146" s="83">
        <f>Раздел3!H201</f>
        <v>0</v>
      </c>
      <c r="I146" s="83">
        <f>Раздел3!I201</f>
        <v>0</v>
      </c>
      <c r="J146" s="83">
        <f>Раздел3!J201</f>
        <v>0</v>
      </c>
      <c r="K146" s="83">
        <f>Раздел3!K201</f>
        <v>0</v>
      </c>
      <c r="L146" s="83">
        <f>Раздел3!L201</f>
        <v>0</v>
      </c>
      <c r="M146" s="83">
        <f>Раздел3!M201</f>
        <v>0</v>
      </c>
      <c r="N146" s="83">
        <f>Раздел3!N201</f>
        <v>0</v>
      </c>
      <c r="O146" s="83">
        <f>Раздел3!O201</f>
        <v>0</v>
      </c>
      <c r="P146" s="83">
        <f>Раздел3!P201</f>
        <v>0</v>
      </c>
      <c r="Q146" s="83">
        <f>Раздел3!Q201</f>
        <v>0</v>
      </c>
      <c r="R146" s="83">
        <f>Раздел3!R201</f>
        <v>0</v>
      </c>
      <c r="S146" s="83">
        <f>Раздел3!S201</f>
        <v>0</v>
      </c>
      <c r="T146" s="83">
        <f>Раздел3!T201</f>
        <v>0</v>
      </c>
      <c r="U146" s="83">
        <f>Раздел3!U201</f>
        <v>0</v>
      </c>
      <c r="V146" s="83">
        <f>Раздел3!V201</f>
        <v>0</v>
      </c>
      <c r="W146" s="83">
        <f>Раздел3!W201</f>
        <v>0</v>
      </c>
      <c r="X146" s="83">
        <f>Раздел3!X201</f>
        <v>0</v>
      </c>
      <c r="Y146" s="83">
        <f>Раздел3!Y201</f>
        <v>0</v>
      </c>
      <c r="Z146" s="83">
        <f>Раздел3!Z201</f>
        <v>0</v>
      </c>
      <c r="AA146" s="83">
        <f>Раздел3!AA201</f>
        <v>0</v>
      </c>
      <c r="AB146" s="83">
        <f>Раздел3!AB201</f>
        <v>0</v>
      </c>
      <c r="AC146" s="83">
        <f>Раздел3!AC201</f>
        <v>0</v>
      </c>
      <c r="AD146" s="83">
        <f>Раздел3!AD201</f>
        <v>0</v>
      </c>
      <c r="AE146" s="83">
        <f>Раздел3!AE201</f>
        <v>0</v>
      </c>
      <c r="AF146" s="83">
        <f>Раздел3!AF201</f>
        <v>0</v>
      </c>
      <c r="AG146" s="83">
        <f>Раздел3!AG201</f>
        <v>0</v>
      </c>
      <c r="AH146" s="83">
        <f>Раздел3!AH201</f>
        <v>0</v>
      </c>
      <c r="AI146" s="83">
        <f>Раздел3!AI201</f>
        <v>0</v>
      </c>
      <c r="AK146" s="99">
        <f>Раздел2!F202</f>
        <v>0</v>
      </c>
      <c r="AL146" s="102"/>
      <c r="AM146" s="102"/>
      <c r="AN146" s="102"/>
      <c r="AO146" s="102"/>
      <c r="AP146" s="102"/>
      <c r="AQ146" s="99"/>
    </row>
    <row r="147" spans="2:48" s="62" customFormat="1" ht="15.75" customHeight="1" x14ac:dyDescent="0.2">
      <c r="B147" s="159" t="s">
        <v>474</v>
      </c>
      <c r="C147" s="75" t="s">
        <v>485</v>
      </c>
      <c r="D147" s="83">
        <f>Раздел3!D206</f>
        <v>0</v>
      </c>
      <c r="E147" s="83">
        <f>Раздел3!E206</f>
        <v>0</v>
      </c>
      <c r="F147" s="83">
        <f>Раздел3!F206</f>
        <v>0</v>
      </c>
      <c r="G147" s="83">
        <f>Раздел3!G206</f>
        <v>0</v>
      </c>
      <c r="H147" s="83">
        <f>Раздел3!H206</f>
        <v>0</v>
      </c>
      <c r="I147" s="83">
        <f>Раздел3!I206</f>
        <v>0</v>
      </c>
      <c r="J147" s="83">
        <f>Раздел3!J206</f>
        <v>0</v>
      </c>
      <c r="K147" s="83">
        <f>Раздел3!K206</f>
        <v>0</v>
      </c>
      <c r="L147" s="83">
        <f>Раздел3!L206</f>
        <v>0</v>
      </c>
      <c r="M147" s="83">
        <f>Раздел3!M206</f>
        <v>0</v>
      </c>
      <c r="N147" s="83">
        <f>Раздел3!N206</f>
        <v>0</v>
      </c>
      <c r="O147" s="83">
        <f>Раздел3!O206</f>
        <v>0</v>
      </c>
      <c r="P147" s="83">
        <f>Раздел3!P206</f>
        <v>0</v>
      </c>
      <c r="Q147" s="83">
        <f>Раздел3!Q206</f>
        <v>0</v>
      </c>
      <c r="R147" s="83">
        <f>Раздел3!R206</f>
        <v>0</v>
      </c>
      <c r="S147" s="83">
        <f>Раздел3!S206</f>
        <v>0</v>
      </c>
      <c r="T147" s="83">
        <f>Раздел3!T206</f>
        <v>0</v>
      </c>
      <c r="U147" s="83">
        <f>Раздел3!U206</f>
        <v>0</v>
      </c>
      <c r="V147" s="83">
        <f>Раздел3!V206</f>
        <v>0</v>
      </c>
      <c r="W147" s="83">
        <f>Раздел3!W206</f>
        <v>0</v>
      </c>
      <c r="X147" s="83">
        <f>Раздел3!X206</f>
        <v>0</v>
      </c>
      <c r="Y147" s="83">
        <f>Раздел3!Y206</f>
        <v>0</v>
      </c>
      <c r="Z147" s="83">
        <f>Раздел3!Z206</f>
        <v>0</v>
      </c>
      <c r="AA147" s="83">
        <f>Раздел3!AA206</f>
        <v>0</v>
      </c>
      <c r="AB147" s="83">
        <f>Раздел3!AB206</f>
        <v>0</v>
      </c>
      <c r="AC147" s="83">
        <f>Раздел3!AC206</f>
        <v>0</v>
      </c>
      <c r="AD147" s="83">
        <f>Раздел3!AD206</f>
        <v>0</v>
      </c>
      <c r="AE147" s="83">
        <f>Раздел3!AE206</f>
        <v>0</v>
      </c>
      <c r="AF147" s="83">
        <f>Раздел3!AF206</f>
        <v>0</v>
      </c>
      <c r="AG147" s="83">
        <f>Раздел3!AG206</f>
        <v>0</v>
      </c>
      <c r="AH147" s="83">
        <f>Раздел3!AH206</f>
        <v>0</v>
      </c>
      <c r="AI147" s="83">
        <f>Раздел3!AI206</f>
        <v>0</v>
      </c>
      <c r="AK147" s="99">
        <f>Раздел2!F207</f>
        <v>0</v>
      </c>
      <c r="AL147" s="102"/>
      <c r="AM147" s="102"/>
      <c r="AN147" s="102"/>
      <c r="AO147" s="102"/>
      <c r="AP147" s="102"/>
      <c r="AQ147" s="99"/>
    </row>
    <row r="148" spans="2:48" s="62" customFormat="1" ht="15.75" customHeight="1" x14ac:dyDescent="0.2">
      <c r="B148" s="159" t="s">
        <v>476</v>
      </c>
      <c r="C148" s="75" t="s">
        <v>487</v>
      </c>
      <c r="D148" s="83">
        <f>Раздел3!D207</f>
        <v>0</v>
      </c>
      <c r="E148" s="83">
        <f>Раздел3!E207</f>
        <v>0</v>
      </c>
      <c r="F148" s="83">
        <f>Раздел3!F207</f>
        <v>0</v>
      </c>
      <c r="G148" s="83">
        <f>Раздел3!G207</f>
        <v>0</v>
      </c>
      <c r="H148" s="83">
        <f>Раздел3!H207</f>
        <v>0</v>
      </c>
      <c r="I148" s="83">
        <f>Раздел3!I207</f>
        <v>0</v>
      </c>
      <c r="J148" s="83">
        <f>Раздел3!J207</f>
        <v>0</v>
      </c>
      <c r="K148" s="83">
        <f>Раздел3!K207</f>
        <v>0</v>
      </c>
      <c r="L148" s="83">
        <f>Раздел3!L207</f>
        <v>0</v>
      </c>
      <c r="M148" s="83">
        <f>Раздел3!M207</f>
        <v>0</v>
      </c>
      <c r="N148" s="83">
        <f>Раздел3!N207</f>
        <v>0</v>
      </c>
      <c r="O148" s="83">
        <f>Раздел3!O207</f>
        <v>0</v>
      </c>
      <c r="P148" s="83">
        <f>Раздел3!P207</f>
        <v>0</v>
      </c>
      <c r="Q148" s="83">
        <f>Раздел3!Q207</f>
        <v>0</v>
      </c>
      <c r="R148" s="83">
        <f>Раздел3!R207</f>
        <v>0</v>
      </c>
      <c r="S148" s="83">
        <f>Раздел3!S207</f>
        <v>0</v>
      </c>
      <c r="T148" s="83">
        <f>Раздел3!T207</f>
        <v>0</v>
      </c>
      <c r="U148" s="83">
        <f>Раздел3!U207</f>
        <v>0</v>
      </c>
      <c r="V148" s="83">
        <f>Раздел3!V207</f>
        <v>0</v>
      </c>
      <c r="W148" s="83">
        <f>Раздел3!W207</f>
        <v>0</v>
      </c>
      <c r="X148" s="83">
        <f>Раздел3!X207</f>
        <v>0</v>
      </c>
      <c r="Y148" s="83">
        <f>Раздел3!Y207</f>
        <v>0</v>
      </c>
      <c r="Z148" s="83">
        <f>Раздел3!Z207</f>
        <v>0</v>
      </c>
      <c r="AA148" s="83">
        <f>Раздел3!AA207</f>
        <v>0</v>
      </c>
      <c r="AB148" s="83">
        <f>Раздел3!AB207</f>
        <v>0</v>
      </c>
      <c r="AC148" s="83">
        <f>Раздел3!AC207</f>
        <v>0</v>
      </c>
      <c r="AD148" s="83">
        <f>Раздел3!AD207</f>
        <v>0</v>
      </c>
      <c r="AE148" s="83">
        <f>Раздел3!AE207</f>
        <v>0</v>
      </c>
      <c r="AF148" s="83">
        <f>Раздел3!AF207</f>
        <v>0</v>
      </c>
      <c r="AG148" s="83">
        <f>Раздел3!AG207</f>
        <v>0</v>
      </c>
      <c r="AH148" s="83">
        <f>Раздел3!AH207</f>
        <v>0</v>
      </c>
      <c r="AI148" s="83">
        <f>Раздел3!AI207</f>
        <v>0</v>
      </c>
      <c r="AK148" s="99">
        <f>Раздел2!F208</f>
        <v>0</v>
      </c>
      <c r="AL148" s="102"/>
      <c r="AM148" s="102"/>
      <c r="AN148" s="102"/>
      <c r="AO148" s="102"/>
      <c r="AP148" s="102"/>
      <c r="AQ148" s="99"/>
    </row>
    <row r="149" spans="2:48" s="62" customFormat="1" ht="15.75" customHeight="1" x14ac:dyDescent="0.2">
      <c r="B149" s="159" t="s">
        <v>478</v>
      </c>
      <c r="C149" s="75" t="s">
        <v>489</v>
      </c>
      <c r="D149" s="83">
        <f>Раздел3!D208</f>
        <v>31</v>
      </c>
      <c r="E149" s="83">
        <f>Раздел3!E208</f>
        <v>0</v>
      </c>
      <c r="F149" s="83">
        <f>Раздел3!F208</f>
        <v>0</v>
      </c>
      <c r="G149" s="83">
        <f>Раздел3!G208</f>
        <v>0</v>
      </c>
      <c r="H149" s="83">
        <f>Раздел3!H208</f>
        <v>7</v>
      </c>
      <c r="I149" s="83">
        <f>Раздел3!I208</f>
        <v>8</v>
      </c>
      <c r="J149" s="83">
        <f>Раздел3!J208</f>
        <v>0</v>
      </c>
      <c r="K149" s="83">
        <f>Раздел3!K208</f>
        <v>8</v>
      </c>
      <c r="L149" s="83">
        <f>Раздел3!L208</f>
        <v>0</v>
      </c>
      <c r="M149" s="83">
        <f>Раздел3!M208</f>
        <v>8</v>
      </c>
      <c r="N149" s="83">
        <f>Раздел3!N208</f>
        <v>0</v>
      </c>
      <c r="O149" s="83">
        <f>Раздел3!O208</f>
        <v>0</v>
      </c>
      <c r="P149" s="83">
        <f>Раздел3!P208</f>
        <v>0</v>
      </c>
      <c r="Q149" s="83">
        <f>Раздел3!Q208</f>
        <v>0</v>
      </c>
      <c r="R149" s="83">
        <f>Раздел3!R208</f>
        <v>0</v>
      </c>
      <c r="S149" s="83">
        <f>Раздел3!S208</f>
        <v>0</v>
      </c>
      <c r="T149" s="83">
        <f>Раздел3!T208</f>
        <v>0</v>
      </c>
      <c r="U149" s="83">
        <f>Раздел3!U208</f>
        <v>0</v>
      </c>
      <c r="V149" s="83">
        <f>Раздел3!V208</f>
        <v>0</v>
      </c>
      <c r="W149" s="83">
        <f>Раздел3!W208</f>
        <v>0</v>
      </c>
      <c r="X149" s="83">
        <f>Раздел3!X208</f>
        <v>0</v>
      </c>
      <c r="Y149" s="83">
        <f>Раздел3!Y208</f>
        <v>0</v>
      </c>
      <c r="Z149" s="83">
        <f>Раздел3!Z208</f>
        <v>0</v>
      </c>
      <c r="AA149" s="83">
        <f>Раздел3!AA208</f>
        <v>0</v>
      </c>
      <c r="AB149" s="83">
        <f>Раздел3!AB208</f>
        <v>0</v>
      </c>
      <c r="AC149" s="83">
        <f>Раздел3!AC208</f>
        <v>0</v>
      </c>
      <c r="AD149" s="83">
        <f>Раздел3!AD208</f>
        <v>8</v>
      </c>
      <c r="AE149" s="83">
        <f>Раздел3!AE208</f>
        <v>0</v>
      </c>
      <c r="AF149" s="83">
        <f>Раздел3!AF208</f>
        <v>1</v>
      </c>
      <c r="AG149" s="83">
        <f>Раздел3!AG208</f>
        <v>7</v>
      </c>
      <c r="AH149" s="83">
        <f>Раздел3!AH208</f>
        <v>0</v>
      </c>
      <c r="AI149" s="83">
        <f>Раздел3!AI208</f>
        <v>0</v>
      </c>
      <c r="AK149" s="99">
        <f>Раздел2!F209</f>
        <v>0</v>
      </c>
      <c r="AL149" s="102"/>
      <c r="AM149" s="102"/>
      <c r="AN149" s="102"/>
      <c r="AO149" s="102"/>
      <c r="AP149" s="102"/>
      <c r="AQ149" s="99"/>
    </row>
    <row r="150" spans="2:48" s="62" customFormat="1" ht="15.75" customHeight="1" x14ac:dyDescent="0.2">
      <c r="B150" s="159" t="s">
        <v>486</v>
      </c>
      <c r="C150" s="75" t="s">
        <v>497</v>
      </c>
      <c r="D150" s="83">
        <f>Раздел3!D212</f>
        <v>7</v>
      </c>
      <c r="E150" s="83">
        <f>Раздел3!E212</f>
        <v>0</v>
      </c>
      <c r="F150" s="83">
        <f>Раздел3!F212</f>
        <v>0</v>
      </c>
      <c r="G150" s="83">
        <f>Раздел3!G212</f>
        <v>0</v>
      </c>
      <c r="H150" s="83">
        <f>Раздел3!H212</f>
        <v>0</v>
      </c>
      <c r="I150" s="83">
        <f>Раздел3!I212</f>
        <v>0</v>
      </c>
      <c r="J150" s="83">
        <f>Раздел3!J212</f>
        <v>0</v>
      </c>
      <c r="K150" s="83">
        <f>Раздел3!K212</f>
        <v>0</v>
      </c>
      <c r="L150" s="83">
        <f>Раздел3!L212</f>
        <v>0</v>
      </c>
      <c r="M150" s="83">
        <f>Раздел3!M212</f>
        <v>0</v>
      </c>
      <c r="N150" s="83">
        <f>Раздел3!N212</f>
        <v>0</v>
      </c>
      <c r="O150" s="83">
        <f>Раздел3!O212</f>
        <v>0</v>
      </c>
      <c r="P150" s="83">
        <f>Раздел3!P212</f>
        <v>0</v>
      </c>
      <c r="Q150" s="83">
        <f>Раздел3!Q212</f>
        <v>0</v>
      </c>
      <c r="R150" s="83">
        <f>Раздел3!R212</f>
        <v>0</v>
      </c>
      <c r="S150" s="83">
        <f>Раздел3!S212</f>
        <v>0</v>
      </c>
      <c r="T150" s="83">
        <f>Раздел3!T212</f>
        <v>7</v>
      </c>
      <c r="U150" s="83">
        <f>Раздел3!U212</f>
        <v>0</v>
      </c>
      <c r="V150" s="83">
        <f>Раздел3!V212</f>
        <v>0</v>
      </c>
      <c r="W150" s="83">
        <f>Раздел3!W212</f>
        <v>0</v>
      </c>
      <c r="X150" s="83">
        <f>Раздел3!X212</f>
        <v>0</v>
      </c>
      <c r="Y150" s="83">
        <f>Раздел3!Y212</f>
        <v>0</v>
      </c>
      <c r="Z150" s="83">
        <f>Раздел3!Z212</f>
        <v>0</v>
      </c>
      <c r="AA150" s="83">
        <f>Раздел3!AA212</f>
        <v>0</v>
      </c>
      <c r="AB150" s="83">
        <f>Раздел3!AB212</f>
        <v>0</v>
      </c>
      <c r="AC150" s="83">
        <f>Раздел3!AC212</f>
        <v>0</v>
      </c>
      <c r="AD150" s="83">
        <f>Раздел3!AD212</f>
        <v>0</v>
      </c>
      <c r="AE150" s="83">
        <f>Раздел3!AE212</f>
        <v>0</v>
      </c>
      <c r="AF150" s="83">
        <f>Раздел3!AF212</f>
        <v>0</v>
      </c>
      <c r="AG150" s="83">
        <f>Раздел3!AG212</f>
        <v>0</v>
      </c>
      <c r="AH150" s="83">
        <f>Раздел3!AH212</f>
        <v>0</v>
      </c>
      <c r="AI150" s="83">
        <f>Раздел3!AI212</f>
        <v>0</v>
      </c>
      <c r="AK150" s="99">
        <f>Раздел2!F213</f>
        <v>0</v>
      </c>
      <c r="AL150" s="102"/>
      <c r="AM150" s="102"/>
      <c r="AN150" s="102"/>
      <c r="AO150" s="102"/>
      <c r="AP150" s="102"/>
      <c r="AQ150" s="99"/>
    </row>
    <row r="151" spans="2:48" s="62" customFormat="1" ht="15.75" customHeight="1" x14ac:dyDescent="0.2">
      <c r="B151" s="159" t="s">
        <v>488</v>
      </c>
      <c r="C151" s="75" t="s">
        <v>499</v>
      </c>
      <c r="D151" s="83">
        <f>Раздел3!D213</f>
        <v>0</v>
      </c>
      <c r="E151" s="83">
        <f>Раздел3!E213</f>
        <v>0</v>
      </c>
      <c r="F151" s="83">
        <f>Раздел3!F213</f>
        <v>0</v>
      </c>
      <c r="G151" s="83">
        <f>Раздел3!G213</f>
        <v>0</v>
      </c>
      <c r="H151" s="83">
        <f>Раздел3!H213</f>
        <v>0</v>
      </c>
      <c r="I151" s="83">
        <f>Раздел3!I213</f>
        <v>0</v>
      </c>
      <c r="J151" s="83">
        <f>Раздел3!J213</f>
        <v>0</v>
      </c>
      <c r="K151" s="83">
        <f>Раздел3!K213</f>
        <v>0</v>
      </c>
      <c r="L151" s="83">
        <f>Раздел3!L213</f>
        <v>0</v>
      </c>
      <c r="M151" s="83">
        <f>Раздел3!M213</f>
        <v>0</v>
      </c>
      <c r="N151" s="83">
        <f>Раздел3!N213</f>
        <v>0</v>
      </c>
      <c r="O151" s="83">
        <f>Раздел3!O213</f>
        <v>0</v>
      </c>
      <c r="P151" s="83">
        <f>Раздел3!P213</f>
        <v>0</v>
      </c>
      <c r="Q151" s="83">
        <f>Раздел3!Q213</f>
        <v>0</v>
      </c>
      <c r="R151" s="83">
        <f>Раздел3!R213</f>
        <v>0</v>
      </c>
      <c r="S151" s="83">
        <f>Раздел3!S213</f>
        <v>0</v>
      </c>
      <c r="T151" s="83">
        <f>Раздел3!T213</f>
        <v>0</v>
      </c>
      <c r="U151" s="83">
        <f>Раздел3!U213</f>
        <v>0</v>
      </c>
      <c r="V151" s="83">
        <f>Раздел3!V213</f>
        <v>0</v>
      </c>
      <c r="W151" s="83">
        <f>Раздел3!W213</f>
        <v>0</v>
      </c>
      <c r="X151" s="83">
        <f>Раздел3!X213</f>
        <v>0</v>
      </c>
      <c r="Y151" s="83">
        <f>Раздел3!Y213</f>
        <v>0</v>
      </c>
      <c r="Z151" s="83">
        <f>Раздел3!Z213</f>
        <v>0</v>
      </c>
      <c r="AA151" s="83">
        <f>Раздел3!AA213</f>
        <v>0</v>
      </c>
      <c r="AB151" s="83">
        <f>Раздел3!AB213</f>
        <v>0</v>
      </c>
      <c r="AC151" s="83">
        <f>Раздел3!AC213</f>
        <v>0</v>
      </c>
      <c r="AD151" s="83">
        <f>Раздел3!AD213</f>
        <v>0</v>
      </c>
      <c r="AE151" s="83">
        <f>Раздел3!AE213</f>
        <v>0</v>
      </c>
      <c r="AF151" s="83">
        <f>Раздел3!AF213</f>
        <v>0</v>
      </c>
      <c r="AG151" s="83">
        <f>Раздел3!AG213</f>
        <v>0</v>
      </c>
      <c r="AH151" s="83">
        <f>Раздел3!AH213</f>
        <v>0</v>
      </c>
      <c r="AI151" s="83">
        <f>Раздел3!AI213</f>
        <v>0</v>
      </c>
      <c r="AK151" s="99">
        <f>Раздел2!F214</f>
        <v>0</v>
      </c>
      <c r="AL151" s="102"/>
      <c r="AM151" s="102"/>
      <c r="AN151" s="102"/>
      <c r="AO151" s="102"/>
      <c r="AP151" s="102"/>
      <c r="AQ151" s="99"/>
    </row>
    <row r="152" spans="2:48" s="62" customFormat="1" ht="15.75" customHeight="1" x14ac:dyDescent="0.2">
      <c r="B152" s="159" t="s">
        <v>490</v>
      </c>
      <c r="C152" s="75" t="s">
        <v>500</v>
      </c>
      <c r="D152" s="83">
        <f>Раздел3!D214</f>
        <v>0</v>
      </c>
      <c r="E152" s="83">
        <f>Раздел3!E214</f>
        <v>0</v>
      </c>
      <c r="F152" s="83">
        <f>Раздел3!F214</f>
        <v>0</v>
      </c>
      <c r="G152" s="83">
        <f>Раздел3!G214</f>
        <v>0</v>
      </c>
      <c r="H152" s="83">
        <f>Раздел3!H214</f>
        <v>0</v>
      </c>
      <c r="I152" s="83">
        <f>Раздел3!I214</f>
        <v>0</v>
      </c>
      <c r="J152" s="83">
        <f>Раздел3!J214</f>
        <v>0</v>
      </c>
      <c r="K152" s="83">
        <f>Раздел3!K214</f>
        <v>0</v>
      </c>
      <c r="L152" s="83">
        <f>Раздел3!L214</f>
        <v>0</v>
      </c>
      <c r="M152" s="83">
        <f>Раздел3!M214</f>
        <v>0</v>
      </c>
      <c r="N152" s="83">
        <f>Раздел3!N214</f>
        <v>0</v>
      </c>
      <c r="O152" s="83">
        <f>Раздел3!O214</f>
        <v>0</v>
      </c>
      <c r="P152" s="83">
        <f>Раздел3!P214</f>
        <v>0</v>
      </c>
      <c r="Q152" s="83">
        <f>Раздел3!Q214</f>
        <v>0</v>
      </c>
      <c r="R152" s="83">
        <f>Раздел3!R214</f>
        <v>0</v>
      </c>
      <c r="S152" s="83">
        <f>Раздел3!S214</f>
        <v>0</v>
      </c>
      <c r="T152" s="83">
        <f>Раздел3!T214</f>
        <v>0</v>
      </c>
      <c r="U152" s="83">
        <f>Раздел3!U214</f>
        <v>0</v>
      </c>
      <c r="V152" s="83">
        <f>Раздел3!V214</f>
        <v>0</v>
      </c>
      <c r="W152" s="83">
        <f>Раздел3!W214</f>
        <v>0</v>
      </c>
      <c r="X152" s="83">
        <f>Раздел3!X214</f>
        <v>0</v>
      </c>
      <c r="Y152" s="83">
        <f>Раздел3!Y214</f>
        <v>0</v>
      </c>
      <c r="Z152" s="83">
        <f>Раздел3!Z214</f>
        <v>0</v>
      </c>
      <c r="AA152" s="83">
        <f>Раздел3!AA214</f>
        <v>0</v>
      </c>
      <c r="AB152" s="83">
        <f>Раздел3!AB214</f>
        <v>0</v>
      </c>
      <c r="AC152" s="83">
        <f>Раздел3!AC214</f>
        <v>0</v>
      </c>
      <c r="AD152" s="83">
        <f>Раздел3!AD214</f>
        <v>0</v>
      </c>
      <c r="AE152" s="83">
        <f>Раздел3!AE214</f>
        <v>0</v>
      </c>
      <c r="AF152" s="83">
        <f>Раздел3!AF214</f>
        <v>0</v>
      </c>
      <c r="AG152" s="83">
        <f>Раздел3!AG214</f>
        <v>0</v>
      </c>
      <c r="AH152" s="83">
        <f>Раздел3!AH214</f>
        <v>0</v>
      </c>
      <c r="AI152" s="83">
        <f>Раздел3!AI214</f>
        <v>0</v>
      </c>
      <c r="AK152" s="99">
        <f>Раздел2!F215</f>
        <v>0</v>
      </c>
      <c r="AL152" s="102"/>
      <c r="AM152" s="102"/>
      <c r="AN152" s="102"/>
      <c r="AO152" s="102"/>
      <c r="AP152" s="102"/>
      <c r="AQ152" s="99"/>
    </row>
    <row r="153" spans="2:48" s="62" customFormat="1" ht="21" customHeight="1" x14ac:dyDescent="0.2">
      <c r="B153" s="159" t="s">
        <v>492</v>
      </c>
      <c r="C153" s="75" t="s">
        <v>501</v>
      </c>
      <c r="D153" s="83">
        <f>Раздел3!D215</f>
        <v>0</v>
      </c>
      <c r="E153" s="83">
        <f>Раздел3!E215</f>
        <v>0</v>
      </c>
      <c r="F153" s="83">
        <f>Раздел3!F215</f>
        <v>0</v>
      </c>
      <c r="G153" s="83">
        <f>Раздел3!G215</f>
        <v>0</v>
      </c>
      <c r="H153" s="83">
        <f>Раздел3!H215</f>
        <v>0</v>
      </c>
      <c r="I153" s="83">
        <f>Раздел3!I215</f>
        <v>0</v>
      </c>
      <c r="J153" s="83">
        <f>Раздел3!J215</f>
        <v>0</v>
      </c>
      <c r="K153" s="83">
        <f>Раздел3!K215</f>
        <v>0</v>
      </c>
      <c r="L153" s="83">
        <f>Раздел3!L215</f>
        <v>0</v>
      </c>
      <c r="M153" s="83">
        <f>Раздел3!M215</f>
        <v>0</v>
      </c>
      <c r="N153" s="83">
        <f>Раздел3!N215</f>
        <v>0</v>
      </c>
      <c r="O153" s="83">
        <f>Раздел3!O215</f>
        <v>0</v>
      </c>
      <c r="P153" s="83">
        <f>Раздел3!P215</f>
        <v>0</v>
      </c>
      <c r="Q153" s="83">
        <f>Раздел3!Q215</f>
        <v>0</v>
      </c>
      <c r="R153" s="83">
        <f>Раздел3!R215</f>
        <v>0</v>
      </c>
      <c r="S153" s="83">
        <f>Раздел3!S215</f>
        <v>0</v>
      </c>
      <c r="T153" s="83">
        <f>Раздел3!T215</f>
        <v>0</v>
      </c>
      <c r="U153" s="83">
        <f>Раздел3!U215</f>
        <v>0</v>
      </c>
      <c r="V153" s="83">
        <f>Раздел3!V215</f>
        <v>0</v>
      </c>
      <c r="W153" s="83">
        <f>Раздел3!W215</f>
        <v>0</v>
      </c>
      <c r="X153" s="83">
        <f>Раздел3!X215</f>
        <v>0</v>
      </c>
      <c r="Y153" s="83">
        <f>Раздел3!Y215</f>
        <v>0</v>
      </c>
      <c r="Z153" s="83">
        <f>Раздел3!Z215</f>
        <v>0</v>
      </c>
      <c r="AA153" s="83">
        <f>Раздел3!AA215</f>
        <v>0</v>
      </c>
      <c r="AB153" s="83">
        <f>Раздел3!AB215</f>
        <v>0</v>
      </c>
      <c r="AC153" s="83">
        <f>Раздел3!AC215</f>
        <v>0</v>
      </c>
      <c r="AD153" s="83">
        <f>Раздел3!AD215</f>
        <v>0</v>
      </c>
      <c r="AE153" s="83">
        <f>Раздел3!AE215</f>
        <v>0</v>
      </c>
      <c r="AF153" s="83">
        <f>Раздел3!AF215</f>
        <v>0</v>
      </c>
      <c r="AG153" s="83">
        <f>Раздел3!AG215</f>
        <v>0</v>
      </c>
      <c r="AH153" s="83">
        <f>Раздел3!AH215</f>
        <v>0</v>
      </c>
      <c r="AI153" s="83">
        <f>Раздел3!AI215</f>
        <v>0</v>
      </c>
      <c r="AK153" s="99">
        <f>Раздел2!F216</f>
        <v>0</v>
      </c>
      <c r="AL153" s="102"/>
      <c r="AM153" s="102"/>
      <c r="AN153" s="102"/>
      <c r="AO153" s="102"/>
      <c r="AP153" s="102"/>
      <c r="AQ153" s="99"/>
    </row>
    <row r="154" spans="2:48" s="62" customFormat="1" ht="15" customHeight="1" x14ac:dyDescent="0.2">
      <c r="B154" s="88" t="s">
        <v>494</v>
      </c>
      <c r="C154" s="75" t="s">
        <v>631</v>
      </c>
      <c r="D154" s="83">
        <f>Раздел3!D216</f>
        <v>0</v>
      </c>
      <c r="E154" s="83">
        <f>Раздел3!E216</f>
        <v>0</v>
      </c>
      <c r="F154" s="83">
        <f>Раздел3!F216</f>
        <v>0</v>
      </c>
      <c r="G154" s="83">
        <f>Раздел3!G216</f>
        <v>0</v>
      </c>
      <c r="H154" s="83">
        <f>Раздел3!H216</f>
        <v>0</v>
      </c>
      <c r="I154" s="83">
        <f>Раздел3!I216</f>
        <v>0</v>
      </c>
      <c r="J154" s="83">
        <f>Раздел3!J216</f>
        <v>0</v>
      </c>
      <c r="K154" s="83">
        <f>Раздел3!K216</f>
        <v>0</v>
      </c>
      <c r="L154" s="83">
        <f>Раздел3!L216</f>
        <v>0</v>
      </c>
      <c r="M154" s="83">
        <f>Раздел3!M216</f>
        <v>0</v>
      </c>
      <c r="N154" s="83">
        <f>Раздел3!N216</f>
        <v>0</v>
      </c>
      <c r="O154" s="83">
        <f>Раздел3!O216</f>
        <v>0</v>
      </c>
      <c r="P154" s="83">
        <f>Раздел3!P216</f>
        <v>0</v>
      </c>
      <c r="Q154" s="83">
        <f>Раздел3!Q216</f>
        <v>0</v>
      </c>
      <c r="R154" s="83">
        <f>Раздел3!R216</f>
        <v>0</v>
      </c>
      <c r="S154" s="83">
        <f>Раздел3!S216</f>
        <v>0</v>
      </c>
      <c r="T154" s="83">
        <f>Раздел3!T216</f>
        <v>0</v>
      </c>
      <c r="U154" s="83">
        <f>Раздел3!U216</f>
        <v>0</v>
      </c>
      <c r="V154" s="83">
        <f>Раздел3!V216</f>
        <v>0</v>
      </c>
      <c r="W154" s="83">
        <f>Раздел3!W216</f>
        <v>0</v>
      </c>
      <c r="X154" s="83">
        <f>Раздел3!X216</f>
        <v>0</v>
      </c>
      <c r="Y154" s="83">
        <f>Раздел3!Y216</f>
        <v>0</v>
      </c>
      <c r="Z154" s="83">
        <f>Раздел3!Z216</f>
        <v>0</v>
      </c>
      <c r="AA154" s="83">
        <f>Раздел3!AA216</f>
        <v>0</v>
      </c>
      <c r="AB154" s="83">
        <f>Раздел3!AB216</f>
        <v>0</v>
      </c>
      <c r="AC154" s="83">
        <f>Раздел3!AC216</f>
        <v>0</v>
      </c>
      <c r="AD154" s="83">
        <f>Раздел3!AD216</f>
        <v>0</v>
      </c>
      <c r="AE154" s="83">
        <f>Раздел3!AE216</f>
        <v>0</v>
      </c>
      <c r="AF154" s="83">
        <f>Раздел3!AF216</f>
        <v>0</v>
      </c>
      <c r="AG154" s="83">
        <f>Раздел3!AG216</f>
        <v>0</v>
      </c>
      <c r="AH154" s="83">
        <f>Раздел3!AH216</f>
        <v>0</v>
      </c>
      <c r="AI154" s="83">
        <f>Раздел3!AI216</f>
        <v>0</v>
      </c>
      <c r="AK154" s="99">
        <f>Раздел2!F217</f>
        <v>0</v>
      </c>
      <c r="AL154" s="102"/>
      <c r="AM154" s="102"/>
      <c r="AN154" s="102"/>
      <c r="AO154" s="102"/>
      <c r="AP154" s="102"/>
      <c r="AQ154" s="99"/>
      <c r="AV154" s="62">
        <f>SUM(Раздел2!I231:L231)</f>
        <v>0</v>
      </c>
    </row>
    <row r="155" spans="2:48" s="62" customFormat="1" ht="15" customHeight="1" x14ac:dyDescent="0.2">
      <c r="B155" s="88" t="s">
        <v>496</v>
      </c>
      <c r="C155" s="75" t="s">
        <v>504</v>
      </c>
      <c r="D155" s="83">
        <f>Раздел3!D217</f>
        <v>18</v>
      </c>
      <c r="E155" s="83">
        <f>Раздел3!E217</f>
        <v>10</v>
      </c>
      <c r="F155" s="83">
        <f>Раздел3!F217</f>
        <v>8</v>
      </c>
      <c r="G155" s="83">
        <f>Раздел3!G217</f>
        <v>0</v>
      </c>
      <c r="H155" s="83">
        <f>Раздел3!H217</f>
        <v>0</v>
      </c>
      <c r="I155" s="83">
        <f>Раздел3!I217</f>
        <v>0</v>
      </c>
      <c r="J155" s="83">
        <f>Раздел3!J217</f>
        <v>0</v>
      </c>
      <c r="K155" s="83">
        <f>Раздел3!K217</f>
        <v>0</v>
      </c>
      <c r="L155" s="83">
        <f>Раздел3!L217</f>
        <v>0</v>
      </c>
      <c r="M155" s="83">
        <f>Раздел3!M217</f>
        <v>0</v>
      </c>
      <c r="N155" s="83">
        <f>Раздел3!N217</f>
        <v>0</v>
      </c>
      <c r="O155" s="83">
        <f>Раздел3!O217</f>
        <v>0</v>
      </c>
      <c r="P155" s="83">
        <f>Раздел3!P217</f>
        <v>0</v>
      </c>
      <c r="Q155" s="83">
        <f>Раздел3!Q217</f>
        <v>0</v>
      </c>
      <c r="R155" s="83">
        <f>Раздел3!R217</f>
        <v>0</v>
      </c>
      <c r="S155" s="83">
        <f>Раздел3!S217</f>
        <v>0</v>
      </c>
      <c r="T155" s="83">
        <f>Раздел3!T217</f>
        <v>0</v>
      </c>
      <c r="U155" s="83">
        <f>Раздел3!U217</f>
        <v>0</v>
      </c>
      <c r="V155" s="83">
        <f>Раздел3!V217</f>
        <v>0</v>
      </c>
      <c r="W155" s="83">
        <f>Раздел3!W217</f>
        <v>0</v>
      </c>
      <c r="X155" s="83">
        <f>Раздел3!X217</f>
        <v>18</v>
      </c>
      <c r="Y155" s="83">
        <f>Раздел3!Y217</f>
        <v>10</v>
      </c>
      <c r="Z155" s="83">
        <f>Раздел3!Z217</f>
        <v>8</v>
      </c>
      <c r="AA155" s="83">
        <f>Раздел3!AA217</f>
        <v>0</v>
      </c>
      <c r="AB155" s="83">
        <f>Раздел3!AB217</f>
        <v>0</v>
      </c>
      <c r="AC155" s="83">
        <f>Раздел3!AC217</f>
        <v>0</v>
      </c>
      <c r="AD155" s="83">
        <f>Раздел3!AD217</f>
        <v>0</v>
      </c>
      <c r="AE155" s="83">
        <f>Раздел3!AE217</f>
        <v>0</v>
      </c>
      <c r="AF155" s="83">
        <f>Раздел3!AF217</f>
        <v>0</v>
      </c>
      <c r="AG155" s="83">
        <f>Раздел3!AG217</f>
        <v>0</v>
      </c>
      <c r="AH155" s="83">
        <f>Раздел3!AH217</f>
        <v>0</v>
      </c>
      <c r="AI155" s="83">
        <f>Раздел3!AI217</f>
        <v>0</v>
      </c>
      <c r="AK155" s="99">
        <f>Раздел2!F218</f>
        <v>0</v>
      </c>
      <c r="AL155" s="102"/>
      <c r="AM155" s="102"/>
      <c r="AN155" s="102"/>
      <c r="AO155" s="102"/>
      <c r="AP155" s="102"/>
      <c r="AQ155" s="99"/>
    </row>
    <row r="156" spans="2:48" s="62" customFormat="1" ht="15.75" customHeight="1" x14ac:dyDescent="0.2">
      <c r="B156" s="88" t="s">
        <v>498</v>
      </c>
      <c r="C156" s="75" t="s">
        <v>506</v>
      </c>
      <c r="D156" s="83">
        <f>Раздел3!D218</f>
        <v>0</v>
      </c>
      <c r="E156" s="83">
        <f>Раздел3!E218</f>
        <v>0</v>
      </c>
      <c r="F156" s="83">
        <f>Раздел3!F218</f>
        <v>0</v>
      </c>
      <c r="G156" s="83">
        <f>Раздел3!G218</f>
        <v>0</v>
      </c>
      <c r="H156" s="83">
        <f>Раздел3!H218</f>
        <v>0</v>
      </c>
      <c r="I156" s="83">
        <f>Раздел3!I218</f>
        <v>0</v>
      </c>
      <c r="J156" s="83">
        <f>Раздел3!J218</f>
        <v>0</v>
      </c>
      <c r="K156" s="83">
        <f>Раздел3!K218</f>
        <v>0</v>
      </c>
      <c r="L156" s="83">
        <f>Раздел3!L218</f>
        <v>0</v>
      </c>
      <c r="M156" s="83">
        <f>Раздел3!M218</f>
        <v>0</v>
      </c>
      <c r="N156" s="83">
        <f>Раздел3!N218</f>
        <v>0</v>
      </c>
      <c r="O156" s="83">
        <f>Раздел3!O218</f>
        <v>0</v>
      </c>
      <c r="P156" s="83">
        <f>Раздел3!P218</f>
        <v>0</v>
      </c>
      <c r="Q156" s="83">
        <f>Раздел3!Q218</f>
        <v>0</v>
      </c>
      <c r="R156" s="83">
        <f>Раздел3!R218</f>
        <v>0</v>
      </c>
      <c r="S156" s="83">
        <f>Раздел3!S218</f>
        <v>0</v>
      </c>
      <c r="T156" s="83">
        <f>Раздел3!T218</f>
        <v>0</v>
      </c>
      <c r="U156" s="83">
        <f>Раздел3!U218</f>
        <v>0</v>
      </c>
      <c r="V156" s="83">
        <f>Раздел3!V218</f>
        <v>0</v>
      </c>
      <c r="W156" s="83">
        <f>Раздел3!W218</f>
        <v>0</v>
      </c>
      <c r="X156" s="83">
        <f>Раздел3!X218</f>
        <v>0</v>
      </c>
      <c r="Y156" s="83">
        <f>Раздел3!Y218</f>
        <v>0</v>
      </c>
      <c r="Z156" s="83">
        <f>Раздел3!Z218</f>
        <v>0</v>
      </c>
      <c r="AA156" s="83">
        <f>Раздел3!AA218</f>
        <v>0</v>
      </c>
      <c r="AB156" s="83">
        <f>Раздел3!AB218</f>
        <v>0</v>
      </c>
      <c r="AC156" s="83">
        <f>Раздел3!AC218</f>
        <v>0</v>
      </c>
      <c r="AD156" s="83">
        <f>Раздел3!AD218</f>
        <v>0</v>
      </c>
      <c r="AE156" s="83">
        <f>Раздел3!AE218</f>
        <v>0</v>
      </c>
      <c r="AF156" s="83">
        <f>Раздел3!AF218</f>
        <v>0</v>
      </c>
      <c r="AG156" s="83">
        <f>Раздел3!AG218</f>
        <v>0</v>
      </c>
      <c r="AH156" s="83">
        <f>Раздел3!AH218</f>
        <v>0</v>
      </c>
      <c r="AI156" s="83">
        <f>Раздел3!AI218</f>
        <v>0</v>
      </c>
      <c r="AK156" s="99">
        <f>Раздел2!F219</f>
        <v>0</v>
      </c>
      <c r="AL156" s="102"/>
      <c r="AM156" s="102"/>
      <c r="AN156" s="102"/>
      <c r="AO156" s="102"/>
      <c r="AP156" s="102"/>
      <c r="AQ156" s="99"/>
    </row>
    <row r="157" spans="2:48" s="62" customFormat="1" ht="15.75" customHeight="1" x14ac:dyDescent="0.2">
      <c r="B157" s="153" t="s">
        <v>801</v>
      </c>
      <c r="C157" s="75" t="s">
        <v>508</v>
      </c>
      <c r="D157" s="83">
        <f>Раздел3!D219</f>
        <v>400</v>
      </c>
      <c r="E157" s="83">
        <f>Раздел3!E219</f>
        <v>15</v>
      </c>
      <c r="F157" s="83">
        <f>Раздел3!F219</f>
        <v>46</v>
      </c>
      <c r="G157" s="83">
        <f>Раздел3!G219</f>
        <v>145</v>
      </c>
      <c r="H157" s="83">
        <f>Раздел3!H219</f>
        <v>0</v>
      </c>
      <c r="I157" s="83">
        <f>Раздел3!I219</f>
        <v>37</v>
      </c>
      <c r="J157" s="83">
        <f>Раздел3!J219</f>
        <v>98</v>
      </c>
      <c r="K157" s="83">
        <f>Раздел3!K219</f>
        <v>21</v>
      </c>
      <c r="L157" s="83">
        <f>Раздел3!L219</f>
        <v>13</v>
      </c>
      <c r="M157" s="83">
        <f>Раздел3!M219</f>
        <v>12</v>
      </c>
      <c r="N157" s="83">
        <f>Раздел3!N219</f>
        <v>0</v>
      </c>
      <c r="O157" s="83">
        <f>Раздел3!O219</f>
        <v>9</v>
      </c>
      <c r="P157" s="83">
        <f>Раздел3!P219</f>
        <v>0</v>
      </c>
      <c r="Q157" s="83">
        <f>Раздел3!Q219</f>
        <v>0</v>
      </c>
      <c r="R157" s="83">
        <f>Раздел3!R219</f>
        <v>0</v>
      </c>
      <c r="S157" s="83">
        <f>Раздел3!S219</f>
        <v>0</v>
      </c>
      <c r="T157" s="83">
        <f>Раздел3!T219</f>
        <v>1</v>
      </c>
      <c r="U157" s="83">
        <f>Раздел3!U219</f>
        <v>3</v>
      </c>
      <c r="V157" s="83">
        <f>Раздел3!V219</f>
        <v>0</v>
      </c>
      <c r="W157" s="83">
        <f>Раздел3!W219</f>
        <v>0</v>
      </c>
      <c r="X157" s="83">
        <f>Раздел3!X219</f>
        <v>109</v>
      </c>
      <c r="Y157" s="83">
        <f>Раздел3!Y219</f>
        <v>12</v>
      </c>
      <c r="Z157" s="83">
        <f>Раздел3!Z219</f>
        <v>71</v>
      </c>
      <c r="AA157" s="83">
        <f>Раздел3!AA219</f>
        <v>24</v>
      </c>
      <c r="AB157" s="83">
        <f>Раздел3!AB219</f>
        <v>0</v>
      </c>
      <c r="AC157" s="83">
        <f>Раздел3!AC219</f>
        <v>2</v>
      </c>
      <c r="AD157" s="83">
        <f>Раздел3!AD219</f>
        <v>42</v>
      </c>
      <c r="AE157" s="83">
        <f>Раздел3!AE219</f>
        <v>0</v>
      </c>
      <c r="AF157" s="83">
        <f>Раздел3!AF219</f>
        <v>24</v>
      </c>
      <c r="AG157" s="83">
        <f>Раздел3!AG219</f>
        <v>17</v>
      </c>
      <c r="AH157" s="83">
        <f>Раздел3!AH219</f>
        <v>0</v>
      </c>
      <c r="AI157" s="83">
        <f>Раздел3!AI219</f>
        <v>1</v>
      </c>
      <c r="AK157" s="99">
        <f>Раздел2!F220</f>
        <v>0</v>
      </c>
      <c r="AL157" s="102"/>
      <c r="AM157" s="102"/>
      <c r="AN157" s="102"/>
      <c r="AO157" s="102"/>
      <c r="AP157" s="102"/>
      <c r="AQ157" s="99"/>
    </row>
    <row r="158" spans="2:48" s="62" customFormat="1" ht="15.75" customHeight="1" x14ac:dyDescent="0.2">
      <c r="B158" s="91" t="s">
        <v>502</v>
      </c>
      <c r="C158" s="75" t="s">
        <v>510</v>
      </c>
      <c r="D158" s="83">
        <f>Раздел3!D220</f>
        <v>0</v>
      </c>
      <c r="E158" s="83">
        <f>Раздел3!E220</f>
        <v>0</v>
      </c>
      <c r="F158" s="83">
        <f>Раздел3!F220</f>
        <v>0</v>
      </c>
      <c r="G158" s="83">
        <f>Раздел3!G220</f>
        <v>0</v>
      </c>
      <c r="H158" s="83">
        <f>Раздел3!H220</f>
        <v>0</v>
      </c>
      <c r="I158" s="83">
        <f>Раздел3!I220</f>
        <v>0</v>
      </c>
      <c r="J158" s="83">
        <f>Раздел3!J220</f>
        <v>0</v>
      </c>
      <c r="K158" s="83">
        <f>Раздел3!K220</f>
        <v>0</v>
      </c>
      <c r="L158" s="83">
        <f>Раздел3!L220</f>
        <v>0</v>
      </c>
      <c r="M158" s="83">
        <f>Раздел3!M220</f>
        <v>0</v>
      </c>
      <c r="N158" s="83">
        <f>Раздел3!N220</f>
        <v>0</v>
      </c>
      <c r="O158" s="83">
        <f>Раздел3!O220</f>
        <v>0</v>
      </c>
      <c r="P158" s="83">
        <f>Раздел3!P220</f>
        <v>0</v>
      </c>
      <c r="Q158" s="83">
        <f>Раздел3!Q220</f>
        <v>0</v>
      </c>
      <c r="R158" s="83">
        <f>Раздел3!R220</f>
        <v>0</v>
      </c>
      <c r="S158" s="83">
        <f>Раздел3!S220</f>
        <v>0</v>
      </c>
      <c r="T158" s="83">
        <f>Раздел3!T220</f>
        <v>0</v>
      </c>
      <c r="U158" s="83">
        <f>Раздел3!U220</f>
        <v>0</v>
      </c>
      <c r="V158" s="83">
        <f>Раздел3!V220</f>
        <v>0</v>
      </c>
      <c r="W158" s="83">
        <f>Раздел3!W220</f>
        <v>0</v>
      </c>
      <c r="X158" s="83">
        <f>Раздел3!X220</f>
        <v>0</v>
      </c>
      <c r="Y158" s="83">
        <f>Раздел3!Y220</f>
        <v>0</v>
      </c>
      <c r="Z158" s="83">
        <f>Раздел3!Z220</f>
        <v>0</v>
      </c>
      <c r="AA158" s="83">
        <f>Раздел3!AA220</f>
        <v>0</v>
      </c>
      <c r="AB158" s="83">
        <f>Раздел3!AB220</f>
        <v>0</v>
      </c>
      <c r="AC158" s="83">
        <f>Раздел3!AC220</f>
        <v>0</v>
      </c>
      <c r="AD158" s="83">
        <f>Раздел3!AD220</f>
        <v>0</v>
      </c>
      <c r="AE158" s="83">
        <f>Раздел3!AE220</f>
        <v>0</v>
      </c>
      <c r="AF158" s="83">
        <f>Раздел3!AF220</f>
        <v>0</v>
      </c>
      <c r="AG158" s="83">
        <f>Раздел3!AG220</f>
        <v>0</v>
      </c>
      <c r="AH158" s="83">
        <f>Раздел3!AH220</f>
        <v>0</v>
      </c>
      <c r="AI158" s="83">
        <f>Раздел3!AI220</f>
        <v>0</v>
      </c>
      <c r="AK158" s="99">
        <f>Раздел2!F221</f>
        <v>0</v>
      </c>
      <c r="AL158" s="102"/>
      <c r="AM158" s="102"/>
      <c r="AN158" s="102"/>
      <c r="AO158" s="102"/>
      <c r="AP158" s="102"/>
      <c r="AQ158" s="99"/>
    </row>
    <row r="159" spans="2:48" s="62" customFormat="1" ht="15.75" customHeight="1" x14ac:dyDescent="0.2">
      <c r="B159" s="153" t="s">
        <v>503</v>
      </c>
      <c r="C159" s="75" t="s">
        <v>512</v>
      </c>
      <c r="D159" s="83">
        <f>Раздел3!D221</f>
        <v>0</v>
      </c>
      <c r="E159" s="83">
        <f>Раздел3!E221</f>
        <v>0</v>
      </c>
      <c r="F159" s="83">
        <f>Раздел3!F221</f>
        <v>0</v>
      </c>
      <c r="G159" s="83">
        <f>Раздел3!G221</f>
        <v>0</v>
      </c>
      <c r="H159" s="83">
        <f>Раздел3!H221</f>
        <v>0</v>
      </c>
      <c r="I159" s="83">
        <f>Раздел3!I221</f>
        <v>0</v>
      </c>
      <c r="J159" s="83">
        <f>Раздел3!J221</f>
        <v>0</v>
      </c>
      <c r="K159" s="83">
        <f>Раздел3!K221</f>
        <v>0</v>
      </c>
      <c r="L159" s="83">
        <f>Раздел3!L221</f>
        <v>0</v>
      </c>
      <c r="M159" s="83">
        <f>Раздел3!M221</f>
        <v>0</v>
      </c>
      <c r="N159" s="83">
        <f>Раздел3!N221</f>
        <v>0</v>
      </c>
      <c r="O159" s="83">
        <f>Раздел3!O221</f>
        <v>0</v>
      </c>
      <c r="P159" s="83">
        <f>Раздел3!P221</f>
        <v>0</v>
      </c>
      <c r="Q159" s="83">
        <f>Раздел3!Q221</f>
        <v>0</v>
      </c>
      <c r="R159" s="83">
        <f>Раздел3!R221</f>
        <v>0</v>
      </c>
      <c r="S159" s="83">
        <f>Раздел3!S221</f>
        <v>0</v>
      </c>
      <c r="T159" s="83">
        <f>Раздел3!T221</f>
        <v>0</v>
      </c>
      <c r="U159" s="83">
        <f>Раздел3!U221</f>
        <v>0</v>
      </c>
      <c r="V159" s="83">
        <f>Раздел3!V221</f>
        <v>0</v>
      </c>
      <c r="W159" s="83">
        <f>Раздел3!W221</f>
        <v>0</v>
      </c>
      <c r="X159" s="83">
        <f>Раздел3!X221</f>
        <v>0</v>
      </c>
      <c r="Y159" s="83">
        <f>Раздел3!Y221</f>
        <v>0</v>
      </c>
      <c r="Z159" s="83">
        <f>Раздел3!Z221</f>
        <v>0</v>
      </c>
      <c r="AA159" s="83">
        <f>Раздел3!AA221</f>
        <v>0</v>
      </c>
      <c r="AB159" s="83">
        <f>Раздел3!AB221</f>
        <v>0</v>
      </c>
      <c r="AC159" s="83">
        <f>Раздел3!AC221</f>
        <v>0</v>
      </c>
      <c r="AD159" s="83">
        <f>Раздел3!AD221</f>
        <v>0</v>
      </c>
      <c r="AE159" s="83">
        <f>Раздел3!AE221</f>
        <v>0</v>
      </c>
      <c r="AF159" s="83">
        <f>Раздел3!AF221</f>
        <v>0</v>
      </c>
      <c r="AG159" s="83">
        <f>Раздел3!AG221</f>
        <v>0</v>
      </c>
      <c r="AH159" s="83">
        <f>Раздел3!AH221</f>
        <v>0</v>
      </c>
      <c r="AI159" s="83">
        <f>Раздел3!AI221</f>
        <v>0</v>
      </c>
      <c r="AK159" s="99">
        <f>Раздел2!F222</f>
        <v>0</v>
      </c>
      <c r="AL159" s="102"/>
      <c r="AM159" s="102"/>
      <c r="AN159" s="102"/>
      <c r="AO159" s="102"/>
      <c r="AP159" s="102"/>
      <c r="AQ159" s="99"/>
    </row>
    <row r="160" spans="2:48" s="62" customFormat="1" ht="12.75" x14ac:dyDescent="0.2">
      <c r="B160" s="86" t="s">
        <v>800</v>
      </c>
      <c r="C160" s="75" t="s">
        <v>514</v>
      </c>
      <c r="D160" s="83">
        <f>Раздел3!D222</f>
        <v>0</v>
      </c>
      <c r="E160" s="83">
        <f>Раздел3!E222</f>
        <v>0</v>
      </c>
      <c r="F160" s="83">
        <f>Раздел3!F222</f>
        <v>0</v>
      </c>
      <c r="G160" s="83">
        <f>Раздел3!G222</f>
        <v>0</v>
      </c>
      <c r="H160" s="83">
        <f>Раздел3!H222</f>
        <v>0</v>
      </c>
      <c r="I160" s="83">
        <f>Раздел3!I222</f>
        <v>0</v>
      </c>
      <c r="J160" s="83">
        <f>Раздел3!J222</f>
        <v>0</v>
      </c>
      <c r="K160" s="83">
        <f>Раздел3!K222</f>
        <v>0</v>
      </c>
      <c r="L160" s="83">
        <f>Раздел3!L222</f>
        <v>0</v>
      </c>
      <c r="M160" s="83">
        <f>Раздел3!M222</f>
        <v>0</v>
      </c>
      <c r="N160" s="83">
        <f>Раздел3!N222</f>
        <v>0</v>
      </c>
      <c r="O160" s="83">
        <f>Раздел3!O222</f>
        <v>0</v>
      </c>
      <c r="P160" s="83">
        <f>Раздел3!P222</f>
        <v>0</v>
      </c>
      <c r="Q160" s="83">
        <f>Раздел3!Q222</f>
        <v>0</v>
      </c>
      <c r="R160" s="83">
        <f>Раздел3!R222</f>
        <v>0</v>
      </c>
      <c r="S160" s="83">
        <f>Раздел3!S222</f>
        <v>0</v>
      </c>
      <c r="T160" s="83">
        <f>Раздел3!T222</f>
        <v>0</v>
      </c>
      <c r="U160" s="83">
        <f>Раздел3!U222</f>
        <v>0</v>
      </c>
      <c r="V160" s="83">
        <f>Раздел3!V222</f>
        <v>0</v>
      </c>
      <c r="W160" s="83">
        <f>Раздел3!W222</f>
        <v>0</v>
      </c>
      <c r="X160" s="83">
        <f>Раздел3!X222</f>
        <v>0</v>
      </c>
      <c r="Y160" s="83">
        <f>Раздел3!Y222</f>
        <v>0</v>
      </c>
      <c r="Z160" s="83">
        <f>Раздел3!Z222</f>
        <v>0</v>
      </c>
      <c r="AA160" s="83">
        <f>Раздел3!AA222</f>
        <v>0</v>
      </c>
      <c r="AB160" s="83">
        <f>Раздел3!AB222</f>
        <v>0</v>
      </c>
      <c r="AC160" s="83">
        <f>Раздел3!AC222</f>
        <v>0</v>
      </c>
      <c r="AD160" s="83">
        <f>Раздел3!AD222</f>
        <v>0</v>
      </c>
      <c r="AE160" s="83">
        <f>Раздел3!AE222</f>
        <v>0</v>
      </c>
      <c r="AF160" s="83">
        <f>Раздел3!AF222</f>
        <v>0</v>
      </c>
      <c r="AG160" s="83">
        <f>Раздел3!AG222</f>
        <v>0</v>
      </c>
      <c r="AH160" s="83">
        <f>Раздел3!AH222</f>
        <v>0</v>
      </c>
      <c r="AI160" s="83">
        <f>Раздел3!AI222</f>
        <v>0</v>
      </c>
      <c r="AJ160" s="99"/>
      <c r="AK160" s="99">
        <f>Раздел2!F223</f>
        <v>0</v>
      </c>
      <c r="AL160" s="102">
        <f>Раздел2!G235</f>
        <v>95</v>
      </c>
      <c r="AM160" s="102">
        <f>Раздел2!G235</f>
        <v>95</v>
      </c>
      <c r="AN160" s="102">
        <f>Раздел2!I235</f>
        <v>0</v>
      </c>
      <c r="AO160" s="102">
        <f>Раздел2!J235</f>
        <v>0</v>
      </c>
      <c r="AP160" s="102">
        <f>Раздел2!K235</f>
        <v>0</v>
      </c>
      <c r="AQ160" s="99">
        <f>Раздел2!L235</f>
        <v>0</v>
      </c>
    </row>
    <row r="161" spans="2:43" s="62" customFormat="1" ht="15" customHeight="1" x14ac:dyDescent="0.2">
      <c r="B161" s="88" t="s">
        <v>505</v>
      </c>
      <c r="C161" s="75" t="s">
        <v>516</v>
      </c>
      <c r="D161" s="83">
        <f>Раздел3!D223</f>
        <v>99</v>
      </c>
      <c r="E161" s="83">
        <f>Раздел3!E223</f>
        <v>10</v>
      </c>
      <c r="F161" s="83">
        <f>Раздел3!F223</f>
        <v>42</v>
      </c>
      <c r="G161" s="83">
        <f>Раздел3!G223</f>
        <v>8</v>
      </c>
      <c r="H161" s="83">
        <f>Раздел3!H223</f>
        <v>5</v>
      </c>
      <c r="I161" s="83">
        <f>Раздел3!I223</f>
        <v>0</v>
      </c>
      <c r="J161" s="83">
        <f>Раздел3!J223</f>
        <v>0</v>
      </c>
      <c r="K161" s="83">
        <f>Раздел3!K223</f>
        <v>12</v>
      </c>
      <c r="L161" s="83">
        <f>Раздел3!L223</f>
        <v>18</v>
      </c>
      <c r="M161" s="83">
        <f>Раздел3!M223</f>
        <v>0</v>
      </c>
      <c r="N161" s="83">
        <f>Раздел3!N223</f>
        <v>4</v>
      </c>
      <c r="O161" s="83">
        <f>Раздел3!O223</f>
        <v>0</v>
      </c>
      <c r="P161" s="83">
        <f>Раздел3!P223</f>
        <v>0</v>
      </c>
      <c r="Q161" s="83">
        <f>Раздел3!Q223</f>
        <v>0</v>
      </c>
      <c r="R161" s="83">
        <f>Раздел3!R223</f>
        <v>0</v>
      </c>
      <c r="S161" s="83">
        <f>Раздел3!S223</f>
        <v>0</v>
      </c>
      <c r="T161" s="83">
        <f>Раздел3!T223</f>
        <v>0</v>
      </c>
      <c r="U161" s="83">
        <f>Раздел3!U223</f>
        <v>0</v>
      </c>
      <c r="V161" s="83">
        <f>Раздел3!V223</f>
        <v>0</v>
      </c>
      <c r="W161" s="83">
        <f>Раздел3!W223</f>
        <v>0</v>
      </c>
      <c r="X161" s="83">
        <f>Раздел3!X223</f>
        <v>41</v>
      </c>
      <c r="Y161" s="83">
        <f>Раздел3!Y223</f>
        <v>3</v>
      </c>
      <c r="Z161" s="83">
        <f>Раздел3!Z223</f>
        <v>22</v>
      </c>
      <c r="AA161" s="83">
        <f>Раздел3!AA223</f>
        <v>12</v>
      </c>
      <c r="AB161" s="83">
        <f>Раздел3!AB223</f>
        <v>4</v>
      </c>
      <c r="AC161" s="83">
        <f>Раздел3!AC223</f>
        <v>0</v>
      </c>
      <c r="AD161" s="83">
        <f>Раздел3!AD223</f>
        <v>16</v>
      </c>
      <c r="AE161" s="83">
        <f>Раздел3!AE223</f>
        <v>13</v>
      </c>
      <c r="AF161" s="83">
        <f>Раздел3!AF223</f>
        <v>2</v>
      </c>
      <c r="AG161" s="83">
        <f>Раздел3!AG223</f>
        <v>1</v>
      </c>
      <c r="AH161" s="83">
        <f>Раздел3!AH223</f>
        <v>0</v>
      </c>
      <c r="AI161" s="83">
        <f>Раздел3!AI223</f>
        <v>0</v>
      </c>
      <c r="AJ161" s="99"/>
      <c r="AK161" s="99">
        <f>Раздел2!F224</f>
        <v>0</v>
      </c>
      <c r="AL161" s="102">
        <f>Раздел2!G236</f>
        <v>21</v>
      </c>
      <c r="AM161" s="102">
        <f>Раздел2!G236</f>
        <v>21</v>
      </c>
      <c r="AN161" s="102">
        <f>Раздел2!I236</f>
        <v>0</v>
      </c>
      <c r="AO161" s="102">
        <f>Раздел2!J236</f>
        <v>17</v>
      </c>
      <c r="AP161" s="102">
        <f>Раздел2!K236</f>
        <v>2</v>
      </c>
      <c r="AQ161" s="99">
        <f>Раздел2!L236</f>
        <v>2</v>
      </c>
    </row>
    <row r="162" spans="2:43" s="62" customFormat="1" ht="15.75" customHeight="1" x14ac:dyDescent="0.2">
      <c r="B162" s="88" t="s">
        <v>507</v>
      </c>
      <c r="C162" s="75" t="s">
        <v>518</v>
      </c>
      <c r="D162" s="83">
        <f>Раздел3!D224</f>
        <v>0</v>
      </c>
      <c r="E162" s="83">
        <f>Раздел3!E224</f>
        <v>0</v>
      </c>
      <c r="F162" s="83">
        <f>Раздел3!F224</f>
        <v>0</v>
      </c>
      <c r="G162" s="83">
        <f>Раздел3!G224</f>
        <v>0</v>
      </c>
      <c r="H162" s="83">
        <f>Раздел3!H224</f>
        <v>0</v>
      </c>
      <c r="I162" s="83">
        <f>Раздел3!I224</f>
        <v>0</v>
      </c>
      <c r="J162" s="83">
        <f>Раздел3!J224</f>
        <v>0</v>
      </c>
      <c r="K162" s="83">
        <f>Раздел3!K224</f>
        <v>0</v>
      </c>
      <c r="L162" s="83">
        <f>Раздел3!L224</f>
        <v>0</v>
      </c>
      <c r="M162" s="83">
        <f>Раздел3!M224</f>
        <v>0</v>
      </c>
      <c r="N162" s="83">
        <f>Раздел3!N224</f>
        <v>0</v>
      </c>
      <c r="O162" s="83">
        <f>Раздел3!O224</f>
        <v>0</v>
      </c>
      <c r="P162" s="83">
        <f>Раздел3!P224</f>
        <v>0</v>
      </c>
      <c r="Q162" s="83">
        <f>Раздел3!Q224</f>
        <v>0</v>
      </c>
      <c r="R162" s="83">
        <f>Раздел3!R224</f>
        <v>0</v>
      </c>
      <c r="S162" s="83">
        <f>Раздел3!S224</f>
        <v>0</v>
      </c>
      <c r="T162" s="83">
        <f>Раздел3!T224</f>
        <v>0</v>
      </c>
      <c r="U162" s="83">
        <f>Раздел3!U224</f>
        <v>0</v>
      </c>
      <c r="V162" s="83">
        <f>Раздел3!V224</f>
        <v>0</v>
      </c>
      <c r="W162" s="83">
        <f>Раздел3!W224</f>
        <v>0</v>
      </c>
      <c r="X162" s="83">
        <f>Раздел3!X224</f>
        <v>0</v>
      </c>
      <c r="Y162" s="83">
        <f>Раздел3!Y224</f>
        <v>0</v>
      </c>
      <c r="Z162" s="83">
        <f>Раздел3!Z224</f>
        <v>0</v>
      </c>
      <c r="AA162" s="83">
        <f>Раздел3!AA224</f>
        <v>0</v>
      </c>
      <c r="AB162" s="83">
        <f>Раздел3!AB224</f>
        <v>0</v>
      </c>
      <c r="AC162" s="83">
        <f>Раздел3!AC224</f>
        <v>0</v>
      </c>
      <c r="AD162" s="83">
        <f>Раздел3!AD224</f>
        <v>0</v>
      </c>
      <c r="AE162" s="83">
        <f>Раздел3!AE224</f>
        <v>0</v>
      </c>
      <c r="AF162" s="83">
        <f>Раздел3!AF224</f>
        <v>0</v>
      </c>
      <c r="AG162" s="83">
        <f>Раздел3!AG224</f>
        <v>0</v>
      </c>
      <c r="AH162" s="83">
        <f>Раздел3!AH224</f>
        <v>0</v>
      </c>
      <c r="AI162" s="83">
        <f>Раздел3!AI224</f>
        <v>0</v>
      </c>
      <c r="AJ162" s="99"/>
      <c r="AK162" s="99">
        <f>Раздел2!F225</f>
        <v>0</v>
      </c>
      <c r="AL162" s="102">
        <f>Раздел2!G237</f>
        <v>0</v>
      </c>
      <c r="AM162" s="102">
        <f>Раздел2!G237</f>
        <v>0</v>
      </c>
      <c r="AN162" s="102">
        <f>Раздел2!I237</f>
        <v>0</v>
      </c>
      <c r="AO162" s="102">
        <f>Раздел2!J237</f>
        <v>0</v>
      </c>
      <c r="AP162" s="102">
        <f>Раздел2!K237</f>
        <v>0</v>
      </c>
      <c r="AQ162" s="99">
        <f>Раздел2!L237</f>
        <v>0</v>
      </c>
    </row>
    <row r="163" spans="2:43" s="62" customFormat="1" ht="15.75" customHeight="1" x14ac:dyDescent="0.2">
      <c r="B163" s="88" t="s">
        <v>509</v>
      </c>
      <c r="C163" s="75" t="s">
        <v>521</v>
      </c>
      <c r="D163" s="83">
        <f>Раздел3!D225</f>
        <v>0</v>
      </c>
      <c r="E163" s="83">
        <f>Раздел3!E225</f>
        <v>0</v>
      </c>
      <c r="F163" s="83">
        <f>Раздел3!F225</f>
        <v>0</v>
      </c>
      <c r="G163" s="83">
        <f>Раздел3!G225</f>
        <v>0</v>
      </c>
      <c r="H163" s="83">
        <f>Раздел3!H225</f>
        <v>0</v>
      </c>
      <c r="I163" s="83">
        <f>Раздел3!I225</f>
        <v>0</v>
      </c>
      <c r="J163" s="83">
        <f>Раздел3!J225</f>
        <v>0</v>
      </c>
      <c r="K163" s="83">
        <f>Раздел3!K225</f>
        <v>0</v>
      </c>
      <c r="L163" s="83">
        <f>Раздел3!L225</f>
        <v>0</v>
      </c>
      <c r="M163" s="83">
        <f>Раздел3!M225</f>
        <v>0</v>
      </c>
      <c r="N163" s="83">
        <f>Раздел3!N225</f>
        <v>0</v>
      </c>
      <c r="O163" s="83">
        <f>Раздел3!O225</f>
        <v>0</v>
      </c>
      <c r="P163" s="83">
        <f>Раздел3!P225</f>
        <v>0</v>
      </c>
      <c r="Q163" s="83">
        <f>Раздел3!Q225</f>
        <v>0</v>
      </c>
      <c r="R163" s="83">
        <f>Раздел3!R225</f>
        <v>0</v>
      </c>
      <c r="S163" s="83">
        <f>Раздел3!S225</f>
        <v>0</v>
      </c>
      <c r="T163" s="83">
        <f>Раздел3!T225</f>
        <v>0</v>
      </c>
      <c r="U163" s="83">
        <f>Раздел3!U225</f>
        <v>0</v>
      </c>
      <c r="V163" s="83">
        <f>Раздел3!V225</f>
        <v>0</v>
      </c>
      <c r="W163" s="83">
        <f>Раздел3!W225</f>
        <v>0</v>
      </c>
      <c r="X163" s="83">
        <f>Раздел3!X225</f>
        <v>0</v>
      </c>
      <c r="Y163" s="83">
        <f>Раздел3!Y225</f>
        <v>0</v>
      </c>
      <c r="Z163" s="83">
        <f>Раздел3!Z225</f>
        <v>0</v>
      </c>
      <c r="AA163" s="83">
        <f>Раздел3!AA225</f>
        <v>0</v>
      </c>
      <c r="AB163" s="83">
        <f>Раздел3!AB225</f>
        <v>0</v>
      </c>
      <c r="AC163" s="83">
        <f>Раздел3!AC225</f>
        <v>0</v>
      </c>
      <c r="AD163" s="83">
        <f>Раздел3!AD225</f>
        <v>0</v>
      </c>
      <c r="AE163" s="83">
        <f>Раздел3!AE225</f>
        <v>0</v>
      </c>
      <c r="AF163" s="83">
        <f>Раздел3!AF225</f>
        <v>0</v>
      </c>
      <c r="AG163" s="83">
        <f>Раздел3!AG225</f>
        <v>0</v>
      </c>
      <c r="AH163" s="83">
        <f>Раздел3!AH225</f>
        <v>0</v>
      </c>
      <c r="AI163" s="83">
        <f>Раздел3!AI225</f>
        <v>0</v>
      </c>
      <c r="AJ163" s="99"/>
      <c r="AK163" s="99">
        <f>Раздел2!F226</f>
        <v>0</v>
      </c>
      <c r="AL163" s="102">
        <f>Раздел2!G239</f>
        <v>0</v>
      </c>
      <c r="AM163" s="102">
        <f>Раздел2!G239</f>
        <v>0</v>
      </c>
      <c r="AN163" s="102">
        <f>Раздел2!I239</f>
        <v>0</v>
      </c>
      <c r="AO163" s="102">
        <f>Раздел2!J239</f>
        <v>0</v>
      </c>
      <c r="AP163" s="102">
        <f>Раздел2!K239</f>
        <v>0</v>
      </c>
      <c r="AQ163" s="99">
        <f>Раздел2!L239</f>
        <v>0</v>
      </c>
    </row>
    <row r="164" spans="2:43" s="62" customFormat="1" ht="15.75" customHeight="1" x14ac:dyDescent="0.2">
      <c r="B164" s="88" t="s">
        <v>511</v>
      </c>
      <c r="C164" s="75" t="s">
        <v>523</v>
      </c>
      <c r="D164" s="83">
        <f>Раздел3!D226</f>
        <v>189</v>
      </c>
      <c r="E164" s="83">
        <f>Раздел3!E226</f>
        <v>0</v>
      </c>
      <c r="F164" s="83">
        <f>Раздел3!F226</f>
        <v>59</v>
      </c>
      <c r="G164" s="83">
        <f>Раздел3!G226</f>
        <v>46</v>
      </c>
      <c r="H164" s="83">
        <f>Раздел3!H226</f>
        <v>0</v>
      </c>
      <c r="I164" s="83">
        <f>Раздел3!I226</f>
        <v>20</v>
      </c>
      <c r="J164" s="83">
        <f>Раздел3!J226</f>
        <v>31</v>
      </c>
      <c r="K164" s="83">
        <f>Раздел3!K226</f>
        <v>0</v>
      </c>
      <c r="L164" s="83">
        <f>Раздел3!L226</f>
        <v>0</v>
      </c>
      <c r="M164" s="83">
        <f>Раздел3!M226</f>
        <v>0</v>
      </c>
      <c r="N164" s="83">
        <f>Раздел3!N226</f>
        <v>21</v>
      </c>
      <c r="O164" s="83">
        <f>Раздел3!O226</f>
        <v>8</v>
      </c>
      <c r="P164" s="83">
        <f>Раздел3!P226</f>
        <v>0</v>
      </c>
      <c r="Q164" s="83">
        <f>Раздел3!Q226</f>
        <v>0</v>
      </c>
      <c r="R164" s="83">
        <f>Раздел3!R226</f>
        <v>0</v>
      </c>
      <c r="S164" s="83">
        <f>Раздел3!S226</f>
        <v>4</v>
      </c>
      <c r="T164" s="83">
        <f>Раздел3!T226</f>
        <v>0</v>
      </c>
      <c r="U164" s="83">
        <f>Раздел3!U226</f>
        <v>0</v>
      </c>
      <c r="V164" s="83">
        <f>Раздел3!V226</f>
        <v>0</v>
      </c>
      <c r="W164" s="83">
        <f>Раздел3!W226</f>
        <v>0</v>
      </c>
      <c r="X164" s="83">
        <f>Раздел3!X226</f>
        <v>189</v>
      </c>
      <c r="Y164" s="83">
        <f>Раздел3!Y226</f>
        <v>0</v>
      </c>
      <c r="Z164" s="83">
        <f>Раздел3!Z226</f>
        <v>105</v>
      </c>
      <c r="AA164" s="83">
        <f>Раздел3!AA226</f>
        <v>51</v>
      </c>
      <c r="AB164" s="83">
        <f>Раздел3!AB226</f>
        <v>29</v>
      </c>
      <c r="AC164" s="83">
        <f>Раздел3!AC226</f>
        <v>4</v>
      </c>
      <c r="AD164" s="83">
        <f>Раздел3!AD226</f>
        <v>67</v>
      </c>
      <c r="AE164" s="83">
        <f>Раздел3!AE226</f>
        <v>0</v>
      </c>
      <c r="AF164" s="83">
        <f>Раздел3!AF226</f>
        <v>12</v>
      </c>
      <c r="AG164" s="83">
        <f>Раздел3!AG226</f>
        <v>54</v>
      </c>
      <c r="AH164" s="83">
        <f>Раздел3!AH226</f>
        <v>1</v>
      </c>
      <c r="AI164" s="83">
        <f>Раздел3!AI226</f>
        <v>0</v>
      </c>
      <c r="AK164" s="99">
        <f>Раздел2!F227</f>
        <v>1</v>
      </c>
      <c r="AL164" s="102">
        <f>Раздел2!G240</f>
        <v>21</v>
      </c>
      <c r="AM164" s="102">
        <f>Раздел2!G240</f>
        <v>21</v>
      </c>
      <c r="AN164" s="102">
        <f>Раздел2!I240</f>
        <v>0</v>
      </c>
      <c r="AO164" s="102">
        <f>Раздел2!J240</f>
        <v>17</v>
      </c>
      <c r="AP164" s="102">
        <f>Раздел2!K240</f>
        <v>2</v>
      </c>
      <c r="AQ164" s="99">
        <f>Раздел2!L240</f>
        <v>2</v>
      </c>
    </row>
    <row r="165" spans="2:43" s="62" customFormat="1" ht="12.75" x14ac:dyDescent="0.2">
      <c r="B165" s="159" t="s">
        <v>522</v>
      </c>
      <c r="C165" s="75" t="s">
        <v>534</v>
      </c>
      <c r="D165" s="83">
        <f>Раздел3!D231</f>
        <v>239</v>
      </c>
      <c r="E165" s="83">
        <f>Раздел3!E231</f>
        <v>33</v>
      </c>
      <c r="F165" s="83">
        <f>Раздел3!F231</f>
        <v>78</v>
      </c>
      <c r="G165" s="83">
        <f>Раздел3!G231</f>
        <v>35</v>
      </c>
      <c r="H165" s="83">
        <f>Раздел3!H231</f>
        <v>40</v>
      </c>
      <c r="I165" s="83">
        <f>Раздел3!I231</f>
        <v>16</v>
      </c>
      <c r="J165" s="83">
        <f>Раздел3!J231</f>
        <v>0</v>
      </c>
      <c r="K165" s="83">
        <f>Раздел3!K231</f>
        <v>12</v>
      </c>
      <c r="L165" s="83">
        <f>Раздел3!L231</f>
        <v>13</v>
      </c>
      <c r="M165" s="83">
        <f>Раздел3!M231</f>
        <v>8</v>
      </c>
      <c r="N165" s="83">
        <f>Раздел3!N231</f>
        <v>0</v>
      </c>
      <c r="O165" s="83">
        <f>Раздел3!O231</f>
        <v>4</v>
      </c>
      <c r="P165" s="83">
        <f>Раздел3!P231</f>
        <v>0</v>
      </c>
      <c r="Q165" s="83">
        <f>Раздел3!Q231</f>
        <v>0</v>
      </c>
      <c r="R165" s="83">
        <f>Раздел3!R231</f>
        <v>0</v>
      </c>
      <c r="S165" s="83">
        <f>Раздел3!S231</f>
        <v>0</v>
      </c>
      <c r="T165" s="83">
        <f>Раздел3!T231</f>
        <v>0</v>
      </c>
      <c r="U165" s="83">
        <f>Раздел3!U231</f>
        <v>0</v>
      </c>
      <c r="V165" s="83">
        <f>Раздел3!V231</f>
        <v>0</v>
      </c>
      <c r="W165" s="83">
        <f>Раздел3!W231</f>
        <v>0</v>
      </c>
      <c r="X165" s="83">
        <f>Раздел3!X231</f>
        <v>97</v>
      </c>
      <c r="Y165" s="83">
        <f>Раздел3!Y231</f>
        <v>32</v>
      </c>
      <c r="Z165" s="83">
        <f>Раздел3!Z231</f>
        <v>55</v>
      </c>
      <c r="AA165" s="83">
        <f>Раздел3!AA231</f>
        <v>10</v>
      </c>
      <c r="AB165" s="83">
        <f>Раздел3!AB231</f>
        <v>0</v>
      </c>
      <c r="AC165" s="83">
        <f>Раздел3!AC231</f>
        <v>0</v>
      </c>
      <c r="AD165" s="83">
        <f>Раздел3!AD231</f>
        <v>46</v>
      </c>
      <c r="AE165" s="83">
        <f>Раздел3!AE231</f>
        <v>18</v>
      </c>
      <c r="AF165" s="83">
        <f>Раздел3!AF231</f>
        <v>17</v>
      </c>
      <c r="AG165" s="83">
        <f>Раздел3!AG231</f>
        <v>9</v>
      </c>
      <c r="AH165" s="83">
        <f>Раздел3!AH231</f>
        <v>2</v>
      </c>
      <c r="AI165" s="83">
        <f>Раздел3!AI231</f>
        <v>0</v>
      </c>
      <c r="AK165" s="99">
        <f>Раздел2!F232</f>
        <v>0</v>
      </c>
      <c r="AL165" s="102">
        <f>Раздел2!G245</f>
        <v>2593</v>
      </c>
      <c r="AM165" s="102">
        <f>Раздел2!G245</f>
        <v>2593</v>
      </c>
      <c r="AN165" s="102">
        <f>Раздел2!I245</f>
        <v>1182</v>
      </c>
      <c r="AO165" s="102">
        <f>Раздел2!J245</f>
        <v>1083</v>
      </c>
      <c r="AP165" s="102">
        <f>Раздел2!K245</f>
        <v>0</v>
      </c>
      <c r="AQ165" s="99">
        <f>Раздел2!L245</f>
        <v>26</v>
      </c>
    </row>
    <row r="166" spans="2:43" s="62" customFormat="1" ht="16.5" customHeight="1" x14ac:dyDescent="0.2">
      <c r="B166" s="159" t="s">
        <v>525</v>
      </c>
      <c r="C166" s="75" t="s">
        <v>536</v>
      </c>
      <c r="D166" s="83">
        <f>Раздел3!D232</f>
        <v>0</v>
      </c>
      <c r="E166" s="83">
        <f>Раздел3!E232</f>
        <v>0</v>
      </c>
      <c r="F166" s="83">
        <f>Раздел3!F232</f>
        <v>0</v>
      </c>
      <c r="G166" s="83">
        <f>Раздел3!G232</f>
        <v>0</v>
      </c>
      <c r="H166" s="83">
        <f>Раздел3!H232</f>
        <v>0</v>
      </c>
      <c r="I166" s="83">
        <f>Раздел3!I232</f>
        <v>0</v>
      </c>
      <c r="J166" s="83">
        <f>Раздел3!J232</f>
        <v>0</v>
      </c>
      <c r="K166" s="83">
        <f>Раздел3!K232</f>
        <v>0</v>
      </c>
      <c r="L166" s="83">
        <f>Раздел3!L232</f>
        <v>0</v>
      </c>
      <c r="M166" s="83">
        <f>Раздел3!M232</f>
        <v>0</v>
      </c>
      <c r="N166" s="83">
        <f>Раздел3!N232</f>
        <v>0</v>
      </c>
      <c r="O166" s="83">
        <f>Раздел3!O232</f>
        <v>0</v>
      </c>
      <c r="P166" s="83">
        <f>Раздел3!P232</f>
        <v>0</v>
      </c>
      <c r="Q166" s="83">
        <f>Раздел3!Q232</f>
        <v>0</v>
      </c>
      <c r="R166" s="83">
        <f>Раздел3!R232</f>
        <v>0</v>
      </c>
      <c r="S166" s="83">
        <f>Раздел3!S232</f>
        <v>0</v>
      </c>
      <c r="T166" s="83">
        <f>Раздел3!T232</f>
        <v>0</v>
      </c>
      <c r="U166" s="83">
        <f>Раздел3!U232</f>
        <v>0</v>
      </c>
      <c r="V166" s="83">
        <f>Раздел3!V232</f>
        <v>0</v>
      </c>
      <c r="W166" s="83">
        <f>Раздел3!W232</f>
        <v>0</v>
      </c>
      <c r="X166" s="83">
        <f>Раздел3!X232</f>
        <v>0</v>
      </c>
      <c r="Y166" s="83">
        <f>Раздел3!Y232</f>
        <v>0</v>
      </c>
      <c r="Z166" s="83">
        <f>Раздел3!Z232</f>
        <v>0</v>
      </c>
      <c r="AA166" s="83">
        <f>Раздел3!AA232</f>
        <v>0</v>
      </c>
      <c r="AB166" s="83">
        <f>Раздел3!AB232</f>
        <v>0</v>
      </c>
      <c r="AC166" s="83">
        <f>Раздел3!AC232</f>
        <v>0</v>
      </c>
      <c r="AD166" s="83">
        <f>Раздел3!AD232</f>
        <v>0</v>
      </c>
      <c r="AE166" s="83">
        <f>Раздел3!AE232</f>
        <v>0</v>
      </c>
      <c r="AF166" s="83">
        <f>Раздел3!AF232</f>
        <v>0</v>
      </c>
      <c r="AG166" s="83">
        <f>Раздел3!AG232</f>
        <v>0</v>
      </c>
      <c r="AH166" s="83">
        <f>Раздел3!AH232</f>
        <v>0</v>
      </c>
      <c r="AI166" s="83">
        <f>Раздел3!AI232</f>
        <v>0</v>
      </c>
      <c r="AK166" s="99">
        <f>Раздел2!F233</f>
        <v>0</v>
      </c>
      <c r="AL166" s="102"/>
      <c r="AM166" s="102"/>
      <c r="AN166" s="102"/>
      <c r="AO166" s="102"/>
      <c r="AP166" s="102"/>
      <c r="AQ166" s="99"/>
    </row>
    <row r="167" spans="2:43" s="62" customFormat="1" ht="12.75" x14ac:dyDescent="0.2">
      <c r="B167" s="159" t="s">
        <v>527</v>
      </c>
      <c r="C167" s="75" t="s">
        <v>538</v>
      </c>
      <c r="D167" s="83">
        <f>Раздел3!D233</f>
        <v>0</v>
      </c>
      <c r="E167" s="83">
        <f>Раздел3!E233</f>
        <v>0</v>
      </c>
      <c r="F167" s="83">
        <f>Раздел3!F233</f>
        <v>0</v>
      </c>
      <c r="G167" s="83">
        <f>Раздел3!G233</f>
        <v>0</v>
      </c>
      <c r="H167" s="83">
        <f>Раздел3!H233</f>
        <v>0</v>
      </c>
      <c r="I167" s="83">
        <f>Раздел3!I233</f>
        <v>0</v>
      </c>
      <c r="J167" s="83">
        <f>Раздел3!J233</f>
        <v>0</v>
      </c>
      <c r="K167" s="83">
        <f>Раздел3!K233</f>
        <v>0</v>
      </c>
      <c r="L167" s="83">
        <f>Раздел3!L233</f>
        <v>0</v>
      </c>
      <c r="M167" s="83">
        <f>Раздел3!M233</f>
        <v>0</v>
      </c>
      <c r="N167" s="83">
        <f>Раздел3!N233</f>
        <v>0</v>
      </c>
      <c r="O167" s="83">
        <f>Раздел3!O233</f>
        <v>0</v>
      </c>
      <c r="P167" s="83">
        <f>Раздел3!P233</f>
        <v>0</v>
      </c>
      <c r="Q167" s="83">
        <f>Раздел3!Q233</f>
        <v>0</v>
      </c>
      <c r="R167" s="83">
        <f>Раздел3!R233</f>
        <v>0</v>
      </c>
      <c r="S167" s="83">
        <f>Раздел3!S233</f>
        <v>0</v>
      </c>
      <c r="T167" s="83">
        <f>Раздел3!T233</f>
        <v>0</v>
      </c>
      <c r="U167" s="83">
        <f>Раздел3!U233</f>
        <v>0</v>
      </c>
      <c r="V167" s="83">
        <f>Раздел3!V233</f>
        <v>0</v>
      </c>
      <c r="W167" s="83">
        <f>Раздел3!W233</f>
        <v>0</v>
      </c>
      <c r="X167" s="83">
        <f>Раздел3!X233</f>
        <v>0</v>
      </c>
      <c r="Y167" s="83">
        <f>Раздел3!Y233</f>
        <v>0</v>
      </c>
      <c r="Z167" s="83">
        <f>Раздел3!Z233</f>
        <v>0</v>
      </c>
      <c r="AA167" s="83">
        <f>Раздел3!AA233</f>
        <v>0</v>
      </c>
      <c r="AB167" s="83">
        <f>Раздел3!AB233</f>
        <v>0</v>
      </c>
      <c r="AC167" s="83">
        <f>Раздел3!AC233</f>
        <v>0</v>
      </c>
      <c r="AD167" s="83">
        <f>Раздел3!AD233</f>
        <v>0</v>
      </c>
      <c r="AE167" s="83">
        <f>Раздел3!AE233</f>
        <v>0</v>
      </c>
      <c r="AF167" s="83">
        <f>Раздел3!AF233</f>
        <v>0</v>
      </c>
      <c r="AG167" s="83">
        <f>Раздел3!AG233</f>
        <v>0</v>
      </c>
      <c r="AH167" s="83">
        <f>Раздел3!AH233</f>
        <v>0</v>
      </c>
      <c r="AI167" s="83">
        <f>Раздел3!AI233</f>
        <v>0</v>
      </c>
      <c r="AK167" s="99">
        <f>Раздел2!F234</f>
        <v>0</v>
      </c>
      <c r="AL167" s="102">
        <f>Раздел2!G246</f>
        <v>133</v>
      </c>
      <c r="AM167" s="102">
        <f>Раздел2!G246</f>
        <v>133</v>
      </c>
      <c r="AN167" s="102">
        <f>Раздел2!I246</f>
        <v>51</v>
      </c>
      <c r="AO167" s="102">
        <f>Раздел2!J246</f>
        <v>33</v>
      </c>
      <c r="AP167" s="102">
        <f>Раздел2!K246</f>
        <v>0</v>
      </c>
      <c r="AQ167" s="99">
        <f>Раздел2!L246</f>
        <v>0</v>
      </c>
    </row>
    <row r="168" spans="2:43" s="62" customFormat="1" ht="15.75" customHeight="1" x14ac:dyDescent="0.2">
      <c r="B168" s="159" t="s">
        <v>529</v>
      </c>
      <c r="C168" s="75" t="s">
        <v>540</v>
      </c>
      <c r="D168" s="83">
        <f>Раздел3!D234</f>
        <v>95</v>
      </c>
      <c r="E168" s="83">
        <f>Раздел3!E234</f>
        <v>95</v>
      </c>
      <c r="F168" s="83">
        <f>Раздел3!F234</f>
        <v>0</v>
      </c>
      <c r="G168" s="83">
        <f>Раздел3!G234</f>
        <v>0</v>
      </c>
      <c r="H168" s="83">
        <f>Раздел3!H234</f>
        <v>0</v>
      </c>
      <c r="I168" s="83">
        <f>Раздел3!I234</f>
        <v>0</v>
      </c>
      <c r="J168" s="83">
        <f>Раздел3!J234</f>
        <v>0</v>
      </c>
      <c r="K168" s="83">
        <f>Раздел3!K234</f>
        <v>0</v>
      </c>
      <c r="L168" s="83">
        <f>Раздел3!L234</f>
        <v>0</v>
      </c>
      <c r="M168" s="83">
        <f>Раздел3!M234</f>
        <v>0</v>
      </c>
      <c r="N168" s="83">
        <f>Раздел3!N234</f>
        <v>0</v>
      </c>
      <c r="O168" s="83">
        <f>Раздел3!O234</f>
        <v>0</v>
      </c>
      <c r="P168" s="83">
        <f>Раздел3!P234</f>
        <v>0</v>
      </c>
      <c r="Q168" s="83">
        <f>Раздел3!Q234</f>
        <v>0</v>
      </c>
      <c r="R168" s="83">
        <f>Раздел3!R234</f>
        <v>0</v>
      </c>
      <c r="S168" s="83">
        <f>Раздел3!S234</f>
        <v>0</v>
      </c>
      <c r="T168" s="83">
        <f>Раздел3!T234</f>
        <v>0</v>
      </c>
      <c r="U168" s="83">
        <f>Раздел3!U234</f>
        <v>0</v>
      </c>
      <c r="V168" s="83">
        <f>Раздел3!V234</f>
        <v>0</v>
      </c>
      <c r="W168" s="83">
        <f>Раздел3!W234</f>
        <v>0</v>
      </c>
      <c r="X168" s="83">
        <f>Раздел3!X234</f>
        <v>0</v>
      </c>
      <c r="Y168" s="83">
        <f>Раздел3!Y234</f>
        <v>0</v>
      </c>
      <c r="Z168" s="83">
        <f>Раздел3!Z234</f>
        <v>0</v>
      </c>
      <c r="AA168" s="83">
        <f>Раздел3!AA234</f>
        <v>0</v>
      </c>
      <c r="AB168" s="83">
        <f>Раздел3!AB234</f>
        <v>0</v>
      </c>
      <c r="AC168" s="83">
        <f>Раздел3!AC234</f>
        <v>0</v>
      </c>
      <c r="AD168" s="83">
        <f>Раздел3!AD234</f>
        <v>0</v>
      </c>
      <c r="AE168" s="83">
        <f>Раздел3!AE234</f>
        <v>0</v>
      </c>
      <c r="AF168" s="83">
        <f>Раздел3!AF234</f>
        <v>0</v>
      </c>
      <c r="AG168" s="83">
        <f>Раздел3!AG234</f>
        <v>0</v>
      </c>
      <c r="AH168" s="83">
        <f>Раздел3!AH234</f>
        <v>0</v>
      </c>
      <c r="AI168" s="83">
        <f>Раздел3!AI234</f>
        <v>0</v>
      </c>
      <c r="AK168" s="99">
        <f>Раздел2!F235</f>
        <v>0</v>
      </c>
      <c r="AL168" s="102">
        <f>Раздел2!G247</f>
        <v>0</v>
      </c>
      <c r="AM168" s="102">
        <f>Раздел2!G247</f>
        <v>0</v>
      </c>
      <c r="AN168" s="102">
        <f>Раздел2!I247</f>
        <v>0</v>
      </c>
      <c r="AO168" s="102">
        <f>Раздел2!J247</f>
        <v>0</v>
      </c>
      <c r="AP168" s="102">
        <f>Раздел2!K247</f>
        <v>0</v>
      </c>
      <c r="AQ168" s="99">
        <f>Раздел2!L247</f>
        <v>0</v>
      </c>
    </row>
    <row r="169" spans="2:43" s="62" customFormat="1" ht="15.75" customHeight="1" x14ac:dyDescent="0.2">
      <c r="B169" s="159" t="s">
        <v>531</v>
      </c>
      <c r="C169" s="75" t="s">
        <v>542</v>
      </c>
      <c r="D169" s="83">
        <f>Раздел3!D235</f>
        <v>21</v>
      </c>
      <c r="E169" s="83">
        <f>Раздел3!E235</f>
        <v>0</v>
      </c>
      <c r="F169" s="83">
        <f>Раздел3!F235</f>
        <v>0</v>
      </c>
      <c r="G169" s="83">
        <f>Раздел3!G235</f>
        <v>0</v>
      </c>
      <c r="H169" s="83">
        <f>Раздел3!H235</f>
        <v>0</v>
      </c>
      <c r="I169" s="83">
        <f>Раздел3!I235</f>
        <v>0</v>
      </c>
      <c r="J169" s="83">
        <f>Раздел3!J235</f>
        <v>7</v>
      </c>
      <c r="K169" s="83">
        <f>Раздел3!K235</f>
        <v>8</v>
      </c>
      <c r="L169" s="83">
        <f>Раздел3!L235</f>
        <v>1</v>
      </c>
      <c r="M169" s="83">
        <f>Раздел3!M235</f>
        <v>1</v>
      </c>
      <c r="N169" s="83">
        <f>Раздел3!N235</f>
        <v>1</v>
      </c>
      <c r="O169" s="83">
        <f>Раздел3!O235</f>
        <v>1</v>
      </c>
      <c r="P169" s="83">
        <f>Раздел3!P235</f>
        <v>0</v>
      </c>
      <c r="Q169" s="83">
        <f>Раздел3!Q235</f>
        <v>0</v>
      </c>
      <c r="R169" s="83">
        <f>Раздел3!R235</f>
        <v>0</v>
      </c>
      <c r="S169" s="83">
        <f>Раздел3!S235</f>
        <v>0</v>
      </c>
      <c r="T169" s="83">
        <f>Раздел3!T235</f>
        <v>0</v>
      </c>
      <c r="U169" s="83">
        <f>Раздел3!U235</f>
        <v>2</v>
      </c>
      <c r="V169" s="83">
        <f>Раздел3!V235</f>
        <v>0</v>
      </c>
      <c r="W169" s="83">
        <f>Раздел3!W235</f>
        <v>0</v>
      </c>
      <c r="X169" s="83">
        <f>Раздел3!X235</f>
        <v>4</v>
      </c>
      <c r="Y169" s="83">
        <f>Раздел3!Y235</f>
        <v>0</v>
      </c>
      <c r="Z169" s="83">
        <f>Раздел3!Z235</f>
        <v>0</v>
      </c>
      <c r="AA169" s="83">
        <f>Раздел3!AA235</f>
        <v>1</v>
      </c>
      <c r="AB169" s="83">
        <f>Раздел3!AB235</f>
        <v>1</v>
      </c>
      <c r="AC169" s="83">
        <f>Раздел3!AC235</f>
        <v>2</v>
      </c>
      <c r="AD169" s="83">
        <f>Раздел3!AD235</f>
        <v>1</v>
      </c>
      <c r="AE169" s="83">
        <f>Раздел3!AE235</f>
        <v>0</v>
      </c>
      <c r="AF169" s="83">
        <f>Раздел3!AF235</f>
        <v>0</v>
      </c>
      <c r="AG169" s="83">
        <f>Раздел3!AG235</f>
        <v>1</v>
      </c>
      <c r="AH169" s="83">
        <f>Раздел3!AH235</f>
        <v>0</v>
      </c>
      <c r="AI169" s="83">
        <f>Раздел3!AI235</f>
        <v>0</v>
      </c>
      <c r="AK169" s="99">
        <f>Раздел2!F236</f>
        <v>1</v>
      </c>
      <c r="AL169" s="102">
        <f>Раздел2!G248</f>
        <v>0</v>
      </c>
      <c r="AM169" s="102">
        <f>Раздел2!G248</f>
        <v>0</v>
      </c>
      <c r="AN169" s="102">
        <f>Раздел2!I248</f>
        <v>0</v>
      </c>
      <c r="AO169" s="102">
        <f>Раздел2!J248</f>
        <v>0</v>
      </c>
      <c r="AP169" s="102">
        <f>Раздел2!K248</f>
        <v>0</v>
      </c>
      <c r="AQ169" s="99">
        <f>Раздел2!L248</f>
        <v>0</v>
      </c>
    </row>
    <row r="170" spans="2:43" s="62" customFormat="1" ht="15.75" customHeight="1" x14ac:dyDescent="0.15">
      <c r="B170" s="88" t="s">
        <v>545</v>
      </c>
      <c r="C170" s="75" t="s">
        <v>556</v>
      </c>
      <c r="D170" s="83">
        <f>Раздел3!D242</f>
        <v>0</v>
      </c>
      <c r="E170" s="83">
        <f>Раздел3!E242</f>
        <v>0</v>
      </c>
      <c r="F170" s="83">
        <f>Раздел3!F242</f>
        <v>0</v>
      </c>
      <c r="G170" s="83">
        <f>Раздел3!G242</f>
        <v>0</v>
      </c>
      <c r="H170" s="83">
        <f>Раздел3!H242</f>
        <v>0</v>
      </c>
      <c r="I170" s="83">
        <f>Раздел3!I242</f>
        <v>0</v>
      </c>
      <c r="J170" s="83">
        <f>Раздел3!J242</f>
        <v>0</v>
      </c>
      <c r="K170" s="83">
        <f>Раздел3!K242</f>
        <v>0</v>
      </c>
      <c r="L170" s="83">
        <f>Раздел3!L242</f>
        <v>0</v>
      </c>
      <c r="M170" s="83">
        <f>Раздел3!M242</f>
        <v>0</v>
      </c>
      <c r="N170" s="83">
        <f>Раздел3!N242</f>
        <v>0</v>
      </c>
      <c r="O170" s="83">
        <f>Раздел3!O242</f>
        <v>0</v>
      </c>
      <c r="P170" s="83">
        <f>Раздел3!P242</f>
        <v>0</v>
      </c>
      <c r="Q170" s="83">
        <f>Раздел3!Q242</f>
        <v>0</v>
      </c>
      <c r="R170" s="83">
        <f>Раздел3!R242</f>
        <v>0</v>
      </c>
      <c r="S170" s="83">
        <f>Раздел3!S242</f>
        <v>0</v>
      </c>
      <c r="T170" s="83">
        <f>Раздел3!T242</f>
        <v>0</v>
      </c>
      <c r="U170" s="83">
        <f>Раздел3!U242</f>
        <v>0</v>
      </c>
      <c r="V170" s="83">
        <f>Раздел3!V242</f>
        <v>0</v>
      </c>
      <c r="W170" s="83">
        <f>Раздел3!W242</f>
        <v>0</v>
      </c>
      <c r="X170" s="83">
        <f>Раздел3!X242</f>
        <v>0</v>
      </c>
      <c r="Y170" s="83">
        <f>Раздел3!Y242</f>
        <v>0</v>
      </c>
      <c r="Z170" s="83">
        <f>Раздел3!Z242</f>
        <v>0</v>
      </c>
      <c r="AA170" s="83">
        <f>Раздел3!AA242</f>
        <v>0</v>
      </c>
      <c r="AB170" s="83">
        <f>Раздел3!AB242</f>
        <v>0</v>
      </c>
      <c r="AC170" s="83">
        <f>Раздел3!AC242</f>
        <v>0</v>
      </c>
      <c r="AD170" s="83">
        <f>Раздел3!AD242</f>
        <v>0</v>
      </c>
      <c r="AE170" s="83">
        <f>Раздел3!AE242</f>
        <v>0</v>
      </c>
      <c r="AF170" s="83">
        <f>Раздел3!AF242</f>
        <v>0</v>
      </c>
      <c r="AG170" s="83">
        <f>Раздел3!AG242</f>
        <v>0</v>
      </c>
      <c r="AH170" s="83">
        <f>Раздел3!AH242</f>
        <v>0</v>
      </c>
      <c r="AI170" s="83">
        <f>Раздел3!AI242</f>
        <v>0</v>
      </c>
      <c r="AK170" s="99">
        <f>Раздел2!F243</f>
        <v>0</v>
      </c>
      <c r="AL170" s="99"/>
      <c r="AM170" s="99"/>
      <c r="AN170" s="99"/>
      <c r="AO170" s="99"/>
      <c r="AP170" s="99"/>
      <c r="AQ170" s="99"/>
    </row>
    <row r="171" spans="2:43" s="62" customFormat="1" ht="15.75" customHeight="1" x14ac:dyDescent="0.15">
      <c r="B171" s="88" t="s">
        <v>547</v>
      </c>
      <c r="C171" s="75" t="s">
        <v>558</v>
      </c>
      <c r="D171" s="83">
        <f>Раздел3!D243</f>
        <v>2711</v>
      </c>
      <c r="E171" s="83">
        <f>Раздел3!E243</f>
        <v>336</v>
      </c>
      <c r="F171" s="83">
        <f>Раздел3!F243</f>
        <v>614</v>
      </c>
      <c r="G171" s="83">
        <f>Раздел3!G243</f>
        <v>352</v>
      </c>
      <c r="H171" s="83">
        <f>Раздел3!H243</f>
        <v>267</v>
      </c>
      <c r="I171" s="83">
        <f>Раздел3!I243</f>
        <v>283</v>
      </c>
      <c r="J171" s="83">
        <f>Раздел3!J243</f>
        <v>232</v>
      </c>
      <c r="K171" s="83">
        <f>Раздел3!K243</f>
        <v>142</v>
      </c>
      <c r="L171" s="83">
        <f>Раздел3!L243</f>
        <v>131</v>
      </c>
      <c r="M171" s="83">
        <f>Раздел3!M243</f>
        <v>328</v>
      </c>
      <c r="N171" s="83">
        <f>Раздел3!N243</f>
        <v>0</v>
      </c>
      <c r="O171" s="83">
        <f>Раздел3!O243</f>
        <v>0</v>
      </c>
      <c r="P171" s="83">
        <f>Раздел3!P243</f>
        <v>0</v>
      </c>
      <c r="Q171" s="83">
        <f>Раздел3!Q243</f>
        <v>0</v>
      </c>
      <c r="R171" s="83">
        <f>Раздел3!R243</f>
        <v>0</v>
      </c>
      <c r="S171" s="83">
        <f>Раздел3!S243</f>
        <v>26</v>
      </c>
      <c r="T171" s="83">
        <f>Раздел3!T243</f>
        <v>0</v>
      </c>
      <c r="U171" s="83">
        <f>Раздел3!U243</f>
        <v>0</v>
      </c>
      <c r="V171" s="83">
        <f>Раздел3!V243</f>
        <v>0</v>
      </c>
      <c r="W171" s="83">
        <f>Раздел3!W243</f>
        <v>0</v>
      </c>
      <c r="X171" s="83">
        <f>Раздел3!X243</f>
        <v>942</v>
      </c>
      <c r="Y171" s="83">
        <f>Раздел3!Y243</f>
        <v>242</v>
      </c>
      <c r="Z171" s="83">
        <f>Раздел3!Z243</f>
        <v>450</v>
      </c>
      <c r="AA171" s="83">
        <f>Раздел3!AA243</f>
        <v>224</v>
      </c>
      <c r="AB171" s="83">
        <f>Раздел3!AB243</f>
        <v>0</v>
      </c>
      <c r="AC171" s="83">
        <f>Раздел3!AC243</f>
        <v>26</v>
      </c>
      <c r="AD171" s="83">
        <f>Раздел3!AD243</f>
        <v>297</v>
      </c>
      <c r="AE171" s="83">
        <f>Раздел3!AE243</f>
        <v>40</v>
      </c>
      <c r="AF171" s="83">
        <f>Раздел3!AF243</f>
        <v>98</v>
      </c>
      <c r="AG171" s="83">
        <f>Раздел3!AG243</f>
        <v>159</v>
      </c>
      <c r="AH171" s="83">
        <f>Раздел3!AH243</f>
        <v>0</v>
      </c>
      <c r="AI171" s="83">
        <f>Раздел3!AI243</f>
        <v>0</v>
      </c>
      <c r="AK171" s="99">
        <f>Раздел2!F244</f>
        <v>0</v>
      </c>
      <c r="AL171" s="99"/>
      <c r="AM171" s="99"/>
      <c r="AN171" s="99"/>
      <c r="AO171" s="99"/>
      <c r="AP171" s="99"/>
      <c r="AQ171" s="99"/>
    </row>
    <row r="172" spans="2:43" s="62" customFormat="1" ht="12.75" x14ac:dyDescent="0.15">
      <c r="B172" s="159" t="s">
        <v>557</v>
      </c>
      <c r="C172" s="75" t="s">
        <v>572</v>
      </c>
      <c r="D172" s="83">
        <f>Раздел3!D250</f>
        <v>0</v>
      </c>
      <c r="E172" s="83">
        <f>Раздел3!E250</f>
        <v>0</v>
      </c>
      <c r="F172" s="83">
        <f>Раздел3!F250</f>
        <v>0</v>
      </c>
      <c r="G172" s="83">
        <f>Раздел3!G250</f>
        <v>0</v>
      </c>
      <c r="H172" s="83">
        <f>Раздел3!H250</f>
        <v>0</v>
      </c>
      <c r="I172" s="83">
        <f>Раздел3!I250</f>
        <v>0</v>
      </c>
      <c r="J172" s="83">
        <f>Раздел3!J250</f>
        <v>0</v>
      </c>
      <c r="K172" s="83">
        <f>Раздел3!K250</f>
        <v>0</v>
      </c>
      <c r="L172" s="83">
        <f>Раздел3!L250</f>
        <v>0</v>
      </c>
      <c r="M172" s="83">
        <f>Раздел3!M250</f>
        <v>0</v>
      </c>
      <c r="N172" s="83">
        <f>Раздел3!N250</f>
        <v>0</v>
      </c>
      <c r="O172" s="83">
        <f>Раздел3!O250</f>
        <v>0</v>
      </c>
      <c r="P172" s="83">
        <f>Раздел3!P250</f>
        <v>0</v>
      </c>
      <c r="Q172" s="83">
        <f>Раздел3!Q250</f>
        <v>0</v>
      </c>
      <c r="R172" s="83">
        <f>Раздел3!R250</f>
        <v>0</v>
      </c>
      <c r="S172" s="83">
        <f>Раздел3!S250</f>
        <v>0</v>
      </c>
      <c r="T172" s="83">
        <f>Раздел3!T250</f>
        <v>0</v>
      </c>
      <c r="U172" s="83">
        <f>Раздел3!U250</f>
        <v>0</v>
      </c>
      <c r="V172" s="83">
        <f>Раздел3!V250</f>
        <v>0</v>
      </c>
      <c r="W172" s="83">
        <f>Раздел3!W250</f>
        <v>0</v>
      </c>
      <c r="X172" s="83">
        <f>Раздел3!X250</f>
        <v>0</v>
      </c>
      <c r="Y172" s="83">
        <f>Раздел3!Y250</f>
        <v>0</v>
      </c>
      <c r="Z172" s="83">
        <f>Раздел3!Z250</f>
        <v>0</v>
      </c>
      <c r="AA172" s="83">
        <f>Раздел3!AA250</f>
        <v>0</v>
      </c>
      <c r="AB172" s="83">
        <f>Раздел3!AB250</f>
        <v>0</v>
      </c>
      <c r="AC172" s="83">
        <f>Раздел3!AC250</f>
        <v>0</v>
      </c>
      <c r="AD172" s="83">
        <f>Раздел3!AD250</f>
        <v>0</v>
      </c>
      <c r="AE172" s="83">
        <f>Раздел3!AE250</f>
        <v>0</v>
      </c>
      <c r="AF172" s="83">
        <f>Раздел3!AF250</f>
        <v>0</v>
      </c>
      <c r="AG172" s="83">
        <f>Раздел3!AG250</f>
        <v>0</v>
      </c>
      <c r="AH172" s="83">
        <f>Раздел3!AH250</f>
        <v>0</v>
      </c>
      <c r="AI172" s="83">
        <f>Раздел3!AI250</f>
        <v>0</v>
      </c>
      <c r="AK172" s="99">
        <f>Раздел2!F251</f>
        <v>0</v>
      </c>
    </row>
    <row r="173" spans="2:43" s="62" customFormat="1" ht="15.75" customHeight="1" x14ac:dyDescent="0.15">
      <c r="B173" s="159" t="s">
        <v>559</v>
      </c>
      <c r="C173" s="75" t="s">
        <v>574</v>
      </c>
      <c r="D173" s="83">
        <f>Раздел3!D251</f>
        <v>0</v>
      </c>
      <c r="E173" s="83">
        <f>Раздел3!E251</f>
        <v>0</v>
      </c>
      <c r="F173" s="83">
        <f>Раздел3!F251</f>
        <v>0</v>
      </c>
      <c r="G173" s="83">
        <f>Раздел3!G251</f>
        <v>0</v>
      </c>
      <c r="H173" s="83">
        <f>Раздел3!H251</f>
        <v>0</v>
      </c>
      <c r="I173" s="83">
        <f>Раздел3!I251</f>
        <v>0</v>
      </c>
      <c r="J173" s="83">
        <f>Раздел3!J251</f>
        <v>0</v>
      </c>
      <c r="K173" s="83">
        <f>Раздел3!K251</f>
        <v>0</v>
      </c>
      <c r="L173" s="83">
        <f>Раздел3!L251</f>
        <v>0</v>
      </c>
      <c r="M173" s="83">
        <f>Раздел3!M251</f>
        <v>0</v>
      </c>
      <c r="N173" s="83">
        <f>Раздел3!N251</f>
        <v>0</v>
      </c>
      <c r="O173" s="83">
        <f>Раздел3!O251</f>
        <v>0</v>
      </c>
      <c r="P173" s="83">
        <f>Раздел3!P251</f>
        <v>0</v>
      </c>
      <c r="Q173" s="83">
        <f>Раздел3!Q251</f>
        <v>0</v>
      </c>
      <c r="R173" s="83">
        <f>Раздел3!R251</f>
        <v>0</v>
      </c>
      <c r="S173" s="83">
        <f>Раздел3!S251</f>
        <v>0</v>
      </c>
      <c r="T173" s="83">
        <f>Раздел3!T251</f>
        <v>0</v>
      </c>
      <c r="U173" s="83">
        <f>Раздел3!U251</f>
        <v>0</v>
      </c>
      <c r="V173" s="83">
        <f>Раздел3!V251</f>
        <v>0</v>
      </c>
      <c r="W173" s="83">
        <f>Раздел3!W251</f>
        <v>0</v>
      </c>
      <c r="X173" s="83">
        <f>Раздел3!X251</f>
        <v>0</v>
      </c>
      <c r="Y173" s="83">
        <f>Раздел3!Y251</f>
        <v>0</v>
      </c>
      <c r="Z173" s="83">
        <f>Раздел3!Z251</f>
        <v>0</v>
      </c>
      <c r="AA173" s="83">
        <f>Раздел3!AA251</f>
        <v>0</v>
      </c>
      <c r="AB173" s="83">
        <f>Раздел3!AB251</f>
        <v>0</v>
      </c>
      <c r="AC173" s="83">
        <f>Раздел3!AC251</f>
        <v>0</v>
      </c>
      <c r="AD173" s="83">
        <f>Раздел3!AD251</f>
        <v>0</v>
      </c>
      <c r="AE173" s="83">
        <f>Раздел3!AE251</f>
        <v>0</v>
      </c>
      <c r="AF173" s="83">
        <f>Раздел3!AF251</f>
        <v>0</v>
      </c>
      <c r="AG173" s="83">
        <f>Раздел3!AG251</f>
        <v>0</v>
      </c>
      <c r="AH173" s="83">
        <f>Раздел3!AH251</f>
        <v>0</v>
      </c>
      <c r="AI173" s="83">
        <f>Раздел3!AI251</f>
        <v>0</v>
      </c>
      <c r="AK173" s="99">
        <f>Раздел2!F252</f>
        <v>0</v>
      </c>
    </row>
    <row r="174" spans="2:43" s="62" customFormat="1" ht="15.75" customHeight="1" x14ac:dyDescent="0.15">
      <c r="B174" s="159" t="s">
        <v>561</v>
      </c>
      <c r="C174" s="75" t="s">
        <v>576</v>
      </c>
      <c r="D174" s="83">
        <f>Раздел3!D252</f>
        <v>0</v>
      </c>
      <c r="E174" s="83">
        <f>Раздел3!E252</f>
        <v>0</v>
      </c>
      <c r="F174" s="83">
        <f>Раздел3!F252</f>
        <v>0</v>
      </c>
      <c r="G174" s="83">
        <f>Раздел3!G252</f>
        <v>0</v>
      </c>
      <c r="H174" s="83">
        <f>Раздел3!H252</f>
        <v>0</v>
      </c>
      <c r="I174" s="83">
        <f>Раздел3!I252</f>
        <v>0</v>
      </c>
      <c r="J174" s="83">
        <f>Раздел3!J252</f>
        <v>0</v>
      </c>
      <c r="K174" s="83">
        <f>Раздел3!K252</f>
        <v>0</v>
      </c>
      <c r="L174" s="83">
        <f>Раздел3!L252</f>
        <v>0</v>
      </c>
      <c r="M174" s="83">
        <f>Раздел3!M252</f>
        <v>0</v>
      </c>
      <c r="N174" s="83">
        <f>Раздел3!N252</f>
        <v>0</v>
      </c>
      <c r="O174" s="83">
        <f>Раздел3!O252</f>
        <v>0</v>
      </c>
      <c r="P174" s="83">
        <f>Раздел3!P252</f>
        <v>0</v>
      </c>
      <c r="Q174" s="83">
        <f>Раздел3!Q252</f>
        <v>0</v>
      </c>
      <c r="R174" s="83">
        <f>Раздел3!R252</f>
        <v>0</v>
      </c>
      <c r="S174" s="83">
        <f>Раздел3!S252</f>
        <v>0</v>
      </c>
      <c r="T174" s="83">
        <f>Раздел3!T252</f>
        <v>0</v>
      </c>
      <c r="U174" s="83">
        <f>Раздел3!U252</f>
        <v>0</v>
      </c>
      <c r="V174" s="83">
        <f>Раздел3!V252</f>
        <v>0</v>
      </c>
      <c r="W174" s="83">
        <f>Раздел3!W252</f>
        <v>0</v>
      </c>
      <c r="X174" s="83">
        <f>Раздел3!X252</f>
        <v>0</v>
      </c>
      <c r="Y174" s="83">
        <f>Раздел3!Y252</f>
        <v>0</v>
      </c>
      <c r="Z174" s="83">
        <f>Раздел3!Z252</f>
        <v>0</v>
      </c>
      <c r="AA174" s="83">
        <f>Раздел3!AA252</f>
        <v>0</v>
      </c>
      <c r="AB174" s="83">
        <f>Раздел3!AB252</f>
        <v>0</v>
      </c>
      <c r="AC174" s="83">
        <f>Раздел3!AC252</f>
        <v>0</v>
      </c>
      <c r="AD174" s="83">
        <f>Раздел3!AD252</f>
        <v>0</v>
      </c>
      <c r="AE174" s="83">
        <f>Раздел3!AE252</f>
        <v>0</v>
      </c>
      <c r="AF174" s="83">
        <f>Раздел3!AF252</f>
        <v>0</v>
      </c>
      <c r="AG174" s="83">
        <f>Раздел3!AG252</f>
        <v>0</v>
      </c>
      <c r="AH174" s="83">
        <f>Раздел3!AH252</f>
        <v>0</v>
      </c>
      <c r="AI174" s="83">
        <f>Раздел3!AI252</f>
        <v>0</v>
      </c>
      <c r="AK174" s="99">
        <f>Раздел2!F253</f>
        <v>0</v>
      </c>
    </row>
    <row r="175" spans="2:43" s="62" customFormat="1" ht="15.75" customHeight="1" x14ac:dyDescent="0.15">
      <c r="B175" s="159" t="s">
        <v>563</v>
      </c>
      <c r="C175" s="75" t="s">
        <v>578</v>
      </c>
      <c r="D175" s="83">
        <f>Раздел3!D253</f>
        <v>323</v>
      </c>
      <c r="E175" s="83">
        <f>Раздел3!E253</f>
        <v>156</v>
      </c>
      <c r="F175" s="83">
        <f>Раздел3!F253</f>
        <v>28</v>
      </c>
      <c r="G175" s="83">
        <f>Раздел3!G253</f>
        <v>59</v>
      </c>
      <c r="H175" s="83">
        <f>Раздел3!H253</f>
        <v>14</v>
      </c>
      <c r="I175" s="83">
        <f>Раздел3!I253</f>
        <v>10</v>
      </c>
      <c r="J175" s="83">
        <f>Раздел3!J253</f>
        <v>10</v>
      </c>
      <c r="K175" s="83">
        <f>Раздел3!K253</f>
        <v>20</v>
      </c>
      <c r="L175" s="83">
        <f>Раздел3!L253</f>
        <v>10</v>
      </c>
      <c r="M175" s="83">
        <f>Раздел3!M253</f>
        <v>10</v>
      </c>
      <c r="N175" s="83">
        <f>Раздел3!N253</f>
        <v>6</v>
      </c>
      <c r="O175" s="83">
        <f>Раздел3!O253</f>
        <v>0</v>
      </c>
      <c r="P175" s="83">
        <f>Раздел3!P253</f>
        <v>0</v>
      </c>
      <c r="Q175" s="83">
        <f>Раздел3!Q253</f>
        <v>0</v>
      </c>
      <c r="R175" s="83">
        <f>Раздел3!R253</f>
        <v>0</v>
      </c>
      <c r="S175" s="83">
        <f>Раздел3!S253</f>
        <v>0</v>
      </c>
      <c r="T175" s="83">
        <f>Раздел3!T253</f>
        <v>0</v>
      </c>
      <c r="U175" s="83">
        <f>Раздел3!U253</f>
        <v>0</v>
      </c>
      <c r="V175" s="83">
        <f>Раздел3!V253</f>
        <v>0</v>
      </c>
      <c r="W175" s="83">
        <f>Раздел3!W253</f>
        <v>0</v>
      </c>
      <c r="X175" s="83">
        <f>Раздел3!X253</f>
        <v>215</v>
      </c>
      <c r="Y175" s="83">
        <f>Раздел3!Y253</f>
        <v>100</v>
      </c>
      <c r="Z175" s="83">
        <f>Раздел3!Z253</f>
        <v>69</v>
      </c>
      <c r="AA175" s="83">
        <f>Раздел3!AA253</f>
        <v>40</v>
      </c>
      <c r="AB175" s="83">
        <f>Раздел3!AB253</f>
        <v>6</v>
      </c>
      <c r="AC175" s="83">
        <f>Раздел3!AC253</f>
        <v>0</v>
      </c>
      <c r="AD175" s="83">
        <f>Раздел3!AD253</f>
        <v>9</v>
      </c>
      <c r="AE175" s="83">
        <f>Раздел3!AE253</f>
        <v>0</v>
      </c>
      <c r="AF175" s="83">
        <f>Раздел3!AF253</f>
        <v>9</v>
      </c>
      <c r="AG175" s="83">
        <f>Раздел3!AG253</f>
        <v>0</v>
      </c>
      <c r="AH175" s="83">
        <f>Раздел3!AH253</f>
        <v>0</v>
      </c>
      <c r="AI175" s="83">
        <f>Раздел3!AI253</f>
        <v>0</v>
      </c>
      <c r="AK175" s="99">
        <f>Раздел2!F254</f>
        <v>0</v>
      </c>
    </row>
    <row r="176" spans="2:43" s="62" customFormat="1" ht="15.75" customHeight="1" x14ac:dyDescent="0.15">
      <c r="B176" s="88" t="s">
        <v>569</v>
      </c>
      <c r="C176" s="75" t="s">
        <v>584</v>
      </c>
      <c r="D176" s="83">
        <f>Раздел3!D256</f>
        <v>176</v>
      </c>
      <c r="E176" s="83">
        <f>Раздел3!E256</f>
        <v>20</v>
      </c>
      <c r="F176" s="83">
        <f>Раздел3!F256</f>
        <v>78</v>
      </c>
      <c r="G176" s="83">
        <f>Раздел3!G256</f>
        <v>27</v>
      </c>
      <c r="H176" s="83">
        <f>Раздел3!H256</f>
        <v>0</v>
      </c>
      <c r="I176" s="83">
        <f>Раздел3!I256</f>
        <v>25</v>
      </c>
      <c r="J176" s="83">
        <f>Раздел3!J256</f>
        <v>26</v>
      </c>
      <c r="K176" s="83">
        <f>Раздел3!K256</f>
        <v>0</v>
      </c>
      <c r="L176" s="83">
        <f>Раздел3!L256</f>
        <v>0</v>
      </c>
      <c r="M176" s="83">
        <f>Раздел3!M256</f>
        <v>0</v>
      </c>
      <c r="N176" s="83">
        <f>Раздел3!N256</f>
        <v>0</v>
      </c>
      <c r="O176" s="83">
        <f>Раздел3!O256</f>
        <v>0</v>
      </c>
      <c r="P176" s="83">
        <f>Раздел3!P256</f>
        <v>0</v>
      </c>
      <c r="Q176" s="83">
        <f>Раздел3!Q256</f>
        <v>0</v>
      </c>
      <c r="R176" s="83">
        <f>Раздел3!R256</f>
        <v>0</v>
      </c>
      <c r="S176" s="83">
        <f>Раздел3!S256</f>
        <v>0</v>
      </c>
      <c r="T176" s="83">
        <f>Раздел3!T256</f>
        <v>0</v>
      </c>
      <c r="U176" s="83">
        <f>Раздел3!U256</f>
        <v>0</v>
      </c>
      <c r="V176" s="83">
        <f>Раздел3!V256</f>
        <v>0</v>
      </c>
      <c r="W176" s="83">
        <f>Раздел3!W256</f>
        <v>0</v>
      </c>
      <c r="X176" s="83">
        <f>Раздел3!X256</f>
        <v>150</v>
      </c>
      <c r="Y176" s="83">
        <f>Раздел3!Y256</f>
        <v>4</v>
      </c>
      <c r="Z176" s="83">
        <f>Раздел3!Z256</f>
        <v>95</v>
      </c>
      <c r="AA176" s="83">
        <f>Раздел3!AA256</f>
        <v>51</v>
      </c>
      <c r="AB176" s="83">
        <f>Раздел3!AB256</f>
        <v>0</v>
      </c>
      <c r="AC176" s="83">
        <f>Раздел3!AC256</f>
        <v>0</v>
      </c>
      <c r="AD176" s="83">
        <f>Раздел3!AD256</f>
        <v>17</v>
      </c>
      <c r="AE176" s="83">
        <f>Раздел3!AE256</f>
        <v>10</v>
      </c>
      <c r="AF176" s="83">
        <f>Раздел3!AF256</f>
        <v>6</v>
      </c>
      <c r="AG176" s="83">
        <f>Раздел3!AG256</f>
        <v>1</v>
      </c>
      <c r="AH176" s="83">
        <f>Раздел3!AH256</f>
        <v>0</v>
      </c>
      <c r="AI176" s="83">
        <f>Раздел3!AI256</f>
        <v>0</v>
      </c>
      <c r="AK176" s="99">
        <f>Раздел2!F257</f>
        <v>0</v>
      </c>
    </row>
    <row r="177" spans="2:37" s="62" customFormat="1" ht="15.75" customHeight="1" x14ac:dyDescent="0.15">
      <c r="B177" s="159" t="s">
        <v>577</v>
      </c>
      <c r="C177" s="75" t="s">
        <v>592</v>
      </c>
      <c r="D177" s="83">
        <f>Раздел3!D260</f>
        <v>108</v>
      </c>
      <c r="E177" s="83">
        <f>Раздел3!E260</f>
        <v>48</v>
      </c>
      <c r="F177" s="83">
        <f>Раздел3!F260</f>
        <v>12</v>
      </c>
      <c r="G177" s="83">
        <f>Раздел3!G260</f>
        <v>12</v>
      </c>
      <c r="H177" s="83">
        <f>Раздел3!H260</f>
        <v>12</v>
      </c>
      <c r="I177" s="83">
        <f>Раздел3!I260</f>
        <v>0</v>
      </c>
      <c r="J177" s="83">
        <f>Раздел3!J260</f>
        <v>12</v>
      </c>
      <c r="K177" s="83">
        <f>Раздел3!K260</f>
        <v>12</v>
      </c>
      <c r="L177" s="83">
        <f>Раздел3!L260</f>
        <v>0</v>
      </c>
      <c r="M177" s="83">
        <f>Раздел3!M260</f>
        <v>0</v>
      </c>
      <c r="N177" s="83">
        <f>Раздел3!N260</f>
        <v>0</v>
      </c>
      <c r="O177" s="83">
        <f>Раздел3!O260</f>
        <v>0</v>
      </c>
      <c r="P177" s="83">
        <f>Раздел3!P260</f>
        <v>0</v>
      </c>
      <c r="Q177" s="83">
        <f>Раздел3!Q260</f>
        <v>0</v>
      </c>
      <c r="R177" s="83">
        <f>Раздел3!R260</f>
        <v>0</v>
      </c>
      <c r="S177" s="83">
        <f>Раздел3!S260</f>
        <v>0</v>
      </c>
      <c r="T177" s="83">
        <f>Раздел3!T260</f>
        <v>0</v>
      </c>
      <c r="U177" s="83">
        <f>Раздел3!U260</f>
        <v>0</v>
      </c>
      <c r="V177" s="83">
        <f>Раздел3!V260</f>
        <v>0</v>
      </c>
      <c r="W177" s="83">
        <f>Раздел3!W260</f>
        <v>0</v>
      </c>
      <c r="X177" s="83">
        <f>Раздел3!X260</f>
        <v>0</v>
      </c>
      <c r="Y177" s="83">
        <f>Раздел3!Y260</f>
        <v>0</v>
      </c>
      <c r="Z177" s="83">
        <f>Раздел3!Z260</f>
        <v>0</v>
      </c>
      <c r="AA177" s="83">
        <f>Раздел3!AA260</f>
        <v>0</v>
      </c>
      <c r="AB177" s="83">
        <f>Раздел3!AB260</f>
        <v>0</v>
      </c>
      <c r="AC177" s="83">
        <f>Раздел3!AC260</f>
        <v>0</v>
      </c>
      <c r="AD177" s="83">
        <f>Раздел3!AD260</f>
        <v>0</v>
      </c>
      <c r="AE177" s="83">
        <f>Раздел3!AE260</f>
        <v>0</v>
      </c>
      <c r="AF177" s="83">
        <f>Раздел3!AF260</f>
        <v>0</v>
      </c>
      <c r="AG177" s="83">
        <f>Раздел3!AG260</f>
        <v>0</v>
      </c>
      <c r="AH177" s="83">
        <f>Раздел3!AH260</f>
        <v>0</v>
      </c>
      <c r="AI177" s="83">
        <f>Раздел3!AI260</f>
        <v>0</v>
      </c>
      <c r="AK177" s="99">
        <f>Раздел2!F261</f>
        <v>0</v>
      </c>
    </row>
    <row r="178" spans="2:37" s="62" customFormat="1" ht="12.75" x14ac:dyDescent="0.15">
      <c r="B178" s="159" t="s">
        <v>579</v>
      </c>
      <c r="C178" s="75" t="s">
        <v>594</v>
      </c>
      <c r="D178" s="83">
        <f>Раздел3!D261</f>
        <v>437</v>
      </c>
      <c r="E178" s="83">
        <f>Раздел3!E261</f>
        <v>48</v>
      </c>
      <c r="F178" s="83">
        <f>Раздел3!F261</f>
        <v>167</v>
      </c>
      <c r="G178" s="83">
        <f>Раздел3!G261</f>
        <v>107</v>
      </c>
      <c r="H178" s="83">
        <f>Раздел3!H261</f>
        <v>0</v>
      </c>
      <c r="I178" s="83">
        <f>Раздел3!I261</f>
        <v>19</v>
      </c>
      <c r="J178" s="83">
        <f>Раздел3!J261</f>
        <v>44</v>
      </c>
      <c r="K178" s="83">
        <f>Раздел3!K261</f>
        <v>21</v>
      </c>
      <c r="L178" s="83">
        <f>Раздел3!L261</f>
        <v>15</v>
      </c>
      <c r="M178" s="83">
        <f>Раздел3!M261</f>
        <v>6</v>
      </c>
      <c r="N178" s="83">
        <f>Раздел3!N261</f>
        <v>2</v>
      </c>
      <c r="O178" s="83">
        <f>Раздел3!O261</f>
        <v>1</v>
      </c>
      <c r="P178" s="83">
        <f>Раздел3!P261</f>
        <v>3</v>
      </c>
      <c r="Q178" s="83">
        <f>Раздел3!Q261</f>
        <v>1</v>
      </c>
      <c r="R178" s="83">
        <f>Раздел3!R261</f>
        <v>3</v>
      </c>
      <c r="S178" s="83">
        <f>Раздел3!S261</f>
        <v>0</v>
      </c>
      <c r="T178" s="83">
        <f>Раздел3!T261</f>
        <v>0</v>
      </c>
      <c r="U178" s="83">
        <f>Раздел3!U261</f>
        <v>0</v>
      </c>
      <c r="V178" s="83">
        <f>Раздел3!V261</f>
        <v>0</v>
      </c>
      <c r="W178" s="83">
        <f>Раздел3!W261</f>
        <v>0</v>
      </c>
      <c r="X178" s="83">
        <f>Раздел3!X261</f>
        <v>179</v>
      </c>
      <c r="Y178" s="83">
        <f>Раздел3!Y261</f>
        <v>9</v>
      </c>
      <c r="Z178" s="83">
        <f>Раздел3!Z261</f>
        <v>149</v>
      </c>
      <c r="AA178" s="83">
        <f>Раздел3!AA261</f>
        <v>19</v>
      </c>
      <c r="AB178" s="83">
        <f>Раздел3!AB261</f>
        <v>2</v>
      </c>
      <c r="AC178" s="83">
        <f>Раздел3!AC261</f>
        <v>0</v>
      </c>
      <c r="AD178" s="83">
        <f>Раздел3!AD261</f>
        <v>35</v>
      </c>
      <c r="AE178" s="83">
        <f>Раздел3!AE261</f>
        <v>5</v>
      </c>
      <c r="AF178" s="83">
        <f>Раздел3!AF261</f>
        <v>15</v>
      </c>
      <c r="AG178" s="83">
        <f>Раздел3!AG261</f>
        <v>11</v>
      </c>
      <c r="AH178" s="83">
        <f>Раздел3!AH261</f>
        <v>4</v>
      </c>
      <c r="AI178" s="83">
        <f>Раздел3!AI261</f>
        <v>0</v>
      </c>
      <c r="AK178" s="99">
        <f>Раздел2!F262</f>
        <v>0</v>
      </c>
    </row>
    <row r="179" spans="2:37" s="62" customFormat="1" ht="15.75" customHeight="1" x14ac:dyDescent="0.15">
      <c r="B179" s="159" t="s">
        <v>581</v>
      </c>
      <c r="C179" s="75" t="s">
        <v>596</v>
      </c>
      <c r="D179" s="83">
        <f>Раздел3!D262</f>
        <v>0</v>
      </c>
      <c r="E179" s="83">
        <f>Раздел3!E262</f>
        <v>0</v>
      </c>
      <c r="F179" s="83">
        <f>Раздел3!F262</f>
        <v>0</v>
      </c>
      <c r="G179" s="83">
        <f>Раздел3!G262</f>
        <v>0</v>
      </c>
      <c r="H179" s="83">
        <f>Раздел3!H262</f>
        <v>0</v>
      </c>
      <c r="I179" s="83">
        <f>Раздел3!I262</f>
        <v>0</v>
      </c>
      <c r="J179" s="83">
        <f>Раздел3!J262</f>
        <v>0</v>
      </c>
      <c r="K179" s="83">
        <f>Раздел3!K262</f>
        <v>0</v>
      </c>
      <c r="L179" s="83">
        <f>Раздел3!L262</f>
        <v>0</v>
      </c>
      <c r="M179" s="83">
        <f>Раздел3!M262</f>
        <v>0</v>
      </c>
      <c r="N179" s="83">
        <f>Раздел3!N262</f>
        <v>0</v>
      </c>
      <c r="O179" s="83">
        <f>Раздел3!O262</f>
        <v>0</v>
      </c>
      <c r="P179" s="83">
        <f>Раздел3!P262</f>
        <v>0</v>
      </c>
      <c r="Q179" s="83">
        <f>Раздел3!Q262</f>
        <v>0</v>
      </c>
      <c r="R179" s="83">
        <f>Раздел3!R262</f>
        <v>0</v>
      </c>
      <c r="S179" s="83">
        <f>Раздел3!S262</f>
        <v>0</v>
      </c>
      <c r="T179" s="83">
        <f>Раздел3!T262</f>
        <v>0</v>
      </c>
      <c r="U179" s="83">
        <f>Раздел3!U262</f>
        <v>0</v>
      </c>
      <c r="V179" s="83">
        <f>Раздел3!V262</f>
        <v>0</v>
      </c>
      <c r="W179" s="83">
        <f>Раздел3!W262</f>
        <v>0</v>
      </c>
      <c r="X179" s="83">
        <f>Раздел3!X262</f>
        <v>0</v>
      </c>
      <c r="Y179" s="83">
        <f>Раздел3!Y262</f>
        <v>0</v>
      </c>
      <c r="Z179" s="83">
        <f>Раздел3!Z262</f>
        <v>0</v>
      </c>
      <c r="AA179" s="83">
        <f>Раздел3!AA262</f>
        <v>0</v>
      </c>
      <c r="AB179" s="83">
        <f>Раздел3!AB262</f>
        <v>0</v>
      </c>
      <c r="AC179" s="83">
        <f>Раздел3!AC262</f>
        <v>0</v>
      </c>
      <c r="AD179" s="83">
        <f>Раздел3!AD262</f>
        <v>0</v>
      </c>
      <c r="AE179" s="83">
        <f>Раздел3!AE262</f>
        <v>0</v>
      </c>
      <c r="AF179" s="83">
        <f>Раздел3!AF262</f>
        <v>0</v>
      </c>
      <c r="AG179" s="83">
        <f>Раздел3!AG262</f>
        <v>0</v>
      </c>
      <c r="AH179" s="83">
        <f>Раздел3!AH262</f>
        <v>0</v>
      </c>
      <c r="AI179" s="83">
        <f>Раздел3!AI262</f>
        <v>0</v>
      </c>
      <c r="AK179" s="99">
        <f>Раздел2!F263</f>
        <v>0</v>
      </c>
    </row>
    <row r="180" spans="2:37" s="62" customFormat="1" ht="12.75" x14ac:dyDescent="0.15">
      <c r="B180" s="159" t="s">
        <v>583</v>
      </c>
      <c r="C180" s="75" t="s">
        <v>598</v>
      </c>
      <c r="D180" s="83">
        <f>Раздел3!D263</f>
        <v>16</v>
      </c>
      <c r="E180" s="83">
        <f>Раздел3!E263</f>
        <v>0</v>
      </c>
      <c r="F180" s="83">
        <f>Раздел3!F263</f>
        <v>0</v>
      </c>
      <c r="G180" s="83">
        <f>Раздел3!G263</f>
        <v>0</v>
      </c>
      <c r="H180" s="83">
        <f>Раздел3!H263</f>
        <v>0</v>
      </c>
      <c r="I180" s="83">
        <f>Раздел3!I263</f>
        <v>16</v>
      </c>
      <c r="J180" s="83">
        <f>Раздел3!J263</f>
        <v>0</v>
      </c>
      <c r="K180" s="83">
        <f>Раздел3!K263</f>
        <v>0</v>
      </c>
      <c r="L180" s="83">
        <f>Раздел3!L263</f>
        <v>0</v>
      </c>
      <c r="M180" s="83">
        <f>Раздел3!M263</f>
        <v>0</v>
      </c>
      <c r="N180" s="83">
        <f>Раздел3!N263</f>
        <v>0</v>
      </c>
      <c r="O180" s="83">
        <f>Раздел3!O263</f>
        <v>0</v>
      </c>
      <c r="P180" s="83">
        <f>Раздел3!P263</f>
        <v>0</v>
      </c>
      <c r="Q180" s="83">
        <f>Раздел3!Q263</f>
        <v>0</v>
      </c>
      <c r="R180" s="83">
        <f>Раздел3!R263</f>
        <v>0</v>
      </c>
      <c r="S180" s="83">
        <f>Раздел3!S263</f>
        <v>0</v>
      </c>
      <c r="T180" s="83">
        <f>Раздел3!T263</f>
        <v>0</v>
      </c>
      <c r="U180" s="83">
        <f>Раздел3!U263</f>
        <v>0</v>
      </c>
      <c r="V180" s="83">
        <f>Раздел3!V263</f>
        <v>0</v>
      </c>
      <c r="W180" s="83">
        <f>Раздел3!W263</f>
        <v>0</v>
      </c>
      <c r="X180" s="83">
        <f>Раздел3!X263</f>
        <v>0</v>
      </c>
      <c r="Y180" s="83">
        <f>Раздел3!Y263</f>
        <v>0</v>
      </c>
      <c r="Z180" s="83">
        <f>Раздел3!Z263</f>
        <v>0</v>
      </c>
      <c r="AA180" s="83">
        <f>Раздел3!AA263</f>
        <v>0</v>
      </c>
      <c r="AB180" s="83">
        <f>Раздел3!AB263</f>
        <v>0</v>
      </c>
      <c r="AC180" s="83">
        <f>Раздел3!AC263</f>
        <v>0</v>
      </c>
      <c r="AD180" s="83">
        <f>Раздел3!AD263</f>
        <v>0</v>
      </c>
      <c r="AE180" s="83">
        <f>Раздел3!AE263</f>
        <v>0</v>
      </c>
      <c r="AF180" s="83">
        <f>Раздел3!AF263</f>
        <v>0</v>
      </c>
      <c r="AG180" s="83">
        <f>Раздел3!AG263</f>
        <v>0</v>
      </c>
      <c r="AH180" s="83">
        <f>Раздел3!AH263</f>
        <v>0</v>
      </c>
      <c r="AI180" s="83">
        <f>Раздел3!AI263</f>
        <v>0</v>
      </c>
      <c r="AK180" s="99">
        <f>Раздел2!F264</f>
        <v>0</v>
      </c>
    </row>
    <row r="181" spans="2:37" s="62" customFormat="1" ht="12.75" x14ac:dyDescent="0.15">
      <c r="B181" s="159" t="s">
        <v>585</v>
      </c>
      <c r="C181" s="75" t="s">
        <v>600</v>
      </c>
      <c r="D181" s="83">
        <f>Раздел3!D264</f>
        <v>155</v>
      </c>
      <c r="E181" s="83">
        <f>Раздел3!E264</f>
        <v>0</v>
      </c>
      <c r="F181" s="83">
        <f>Раздел3!F264</f>
        <v>29</v>
      </c>
      <c r="G181" s="83">
        <f>Раздел3!G264</f>
        <v>36</v>
      </c>
      <c r="H181" s="83">
        <f>Раздел3!H264</f>
        <v>30</v>
      </c>
      <c r="I181" s="83">
        <f>Раздел3!I264</f>
        <v>12</v>
      </c>
      <c r="J181" s="83">
        <f>Раздел3!J264</f>
        <v>10</v>
      </c>
      <c r="K181" s="83">
        <f>Раздел3!K264</f>
        <v>22</v>
      </c>
      <c r="L181" s="83">
        <f>Раздел3!L264</f>
        <v>14</v>
      </c>
      <c r="M181" s="83">
        <f>Раздел3!M264</f>
        <v>0</v>
      </c>
      <c r="N181" s="83">
        <f>Раздел3!N264</f>
        <v>0</v>
      </c>
      <c r="O181" s="83">
        <f>Раздел3!O264</f>
        <v>0</v>
      </c>
      <c r="P181" s="83">
        <f>Раздел3!P264</f>
        <v>0</v>
      </c>
      <c r="Q181" s="83">
        <f>Раздел3!Q264</f>
        <v>0</v>
      </c>
      <c r="R181" s="83">
        <f>Раздел3!R264</f>
        <v>0</v>
      </c>
      <c r="S181" s="83">
        <f>Раздел3!S264</f>
        <v>0</v>
      </c>
      <c r="T181" s="83">
        <f>Раздел3!T264</f>
        <v>2</v>
      </c>
      <c r="U181" s="83">
        <f>Раздел3!U264</f>
        <v>0</v>
      </c>
      <c r="V181" s="83">
        <f>Раздел3!V264</f>
        <v>0</v>
      </c>
      <c r="W181" s="83">
        <f>Раздел3!W264</f>
        <v>0</v>
      </c>
      <c r="X181" s="83">
        <f>Раздел3!X264</f>
        <v>15</v>
      </c>
      <c r="Y181" s="83">
        <f>Раздел3!Y264</f>
        <v>0</v>
      </c>
      <c r="Z181" s="83">
        <f>Раздел3!Z264</f>
        <v>15</v>
      </c>
      <c r="AA181" s="83">
        <f>Раздел3!AA264</f>
        <v>0</v>
      </c>
      <c r="AB181" s="83">
        <f>Раздел3!AB264</f>
        <v>0</v>
      </c>
      <c r="AC181" s="83">
        <f>Раздел3!AC264</f>
        <v>0</v>
      </c>
      <c r="AD181" s="83">
        <f>Раздел3!AD264</f>
        <v>0</v>
      </c>
      <c r="AE181" s="83">
        <f>Раздел3!AE264</f>
        <v>0</v>
      </c>
      <c r="AF181" s="83">
        <f>Раздел3!AF264</f>
        <v>0</v>
      </c>
      <c r="AG181" s="83">
        <f>Раздел3!AG264</f>
        <v>0</v>
      </c>
      <c r="AH181" s="83">
        <f>Раздел3!AH264</f>
        <v>0</v>
      </c>
      <c r="AI181" s="83">
        <f>Раздел3!AI264</f>
        <v>0</v>
      </c>
      <c r="AK181" s="99">
        <f>Раздел2!F265</f>
        <v>0</v>
      </c>
    </row>
    <row r="182" spans="2:37" s="62" customFormat="1" ht="12.75" x14ac:dyDescent="0.15">
      <c r="B182" s="159" t="s">
        <v>587</v>
      </c>
      <c r="C182" s="75" t="s">
        <v>602</v>
      </c>
      <c r="D182" s="83">
        <f>Раздел3!D265</f>
        <v>37</v>
      </c>
      <c r="E182" s="83">
        <f>Раздел3!E265</f>
        <v>0</v>
      </c>
      <c r="F182" s="83">
        <f>Раздел3!F265</f>
        <v>10</v>
      </c>
      <c r="G182" s="83">
        <f>Раздел3!G265</f>
        <v>14</v>
      </c>
      <c r="H182" s="83">
        <f>Раздел3!H265</f>
        <v>0</v>
      </c>
      <c r="I182" s="83">
        <f>Раздел3!I265</f>
        <v>6</v>
      </c>
      <c r="J182" s="83">
        <f>Раздел3!J265</f>
        <v>0</v>
      </c>
      <c r="K182" s="83">
        <f>Раздел3!K265</f>
        <v>0</v>
      </c>
      <c r="L182" s="83">
        <f>Раздел3!L265</f>
        <v>0</v>
      </c>
      <c r="M182" s="83">
        <f>Раздел3!M265</f>
        <v>0</v>
      </c>
      <c r="N182" s="83">
        <f>Раздел3!N265</f>
        <v>0</v>
      </c>
      <c r="O182" s="83">
        <f>Раздел3!O265</f>
        <v>0</v>
      </c>
      <c r="P182" s="83">
        <f>Раздел3!P265</f>
        <v>0</v>
      </c>
      <c r="Q182" s="83">
        <f>Раздел3!Q265</f>
        <v>0</v>
      </c>
      <c r="R182" s="83">
        <f>Раздел3!R265</f>
        <v>0</v>
      </c>
      <c r="S182" s="83">
        <f>Раздел3!S265</f>
        <v>0</v>
      </c>
      <c r="T182" s="83">
        <f>Раздел3!T265</f>
        <v>0</v>
      </c>
      <c r="U182" s="83">
        <f>Раздел3!U265</f>
        <v>7</v>
      </c>
      <c r="V182" s="83">
        <f>Раздел3!V265</f>
        <v>0</v>
      </c>
      <c r="W182" s="83">
        <f>Раздел3!W265</f>
        <v>0</v>
      </c>
      <c r="X182" s="83">
        <f>Раздел3!X265</f>
        <v>10</v>
      </c>
      <c r="Y182" s="83">
        <f>Раздел3!Y265</f>
        <v>0</v>
      </c>
      <c r="Z182" s="83">
        <f>Раздел3!Z265</f>
        <v>10</v>
      </c>
      <c r="AA182" s="83">
        <f>Раздел3!AA265</f>
        <v>0</v>
      </c>
      <c r="AB182" s="83">
        <f>Раздел3!AB265</f>
        <v>0</v>
      </c>
      <c r="AC182" s="83">
        <f>Раздел3!AC265</f>
        <v>0</v>
      </c>
      <c r="AD182" s="83">
        <f>Раздел3!AD265</f>
        <v>0</v>
      </c>
      <c r="AE182" s="83">
        <f>Раздел3!AE265</f>
        <v>0</v>
      </c>
      <c r="AF182" s="83">
        <f>Раздел3!AF265</f>
        <v>0</v>
      </c>
      <c r="AG182" s="83">
        <f>Раздел3!AG265</f>
        <v>0</v>
      </c>
      <c r="AH182" s="83">
        <f>Раздел3!AH265</f>
        <v>0</v>
      </c>
      <c r="AI182" s="83">
        <f>Раздел3!AI265</f>
        <v>0</v>
      </c>
      <c r="AK182" s="99">
        <f>Раздел2!F266</f>
        <v>0</v>
      </c>
    </row>
    <row r="183" spans="2:37" s="62" customFormat="1" ht="15" customHeight="1" x14ac:dyDescent="0.15">
      <c r="B183" s="159" t="s">
        <v>589</v>
      </c>
      <c r="C183" s="75" t="s">
        <v>604</v>
      </c>
      <c r="D183" s="83">
        <f>Раздел3!D266</f>
        <v>0</v>
      </c>
      <c r="E183" s="83">
        <f>Раздел3!E266</f>
        <v>0</v>
      </c>
      <c r="F183" s="83">
        <f>Раздел3!F266</f>
        <v>0</v>
      </c>
      <c r="G183" s="83">
        <f>Раздел3!G266</f>
        <v>0</v>
      </c>
      <c r="H183" s="83">
        <f>Раздел3!H266</f>
        <v>0</v>
      </c>
      <c r="I183" s="83">
        <f>Раздел3!I266</f>
        <v>0</v>
      </c>
      <c r="J183" s="83">
        <f>Раздел3!J266</f>
        <v>0</v>
      </c>
      <c r="K183" s="83">
        <f>Раздел3!K266</f>
        <v>0</v>
      </c>
      <c r="L183" s="83">
        <f>Раздел3!L266</f>
        <v>0</v>
      </c>
      <c r="M183" s="83">
        <f>Раздел3!M266</f>
        <v>0</v>
      </c>
      <c r="N183" s="83">
        <f>Раздел3!N266</f>
        <v>0</v>
      </c>
      <c r="O183" s="83">
        <f>Раздел3!O266</f>
        <v>0</v>
      </c>
      <c r="P183" s="83">
        <f>Раздел3!P266</f>
        <v>0</v>
      </c>
      <c r="Q183" s="83">
        <f>Раздел3!Q266</f>
        <v>0</v>
      </c>
      <c r="R183" s="83">
        <f>Раздел3!R266</f>
        <v>0</v>
      </c>
      <c r="S183" s="83">
        <f>Раздел3!S266</f>
        <v>0</v>
      </c>
      <c r="T183" s="83">
        <f>Раздел3!T266</f>
        <v>0</v>
      </c>
      <c r="U183" s="83">
        <f>Раздел3!U266</f>
        <v>0</v>
      </c>
      <c r="V183" s="83">
        <f>Раздел3!V266</f>
        <v>0</v>
      </c>
      <c r="W183" s="83">
        <f>Раздел3!W266</f>
        <v>0</v>
      </c>
      <c r="X183" s="83">
        <f>Раздел3!X266</f>
        <v>0</v>
      </c>
      <c r="Y183" s="83">
        <f>Раздел3!Y266</f>
        <v>0</v>
      </c>
      <c r="Z183" s="83">
        <f>Раздел3!Z266</f>
        <v>0</v>
      </c>
      <c r="AA183" s="83">
        <f>Раздел3!AA266</f>
        <v>0</v>
      </c>
      <c r="AB183" s="83">
        <f>Раздел3!AB266</f>
        <v>0</v>
      </c>
      <c r="AC183" s="83">
        <f>Раздел3!AC266</f>
        <v>0</v>
      </c>
      <c r="AD183" s="83">
        <f>Раздел3!AD266</f>
        <v>0</v>
      </c>
      <c r="AE183" s="83">
        <f>Раздел3!AE266</f>
        <v>0</v>
      </c>
      <c r="AF183" s="83">
        <f>Раздел3!AF266</f>
        <v>0</v>
      </c>
      <c r="AG183" s="83">
        <f>Раздел3!AG266</f>
        <v>0</v>
      </c>
      <c r="AH183" s="83">
        <f>Раздел3!AH266</f>
        <v>0</v>
      </c>
      <c r="AI183" s="83">
        <f>Раздел3!AI266</f>
        <v>0</v>
      </c>
      <c r="AK183" s="99">
        <f>Раздел2!F267</f>
        <v>0</v>
      </c>
    </row>
    <row r="184" spans="2:37" s="62" customFormat="1" ht="12.75" x14ac:dyDescent="0.15">
      <c r="B184" s="159" t="s">
        <v>591</v>
      </c>
      <c r="C184" s="75" t="s">
        <v>606</v>
      </c>
      <c r="D184" s="83">
        <f>Раздел3!D267</f>
        <v>0</v>
      </c>
      <c r="E184" s="83">
        <f>Раздел3!E267</f>
        <v>0</v>
      </c>
      <c r="F184" s="83">
        <f>Раздел3!F267</f>
        <v>0</v>
      </c>
      <c r="G184" s="83">
        <f>Раздел3!G267</f>
        <v>0</v>
      </c>
      <c r="H184" s="83">
        <f>Раздел3!H267</f>
        <v>0</v>
      </c>
      <c r="I184" s="83">
        <f>Раздел3!I267</f>
        <v>0</v>
      </c>
      <c r="J184" s="83">
        <f>Раздел3!J267</f>
        <v>0</v>
      </c>
      <c r="K184" s="83">
        <f>Раздел3!K267</f>
        <v>0</v>
      </c>
      <c r="L184" s="83">
        <f>Раздел3!L267</f>
        <v>0</v>
      </c>
      <c r="M184" s="83">
        <f>Раздел3!M267</f>
        <v>0</v>
      </c>
      <c r="N184" s="83">
        <f>Раздел3!N267</f>
        <v>0</v>
      </c>
      <c r="O184" s="83">
        <f>Раздел3!O267</f>
        <v>0</v>
      </c>
      <c r="P184" s="83">
        <f>Раздел3!P267</f>
        <v>0</v>
      </c>
      <c r="Q184" s="83">
        <f>Раздел3!Q267</f>
        <v>0</v>
      </c>
      <c r="R184" s="83">
        <f>Раздел3!R267</f>
        <v>0</v>
      </c>
      <c r="S184" s="83">
        <f>Раздел3!S267</f>
        <v>0</v>
      </c>
      <c r="T184" s="83">
        <f>Раздел3!T267</f>
        <v>0</v>
      </c>
      <c r="U184" s="83">
        <f>Раздел3!U267</f>
        <v>0</v>
      </c>
      <c r="V184" s="83">
        <f>Раздел3!V267</f>
        <v>0</v>
      </c>
      <c r="W184" s="83">
        <f>Раздел3!W267</f>
        <v>0</v>
      </c>
      <c r="X184" s="83">
        <f>Раздел3!X267</f>
        <v>0</v>
      </c>
      <c r="Y184" s="83">
        <f>Раздел3!Y267</f>
        <v>0</v>
      </c>
      <c r="Z184" s="83">
        <f>Раздел3!Z267</f>
        <v>0</v>
      </c>
      <c r="AA184" s="83">
        <f>Раздел3!AA267</f>
        <v>0</v>
      </c>
      <c r="AB184" s="83">
        <f>Раздел3!AB267</f>
        <v>0</v>
      </c>
      <c r="AC184" s="83">
        <f>Раздел3!AC267</f>
        <v>0</v>
      </c>
      <c r="AD184" s="83">
        <f>Раздел3!AD267</f>
        <v>0</v>
      </c>
      <c r="AE184" s="83">
        <f>Раздел3!AE267</f>
        <v>0</v>
      </c>
      <c r="AF184" s="83">
        <f>Раздел3!AF267</f>
        <v>0</v>
      </c>
      <c r="AG184" s="83">
        <f>Раздел3!AG267</f>
        <v>0</v>
      </c>
      <c r="AH184" s="83">
        <f>Раздел3!AH267</f>
        <v>0</v>
      </c>
      <c r="AI184" s="83">
        <f>Раздел3!AI267</f>
        <v>0</v>
      </c>
      <c r="AK184" s="99">
        <f>Раздел2!F268</f>
        <v>0</v>
      </c>
    </row>
    <row r="185" spans="2:37" s="62" customFormat="1" ht="12.75" x14ac:dyDescent="0.15">
      <c r="B185" s="159" t="s">
        <v>593</v>
      </c>
      <c r="C185" s="75" t="s">
        <v>608</v>
      </c>
      <c r="D185" s="83">
        <f>Раздел3!D268</f>
        <v>0</v>
      </c>
      <c r="E185" s="83">
        <f>Раздел3!E268</f>
        <v>0</v>
      </c>
      <c r="F185" s="83">
        <f>Раздел3!F268</f>
        <v>0</v>
      </c>
      <c r="G185" s="83">
        <f>Раздел3!G268</f>
        <v>0</v>
      </c>
      <c r="H185" s="83">
        <f>Раздел3!H268</f>
        <v>0</v>
      </c>
      <c r="I185" s="83">
        <f>Раздел3!I268</f>
        <v>0</v>
      </c>
      <c r="J185" s="83">
        <f>Раздел3!J268</f>
        <v>0</v>
      </c>
      <c r="K185" s="83">
        <f>Раздел3!K268</f>
        <v>0</v>
      </c>
      <c r="L185" s="83">
        <f>Раздел3!L268</f>
        <v>0</v>
      </c>
      <c r="M185" s="83">
        <f>Раздел3!M268</f>
        <v>0</v>
      </c>
      <c r="N185" s="83">
        <f>Раздел3!N268</f>
        <v>0</v>
      </c>
      <c r="O185" s="83">
        <f>Раздел3!O268</f>
        <v>0</v>
      </c>
      <c r="P185" s="83">
        <f>Раздел3!P268</f>
        <v>0</v>
      </c>
      <c r="Q185" s="83">
        <f>Раздел3!Q268</f>
        <v>0</v>
      </c>
      <c r="R185" s="83">
        <f>Раздел3!R268</f>
        <v>0</v>
      </c>
      <c r="S185" s="83">
        <f>Раздел3!S268</f>
        <v>0</v>
      </c>
      <c r="T185" s="83">
        <f>Раздел3!T268</f>
        <v>0</v>
      </c>
      <c r="U185" s="83">
        <f>Раздел3!U268</f>
        <v>0</v>
      </c>
      <c r="V185" s="83">
        <f>Раздел3!V268</f>
        <v>0</v>
      </c>
      <c r="W185" s="83">
        <f>Раздел3!W268</f>
        <v>0</v>
      </c>
      <c r="X185" s="83">
        <f>Раздел3!X268</f>
        <v>0</v>
      </c>
      <c r="Y185" s="83">
        <f>Раздел3!Y268</f>
        <v>0</v>
      </c>
      <c r="Z185" s="83">
        <f>Раздел3!Z268</f>
        <v>0</v>
      </c>
      <c r="AA185" s="83">
        <f>Раздел3!AA268</f>
        <v>0</v>
      </c>
      <c r="AB185" s="83">
        <f>Раздел3!AB268</f>
        <v>0</v>
      </c>
      <c r="AC185" s="83">
        <f>Раздел3!AC268</f>
        <v>0</v>
      </c>
      <c r="AD185" s="83">
        <f>Раздел3!AD268</f>
        <v>0</v>
      </c>
      <c r="AE185" s="83">
        <f>Раздел3!AE268</f>
        <v>0</v>
      </c>
      <c r="AF185" s="83">
        <f>Раздел3!AF268</f>
        <v>0</v>
      </c>
      <c r="AG185" s="83">
        <f>Раздел3!AG268</f>
        <v>0</v>
      </c>
      <c r="AH185" s="83">
        <f>Раздел3!AH268</f>
        <v>0</v>
      </c>
      <c r="AI185" s="83">
        <f>Раздел3!AI268</f>
        <v>0</v>
      </c>
      <c r="AK185" s="99">
        <f>Раздел2!F269</f>
        <v>0</v>
      </c>
    </row>
    <row r="186" spans="2:37" s="62" customFormat="1" ht="12.75" x14ac:dyDescent="0.15">
      <c r="B186" s="95" t="s">
        <v>595</v>
      </c>
      <c r="C186" s="75" t="s">
        <v>610</v>
      </c>
      <c r="D186" s="83">
        <f>Раздел3!D269</f>
        <v>13261</v>
      </c>
      <c r="E186" s="83">
        <f>Раздел3!E269</f>
        <v>2212</v>
      </c>
      <c r="F186" s="83">
        <f>Раздел3!F269</f>
        <v>2460</v>
      </c>
      <c r="G186" s="83">
        <f>Раздел3!G269</f>
        <v>2371</v>
      </c>
      <c r="H186" s="83">
        <f>Раздел3!H269</f>
        <v>1400</v>
      </c>
      <c r="I186" s="83">
        <f>Раздел3!I269</f>
        <v>1202</v>
      </c>
      <c r="J186" s="83">
        <f>Раздел3!J269</f>
        <v>1095</v>
      </c>
      <c r="K186" s="83">
        <f>Раздел3!K269</f>
        <v>766</v>
      </c>
      <c r="L186" s="83">
        <f>Раздел3!L269</f>
        <v>550</v>
      </c>
      <c r="M186" s="83">
        <f>Раздел3!M269</f>
        <v>799</v>
      </c>
      <c r="N186" s="83">
        <f>Раздел3!N269</f>
        <v>104</v>
      </c>
      <c r="O186" s="83">
        <f>Раздел3!O269</f>
        <v>83</v>
      </c>
      <c r="P186" s="83">
        <f>Раздел3!P269</f>
        <v>40</v>
      </c>
      <c r="Q186" s="83">
        <f>Раздел3!Q269</f>
        <v>8</v>
      </c>
      <c r="R186" s="83">
        <f>Раздел3!R269</f>
        <v>39</v>
      </c>
      <c r="S186" s="83">
        <f>Раздел3!S269</f>
        <v>56</v>
      </c>
      <c r="T186" s="83">
        <f>Раздел3!T269</f>
        <v>20</v>
      </c>
      <c r="U186" s="83">
        <f>Раздел3!U269</f>
        <v>34</v>
      </c>
      <c r="V186" s="83">
        <f>Раздел3!V269</f>
        <v>0</v>
      </c>
      <c r="W186" s="83">
        <f>Раздел3!W269</f>
        <v>22</v>
      </c>
      <c r="X186" s="83">
        <f>Раздел3!X269</f>
        <v>5774</v>
      </c>
      <c r="Y186" s="83">
        <f>Раздел3!Y269</f>
        <v>1059</v>
      </c>
      <c r="Z186" s="83">
        <f>Раздел3!Z269</f>
        <v>3080</v>
      </c>
      <c r="AA186" s="83">
        <f>Раздел3!AA269</f>
        <v>1474</v>
      </c>
      <c r="AB186" s="83">
        <f>Раздел3!AB269</f>
        <v>113</v>
      </c>
      <c r="AC186" s="83">
        <f>Раздел3!AC269</f>
        <v>48</v>
      </c>
      <c r="AD186" s="83">
        <f>Раздел3!AD269</f>
        <v>2128</v>
      </c>
      <c r="AE186" s="83">
        <f>Раздел3!AE269</f>
        <v>283</v>
      </c>
      <c r="AF186" s="83">
        <f>Раздел3!AF269</f>
        <v>1121</v>
      </c>
      <c r="AG186" s="83">
        <f>Раздел3!AG269</f>
        <v>651</v>
      </c>
      <c r="AH186" s="83">
        <f>Раздел3!AH269</f>
        <v>57</v>
      </c>
      <c r="AI186" s="83">
        <f>Раздел3!AI269</f>
        <v>16</v>
      </c>
      <c r="AK186" s="99">
        <f>Раздел2!F270</f>
        <v>7</v>
      </c>
    </row>
    <row r="187" spans="2:37" s="62" customFormat="1" ht="21" x14ac:dyDescent="0.15">
      <c r="B187" s="96" t="s">
        <v>597</v>
      </c>
      <c r="C187" s="75" t="s">
        <v>611</v>
      </c>
      <c r="D187" s="83">
        <f>SUMIF(AK8:AK185,"=1",D8:D185)</f>
        <v>2987</v>
      </c>
      <c r="E187" s="83">
        <f>SUMIF(AK8:AK185,"=1",E8:E185)</f>
        <v>258</v>
      </c>
      <c r="F187" s="83">
        <f>SUMIF(AK8:AK185,"=1",F8:F185)</f>
        <v>444</v>
      </c>
      <c r="G187" s="83">
        <f>SUMIF(AK8:AK185,"=1",G8:G185)</f>
        <v>643</v>
      </c>
      <c r="H187" s="83">
        <f>SUMIF(AK8:AK185,"=1",H8:H185)</f>
        <v>366</v>
      </c>
      <c r="I187" s="83">
        <f>SUMIF(AK8:AK185,"=1",I8:I185)</f>
        <v>270</v>
      </c>
      <c r="J187" s="83">
        <f>SUMIF(AK8:AK185,"=1",J8:J185)</f>
        <v>273</v>
      </c>
      <c r="K187" s="83">
        <f>SUMIF(AK8:AK185,"=1",K8:K185)</f>
        <v>232</v>
      </c>
      <c r="L187" s="83">
        <f>SUMIF(AK8:AK185,"=1",L8:L185)</f>
        <v>150</v>
      </c>
      <c r="M187" s="83">
        <f>SUMIF(AK8:AK185,"=1",M8:M185)</f>
        <v>162</v>
      </c>
      <c r="N187" s="83">
        <f>SUMIF(AK8:AK185,"=1",N8:N185)</f>
        <v>62</v>
      </c>
      <c r="O187" s="83">
        <f>SUMIF(AK8:AK185,"=1",O8:O185)</f>
        <v>39</v>
      </c>
      <c r="P187" s="83">
        <f>SUMIF(AK8:AK185,"=1",P8:P185)</f>
        <v>2</v>
      </c>
      <c r="Q187" s="83">
        <f>SUMIF(AK8:AK185,"=1",Q8:Q185)</f>
        <v>0</v>
      </c>
      <c r="R187" s="83">
        <f>SUMIF(AK8:AK185,"=1",R8:R185)</f>
        <v>36</v>
      </c>
      <c r="S187" s="83">
        <f>SUMIF(AK8:AK185,"=1",S8:S185)</f>
        <v>26</v>
      </c>
      <c r="T187" s="83">
        <f>SUMIF(AK8:AK185,"=1",T8:T185)</f>
        <v>4</v>
      </c>
      <c r="U187" s="83">
        <f>SUMIF(AK8:AK185,"=1",U8:U185)</f>
        <v>3</v>
      </c>
      <c r="V187" s="83">
        <f>SUMIF(AK8:AK185,"=1",V8:V185)</f>
        <v>0</v>
      </c>
      <c r="W187" s="83">
        <f>SUMIF(AK8:AK185,"=1",W8:W185)</f>
        <v>17</v>
      </c>
      <c r="X187" s="83">
        <f>SUMIF(AK8:AK185,"=1",X8:X185)</f>
        <v>1524</v>
      </c>
      <c r="Y187" s="83">
        <f>SUMIF(AK8:AK185,"=1",Y8:Y185)</f>
        <v>105</v>
      </c>
      <c r="Z187" s="83">
        <f>SUMIF(AK8:AK185,"=1",Z8:Z185)</f>
        <v>889</v>
      </c>
      <c r="AA187" s="83">
        <f>SUMIF(AK8:AK185,"=1",AA8:AA185)</f>
        <v>433</v>
      </c>
      <c r="AB187" s="83">
        <f>SUMIF(AK8:AK185,"=1",AB8:AB185)</f>
        <v>77</v>
      </c>
      <c r="AC187" s="83">
        <f>SUMIF(AK8:AK185,"=1",AC8:AC185)</f>
        <v>20</v>
      </c>
      <c r="AD187" s="83">
        <f>SUMIF(AK8:AK185,"=1",AD8:AD185)</f>
        <v>603</v>
      </c>
      <c r="AE187" s="83">
        <f>SUMIF(AK8:AK185,"=1",AE8:AE185)</f>
        <v>62</v>
      </c>
      <c r="AF187" s="83">
        <f>SUMIF(AK8:AK185,"=1",AF8:AF185)</f>
        <v>314</v>
      </c>
      <c r="AG187" s="83">
        <f>SUMIF(AK8:AK185,"=1",AG8:AG185)</f>
        <v>197</v>
      </c>
      <c r="AH187" s="83">
        <f>SUMIF(AK8:AK185,"=1",AH8:AH185)</f>
        <v>16</v>
      </c>
      <c r="AI187" s="83">
        <f>SUMIF(AK8:AK185,"=1",AI8:AI185)</f>
        <v>14</v>
      </c>
      <c r="AK187" s="99">
        <f>Раздел2!F271</f>
        <v>7</v>
      </c>
    </row>
  </sheetData>
  <mergeCells count="23">
    <mergeCell ref="A1:A91"/>
    <mergeCell ref="B1:AI1"/>
    <mergeCell ref="AJ1:AJ91"/>
    <mergeCell ref="AD2:AI2"/>
    <mergeCell ref="B3:B6"/>
    <mergeCell ref="C3:C6"/>
    <mergeCell ref="D3:W3"/>
    <mergeCell ref="X3:AC3"/>
    <mergeCell ref="AD3:AI3"/>
    <mergeCell ref="F5:H5"/>
    <mergeCell ref="AM3:AM6"/>
    <mergeCell ref="D4:D6"/>
    <mergeCell ref="E4:W4"/>
    <mergeCell ref="X4:X6"/>
    <mergeCell ref="Y4:AC5"/>
    <mergeCell ref="AD4:AD6"/>
    <mergeCell ref="AE4:AI5"/>
    <mergeCell ref="E5:E6"/>
    <mergeCell ref="I5:M5"/>
    <mergeCell ref="N5:R5"/>
    <mergeCell ref="S5:W5"/>
    <mergeCell ref="AK3:AK6"/>
    <mergeCell ref="AL3:AL6"/>
  </mergeCells>
  <pageMargins left="0.23611111111111099" right="0.23611111111111099" top="0.59027777777777801" bottom="0.39374999999999999" header="0.51180555555555496" footer="0.51180555555555496"/>
  <pageSetup paperSize="9" firstPageNumber="0" fitToHeight="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MN281"/>
  <sheetViews>
    <sheetView showGridLines="0" showZeros="0" zoomScale="80" zoomScaleNormal="80" zoomScalePageLayoutView="85" workbookViewId="0">
      <pane xSplit="3" ySplit="8" topLeftCell="D195" activePane="bottomRight" state="frozen"/>
      <selection pane="topRight" activeCell="E1" sqref="E1"/>
      <selection pane="bottomLeft" activeCell="A9" sqref="A9"/>
      <selection pane="bottomRight" activeCell="AD212" sqref="AD212"/>
    </sheetView>
  </sheetViews>
  <sheetFormatPr defaultRowHeight="15" x14ac:dyDescent="0.25"/>
  <cols>
    <col min="1" max="1" width="6.140625" style="59" hidden="1" customWidth="1"/>
    <col min="2" max="2" width="30.5703125" style="60" customWidth="1"/>
    <col min="3" max="3" width="7.42578125" style="59" customWidth="1"/>
    <col min="4" max="4" width="13.5703125" style="59" customWidth="1"/>
    <col min="5" max="5" width="14.7109375" style="61" customWidth="1"/>
    <col min="6" max="6" width="13.42578125" style="61" customWidth="1"/>
    <col min="7" max="8" width="9.7109375" style="59" customWidth="1"/>
    <col min="9" max="9" width="10.5703125" style="59" customWidth="1"/>
    <col min="10" max="10" width="9.140625" style="59" customWidth="1"/>
    <col min="11" max="11" width="10.7109375" style="59" customWidth="1"/>
    <col min="12" max="12" width="11" style="59" customWidth="1"/>
    <col min="13" max="18" width="8.7109375" style="59" customWidth="1"/>
    <col min="19" max="19" width="7.5703125" style="59" customWidth="1"/>
    <col min="20" max="20" width="9.140625" style="62" customWidth="1"/>
    <col min="21" max="21" width="9.28515625" style="63" customWidth="1"/>
    <col min="22" max="22" width="9.42578125" style="63" customWidth="1"/>
    <col min="23" max="23" width="9.42578125" style="59" customWidth="1"/>
    <col min="24" max="27" width="9.42578125" style="62" customWidth="1"/>
    <col min="28" max="28" width="9.42578125" style="59" customWidth="1"/>
    <col min="29" max="29" width="0.140625" style="59" customWidth="1"/>
    <col min="30" max="30" width="17.140625" style="59" customWidth="1"/>
    <col min="31" max="31" width="0.28515625" style="59" customWidth="1"/>
    <col min="32" max="32" width="15.42578125" style="59" customWidth="1"/>
    <col min="33" max="33" width="12" style="59" customWidth="1"/>
    <col min="34" max="34" width="13" style="59" customWidth="1"/>
    <col min="35" max="35" width="15.140625" style="59" customWidth="1"/>
    <col min="36" max="37" width="11.42578125" style="59" customWidth="1"/>
    <col min="38" max="43" width="11.5703125" style="59" customWidth="1"/>
    <col min="44" max="1028" width="9.140625" style="59" customWidth="1"/>
  </cols>
  <sheetData>
    <row r="1" spans="1:31" ht="14.25" customHeight="1" x14ac:dyDescent="0.25">
      <c r="A1" s="332"/>
      <c r="B1" s="333" t="s">
        <v>80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64"/>
    </row>
    <row r="2" spans="1:31" ht="11.25" customHeight="1" x14ac:dyDescent="0.25">
      <c r="A2" s="332"/>
      <c r="B2" s="65"/>
      <c r="C2" s="66"/>
      <c r="D2" s="66"/>
      <c r="E2" s="67"/>
      <c r="F2" s="67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8"/>
      <c r="T2" s="68"/>
      <c r="U2" s="334" t="s">
        <v>81</v>
      </c>
      <c r="V2" s="334"/>
      <c r="W2" s="334"/>
      <c r="X2" s="334"/>
      <c r="Y2" s="334"/>
      <c r="Z2" s="334"/>
      <c r="AA2" s="334"/>
      <c r="AB2" s="334"/>
    </row>
    <row r="3" spans="1:31" ht="16.5" customHeight="1" x14ac:dyDescent="0.25">
      <c r="A3" s="332"/>
      <c r="B3" s="335" t="s">
        <v>82</v>
      </c>
      <c r="C3" s="336" t="s">
        <v>83</v>
      </c>
      <c r="D3" s="348" t="s">
        <v>890</v>
      </c>
      <c r="E3" s="349"/>
      <c r="F3" s="354" t="s">
        <v>835</v>
      </c>
      <c r="G3" s="337" t="s">
        <v>905</v>
      </c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</row>
    <row r="4" spans="1:31" ht="18" customHeight="1" x14ac:dyDescent="0.25">
      <c r="A4" s="332"/>
      <c r="B4" s="335"/>
      <c r="C4" s="336"/>
      <c r="D4" s="350"/>
      <c r="E4" s="351"/>
      <c r="F4" s="355"/>
      <c r="G4" s="337" t="s">
        <v>84</v>
      </c>
      <c r="H4" s="342" t="s">
        <v>908</v>
      </c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4"/>
      <c r="U4" s="337" t="s">
        <v>824</v>
      </c>
      <c r="V4" s="337"/>
      <c r="W4" s="337"/>
      <c r="X4" s="337"/>
      <c r="Y4" s="337"/>
      <c r="Z4" s="337"/>
      <c r="AA4" s="337"/>
      <c r="AB4" s="337"/>
    </row>
    <row r="5" spans="1:31" ht="35.25" customHeight="1" x14ac:dyDescent="0.25">
      <c r="A5" s="332"/>
      <c r="B5" s="335"/>
      <c r="C5" s="336"/>
      <c r="D5" s="352"/>
      <c r="E5" s="353"/>
      <c r="F5" s="355"/>
      <c r="G5" s="337"/>
      <c r="H5" s="340" t="s">
        <v>625</v>
      </c>
      <c r="I5" s="347" t="s">
        <v>85</v>
      </c>
      <c r="J5" s="347"/>
      <c r="K5" s="347"/>
      <c r="L5" s="346"/>
      <c r="M5" s="338" t="s">
        <v>86</v>
      </c>
      <c r="N5" s="338"/>
      <c r="O5" s="338"/>
      <c r="P5" s="338"/>
      <c r="Q5" s="338"/>
      <c r="R5" s="337" t="s">
        <v>87</v>
      </c>
      <c r="S5" s="337" t="s">
        <v>88</v>
      </c>
      <c r="T5" s="337" t="s">
        <v>89</v>
      </c>
      <c r="U5" s="337"/>
      <c r="V5" s="337"/>
      <c r="W5" s="337"/>
      <c r="X5" s="337"/>
      <c r="Y5" s="337"/>
      <c r="Z5" s="337"/>
      <c r="AA5" s="337"/>
      <c r="AB5" s="337"/>
    </row>
    <row r="6" spans="1:31" ht="57.75" customHeight="1" x14ac:dyDescent="0.25">
      <c r="A6" s="332"/>
      <c r="B6" s="335"/>
      <c r="C6" s="336"/>
      <c r="D6" s="339" t="s">
        <v>84</v>
      </c>
      <c r="E6" s="345" t="s">
        <v>90</v>
      </c>
      <c r="F6" s="355"/>
      <c r="G6" s="337"/>
      <c r="H6" s="341"/>
      <c r="I6" s="346" t="s">
        <v>91</v>
      </c>
      <c r="J6" s="337" t="s">
        <v>92</v>
      </c>
      <c r="K6" s="337" t="s">
        <v>93</v>
      </c>
      <c r="L6" s="337" t="s">
        <v>94</v>
      </c>
      <c r="M6" s="337" t="s">
        <v>95</v>
      </c>
      <c r="N6" s="337" t="s">
        <v>96</v>
      </c>
      <c r="O6" s="337" t="s">
        <v>97</v>
      </c>
      <c r="P6" s="337" t="s">
        <v>98</v>
      </c>
      <c r="Q6" s="337" t="s">
        <v>99</v>
      </c>
      <c r="R6" s="337"/>
      <c r="S6" s="337"/>
      <c r="T6" s="337"/>
      <c r="U6" s="337" t="s">
        <v>100</v>
      </c>
      <c r="V6" s="337"/>
      <c r="W6" s="337" t="s">
        <v>101</v>
      </c>
      <c r="X6" s="337"/>
      <c r="Y6" s="337"/>
      <c r="Z6" s="337"/>
      <c r="AA6" s="337"/>
      <c r="AB6" s="337"/>
    </row>
    <row r="7" spans="1:31" ht="45" customHeight="1" x14ac:dyDescent="0.25">
      <c r="A7" s="332"/>
      <c r="B7" s="261"/>
      <c r="C7" s="253"/>
      <c r="D7" s="339"/>
      <c r="E7" s="345"/>
      <c r="F7" s="356"/>
      <c r="G7" s="337"/>
      <c r="H7" s="338"/>
      <c r="I7" s="346"/>
      <c r="J7" s="337"/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257" t="s">
        <v>84</v>
      </c>
      <c r="V7" s="258" t="s">
        <v>102</v>
      </c>
      <c r="W7" s="257" t="s">
        <v>84</v>
      </c>
      <c r="X7" s="257" t="s">
        <v>814</v>
      </c>
      <c r="Y7" s="257" t="s">
        <v>815</v>
      </c>
      <c r="Z7" s="258" t="s">
        <v>103</v>
      </c>
      <c r="AA7" s="257" t="s">
        <v>816</v>
      </c>
      <c r="AB7" s="257" t="s">
        <v>817</v>
      </c>
    </row>
    <row r="8" spans="1:31" ht="10.5" customHeight="1" x14ac:dyDescent="0.25">
      <c r="A8" s="332"/>
      <c r="B8" s="72">
        <v>1</v>
      </c>
      <c r="C8" s="69">
        <v>2</v>
      </c>
      <c r="D8" s="72">
        <v>3</v>
      </c>
      <c r="E8" s="73">
        <v>4</v>
      </c>
      <c r="F8" s="73">
        <v>5</v>
      </c>
      <c r="G8" s="72">
        <v>6</v>
      </c>
      <c r="H8" s="69">
        <v>7</v>
      </c>
      <c r="I8" s="72">
        <v>8</v>
      </c>
      <c r="J8" s="69">
        <v>9</v>
      </c>
      <c r="K8" s="72">
        <v>10</v>
      </c>
      <c r="L8" s="69">
        <v>11</v>
      </c>
      <c r="M8" s="72">
        <v>12</v>
      </c>
      <c r="N8" s="69">
        <v>13</v>
      </c>
      <c r="O8" s="72">
        <v>14</v>
      </c>
      <c r="P8" s="69">
        <v>15</v>
      </c>
      <c r="Q8" s="72">
        <v>16</v>
      </c>
      <c r="R8" s="72">
        <v>17</v>
      </c>
      <c r="S8" s="69">
        <v>18</v>
      </c>
      <c r="T8" s="69">
        <v>19</v>
      </c>
      <c r="U8" s="72">
        <v>20</v>
      </c>
      <c r="V8" s="69">
        <v>21</v>
      </c>
      <c r="W8" s="158">
        <v>22</v>
      </c>
      <c r="X8" s="174">
        <v>23</v>
      </c>
      <c r="Y8" s="171">
        <v>24</v>
      </c>
      <c r="Z8" s="171">
        <v>25</v>
      </c>
      <c r="AA8" s="174">
        <v>26</v>
      </c>
      <c r="AB8" s="158">
        <v>27</v>
      </c>
    </row>
    <row r="9" spans="1:31" ht="15.95" customHeight="1" x14ac:dyDescent="0.25">
      <c r="A9" s="332"/>
      <c r="B9" s="159" t="s">
        <v>104</v>
      </c>
      <c r="C9" s="75" t="s">
        <v>49</v>
      </c>
      <c r="D9" s="76">
        <v>0</v>
      </c>
      <c r="E9" s="11">
        <v>0</v>
      </c>
      <c r="F9" s="243">
        <v>0</v>
      </c>
      <c r="G9" s="77">
        <v>0</v>
      </c>
      <c r="H9" s="76">
        <v>0</v>
      </c>
      <c r="I9" s="78">
        <v>0</v>
      </c>
      <c r="J9" s="76">
        <v>0</v>
      </c>
      <c r="K9" s="76">
        <v>0</v>
      </c>
      <c r="L9" s="76">
        <v>0</v>
      </c>
      <c r="M9" s="76">
        <v>0</v>
      </c>
      <c r="N9" s="76">
        <v>0</v>
      </c>
      <c r="O9" s="76">
        <v>0</v>
      </c>
      <c r="P9" s="38">
        <v>0</v>
      </c>
      <c r="Q9" s="76">
        <v>0</v>
      </c>
      <c r="R9" s="76">
        <v>0</v>
      </c>
      <c r="S9" s="38">
        <v>0</v>
      </c>
      <c r="T9" s="78">
        <v>0</v>
      </c>
      <c r="U9" s="46">
        <v>0</v>
      </c>
      <c r="V9" s="79">
        <v>0</v>
      </c>
      <c r="W9" s="83">
        <v>0</v>
      </c>
      <c r="X9" s="97">
        <v>0</v>
      </c>
      <c r="Y9" s="97">
        <v>0</v>
      </c>
      <c r="Z9" s="83">
        <v>0</v>
      </c>
      <c r="AA9" s="97">
        <v>0</v>
      </c>
      <c r="AB9" s="80">
        <v>0</v>
      </c>
      <c r="AC9" s="81" t="e">
        <f>Раздел3!#REF!</f>
        <v>#REF!</v>
      </c>
      <c r="AD9" s="81">
        <f>Раздел3!W8</f>
        <v>0</v>
      </c>
      <c r="AE9" s="59">
        <f>SUM(Раздел6!F9:AQ9)</f>
        <v>0</v>
      </c>
    </row>
    <row r="10" spans="1:31" ht="15.75" customHeight="1" x14ac:dyDescent="0.25">
      <c r="A10" s="332"/>
      <c r="B10" s="159" t="s">
        <v>105</v>
      </c>
      <c r="C10" s="75" t="s">
        <v>50</v>
      </c>
      <c r="D10" s="38">
        <v>0</v>
      </c>
      <c r="E10" s="11">
        <v>0</v>
      </c>
      <c r="F10" s="243">
        <v>0</v>
      </c>
      <c r="G10" s="77">
        <v>0</v>
      </c>
      <c r="H10" s="38">
        <v>0</v>
      </c>
      <c r="I10" s="78">
        <v>0</v>
      </c>
      <c r="J10" s="38">
        <v>0</v>
      </c>
      <c r="K10" s="76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78">
        <v>0</v>
      </c>
      <c r="U10" s="46">
        <v>0</v>
      </c>
      <c r="V10" s="79">
        <v>0</v>
      </c>
      <c r="W10" s="83">
        <v>0</v>
      </c>
      <c r="X10" s="97">
        <v>0</v>
      </c>
      <c r="Y10" s="97">
        <v>0</v>
      </c>
      <c r="Z10" s="83">
        <v>0</v>
      </c>
      <c r="AA10" s="97">
        <v>0</v>
      </c>
      <c r="AB10" s="80">
        <v>0</v>
      </c>
      <c r="AC10" s="81" t="e">
        <f>Раздел3!#REF!</f>
        <v>#REF!</v>
      </c>
      <c r="AD10" s="81">
        <f>Раздел3!W9</f>
        <v>0</v>
      </c>
      <c r="AE10" s="59">
        <f>SUM(Раздел6!F10:AQ10)</f>
        <v>0</v>
      </c>
    </row>
    <row r="11" spans="1:31" ht="15.75" customHeight="1" x14ac:dyDescent="0.25">
      <c r="A11" s="332"/>
      <c r="B11" s="159" t="s">
        <v>106</v>
      </c>
      <c r="C11" s="75" t="s">
        <v>51</v>
      </c>
      <c r="D11" s="38">
        <v>0</v>
      </c>
      <c r="E11" s="11">
        <v>0</v>
      </c>
      <c r="F11" s="243">
        <v>0</v>
      </c>
      <c r="G11" s="77">
        <v>0</v>
      </c>
      <c r="H11" s="38">
        <v>0</v>
      </c>
      <c r="I11" s="78">
        <v>0</v>
      </c>
      <c r="J11" s="38">
        <v>0</v>
      </c>
      <c r="K11" s="76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78">
        <v>0</v>
      </c>
      <c r="U11" s="46">
        <v>0</v>
      </c>
      <c r="V11" s="79">
        <v>0</v>
      </c>
      <c r="W11" s="83">
        <v>0</v>
      </c>
      <c r="X11" s="97">
        <v>0</v>
      </c>
      <c r="Y11" s="97">
        <v>0</v>
      </c>
      <c r="Z11" s="83">
        <v>0</v>
      </c>
      <c r="AA11" s="97">
        <v>0</v>
      </c>
      <c r="AB11" s="80">
        <v>0</v>
      </c>
      <c r="AC11" s="81"/>
      <c r="AD11" s="81"/>
    </row>
    <row r="12" spans="1:31" ht="15.75" customHeight="1" x14ac:dyDescent="0.25">
      <c r="A12" s="332"/>
      <c r="B12" s="159" t="s">
        <v>107</v>
      </c>
      <c r="C12" s="75" t="s">
        <v>52</v>
      </c>
      <c r="D12" s="38">
        <v>0</v>
      </c>
      <c r="E12" s="11">
        <v>0</v>
      </c>
      <c r="F12" s="243">
        <v>0</v>
      </c>
      <c r="G12" s="77">
        <v>0</v>
      </c>
      <c r="H12" s="76">
        <v>0</v>
      </c>
      <c r="I12" s="78">
        <v>0</v>
      </c>
      <c r="J12" s="76">
        <v>0</v>
      </c>
      <c r="K12" s="76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78">
        <v>0</v>
      </c>
      <c r="U12" s="46">
        <v>0</v>
      </c>
      <c r="V12" s="79">
        <v>0</v>
      </c>
      <c r="W12" s="83">
        <v>0</v>
      </c>
      <c r="X12" s="97">
        <v>0</v>
      </c>
      <c r="Y12" s="97">
        <v>0</v>
      </c>
      <c r="Z12" s="83">
        <v>0</v>
      </c>
      <c r="AA12" s="97">
        <v>0</v>
      </c>
      <c r="AB12" s="80">
        <v>0</v>
      </c>
      <c r="AC12" s="81" t="e">
        <f>Раздел3!#REF!</f>
        <v>#REF!</v>
      </c>
      <c r="AD12" s="81">
        <f>Раздел3!W10</f>
        <v>0</v>
      </c>
      <c r="AE12" s="59">
        <f>SUM(Раздел6!F11:AQ11)</f>
        <v>0</v>
      </c>
    </row>
    <row r="13" spans="1:31" ht="15.75" customHeight="1" x14ac:dyDescent="0.25">
      <c r="A13" s="332"/>
      <c r="B13" s="159" t="s">
        <v>108</v>
      </c>
      <c r="C13" s="75" t="s">
        <v>54</v>
      </c>
      <c r="D13" s="38">
        <v>0</v>
      </c>
      <c r="E13" s="11">
        <v>0</v>
      </c>
      <c r="F13" s="243">
        <v>0</v>
      </c>
      <c r="G13" s="77">
        <v>0</v>
      </c>
      <c r="H13" s="76">
        <v>0</v>
      </c>
      <c r="I13" s="78">
        <v>0</v>
      </c>
      <c r="J13" s="76">
        <v>0</v>
      </c>
      <c r="K13" s="76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78">
        <v>0</v>
      </c>
      <c r="U13" s="46">
        <v>0</v>
      </c>
      <c r="V13" s="79">
        <v>0</v>
      </c>
      <c r="W13" s="83">
        <v>0</v>
      </c>
      <c r="X13" s="97">
        <v>0</v>
      </c>
      <c r="Y13" s="97">
        <v>0</v>
      </c>
      <c r="Z13" s="83">
        <v>0</v>
      </c>
      <c r="AA13" s="97">
        <v>0</v>
      </c>
      <c r="AB13" s="80">
        <v>0</v>
      </c>
      <c r="AC13" s="81"/>
      <c r="AD13" s="81"/>
    </row>
    <row r="14" spans="1:31" ht="15.75" customHeight="1" x14ac:dyDescent="0.25">
      <c r="A14" s="332"/>
      <c r="B14" s="159" t="s">
        <v>109</v>
      </c>
      <c r="C14" s="75" t="s">
        <v>55</v>
      </c>
      <c r="D14" s="76">
        <v>0</v>
      </c>
      <c r="E14" s="76">
        <v>0</v>
      </c>
      <c r="F14" s="244">
        <v>0</v>
      </c>
      <c r="G14" s="77">
        <v>0</v>
      </c>
      <c r="H14" s="76">
        <v>0</v>
      </c>
      <c r="I14" s="38">
        <v>0</v>
      </c>
      <c r="J14" s="76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78">
        <v>0</v>
      </c>
      <c r="U14" s="46">
        <v>0</v>
      </c>
      <c r="V14" s="79">
        <v>0</v>
      </c>
      <c r="W14" s="83">
        <v>0</v>
      </c>
      <c r="X14" s="97">
        <v>0</v>
      </c>
      <c r="Y14" s="97">
        <v>0</v>
      </c>
      <c r="Z14" s="83">
        <v>0</v>
      </c>
      <c r="AA14" s="97">
        <v>0</v>
      </c>
      <c r="AB14" s="80">
        <v>0</v>
      </c>
      <c r="AC14" s="81" t="e">
        <f>Раздел3!#REF!</f>
        <v>#REF!</v>
      </c>
      <c r="AD14" s="81">
        <f>Раздел3!W11</f>
        <v>0</v>
      </c>
      <c r="AE14" s="59">
        <f>SUM(Раздел6!F12:AQ12)</f>
        <v>0</v>
      </c>
    </row>
    <row r="15" spans="1:31" ht="15.95" customHeight="1" x14ac:dyDescent="0.25">
      <c r="A15" s="332"/>
      <c r="B15" s="159" t="s">
        <v>110</v>
      </c>
      <c r="C15" s="75" t="s">
        <v>56</v>
      </c>
      <c r="D15" s="38">
        <v>0</v>
      </c>
      <c r="E15" s="11">
        <v>0</v>
      </c>
      <c r="F15" s="243">
        <v>0</v>
      </c>
      <c r="G15" s="83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78">
        <v>0</v>
      </c>
      <c r="U15" s="46">
        <v>0</v>
      </c>
      <c r="V15" s="79">
        <v>0</v>
      </c>
      <c r="W15" s="83">
        <v>0</v>
      </c>
      <c r="X15" s="97">
        <v>0</v>
      </c>
      <c r="Y15" s="97">
        <v>0</v>
      </c>
      <c r="Z15" s="83">
        <v>0</v>
      </c>
      <c r="AA15" s="97">
        <v>0</v>
      </c>
      <c r="AB15" s="80">
        <v>0</v>
      </c>
      <c r="AC15" s="81" t="e">
        <f>Раздел3!#REF!</f>
        <v>#REF!</v>
      </c>
      <c r="AD15" s="81">
        <f>Раздел3!W12</f>
        <v>0</v>
      </c>
      <c r="AE15" s="59">
        <f>SUM(Раздел6!F13:AQ13)</f>
        <v>0</v>
      </c>
    </row>
    <row r="16" spans="1:31" ht="15.95" customHeight="1" x14ac:dyDescent="0.25">
      <c r="A16" s="332"/>
      <c r="B16" s="159" t="s">
        <v>111</v>
      </c>
      <c r="C16" s="75" t="s">
        <v>58</v>
      </c>
      <c r="D16" s="38">
        <v>0</v>
      </c>
      <c r="E16" s="76">
        <v>0</v>
      </c>
      <c r="F16" s="244">
        <v>0</v>
      </c>
      <c r="G16" s="77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78">
        <v>0</v>
      </c>
      <c r="U16" s="46">
        <v>0</v>
      </c>
      <c r="V16" s="79">
        <v>0</v>
      </c>
      <c r="W16" s="83">
        <v>0</v>
      </c>
      <c r="X16" s="97">
        <v>0</v>
      </c>
      <c r="Y16" s="97">
        <v>0</v>
      </c>
      <c r="Z16" s="83">
        <v>0</v>
      </c>
      <c r="AA16" s="97">
        <v>0</v>
      </c>
      <c r="AB16" s="80">
        <v>0</v>
      </c>
      <c r="AC16" s="81" t="e">
        <f>Раздел3!#REF!</f>
        <v>#REF!</v>
      </c>
      <c r="AD16" s="81">
        <f>Раздел3!W13</f>
        <v>0</v>
      </c>
      <c r="AE16" s="59">
        <f>SUM(Раздел6!F14:AQ14)</f>
        <v>0</v>
      </c>
    </row>
    <row r="17" spans="1:31" ht="15.95" customHeight="1" x14ac:dyDescent="0.25">
      <c r="A17" s="332"/>
      <c r="B17" s="159" t="s">
        <v>112</v>
      </c>
      <c r="C17" s="75" t="s">
        <v>59</v>
      </c>
      <c r="D17" s="38">
        <v>0</v>
      </c>
      <c r="E17" s="76">
        <v>0</v>
      </c>
      <c r="F17" s="244">
        <v>0</v>
      </c>
      <c r="G17" s="77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78">
        <v>0</v>
      </c>
      <c r="U17" s="46">
        <v>0</v>
      </c>
      <c r="V17" s="79">
        <v>0</v>
      </c>
      <c r="W17" s="83">
        <v>0</v>
      </c>
      <c r="X17" s="97">
        <v>0</v>
      </c>
      <c r="Y17" s="97">
        <v>0</v>
      </c>
      <c r="Z17" s="83">
        <v>0</v>
      </c>
      <c r="AA17" s="97">
        <v>0</v>
      </c>
      <c r="AB17" s="80">
        <v>0</v>
      </c>
      <c r="AC17" s="81"/>
      <c r="AD17" s="81"/>
    </row>
    <row r="18" spans="1:31" ht="15.95" customHeight="1" x14ac:dyDescent="0.25">
      <c r="A18" s="332"/>
      <c r="B18" s="159" t="s">
        <v>113</v>
      </c>
      <c r="C18" s="75" t="s">
        <v>60</v>
      </c>
      <c r="D18" s="38">
        <v>0</v>
      </c>
      <c r="E18" s="11">
        <v>0</v>
      </c>
      <c r="F18" s="243">
        <v>0</v>
      </c>
      <c r="G18" s="77">
        <v>0</v>
      </c>
      <c r="H18" s="76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78">
        <v>0</v>
      </c>
      <c r="U18" s="46">
        <v>0</v>
      </c>
      <c r="V18" s="79">
        <v>0</v>
      </c>
      <c r="W18" s="83">
        <v>0</v>
      </c>
      <c r="X18" s="97">
        <v>0</v>
      </c>
      <c r="Y18" s="97">
        <v>0</v>
      </c>
      <c r="Z18" s="83">
        <v>0</v>
      </c>
      <c r="AA18" s="97">
        <v>0</v>
      </c>
      <c r="AB18" s="80">
        <v>0</v>
      </c>
      <c r="AC18" s="81" t="e">
        <f>Раздел3!#REF!</f>
        <v>#REF!</v>
      </c>
      <c r="AD18" s="81">
        <f>Раздел3!W14</f>
        <v>0</v>
      </c>
      <c r="AE18" s="59">
        <f>SUM(Раздел6!F15:AQ15)</f>
        <v>0</v>
      </c>
    </row>
    <row r="19" spans="1:31" ht="15.95" customHeight="1" x14ac:dyDescent="0.25">
      <c r="A19" s="332"/>
      <c r="B19" s="159" t="s">
        <v>114</v>
      </c>
      <c r="C19" s="75" t="s">
        <v>61</v>
      </c>
      <c r="D19" s="38">
        <v>1</v>
      </c>
      <c r="E19" s="11">
        <v>0</v>
      </c>
      <c r="F19" s="243">
        <v>0</v>
      </c>
      <c r="G19" s="83">
        <v>1</v>
      </c>
      <c r="H19" s="38">
        <v>0</v>
      </c>
      <c r="I19" s="38">
        <v>0</v>
      </c>
      <c r="J19" s="38">
        <v>0</v>
      </c>
      <c r="K19" s="38">
        <v>0</v>
      </c>
      <c r="L19" s="38">
        <v>1</v>
      </c>
      <c r="M19" s="38">
        <v>0</v>
      </c>
      <c r="N19" s="38">
        <v>0</v>
      </c>
      <c r="O19" s="38">
        <v>0</v>
      </c>
      <c r="P19" s="38">
        <v>1</v>
      </c>
      <c r="Q19" s="38">
        <v>0</v>
      </c>
      <c r="R19" s="38">
        <v>0</v>
      </c>
      <c r="S19" s="38">
        <v>1</v>
      </c>
      <c r="T19" s="78">
        <v>0</v>
      </c>
      <c r="U19" s="46">
        <v>0</v>
      </c>
      <c r="V19" s="79">
        <v>0</v>
      </c>
      <c r="W19" s="83">
        <v>0</v>
      </c>
      <c r="X19" s="97">
        <v>0</v>
      </c>
      <c r="Y19" s="97">
        <v>0</v>
      </c>
      <c r="Z19" s="83">
        <v>0</v>
      </c>
      <c r="AA19" s="97">
        <v>0</v>
      </c>
      <c r="AB19" s="80">
        <v>0</v>
      </c>
      <c r="AC19" s="81" t="e">
        <f>Раздел3!#REF!</f>
        <v>#REF!</v>
      </c>
      <c r="AD19" s="81">
        <f>Раздел3!W15</f>
        <v>0</v>
      </c>
      <c r="AE19" s="59">
        <f>SUM(Раздел6!F16:AQ16)</f>
        <v>0</v>
      </c>
    </row>
    <row r="20" spans="1:31" ht="16.5" customHeight="1" x14ac:dyDescent="0.25">
      <c r="A20" s="332"/>
      <c r="B20" s="159" t="s">
        <v>115</v>
      </c>
      <c r="C20" s="75" t="s">
        <v>62</v>
      </c>
      <c r="D20" s="85">
        <v>6</v>
      </c>
      <c r="E20" s="83">
        <v>0</v>
      </c>
      <c r="F20" s="245">
        <v>0</v>
      </c>
      <c r="G20" s="77">
        <v>739</v>
      </c>
      <c r="H20" s="83">
        <v>96</v>
      </c>
      <c r="I20" s="83">
        <v>337</v>
      </c>
      <c r="J20" s="83">
        <v>300</v>
      </c>
      <c r="K20" s="83">
        <v>6</v>
      </c>
      <c r="L20" s="83">
        <v>0</v>
      </c>
      <c r="M20" s="83">
        <v>0</v>
      </c>
      <c r="N20" s="83">
        <v>631</v>
      </c>
      <c r="O20" s="83">
        <v>96</v>
      </c>
      <c r="P20" s="83">
        <v>5</v>
      </c>
      <c r="Q20" s="83">
        <v>7</v>
      </c>
      <c r="R20" s="83">
        <v>720</v>
      </c>
      <c r="S20" s="83">
        <v>117</v>
      </c>
      <c r="T20" s="83">
        <v>0</v>
      </c>
      <c r="U20" s="83">
        <v>0</v>
      </c>
      <c r="V20" s="83">
        <v>0</v>
      </c>
      <c r="W20" s="83">
        <v>0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81" t="e">
        <f>Раздел3!#REF!</f>
        <v>#REF!</v>
      </c>
      <c r="AD20" s="81">
        <f>Раздел3!W16</f>
        <v>0</v>
      </c>
      <c r="AE20" s="59">
        <f>SUM(Раздел6!F17:AQ17)</f>
        <v>0</v>
      </c>
    </row>
    <row r="21" spans="1:31" ht="21" customHeight="1" x14ac:dyDescent="0.25">
      <c r="A21" s="332"/>
      <c r="B21" s="160" t="s">
        <v>116</v>
      </c>
      <c r="C21" s="75" t="s">
        <v>63</v>
      </c>
      <c r="D21" s="76">
        <v>5</v>
      </c>
      <c r="E21" s="11">
        <v>0</v>
      </c>
      <c r="F21" s="11">
        <v>0</v>
      </c>
      <c r="G21" s="77">
        <v>622</v>
      </c>
      <c r="H21" s="76">
        <v>80</v>
      </c>
      <c r="I21" s="76">
        <v>303</v>
      </c>
      <c r="J21" s="76">
        <v>239</v>
      </c>
      <c r="K21" s="76">
        <v>0</v>
      </c>
      <c r="L21" s="38">
        <v>0</v>
      </c>
      <c r="M21" s="76">
        <v>0</v>
      </c>
      <c r="N21" s="38">
        <v>533</v>
      </c>
      <c r="O21" s="38">
        <v>77</v>
      </c>
      <c r="P21" s="38">
        <v>5</v>
      </c>
      <c r="Q21" s="38">
        <v>7</v>
      </c>
      <c r="R21" s="38">
        <v>607</v>
      </c>
      <c r="S21" s="39">
        <v>0</v>
      </c>
      <c r="T21" s="78">
        <v>0</v>
      </c>
      <c r="U21" s="46">
        <v>0</v>
      </c>
      <c r="V21" s="79">
        <v>0</v>
      </c>
      <c r="W21" s="83">
        <v>0</v>
      </c>
      <c r="X21" s="97">
        <v>0</v>
      </c>
      <c r="Y21" s="97">
        <v>0</v>
      </c>
      <c r="Z21" s="83">
        <v>0</v>
      </c>
      <c r="AA21" s="97">
        <v>0</v>
      </c>
      <c r="AB21" s="80">
        <v>0</v>
      </c>
      <c r="AC21" s="81" t="e">
        <f>Раздел3!#REF!</f>
        <v>#REF!</v>
      </c>
      <c r="AD21" s="81">
        <f>Раздел3!W17</f>
        <v>0</v>
      </c>
      <c r="AE21" s="59">
        <f>SUM(Раздел6!F18:AQ18)</f>
        <v>0</v>
      </c>
    </row>
    <row r="22" spans="1:31" ht="15.95" customHeight="1" x14ac:dyDescent="0.25">
      <c r="A22" s="332"/>
      <c r="B22" s="160" t="s">
        <v>117</v>
      </c>
      <c r="C22" s="75" t="s">
        <v>64</v>
      </c>
      <c r="D22" s="76">
        <v>3</v>
      </c>
      <c r="E22" s="11">
        <v>0</v>
      </c>
      <c r="F22" s="11">
        <v>0</v>
      </c>
      <c r="G22" s="77">
        <v>117</v>
      </c>
      <c r="H22" s="76">
        <v>16</v>
      </c>
      <c r="I22" s="76">
        <v>34</v>
      </c>
      <c r="J22" s="76">
        <v>61</v>
      </c>
      <c r="K22" s="38">
        <v>6</v>
      </c>
      <c r="L22" s="38">
        <v>0</v>
      </c>
      <c r="M22" s="76">
        <v>0</v>
      </c>
      <c r="N22" s="76">
        <v>98</v>
      </c>
      <c r="O22" s="38">
        <v>19</v>
      </c>
      <c r="P22" s="38">
        <v>0</v>
      </c>
      <c r="Q22" s="38">
        <v>0</v>
      </c>
      <c r="R22" s="38">
        <v>113</v>
      </c>
      <c r="S22" s="39">
        <v>117</v>
      </c>
      <c r="T22" s="78">
        <v>0</v>
      </c>
      <c r="U22" s="46">
        <v>0</v>
      </c>
      <c r="V22" s="79">
        <v>0</v>
      </c>
      <c r="W22" s="83">
        <v>0</v>
      </c>
      <c r="X22" s="97">
        <v>0</v>
      </c>
      <c r="Y22" s="97">
        <v>0</v>
      </c>
      <c r="Z22" s="83">
        <v>0</v>
      </c>
      <c r="AA22" s="97">
        <v>0</v>
      </c>
      <c r="AB22" s="80">
        <v>0</v>
      </c>
      <c r="AC22" s="81" t="e">
        <f>Раздел3!#REF!</f>
        <v>#REF!</v>
      </c>
      <c r="AD22" s="81">
        <f>Раздел3!W18</f>
        <v>1</v>
      </c>
      <c r="AE22" s="59">
        <f>SUM(Раздел6!F19:AQ19)</f>
        <v>2</v>
      </c>
    </row>
    <row r="23" spans="1:31" ht="15.95" customHeight="1" x14ac:dyDescent="0.25">
      <c r="A23" s="332"/>
      <c r="B23" s="159" t="s">
        <v>118</v>
      </c>
      <c r="C23" s="75" t="s">
        <v>65</v>
      </c>
      <c r="D23" s="76">
        <v>0</v>
      </c>
      <c r="E23" s="11">
        <v>0</v>
      </c>
      <c r="F23" s="243">
        <v>0</v>
      </c>
      <c r="G23" s="77">
        <v>0</v>
      </c>
      <c r="H23" s="76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78">
        <v>0</v>
      </c>
      <c r="U23" s="46">
        <v>0</v>
      </c>
      <c r="V23" s="79">
        <v>0</v>
      </c>
      <c r="W23" s="83">
        <v>0</v>
      </c>
      <c r="X23" s="97">
        <v>0</v>
      </c>
      <c r="Y23" s="97">
        <v>0</v>
      </c>
      <c r="Z23" s="83">
        <v>0</v>
      </c>
      <c r="AA23" s="97">
        <v>0</v>
      </c>
      <c r="AB23" s="80">
        <v>0</v>
      </c>
      <c r="AC23" s="81" t="e">
        <f>Раздел3!#REF!</f>
        <v>#REF!</v>
      </c>
      <c r="AD23" s="81">
        <f>Раздел3!W19</f>
        <v>0</v>
      </c>
      <c r="AE23" s="59">
        <f>SUM(Раздел6!F20:AQ20)</f>
        <v>0</v>
      </c>
    </row>
    <row r="24" spans="1:31" ht="15.95" customHeight="1" x14ac:dyDescent="0.25">
      <c r="A24" s="332"/>
      <c r="B24" s="159" t="s">
        <v>119</v>
      </c>
      <c r="C24" s="75" t="s">
        <v>66</v>
      </c>
      <c r="D24" s="76">
        <v>3</v>
      </c>
      <c r="E24" s="11">
        <v>0</v>
      </c>
      <c r="F24" s="243">
        <v>0</v>
      </c>
      <c r="G24" s="77">
        <v>123</v>
      </c>
      <c r="H24" s="38">
        <v>0</v>
      </c>
      <c r="I24" s="38">
        <v>11</v>
      </c>
      <c r="J24" s="38">
        <v>28</v>
      </c>
      <c r="K24" s="38">
        <v>7</v>
      </c>
      <c r="L24" s="38">
        <v>1</v>
      </c>
      <c r="M24" s="38">
        <v>0</v>
      </c>
      <c r="N24" s="38">
        <v>32</v>
      </c>
      <c r="O24" s="38">
        <v>11</v>
      </c>
      <c r="P24" s="38">
        <v>4</v>
      </c>
      <c r="Q24" s="38">
        <v>0</v>
      </c>
      <c r="R24" s="38">
        <v>37</v>
      </c>
      <c r="S24" s="38">
        <v>13</v>
      </c>
      <c r="T24" s="78">
        <v>0</v>
      </c>
      <c r="U24" s="46">
        <v>0</v>
      </c>
      <c r="V24" s="79">
        <v>0</v>
      </c>
      <c r="W24" s="83">
        <v>76</v>
      </c>
      <c r="X24" s="97">
        <v>66</v>
      </c>
      <c r="Y24" s="97">
        <v>10</v>
      </c>
      <c r="Z24" s="83">
        <v>0</v>
      </c>
      <c r="AA24" s="97">
        <v>0</v>
      </c>
      <c r="AB24" s="80">
        <v>0</v>
      </c>
      <c r="AC24" s="81" t="e">
        <f>Раздел3!#REF!</f>
        <v>#REF!</v>
      </c>
      <c r="AD24" s="81">
        <f>Раздел3!W20</f>
        <v>0</v>
      </c>
      <c r="AE24" s="59">
        <f>SUM(Раздел6!F21:AQ21)</f>
        <v>0</v>
      </c>
    </row>
    <row r="25" spans="1:31" ht="15.75" customHeight="1" x14ac:dyDescent="0.25">
      <c r="A25" s="332"/>
      <c r="B25" s="159" t="s">
        <v>120</v>
      </c>
      <c r="C25" s="75" t="s">
        <v>68</v>
      </c>
      <c r="D25" s="38">
        <v>0</v>
      </c>
      <c r="E25" s="11">
        <v>0</v>
      </c>
      <c r="F25" s="243">
        <v>0</v>
      </c>
      <c r="G25" s="83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78">
        <v>0</v>
      </c>
      <c r="U25" s="46">
        <v>0</v>
      </c>
      <c r="V25" s="79">
        <v>0</v>
      </c>
      <c r="W25" s="83">
        <v>0</v>
      </c>
      <c r="X25" s="97">
        <v>0</v>
      </c>
      <c r="Y25" s="97">
        <v>0</v>
      </c>
      <c r="Z25" s="83">
        <v>0</v>
      </c>
      <c r="AA25" s="97">
        <v>0</v>
      </c>
      <c r="AB25" s="80">
        <v>0</v>
      </c>
      <c r="AC25" s="81" t="e">
        <f>Раздел3!#REF!</f>
        <v>#REF!</v>
      </c>
      <c r="AD25" s="81">
        <f>Раздел3!W21</f>
        <v>0</v>
      </c>
      <c r="AE25" s="59">
        <f>SUM(Раздел6!F22:AQ22)</f>
        <v>0</v>
      </c>
    </row>
    <row r="26" spans="1:31" ht="15.75" customHeight="1" x14ac:dyDescent="0.25">
      <c r="A26" s="332"/>
      <c r="B26" s="159" t="s">
        <v>121</v>
      </c>
      <c r="C26" s="75" t="s">
        <v>70</v>
      </c>
      <c r="D26" s="83">
        <v>0</v>
      </c>
      <c r="E26" s="83">
        <v>0</v>
      </c>
      <c r="F26" s="245">
        <v>0</v>
      </c>
      <c r="G26" s="83">
        <v>0</v>
      </c>
      <c r="H26" s="83">
        <v>0</v>
      </c>
      <c r="I26" s="83">
        <v>0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83">
        <v>0</v>
      </c>
      <c r="W26" s="83">
        <v>0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81" t="e">
        <f>Раздел3!#REF!</f>
        <v>#REF!</v>
      </c>
      <c r="AD26" s="81">
        <f>Раздел3!W22</f>
        <v>0</v>
      </c>
      <c r="AE26" s="59">
        <f>SUM(Раздел6!F23:AQ23)</f>
        <v>0</v>
      </c>
    </row>
    <row r="27" spans="1:31" ht="20.25" customHeight="1" x14ac:dyDescent="0.25">
      <c r="A27" s="332"/>
      <c r="B27" s="160" t="s">
        <v>122</v>
      </c>
      <c r="C27" s="75" t="s">
        <v>76</v>
      </c>
      <c r="D27" s="38">
        <v>0</v>
      </c>
      <c r="E27" s="11">
        <v>0</v>
      </c>
      <c r="F27" s="11">
        <v>0</v>
      </c>
      <c r="G27" s="83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78">
        <v>0</v>
      </c>
      <c r="U27" s="46">
        <v>0</v>
      </c>
      <c r="V27" s="79">
        <v>0</v>
      </c>
      <c r="W27" s="83">
        <v>0</v>
      </c>
      <c r="X27" s="97">
        <v>0</v>
      </c>
      <c r="Y27" s="97">
        <v>0</v>
      </c>
      <c r="Z27" s="83">
        <v>0</v>
      </c>
      <c r="AA27" s="97">
        <v>0</v>
      </c>
      <c r="AB27" s="80">
        <v>0</v>
      </c>
      <c r="AC27" s="81" t="e">
        <f>Раздел3!#REF!</f>
        <v>#REF!</v>
      </c>
      <c r="AD27" s="81">
        <f>Раздел3!W23</f>
        <v>0</v>
      </c>
      <c r="AE27" s="59">
        <f>SUM(Раздел6!F24:AQ24)</f>
        <v>4</v>
      </c>
    </row>
    <row r="28" spans="1:31" ht="15.95" customHeight="1" x14ac:dyDescent="0.25">
      <c r="A28" s="332"/>
      <c r="B28" s="160" t="s">
        <v>123</v>
      </c>
      <c r="C28" s="75" t="s">
        <v>124</v>
      </c>
      <c r="D28" s="38">
        <v>0</v>
      </c>
      <c r="E28" s="11">
        <v>0</v>
      </c>
      <c r="F28" s="11">
        <v>0</v>
      </c>
      <c r="G28" s="83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78">
        <v>0</v>
      </c>
      <c r="U28" s="46">
        <v>0</v>
      </c>
      <c r="V28" s="79">
        <v>0</v>
      </c>
      <c r="W28" s="83">
        <v>0</v>
      </c>
      <c r="X28" s="97">
        <v>0</v>
      </c>
      <c r="Y28" s="97">
        <v>0</v>
      </c>
      <c r="Z28" s="83">
        <v>0</v>
      </c>
      <c r="AA28" s="97">
        <v>0</v>
      </c>
      <c r="AB28" s="80">
        <v>0</v>
      </c>
      <c r="AC28" s="81" t="e">
        <f>Раздел3!#REF!</f>
        <v>#REF!</v>
      </c>
      <c r="AD28" s="81">
        <f>Раздел3!W24</f>
        <v>0</v>
      </c>
      <c r="AE28" s="59">
        <f>SUM(Раздел6!F25:AQ25)</f>
        <v>0</v>
      </c>
    </row>
    <row r="29" spans="1:31" ht="15.95" customHeight="1" x14ac:dyDescent="0.25">
      <c r="A29" s="332"/>
      <c r="B29" s="159" t="s">
        <v>125</v>
      </c>
      <c r="C29" s="75" t="s">
        <v>126</v>
      </c>
      <c r="D29" s="38">
        <v>0</v>
      </c>
      <c r="E29" s="11">
        <v>0</v>
      </c>
      <c r="F29" s="243">
        <v>0</v>
      </c>
      <c r="G29" s="83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78">
        <v>0</v>
      </c>
      <c r="U29" s="46">
        <v>0</v>
      </c>
      <c r="V29" s="79">
        <v>0</v>
      </c>
      <c r="W29" s="83">
        <v>0</v>
      </c>
      <c r="X29" s="97">
        <v>0</v>
      </c>
      <c r="Y29" s="97">
        <v>0</v>
      </c>
      <c r="Z29" s="83">
        <v>0</v>
      </c>
      <c r="AA29" s="97">
        <v>0</v>
      </c>
      <c r="AB29" s="80">
        <v>0</v>
      </c>
      <c r="AC29" s="81" t="e">
        <f>Раздел3!#REF!</f>
        <v>#REF!</v>
      </c>
      <c r="AD29" s="81">
        <f>Раздел3!W25</f>
        <v>0</v>
      </c>
      <c r="AE29" s="59">
        <f>SUM(Раздел6!F26:AQ26)</f>
        <v>0</v>
      </c>
    </row>
    <row r="30" spans="1:31" ht="15.75" customHeight="1" x14ac:dyDescent="0.25">
      <c r="A30" s="332"/>
      <c r="B30" s="159" t="s">
        <v>127</v>
      </c>
      <c r="C30" s="75" t="s">
        <v>128</v>
      </c>
      <c r="D30" s="38">
        <v>4</v>
      </c>
      <c r="E30" s="11">
        <v>0</v>
      </c>
      <c r="F30" s="243">
        <v>0</v>
      </c>
      <c r="G30" s="83">
        <v>587</v>
      </c>
      <c r="H30" s="38">
        <v>49</v>
      </c>
      <c r="I30" s="38">
        <v>352</v>
      </c>
      <c r="J30" s="38">
        <v>137</v>
      </c>
      <c r="K30" s="38">
        <v>4</v>
      </c>
      <c r="L30" s="38">
        <v>0</v>
      </c>
      <c r="M30" s="38">
        <v>0</v>
      </c>
      <c r="N30" s="38">
        <v>383</v>
      </c>
      <c r="O30" s="38">
        <v>136</v>
      </c>
      <c r="P30" s="38">
        <v>21</v>
      </c>
      <c r="Q30" s="38">
        <v>2</v>
      </c>
      <c r="R30" s="38">
        <v>473</v>
      </c>
      <c r="S30" s="38">
        <v>28</v>
      </c>
      <c r="T30" s="78">
        <v>0</v>
      </c>
      <c r="U30" s="46">
        <v>0</v>
      </c>
      <c r="V30" s="79">
        <v>0</v>
      </c>
      <c r="W30" s="83">
        <v>45</v>
      </c>
      <c r="X30" s="97">
        <v>45</v>
      </c>
      <c r="Y30" s="97">
        <v>0</v>
      </c>
      <c r="Z30" s="83">
        <v>0</v>
      </c>
      <c r="AA30" s="97">
        <v>0</v>
      </c>
      <c r="AB30" s="80">
        <v>0</v>
      </c>
      <c r="AC30" s="81" t="e">
        <f>Раздел3!#REF!</f>
        <v>#REF!</v>
      </c>
      <c r="AD30" s="81">
        <f>Раздел3!W26</f>
        <v>0</v>
      </c>
      <c r="AE30" s="59">
        <f>SUM(Раздел6!F27:AQ27)</f>
        <v>0</v>
      </c>
    </row>
    <row r="31" spans="1:31" ht="15.95" customHeight="1" x14ac:dyDescent="0.25">
      <c r="A31" s="332"/>
      <c r="B31" s="159" t="s">
        <v>129</v>
      </c>
      <c r="C31" s="75" t="s">
        <v>130</v>
      </c>
      <c r="D31" s="38">
        <v>0</v>
      </c>
      <c r="E31" s="11">
        <v>0</v>
      </c>
      <c r="F31" s="243">
        <v>0</v>
      </c>
      <c r="G31" s="83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78">
        <v>0</v>
      </c>
      <c r="U31" s="46">
        <v>0</v>
      </c>
      <c r="V31" s="79">
        <v>0</v>
      </c>
      <c r="W31" s="83">
        <v>0</v>
      </c>
      <c r="X31" s="97">
        <v>0</v>
      </c>
      <c r="Y31" s="97">
        <v>0</v>
      </c>
      <c r="Z31" s="83">
        <v>0</v>
      </c>
      <c r="AA31" s="97">
        <v>0</v>
      </c>
      <c r="AB31" s="80">
        <v>0</v>
      </c>
      <c r="AC31" s="81" t="e">
        <f>Раздел3!#REF!</f>
        <v>#REF!</v>
      </c>
      <c r="AD31" s="81">
        <f>Раздел3!W27</f>
        <v>0</v>
      </c>
      <c r="AE31" s="59">
        <f>SUM(Раздел6!F28:AQ28)</f>
        <v>0</v>
      </c>
    </row>
    <row r="32" spans="1:31" ht="15.95" customHeight="1" x14ac:dyDescent="0.25">
      <c r="A32" s="332"/>
      <c r="B32" s="159" t="s">
        <v>131</v>
      </c>
      <c r="C32" s="75" t="s">
        <v>132</v>
      </c>
      <c r="D32" s="38">
        <v>0</v>
      </c>
      <c r="E32" s="11">
        <v>0</v>
      </c>
      <c r="F32" s="243">
        <v>0</v>
      </c>
      <c r="G32" s="83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78">
        <v>0</v>
      </c>
      <c r="U32" s="46">
        <v>0</v>
      </c>
      <c r="V32" s="79">
        <v>0</v>
      </c>
      <c r="W32" s="83">
        <v>0</v>
      </c>
      <c r="X32" s="97">
        <v>0</v>
      </c>
      <c r="Y32" s="97">
        <v>0</v>
      </c>
      <c r="Z32" s="83">
        <v>0</v>
      </c>
      <c r="AA32" s="97">
        <v>0</v>
      </c>
      <c r="AB32" s="80">
        <v>0</v>
      </c>
      <c r="AC32" s="81" t="e">
        <f>Раздел3!#REF!</f>
        <v>#REF!</v>
      </c>
      <c r="AD32" s="81">
        <f>Раздел3!W28</f>
        <v>0</v>
      </c>
      <c r="AE32" s="59">
        <f>SUM(Раздел6!F29:AQ29)</f>
        <v>0</v>
      </c>
    </row>
    <row r="33" spans="1:31" ht="15.95" customHeight="1" x14ac:dyDescent="0.25">
      <c r="A33" s="332"/>
      <c r="B33" s="159" t="s">
        <v>133</v>
      </c>
      <c r="C33" s="75" t="s">
        <v>135</v>
      </c>
      <c r="D33" s="38">
        <v>0</v>
      </c>
      <c r="E33" s="11">
        <v>0</v>
      </c>
      <c r="F33" s="243">
        <v>0</v>
      </c>
      <c r="G33" s="83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78">
        <v>0</v>
      </c>
      <c r="U33" s="46">
        <v>0</v>
      </c>
      <c r="V33" s="79">
        <v>0</v>
      </c>
      <c r="W33" s="83">
        <v>0</v>
      </c>
      <c r="X33" s="97">
        <v>0</v>
      </c>
      <c r="Y33" s="97">
        <v>0</v>
      </c>
      <c r="Z33" s="83">
        <v>0</v>
      </c>
      <c r="AA33" s="97">
        <v>0</v>
      </c>
      <c r="AB33" s="80">
        <v>0</v>
      </c>
      <c r="AC33" s="81"/>
      <c r="AD33" s="81"/>
    </row>
    <row r="34" spans="1:31" ht="15.95" customHeight="1" x14ac:dyDescent="0.25">
      <c r="A34" s="332"/>
      <c r="B34" s="159" t="s">
        <v>134</v>
      </c>
      <c r="C34" s="75" t="s">
        <v>137</v>
      </c>
      <c r="D34" s="83">
        <v>1</v>
      </c>
      <c r="E34" s="83">
        <v>1</v>
      </c>
      <c r="F34" s="245">
        <v>0</v>
      </c>
      <c r="G34" s="83">
        <v>188</v>
      </c>
      <c r="H34" s="83">
        <v>0</v>
      </c>
      <c r="I34" s="83">
        <v>91</v>
      </c>
      <c r="J34" s="83">
        <v>89</v>
      </c>
      <c r="K34" s="83">
        <v>8</v>
      </c>
      <c r="L34" s="83">
        <v>0</v>
      </c>
      <c r="M34" s="83">
        <v>0</v>
      </c>
      <c r="N34" s="83">
        <v>119</v>
      </c>
      <c r="O34" s="83">
        <v>69</v>
      </c>
      <c r="P34" s="83">
        <v>0</v>
      </c>
      <c r="Q34" s="83">
        <v>0</v>
      </c>
      <c r="R34" s="83">
        <v>157</v>
      </c>
      <c r="S34" s="83">
        <v>46</v>
      </c>
      <c r="T34" s="83">
        <v>0</v>
      </c>
      <c r="U34" s="83">
        <v>0</v>
      </c>
      <c r="V34" s="83">
        <v>0</v>
      </c>
      <c r="W34" s="83">
        <v>0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81" t="e">
        <f>Раздел3!#REF!</f>
        <v>#REF!</v>
      </c>
      <c r="AD34" s="81">
        <f>Раздел3!W29</f>
        <v>0</v>
      </c>
      <c r="AE34" s="59">
        <f>SUM(Раздел6!F30:AQ30)</f>
        <v>1</v>
      </c>
    </row>
    <row r="35" spans="1:31" ht="21" customHeight="1" x14ac:dyDescent="0.25">
      <c r="A35" s="332"/>
      <c r="B35" s="160" t="s">
        <v>136</v>
      </c>
      <c r="C35" s="75" t="s">
        <v>139</v>
      </c>
      <c r="D35" s="38">
        <v>0</v>
      </c>
      <c r="E35" s="11">
        <v>0</v>
      </c>
      <c r="F35" s="11">
        <v>0</v>
      </c>
      <c r="G35" s="77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78">
        <v>0</v>
      </c>
      <c r="U35" s="46">
        <v>0</v>
      </c>
      <c r="V35" s="79">
        <v>0</v>
      </c>
      <c r="W35" s="83">
        <v>0</v>
      </c>
      <c r="X35" s="97">
        <v>0</v>
      </c>
      <c r="Y35" s="97">
        <v>0</v>
      </c>
      <c r="Z35" s="83">
        <v>0</v>
      </c>
      <c r="AA35" s="97">
        <v>0</v>
      </c>
      <c r="AB35" s="80">
        <v>0</v>
      </c>
      <c r="AC35" s="81"/>
      <c r="AD35" s="81"/>
    </row>
    <row r="36" spans="1:31" ht="15.95" customHeight="1" x14ac:dyDescent="0.25">
      <c r="A36" s="332"/>
      <c r="B36" s="160" t="s">
        <v>138</v>
      </c>
      <c r="C36" s="75" t="s">
        <v>141</v>
      </c>
      <c r="D36" s="38">
        <v>0</v>
      </c>
      <c r="E36" s="11">
        <v>0</v>
      </c>
      <c r="F36" s="11">
        <v>0</v>
      </c>
      <c r="G36" s="77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78">
        <v>0</v>
      </c>
      <c r="U36" s="46">
        <v>0</v>
      </c>
      <c r="V36" s="79">
        <v>0</v>
      </c>
      <c r="W36" s="83">
        <v>0</v>
      </c>
      <c r="X36" s="97">
        <v>0</v>
      </c>
      <c r="Y36" s="97">
        <v>0</v>
      </c>
      <c r="Z36" s="83">
        <v>0</v>
      </c>
      <c r="AA36" s="97">
        <v>0</v>
      </c>
      <c r="AB36" s="80">
        <v>0</v>
      </c>
      <c r="AC36" s="81"/>
      <c r="AD36" s="81"/>
    </row>
    <row r="37" spans="1:31" ht="15.95" customHeight="1" x14ac:dyDescent="0.25">
      <c r="A37" s="332"/>
      <c r="B37" s="160" t="s">
        <v>140</v>
      </c>
      <c r="C37" s="75" t="s">
        <v>143</v>
      </c>
      <c r="D37" s="38">
        <v>0</v>
      </c>
      <c r="E37" s="11">
        <v>0</v>
      </c>
      <c r="F37" s="11">
        <v>0</v>
      </c>
      <c r="G37" s="77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78">
        <v>0</v>
      </c>
      <c r="U37" s="46">
        <v>0</v>
      </c>
      <c r="V37" s="79">
        <v>0</v>
      </c>
      <c r="W37" s="83">
        <v>0</v>
      </c>
      <c r="X37" s="97">
        <v>0</v>
      </c>
      <c r="Y37" s="97">
        <v>0</v>
      </c>
      <c r="Z37" s="83">
        <v>0</v>
      </c>
      <c r="AA37" s="97">
        <v>0</v>
      </c>
      <c r="AB37" s="80">
        <v>0</v>
      </c>
      <c r="AC37" s="81"/>
      <c r="AD37" s="81"/>
    </row>
    <row r="38" spans="1:31" ht="15.95" customHeight="1" x14ac:dyDescent="0.25">
      <c r="A38" s="332"/>
      <c r="B38" s="160" t="s">
        <v>142</v>
      </c>
      <c r="C38" s="75" t="s">
        <v>145</v>
      </c>
      <c r="D38" s="38">
        <v>1</v>
      </c>
      <c r="E38" s="11">
        <v>1</v>
      </c>
      <c r="F38" s="11">
        <v>0</v>
      </c>
      <c r="G38" s="77">
        <v>188</v>
      </c>
      <c r="H38" s="38">
        <v>0</v>
      </c>
      <c r="I38" s="38">
        <v>91</v>
      </c>
      <c r="J38" s="38">
        <v>89</v>
      </c>
      <c r="K38" s="38">
        <v>8</v>
      </c>
      <c r="L38" s="38">
        <v>0</v>
      </c>
      <c r="M38" s="38">
        <v>0</v>
      </c>
      <c r="N38" s="38">
        <v>119</v>
      </c>
      <c r="O38" s="38">
        <v>69</v>
      </c>
      <c r="P38" s="38">
        <v>0</v>
      </c>
      <c r="Q38" s="38">
        <v>0</v>
      </c>
      <c r="R38" s="38">
        <v>157</v>
      </c>
      <c r="S38" s="38">
        <v>46</v>
      </c>
      <c r="T38" s="78">
        <v>0</v>
      </c>
      <c r="U38" s="46">
        <v>0</v>
      </c>
      <c r="V38" s="79">
        <v>0</v>
      </c>
      <c r="W38" s="83">
        <v>0</v>
      </c>
      <c r="X38" s="97">
        <v>0</v>
      </c>
      <c r="Y38" s="97">
        <v>0</v>
      </c>
      <c r="Z38" s="83">
        <v>0</v>
      </c>
      <c r="AA38" s="97">
        <v>0</v>
      </c>
      <c r="AB38" s="80">
        <v>0</v>
      </c>
      <c r="AC38" s="81"/>
      <c r="AD38" s="81"/>
    </row>
    <row r="39" spans="1:31" ht="15.95" customHeight="1" x14ac:dyDescent="0.25">
      <c r="A39" s="332"/>
      <c r="B39" s="159" t="s">
        <v>144</v>
      </c>
      <c r="C39" s="75" t="s">
        <v>147</v>
      </c>
      <c r="D39" s="38">
        <v>0</v>
      </c>
      <c r="E39" s="11">
        <v>0</v>
      </c>
      <c r="F39" s="243">
        <v>0</v>
      </c>
      <c r="G39" s="83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78">
        <v>0</v>
      </c>
      <c r="U39" s="46">
        <v>0</v>
      </c>
      <c r="V39" s="79">
        <v>0</v>
      </c>
      <c r="W39" s="83">
        <v>0</v>
      </c>
      <c r="X39" s="97">
        <v>0</v>
      </c>
      <c r="Y39" s="97">
        <v>0</v>
      </c>
      <c r="Z39" s="83">
        <v>0</v>
      </c>
      <c r="AA39" s="97">
        <v>0</v>
      </c>
      <c r="AB39" s="80">
        <v>0</v>
      </c>
      <c r="AC39" s="81" t="e">
        <f>Раздел3!#REF!</f>
        <v>#REF!</v>
      </c>
      <c r="AD39" s="81">
        <f>Раздел3!W30</f>
        <v>0</v>
      </c>
      <c r="AE39" s="59">
        <f>SUM(Раздел6!F31:AQ31)</f>
        <v>0</v>
      </c>
    </row>
    <row r="40" spans="1:31" ht="15.95" customHeight="1" x14ac:dyDescent="0.25">
      <c r="A40" s="332"/>
      <c r="B40" s="159" t="s">
        <v>146</v>
      </c>
      <c r="C40" s="75" t="s">
        <v>149</v>
      </c>
      <c r="D40" s="38">
        <v>0</v>
      </c>
      <c r="E40" s="11">
        <v>0</v>
      </c>
      <c r="F40" s="243">
        <v>0</v>
      </c>
      <c r="G40" s="77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78">
        <v>0</v>
      </c>
      <c r="U40" s="46">
        <v>0</v>
      </c>
      <c r="V40" s="79">
        <v>0</v>
      </c>
      <c r="W40" s="83">
        <v>0</v>
      </c>
      <c r="X40" s="97">
        <v>0</v>
      </c>
      <c r="Y40" s="97">
        <v>0</v>
      </c>
      <c r="Z40" s="83">
        <v>0</v>
      </c>
      <c r="AA40" s="97">
        <v>0</v>
      </c>
      <c r="AB40" s="80">
        <v>0</v>
      </c>
      <c r="AC40" s="81" t="e">
        <f>Раздел3!#REF!</f>
        <v>#REF!</v>
      </c>
      <c r="AD40" s="81">
        <f>Раздел3!W31</f>
        <v>0</v>
      </c>
      <c r="AE40" s="59">
        <f>SUM(Раздел6!F32:AQ32)</f>
        <v>0</v>
      </c>
    </row>
    <row r="41" spans="1:31" ht="15.95" customHeight="1" x14ac:dyDescent="0.25">
      <c r="A41" s="332"/>
      <c r="B41" s="159" t="s">
        <v>148</v>
      </c>
      <c r="C41" s="75" t="s">
        <v>151</v>
      </c>
      <c r="D41" s="38">
        <v>0</v>
      </c>
      <c r="E41" s="11">
        <v>0</v>
      </c>
      <c r="F41" s="243">
        <v>0</v>
      </c>
      <c r="G41" s="83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78">
        <v>0</v>
      </c>
      <c r="U41" s="46">
        <v>0</v>
      </c>
      <c r="V41" s="79">
        <v>0</v>
      </c>
      <c r="W41" s="83">
        <v>0</v>
      </c>
      <c r="X41" s="97">
        <v>0</v>
      </c>
      <c r="Y41" s="97">
        <v>0</v>
      </c>
      <c r="Z41" s="83">
        <v>0</v>
      </c>
      <c r="AA41" s="97">
        <v>0</v>
      </c>
      <c r="AB41" s="80">
        <v>0</v>
      </c>
      <c r="AC41" s="81" t="e">
        <f>Раздел3!#REF!</f>
        <v>#REF!</v>
      </c>
      <c r="AD41" s="81">
        <f>Раздел3!W32</f>
        <v>0</v>
      </c>
      <c r="AE41" s="59">
        <f>SUM(Раздел6!F33:AQ33)</f>
        <v>0</v>
      </c>
    </row>
    <row r="42" spans="1:31" ht="15.95" customHeight="1" x14ac:dyDescent="0.25">
      <c r="A42" s="332"/>
      <c r="B42" s="159" t="s">
        <v>150</v>
      </c>
      <c r="C42" s="75" t="s">
        <v>153</v>
      </c>
      <c r="D42" s="83">
        <v>2</v>
      </c>
      <c r="E42" s="83">
        <v>0</v>
      </c>
      <c r="F42" s="245">
        <v>1</v>
      </c>
      <c r="G42" s="83">
        <v>453</v>
      </c>
      <c r="H42" s="83">
        <v>0</v>
      </c>
      <c r="I42" s="83">
        <v>121</v>
      </c>
      <c r="J42" s="83">
        <v>259</v>
      </c>
      <c r="K42" s="83">
        <v>47</v>
      </c>
      <c r="L42" s="83">
        <v>26</v>
      </c>
      <c r="M42" s="83">
        <v>0</v>
      </c>
      <c r="N42" s="83">
        <v>361</v>
      </c>
      <c r="O42" s="83">
        <v>77</v>
      </c>
      <c r="P42" s="83">
        <v>12</v>
      </c>
      <c r="Q42" s="83">
        <v>3</v>
      </c>
      <c r="R42" s="83">
        <v>428</v>
      </c>
      <c r="S42" s="83">
        <v>244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81" t="e">
        <f>Раздел3!#REF!</f>
        <v>#REF!</v>
      </c>
      <c r="AD42" s="81">
        <f>Раздел3!W37</f>
        <v>0</v>
      </c>
      <c r="AE42" s="59">
        <f>SUM(Раздел6!F38:AQ38)</f>
        <v>10</v>
      </c>
    </row>
    <row r="43" spans="1:31" ht="21.75" customHeight="1" x14ac:dyDescent="0.25">
      <c r="A43" s="332"/>
      <c r="B43" s="160" t="s">
        <v>152</v>
      </c>
      <c r="C43" s="75" t="s">
        <v>155</v>
      </c>
      <c r="D43" s="38">
        <v>2</v>
      </c>
      <c r="E43" s="11">
        <v>0</v>
      </c>
      <c r="F43" s="11">
        <v>0</v>
      </c>
      <c r="G43" s="83">
        <v>209</v>
      </c>
      <c r="H43" s="38">
        <v>0</v>
      </c>
      <c r="I43" s="38">
        <v>54</v>
      </c>
      <c r="J43" s="38">
        <v>137</v>
      </c>
      <c r="K43" s="38">
        <v>18</v>
      </c>
      <c r="L43" s="38">
        <v>0</v>
      </c>
      <c r="M43" s="38">
        <v>0</v>
      </c>
      <c r="N43" s="38">
        <v>165</v>
      </c>
      <c r="O43" s="38">
        <v>44</v>
      </c>
      <c r="P43" s="38">
        <v>0</v>
      </c>
      <c r="Q43" s="38">
        <v>0</v>
      </c>
      <c r="R43" s="38">
        <v>209</v>
      </c>
      <c r="S43" s="38">
        <v>0</v>
      </c>
      <c r="T43" s="78">
        <v>0</v>
      </c>
      <c r="U43" s="46">
        <v>0</v>
      </c>
      <c r="V43" s="79">
        <v>0</v>
      </c>
      <c r="W43" s="83">
        <v>0</v>
      </c>
      <c r="X43" s="97">
        <v>0</v>
      </c>
      <c r="Y43" s="97">
        <v>0</v>
      </c>
      <c r="Z43" s="83">
        <v>0</v>
      </c>
      <c r="AA43" s="97">
        <v>0</v>
      </c>
      <c r="AB43" s="80">
        <v>0</v>
      </c>
      <c r="AC43" s="81" t="e">
        <f>Раздел3!#REF!</f>
        <v>#REF!</v>
      </c>
      <c r="AD43" s="81">
        <f>Раздел3!W38</f>
        <v>0</v>
      </c>
      <c r="AE43" s="59">
        <f>SUM(Раздел6!F39:AQ39)</f>
        <v>0</v>
      </c>
    </row>
    <row r="44" spans="1:31" ht="15.95" customHeight="1" x14ac:dyDescent="0.25">
      <c r="A44" s="332"/>
      <c r="B44" s="160" t="s">
        <v>154</v>
      </c>
      <c r="C44" s="75" t="s">
        <v>157</v>
      </c>
      <c r="D44" s="38">
        <v>2</v>
      </c>
      <c r="E44" s="11">
        <v>0</v>
      </c>
      <c r="F44" s="11">
        <v>0</v>
      </c>
      <c r="G44" s="83">
        <v>244</v>
      </c>
      <c r="H44" s="38">
        <v>0</v>
      </c>
      <c r="I44" s="38">
        <v>67</v>
      </c>
      <c r="J44" s="38">
        <v>122</v>
      </c>
      <c r="K44" s="38">
        <v>29</v>
      </c>
      <c r="L44" s="38">
        <v>26</v>
      </c>
      <c r="M44" s="38">
        <v>0</v>
      </c>
      <c r="N44" s="38">
        <v>196</v>
      </c>
      <c r="O44" s="38">
        <v>33</v>
      </c>
      <c r="P44" s="38">
        <v>12</v>
      </c>
      <c r="Q44" s="38">
        <v>3</v>
      </c>
      <c r="R44" s="38">
        <v>219</v>
      </c>
      <c r="S44" s="38">
        <v>244</v>
      </c>
      <c r="T44" s="78">
        <v>0</v>
      </c>
      <c r="U44" s="46">
        <v>0</v>
      </c>
      <c r="V44" s="79">
        <v>0</v>
      </c>
      <c r="W44" s="83">
        <v>0</v>
      </c>
      <c r="X44" s="97">
        <v>0</v>
      </c>
      <c r="Y44" s="97">
        <v>0</v>
      </c>
      <c r="Z44" s="83">
        <v>0</v>
      </c>
      <c r="AA44" s="97">
        <v>0</v>
      </c>
      <c r="AB44" s="80">
        <v>0</v>
      </c>
      <c r="AC44" s="81" t="e">
        <f>Раздел3!#REF!</f>
        <v>#REF!</v>
      </c>
      <c r="AD44" s="81">
        <f>Раздел3!W39</f>
        <v>0</v>
      </c>
      <c r="AE44" s="59">
        <f>SUM(Раздел6!F40:AQ40)</f>
        <v>0</v>
      </c>
    </row>
    <row r="45" spans="1:31" ht="15.95" customHeight="1" x14ac:dyDescent="0.25">
      <c r="A45" s="332"/>
      <c r="B45" s="159" t="s">
        <v>156</v>
      </c>
      <c r="C45" s="75" t="s">
        <v>629</v>
      </c>
      <c r="D45" s="38">
        <v>0</v>
      </c>
      <c r="E45" s="11">
        <v>0</v>
      </c>
      <c r="F45" s="243">
        <v>0</v>
      </c>
      <c r="G45" s="83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78">
        <v>0</v>
      </c>
      <c r="U45" s="46">
        <v>0</v>
      </c>
      <c r="V45" s="79">
        <v>0</v>
      </c>
      <c r="W45" s="83">
        <v>0</v>
      </c>
      <c r="X45" s="97">
        <v>0</v>
      </c>
      <c r="Y45" s="97">
        <v>0</v>
      </c>
      <c r="Z45" s="83">
        <v>0</v>
      </c>
      <c r="AA45" s="97">
        <v>0</v>
      </c>
      <c r="AB45" s="80">
        <v>0</v>
      </c>
      <c r="AC45" s="81"/>
      <c r="AD45" s="81"/>
    </row>
    <row r="46" spans="1:31" ht="15.95" customHeight="1" x14ac:dyDescent="0.25">
      <c r="A46" s="332"/>
      <c r="B46" s="159" t="s">
        <v>158</v>
      </c>
      <c r="C46" s="75" t="s">
        <v>159</v>
      </c>
      <c r="D46" s="38">
        <v>0</v>
      </c>
      <c r="E46" s="11">
        <v>0</v>
      </c>
      <c r="F46" s="243">
        <v>0</v>
      </c>
      <c r="G46" s="83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78">
        <v>0</v>
      </c>
      <c r="U46" s="46">
        <v>0</v>
      </c>
      <c r="V46" s="79">
        <v>0</v>
      </c>
      <c r="W46" s="83">
        <v>0</v>
      </c>
      <c r="X46" s="97">
        <v>0</v>
      </c>
      <c r="Y46" s="97">
        <v>0</v>
      </c>
      <c r="Z46" s="83">
        <v>0</v>
      </c>
      <c r="AA46" s="97">
        <v>0</v>
      </c>
      <c r="AB46" s="80">
        <v>0</v>
      </c>
      <c r="AC46" s="81" t="e">
        <f>Раздел3!#REF!</f>
        <v>#REF!</v>
      </c>
      <c r="AD46" s="81">
        <f>Раздел3!W41</f>
        <v>15</v>
      </c>
      <c r="AE46" s="59">
        <f>SUM(Раздел6!F42:AQ42)</f>
        <v>72</v>
      </c>
    </row>
    <row r="47" spans="1:31" ht="15.95" customHeight="1" x14ac:dyDescent="0.25">
      <c r="A47" s="332"/>
      <c r="B47" s="159" t="s">
        <v>160</v>
      </c>
      <c r="C47" s="75" t="s">
        <v>161</v>
      </c>
      <c r="D47" s="38">
        <v>0</v>
      </c>
      <c r="E47" s="11">
        <v>0</v>
      </c>
      <c r="F47" s="243">
        <v>0</v>
      </c>
      <c r="G47" s="83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78">
        <v>0</v>
      </c>
      <c r="U47" s="46">
        <v>0</v>
      </c>
      <c r="V47" s="79">
        <v>0</v>
      </c>
      <c r="W47" s="83">
        <v>0</v>
      </c>
      <c r="X47" s="97">
        <v>0</v>
      </c>
      <c r="Y47" s="97">
        <v>0</v>
      </c>
      <c r="Z47" s="83">
        <v>0</v>
      </c>
      <c r="AA47" s="97">
        <v>0</v>
      </c>
      <c r="AB47" s="80">
        <v>0</v>
      </c>
      <c r="AC47" s="81" t="e">
        <f>Раздел3!#REF!</f>
        <v>#REF!</v>
      </c>
      <c r="AD47" s="81">
        <f>Раздел3!W42</f>
        <v>0</v>
      </c>
      <c r="AE47" s="59">
        <f>SUM(Раздел6!F43:AQ43)</f>
        <v>6</v>
      </c>
    </row>
    <row r="48" spans="1:31" ht="15.95" customHeight="1" x14ac:dyDescent="0.25">
      <c r="A48" s="332"/>
      <c r="B48" s="159" t="s">
        <v>162</v>
      </c>
      <c r="C48" s="75" t="s">
        <v>163</v>
      </c>
      <c r="D48" s="38">
        <v>0</v>
      </c>
      <c r="E48" s="11">
        <v>0</v>
      </c>
      <c r="F48" s="243">
        <v>0</v>
      </c>
      <c r="G48" s="83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78">
        <v>0</v>
      </c>
      <c r="U48" s="46">
        <v>0</v>
      </c>
      <c r="V48" s="79">
        <v>0</v>
      </c>
      <c r="W48" s="83">
        <v>0</v>
      </c>
      <c r="X48" s="97">
        <v>0</v>
      </c>
      <c r="Y48" s="97">
        <v>0</v>
      </c>
      <c r="Z48" s="83">
        <v>0</v>
      </c>
      <c r="AA48" s="97">
        <v>0</v>
      </c>
      <c r="AB48" s="80">
        <v>0</v>
      </c>
      <c r="AC48" s="81"/>
      <c r="AD48" s="81"/>
    </row>
    <row r="49" spans="1:31" ht="15.95" customHeight="1" x14ac:dyDescent="0.25">
      <c r="A49" s="332"/>
      <c r="B49" s="159" t="s">
        <v>164</v>
      </c>
      <c r="C49" s="75" t="s">
        <v>166</v>
      </c>
      <c r="D49" s="38">
        <v>0</v>
      </c>
      <c r="E49" s="11">
        <v>0</v>
      </c>
      <c r="F49" s="243">
        <v>0</v>
      </c>
      <c r="G49" s="83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78">
        <v>0</v>
      </c>
      <c r="U49" s="46">
        <v>0</v>
      </c>
      <c r="V49" s="79">
        <v>0</v>
      </c>
      <c r="W49" s="83">
        <v>0</v>
      </c>
      <c r="X49" s="97">
        <v>0</v>
      </c>
      <c r="Y49" s="97">
        <v>0</v>
      </c>
      <c r="Z49" s="83">
        <v>0</v>
      </c>
      <c r="AA49" s="97">
        <v>0</v>
      </c>
      <c r="AB49" s="80">
        <v>0</v>
      </c>
      <c r="AC49" s="81"/>
      <c r="AD49" s="81"/>
    </row>
    <row r="50" spans="1:31" ht="15.75" customHeight="1" x14ac:dyDescent="0.25">
      <c r="A50" s="332"/>
      <c r="B50" s="159" t="s">
        <v>165</v>
      </c>
      <c r="C50" s="75" t="s">
        <v>168</v>
      </c>
      <c r="D50" s="83">
        <v>7</v>
      </c>
      <c r="E50" s="83">
        <v>0</v>
      </c>
      <c r="F50" s="245">
        <v>1</v>
      </c>
      <c r="G50" s="83">
        <v>690</v>
      </c>
      <c r="H50" s="83">
        <v>109</v>
      </c>
      <c r="I50" s="83">
        <v>246</v>
      </c>
      <c r="J50" s="83">
        <v>299</v>
      </c>
      <c r="K50" s="83">
        <v>29</v>
      </c>
      <c r="L50" s="83">
        <v>7</v>
      </c>
      <c r="M50" s="83">
        <v>0</v>
      </c>
      <c r="N50" s="83">
        <v>541</v>
      </c>
      <c r="O50" s="83">
        <v>123</v>
      </c>
      <c r="P50" s="83">
        <v>8</v>
      </c>
      <c r="Q50" s="83">
        <v>18</v>
      </c>
      <c r="R50" s="83">
        <v>640</v>
      </c>
      <c r="S50" s="83">
        <v>368</v>
      </c>
      <c r="T50" s="83">
        <v>0</v>
      </c>
      <c r="U50" s="83">
        <v>0</v>
      </c>
      <c r="V50" s="83">
        <v>0</v>
      </c>
      <c r="W50" s="83">
        <v>0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81"/>
      <c r="AD50" s="81"/>
    </row>
    <row r="51" spans="1:31" ht="21" customHeight="1" x14ac:dyDescent="0.25">
      <c r="A51" s="332"/>
      <c r="B51" s="160" t="s">
        <v>167</v>
      </c>
      <c r="C51" s="75" t="s">
        <v>170</v>
      </c>
      <c r="D51" s="38">
        <v>7</v>
      </c>
      <c r="E51" s="11">
        <v>0</v>
      </c>
      <c r="F51" s="11">
        <v>0</v>
      </c>
      <c r="G51" s="83">
        <v>322</v>
      </c>
      <c r="H51" s="38">
        <v>37</v>
      </c>
      <c r="I51" s="38">
        <v>108</v>
      </c>
      <c r="J51" s="38">
        <v>150</v>
      </c>
      <c r="K51" s="38">
        <v>20</v>
      </c>
      <c r="L51" s="38">
        <v>7</v>
      </c>
      <c r="M51" s="38">
        <v>0</v>
      </c>
      <c r="N51" s="38">
        <v>240</v>
      </c>
      <c r="O51" s="38">
        <v>66</v>
      </c>
      <c r="P51" s="38">
        <v>6</v>
      </c>
      <c r="Q51" s="38">
        <v>10</v>
      </c>
      <c r="R51" s="38">
        <v>295</v>
      </c>
      <c r="S51" s="38">
        <v>0</v>
      </c>
      <c r="T51" s="78">
        <v>0</v>
      </c>
      <c r="U51" s="46">
        <v>0</v>
      </c>
      <c r="V51" s="79">
        <v>0</v>
      </c>
      <c r="W51" s="83">
        <v>0</v>
      </c>
      <c r="X51" s="97">
        <v>0</v>
      </c>
      <c r="Y51" s="97">
        <v>0</v>
      </c>
      <c r="Z51" s="83">
        <v>0</v>
      </c>
      <c r="AA51" s="97">
        <v>0</v>
      </c>
      <c r="AB51" s="80">
        <v>0</v>
      </c>
      <c r="AC51" s="81" t="e">
        <f>Раздел3!#REF!</f>
        <v>#REF!</v>
      </c>
      <c r="AD51" s="81">
        <f>Раздел3!W44</f>
        <v>0</v>
      </c>
      <c r="AE51" s="59">
        <f>SUM(Раздел6!F45:AQ45)</f>
        <v>0</v>
      </c>
    </row>
    <row r="52" spans="1:31" ht="15.75" customHeight="1" x14ac:dyDescent="0.25">
      <c r="A52" s="332"/>
      <c r="B52" s="160" t="s">
        <v>169</v>
      </c>
      <c r="C52" s="75" t="s">
        <v>172</v>
      </c>
      <c r="D52" s="38">
        <v>7</v>
      </c>
      <c r="E52" s="11">
        <v>0</v>
      </c>
      <c r="F52" s="11">
        <v>0</v>
      </c>
      <c r="G52" s="83">
        <v>368</v>
      </c>
      <c r="H52" s="38">
        <v>72</v>
      </c>
      <c r="I52" s="38">
        <v>138</v>
      </c>
      <c r="J52" s="38">
        <v>149</v>
      </c>
      <c r="K52" s="38">
        <v>9</v>
      </c>
      <c r="L52" s="38">
        <v>0</v>
      </c>
      <c r="M52" s="38">
        <v>0</v>
      </c>
      <c r="N52" s="38">
        <v>301</v>
      </c>
      <c r="O52" s="38">
        <v>57</v>
      </c>
      <c r="P52" s="38">
        <v>2</v>
      </c>
      <c r="Q52" s="38">
        <v>8</v>
      </c>
      <c r="R52" s="38">
        <v>345</v>
      </c>
      <c r="S52" s="38">
        <v>368</v>
      </c>
      <c r="T52" s="78">
        <v>0</v>
      </c>
      <c r="U52" s="46">
        <v>0</v>
      </c>
      <c r="V52" s="79">
        <v>0</v>
      </c>
      <c r="W52" s="83">
        <v>0</v>
      </c>
      <c r="X52" s="97">
        <v>0</v>
      </c>
      <c r="Y52" s="97">
        <v>0</v>
      </c>
      <c r="Z52" s="83">
        <v>0</v>
      </c>
      <c r="AA52" s="97">
        <v>0</v>
      </c>
      <c r="AB52" s="80">
        <v>0</v>
      </c>
      <c r="AC52" s="81" t="e">
        <f>Раздел3!#REF!</f>
        <v>#REF!</v>
      </c>
      <c r="AD52" s="81">
        <f>Раздел3!W45</f>
        <v>0</v>
      </c>
      <c r="AE52" s="59">
        <f>SUM(Раздел6!F46:AQ46)</f>
        <v>0</v>
      </c>
    </row>
    <row r="53" spans="1:31" ht="15" customHeight="1" x14ac:dyDescent="0.25">
      <c r="A53" s="332"/>
      <c r="B53" s="160" t="s">
        <v>171</v>
      </c>
      <c r="C53" s="75" t="s">
        <v>174</v>
      </c>
      <c r="D53" s="38">
        <v>0</v>
      </c>
      <c r="E53" s="11">
        <v>0</v>
      </c>
      <c r="F53" s="11">
        <v>0</v>
      </c>
      <c r="G53" s="83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78">
        <v>0</v>
      </c>
      <c r="U53" s="46">
        <v>0</v>
      </c>
      <c r="V53" s="79">
        <v>0</v>
      </c>
      <c r="W53" s="83">
        <v>0</v>
      </c>
      <c r="X53" s="97">
        <v>0</v>
      </c>
      <c r="Y53" s="97">
        <v>0</v>
      </c>
      <c r="Z53" s="83">
        <v>0</v>
      </c>
      <c r="AA53" s="97">
        <v>0</v>
      </c>
      <c r="AB53" s="80">
        <v>0</v>
      </c>
      <c r="AC53" s="81" t="e">
        <f>Раздел3!#REF!</f>
        <v>#REF!</v>
      </c>
      <c r="AD53" s="81">
        <f>Раздел3!W46</f>
        <v>0</v>
      </c>
      <c r="AE53" s="59">
        <f>SUM(Раздел6!F47:AQ47)</f>
        <v>0</v>
      </c>
    </row>
    <row r="54" spans="1:31" ht="15.95" customHeight="1" x14ac:dyDescent="0.25">
      <c r="A54" s="332"/>
      <c r="B54" s="160" t="s">
        <v>173</v>
      </c>
      <c r="C54" s="75" t="s">
        <v>176</v>
      </c>
      <c r="D54" s="38">
        <v>0</v>
      </c>
      <c r="E54" s="11">
        <v>0</v>
      </c>
      <c r="F54" s="11">
        <v>0</v>
      </c>
      <c r="G54" s="83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78">
        <v>0</v>
      </c>
      <c r="U54" s="46">
        <v>0</v>
      </c>
      <c r="V54" s="79">
        <v>0</v>
      </c>
      <c r="W54" s="83">
        <v>0</v>
      </c>
      <c r="X54" s="97">
        <v>0</v>
      </c>
      <c r="Y54" s="97">
        <v>0</v>
      </c>
      <c r="Z54" s="83">
        <v>0</v>
      </c>
      <c r="AA54" s="97">
        <v>0</v>
      </c>
      <c r="AB54" s="80">
        <v>0</v>
      </c>
      <c r="AC54" s="81" t="e">
        <f>Раздел3!#REF!</f>
        <v>#REF!</v>
      </c>
      <c r="AD54" s="81">
        <f>Раздел3!W47</f>
        <v>0</v>
      </c>
      <c r="AE54" s="59">
        <f>SUM(Раздел6!F48:AQ48)</f>
        <v>0</v>
      </c>
    </row>
    <row r="55" spans="1:31" ht="15.95" customHeight="1" x14ac:dyDescent="0.25">
      <c r="A55" s="332"/>
      <c r="B55" s="159" t="s">
        <v>175</v>
      </c>
      <c r="C55" s="75" t="s">
        <v>178</v>
      </c>
      <c r="D55" s="38">
        <v>0</v>
      </c>
      <c r="E55" s="11">
        <v>0</v>
      </c>
      <c r="F55" s="243">
        <v>0</v>
      </c>
      <c r="G55" s="83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78">
        <v>0</v>
      </c>
      <c r="U55" s="46">
        <v>0</v>
      </c>
      <c r="V55" s="79">
        <v>0</v>
      </c>
      <c r="W55" s="83">
        <v>0</v>
      </c>
      <c r="X55" s="97">
        <v>0</v>
      </c>
      <c r="Y55" s="97">
        <v>0</v>
      </c>
      <c r="Z55" s="83">
        <v>0</v>
      </c>
      <c r="AA55" s="97">
        <v>0</v>
      </c>
      <c r="AB55" s="80">
        <v>0</v>
      </c>
      <c r="AC55" s="81" t="e">
        <f>Раздел3!#REF!</f>
        <v>#REF!</v>
      </c>
      <c r="AD55" s="81">
        <f>Раздел3!W48</f>
        <v>0</v>
      </c>
      <c r="AE55" s="59">
        <f>SUM(Раздел6!F49:AQ49)</f>
        <v>0</v>
      </c>
    </row>
    <row r="56" spans="1:31" ht="15.95" customHeight="1" x14ac:dyDescent="0.25">
      <c r="A56" s="332"/>
      <c r="B56" s="159" t="s">
        <v>177</v>
      </c>
      <c r="C56" s="75" t="s">
        <v>180</v>
      </c>
      <c r="D56" s="38">
        <v>0</v>
      </c>
      <c r="E56" s="11">
        <v>0</v>
      </c>
      <c r="F56" s="243">
        <v>0</v>
      </c>
      <c r="G56" s="83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78">
        <v>0</v>
      </c>
      <c r="U56" s="46">
        <v>0</v>
      </c>
      <c r="V56" s="79">
        <v>0</v>
      </c>
      <c r="W56" s="83">
        <v>0</v>
      </c>
      <c r="X56" s="97">
        <v>0</v>
      </c>
      <c r="Y56" s="97">
        <v>0</v>
      </c>
      <c r="Z56" s="83">
        <v>0</v>
      </c>
      <c r="AA56" s="97">
        <v>0</v>
      </c>
      <c r="AB56" s="80">
        <v>0</v>
      </c>
      <c r="AC56" s="81" t="e">
        <f>Раздел3!#REF!</f>
        <v>#REF!</v>
      </c>
      <c r="AD56" s="81">
        <f>Раздел3!W49</f>
        <v>0</v>
      </c>
      <c r="AE56" s="59">
        <f>SUM(Раздел6!F50:AQ50)</f>
        <v>4</v>
      </c>
    </row>
    <row r="57" spans="1:31" ht="15" customHeight="1" x14ac:dyDescent="0.25">
      <c r="A57" s="332"/>
      <c r="B57" s="159" t="s">
        <v>179</v>
      </c>
      <c r="C57" s="75" t="s">
        <v>182</v>
      </c>
      <c r="D57" s="83">
        <v>0</v>
      </c>
      <c r="E57" s="83">
        <v>0</v>
      </c>
      <c r="F57" s="245">
        <v>0</v>
      </c>
      <c r="G57" s="83">
        <v>0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1" t="e">
        <f>Раздел3!#REF!</f>
        <v>#REF!</v>
      </c>
      <c r="AD57" s="81">
        <f>Раздел3!W50</f>
        <v>0</v>
      </c>
      <c r="AE57" s="59">
        <f>SUM(Раздел6!F51:AQ51)</f>
        <v>4</v>
      </c>
    </row>
    <row r="58" spans="1:31" ht="21" customHeight="1" x14ac:dyDescent="0.25">
      <c r="A58" s="332"/>
      <c r="B58" s="160" t="s">
        <v>181</v>
      </c>
      <c r="C58" s="75" t="s">
        <v>184</v>
      </c>
      <c r="D58" s="38">
        <v>0</v>
      </c>
      <c r="E58" s="11">
        <v>0</v>
      </c>
      <c r="F58" s="11">
        <v>0</v>
      </c>
      <c r="G58" s="83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78">
        <v>0</v>
      </c>
      <c r="U58" s="46">
        <v>0</v>
      </c>
      <c r="V58" s="79">
        <v>0</v>
      </c>
      <c r="W58" s="83">
        <v>0</v>
      </c>
      <c r="X58" s="97">
        <v>0</v>
      </c>
      <c r="Y58" s="97">
        <v>0</v>
      </c>
      <c r="Z58" s="83">
        <v>0</v>
      </c>
      <c r="AA58" s="97">
        <v>0</v>
      </c>
      <c r="AB58" s="80">
        <v>0</v>
      </c>
      <c r="AC58" s="81" t="e">
        <f>Раздел3!#REF!</f>
        <v>#REF!</v>
      </c>
      <c r="AD58" s="81">
        <f>Раздел3!W51</f>
        <v>0</v>
      </c>
      <c r="AE58" s="59">
        <f>SUM(Раздел6!F52:AQ52)</f>
        <v>0</v>
      </c>
    </row>
    <row r="59" spans="1:31" ht="15.95" customHeight="1" x14ac:dyDescent="0.25">
      <c r="A59" s="332"/>
      <c r="B59" s="160" t="s">
        <v>183</v>
      </c>
      <c r="C59" s="75" t="s">
        <v>186</v>
      </c>
      <c r="D59" s="38">
        <v>0</v>
      </c>
      <c r="E59" s="38">
        <v>0</v>
      </c>
      <c r="F59" s="38">
        <v>0</v>
      </c>
      <c r="G59" s="77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79">
        <v>0</v>
      </c>
      <c r="W59" s="83">
        <v>0</v>
      </c>
      <c r="X59" s="97">
        <v>0</v>
      </c>
      <c r="Y59" s="97">
        <v>0</v>
      </c>
      <c r="Z59" s="83">
        <v>0</v>
      </c>
      <c r="AA59" s="97">
        <v>0</v>
      </c>
      <c r="AB59" s="80">
        <v>0</v>
      </c>
      <c r="AC59" s="81" t="e">
        <f>Раздел3!#REF!</f>
        <v>#REF!</v>
      </c>
      <c r="AD59" s="81">
        <f>Раздел3!W52</f>
        <v>0</v>
      </c>
      <c r="AE59" s="59">
        <f>SUM(Раздел6!F53:AQ53)</f>
        <v>0</v>
      </c>
    </row>
    <row r="60" spans="1:31" ht="15" customHeight="1" x14ac:dyDescent="0.25">
      <c r="A60" s="332"/>
      <c r="B60" s="160" t="s">
        <v>185</v>
      </c>
      <c r="C60" s="75" t="s">
        <v>188</v>
      </c>
      <c r="D60" s="38">
        <v>0</v>
      </c>
      <c r="E60" s="38">
        <v>0</v>
      </c>
      <c r="F60" s="38">
        <v>0</v>
      </c>
      <c r="G60" s="77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79">
        <v>0</v>
      </c>
      <c r="W60" s="83">
        <v>0</v>
      </c>
      <c r="X60" s="97">
        <v>0</v>
      </c>
      <c r="Y60" s="97">
        <v>0</v>
      </c>
      <c r="Z60" s="83">
        <v>0</v>
      </c>
      <c r="AA60" s="97">
        <v>0</v>
      </c>
      <c r="AB60" s="80">
        <v>0</v>
      </c>
      <c r="AC60" s="81" t="e">
        <f>Раздел3!#REF!</f>
        <v>#REF!</v>
      </c>
      <c r="AD60" s="81">
        <f>Раздел3!W53</f>
        <v>0</v>
      </c>
      <c r="AE60" s="59">
        <f>SUM(Раздел6!F54:AQ54)</f>
        <v>0</v>
      </c>
    </row>
    <row r="61" spans="1:31" ht="15.95" customHeight="1" x14ac:dyDescent="0.25">
      <c r="A61" s="332"/>
      <c r="B61" s="159" t="s">
        <v>187</v>
      </c>
      <c r="C61" s="75" t="s">
        <v>190</v>
      </c>
      <c r="D61" s="38">
        <v>0</v>
      </c>
      <c r="E61" s="11">
        <v>0</v>
      </c>
      <c r="F61" s="243">
        <v>0</v>
      </c>
      <c r="G61" s="77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78">
        <v>0</v>
      </c>
      <c r="U61" s="46">
        <v>0</v>
      </c>
      <c r="V61" s="79">
        <v>0</v>
      </c>
      <c r="W61" s="83">
        <v>0</v>
      </c>
      <c r="X61" s="97">
        <v>0</v>
      </c>
      <c r="Y61" s="97">
        <v>0</v>
      </c>
      <c r="Z61" s="83">
        <v>0</v>
      </c>
      <c r="AA61" s="97">
        <v>0</v>
      </c>
      <c r="AB61" s="80">
        <v>0</v>
      </c>
      <c r="AC61" s="81" t="e">
        <f>Раздел3!#REF!</f>
        <v>#REF!</v>
      </c>
      <c r="AD61" s="81">
        <f>Раздел3!W54</f>
        <v>0</v>
      </c>
      <c r="AE61" s="59">
        <f>SUM(Раздел6!F55:AQ55)</f>
        <v>0</v>
      </c>
    </row>
    <row r="62" spans="1:31" ht="15.95" customHeight="1" x14ac:dyDescent="0.25">
      <c r="A62" s="332"/>
      <c r="B62" s="159" t="s">
        <v>189</v>
      </c>
      <c r="C62" s="75" t="s">
        <v>192</v>
      </c>
      <c r="D62" s="38">
        <v>0</v>
      </c>
      <c r="E62" s="11">
        <v>0</v>
      </c>
      <c r="F62" s="243">
        <v>0</v>
      </c>
      <c r="G62" s="77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78">
        <v>0</v>
      </c>
      <c r="U62" s="46">
        <v>0</v>
      </c>
      <c r="V62" s="79">
        <v>0</v>
      </c>
      <c r="W62" s="83">
        <v>0</v>
      </c>
      <c r="X62" s="97">
        <v>0</v>
      </c>
      <c r="Y62" s="97">
        <v>0</v>
      </c>
      <c r="Z62" s="83">
        <v>0</v>
      </c>
      <c r="AA62" s="97">
        <v>0</v>
      </c>
      <c r="AB62" s="80">
        <v>0</v>
      </c>
      <c r="AC62" s="81"/>
      <c r="AD62" s="81"/>
    </row>
    <row r="63" spans="1:31" ht="15.95" customHeight="1" x14ac:dyDescent="0.25">
      <c r="A63" s="332"/>
      <c r="B63" s="159" t="s">
        <v>191</v>
      </c>
      <c r="C63" s="75" t="s">
        <v>194</v>
      </c>
      <c r="D63" s="38">
        <v>1</v>
      </c>
      <c r="E63" s="11">
        <v>0</v>
      </c>
      <c r="F63" s="243">
        <v>0</v>
      </c>
      <c r="G63" s="83">
        <v>35</v>
      </c>
      <c r="H63" s="38">
        <v>15</v>
      </c>
      <c r="I63" s="38">
        <v>0</v>
      </c>
      <c r="J63" s="38">
        <v>20</v>
      </c>
      <c r="K63" s="38">
        <v>0</v>
      </c>
      <c r="L63" s="38">
        <v>0</v>
      </c>
      <c r="M63" s="38">
        <v>0</v>
      </c>
      <c r="N63" s="38">
        <v>27</v>
      </c>
      <c r="O63" s="38">
        <v>8</v>
      </c>
      <c r="P63" s="38">
        <v>0</v>
      </c>
      <c r="Q63" s="38">
        <v>0</v>
      </c>
      <c r="R63" s="38">
        <v>35</v>
      </c>
      <c r="S63" s="38">
        <v>14</v>
      </c>
      <c r="T63" s="78">
        <v>0</v>
      </c>
      <c r="U63" s="46">
        <v>0</v>
      </c>
      <c r="V63" s="79">
        <v>0</v>
      </c>
      <c r="W63" s="83">
        <v>0</v>
      </c>
      <c r="X63" s="97">
        <v>0</v>
      </c>
      <c r="Y63" s="97">
        <v>0</v>
      </c>
      <c r="Z63" s="83">
        <v>0</v>
      </c>
      <c r="AA63" s="97">
        <v>0</v>
      </c>
      <c r="AB63" s="80">
        <v>0</v>
      </c>
      <c r="AC63" s="81" t="e">
        <f>Раздел3!#REF!</f>
        <v>#REF!</v>
      </c>
      <c r="AD63" s="81">
        <f>Раздел3!W55</f>
        <v>0</v>
      </c>
      <c r="AE63" s="59">
        <f>SUM(Раздел6!F56:AQ56)</f>
        <v>0</v>
      </c>
    </row>
    <row r="64" spans="1:31" ht="15.95" customHeight="1" x14ac:dyDescent="0.25">
      <c r="A64" s="332"/>
      <c r="B64" s="159" t="s">
        <v>193</v>
      </c>
      <c r="C64" s="75" t="s">
        <v>197</v>
      </c>
      <c r="D64" s="38">
        <v>0</v>
      </c>
      <c r="E64" s="11">
        <v>0</v>
      </c>
      <c r="F64" s="243">
        <v>0</v>
      </c>
      <c r="G64" s="83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78">
        <v>0</v>
      </c>
      <c r="U64" s="46">
        <v>0</v>
      </c>
      <c r="V64" s="79">
        <v>0</v>
      </c>
      <c r="W64" s="83">
        <v>0</v>
      </c>
      <c r="X64" s="97">
        <v>0</v>
      </c>
      <c r="Y64" s="97">
        <v>0</v>
      </c>
      <c r="Z64" s="83">
        <v>0</v>
      </c>
      <c r="AA64" s="97">
        <v>0</v>
      </c>
      <c r="AB64" s="80">
        <v>0</v>
      </c>
      <c r="AC64" s="81" t="e">
        <f>Раздел3!#REF!</f>
        <v>#REF!</v>
      </c>
      <c r="AD64" s="81">
        <f>Раздел3!W56</f>
        <v>0</v>
      </c>
      <c r="AE64" s="59">
        <f>SUM(Раздел6!F57:AQ57)</f>
        <v>0</v>
      </c>
    </row>
    <row r="65" spans="1:31" ht="15.95" customHeight="1" x14ac:dyDescent="0.25">
      <c r="A65" s="332"/>
      <c r="B65" s="159" t="s">
        <v>195</v>
      </c>
      <c r="C65" s="75" t="s">
        <v>199</v>
      </c>
      <c r="D65" s="38">
        <v>0</v>
      </c>
      <c r="E65" s="11">
        <v>0</v>
      </c>
      <c r="F65" s="243">
        <v>0</v>
      </c>
      <c r="G65" s="83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78">
        <v>0</v>
      </c>
      <c r="U65" s="46">
        <v>0</v>
      </c>
      <c r="V65" s="79">
        <v>0</v>
      </c>
      <c r="W65" s="83">
        <v>0</v>
      </c>
      <c r="X65" s="97">
        <v>0</v>
      </c>
      <c r="Y65" s="97">
        <v>0</v>
      </c>
      <c r="Z65" s="83">
        <v>0</v>
      </c>
      <c r="AA65" s="97">
        <v>0</v>
      </c>
      <c r="AB65" s="80">
        <v>0</v>
      </c>
      <c r="AC65" s="81"/>
      <c r="AD65" s="81"/>
    </row>
    <row r="66" spans="1:31" ht="15.95" customHeight="1" x14ac:dyDescent="0.25">
      <c r="A66" s="332"/>
      <c r="B66" s="159" t="s">
        <v>196</v>
      </c>
      <c r="C66" s="75" t="s">
        <v>201</v>
      </c>
      <c r="D66" s="38">
        <v>2</v>
      </c>
      <c r="E66" s="11">
        <v>1</v>
      </c>
      <c r="F66" s="243">
        <v>1</v>
      </c>
      <c r="G66" s="83">
        <v>469</v>
      </c>
      <c r="H66" s="38">
        <v>209</v>
      </c>
      <c r="I66" s="38">
        <v>125</v>
      </c>
      <c r="J66" s="38">
        <v>130</v>
      </c>
      <c r="K66" s="38">
        <v>3</v>
      </c>
      <c r="L66" s="38">
        <v>2</v>
      </c>
      <c r="M66" s="38">
        <v>38</v>
      </c>
      <c r="N66" s="38">
        <v>412</v>
      </c>
      <c r="O66" s="38">
        <v>17</v>
      </c>
      <c r="P66" s="38">
        <v>2</v>
      </c>
      <c r="Q66" s="38">
        <v>0</v>
      </c>
      <c r="R66" s="38">
        <v>456</v>
      </c>
      <c r="S66" s="38">
        <v>156</v>
      </c>
      <c r="T66" s="78">
        <v>124</v>
      </c>
      <c r="U66" s="46">
        <v>0</v>
      </c>
      <c r="V66" s="79">
        <v>0</v>
      </c>
      <c r="W66" s="83">
        <v>0</v>
      </c>
      <c r="X66" s="97">
        <v>0</v>
      </c>
      <c r="Y66" s="97">
        <v>0</v>
      </c>
      <c r="Z66" s="83">
        <v>0</v>
      </c>
      <c r="AA66" s="97">
        <v>0</v>
      </c>
      <c r="AB66" s="80">
        <v>0</v>
      </c>
      <c r="AC66" s="81" t="e">
        <f>Раздел3!#REF!</f>
        <v>#REF!</v>
      </c>
      <c r="AD66" s="81">
        <f>Раздел3!W57</f>
        <v>0</v>
      </c>
      <c r="AE66" s="59">
        <f>SUM(Раздел6!F58:AQ58)</f>
        <v>0</v>
      </c>
    </row>
    <row r="67" spans="1:31" ht="15.95" customHeight="1" x14ac:dyDescent="0.25">
      <c r="A67" s="332"/>
      <c r="B67" s="159" t="s">
        <v>198</v>
      </c>
      <c r="C67" s="75" t="s">
        <v>203</v>
      </c>
      <c r="D67" s="38">
        <v>1</v>
      </c>
      <c r="E67" s="11">
        <v>0</v>
      </c>
      <c r="F67" s="243">
        <v>0</v>
      </c>
      <c r="G67" s="83">
        <v>54</v>
      </c>
      <c r="H67" s="38">
        <v>27</v>
      </c>
      <c r="I67" s="38">
        <v>0</v>
      </c>
      <c r="J67" s="38">
        <v>27</v>
      </c>
      <c r="K67" s="38">
        <v>0</v>
      </c>
      <c r="L67" s="38">
        <v>0</v>
      </c>
      <c r="M67" s="38">
        <v>0</v>
      </c>
      <c r="N67" s="38">
        <v>43</v>
      </c>
      <c r="O67" s="38">
        <v>11</v>
      </c>
      <c r="P67" s="38">
        <v>0</v>
      </c>
      <c r="Q67" s="38">
        <v>0</v>
      </c>
      <c r="R67" s="38">
        <v>47</v>
      </c>
      <c r="S67" s="38">
        <v>23</v>
      </c>
      <c r="T67" s="78">
        <v>0</v>
      </c>
      <c r="U67" s="46">
        <v>0</v>
      </c>
      <c r="V67" s="79">
        <v>0</v>
      </c>
      <c r="W67" s="83">
        <v>0</v>
      </c>
      <c r="X67" s="97">
        <v>0</v>
      </c>
      <c r="Y67" s="97">
        <v>0</v>
      </c>
      <c r="Z67" s="83">
        <v>0</v>
      </c>
      <c r="AA67" s="97">
        <v>0</v>
      </c>
      <c r="AB67" s="80">
        <v>0</v>
      </c>
      <c r="AC67" s="81" t="e">
        <f>Раздел3!#REF!</f>
        <v>#REF!</v>
      </c>
      <c r="AD67" s="81">
        <f>Раздел3!W58</f>
        <v>0</v>
      </c>
      <c r="AE67" s="59">
        <f>SUM(Раздел6!F59:AQ59)</f>
        <v>0</v>
      </c>
    </row>
    <row r="68" spans="1:31" ht="15.95" customHeight="1" x14ac:dyDescent="0.25">
      <c r="A68" s="332"/>
      <c r="B68" s="159" t="s">
        <v>200</v>
      </c>
      <c r="C68" s="75" t="s">
        <v>205</v>
      </c>
      <c r="D68" s="38">
        <v>0</v>
      </c>
      <c r="E68" s="11">
        <v>0</v>
      </c>
      <c r="F68" s="243">
        <v>0</v>
      </c>
      <c r="G68" s="77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78">
        <v>0</v>
      </c>
      <c r="U68" s="46">
        <v>0</v>
      </c>
      <c r="V68" s="79">
        <v>0</v>
      </c>
      <c r="W68" s="83">
        <v>0</v>
      </c>
      <c r="X68" s="97">
        <v>0</v>
      </c>
      <c r="Y68" s="97">
        <v>0</v>
      </c>
      <c r="Z68" s="83">
        <v>0</v>
      </c>
      <c r="AA68" s="97">
        <v>0</v>
      </c>
      <c r="AB68" s="80">
        <v>0</v>
      </c>
      <c r="AC68" s="81" t="e">
        <f>Раздел3!#REF!</f>
        <v>#REF!</v>
      </c>
      <c r="AD68" s="81">
        <f>Раздел3!W59</f>
        <v>0</v>
      </c>
      <c r="AE68" s="59">
        <f>SUM(Раздел6!F60:AQ60)</f>
        <v>0</v>
      </c>
    </row>
    <row r="69" spans="1:31" ht="15.95" customHeight="1" x14ac:dyDescent="0.25">
      <c r="A69" s="332"/>
      <c r="B69" s="159" t="s">
        <v>202</v>
      </c>
      <c r="C69" s="75" t="s">
        <v>207</v>
      </c>
      <c r="D69" s="38">
        <v>0</v>
      </c>
      <c r="E69" s="11">
        <v>0</v>
      </c>
      <c r="F69" s="243">
        <v>0</v>
      </c>
      <c r="G69" s="83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78">
        <v>0</v>
      </c>
      <c r="U69" s="46">
        <v>0</v>
      </c>
      <c r="V69" s="79">
        <v>0</v>
      </c>
      <c r="W69" s="83">
        <v>0</v>
      </c>
      <c r="X69" s="97">
        <v>0</v>
      </c>
      <c r="Y69" s="97">
        <v>0</v>
      </c>
      <c r="Z69" s="83">
        <v>0</v>
      </c>
      <c r="AA69" s="97">
        <v>0</v>
      </c>
      <c r="AB69" s="80">
        <v>0</v>
      </c>
      <c r="AC69" s="81" t="e">
        <f>Раздел3!#REF!</f>
        <v>#REF!</v>
      </c>
      <c r="AD69" s="81">
        <f>Раздел3!W60</f>
        <v>0</v>
      </c>
      <c r="AE69" s="59">
        <f>SUM(Раздел6!F61:AQ61)</f>
        <v>0</v>
      </c>
    </row>
    <row r="70" spans="1:31" ht="15.95" customHeight="1" x14ac:dyDescent="0.25">
      <c r="A70" s="332"/>
      <c r="B70" s="159" t="s">
        <v>204</v>
      </c>
      <c r="C70" s="75" t="s">
        <v>209</v>
      </c>
      <c r="D70" s="38">
        <v>1</v>
      </c>
      <c r="E70" s="11">
        <v>0</v>
      </c>
      <c r="F70" s="243">
        <v>0</v>
      </c>
      <c r="G70" s="83">
        <v>35</v>
      </c>
      <c r="H70" s="38">
        <v>0</v>
      </c>
      <c r="I70" s="38">
        <v>15</v>
      </c>
      <c r="J70" s="38">
        <v>20</v>
      </c>
      <c r="K70" s="38">
        <v>0</v>
      </c>
      <c r="L70" s="38">
        <v>0</v>
      </c>
      <c r="M70" s="38">
        <v>0</v>
      </c>
      <c r="N70" s="38">
        <v>29</v>
      </c>
      <c r="O70" s="38">
        <v>6</v>
      </c>
      <c r="P70" s="38">
        <v>0</v>
      </c>
      <c r="Q70" s="38">
        <v>0</v>
      </c>
      <c r="R70" s="38">
        <v>35</v>
      </c>
      <c r="S70" s="38">
        <v>8</v>
      </c>
      <c r="T70" s="78">
        <v>0</v>
      </c>
      <c r="U70" s="46">
        <v>0</v>
      </c>
      <c r="V70" s="79">
        <v>0</v>
      </c>
      <c r="W70" s="83">
        <v>0</v>
      </c>
      <c r="X70" s="97">
        <v>0</v>
      </c>
      <c r="Y70" s="97">
        <v>0</v>
      </c>
      <c r="Z70" s="83">
        <v>0</v>
      </c>
      <c r="AA70" s="97">
        <v>0</v>
      </c>
      <c r="AB70" s="80">
        <v>0</v>
      </c>
      <c r="AC70" s="81"/>
      <c r="AD70" s="81"/>
    </row>
    <row r="71" spans="1:31" ht="15.95" customHeight="1" x14ac:dyDescent="0.25">
      <c r="A71" s="332"/>
      <c r="B71" s="159" t="s">
        <v>206</v>
      </c>
      <c r="C71" s="75" t="s">
        <v>211</v>
      </c>
      <c r="D71" s="83">
        <v>0</v>
      </c>
      <c r="E71" s="83">
        <v>0</v>
      </c>
      <c r="F71" s="245">
        <v>0</v>
      </c>
      <c r="G71" s="83">
        <v>0</v>
      </c>
      <c r="H71" s="83">
        <v>0</v>
      </c>
      <c r="I71" s="83">
        <v>0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1" t="e">
        <f>Раздел3!#REF!</f>
        <v>#REF!</v>
      </c>
      <c r="AD71" s="81">
        <f>Раздел3!W61</f>
        <v>0</v>
      </c>
      <c r="AE71" s="59">
        <f>SUM(Раздел6!F62:AQ62)</f>
        <v>0</v>
      </c>
    </row>
    <row r="72" spans="1:31" ht="21" customHeight="1" x14ac:dyDescent="0.25">
      <c r="A72" s="332"/>
      <c r="B72" s="160" t="s">
        <v>208</v>
      </c>
      <c r="C72" s="75" t="s">
        <v>213</v>
      </c>
      <c r="D72" s="38">
        <v>0</v>
      </c>
      <c r="E72" s="38">
        <v>0</v>
      </c>
      <c r="F72" s="38">
        <v>0</v>
      </c>
      <c r="G72" s="83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79">
        <v>0</v>
      </c>
      <c r="W72" s="83">
        <v>0</v>
      </c>
      <c r="X72" s="97">
        <v>0</v>
      </c>
      <c r="Y72" s="97">
        <v>0</v>
      </c>
      <c r="Z72" s="83">
        <v>0</v>
      </c>
      <c r="AA72" s="97">
        <v>0</v>
      </c>
      <c r="AB72" s="80">
        <v>0</v>
      </c>
      <c r="AC72" s="81" t="e">
        <f>Раздел3!#REF!</f>
        <v>#REF!</v>
      </c>
      <c r="AD72" s="81">
        <f>Раздел3!W62</f>
        <v>0</v>
      </c>
      <c r="AE72" s="59">
        <f>SUM(Раздел6!F63:AQ63)</f>
        <v>1</v>
      </c>
    </row>
    <row r="73" spans="1:31" ht="15" customHeight="1" x14ac:dyDescent="0.25">
      <c r="A73" s="332"/>
      <c r="B73" s="160" t="s">
        <v>210</v>
      </c>
      <c r="C73" s="75" t="s">
        <v>215</v>
      </c>
      <c r="D73" s="38">
        <v>0</v>
      </c>
      <c r="E73" s="38">
        <v>0</v>
      </c>
      <c r="F73" s="38">
        <v>0</v>
      </c>
      <c r="G73" s="83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79">
        <v>0</v>
      </c>
      <c r="W73" s="83">
        <v>0</v>
      </c>
      <c r="X73" s="97">
        <v>0</v>
      </c>
      <c r="Y73" s="97">
        <v>0</v>
      </c>
      <c r="Z73" s="83">
        <v>0</v>
      </c>
      <c r="AA73" s="97">
        <v>0</v>
      </c>
      <c r="AB73" s="80">
        <v>0</v>
      </c>
      <c r="AC73" s="81" t="e">
        <f>Раздел3!#REF!</f>
        <v>#REF!</v>
      </c>
      <c r="AD73" s="81">
        <f>Раздел3!W63</f>
        <v>0</v>
      </c>
      <c r="AE73" s="59">
        <f>SUM(Раздел6!F64:AQ64)</f>
        <v>0</v>
      </c>
    </row>
    <row r="74" spans="1:31" ht="15.95" customHeight="1" x14ac:dyDescent="0.25">
      <c r="A74" s="332"/>
      <c r="B74" s="160" t="s">
        <v>212</v>
      </c>
      <c r="C74" s="75" t="s">
        <v>217</v>
      </c>
      <c r="D74" s="38">
        <v>0</v>
      </c>
      <c r="E74" s="11">
        <v>0</v>
      </c>
      <c r="F74" s="11">
        <v>0</v>
      </c>
      <c r="G74" s="83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78">
        <v>0</v>
      </c>
      <c r="U74" s="46">
        <v>0</v>
      </c>
      <c r="V74" s="79">
        <v>0</v>
      </c>
      <c r="W74" s="83">
        <v>0</v>
      </c>
      <c r="X74" s="97">
        <v>0</v>
      </c>
      <c r="Y74" s="97">
        <v>0</v>
      </c>
      <c r="Z74" s="83">
        <v>0</v>
      </c>
      <c r="AA74" s="97">
        <v>0</v>
      </c>
      <c r="AB74" s="80">
        <v>0</v>
      </c>
      <c r="AC74" s="81" t="e">
        <f>Раздел3!#REF!</f>
        <v>#REF!</v>
      </c>
      <c r="AD74" s="81">
        <f>Раздел3!W64</f>
        <v>0</v>
      </c>
      <c r="AE74" s="59">
        <f>SUM(Раздел6!F65:AQ65)</f>
        <v>0</v>
      </c>
    </row>
    <row r="75" spans="1:31" ht="15.95" customHeight="1" x14ac:dyDescent="0.25">
      <c r="A75" s="332"/>
      <c r="B75" s="160" t="s">
        <v>214</v>
      </c>
      <c r="C75" s="75" t="s">
        <v>219</v>
      </c>
      <c r="D75" s="38">
        <v>0</v>
      </c>
      <c r="E75" s="11">
        <v>0</v>
      </c>
      <c r="F75" s="11">
        <v>0</v>
      </c>
      <c r="G75" s="83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78">
        <v>0</v>
      </c>
      <c r="U75" s="46">
        <v>0</v>
      </c>
      <c r="V75" s="79">
        <v>0</v>
      </c>
      <c r="W75" s="83">
        <v>0</v>
      </c>
      <c r="X75" s="97">
        <v>0</v>
      </c>
      <c r="Y75" s="97">
        <v>0</v>
      </c>
      <c r="Z75" s="83">
        <v>0</v>
      </c>
      <c r="AA75" s="97">
        <v>0</v>
      </c>
      <c r="AB75" s="80">
        <v>0</v>
      </c>
      <c r="AC75" s="81" t="e">
        <f>Раздел3!#REF!</f>
        <v>#REF!</v>
      </c>
      <c r="AD75" s="81">
        <f>Раздел3!W65</f>
        <v>0</v>
      </c>
      <c r="AE75" s="59">
        <f>SUM(Раздел6!F66:AQ66)</f>
        <v>2</v>
      </c>
    </row>
    <row r="76" spans="1:31" ht="15.95" customHeight="1" x14ac:dyDescent="0.25">
      <c r="A76" s="332"/>
      <c r="B76" s="159" t="s">
        <v>216</v>
      </c>
      <c r="C76" s="75" t="s">
        <v>221</v>
      </c>
      <c r="D76" s="38">
        <v>0</v>
      </c>
      <c r="E76" s="11">
        <v>0</v>
      </c>
      <c r="F76" s="243">
        <v>0</v>
      </c>
      <c r="G76" s="83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78">
        <v>0</v>
      </c>
      <c r="U76" s="46">
        <v>0</v>
      </c>
      <c r="V76" s="79">
        <v>0</v>
      </c>
      <c r="W76" s="83">
        <v>0</v>
      </c>
      <c r="X76" s="97">
        <v>0</v>
      </c>
      <c r="Y76" s="97">
        <v>0</v>
      </c>
      <c r="Z76" s="83">
        <v>0</v>
      </c>
      <c r="AA76" s="97">
        <v>0</v>
      </c>
      <c r="AB76" s="80">
        <v>0</v>
      </c>
      <c r="AC76" s="81" t="e">
        <f>Раздел3!#REF!</f>
        <v>#REF!</v>
      </c>
      <c r="AD76" s="81">
        <f>Раздел3!W66</f>
        <v>0</v>
      </c>
      <c r="AE76" s="59">
        <f>SUM(Раздел6!F67:AQ67)</f>
        <v>0</v>
      </c>
    </row>
    <row r="77" spans="1:31" ht="15.95" customHeight="1" x14ac:dyDescent="0.25">
      <c r="A77" s="332"/>
      <c r="B77" s="159" t="s">
        <v>218</v>
      </c>
      <c r="C77" s="75" t="s">
        <v>223</v>
      </c>
      <c r="D77" s="38">
        <v>0</v>
      </c>
      <c r="E77" s="11">
        <v>0</v>
      </c>
      <c r="F77" s="243">
        <v>0</v>
      </c>
      <c r="G77" s="83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78">
        <v>0</v>
      </c>
      <c r="U77" s="46">
        <v>0</v>
      </c>
      <c r="V77" s="79">
        <v>0</v>
      </c>
      <c r="W77" s="83">
        <v>0</v>
      </c>
      <c r="X77" s="97">
        <v>0</v>
      </c>
      <c r="Y77" s="97">
        <v>0</v>
      </c>
      <c r="Z77" s="83">
        <v>0</v>
      </c>
      <c r="AA77" s="97">
        <v>0</v>
      </c>
      <c r="AB77" s="80">
        <v>0</v>
      </c>
      <c r="AC77" s="81" t="e">
        <f>Раздел3!#REF!</f>
        <v>#REF!</v>
      </c>
      <c r="AD77" s="81">
        <f>Раздел3!W67</f>
        <v>0</v>
      </c>
      <c r="AE77" s="59">
        <f>SUM(Раздел6!F68:AQ68)</f>
        <v>0</v>
      </c>
    </row>
    <row r="78" spans="1:31" ht="15.95" customHeight="1" x14ac:dyDescent="0.25">
      <c r="A78" s="332"/>
      <c r="B78" s="159" t="s">
        <v>220</v>
      </c>
      <c r="C78" s="75" t="s">
        <v>225</v>
      </c>
      <c r="D78" s="38">
        <v>0</v>
      </c>
      <c r="E78" s="11">
        <v>0</v>
      </c>
      <c r="F78" s="243">
        <v>0</v>
      </c>
      <c r="G78" s="83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78">
        <v>0</v>
      </c>
      <c r="U78" s="46">
        <v>0</v>
      </c>
      <c r="V78" s="79">
        <v>0</v>
      </c>
      <c r="W78" s="83">
        <v>0</v>
      </c>
      <c r="X78" s="97">
        <v>0</v>
      </c>
      <c r="Y78" s="97">
        <v>0</v>
      </c>
      <c r="Z78" s="83">
        <v>0</v>
      </c>
      <c r="AA78" s="97">
        <v>0</v>
      </c>
      <c r="AB78" s="80">
        <v>0</v>
      </c>
      <c r="AC78" s="81" t="e">
        <f>Раздел3!#REF!</f>
        <v>#REF!</v>
      </c>
      <c r="AD78" s="81">
        <f>Раздел3!W68</f>
        <v>0</v>
      </c>
      <c r="AE78" s="59">
        <f>SUM(Раздел6!F69:AQ69)</f>
        <v>0</v>
      </c>
    </row>
    <row r="79" spans="1:31" ht="15.95" customHeight="1" x14ac:dyDescent="0.25">
      <c r="A79" s="332"/>
      <c r="B79" s="159" t="s">
        <v>222</v>
      </c>
      <c r="C79" s="75" t="s">
        <v>227</v>
      </c>
      <c r="D79" s="38">
        <v>8</v>
      </c>
      <c r="E79" s="11">
        <v>2</v>
      </c>
      <c r="F79" s="243">
        <v>1</v>
      </c>
      <c r="G79" s="83">
        <v>1187</v>
      </c>
      <c r="H79" s="38">
        <v>60</v>
      </c>
      <c r="I79" s="38">
        <v>791</v>
      </c>
      <c r="J79" s="38">
        <v>255</v>
      </c>
      <c r="K79" s="38">
        <v>22</v>
      </c>
      <c r="L79" s="38">
        <v>6</v>
      </c>
      <c r="M79" s="38">
        <v>0</v>
      </c>
      <c r="N79" s="38">
        <v>976</v>
      </c>
      <c r="O79" s="38">
        <v>140</v>
      </c>
      <c r="P79" s="38">
        <v>17</v>
      </c>
      <c r="Q79" s="38">
        <v>1</v>
      </c>
      <c r="R79" s="38">
        <v>1074</v>
      </c>
      <c r="S79" s="38">
        <v>125</v>
      </c>
      <c r="T79" s="78">
        <v>0</v>
      </c>
      <c r="U79" s="46">
        <v>0</v>
      </c>
      <c r="V79" s="79">
        <v>0</v>
      </c>
      <c r="W79" s="83">
        <v>53</v>
      </c>
      <c r="X79" s="97">
        <v>53</v>
      </c>
      <c r="Y79" s="97">
        <v>0</v>
      </c>
      <c r="Z79" s="83">
        <v>0</v>
      </c>
      <c r="AA79" s="97">
        <v>0</v>
      </c>
      <c r="AB79" s="80">
        <v>0</v>
      </c>
      <c r="AC79" s="81" t="e">
        <f>Раздел3!#REF!</f>
        <v>#REF!</v>
      </c>
      <c r="AD79" s="81">
        <f>Раздел3!W69</f>
        <v>0</v>
      </c>
      <c r="AE79" s="59">
        <f>SUM(Раздел6!F70:AQ70)</f>
        <v>0</v>
      </c>
    </row>
    <row r="80" spans="1:31" ht="15.95" customHeight="1" x14ac:dyDescent="0.25">
      <c r="A80" s="332"/>
      <c r="B80" s="159" t="s">
        <v>224</v>
      </c>
      <c r="C80" s="75" t="s">
        <v>229</v>
      </c>
      <c r="D80" s="38">
        <v>0</v>
      </c>
      <c r="E80" s="11">
        <v>0</v>
      </c>
      <c r="F80" s="243">
        <v>0</v>
      </c>
      <c r="G80" s="83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78">
        <v>0</v>
      </c>
      <c r="U80" s="46">
        <v>0</v>
      </c>
      <c r="V80" s="79">
        <v>0</v>
      </c>
      <c r="W80" s="83">
        <v>0</v>
      </c>
      <c r="X80" s="97">
        <v>0</v>
      </c>
      <c r="Y80" s="97">
        <v>0</v>
      </c>
      <c r="Z80" s="83">
        <v>0</v>
      </c>
      <c r="AA80" s="97">
        <v>0</v>
      </c>
      <c r="AB80" s="80">
        <v>0</v>
      </c>
      <c r="AC80" s="81" t="e">
        <f>Раздел3!#REF!</f>
        <v>#REF!</v>
      </c>
      <c r="AD80" s="81">
        <f>Раздел3!W70</f>
        <v>0</v>
      </c>
      <c r="AE80" s="59">
        <f>SUM(Раздел6!F71:AQ71)</f>
        <v>0</v>
      </c>
    </row>
    <row r="81" spans="1:31" ht="15.95" customHeight="1" x14ac:dyDescent="0.25">
      <c r="A81" s="332"/>
      <c r="B81" s="159" t="s">
        <v>226</v>
      </c>
      <c r="C81" s="75" t="s">
        <v>231</v>
      </c>
      <c r="D81" s="38">
        <v>0</v>
      </c>
      <c r="E81" s="11">
        <v>0</v>
      </c>
      <c r="F81" s="243">
        <v>0</v>
      </c>
      <c r="G81" s="83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78">
        <v>0</v>
      </c>
      <c r="U81" s="46">
        <v>0</v>
      </c>
      <c r="V81" s="79">
        <v>0</v>
      </c>
      <c r="W81" s="83">
        <v>0</v>
      </c>
      <c r="X81" s="97">
        <v>0</v>
      </c>
      <c r="Y81" s="97">
        <v>0</v>
      </c>
      <c r="Z81" s="83">
        <v>0</v>
      </c>
      <c r="AA81" s="97">
        <v>0</v>
      </c>
      <c r="AB81" s="80">
        <v>0</v>
      </c>
      <c r="AC81" s="81" t="e">
        <f>Раздел3!#REF!</f>
        <v>#REF!</v>
      </c>
      <c r="AD81" s="81">
        <f>Раздел3!W71</f>
        <v>0</v>
      </c>
      <c r="AE81" s="59">
        <f>SUM(Раздел6!F72:AQ72)</f>
        <v>0</v>
      </c>
    </row>
    <row r="82" spans="1:31" ht="15.95" customHeight="1" x14ac:dyDescent="0.25">
      <c r="A82" s="332"/>
      <c r="B82" s="159" t="s">
        <v>228</v>
      </c>
      <c r="C82" s="75" t="s">
        <v>233</v>
      </c>
      <c r="D82" s="38">
        <v>2</v>
      </c>
      <c r="E82" s="11">
        <v>0</v>
      </c>
      <c r="F82" s="243">
        <v>0</v>
      </c>
      <c r="G82" s="83">
        <v>39</v>
      </c>
      <c r="H82" s="38">
        <v>19</v>
      </c>
      <c r="I82" s="38">
        <v>0</v>
      </c>
      <c r="J82" s="38">
        <v>17</v>
      </c>
      <c r="K82" s="38">
        <v>3</v>
      </c>
      <c r="L82" s="38">
        <v>0</v>
      </c>
      <c r="M82" s="38">
        <v>0</v>
      </c>
      <c r="N82" s="38">
        <v>36</v>
      </c>
      <c r="O82" s="38">
        <v>3</v>
      </c>
      <c r="P82" s="38">
        <v>0</v>
      </c>
      <c r="Q82" s="38">
        <v>0</v>
      </c>
      <c r="R82" s="38">
        <v>36</v>
      </c>
      <c r="S82" s="38">
        <v>6</v>
      </c>
      <c r="T82" s="78">
        <v>19</v>
      </c>
      <c r="U82" s="46">
        <v>0</v>
      </c>
      <c r="V82" s="79">
        <v>0</v>
      </c>
      <c r="W82" s="83">
        <v>0</v>
      </c>
      <c r="X82" s="97">
        <v>0</v>
      </c>
      <c r="Y82" s="97">
        <v>0</v>
      </c>
      <c r="Z82" s="83">
        <v>0</v>
      </c>
      <c r="AA82" s="97">
        <v>0</v>
      </c>
      <c r="AB82" s="80">
        <v>0</v>
      </c>
      <c r="AC82" s="81" t="e">
        <f>Раздел3!#REF!</f>
        <v>#REF!</v>
      </c>
      <c r="AD82" s="81">
        <f>Раздел3!W72</f>
        <v>0</v>
      </c>
      <c r="AE82" s="59">
        <f>SUM(Раздел6!F73:AQ73)</f>
        <v>0</v>
      </c>
    </row>
    <row r="83" spans="1:31" ht="15.95" customHeight="1" x14ac:dyDescent="0.25">
      <c r="A83" s="332"/>
      <c r="B83" s="159" t="s">
        <v>230</v>
      </c>
      <c r="C83" s="75" t="s">
        <v>235</v>
      </c>
      <c r="D83" s="78">
        <v>0</v>
      </c>
      <c r="E83" s="11">
        <v>0</v>
      </c>
      <c r="F83" s="243">
        <v>0</v>
      </c>
      <c r="G83" s="83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78">
        <v>0</v>
      </c>
      <c r="U83" s="46">
        <v>0</v>
      </c>
      <c r="V83" s="79">
        <v>0</v>
      </c>
      <c r="W83" s="83">
        <v>0</v>
      </c>
      <c r="X83" s="97">
        <v>0</v>
      </c>
      <c r="Y83" s="97">
        <v>0</v>
      </c>
      <c r="Z83" s="83">
        <v>0</v>
      </c>
      <c r="AA83" s="97">
        <v>0</v>
      </c>
      <c r="AB83" s="80">
        <v>0</v>
      </c>
      <c r="AC83" s="81" t="e">
        <f>Раздел3!#REF!</f>
        <v>#REF!</v>
      </c>
      <c r="AD83" s="81">
        <f>Раздел3!W73</f>
        <v>0</v>
      </c>
      <c r="AE83" s="59">
        <f>SUM(Раздел6!F74:AQ74)</f>
        <v>0</v>
      </c>
    </row>
    <row r="84" spans="1:31" ht="15.95" customHeight="1" x14ac:dyDescent="0.25">
      <c r="A84" s="332"/>
      <c r="B84" s="159" t="s">
        <v>232</v>
      </c>
      <c r="C84" s="75" t="s">
        <v>237</v>
      </c>
      <c r="D84" s="78">
        <v>0</v>
      </c>
      <c r="E84" s="78">
        <v>0</v>
      </c>
      <c r="F84" s="246">
        <v>0</v>
      </c>
      <c r="G84" s="83">
        <v>0</v>
      </c>
      <c r="H84" s="78">
        <v>0</v>
      </c>
      <c r="I84" s="78">
        <v>0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O84" s="78">
        <v>0</v>
      </c>
      <c r="P84" s="78">
        <v>0</v>
      </c>
      <c r="Q84" s="78">
        <v>0</v>
      </c>
      <c r="R84" s="78">
        <v>0</v>
      </c>
      <c r="S84" s="78">
        <v>0</v>
      </c>
      <c r="T84" s="78">
        <v>0</v>
      </c>
      <c r="U84" s="78">
        <v>0</v>
      </c>
      <c r="V84" s="79">
        <v>0</v>
      </c>
      <c r="W84" s="83">
        <v>0</v>
      </c>
      <c r="X84" s="97">
        <v>0</v>
      </c>
      <c r="Y84" s="97">
        <v>0</v>
      </c>
      <c r="Z84" s="83">
        <v>0</v>
      </c>
      <c r="AA84" s="97">
        <v>0</v>
      </c>
      <c r="AB84" s="80">
        <v>0</v>
      </c>
      <c r="AC84" s="81" t="e">
        <f>Раздел3!#REF!</f>
        <v>#REF!</v>
      </c>
      <c r="AD84" s="81">
        <f>Раздел3!W74</f>
        <v>0</v>
      </c>
      <c r="AE84" s="59">
        <f>SUM(Раздел6!F75:AQ75)</f>
        <v>0</v>
      </c>
    </row>
    <row r="85" spans="1:31" ht="15.75" customHeight="1" x14ac:dyDescent="0.25">
      <c r="A85" s="332"/>
      <c r="B85" s="159" t="s">
        <v>234</v>
      </c>
      <c r="C85" s="75" t="s">
        <v>239</v>
      </c>
      <c r="D85" s="83">
        <v>0</v>
      </c>
      <c r="E85" s="83">
        <v>0</v>
      </c>
      <c r="F85" s="245">
        <v>0</v>
      </c>
      <c r="G85" s="83">
        <v>0</v>
      </c>
      <c r="H85" s="83">
        <v>0</v>
      </c>
      <c r="I85" s="83">
        <v>0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83">
        <v>0</v>
      </c>
      <c r="P85" s="83">
        <v>0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83">
        <v>0</v>
      </c>
      <c r="W85" s="83">
        <v>0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81" t="e">
        <f>Раздел3!#REF!</f>
        <v>#REF!</v>
      </c>
      <c r="AD85" s="81">
        <f>Раздел3!W75</f>
        <v>0</v>
      </c>
      <c r="AE85" s="59">
        <f>SUM(Раздел6!F76:AQ76)</f>
        <v>0</v>
      </c>
    </row>
    <row r="86" spans="1:31" ht="20.25" customHeight="1" x14ac:dyDescent="0.25">
      <c r="A86" s="332"/>
      <c r="B86" s="160" t="s">
        <v>236</v>
      </c>
      <c r="C86" s="75" t="s">
        <v>241</v>
      </c>
      <c r="D86" s="38">
        <v>0</v>
      </c>
      <c r="E86" s="38">
        <v>0</v>
      </c>
      <c r="F86" s="38">
        <v>0</v>
      </c>
      <c r="G86" s="83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79">
        <v>0</v>
      </c>
      <c r="W86" s="83">
        <v>0</v>
      </c>
      <c r="X86" s="97">
        <v>0</v>
      </c>
      <c r="Y86" s="97">
        <v>0</v>
      </c>
      <c r="Z86" s="83">
        <v>0</v>
      </c>
      <c r="AA86" s="97">
        <v>0</v>
      </c>
      <c r="AB86" s="80">
        <v>0</v>
      </c>
      <c r="AC86" s="81" t="e">
        <f>Раздел3!#REF!</f>
        <v>#REF!</v>
      </c>
      <c r="AD86" s="81">
        <f>Раздел3!W76</f>
        <v>0</v>
      </c>
      <c r="AE86" s="59">
        <f>SUM(Раздел6!F77:AQ77)</f>
        <v>0</v>
      </c>
    </row>
    <row r="87" spans="1:31" ht="15" customHeight="1" x14ac:dyDescent="0.25">
      <c r="A87" s="332"/>
      <c r="B87" s="160" t="s">
        <v>238</v>
      </c>
      <c r="C87" s="75" t="s">
        <v>243</v>
      </c>
      <c r="D87" s="38">
        <v>0</v>
      </c>
      <c r="E87" s="11">
        <v>0</v>
      </c>
      <c r="F87" s="11">
        <v>0</v>
      </c>
      <c r="G87" s="83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78">
        <v>0</v>
      </c>
      <c r="U87" s="46">
        <v>0</v>
      </c>
      <c r="V87" s="79">
        <v>0</v>
      </c>
      <c r="W87" s="83">
        <v>0</v>
      </c>
      <c r="X87" s="97">
        <v>0</v>
      </c>
      <c r="Y87" s="97">
        <v>0</v>
      </c>
      <c r="Z87" s="83">
        <v>0</v>
      </c>
      <c r="AA87" s="97">
        <v>0</v>
      </c>
      <c r="AB87" s="80">
        <v>0</v>
      </c>
      <c r="AC87" s="81" t="e">
        <f>Раздел3!#REF!</f>
        <v>#REF!</v>
      </c>
      <c r="AD87" s="81">
        <f>Раздел3!W77</f>
        <v>0</v>
      </c>
      <c r="AE87" s="59">
        <f>SUM(Раздел6!F78:AQ78)</f>
        <v>0</v>
      </c>
    </row>
    <row r="88" spans="1:31" ht="15" customHeight="1" x14ac:dyDescent="0.25">
      <c r="A88" s="332"/>
      <c r="B88" s="160" t="s">
        <v>240</v>
      </c>
      <c r="C88" s="75" t="s">
        <v>245</v>
      </c>
      <c r="D88" s="38">
        <v>0</v>
      </c>
      <c r="E88" s="11">
        <v>0</v>
      </c>
      <c r="F88" s="11">
        <v>0</v>
      </c>
      <c r="G88" s="83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78">
        <v>0</v>
      </c>
      <c r="U88" s="46">
        <v>0</v>
      </c>
      <c r="V88" s="79">
        <v>0</v>
      </c>
      <c r="W88" s="83">
        <v>0</v>
      </c>
      <c r="X88" s="97">
        <v>0</v>
      </c>
      <c r="Y88" s="97">
        <v>0</v>
      </c>
      <c r="Z88" s="83">
        <v>0</v>
      </c>
      <c r="AA88" s="97">
        <v>0</v>
      </c>
      <c r="AB88" s="80">
        <v>0</v>
      </c>
      <c r="AC88" s="81"/>
      <c r="AD88" s="81"/>
    </row>
    <row r="89" spans="1:31" ht="15.95" customHeight="1" x14ac:dyDescent="0.25">
      <c r="A89" s="332"/>
      <c r="B89" s="159" t="s">
        <v>242</v>
      </c>
      <c r="C89" s="75" t="s">
        <v>247</v>
      </c>
      <c r="D89" s="38">
        <v>0</v>
      </c>
      <c r="E89" s="11">
        <v>0</v>
      </c>
      <c r="F89" s="243">
        <v>0</v>
      </c>
      <c r="G89" s="83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78">
        <v>0</v>
      </c>
      <c r="U89" s="46">
        <v>0</v>
      </c>
      <c r="V89" s="79">
        <v>0</v>
      </c>
      <c r="W89" s="83">
        <v>0</v>
      </c>
      <c r="X89" s="97">
        <v>0</v>
      </c>
      <c r="Y89" s="97">
        <v>0</v>
      </c>
      <c r="Z89" s="83">
        <v>0</v>
      </c>
      <c r="AA89" s="97">
        <v>0</v>
      </c>
      <c r="AB89" s="80">
        <v>0</v>
      </c>
      <c r="AC89" s="81" t="e">
        <f>Раздел3!#REF!</f>
        <v>#REF!</v>
      </c>
      <c r="AD89" s="81">
        <f>Раздел3!W78</f>
        <v>2</v>
      </c>
      <c r="AE89" s="59">
        <f>SUM(Раздел6!F79:AQ79)</f>
        <v>8</v>
      </c>
    </row>
    <row r="90" spans="1:31" ht="15.95" customHeight="1" x14ac:dyDescent="0.25">
      <c r="A90" s="332"/>
      <c r="B90" s="159" t="s">
        <v>244</v>
      </c>
      <c r="C90" s="75" t="s">
        <v>249</v>
      </c>
      <c r="D90" s="38">
        <v>0</v>
      </c>
      <c r="E90" s="11">
        <v>0</v>
      </c>
      <c r="F90" s="243">
        <v>0</v>
      </c>
      <c r="G90" s="83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78">
        <v>0</v>
      </c>
      <c r="U90" s="46">
        <v>0</v>
      </c>
      <c r="V90" s="79">
        <v>0</v>
      </c>
      <c r="W90" s="83">
        <v>0</v>
      </c>
      <c r="X90" s="97">
        <v>0</v>
      </c>
      <c r="Y90" s="97">
        <v>0</v>
      </c>
      <c r="Z90" s="83">
        <v>0</v>
      </c>
      <c r="AA90" s="97">
        <v>0</v>
      </c>
      <c r="AB90" s="80">
        <v>0</v>
      </c>
      <c r="AC90" s="81" t="e">
        <f>Раздел3!#REF!</f>
        <v>#REF!</v>
      </c>
      <c r="AD90" s="81">
        <f>Раздел3!W79</f>
        <v>0</v>
      </c>
      <c r="AE90" s="59">
        <f>SUM(Раздел6!F80:AQ80)</f>
        <v>0</v>
      </c>
    </row>
    <row r="91" spans="1:31" ht="15.95" customHeight="1" x14ac:dyDescent="0.25">
      <c r="A91" s="332"/>
      <c r="B91" s="159" t="s">
        <v>246</v>
      </c>
      <c r="C91" s="75" t="s">
        <v>251</v>
      </c>
      <c r="D91" s="38">
        <v>0</v>
      </c>
      <c r="E91" s="11">
        <v>0</v>
      </c>
      <c r="F91" s="243">
        <v>0</v>
      </c>
      <c r="G91" s="83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78">
        <v>0</v>
      </c>
      <c r="U91" s="46">
        <v>0</v>
      </c>
      <c r="V91" s="79">
        <v>0</v>
      </c>
      <c r="W91" s="83">
        <v>0</v>
      </c>
      <c r="X91" s="97">
        <v>0</v>
      </c>
      <c r="Y91" s="97">
        <v>0</v>
      </c>
      <c r="Z91" s="83">
        <v>0</v>
      </c>
      <c r="AA91" s="97">
        <v>0</v>
      </c>
      <c r="AB91" s="80">
        <v>0</v>
      </c>
      <c r="AC91" s="81" t="e">
        <f>Раздел3!#REF!</f>
        <v>#REF!</v>
      </c>
      <c r="AD91" s="81">
        <f>Раздел3!W80</f>
        <v>0</v>
      </c>
      <c r="AE91" s="59">
        <f>SUM(Раздел6!F81:AQ81)</f>
        <v>0</v>
      </c>
    </row>
    <row r="92" spans="1:31" ht="15.75" customHeight="1" x14ac:dyDescent="0.25">
      <c r="A92" s="332"/>
      <c r="B92" s="159" t="s">
        <v>248</v>
      </c>
      <c r="C92" s="75" t="s">
        <v>253</v>
      </c>
      <c r="D92" s="38">
        <v>0</v>
      </c>
      <c r="E92" s="38">
        <v>0</v>
      </c>
      <c r="F92" s="246">
        <v>0</v>
      </c>
      <c r="G92" s="83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79">
        <v>0</v>
      </c>
      <c r="W92" s="83">
        <v>0</v>
      </c>
      <c r="X92" s="97">
        <v>0</v>
      </c>
      <c r="Y92" s="97">
        <v>0</v>
      </c>
      <c r="Z92" s="83">
        <v>0</v>
      </c>
      <c r="AA92" s="97">
        <v>0</v>
      </c>
      <c r="AB92" s="80">
        <v>0</v>
      </c>
      <c r="AC92" s="81" t="e">
        <f>Раздел3!#REF!</f>
        <v>#REF!</v>
      </c>
      <c r="AD92" s="81">
        <f>Раздел3!W81</f>
        <v>0</v>
      </c>
      <c r="AE92" s="59">
        <f>SUM(Раздел6!F82:AQ82)</f>
        <v>6</v>
      </c>
    </row>
    <row r="93" spans="1:31" ht="15.75" customHeight="1" x14ac:dyDescent="0.25">
      <c r="A93" s="332"/>
      <c r="B93" s="159" t="s">
        <v>250</v>
      </c>
      <c r="C93" s="75" t="s">
        <v>255</v>
      </c>
      <c r="D93" s="38">
        <v>0</v>
      </c>
      <c r="E93" s="11">
        <v>0</v>
      </c>
      <c r="F93" s="243">
        <v>0</v>
      </c>
      <c r="G93" s="83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78">
        <v>0</v>
      </c>
      <c r="U93" s="46">
        <v>0</v>
      </c>
      <c r="V93" s="79">
        <v>0</v>
      </c>
      <c r="W93" s="83">
        <v>0</v>
      </c>
      <c r="X93" s="97">
        <v>0</v>
      </c>
      <c r="Y93" s="97">
        <v>0</v>
      </c>
      <c r="Z93" s="83">
        <v>0</v>
      </c>
      <c r="AA93" s="97">
        <v>0</v>
      </c>
      <c r="AB93" s="80">
        <v>0</v>
      </c>
      <c r="AC93" s="81" t="e">
        <f>Раздел3!#REF!</f>
        <v>#REF!</v>
      </c>
      <c r="AD93" s="81">
        <f>Раздел3!W82</f>
        <v>0</v>
      </c>
      <c r="AE93" s="59">
        <f>SUM(Раздел6!F83:AQ83)</f>
        <v>0</v>
      </c>
    </row>
    <row r="94" spans="1:31" ht="15.95" customHeight="1" x14ac:dyDescent="0.25">
      <c r="A94" s="332"/>
      <c r="B94" s="159" t="s">
        <v>252</v>
      </c>
      <c r="C94" s="75" t="s">
        <v>257</v>
      </c>
      <c r="D94" s="38">
        <v>0</v>
      </c>
      <c r="E94" s="11">
        <v>0</v>
      </c>
      <c r="F94" s="243">
        <v>0</v>
      </c>
      <c r="G94" s="83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78">
        <v>0</v>
      </c>
      <c r="U94" s="46">
        <v>0</v>
      </c>
      <c r="V94" s="79">
        <v>0</v>
      </c>
      <c r="W94" s="83">
        <v>0</v>
      </c>
      <c r="X94" s="97">
        <v>0</v>
      </c>
      <c r="Y94" s="97">
        <v>0</v>
      </c>
      <c r="Z94" s="83">
        <v>0</v>
      </c>
      <c r="AA94" s="97">
        <v>0</v>
      </c>
      <c r="AB94" s="80">
        <v>0</v>
      </c>
      <c r="AC94" s="81" t="e">
        <f>Раздел3!#REF!</f>
        <v>#REF!</v>
      </c>
      <c r="AD94" s="81">
        <f>Раздел3!W83</f>
        <v>0</v>
      </c>
      <c r="AE94" s="59">
        <f>SUM(Раздел6!F84:AQ84)</f>
        <v>0</v>
      </c>
    </row>
    <row r="95" spans="1:31" ht="15.95" customHeight="1" x14ac:dyDescent="0.25">
      <c r="A95" s="332"/>
      <c r="B95" s="159" t="s">
        <v>254</v>
      </c>
      <c r="C95" s="75" t="s">
        <v>259</v>
      </c>
      <c r="D95" s="83">
        <v>0</v>
      </c>
      <c r="E95" s="83">
        <v>0</v>
      </c>
      <c r="F95" s="245">
        <v>0</v>
      </c>
      <c r="G95" s="83">
        <v>0</v>
      </c>
      <c r="H95" s="83">
        <v>0</v>
      </c>
      <c r="I95" s="83">
        <v>0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83">
        <v>0</v>
      </c>
      <c r="P95" s="83">
        <v>0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83">
        <v>0</v>
      </c>
      <c r="W95" s="83">
        <v>0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81" t="e">
        <f>Раздел3!#REF!</f>
        <v>#REF!</v>
      </c>
      <c r="AD95" s="81">
        <f>Раздел3!W84</f>
        <v>0</v>
      </c>
      <c r="AE95" s="59">
        <f>SUM(Раздел6!F85:AQ85)</f>
        <v>0</v>
      </c>
    </row>
    <row r="96" spans="1:31" ht="21" customHeight="1" x14ac:dyDescent="0.25">
      <c r="A96" s="332"/>
      <c r="B96" s="160" t="s">
        <v>256</v>
      </c>
      <c r="C96" s="75" t="s">
        <v>261</v>
      </c>
      <c r="D96" s="46">
        <v>0</v>
      </c>
      <c r="E96" s="46">
        <v>0</v>
      </c>
      <c r="F96" s="46">
        <v>0</v>
      </c>
      <c r="G96" s="83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79">
        <v>0</v>
      </c>
      <c r="W96" s="83">
        <v>0</v>
      </c>
      <c r="X96" s="97">
        <v>0</v>
      </c>
      <c r="Y96" s="97">
        <v>0</v>
      </c>
      <c r="Z96" s="83">
        <v>0</v>
      </c>
      <c r="AA96" s="97">
        <v>0</v>
      </c>
      <c r="AB96" s="80">
        <v>0</v>
      </c>
      <c r="AC96" s="81" t="e">
        <f>Раздел3!#REF!</f>
        <v>#REF!</v>
      </c>
      <c r="AD96" s="81">
        <f>Раздел3!W86</f>
        <v>0</v>
      </c>
      <c r="AE96" s="59">
        <f>SUM(Раздел6!F87:AQ87)</f>
        <v>0</v>
      </c>
    </row>
    <row r="97" spans="1:31" ht="15" customHeight="1" x14ac:dyDescent="0.25">
      <c r="A97" s="332"/>
      <c r="B97" s="160" t="s">
        <v>258</v>
      </c>
      <c r="C97" s="75" t="s">
        <v>263</v>
      </c>
      <c r="D97" s="38">
        <v>0</v>
      </c>
      <c r="E97" s="38">
        <v>0</v>
      </c>
      <c r="F97" s="38">
        <v>0</v>
      </c>
      <c r="G97" s="83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79">
        <v>0</v>
      </c>
      <c r="W97" s="83">
        <v>0</v>
      </c>
      <c r="X97" s="97">
        <v>0</v>
      </c>
      <c r="Y97" s="97">
        <v>0</v>
      </c>
      <c r="Z97" s="83">
        <v>0</v>
      </c>
      <c r="AA97" s="97">
        <v>0</v>
      </c>
      <c r="AB97" s="80">
        <v>0</v>
      </c>
      <c r="AC97" s="81" t="e">
        <f>Раздел3!#REF!</f>
        <v>#REF!</v>
      </c>
      <c r="AD97" s="81">
        <f>Раздел3!W87</f>
        <v>0</v>
      </c>
      <c r="AE97" s="59">
        <f>SUM(Раздел6!F88:AQ88)</f>
        <v>0</v>
      </c>
    </row>
    <row r="98" spans="1:31" ht="15.75" customHeight="1" x14ac:dyDescent="0.25">
      <c r="A98" s="332"/>
      <c r="B98" s="159" t="s">
        <v>260</v>
      </c>
      <c r="C98" s="75" t="s">
        <v>266</v>
      </c>
      <c r="D98" s="38">
        <v>0</v>
      </c>
      <c r="E98" s="11">
        <v>0</v>
      </c>
      <c r="F98" s="243">
        <v>0</v>
      </c>
      <c r="G98" s="83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78">
        <v>0</v>
      </c>
      <c r="U98" s="46">
        <v>0</v>
      </c>
      <c r="V98" s="79">
        <v>0</v>
      </c>
      <c r="W98" s="83">
        <v>0</v>
      </c>
      <c r="X98" s="97">
        <v>0</v>
      </c>
      <c r="Y98" s="97">
        <v>0</v>
      </c>
      <c r="Z98" s="83">
        <v>0</v>
      </c>
      <c r="AA98" s="97">
        <v>0</v>
      </c>
      <c r="AB98" s="80">
        <v>0</v>
      </c>
      <c r="AC98" s="81" t="e">
        <f>Раздел3!#REF!</f>
        <v>#REF!</v>
      </c>
      <c r="AD98" s="81">
        <f>Раздел3!W88</f>
        <v>0</v>
      </c>
      <c r="AE98" s="59">
        <f>SUM(Раздел6!F89:AQ89)</f>
        <v>0</v>
      </c>
    </row>
    <row r="99" spans="1:31" ht="15.75" customHeight="1" x14ac:dyDescent="0.25">
      <c r="A99" s="332"/>
      <c r="B99" s="159" t="s">
        <v>262</v>
      </c>
      <c r="C99" s="75" t="s">
        <v>268</v>
      </c>
      <c r="D99" s="38">
        <v>0</v>
      </c>
      <c r="E99" s="11">
        <v>0</v>
      </c>
      <c r="F99" s="243">
        <v>0</v>
      </c>
      <c r="G99" s="83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0</v>
      </c>
      <c r="T99" s="78">
        <v>0</v>
      </c>
      <c r="U99" s="46">
        <v>0</v>
      </c>
      <c r="V99" s="79">
        <v>0</v>
      </c>
      <c r="W99" s="83">
        <v>0</v>
      </c>
      <c r="X99" s="97">
        <v>0</v>
      </c>
      <c r="Y99" s="97">
        <v>0</v>
      </c>
      <c r="Z99" s="83">
        <v>0</v>
      </c>
      <c r="AA99" s="97">
        <v>0</v>
      </c>
      <c r="AB99" s="80">
        <v>0</v>
      </c>
      <c r="AC99" s="81" t="e">
        <f>Раздел3!#REF!</f>
        <v>#REF!</v>
      </c>
      <c r="AD99" s="81">
        <f>Раздел3!W89</f>
        <v>0</v>
      </c>
      <c r="AE99" s="59">
        <f>SUM(Раздел6!F90:AQ90)</f>
        <v>0</v>
      </c>
    </row>
    <row r="100" spans="1:31" ht="15.75" customHeight="1" x14ac:dyDescent="0.25">
      <c r="A100" s="332"/>
      <c r="B100" s="159" t="s">
        <v>264</v>
      </c>
      <c r="C100" s="75" t="s">
        <v>270</v>
      </c>
      <c r="D100" s="38">
        <v>0</v>
      </c>
      <c r="E100" s="11">
        <v>0</v>
      </c>
      <c r="F100" s="243">
        <v>0</v>
      </c>
      <c r="G100" s="83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78">
        <v>0</v>
      </c>
      <c r="U100" s="46">
        <v>0</v>
      </c>
      <c r="V100" s="79">
        <v>0</v>
      </c>
      <c r="W100" s="83">
        <v>0</v>
      </c>
      <c r="X100" s="97">
        <v>0</v>
      </c>
      <c r="Y100" s="97">
        <v>0</v>
      </c>
      <c r="Z100" s="83">
        <v>0</v>
      </c>
      <c r="AA100" s="97">
        <v>0</v>
      </c>
      <c r="AB100" s="80">
        <v>0</v>
      </c>
      <c r="AC100" s="81"/>
      <c r="AD100" s="81"/>
    </row>
    <row r="101" spans="1:31" ht="15.75" customHeight="1" x14ac:dyDescent="0.25">
      <c r="A101" s="332"/>
      <c r="B101" s="159" t="s">
        <v>265</v>
      </c>
      <c r="C101" s="75" t="s">
        <v>272</v>
      </c>
      <c r="D101" s="38">
        <v>0</v>
      </c>
      <c r="E101" s="11">
        <v>0</v>
      </c>
      <c r="F101" s="243">
        <v>0</v>
      </c>
      <c r="G101" s="83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78">
        <v>0</v>
      </c>
      <c r="U101" s="46">
        <v>0</v>
      </c>
      <c r="V101" s="79">
        <v>0</v>
      </c>
      <c r="W101" s="83">
        <v>0</v>
      </c>
      <c r="X101" s="97">
        <v>0</v>
      </c>
      <c r="Y101" s="97">
        <v>0</v>
      </c>
      <c r="Z101" s="83">
        <v>0</v>
      </c>
      <c r="AA101" s="97">
        <v>0</v>
      </c>
      <c r="AB101" s="80">
        <v>0</v>
      </c>
      <c r="AC101" s="81" t="e">
        <f>Раздел3!#REF!</f>
        <v>#REF!</v>
      </c>
      <c r="AD101" s="81">
        <f>Раздел3!W90</f>
        <v>0</v>
      </c>
      <c r="AE101" s="59">
        <f>SUM(Раздел6!F91:AQ91)</f>
        <v>0</v>
      </c>
    </row>
    <row r="102" spans="1:31" ht="15.95" customHeight="1" x14ac:dyDescent="0.25">
      <c r="A102" s="332"/>
      <c r="B102" s="159" t="s">
        <v>267</v>
      </c>
      <c r="C102" s="75" t="s">
        <v>274</v>
      </c>
      <c r="D102" s="38">
        <v>0</v>
      </c>
      <c r="E102" s="11">
        <v>0</v>
      </c>
      <c r="F102" s="243">
        <v>0</v>
      </c>
      <c r="G102" s="83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78">
        <v>0</v>
      </c>
      <c r="U102" s="46">
        <v>0</v>
      </c>
      <c r="V102" s="79">
        <v>0</v>
      </c>
      <c r="W102" s="83">
        <v>0</v>
      </c>
      <c r="X102" s="97">
        <v>0</v>
      </c>
      <c r="Y102" s="97">
        <v>0</v>
      </c>
      <c r="Z102" s="83">
        <v>0</v>
      </c>
      <c r="AA102" s="97">
        <v>0</v>
      </c>
      <c r="AB102" s="80">
        <v>0</v>
      </c>
      <c r="AC102" s="81" t="e">
        <f>Раздел3!#REF!</f>
        <v>#REF!</v>
      </c>
      <c r="AD102" s="81">
        <f>Раздел3!W91</f>
        <v>0</v>
      </c>
      <c r="AE102" s="59">
        <f>SUM(Раздел6!F92:AQ92)</f>
        <v>0</v>
      </c>
    </row>
    <row r="103" spans="1:31" ht="15.95" customHeight="1" x14ac:dyDescent="0.25">
      <c r="A103" s="332"/>
      <c r="B103" s="159" t="s">
        <v>269</v>
      </c>
      <c r="C103" s="75" t="s">
        <v>276</v>
      </c>
      <c r="D103" s="83">
        <v>5</v>
      </c>
      <c r="E103" s="83">
        <v>1</v>
      </c>
      <c r="F103" s="245">
        <v>0</v>
      </c>
      <c r="G103" s="83">
        <v>357</v>
      </c>
      <c r="H103" s="83">
        <v>125</v>
      </c>
      <c r="I103" s="83">
        <v>158</v>
      </c>
      <c r="J103" s="83">
        <v>70</v>
      </c>
      <c r="K103" s="83">
        <v>0</v>
      </c>
      <c r="L103" s="83">
        <v>4</v>
      </c>
      <c r="M103" s="83">
        <v>0</v>
      </c>
      <c r="N103" s="83">
        <v>283</v>
      </c>
      <c r="O103" s="83">
        <v>65</v>
      </c>
      <c r="P103" s="83">
        <v>2</v>
      </c>
      <c r="Q103" s="83">
        <v>7</v>
      </c>
      <c r="R103" s="83">
        <v>330</v>
      </c>
      <c r="S103" s="83">
        <v>141</v>
      </c>
      <c r="T103" s="83">
        <v>0</v>
      </c>
      <c r="U103" s="83">
        <v>0</v>
      </c>
      <c r="V103" s="83">
        <v>0</v>
      </c>
      <c r="W103" s="83">
        <v>0</v>
      </c>
      <c r="X103" s="83">
        <v>0</v>
      </c>
      <c r="Y103" s="83">
        <v>0</v>
      </c>
      <c r="Z103" s="83">
        <v>0</v>
      </c>
      <c r="AA103" s="83">
        <v>0</v>
      </c>
      <c r="AB103" s="83">
        <v>0</v>
      </c>
      <c r="AC103" s="81" t="e">
        <f>Раздел3!#REF!</f>
        <v>#REF!</v>
      </c>
      <c r="AD103" s="81">
        <f>Раздел3!W92</f>
        <v>0</v>
      </c>
      <c r="AE103" s="59">
        <f>SUM(Раздел6!F93:AQ93)</f>
        <v>0</v>
      </c>
    </row>
    <row r="104" spans="1:31" ht="21" customHeight="1" x14ac:dyDescent="0.25">
      <c r="A104" s="332"/>
      <c r="B104" s="160" t="s">
        <v>271</v>
      </c>
      <c r="C104" s="75" t="s">
        <v>278</v>
      </c>
      <c r="D104" s="38">
        <v>4</v>
      </c>
      <c r="E104" s="11">
        <v>1</v>
      </c>
      <c r="F104" s="11">
        <v>0</v>
      </c>
      <c r="G104" s="83">
        <v>262</v>
      </c>
      <c r="H104" s="38">
        <v>125</v>
      </c>
      <c r="I104" s="38">
        <v>106</v>
      </c>
      <c r="J104" s="38">
        <v>31</v>
      </c>
      <c r="K104" s="38">
        <v>0</v>
      </c>
      <c r="L104" s="38">
        <v>0</v>
      </c>
      <c r="M104" s="38">
        <v>0</v>
      </c>
      <c r="N104" s="38">
        <v>212</v>
      </c>
      <c r="O104" s="38">
        <v>44</v>
      </c>
      <c r="P104" s="38">
        <v>0</v>
      </c>
      <c r="Q104" s="38">
        <v>6</v>
      </c>
      <c r="R104" s="38">
        <v>242</v>
      </c>
      <c r="S104" s="38">
        <v>103</v>
      </c>
      <c r="T104" s="78">
        <v>0</v>
      </c>
      <c r="U104" s="46">
        <v>0</v>
      </c>
      <c r="V104" s="79">
        <v>0</v>
      </c>
      <c r="W104" s="83">
        <v>0</v>
      </c>
      <c r="X104" s="97">
        <v>0</v>
      </c>
      <c r="Y104" s="97">
        <v>0</v>
      </c>
      <c r="Z104" s="83">
        <v>0</v>
      </c>
      <c r="AA104" s="97">
        <v>0</v>
      </c>
      <c r="AB104" s="80">
        <v>0</v>
      </c>
      <c r="AC104" s="81" t="e">
        <f>Раздел3!#REF!</f>
        <v>#REF!</v>
      </c>
      <c r="AD104" s="81">
        <f>Раздел3!W93</f>
        <v>0</v>
      </c>
      <c r="AE104" s="59">
        <f>SUM(Раздел6!F94:AQ94)</f>
        <v>0</v>
      </c>
    </row>
    <row r="105" spans="1:31" ht="21" customHeight="1" x14ac:dyDescent="0.25">
      <c r="A105" s="332"/>
      <c r="B105" s="160" t="s">
        <v>273</v>
      </c>
      <c r="C105" s="75" t="s">
        <v>280</v>
      </c>
      <c r="D105" s="38">
        <v>2</v>
      </c>
      <c r="E105" s="11">
        <v>0</v>
      </c>
      <c r="F105" s="11">
        <v>0</v>
      </c>
      <c r="G105" s="83">
        <v>42</v>
      </c>
      <c r="H105" s="38">
        <v>0</v>
      </c>
      <c r="I105" s="38">
        <v>22</v>
      </c>
      <c r="J105" s="38">
        <v>20</v>
      </c>
      <c r="K105" s="38">
        <v>0</v>
      </c>
      <c r="L105" s="38">
        <v>0</v>
      </c>
      <c r="M105" s="38">
        <v>0</v>
      </c>
      <c r="N105" s="38">
        <v>34</v>
      </c>
      <c r="O105" s="38">
        <v>7</v>
      </c>
      <c r="P105" s="38">
        <v>0</v>
      </c>
      <c r="Q105" s="38">
        <v>1</v>
      </c>
      <c r="R105" s="38">
        <v>41</v>
      </c>
      <c r="S105" s="38">
        <v>18</v>
      </c>
      <c r="T105" s="78">
        <v>0</v>
      </c>
      <c r="U105" s="46">
        <v>0</v>
      </c>
      <c r="V105" s="79">
        <v>0</v>
      </c>
      <c r="W105" s="83">
        <v>0</v>
      </c>
      <c r="X105" s="97">
        <v>0</v>
      </c>
      <c r="Y105" s="97">
        <v>0</v>
      </c>
      <c r="Z105" s="83">
        <v>0</v>
      </c>
      <c r="AA105" s="97">
        <v>0</v>
      </c>
      <c r="AB105" s="80">
        <v>0</v>
      </c>
      <c r="AC105" s="81" t="e">
        <f>Раздел3!#REF!</f>
        <v>#REF!</v>
      </c>
      <c r="AD105" s="81">
        <f>Раздел3!W94</f>
        <v>0</v>
      </c>
      <c r="AE105" s="59">
        <f>SUM(Раздел6!F95:AQ95)</f>
        <v>0</v>
      </c>
    </row>
    <row r="106" spans="1:31" ht="21" customHeight="1" x14ac:dyDescent="0.25">
      <c r="A106" s="332"/>
      <c r="B106" s="160" t="s">
        <v>275</v>
      </c>
      <c r="C106" s="75" t="s">
        <v>282</v>
      </c>
      <c r="D106" s="38">
        <v>0</v>
      </c>
      <c r="E106" s="11">
        <v>0</v>
      </c>
      <c r="F106" s="11">
        <v>0</v>
      </c>
      <c r="G106" s="83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78">
        <v>0</v>
      </c>
      <c r="U106" s="46">
        <v>0</v>
      </c>
      <c r="V106" s="79">
        <v>0</v>
      </c>
      <c r="W106" s="83">
        <v>0</v>
      </c>
      <c r="X106" s="97">
        <v>0</v>
      </c>
      <c r="Y106" s="97">
        <v>0</v>
      </c>
      <c r="Z106" s="83">
        <v>0</v>
      </c>
      <c r="AA106" s="97">
        <v>0</v>
      </c>
      <c r="AB106" s="80">
        <v>0</v>
      </c>
      <c r="AC106" s="81" t="e">
        <f>Раздел3!#REF!</f>
        <v>#REF!</v>
      </c>
      <c r="AD106" s="81">
        <f>Раздел3!W95</f>
        <v>0</v>
      </c>
      <c r="AE106" s="59">
        <f>SUM(Раздел6!F96:AQ96)</f>
        <v>0</v>
      </c>
    </row>
    <row r="107" spans="1:31" ht="15.95" customHeight="1" x14ac:dyDescent="0.25">
      <c r="A107" s="332"/>
      <c r="B107" s="160" t="s">
        <v>277</v>
      </c>
      <c r="C107" s="75" t="s">
        <v>284</v>
      </c>
      <c r="D107" s="38">
        <v>1</v>
      </c>
      <c r="E107" s="11">
        <v>0</v>
      </c>
      <c r="F107" s="11">
        <v>0</v>
      </c>
      <c r="G107" s="83">
        <v>24</v>
      </c>
      <c r="H107" s="38">
        <v>0</v>
      </c>
      <c r="I107" s="38">
        <v>15</v>
      </c>
      <c r="J107" s="38">
        <v>9</v>
      </c>
      <c r="K107" s="38">
        <v>0</v>
      </c>
      <c r="L107" s="38">
        <v>0</v>
      </c>
      <c r="M107" s="38">
        <v>0</v>
      </c>
      <c r="N107" s="38">
        <v>19</v>
      </c>
      <c r="O107" s="38">
        <v>5</v>
      </c>
      <c r="P107" s="38">
        <v>0</v>
      </c>
      <c r="Q107" s="38">
        <v>0</v>
      </c>
      <c r="R107" s="38">
        <v>24</v>
      </c>
      <c r="S107" s="38">
        <v>10</v>
      </c>
      <c r="T107" s="78">
        <v>0</v>
      </c>
      <c r="U107" s="46">
        <v>0</v>
      </c>
      <c r="V107" s="79">
        <v>0</v>
      </c>
      <c r="W107" s="83">
        <v>0</v>
      </c>
      <c r="X107" s="97">
        <v>0</v>
      </c>
      <c r="Y107" s="97">
        <v>0</v>
      </c>
      <c r="Z107" s="83">
        <v>0</v>
      </c>
      <c r="AA107" s="97">
        <v>0</v>
      </c>
      <c r="AB107" s="80">
        <v>0</v>
      </c>
      <c r="AC107" s="81" t="e">
        <f>Раздел3!#REF!</f>
        <v>#REF!</v>
      </c>
      <c r="AD107" s="81">
        <f>Раздел3!W96</f>
        <v>0</v>
      </c>
      <c r="AE107" s="59">
        <f>SUM(Раздел6!F97:AQ97)</f>
        <v>0</v>
      </c>
    </row>
    <row r="108" spans="1:31" ht="15.95" customHeight="1" x14ac:dyDescent="0.25">
      <c r="A108" s="332"/>
      <c r="B108" s="160" t="s">
        <v>279</v>
      </c>
      <c r="C108" s="75" t="s">
        <v>286</v>
      </c>
      <c r="D108" s="38">
        <v>1</v>
      </c>
      <c r="E108" s="11">
        <v>0</v>
      </c>
      <c r="F108" s="11">
        <v>0</v>
      </c>
      <c r="G108" s="83">
        <v>4</v>
      </c>
      <c r="H108" s="38">
        <v>0</v>
      </c>
      <c r="I108" s="38">
        <v>0</v>
      </c>
      <c r="J108" s="38">
        <v>0</v>
      </c>
      <c r="K108" s="38">
        <v>0</v>
      </c>
      <c r="L108" s="38">
        <v>4</v>
      </c>
      <c r="M108" s="38">
        <v>0</v>
      </c>
      <c r="N108" s="38">
        <v>0</v>
      </c>
      <c r="O108" s="38">
        <v>2</v>
      </c>
      <c r="P108" s="38">
        <v>2</v>
      </c>
      <c r="Q108" s="38">
        <v>0</v>
      </c>
      <c r="R108" s="38">
        <v>0</v>
      </c>
      <c r="S108" s="38">
        <v>2</v>
      </c>
      <c r="T108" s="78">
        <v>0</v>
      </c>
      <c r="U108" s="46">
        <v>0</v>
      </c>
      <c r="V108" s="79">
        <v>0</v>
      </c>
      <c r="W108" s="83">
        <v>0</v>
      </c>
      <c r="X108" s="97">
        <v>0</v>
      </c>
      <c r="Y108" s="97">
        <v>0</v>
      </c>
      <c r="Z108" s="83">
        <v>0</v>
      </c>
      <c r="AA108" s="97">
        <v>0</v>
      </c>
      <c r="AB108" s="80">
        <v>0</v>
      </c>
      <c r="AC108" s="81" t="e">
        <f>Раздел3!#REF!</f>
        <v>#REF!</v>
      </c>
      <c r="AD108" s="81">
        <f>Раздел3!W97</f>
        <v>0</v>
      </c>
      <c r="AE108" s="59">
        <f>SUM(Раздел6!F98:AQ98)</f>
        <v>0</v>
      </c>
    </row>
    <row r="109" spans="1:31" ht="15.95" customHeight="1" x14ac:dyDescent="0.25">
      <c r="A109" s="332"/>
      <c r="B109" s="160" t="s">
        <v>281</v>
      </c>
      <c r="C109" s="75" t="s">
        <v>288</v>
      </c>
      <c r="D109" s="38">
        <v>1</v>
      </c>
      <c r="E109" s="11">
        <v>1</v>
      </c>
      <c r="F109" s="11">
        <v>0</v>
      </c>
      <c r="G109" s="83">
        <v>25</v>
      </c>
      <c r="H109" s="38">
        <v>0</v>
      </c>
      <c r="I109" s="38">
        <v>15</v>
      </c>
      <c r="J109" s="38">
        <v>10</v>
      </c>
      <c r="K109" s="38">
        <v>0</v>
      </c>
      <c r="L109" s="38">
        <v>0</v>
      </c>
      <c r="M109" s="38">
        <v>0</v>
      </c>
      <c r="N109" s="38">
        <v>18</v>
      </c>
      <c r="O109" s="38">
        <v>7</v>
      </c>
      <c r="P109" s="38">
        <v>0</v>
      </c>
      <c r="Q109" s="38">
        <v>0</v>
      </c>
      <c r="R109" s="38">
        <v>23</v>
      </c>
      <c r="S109" s="38">
        <v>8</v>
      </c>
      <c r="T109" s="78">
        <v>0</v>
      </c>
      <c r="U109" s="46">
        <v>0</v>
      </c>
      <c r="V109" s="79">
        <v>0</v>
      </c>
      <c r="W109" s="83">
        <v>0</v>
      </c>
      <c r="X109" s="97">
        <v>0</v>
      </c>
      <c r="Y109" s="97">
        <v>0</v>
      </c>
      <c r="Z109" s="83">
        <v>0</v>
      </c>
      <c r="AA109" s="97">
        <v>0</v>
      </c>
      <c r="AB109" s="80">
        <v>0</v>
      </c>
      <c r="AC109" s="81" t="e">
        <f>Раздел3!#REF!</f>
        <v>#REF!</v>
      </c>
      <c r="AD109" s="81">
        <f>Раздел3!W98</f>
        <v>0</v>
      </c>
      <c r="AE109" s="59">
        <f>SUM(Раздел6!F99:AQ99)</f>
        <v>0</v>
      </c>
    </row>
    <row r="110" spans="1:31" ht="15.95" customHeight="1" x14ac:dyDescent="0.25">
      <c r="A110" s="332"/>
      <c r="B110" s="160" t="s">
        <v>283</v>
      </c>
      <c r="C110" s="75" t="s">
        <v>290</v>
      </c>
      <c r="D110" s="38">
        <v>0</v>
      </c>
      <c r="E110" s="11">
        <v>0</v>
      </c>
      <c r="F110" s="11">
        <v>0</v>
      </c>
      <c r="G110" s="83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78">
        <v>0</v>
      </c>
      <c r="U110" s="46">
        <v>0</v>
      </c>
      <c r="V110" s="79">
        <v>0</v>
      </c>
      <c r="W110" s="83">
        <v>0</v>
      </c>
      <c r="X110" s="97">
        <v>0</v>
      </c>
      <c r="Y110" s="97">
        <v>0</v>
      </c>
      <c r="Z110" s="83">
        <v>0</v>
      </c>
      <c r="AA110" s="97">
        <v>0</v>
      </c>
      <c r="AB110" s="80">
        <v>0</v>
      </c>
      <c r="AC110" s="81" t="e">
        <f>Раздел3!#REF!</f>
        <v>#REF!</v>
      </c>
      <c r="AD110" s="81">
        <f>Раздел3!W99</f>
        <v>0</v>
      </c>
      <c r="AE110" s="59">
        <f>SUM(Раздел6!F100:AQ100)</f>
        <v>0</v>
      </c>
    </row>
    <row r="111" spans="1:31" ht="15.95" customHeight="1" x14ac:dyDescent="0.25">
      <c r="A111" s="332"/>
      <c r="B111" s="159" t="s">
        <v>285</v>
      </c>
      <c r="C111" s="75" t="s">
        <v>292</v>
      </c>
      <c r="D111" s="38">
        <v>0</v>
      </c>
      <c r="E111" s="11">
        <v>0</v>
      </c>
      <c r="F111" s="243">
        <v>0</v>
      </c>
      <c r="G111" s="83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78">
        <v>0</v>
      </c>
      <c r="U111" s="46">
        <v>0</v>
      </c>
      <c r="V111" s="79">
        <v>0</v>
      </c>
      <c r="W111" s="83">
        <v>0</v>
      </c>
      <c r="X111" s="97">
        <v>0</v>
      </c>
      <c r="Y111" s="97">
        <v>0</v>
      </c>
      <c r="Z111" s="83">
        <v>0</v>
      </c>
      <c r="AA111" s="97">
        <v>0</v>
      </c>
      <c r="AB111" s="80">
        <v>0</v>
      </c>
      <c r="AC111" s="81" t="e">
        <f>Раздел3!#REF!</f>
        <v>#REF!</v>
      </c>
      <c r="AD111" s="81">
        <f>Раздел3!W100</f>
        <v>0</v>
      </c>
      <c r="AE111" s="59">
        <f>SUM(Раздел6!F101:AQ101)</f>
        <v>0</v>
      </c>
    </row>
    <row r="112" spans="1:31" ht="15.95" customHeight="1" x14ac:dyDescent="0.25">
      <c r="A112" s="332"/>
      <c r="B112" s="159" t="s">
        <v>287</v>
      </c>
      <c r="C112" s="75" t="s">
        <v>294</v>
      </c>
      <c r="D112" s="38">
        <v>5</v>
      </c>
      <c r="E112" s="11">
        <v>0</v>
      </c>
      <c r="F112" s="243">
        <v>0</v>
      </c>
      <c r="G112" s="83">
        <v>600</v>
      </c>
      <c r="H112" s="38">
        <v>47</v>
      </c>
      <c r="I112" s="38">
        <v>266</v>
      </c>
      <c r="J112" s="38">
        <v>175</v>
      </c>
      <c r="K112" s="38">
        <v>0</v>
      </c>
      <c r="L112" s="38">
        <v>0</v>
      </c>
      <c r="M112" s="38">
        <v>0</v>
      </c>
      <c r="N112" s="38">
        <v>387</v>
      </c>
      <c r="O112" s="38">
        <v>96</v>
      </c>
      <c r="P112" s="38">
        <v>5</v>
      </c>
      <c r="Q112" s="38">
        <v>0</v>
      </c>
      <c r="R112" s="38">
        <v>474</v>
      </c>
      <c r="S112" s="38">
        <v>127</v>
      </c>
      <c r="T112" s="78">
        <v>0</v>
      </c>
      <c r="U112" s="46">
        <v>20</v>
      </c>
      <c r="V112" s="79">
        <v>0</v>
      </c>
      <c r="W112" s="83">
        <v>92</v>
      </c>
      <c r="X112" s="97">
        <v>73</v>
      </c>
      <c r="Y112" s="97">
        <v>19</v>
      </c>
      <c r="Z112" s="83">
        <v>0</v>
      </c>
      <c r="AA112" s="97">
        <v>0</v>
      </c>
      <c r="AB112" s="80">
        <v>0</v>
      </c>
      <c r="AC112" s="81" t="e">
        <f>Раздел3!#REF!</f>
        <v>#REF!</v>
      </c>
      <c r="AD112" s="81">
        <f>Раздел3!W101</f>
        <v>0</v>
      </c>
      <c r="AE112" s="59">
        <f>SUM(Раздел6!F102:AQ102)</f>
        <v>0</v>
      </c>
    </row>
    <row r="113" spans="1:31" ht="15.95" customHeight="1" x14ac:dyDescent="0.25">
      <c r="A113" s="332"/>
      <c r="B113" s="159" t="s">
        <v>289</v>
      </c>
      <c r="C113" s="75" t="s">
        <v>296</v>
      </c>
      <c r="D113" s="38">
        <v>0</v>
      </c>
      <c r="E113" s="11">
        <v>0</v>
      </c>
      <c r="F113" s="243">
        <v>0</v>
      </c>
      <c r="G113" s="83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78">
        <v>0</v>
      </c>
      <c r="U113" s="46">
        <v>0</v>
      </c>
      <c r="V113" s="79">
        <v>0</v>
      </c>
      <c r="W113" s="83">
        <v>0</v>
      </c>
      <c r="X113" s="97">
        <v>0</v>
      </c>
      <c r="Y113" s="97">
        <v>0</v>
      </c>
      <c r="Z113" s="83">
        <v>0</v>
      </c>
      <c r="AA113" s="97">
        <v>0</v>
      </c>
      <c r="AB113" s="80">
        <v>0</v>
      </c>
      <c r="AC113" s="81" t="e">
        <f>Раздел3!#REF!</f>
        <v>#REF!</v>
      </c>
      <c r="AD113" s="81">
        <f>Раздел3!W102</f>
        <v>0</v>
      </c>
      <c r="AE113" s="59">
        <f>SUM(Раздел6!F103:AQ103)</f>
        <v>8</v>
      </c>
    </row>
    <row r="114" spans="1:31" ht="23.25" customHeight="1" x14ac:dyDescent="0.25">
      <c r="A114" s="332"/>
      <c r="B114" s="161" t="s">
        <v>291</v>
      </c>
      <c r="C114" s="75" t="s">
        <v>298</v>
      </c>
      <c r="D114" s="38">
        <v>0</v>
      </c>
      <c r="E114" s="11">
        <v>0</v>
      </c>
      <c r="F114" s="243">
        <v>0</v>
      </c>
      <c r="G114" s="83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78">
        <v>0</v>
      </c>
      <c r="U114" s="46">
        <v>0</v>
      </c>
      <c r="V114" s="79">
        <v>0</v>
      </c>
      <c r="W114" s="83">
        <v>0</v>
      </c>
      <c r="X114" s="97">
        <v>0</v>
      </c>
      <c r="Y114" s="97">
        <v>0</v>
      </c>
      <c r="Z114" s="83">
        <v>0</v>
      </c>
      <c r="AA114" s="97">
        <v>0</v>
      </c>
      <c r="AB114" s="80">
        <v>0</v>
      </c>
      <c r="AC114" s="81" t="e">
        <f>Раздел3!#REF!</f>
        <v>#REF!</v>
      </c>
      <c r="AD114" s="81">
        <f>Раздел3!W103</f>
        <v>0</v>
      </c>
      <c r="AE114" s="59">
        <f>SUM(Раздел6!F104:AQ104)</f>
        <v>0</v>
      </c>
    </row>
    <row r="115" spans="1:31" ht="16.5" customHeight="1" x14ac:dyDescent="0.25">
      <c r="A115" s="332"/>
      <c r="B115" s="159" t="s">
        <v>293</v>
      </c>
      <c r="C115" s="75" t="s">
        <v>300</v>
      </c>
      <c r="D115" s="38">
        <v>0</v>
      </c>
      <c r="E115" s="11">
        <v>0</v>
      </c>
      <c r="F115" s="243">
        <v>0</v>
      </c>
      <c r="G115" s="83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78">
        <v>0</v>
      </c>
      <c r="U115" s="46">
        <v>0</v>
      </c>
      <c r="V115" s="79">
        <v>0</v>
      </c>
      <c r="W115" s="83">
        <v>0</v>
      </c>
      <c r="X115" s="97">
        <v>0</v>
      </c>
      <c r="Y115" s="97">
        <v>0</v>
      </c>
      <c r="Z115" s="83">
        <v>0</v>
      </c>
      <c r="AA115" s="97">
        <v>0</v>
      </c>
      <c r="AB115" s="80">
        <v>0</v>
      </c>
      <c r="AC115" s="81" t="e">
        <f>Раздел3!#REF!</f>
        <v>#REF!</v>
      </c>
      <c r="AD115" s="81">
        <f>Раздел3!W104</f>
        <v>0</v>
      </c>
      <c r="AE115" s="59">
        <f>SUM(Раздел6!F105:AQ105)</f>
        <v>0</v>
      </c>
    </row>
    <row r="116" spans="1:31" ht="15" customHeight="1" x14ac:dyDescent="0.25">
      <c r="A116" s="332"/>
      <c r="B116" s="159" t="s">
        <v>295</v>
      </c>
      <c r="C116" s="75" t="s">
        <v>302</v>
      </c>
      <c r="D116" s="38">
        <v>0</v>
      </c>
      <c r="E116" s="38">
        <v>0</v>
      </c>
      <c r="F116" s="246">
        <v>0</v>
      </c>
      <c r="G116" s="83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79">
        <v>0</v>
      </c>
      <c r="W116" s="83">
        <v>0</v>
      </c>
      <c r="X116" s="97">
        <v>0</v>
      </c>
      <c r="Y116" s="97">
        <v>0</v>
      </c>
      <c r="Z116" s="83">
        <v>0</v>
      </c>
      <c r="AA116" s="97">
        <v>0</v>
      </c>
      <c r="AB116" s="80">
        <v>0</v>
      </c>
      <c r="AC116" s="81" t="e">
        <f>Раздел3!#REF!</f>
        <v>#REF!</v>
      </c>
      <c r="AD116" s="81">
        <f>Раздел3!W105</f>
        <v>0</v>
      </c>
      <c r="AE116" s="59">
        <f>SUM(Раздел6!F106:AQ106)</f>
        <v>0</v>
      </c>
    </row>
    <row r="117" spans="1:31" ht="15.75" customHeight="1" x14ac:dyDescent="0.25">
      <c r="A117" s="332"/>
      <c r="B117" s="159" t="s">
        <v>297</v>
      </c>
      <c r="C117" s="75" t="s">
        <v>305</v>
      </c>
      <c r="D117" s="38">
        <v>0</v>
      </c>
      <c r="E117" s="11">
        <v>0</v>
      </c>
      <c r="F117" s="243">
        <v>0</v>
      </c>
      <c r="G117" s="83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78">
        <v>0</v>
      </c>
      <c r="U117" s="46">
        <v>0</v>
      </c>
      <c r="V117" s="79">
        <v>0</v>
      </c>
      <c r="W117" s="83">
        <v>0</v>
      </c>
      <c r="X117" s="97">
        <v>0</v>
      </c>
      <c r="Y117" s="97">
        <v>0</v>
      </c>
      <c r="Z117" s="83">
        <v>0</v>
      </c>
      <c r="AA117" s="97">
        <v>0</v>
      </c>
      <c r="AB117" s="80">
        <v>0</v>
      </c>
      <c r="AC117" s="81" t="e">
        <f>Раздел3!#REF!</f>
        <v>#REF!</v>
      </c>
      <c r="AD117" s="81">
        <f>Раздел3!W106</f>
        <v>0</v>
      </c>
      <c r="AE117" s="59">
        <f>SUM(Раздел6!F107:AQ107)</f>
        <v>0</v>
      </c>
    </row>
    <row r="118" spans="1:31" ht="15.95" customHeight="1" x14ac:dyDescent="0.25">
      <c r="A118" s="332"/>
      <c r="B118" s="159" t="s">
        <v>299</v>
      </c>
      <c r="C118" s="75" t="s">
        <v>307</v>
      </c>
      <c r="D118" s="38">
        <v>1</v>
      </c>
      <c r="E118" s="11">
        <v>0</v>
      </c>
      <c r="F118" s="243">
        <v>0</v>
      </c>
      <c r="G118" s="83">
        <v>18</v>
      </c>
      <c r="H118" s="38">
        <v>0</v>
      </c>
      <c r="I118" s="38">
        <v>10</v>
      </c>
      <c r="J118" s="38">
        <v>8</v>
      </c>
      <c r="K118" s="38">
        <v>0</v>
      </c>
      <c r="L118" s="38">
        <v>0</v>
      </c>
      <c r="M118" s="38">
        <v>0</v>
      </c>
      <c r="N118" s="38">
        <v>7</v>
      </c>
      <c r="O118" s="38">
        <v>5</v>
      </c>
      <c r="P118" s="38">
        <v>4</v>
      </c>
      <c r="Q118" s="38">
        <v>2</v>
      </c>
      <c r="R118" s="38">
        <v>8</v>
      </c>
      <c r="S118" s="38">
        <v>0</v>
      </c>
      <c r="T118" s="78">
        <v>0</v>
      </c>
      <c r="U118" s="46">
        <v>0</v>
      </c>
      <c r="V118" s="79">
        <v>0</v>
      </c>
      <c r="W118" s="83">
        <v>0</v>
      </c>
      <c r="X118" s="97">
        <v>0</v>
      </c>
      <c r="Y118" s="97">
        <v>0</v>
      </c>
      <c r="Z118" s="83">
        <v>0</v>
      </c>
      <c r="AA118" s="97">
        <v>0</v>
      </c>
      <c r="AB118" s="80">
        <v>0</v>
      </c>
      <c r="AC118" s="81" t="e">
        <f>Раздел3!#REF!</f>
        <v>#REF!</v>
      </c>
      <c r="AD118" s="81">
        <f>Раздел3!W107</f>
        <v>0</v>
      </c>
      <c r="AE118" s="59">
        <f>SUM(Раздел6!F108:AQ108)</f>
        <v>8</v>
      </c>
    </row>
    <row r="119" spans="1:31" ht="15.95" customHeight="1" x14ac:dyDescent="0.25">
      <c r="A119" s="332"/>
      <c r="B119" s="159" t="s">
        <v>301</v>
      </c>
      <c r="C119" s="75" t="s">
        <v>309</v>
      </c>
      <c r="D119" s="38">
        <v>3</v>
      </c>
      <c r="E119" s="11">
        <v>1</v>
      </c>
      <c r="F119" s="243">
        <v>1</v>
      </c>
      <c r="G119" s="83">
        <v>151</v>
      </c>
      <c r="H119" s="38">
        <v>0</v>
      </c>
      <c r="I119" s="38">
        <v>65</v>
      </c>
      <c r="J119" s="38">
        <v>76</v>
      </c>
      <c r="K119" s="38">
        <v>7</v>
      </c>
      <c r="L119" s="38">
        <v>3</v>
      </c>
      <c r="M119" s="38">
        <v>0</v>
      </c>
      <c r="N119" s="38">
        <v>126</v>
      </c>
      <c r="O119" s="38">
        <v>23</v>
      </c>
      <c r="P119" s="38">
        <v>2</v>
      </c>
      <c r="Q119" s="38">
        <v>0</v>
      </c>
      <c r="R119" s="38">
        <v>140</v>
      </c>
      <c r="S119" s="38">
        <v>59</v>
      </c>
      <c r="T119" s="78">
        <v>0</v>
      </c>
      <c r="U119" s="46">
        <v>0</v>
      </c>
      <c r="V119" s="79">
        <v>0</v>
      </c>
      <c r="W119" s="83">
        <v>0</v>
      </c>
      <c r="X119" s="97">
        <v>0</v>
      </c>
      <c r="Y119" s="97">
        <v>0</v>
      </c>
      <c r="Z119" s="83">
        <v>0</v>
      </c>
      <c r="AA119" s="97">
        <v>0</v>
      </c>
      <c r="AB119" s="80">
        <v>0</v>
      </c>
      <c r="AC119" s="81" t="e">
        <f>Раздел3!#REF!</f>
        <v>#REF!</v>
      </c>
      <c r="AD119" s="81">
        <f>Раздел3!W108</f>
        <v>0</v>
      </c>
      <c r="AE119" s="59">
        <f>SUM(Раздел6!F109:AQ109)</f>
        <v>0</v>
      </c>
    </row>
    <row r="120" spans="1:31" ht="15.95" customHeight="1" x14ac:dyDescent="0.25">
      <c r="A120" s="332"/>
      <c r="B120" s="159" t="s">
        <v>303</v>
      </c>
      <c r="C120" s="75" t="s">
        <v>311</v>
      </c>
      <c r="D120" s="38">
        <v>0</v>
      </c>
      <c r="E120" s="11">
        <v>0</v>
      </c>
      <c r="F120" s="243">
        <v>0</v>
      </c>
      <c r="G120" s="83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78">
        <v>0</v>
      </c>
      <c r="U120" s="46">
        <v>0</v>
      </c>
      <c r="V120" s="79">
        <v>0</v>
      </c>
      <c r="W120" s="83">
        <v>0</v>
      </c>
      <c r="X120" s="97">
        <v>0</v>
      </c>
      <c r="Y120" s="97">
        <v>0</v>
      </c>
      <c r="Z120" s="83">
        <v>0</v>
      </c>
      <c r="AA120" s="97">
        <v>0</v>
      </c>
      <c r="AB120" s="80">
        <v>0</v>
      </c>
      <c r="AC120" s="81"/>
      <c r="AD120" s="81"/>
    </row>
    <row r="121" spans="1:31" ht="15.95" customHeight="1" x14ac:dyDescent="0.25">
      <c r="A121" s="332"/>
      <c r="B121" s="159" t="s">
        <v>304</v>
      </c>
      <c r="C121" s="75" t="s">
        <v>630</v>
      </c>
      <c r="D121" s="38">
        <v>0</v>
      </c>
      <c r="E121" s="11">
        <v>0</v>
      </c>
      <c r="F121" s="243">
        <v>0</v>
      </c>
      <c r="G121" s="83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78">
        <v>0</v>
      </c>
      <c r="U121" s="46">
        <v>0</v>
      </c>
      <c r="V121" s="79">
        <v>0</v>
      </c>
      <c r="W121" s="83">
        <v>0</v>
      </c>
      <c r="X121" s="97">
        <v>0</v>
      </c>
      <c r="Y121" s="97">
        <v>0</v>
      </c>
      <c r="Z121" s="83">
        <v>0</v>
      </c>
      <c r="AA121" s="97">
        <v>0</v>
      </c>
      <c r="AB121" s="80">
        <v>0</v>
      </c>
      <c r="AC121" s="81" t="e">
        <f>Раздел3!#REF!</f>
        <v>#REF!</v>
      </c>
      <c r="AD121" s="81">
        <f>Раздел3!W109</f>
        <v>0</v>
      </c>
      <c r="AE121" s="59">
        <f>SUM(Раздел6!F110:AQ110)</f>
        <v>0</v>
      </c>
    </row>
    <row r="122" spans="1:31" ht="16.5" customHeight="1" x14ac:dyDescent="0.25">
      <c r="A122" s="332"/>
      <c r="B122" s="159" t="s">
        <v>306</v>
      </c>
      <c r="C122" s="75" t="s">
        <v>313</v>
      </c>
      <c r="D122" s="38">
        <v>0</v>
      </c>
      <c r="E122" s="11">
        <v>0</v>
      </c>
      <c r="F122" s="243">
        <v>0</v>
      </c>
      <c r="G122" s="77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78">
        <v>0</v>
      </c>
      <c r="U122" s="46">
        <v>0</v>
      </c>
      <c r="V122" s="79">
        <v>0</v>
      </c>
      <c r="W122" s="83">
        <v>0</v>
      </c>
      <c r="X122" s="97">
        <v>0</v>
      </c>
      <c r="Y122" s="97">
        <v>0</v>
      </c>
      <c r="Z122" s="83">
        <v>0</v>
      </c>
      <c r="AA122" s="97">
        <v>0</v>
      </c>
      <c r="AB122" s="80">
        <v>0</v>
      </c>
      <c r="AC122" s="81" t="e">
        <f>Раздел3!#REF!</f>
        <v>#REF!</v>
      </c>
      <c r="AD122" s="81">
        <f>Раздел3!W110</f>
        <v>0</v>
      </c>
      <c r="AE122" s="59">
        <f>SUM(Раздел6!F111:AQ111)</f>
        <v>0</v>
      </c>
    </row>
    <row r="123" spans="1:31" ht="15.95" customHeight="1" x14ac:dyDescent="0.25">
      <c r="A123" s="332"/>
      <c r="B123" s="159" t="s">
        <v>308</v>
      </c>
      <c r="C123" s="75" t="s">
        <v>315</v>
      </c>
      <c r="D123" s="38">
        <v>5</v>
      </c>
      <c r="E123" s="11">
        <v>0</v>
      </c>
      <c r="F123" s="243">
        <v>0</v>
      </c>
      <c r="G123" s="83">
        <v>98</v>
      </c>
      <c r="H123" s="38">
        <v>25</v>
      </c>
      <c r="I123" s="38">
        <v>24</v>
      </c>
      <c r="J123" s="38">
        <v>18</v>
      </c>
      <c r="K123" s="38">
        <v>6</v>
      </c>
      <c r="L123" s="38">
        <v>0</v>
      </c>
      <c r="M123" s="38">
        <v>0</v>
      </c>
      <c r="N123" s="38">
        <v>15</v>
      </c>
      <c r="O123" s="38">
        <v>46</v>
      </c>
      <c r="P123" s="38">
        <v>8</v>
      </c>
      <c r="Q123" s="38">
        <v>4</v>
      </c>
      <c r="R123" s="38">
        <v>49</v>
      </c>
      <c r="S123" s="38">
        <v>13</v>
      </c>
      <c r="T123" s="78">
        <v>0</v>
      </c>
      <c r="U123" s="46">
        <v>0</v>
      </c>
      <c r="V123" s="79">
        <v>0</v>
      </c>
      <c r="W123" s="83">
        <v>25</v>
      </c>
      <c r="X123" s="97">
        <v>16</v>
      </c>
      <c r="Y123" s="97">
        <v>9</v>
      </c>
      <c r="Z123" s="83">
        <v>0</v>
      </c>
      <c r="AA123" s="97">
        <v>0</v>
      </c>
      <c r="AB123" s="80">
        <v>0</v>
      </c>
      <c r="AC123" s="81" t="e">
        <f>Раздел3!#REF!</f>
        <v>#REF!</v>
      </c>
      <c r="AD123" s="81">
        <f>Раздел3!W111</f>
        <v>0</v>
      </c>
      <c r="AE123" s="59">
        <f>SUM(Раздел6!F112:AQ112)</f>
        <v>7</v>
      </c>
    </row>
    <row r="124" spans="1:31" ht="15.75" customHeight="1" x14ac:dyDescent="0.25">
      <c r="A124" s="332"/>
      <c r="B124" s="159" t="s">
        <v>310</v>
      </c>
      <c r="C124" s="75" t="s">
        <v>317</v>
      </c>
      <c r="D124" s="38">
        <v>0</v>
      </c>
      <c r="E124" s="38">
        <v>0</v>
      </c>
      <c r="F124" s="246">
        <v>0</v>
      </c>
      <c r="G124" s="83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79">
        <v>0</v>
      </c>
      <c r="W124" s="83">
        <v>0</v>
      </c>
      <c r="X124" s="97">
        <v>0</v>
      </c>
      <c r="Y124" s="97">
        <v>0</v>
      </c>
      <c r="Z124" s="83">
        <v>0</v>
      </c>
      <c r="AA124" s="97">
        <v>0</v>
      </c>
      <c r="AB124" s="80">
        <v>0</v>
      </c>
      <c r="AC124" s="81" t="e">
        <f>Раздел3!#REF!</f>
        <v>#REF!</v>
      </c>
      <c r="AD124" s="81">
        <f>Раздел3!W112</f>
        <v>0</v>
      </c>
      <c r="AE124" s="59">
        <f>SUM(Раздел6!F113:AQ113)</f>
        <v>0</v>
      </c>
    </row>
    <row r="125" spans="1:31" ht="15.95" customHeight="1" x14ac:dyDescent="0.25">
      <c r="A125" s="332"/>
      <c r="B125" s="159" t="s">
        <v>312</v>
      </c>
      <c r="C125" s="75" t="s">
        <v>319</v>
      </c>
      <c r="D125" s="83">
        <v>10</v>
      </c>
      <c r="E125" s="83">
        <v>0</v>
      </c>
      <c r="F125" s="245">
        <v>0</v>
      </c>
      <c r="G125" s="83">
        <v>1513</v>
      </c>
      <c r="H125" s="83">
        <v>445</v>
      </c>
      <c r="I125" s="83">
        <v>427</v>
      </c>
      <c r="J125" s="83">
        <v>284</v>
      </c>
      <c r="K125" s="83">
        <v>6</v>
      </c>
      <c r="L125" s="83">
        <v>3</v>
      </c>
      <c r="M125" s="83">
        <v>32</v>
      </c>
      <c r="N125" s="83">
        <v>1067</v>
      </c>
      <c r="O125" s="83">
        <v>64</v>
      </c>
      <c r="P125" s="83">
        <v>2</v>
      </c>
      <c r="Q125" s="83">
        <v>0</v>
      </c>
      <c r="R125" s="83">
        <v>1142</v>
      </c>
      <c r="S125" s="83">
        <v>482</v>
      </c>
      <c r="T125" s="83">
        <v>407</v>
      </c>
      <c r="U125" s="83">
        <v>313</v>
      </c>
      <c r="V125" s="83">
        <v>60</v>
      </c>
      <c r="W125" s="83">
        <v>35</v>
      </c>
      <c r="X125" s="83">
        <v>35</v>
      </c>
      <c r="Y125" s="83">
        <v>0</v>
      </c>
      <c r="Z125" s="83">
        <v>0</v>
      </c>
      <c r="AA125" s="83">
        <v>0</v>
      </c>
      <c r="AB125" s="83">
        <v>0</v>
      </c>
      <c r="AC125" s="81" t="e">
        <f>Раздел3!#REF!</f>
        <v>#REF!</v>
      </c>
      <c r="AD125" s="81">
        <f>Раздел3!W114</f>
        <v>0</v>
      </c>
      <c r="AE125" s="59">
        <f>SUM(Раздел6!F115:AQ115)</f>
        <v>0</v>
      </c>
    </row>
    <row r="126" spans="1:31" ht="21" customHeight="1" x14ac:dyDescent="0.25">
      <c r="A126" s="332"/>
      <c r="B126" s="160" t="s">
        <v>314</v>
      </c>
      <c r="C126" s="75" t="s">
        <v>321</v>
      </c>
      <c r="D126" s="38">
        <v>10</v>
      </c>
      <c r="E126" s="11">
        <v>0</v>
      </c>
      <c r="F126" s="11">
        <v>0</v>
      </c>
      <c r="G126" s="83">
        <v>1513</v>
      </c>
      <c r="H126" s="38">
        <v>445</v>
      </c>
      <c r="I126" s="38">
        <v>427</v>
      </c>
      <c r="J126" s="38">
        <v>284</v>
      </c>
      <c r="K126" s="38">
        <v>6</v>
      </c>
      <c r="L126" s="38">
        <v>3</v>
      </c>
      <c r="M126" s="38">
        <v>32</v>
      </c>
      <c r="N126" s="38">
        <v>1067</v>
      </c>
      <c r="O126" s="38">
        <v>64</v>
      </c>
      <c r="P126" s="38">
        <v>2</v>
      </c>
      <c r="Q126" s="38">
        <v>0</v>
      </c>
      <c r="R126" s="38">
        <v>1142</v>
      </c>
      <c r="S126" s="38">
        <v>482</v>
      </c>
      <c r="T126" s="78">
        <v>407</v>
      </c>
      <c r="U126" s="46">
        <v>313</v>
      </c>
      <c r="V126" s="79">
        <v>60</v>
      </c>
      <c r="W126" s="83">
        <v>35</v>
      </c>
      <c r="X126" s="97">
        <v>35</v>
      </c>
      <c r="Y126" s="97">
        <v>0</v>
      </c>
      <c r="Z126" s="83">
        <v>0</v>
      </c>
      <c r="AA126" s="97">
        <v>0</v>
      </c>
      <c r="AB126" s="80">
        <v>0</v>
      </c>
      <c r="AC126" s="81" t="e">
        <f>Раздел3!#REF!</f>
        <v>#REF!</v>
      </c>
      <c r="AD126" s="81">
        <f>Раздел3!W115</f>
        <v>0</v>
      </c>
      <c r="AE126" s="59">
        <f>SUM(Раздел6!F116:AQ116)</f>
        <v>0</v>
      </c>
    </row>
    <row r="127" spans="1:31" ht="15.95" customHeight="1" x14ac:dyDescent="0.25">
      <c r="A127" s="332"/>
      <c r="B127" s="160" t="s">
        <v>316</v>
      </c>
      <c r="C127" s="75" t="s">
        <v>323</v>
      </c>
      <c r="D127" s="38">
        <v>0</v>
      </c>
      <c r="E127" s="11">
        <v>0</v>
      </c>
      <c r="F127" s="11">
        <v>0</v>
      </c>
      <c r="G127" s="83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78">
        <v>0</v>
      </c>
      <c r="U127" s="46">
        <v>0</v>
      </c>
      <c r="V127" s="79">
        <v>0</v>
      </c>
      <c r="W127" s="83">
        <v>0</v>
      </c>
      <c r="X127" s="97">
        <v>0</v>
      </c>
      <c r="Y127" s="97">
        <v>0</v>
      </c>
      <c r="Z127" s="83">
        <v>0</v>
      </c>
      <c r="AA127" s="97">
        <v>0</v>
      </c>
      <c r="AB127" s="80">
        <v>0</v>
      </c>
      <c r="AC127" s="81" t="e">
        <f>Раздел3!#REF!</f>
        <v>#REF!</v>
      </c>
      <c r="AD127" s="81">
        <f>Раздел3!W116</f>
        <v>0</v>
      </c>
      <c r="AE127" s="59">
        <f>SUM(Раздел6!F117:AQ117)</f>
        <v>0</v>
      </c>
    </row>
    <row r="128" spans="1:31" ht="15.75" customHeight="1" x14ac:dyDescent="0.25">
      <c r="A128" s="332"/>
      <c r="B128" s="159" t="s">
        <v>318</v>
      </c>
      <c r="C128" s="75" t="s">
        <v>325</v>
      </c>
      <c r="D128" s="38">
        <v>0</v>
      </c>
      <c r="E128" s="38">
        <v>0</v>
      </c>
      <c r="F128" s="246">
        <v>0</v>
      </c>
      <c r="G128" s="83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79">
        <v>0</v>
      </c>
      <c r="W128" s="83">
        <v>0</v>
      </c>
      <c r="X128" s="97">
        <v>0</v>
      </c>
      <c r="Y128" s="97">
        <v>0</v>
      </c>
      <c r="Z128" s="83">
        <v>0</v>
      </c>
      <c r="AA128" s="97">
        <v>0</v>
      </c>
      <c r="AB128" s="80">
        <v>0</v>
      </c>
      <c r="AC128" s="81" t="e">
        <f>Раздел3!#REF!</f>
        <v>#REF!</v>
      </c>
      <c r="AD128" s="81">
        <f>Раздел3!W117</f>
        <v>0</v>
      </c>
      <c r="AE128" s="59">
        <f>SUM(Раздел6!F118:AQ118)</f>
        <v>0</v>
      </c>
    </row>
    <row r="129" spans="1:31" ht="15.75" customHeight="1" x14ac:dyDescent="0.25">
      <c r="A129" s="332"/>
      <c r="B129" s="159" t="s">
        <v>320</v>
      </c>
      <c r="C129" s="75" t="s">
        <v>327</v>
      </c>
      <c r="D129" s="76">
        <v>1</v>
      </c>
      <c r="E129" s="11">
        <v>0</v>
      </c>
      <c r="F129" s="243">
        <v>0</v>
      </c>
      <c r="G129" s="77">
        <v>6</v>
      </c>
      <c r="H129" s="38">
        <v>0</v>
      </c>
      <c r="I129" s="38">
        <v>0</v>
      </c>
      <c r="J129" s="38">
        <v>0</v>
      </c>
      <c r="K129" s="38">
        <v>0</v>
      </c>
      <c r="L129" s="38">
        <v>6</v>
      </c>
      <c r="M129" s="38">
        <v>0</v>
      </c>
      <c r="N129" s="38">
        <v>0</v>
      </c>
      <c r="O129" s="38">
        <v>2</v>
      </c>
      <c r="P129" s="38">
        <v>4</v>
      </c>
      <c r="Q129" s="38">
        <v>0</v>
      </c>
      <c r="R129" s="38">
        <v>0</v>
      </c>
      <c r="S129" s="38">
        <v>3</v>
      </c>
      <c r="T129" s="78">
        <v>0</v>
      </c>
      <c r="U129" s="46">
        <v>0</v>
      </c>
      <c r="V129" s="79">
        <v>0</v>
      </c>
      <c r="W129" s="83">
        <v>0</v>
      </c>
      <c r="X129" s="97">
        <v>0</v>
      </c>
      <c r="Y129" s="97">
        <v>0</v>
      </c>
      <c r="Z129" s="83">
        <v>0</v>
      </c>
      <c r="AA129" s="97">
        <v>0</v>
      </c>
      <c r="AB129" s="80">
        <v>0</v>
      </c>
      <c r="AC129" s="81" t="e">
        <f>Раздел3!#REF!</f>
        <v>#REF!</v>
      </c>
      <c r="AD129" s="81">
        <f>Раздел3!W118</f>
        <v>0</v>
      </c>
      <c r="AE129" s="59">
        <f>SUM(Раздел6!F119:AQ119)</f>
        <v>14</v>
      </c>
    </row>
    <row r="130" spans="1:31" ht="15.75" customHeight="1" x14ac:dyDescent="0.25">
      <c r="A130" s="332"/>
      <c r="B130" s="159" t="s">
        <v>322</v>
      </c>
      <c r="C130" s="75" t="s">
        <v>329</v>
      </c>
      <c r="D130" s="38">
        <v>0</v>
      </c>
      <c r="E130" s="11">
        <v>0</v>
      </c>
      <c r="F130" s="243">
        <v>0</v>
      </c>
      <c r="G130" s="83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40">
        <v>0</v>
      </c>
      <c r="V130" s="79">
        <v>0</v>
      </c>
      <c r="W130" s="83">
        <v>0</v>
      </c>
      <c r="X130" s="97">
        <v>0</v>
      </c>
      <c r="Y130" s="97">
        <v>0</v>
      </c>
      <c r="Z130" s="83">
        <v>0</v>
      </c>
      <c r="AA130" s="97">
        <v>0</v>
      </c>
      <c r="AB130" s="80">
        <v>0</v>
      </c>
      <c r="AC130" s="81" t="e">
        <f>Раздел3!#REF!</f>
        <v>#REF!</v>
      </c>
      <c r="AD130" s="81">
        <f>Раздел3!W119</f>
        <v>0</v>
      </c>
      <c r="AE130" s="59">
        <f>SUM(Раздел6!F120:AQ120)</f>
        <v>0</v>
      </c>
    </row>
    <row r="131" spans="1:31" ht="15.95" customHeight="1" x14ac:dyDescent="0.25">
      <c r="A131" s="332"/>
      <c r="B131" s="159" t="s">
        <v>324</v>
      </c>
      <c r="C131" s="75" t="s">
        <v>331</v>
      </c>
      <c r="D131" s="38">
        <v>1</v>
      </c>
      <c r="E131" s="11">
        <v>0</v>
      </c>
      <c r="F131" s="243">
        <v>0</v>
      </c>
      <c r="G131" s="83">
        <v>40</v>
      </c>
      <c r="H131" s="38">
        <v>0</v>
      </c>
      <c r="I131" s="38">
        <v>12</v>
      </c>
      <c r="J131" s="38">
        <v>28</v>
      </c>
      <c r="K131" s="38">
        <v>0</v>
      </c>
      <c r="L131" s="38">
        <v>0</v>
      </c>
      <c r="M131" s="38">
        <v>0</v>
      </c>
      <c r="N131" s="38">
        <v>21</v>
      </c>
      <c r="O131" s="38">
        <v>3</v>
      </c>
      <c r="P131" s="38">
        <v>6</v>
      </c>
      <c r="Q131" s="38">
        <v>10</v>
      </c>
      <c r="R131" s="38">
        <v>24</v>
      </c>
      <c r="S131" s="38">
        <v>20</v>
      </c>
      <c r="T131" s="78">
        <v>0</v>
      </c>
      <c r="U131" s="46">
        <v>0</v>
      </c>
      <c r="V131" s="79">
        <v>0</v>
      </c>
      <c r="W131" s="83">
        <v>0</v>
      </c>
      <c r="X131" s="97">
        <v>0</v>
      </c>
      <c r="Y131" s="97">
        <v>0</v>
      </c>
      <c r="Z131" s="83">
        <v>0</v>
      </c>
      <c r="AA131" s="97">
        <v>0</v>
      </c>
      <c r="AB131" s="80">
        <v>0</v>
      </c>
      <c r="AC131" s="81" t="e">
        <f>Раздел3!#REF!</f>
        <v>#REF!</v>
      </c>
      <c r="AD131" s="81">
        <f>Раздел3!W120</f>
        <v>0</v>
      </c>
      <c r="AE131" s="59">
        <f>SUM(Раздел6!F121:AQ121)</f>
        <v>0</v>
      </c>
    </row>
    <row r="132" spans="1:31" ht="15.95" customHeight="1" x14ac:dyDescent="0.25">
      <c r="A132" s="332"/>
      <c r="B132" s="159" t="s">
        <v>326</v>
      </c>
      <c r="C132" s="75" t="s">
        <v>333</v>
      </c>
      <c r="D132" s="38">
        <v>0</v>
      </c>
      <c r="E132" s="11">
        <v>0</v>
      </c>
      <c r="F132" s="243">
        <v>0</v>
      </c>
      <c r="G132" s="83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0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78">
        <v>0</v>
      </c>
      <c r="U132" s="46">
        <v>0</v>
      </c>
      <c r="V132" s="79">
        <v>0</v>
      </c>
      <c r="W132" s="83">
        <v>0</v>
      </c>
      <c r="X132" s="97">
        <v>0</v>
      </c>
      <c r="Y132" s="97">
        <v>0</v>
      </c>
      <c r="Z132" s="83">
        <v>0</v>
      </c>
      <c r="AA132" s="97">
        <v>0</v>
      </c>
      <c r="AB132" s="80">
        <v>0</v>
      </c>
      <c r="AC132" s="81" t="e">
        <f>Раздел3!#REF!</f>
        <v>#REF!</v>
      </c>
      <c r="AD132" s="81">
        <f>Раздел3!W121</f>
        <v>0</v>
      </c>
      <c r="AE132" s="59">
        <f>SUM(Раздел6!F122:AQ122)</f>
        <v>0</v>
      </c>
    </row>
    <row r="133" spans="1:31" ht="15.95" customHeight="1" x14ac:dyDescent="0.25">
      <c r="A133" s="332"/>
      <c r="B133" s="159" t="s">
        <v>328</v>
      </c>
      <c r="C133" s="75" t="s">
        <v>335</v>
      </c>
      <c r="D133" s="83">
        <v>0</v>
      </c>
      <c r="E133" s="83">
        <v>0</v>
      </c>
      <c r="F133" s="245">
        <v>0</v>
      </c>
      <c r="G133" s="83">
        <v>0</v>
      </c>
      <c r="H133" s="83">
        <v>0</v>
      </c>
      <c r="I133" s="83">
        <v>0</v>
      </c>
      <c r="J133" s="83">
        <v>0</v>
      </c>
      <c r="K133" s="83">
        <v>0</v>
      </c>
      <c r="L133" s="83">
        <v>0</v>
      </c>
      <c r="M133" s="83">
        <v>0</v>
      </c>
      <c r="N133" s="83">
        <v>0</v>
      </c>
      <c r="O133" s="83">
        <v>0</v>
      </c>
      <c r="P133" s="83">
        <v>0</v>
      </c>
      <c r="Q133" s="83">
        <v>0</v>
      </c>
      <c r="R133" s="83">
        <v>0</v>
      </c>
      <c r="S133" s="83">
        <v>0</v>
      </c>
      <c r="T133" s="83">
        <v>0</v>
      </c>
      <c r="U133" s="83">
        <v>0</v>
      </c>
      <c r="V133" s="83">
        <v>0</v>
      </c>
      <c r="W133" s="83">
        <v>0</v>
      </c>
      <c r="X133" s="83">
        <v>0</v>
      </c>
      <c r="Y133" s="83">
        <v>0</v>
      </c>
      <c r="Z133" s="83">
        <v>0</v>
      </c>
      <c r="AA133" s="83">
        <v>0</v>
      </c>
      <c r="AB133" s="83">
        <v>0</v>
      </c>
      <c r="AC133" s="81" t="e">
        <f>Раздел3!#REF!</f>
        <v>#REF!</v>
      </c>
      <c r="AD133" s="81">
        <f>Раздел3!W122</f>
        <v>0</v>
      </c>
      <c r="AE133" s="59">
        <f>SUM(Раздел6!F123:AQ123)</f>
        <v>2</v>
      </c>
    </row>
    <row r="134" spans="1:31" ht="21" customHeight="1" x14ac:dyDescent="0.25">
      <c r="A134" s="332"/>
      <c r="B134" s="160" t="s">
        <v>330</v>
      </c>
      <c r="C134" s="75" t="s">
        <v>337</v>
      </c>
      <c r="D134" s="38">
        <v>0</v>
      </c>
      <c r="E134" s="11">
        <v>0</v>
      </c>
      <c r="F134" s="11">
        <v>0</v>
      </c>
      <c r="G134" s="83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78">
        <v>0</v>
      </c>
      <c r="U134" s="46">
        <v>0</v>
      </c>
      <c r="V134" s="79">
        <v>0</v>
      </c>
      <c r="W134" s="83">
        <v>0</v>
      </c>
      <c r="X134" s="97">
        <v>0</v>
      </c>
      <c r="Y134" s="97">
        <v>0</v>
      </c>
      <c r="Z134" s="83">
        <v>0</v>
      </c>
      <c r="AA134" s="97">
        <v>0</v>
      </c>
      <c r="AB134" s="80">
        <v>0</v>
      </c>
      <c r="AC134" s="81" t="e">
        <f>Раздел3!#REF!</f>
        <v>#REF!</v>
      </c>
      <c r="AD134" s="81">
        <f>Раздел3!W123</f>
        <v>0</v>
      </c>
      <c r="AE134" s="59">
        <f>SUM(Раздел6!F124:AQ124)</f>
        <v>0</v>
      </c>
    </row>
    <row r="135" spans="1:31" ht="15.95" customHeight="1" x14ac:dyDescent="0.25">
      <c r="A135" s="332"/>
      <c r="B135" s="160" t="s">
        <v>332</v>
      </c>
      <c r="C135" s="75" t="s">
        <v>339</v>
      </c>
      <c r="D135" s="38">
        <v>0</v>
      </c>
      <c r="E135" s="11">
        <v>0</v>
      </c>
      <c r="F135" s="11">
        <v>0</v>
      </c>
      <c r="G135" s="83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78">
        <v>0</v>
      </c>
      <c r="U135" s="46">
        <v>0</v>
      </c>
      <c r="V135" s="79">
        <v>0</v>
      </c>
      <c r="W135" s="83">
        <v>0</v>
      </c>
      <c r="X135" s="97">
        <v>0</v>
      </c>
      <c r="Y135" s="97">
        <v>0</v>
      </c>
      <c r="Z135" s="83">
        <v>0</v>
      </c>
      <c r="AA135" s="97">
        <v>0</v>
      </c>
      <c r="AB135" s="80">
        <v>0</v>
      </c>
      <c r="AC135" s="81" t="e">
        <f>Раздел3!#REF!</f>
        <v>#REF!</v>
      </c>
      <c r="AD135" s="81">
        <f>Раздел3!W124</f>
        <v>0</v>
      </c>
      <c r="AE135" s="59">
        <f>SUM(Раздел6!F125:AQ125)</f>
        <v>2</v>
      </c>
    </row>
    <row r="136" spans="1:31" ht="15.95" customHeight="1" x14ac:dyDescent="0.25">
      <c r="A136" s="332"/>
      <c r="B136" s="159" t="s">
        <v>334</v>
      </c>
      <c r="C136" s="75" t="s">
        <v>341</v>
      </c>
      <c r="D136" s="83">
        <v>0</v>
      </c>
      <c r="E136" s="83">
        <v>0</v>
      </c>
      <c r="F136" s="245">
        <v>0</v>
      </c>
      <c r="G136" s="83">
        <v>0</v>
      </c>
      <c r="H136" s="83">
        <v>0</v>
      </c>
      <c r="I136" s="83">
        <v>0</v>
      </c>
      <c r="J136" s="83">
        <v>0</v>
      </c>
      <c r="K136" s="83">
        <v>0</v>
      </c>
      <c r="L136" s="83">
        <v>0</v>
      </c>
      <c r="M136" s="83">
        <v>0</v>
      </c>
      <c r="N136" s="83">
        <v>0</v>
      </c>
      <c r="O136" s="83">
        <v>0</v>
      </c>
      <c r="P136" s="83">
        <v>0</v>
      </c>
      <c r="Q136" s="83">
        <v>0</v>
      </c>
      <c r="R136" s="83">
        <v>0</v>
      </c>
      <c r="S136" s="83">
        <v>0</v>
      </c>
      <c r="T136" s="83">
        <v>0</v>
      </c>
      <c r="U136" s="83">
        <v>0</v>
      </c>
      <c r="V136" s="83">
        <v>0</v>
      </c>
      <c r="W136" s="83">
        <v>0</v>
      </c>
      <c r="X136" s="83">
        <v>0</v>
      </c>
      <c r="Y136" s="83">
        <v>0</v>
      </c>
      <c r="Z136" s="83">
        <v>0</v>
      </c>
      <c r="AA136" s="83">
        <v>0</v>
      </c>
      <c r="AB136" s="83">
        <v>0</v>
      </c>
      <c r="AC136" s="81" t="e">
        <f>Раздел3!#REF!</f>
        <v>#REF!</v>
      </c>
      <c r="AD136" s="81">
        <f>Раздел3!W125</f>
        <v>0</v>
      </c>
      <c r="AE136" s="59">
        <f>SUM(Раздел6!F126:AQ126)</f>
        <v>2</v>
      </c>
    </row>
    <row r="137" spans="1:31" ht="21" customHeight="1" x14ac:dyDescent="0.25">
      <c r="A137" s="332"/>
      <c r="B137" s="160" t="s">
        <v>336</v>
      </c>
      <c r="C137" s="75" t="s">
        <v>343</v>
      </c>
      <c r="D137" s="38">
        <v>0</v>
      </c>
      <c r="E137" s="38">
        <v>0</v>
      </c>
      <c r="F137" s="38">
        <v>0</v>
      </c>
      <c r="G137" s="83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79">
        <v>0</v>
      </c>
      <c r="W137" s="83">
        <v>0</v>
      </c>
      <c r="X137" s="97">
        <v>0</v>
      </c>
      <c r="Y137" s="97">
        <v>0</v>
      </c>
      <c r="Z137" s="83">
        <v>0</v>
      </c>
      <c r="AA137" s="97">
        <v>0</v>
      </c>
      <c r="AB137" s="80">
        <v>0</v>
      </c>
      <c r="AC137" s="81" t="e">
        <f>Раздел3!#REF!</f>
        <v>#REF!</v>
      </c>
      <c r="AD137" s="81">
        <f>Раздел3!W126</f>
        <v>0</v>
      </c>
      <c r="AE137" s="59">
        <f>SUM(Раздел6!F127:AQ127)</f>
        <v>0</v>
      </c>
    </row>
    <row r="138" spans="1:31" ht="15.75" customHeight="1" x14ac:dyDescent="0.25">
      <c r="A138" s="332"/>
      <c r="B138" s="160" t="s">
        <v>338</v>
      </c>
      <c r="C138" s="75" t="s">
        <v>345</v>
      </c>
      <c r="D138" s="38">
        <v>0</v>
      </c>
      <c r="E138" s="11">
        <v>0</v>
      </c>
      <c r="F138" s="11">
        <v>0</v>
      </c>
      <c r="G138" s="83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78">
        <v>0</v>
      </c>
      <c r="U138" s="46">
        <v>0</v>
      </c>
      <c r="V138" s="79">
        <v>0</v>
      </c>
      <c r="W138" s="83">
        <v>0</v>
      </c>
      <c r="X138" s="97">
        <v>0</v>
      </c>
      <c r="Y138" s="97">
        <v>0</v>
      </c>
      <c r="Z138" s="83">
        <v>0</v>
      </c>
      <c r="AA138" s="97">
        <v>0</v>
      </c>
      <c r="AB138" s="80">
        <v>0</v>
      </c>
      <c r="AC138" s="81" t="e">
        <f>Раздел3!#REF!</f>
        <v>#REF!</v>
      </c>
      <c r="AD138" s="81">
        <f>Раздел3!W127</f>
        <v>0</v>
      </c>
      <c r="AE138" s="59">
        <f>SUM(Раздел6!F128:AQ128)</f>
        <v>0</v>
      </c>
    </row>
    <row r="139" spans="1:31" ht="15.95" customHeight="1" x14ac:dyDescent="0.25">
      <c r="A139" s="332"/>
      <c r="B139" s="160" t="s">
        <v>340</v>
      </c>
      <c r="C139" s="75" t="s">
        <v>347</v>
      </c>
      <c r="D139" s="38">
        <v>0</v>
      </c>
      <c r="E139" s="11">
        <v>0</v>
      </c>
      <c r="F139" s="11">
        <v>0</v>
      </c>
      <c r="G139" s="83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78">
        <v>0</v>
      </c>
      <c r="U139" s="46">
        <v>0</v>
      </c>
      <c r="V139" s="79">
        <v>0</v>
      </c>
      <c r="W139" s="83">
        <v>0</v>
      </c>
      <c r="X139" s="97">
        <v>0</v>
      </c>
      <c r="Y139" s="97">
        <v>0</v>
      </c>
      <c r="Z139" s="83">
        <v>0</v>
      </c>
      <c r="AA139" s="97">
        <v>0</v>
      </c>
      <c r="AB139" s="80">
        <v>0</v>
      </c>
      <c r="AC139" s="81" t="e">
        <f>Раздел3!#REF!</f>
        <v>#REF!</v>
      </c>
      <c r="AD139" s="81">
        <f>Раздел3!W128</f>
        <v>1</v>
      </c>
      <c r="AE139" s="59">
        <f>SUM(Раздел6!F129:AQ129)</f>
        <v>12</v>
      </c>
    </row>
    <row r="140" spans="1:31" ht="15.95" customHeight="1" x14ac:dyDescent="0.25">
      <c r="A140" s="332"/>
      <c r="B140" s="160" t="s">
        <v>342</v>
      </c>
      <c r="C140" s="75" t="s">
        <v>349</v>
      </c>
      <c r="D140" s="38">
        <v>0</v>
      </c>
      <c r="E140" s="11">
        <v>0</v>
      </c>
      <c r="F140" s="11">
        <v>0</v>
      </c>
      <c r="G140" s="83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78">
        <v>0</v>
      </c>
      <c r="U140" s="46">
        <v>0</v>
      </c>
      <c r="V140" s="79">
        <v>0</v>
      </c>
      <c r="W140" s="83">
        <v>0</v>
      </c>
      <c r="X140" s="97">
        <v>0</v>
      </c>
      <c r="Y140" s="97">
        <v>0</v>
      </c>
      <c r="Z140" s="83">
        <v>0</v>
      </c>
      <c r="AA140" s="97">
        <v>0</v>
      </c>
      <c r="AB140" s="80">
        <v>0</v>
      </c>
      <c r="AC140" s="81" t="e">
        <f>Раздел3!#REF!</f>
        <v>#REF!</v>
      </c>
      <c r="AD140" s="81">
        <f>Раздел3!W129</f>
        <v>0</v>
      </c>
      <c r="AE140" s="59">
        <f>SUM(Раздел6!F130:AQ130)</f>
        <v>0</v>
      </c>
    </row>
    <row r="141" spans="1:31" ht="15" customHeight="1" x14ac:dyDescent="0.25">
      <c r="A141" s="332"/>
      <c r="B141" s="159" t="s">
        <v>344</v>
      </c>
      <c r="C141" s="75" t="s">
        <v>351</v>
      </c>
      <c r="D141" s="38">
        <v>0</v>
      </c>
      <c r="E141" s="11">
        <v>0</v>
      </c>
      <c r="F141" s="243">
        <v>0</v>
      </c>
      <c r="G141" s="83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78">
        <v>0</v>
      </c>
      <c r="U141" s="46">
        <v>0</v>
      </c>
      <c r="V141" s="79">
        <v>0</v>
      </c>
      <c r="W141" s="83">
        <v>0</v>
      </c>
      <c r="X141" s="97">
        <v>0</v>
      </c>
      <c r="Y141" s="97">
        <v>0</v>
      </c>
      <c r="Z141" s="83">
        <v>0</v>
      </c>
      <c r="AA141" s="97">
        <v>0</v>
      </c>
      <c r="AB141" s="80">
        <v>0</v>
      </c>
      <c r="AC141" s="81" t="e">
        <f>Раздел3!#REF!</f>
        <v>#REF!</v>
      </c>
      <c r="AD141" s="81">
        <f>Раздел3!W130</f>
        <v>0</v>
      </c>
      <c r="AE141" s="59">
        <f>SUM(Раздел6!F131:AQ131)</f>
        <v>0</v>
      </c>
    </row>
    <row r="142" spans="1:31" ht="15.95" customHeight="1" x14ac:dyDescent="0.25">
      <c r="A142" s="332"/>
      <c r="B142" s="159" t="s">
        <v>346</v>
      </c>
      <c r="C142" s="75" t="s">
        <v>353</v>
      </c>
      <c r="D142" s="83">
        <v>1</v>
      </c>
      <c r="E142" s="83">
        <v>0</v>
      </c>
      <c r="F142" s="245">
        <v>0</v>
      </c>
      <c r="G142" s="83">
        <v>20</v>
      </c>
      <c r="H142" s="83">
        <v>0</v>
      </c>
      <c r="I142" s="83">
        <v>12</v>
      </c>
      <c r="J142" s="83">
        <v>8</v>
      </c>
      <c r="K142" s="83">
        <v>0</v>
      </c>
      <c r="L142" s="83">
        <v>0</v>
      </c>
      <c r="M142" s="83">
        <v>0</v>
      </c>
      <c r="N142" s="83">
        <v>10</v>
      </c>
      <c r="O142" s="83">
        <v>2</v>
      </c>
      <c r="P142" s="83">
        <v>2</v>
      </c>
      <c r="Q142" s="83">
        <v>6</v>
      </c>
      <c r="R142" s="83">
        <v>12</v>
      </c>
      <c r="S142" s="83">
        <v>9</v>
      </c>
      <c r="T142" s="83">
        <v>0</v>
      </c>
      <c r="U142" s="83">
        <v>0</v>
      </c>
      <c r="V142" s="83">
        <v>0</v>
      </c>
      <c r="W142" s="83">
        <v>0</v>
      </c>
      <c r="X142" s="83">
        <v>0</v>
      </c>
      <c r="Y142" s="83">
        <v>0</v>
      </c>
      <c r="Z142" s="83">
        <v>0</v>
      </c>
      <c r="AA142" s="83">
        <v>0</v>
      </c>
      <c r="AB142" s="83">
        <v>0</v>
      </c>
      <c r="AC142" s="81" t="e">
        <f>Раздел3!#REF!</f>
        <v>#REF!</v>
      </c>
      <c r="AD142" s="81">
        <f>Раздел3!W131</f>
        <v>0</v>
      </c>
      <c r="AE142" s="59">
        <f>SUM(Раздел6!F132:AQ132)</f>
        <v>0</v>
      </c>
    </row>
    <row r="143" spans="1:31" ht="21" customHeight="1" x14ac:dyDescent="0.25">
      <c r="A143" s="332"/>
      <c r="B143" s="160" t="s">
        <v>348</v>
      </c>
      <c r="C143" s="75" t="s">
        <v>355</v>
      </c>
      <c r="D143" s="38">
        <v>1</v>
      </c>
      <c r="E143" s="11">
        <v>0</v>
      </c>
      <c r="F143" s="11">
        <v>0</v>
      </c>
      <c r="G143" s="83">
        <v>20</v>
      </c>
      <c r="H143" s="38">
        <v>0</v>
      </c>
      <c r="I143" s="38">
        <v>12</v>
      </c>
      <c r="J143" s="38">
        <v>8</v>
      </c>
      <c r="K143" s="38">
        <v>0</v>
      </c>
      <c r="L143" s="38">
        <v>0</v>
      </c>
      <c r="M143" s="38">
        <v>0</v>
      </c>
      <c r="N143" s="38">
        <v>10</v>
      </c>
      <c r="O143" s="38">
        <v>2</v>
      </c>
      <c r="P143" s="38">
        <v>2</v>
      </c>
      <c r="Q143" s="38">
        <v>6</v>
      </c>
      <c r="R143" s="38">
        <v>12</v>
      </c>
      <c r="S143" s="38">
        <v>9</v>
      </c>
      <c r="T143" s="78">
        <v>0</v>
      </c>
      <c r="U143" s="46">
        <v>0</v>
      </c>
      <c r="V143" s="79">
        <v>0</v>
      </c>
      <c r="W143" s="83">
        <v>0</v>
      </c>
      <c r="X143" s="97">
        <v>0</v>
      </c>
      <c r="Y143" s="97">
        <v>0</v>
      </c>
      <c r="Z143" s="83">
        <v>0</v>
      </c>
      <c r="AA143" s="97">
        <v>0</v>
      </c>
      <c r="AB143" s="80">
        <v>0</v>
      </c>
      <c r="AC143" s="81" t="e">
        <f>Раздел3!#REF!</f>
        <v>#REF!</v>
      </c>
      <c r="AD143" s="81">
        <f>Раздел3!W132</f>
        <v>0</v>
      </c>
      <c r="AE143" s="59">
        <f>SUM(Раздел6!F133:AQ133)</f>
        <v>0</v>
      </c>
    </row>
    <row r="144" spans="1:31" ht="15.95" customHeight="1" x14ac:dyDescent="0.25">
      <c r="A144" s="332"/>
      <c r="B144" s="160" t="s">
        <v>350</v>
      </c>
      <c r="C144" s="75" t="s">
        <v>357</v>
      </c>
      <c r="D144" s="38">
        <v>0</v>
      </c>
      <c r="E144" s="11">
        <v>0</v>
      </c>
      <c r="F144" s="11">
        <v>0</v>
      </c>
      <c r="G144" s="83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78">
        <v>0</v>
      </c>
      <c r="U144" s="46">
        <v>0</v>
      </c>
      <c r="V144" s="79">
        <v>0</v>
      </c>
      <c r="W144" s="83">
        <v>0</v>
      </c>
      <c r="X144" s="97">
        <v>0</v>
      </c>
      <c r="Y144" s="97">
        <v>0</v>
      </c>
      <c r="Z144" s="83">
        <v>0</v>
      </c>
      <c r="AA144" s="97">
        <v>0</v>
      </c>
      <c r="AB144" s="80">
        <v>0</v>
      </c>
      <c r="AC144" s="81" t="e">
        <f>Раздел3!#REF!</f>
        <v>#REF!</v>
      </c>
      <c r="AD144" s="81">
        <f>Раздел3!W133</f>
        <v>0</v>
      </c>
      <c r="AE144" s="59">
        <f>SUM(Раздел6!F134:AQ134)</f>
        <v>0</v>
      </c>
    </row>
    <row r="145" spans="1:31" ht="15.75" customHeight="1" x14ac:dyDescent="0.25">
      <c r="A145" s="332"/>
      <c r="B145" s="160" t="s">
        <v>352</v>
      </c>
      <c r="C145" s="75" t="s">
        <v>359</v>
      </c>
      <c r="D145" s="38">
        <v>0</v>
      </c>
      <c r="E145" s="11">
        <v>0</v>
      </c>
      <c r="F145" s="11">
        <v>0</v>
      </c>
      <c r="G145" s="83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78">
        <v>0</v>
      </c>
      <c r="U145" s="46">
        <v>0</v>
      </c>
      <c r="V145" s="79">
        <v>0</v>
      </c>
      <c r="W145" s="83">
        <v>0</v>
      </c>
      <c r="X145" s="97">
        <v>0</v>
      </c>
      <c r="Y145" s="97">
        <v>0</v>
      </c>
      <c r="Z145" s="83">
        <v>0</v>
      </c>
      <c r="AA145" s="97">
        <v>0</v>
      </c>
      <c r="AB145" s="80">
        <v>0</v>
      </c>
      <c r="AC145" s="81" t="e">
        <f>Раздел3!#REF!</f>
        <v>#REF!</v>
      </c>
      <c r="AD145" s="81">
        <f>Раздел3!W134</f>
        <v>0</v>
      </c>
      <c r="AE145" s="59">
        <f>SUM(Раздел6!F135:AQ135)</f>
        <v>0</v>
      </c>
    </row>
    <row r="146" spans="1:31" ht="15.95" customHeight="1" x14ac:dyDescent="0.25">
      <c r="A146" s="332"/>
      <c r="B146" s="160" t="s">
        <v>354</v>
      </c>
      <c r="C146" s="75" t="s">
        <v>361</v>
      </c>
      <c r="D146" s="38">
        <v>0</v>
      </c>
      <c r="E146" s="11">
        <v>0</v>
      </c>
      <c r="F146" s="11">
        <v>0</v>
      </c>
      <c r="G146" s="83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78">
        <v>0</v>
      </c>
      <c r="U146" s="46">
        <v>0</v>
      </c>
      <c r="V146" s="79">
        <v>0</v>
      </c>
      <c r="W146" s="83">
        <v>0</v>
      </c>
      <c r="X146" s="97">
        <v>0</v>
      </c>
      <c r="Y146" s="97">
        <v>0</v>
      </c>
      <c r="Z146" s="83">
        <v>0</v>
      </c>
      <c r="AA146" s="97">
        <v>0</v>
      </c>
      <c r="AB146" s="80">
        <v>0</v>
      </c>
      <c r="AC146" s="81" t="e">
        <f>Раздел3!#REF!</f>
        <v>#REF!</v>
      </c>
      <c r="AD146" s="81">
        <f>Раздел3!W135</f>
        <v>0</v>
      </c>
      <c r="AE146" s="59">
        <f>SUM(Раздел6!F136:AQ136)</f>
        <v>0</v>
      </c>
    </row>
    <row r="147" spans="1:31" ht="15.95" customHeight="1" x14ac:dyDescent="0.25">
      <c r="A147" s="332"/>
      <c r="B147" s="160" t="s">
        <v>356</v>
      </c>
      <c r="C147" s="75" t="s">
        <v>363</v>
      </c>
      <c r="D147" s="38">
        <v>0</v>
      </c>
      <c r="E147" s="11">
        <v>0</v>
      </c>
      <c r="F147" s="11">
        <v>0</v>
      </c>
      <c r="G147" s="83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78">
        <v>0</v>
      </c>
      <c r="U147" s="46">
        <v>0</v>
      </c>
      <c r="V147" s="79">
        <v>0</v>
      </c>
      <c r="W147" s="83">
        <v>0</v>
      </c>
      <c r="X147" s="97">
        <v>0</v>
      </c>
      <c r="Y147" s="97">
        <v>0</v>
      </c>
      <c r="Z147" s="83">
        <v>0</v>
      </c>
      <c r="AA147" s="97">
        <v>0</v>
      </c>
      <c r="AB147" s="80">
        <v>0</v>
      </c>
      <c r="AC147" s="81" t="e">
        <f>Раздел3!#REF!</f>
        <v>#REF!</v>
      </c>
      <c r="AD147" s="81">
        <f>Раздел3!W136</f>
        <v>0</v>
      </c>
      <c r="AE147" s="59">
        <f>SUM(Раздел6!F137:AQ137)</f>
        <v>0</v>
      </c>
    </row>
    <row r="148" spans="1:31" ht="15.95" customHeight="1" x14ac:dyDescent="0.25">
      <c r="A148" s="332"/>
      <c r="B148" s="159" t="s">
        <v>358</v>
      </c>
      <c r="C148" s="75" t="s">
        <v>365</v>
      </c>
      <c r="D148" s="38">
        <v>0</v>
      </c>
      <c r="E148" s="11">
        <v>0</v>
      </c>
      <c r="F148" s="243">
        <v>0</v>
      </c>
      <c r="G148" s="83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78">
        <v>0</v>
      </c>
      <c r="U148" s="46">
        <v>0</v>
      </c>
      <c r="V148" s="79">
        <v>0</v>
      </c>
      <c r="W148" s="83">
        <v>0</v>
      </c>
      <c r="X148" s="97">
        <v>0</v>
      </c>
      <c r="Y148" s="97">
        <v>0</v>
      </c>
      <c r="Z148" s="83">
        <v>0</v>
      </c>
      <c r="AA148" s="97">
        <v>0</v>
      </c>
      <c r="AB148" s="80">
        <v>0</v>
      </c>
      <c r="AC148" s="81" t="e">
        <f>Раздел3!#REF!</f>
        <v>#REF!</v>
      </c>
      <c r="AD148" s="81">
        <f>Раздел3!W137</f>
        <v>0</v>
      </c>
      <c r="AE148" s="59">
        <f>SUM(Раздел6!F138:AQ138)</f>
        <v>0</v>
      </c>
    </row>
    <row r="149" spans="1:31" ht="15.95" customHeight="1" x14ac:dyDescent="0.25">
      <c r="A149" s="332"/>
      <c r="B149" s="159" t="s">
        <v>360</v>
      </c>
      <c r="C149" s="75" t="s">
        <v>367</v>
      </c>
      <c r="D149" s="38">
        <v>1</v>
      </c>
      <c r="E149" s="11">
        <v>0</v>
      </c>
      <c r="F149" s="243">
        <v>0</v>
      </c>
      <c r="G149" s="83">
        <v>5</v>
      </c>
      <c r="H149" s="38">
        <v>0</v>
      </c>
      <c r="I149" s="38">
        <v>0</v>
      </c>
      <c r="J149" s="38">
        <v>0</v>
      </c>
      <c r="K149" s="38">
        <v>0</v>
      </c>
      <c r="L149" s="38">
        <v>5</v>
      </c>
      <c r="M149" s="38">
        <v>0</v>
      </c>
      <c r="N149" s="38">
        <v>0</v>
      </c>
      <c r="O149" s="38">
        <v>0</v>
      </c>
      <c r="P149" s="38">
        <v>2</v>
      </c>
      <c r="Q149" s="38">
        <v>3</v>
      </c>
      <c r="R149" s="38">
        <v>0</v>
      </c>
      <c r="S149" s="38">
        <v>2</v>
      </c>
      <c r="T149" s="78">
        <v>0</v>
      </c>
      <c r="U149" s="46">
        <v>0</v>
      </c>
      <c r="V149" s="79">
        <v>0</v>
      </c>
      <c r="W149" s="83">
        <v>0</v>
      </c>
      <c r="X149" s="97">
        <v>0</v>
      </c>
      <c r="Y149" s="97">
        <v>0</v>
      </c>
      <c r="Z149" s="83">
        <v>0</v>
      </c>
      <c r="AA149" s="97">
        <v>0</v>
      </c>
      <c r="AB149" s="80">
        <v>0</v>
      </c>
      <c r="AC149" s="81" t="e">
        <f>Раздел3!#REF!</f>
        <v>#REF!</v>
      </c>
      <c r="AD149" s="81">
        <f>Раздел3!W138</f>
        <v>0</v>
      </c>
      <c r="AE149" s="59">
        <f>SUM(Раздел6!F139:AQ139)</f>
        <v>0</v>
      </c>
    </row>
    <row r="150" spans="1:31" ht="15.95" customHeight="1" x14ac:dyDescent="0.25">
      <c r="A150" s="332"/>
      <c r="B150" s="159" t="s">
        <v>362</v>
      </c>
      <c r="C150" s="75" t="s">
        <v>369</v>
      </c>
      <c r="D150" s="38">
        <v>0</v>
      </c>
      <c r="E150" s="11">
        <v>0</v>
      </c>
      <c r="F150" s="243">
        <v>0</v>
      </c>
      <c r="G150" s="83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0</v>
      </c>
      <c r="R150" s="38">
        <v>0</v>
      </c>
      <c r="S150" s="38">
        <v>0</v>
      </c>
      <c r="T150" s="78">
        <v>0</v>
      </c>
      <c r="U150" s="46">
        <v>0</v>
      </c>
      <c r="V150" s="79">
        <v>0</v>
      </c>
      <c r="W150" s="83">
        <v>0</v>
      </c>
      <c r="X150" s="97">
        <v>0</v>
      </c>
      <c r="Y150" s="97">
        <v>0</v>
      </c>
      <c r="Z150" s="83">
        <v>0</v>
      </c>
      <c r="AA150" s="97">
        <v>0</v>
      </c>
      <c r="AB150" s="80">
        <v>0</v>
      </c>
      <c r="AC150" s="81" t="e">
        <f>Раздел3!#REF!</f>
        <v>#REF!</v>
      </c>
      <c r="AD150" s="81">
        <f>Раздел3!W139</f>
        <v>0</v>
      </c>
      <c r="AE150" s="59">
        <f>SUM(Раздел6!F140:AQ140)</f>
        <v>0</v>
      </c>
    </row>
    <row r="151" spans="1:31" ht="15.95" customHeight="1" x14ac:dyDescent="0.25">
      <c r="A151" s="332"/>
      <c r="B151" s="159" t="s">
        <v>364</v>
      </c>
      <c r="C151" s="75" t="s">
        <v>371</v>
      </c>
      <c r="D151" s="83">
        <v>0</v>
      </c>
      <c r="E151" s="83">
        <v>0</v>
      </c>
      <c r="F151" s="245">
        <v>0</v>
      </c>
      <c r="G151" s="83">
        <v>0</v>
      </c>
      <c r="H151" s="83">
        <v>0</v>
      </c>
      <c r="I151" s="83">
        <v>0</v>
      </c>
      <c r="J151" s="83">
        <v>0</v>
      </c>
      <c r="K151" s="83">
        <v>0</v>
      </c>
      <c r="L151" s="83">
        <v>0</v>
      </c>
      <c r="M151" s="83">
        <v>0</v>
      </c>
      <c r="N151" s="83">
        <v>0</v>
      </c>
      <c r="O151" s="83">
        <v>0</v>
      </c>
      <c r="P151" s="83">
        <v>0</v>
      </c>
      <c r="Q151" s="83">
        <v>0</v>
      </c>
      <c r="R151" s="83">
        <v>0</v>
      </c>
      <c r="S151" s="83">
        <v>0</v>
      </c>
      <c r="T151" s="83">
        <v>0</v>
      </c>
      <c r="U151" s="83">
        <v>0</v>
      </c>
      <c r="V151" s="83">
        <v>0</v>
      </c>
      <c r="W151" s="83">
        <v>0</v>
      </c>
      <c r="X151" s="83">
        <v>0</v>
      </c>
      <c r="Y151" s="83">
        <v>0</v>
      </c>
      <c r="Z151" s="83">
        <v>0</v>
      </c>
      <c r="AA151" s="83">
        <v>0</v>
      </c>
      <c r="AB151" s="83">
        <v>0</v>
      </c>
      <c r="AC151" s="81" t="e">
        <f>Раздел3!#REF!</f>
        <v>#REF!</v>
      </c>
      <c r="AD151" s="81">
        <f>Раздел3!W140</f>
        <v>0</v>
      </c>
      <c r="AE151" s="59">
        <f>SUM(Раздел6!F141:AQ141)</f>
        <v>0</v>
      </c>
    </row>
    <row r="152" spans="1:31" ht="21" customHeight="1" x14ac:dyDescent="0.25">
      <c r="A152" s="332"/>
      <c r="B152" s="160" t="s">
        <v>366</v>
      </c>
      <c r="C152" s="75" t="s">
        <v>373</v>
      </c>
      <c r="D152" s="38">
        <v>0</v>
      </c>
      <c r="E152" s="11">
        <v>0</v>
      </c>
      <c r="F152" s="11">
        <v>0</v>
      </c>
      <c r="G152" s="83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40">
        <v>0</v>
      </c>
      <c r="V152" s="79">
        <v>0</v>
      </c>
      <c r="W152" s="83">
        <v>0</v>
      </c>
      <c r="X152" s="97">
        <v>0</v>
      </c>
      <c r="Y152" s="97">
        <v>0</v>
      </c>
      <c r="Z152" s="83">
        <v>0</v>
      </c>
      <c r="AA152" s="97">
        <v>0</v>
      </c>
      <c r="AB152" s="80">
        <v>0</v>
      </c>
      <c r="AC152" s="81" t="e">
        <f>Раздел3!#REF!</f>
        <v>#REF!</v>
      </c>
      <c r="AD152" s="81">
        <f>Раздел3!W141</f>
        <v>0</v>
      </c>
      <c r="AE152" s="59">
        <f>SUM(Раздел6!F142:AQ142)</f>
        <v>0</v>
      </c>
    </row>
    <row r="153" spans="1:31" ht="15.95" customHeight="1" x14ac:dyDescent="0.25">
      <c r="A153" s="332"/>
      <c r="B153" s="160" t="s">
        <v>368</v>
      </c>
      <c r="C153" s="75" t="s">
        <v>375</v>
      </c>
      <c r="D153" s="38">
        <v>0</v>
      </c>
      <c r="E153" s="11">
        <v>0</v>
      </c>
      <c r="F153" s="11">
        <v>0</v>
      </c>
      <c r="G153" s="83">
        <v>0</v>
      </c>
      <c r="H153" s="38">
        <v>0</v>
      </c>
      <c r="I153" s="38">
        <v>0</v>
      </c>
      <c r="J153" s="38">
        <v>0</v>
      </c>
      <c r="K153" s="38">
        <v>0</v>
      </c>
      <c r="L153" s="38">
        <v>0</v>
      </c>
      <c r="M153" s="38">
        <v>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78">
        <v>0</v>
      </c>
      <c r="U153" s="46">
        <v>0</v>
      </c>
      <c r="V153" s="79">
        <v>0</v>
      </c>
      <c r="W153" s="83">
        <v>0</v>
      </c>
      <c r="X153" s="97">
        <v>0</v>
      </c>
      <c r="Y153" s="97">
        <v>0</v>
      </c>
      <c r="Z153" s="83">
        <v>0</v>
      </c>
      <c r="AA153" s="97">
        <v>0</v>
      </c>
      <c r="AB153" s="80">
        <v>0</v>
      </c>
      <c r="AC153" s="81" t="e">
        <f>Раздел3!#REF!</f>
        <v>#REF!</v>
      </c>
      <c r="AD153" s="81">
        <f>Раздел3!W142</f>
        <v>0</v>
      </c>
      <c r="AE153" s="59">
        <f>SUM(Раздел6!F143:AQ143)</f>
        <v>0</v>
      </c>
    </row>
    <row r="154" spans="1:31" ht="15.95" customHeight="1" x14ac:dyDescent="0.25">
      <c r="A154" s="332"/>
      <c r="B154" s="160" t="s">
        <v>370</v>
      </c>
      <c r="C154" s="75" t="s">
        <v>377</v>
      </c>
      <c r="D154" s="38">
        <v>0</v>
      </c>
      <c r="E154" s="11">
        <v>0</v>
      </c>
      <c r="F154" s="11">
        <v>0</v>
      </c>
      <c r="G154" s="83">
        <v>0</v>
      </c>
      <c r="H154" s="38">
        <v>0</v>
      </c>
      <c r="I154" s="38">
        <v>0</v>
      </c>
      <c r="J154" s="38">
        <v>0</v>
      </c>
      <c r="K154" s="38">
        <v>0</v>
      </c>
      <c r="L154" s="38">
        <v>0</v>
      </c>
      <c r="M154" s="38">
        <v>0</v>
      </c>
      <c r="N154" s="38">
        <v>0</v>
      </c>
      <c r="O154" s="38">
        <v>0</v>
      </c>
      <c r="P154" s="38">
        <v>0</v>
      </c>
      <c r="Q154" s="38">
        <v>0</v>
      </c>
      <c r="R154" s="38">
        <v>0</v>
      </c>
      <c r="S154" s="38">
        <v>0</v>
      </c>
      <c r="T154" s="78">
        <v>0</v>
      </c>
      <c r="U154" s="46">
        <v>0</v>
      </c>
      <c r="V154" s="79">
        <v>0</v>
      </c>
      <c r="W154" s="83">
        <v>0</v>
      </c>
      <c r="X154" s="97">
        <v>0</v>
      </c>
      <c r="Y154" s="97">
        <v>0</v>
      </c>
      <c r="Z154" s="83">
        <v>0</v>
      </c>
      <c r="AA154" s="97">
        <v>0</v>
      </c>
      <c r="AB154" s="80">
        <v>0</v>
      </c>
      <c r="AC154" s="81" t="e">
        <f>Раздел3!#REF!</f>
        <v>#REF!</v>
      </c>
      <c r="AD154" s="81">
        <f>Раздел3!W143</f>
        <v>0</v>
      </c>
      <c r="AE154" s="59">
        <f>SUM(Раздел6!F144:AQ144)</f>
        <v>0</v>
      </c>
    </row>
    <row r="155" spans="1:31" ht="15.95" customHeight="1" x14ac:dyDescent="0.25">
      <c r="A155" s="332"/>
      <c r="B155" s="160" t="s">
        <v>372</v>
      </c>
      <c r="C155" s="75" t="s">
        <v>380</v>
      </c>
      <c r="D155" s="38">
        <v>0</v>
      </c>
      <c r="E155" s="11">
        <v>0</v>
      </c>
      <c r="F155" s="11">
        <v>0</v>
      </c>
      <c r="G155" s="77">
        <v>0</v>
      </c>
      <c r="H155" s="38">
        <v>0</v>
      </c>
      <c r="I155" s="76">
        <v>0</v>
      </c>
      <c r="J155" s="38">
        <v>0</v>
      </c>
      <c r="K155" s="38">
        <v>0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  <c r="Q155" s="38">
        <v>0</v>
      </c>
      <c r="R155" s="38">
        <v>0</v>
      </c>
      <c r="S155" s="38">
        <v>0</v>
      </c>
      <c r="T155" s="78">
        <v>0</v>
      </c>
      <c r="U155" s="46">
        <v>0</v>
      </c>
      <c r="V155" s="79">
        <v>0</v>
      </c>
      <c r="W155" s="83">
        <v>0</v>
      </c>
      <c r="X155" s="97">
        <v>0</v>
      </c>
      <c r="Y155" s="97">
        <v>0</v>
      </c>
      <c r="Z155" s="83">
        <v>0</v>
      </c>
      <c r="AA155" s="97">
        <v>0</v>
      </c>
      <c r="AB155" s="80">
        <v>0</v>
      </c>
      <c r="AC155" s="81" t="e">
        <f>Раздел3!#REF!</f>
        <v>#REF!</v>
      </c>
      <c r="AD155" s="81">
        <f>Раздел3!W144</f>
        <v>0</v>
      </c>
      <c r="AE155" s="59">
        <f>SUM(Раздел6!F145:AQ145)</f>
        <v>0</v>
      </c>
    </row>
    <row r="156" spans="1:31" ht="15.95" customHeight="1" x14ac:dyDescent="0.25">
      <c r="A156" s="332"/>
      <c r="B156" s="159" t="s">
        <v>374</v>
      </c>
      <c r="C156" s="75" t="s">
        <v>382</v>
      </c>
      <c r="D156" s="38">
        <v>0</v>
      </c>
      <c r="E156" s="11">
        <v>0</v>
      </c>
      <c r="F156" s="243">
        <v>0</v>
      </c>
      <c r="G156" s="83">
        <v>0</v>
      </c>
      <c r="H156" s="38">
        <v>0</v>
      </c>
      <c r="I156" s="38">
        <v>0</v>
      </c>
      <c r="J156" s="38">
        <v>0</v>
      </c>
      <c r="K156" s="38">
        <v>0</v>
      </c>
      <c r="L156" s="38">
        <v>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0</v>
      </c>
      <c r="T156" s="78">
        <v>0</v>
      </c>
      <c r="U156" s="46">
        <v>0</v>
      </c>
      <c r="V156" s="79">
        <v>0</v>
      </c>
      <c r="W156" s="83">
        <v>0</v>
      </c>
      <c r="X156" s="97">
        <v>0</v>
      </c>
      <c r="Y156" s="97">
        <v>0</v>
      </c>
      <c r="Z156" s="83">
        <v>0</v>
      </c>
      <c r="AA156" s="97">
        <v>0</v>
      </c>
      <c r="AB156" s="80">
        <v>0</v>
      </c>
      <c r="AC156" s="81" t="e">
        <f>Раздел3!#REF!</f>
        <v>#REF!</v>
      </c>
      <c r="AD156" s="81">
        <f>Раздел3!W145</f>
        <v>0</v>
      </c>
      <c r="AE156" s="59">
        <f>SUM(Раздел6!F146:AQ146)</f>
        <v>0</v>
      </c>
    </row>
    <row r="157" spans="1:31" ht="15.95" customHeight="1" x14ac:dyDescent="0.25">
      <c r="A157" s="332"/>
      <c r="B157" s="159" t="s">
        <v>376</v>
      </c>
      <c r="C157" s="75" t="s">
        <v>384</v>
      </c>
      <c r="D157" s="38">
        <v>0</v>
      </c>
      <c r="E157" s="11">
        <v>0</v>
      </c>
      <c r="F157" s="243">
        <v>0</v>
      </c>
      <c r="G157" s="83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78">
        <v>0</v>
      </c>
      <c r="U157" s="46">
        <v>0</v>
      </c>
      <c r="V157" s="79">
        <v>0</v>
      </c>
      <c r="W157" s="83">
        <v>0</v>
      </c>
      <c r="X157" s="97">
        <v>0</v>
      </c>
      <c r="Y157" s="97">
        <v>0</v>
      </c>
      <c r="Z157" s="83">
        <v>0</v>
      </c>
      <c r="AA157" s="97">
        <v>0</v>
      </c>
      <c r="AB157" s="80">
        <v>0</v>
      </c>
      <c r="AC157" s="81" t="e">
        <f>Раздел3!#REF!</f>
        <v>#REF!</v>
      </c>
      <c r="AD157" s="81">
        <f>Раздел3!W146</f>
        <v>0</v>
      </c>
      <c r="AE157" s="59">
        <f>SUM(Раздел6!F147:AQ147)</f>
        <v>0</v>
      </c>
    </row>
    <row r="158" spans="1:31" ht="15.95" customHeight="1" x14ac:dyDescent="0.25">
      <c r="A158" s="332"/>
      <c r="B158" s="159" t="s">
        <v>378</v>
      </c>
      <c r="C158" s="75" t="s">
        <v>386</v>
      </c>
      <c r="D158" s="38">
        <v>0</v>
      </c>
      <c r="E158" s="11">
        <v>0</v>
      </c>
      <c r="F158" s="243">
        <v>0</v>
      </c>
      <c r="G158" s="83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78">
        <v>0</v>
      </c>
      <c r="U158" s="46">
        <v>0</v>
      </c>
      <c r="V158" s="79">
        <v>0</v>
      </c>
      <c r="W158" s="83">
        <v>0</v>
      </c>
      <c r="X158" s="97">
        <v>0</v>
      </c>
      <c r="Y158" s="97">
        <v>0</v>
      </c>
      <c r="Z158" s="83">
        <v>0</v>
      </c>
      <c r="AA158" s="97">
        <v>0</v>
      </c>
      <c r="AB158" s="80">
        <v>0</v>
      </c>
      <c r="AC158" s="81"/>
      <c r="AD158" s="81"/>
    </row>
    <row r="159" spans="1:31" ht="15.75" customHeight="1" x14ac:dyDescent="0.25">
      <c r="A159" s="332"/>
      <c r="B159" s="159" t="s">
        <v>379</v>
      </c>
      <c r="C159" s="75" t="s">
        <v>388</v>
      </c>
      <c r="D159" s="38">
        <v>4</v>
      </c>
      <c r="E159" s="11">
        <v>0</v>
      </c>
      <c r="F159" s="243">
        <v>0</v>
      </c>
      <c r="G159" s="77">
        <v>243</v>
      </c>
      <c r="H159" s="38">
        <v>145</v>
      </c>
      <c r="I159" s="76">
        <v>83</v>
      </c>
      <c r="J159" s="38">
        <v>14</v>
      </c>
      <c r="K159" s="38">
        <v>0</v>
      </c>
      <c r="L159" s="38">
        <v>1</v>
      </c>
      <c r="M159" s="38">
        <v>0</v>
      </c>
      <c r="N159" s="38">
        <v>230</v>
      </c>
      <c r="O159" s="38">
        <v>12</v>
      </c>
      <c r="P159" s="38">
        <v>1</v>
      </c>
      <c r="Q159" s="38">
        <v>0</v>
      </c>
      <c r="R159" s="38">
        <v>234</v>
      </c>
      <c r="S159" s="38">
        <v>7</v>
      </c>
      <c r="T159" s="78">
        <v>0</v>
      </c>
      <c r="U159" s="46">
        <v>0</v>
      </c>
      <c r="V159" s="79">
        <v>0</v>
      </c>
      <c r="W159" s="83">
        <v>0</v>
      </c>
      <c r="X159" s="97">
        <v>0</v>
      </c>
      <c r="Y159" s="97">
        <v>0</v>
      </c>
      <c r="Z159" s="83">
        <v>0</v>
      </c>
      <c r="AA159" s="97">
        <v>0</v>
      </c>
      <c r="AB159" s="80">
        <v>0</v>
      </c>
      <c r="AC159" s="81" t="e">
        <f>Раздел3!#REF!</f>
        <v>#REF!</v>
      </c>
      <c r="AD159" s="81">
        <f>Раздел3!W147</f>
        <v>0</v>
      </c>
      <c r="AE159" s="59">
        <f>SUM(Раздел6!F148:AQ148)</f>
        <v>0</v>
      </c>
    </row>
    <row r="160" spans="1:31" ht="15.75" customHeight="1" x14ac:dyDescent="0.25">
      <c r="A160" s="332"/>
      <c r="B160" s="159" t="s">
        <v>381</v>
      </c>
      <c r="C160" s="75" t="s">
        <v>390</v>
      </c>
      <c r="D160" s="11">
        <v>0</v>
      </c>
      <c r="E160" s="11">
        <v>0</v>
      </c>
      <c r="F160" s="243">
        <v>0</v>
      </c>
      <c r="G160" s="83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79">
        <v>0</v>
      </c>
      <c r="W160" s="83">
        <v>0</v>
      </c>
      <c r="X160" s="97">
        <v>0</v>
      </c>
      <c r="Y160" s="97">
        <v>0</v>
      </c>
      <c r="Z160" s="83">
        <v>0</v>
      </c>
      <c r="AA160" s="97">
        <v>0</v>
      </c>
      <c r="AB160" s="80">
        <v>0</v>
      </c>
      <c r="AC160" s="81" t="e">
        <f>Раздел3!#REF!</f>
        <v>#REF!</v>
      </c>
      <c r="AD160" s="81">
        <f>Раздел3!W148</f>
        <v>0</v>
      </c>
      <c r="AE160" s="59">
        <f>SUM(Раздел6!F149:AQ149)</f>
        <v>10</v>
      </c>
    </row>
    <row r="161" spans="1:31" ht="15.75" customHeight="1" x14ac:dyDescent="0.25">
      <c r="A161" s="332"/>
      <c r="B161" s="159" t="s">
        <v>383</v>
      </c>
      <c r="C161" s="75" t="s">
        <v>392</v>
      </c>
      <c r="D161" s="38">
        <v>0</v>
      </c>
      <c r="E161" s="11">
        <v>0</v>
      </c>
      <c r="F161" s="243">
        <v>0</v>
      </c>
      <c r="G161" s="83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78">
        <v>0</v>
      </c>
      <c r="U161" s="46">
        <v>0</v>
      </c>
      <c r="V161" s="79">
        <v>0</v>
      </c>
      <c r="W161" s="83">
        <v>0</v>
      </c>
      <c r="X161" s="97">
        <v>0</v>
      </c>
      <c r="Y161" s="97">
        <v>0</v>
      </c>
      <c r="Z161" s="83">
        <v>0</v>
      </c>
      <c r="AA161" s="97">
        <v>0</v>
      </c>
      <c r="AB161" s="80">
        <v>0</v>
      </c>
      <c r="AC161" s="81" t="e">
        <f>Раздел3!#REF!</f>
        <v>#REF!</v>
      </c>
      <c r="AD161" s="81">
        <f>Раздел3!W149</f>
        <v>0</v>
      </c>
      <c r="AE161" s="59">
        <f>SUM(Раздел6!F150:AQ150)</f>
        <v>0</v>
      </c>
    </row>
    <row r="162" spans="1:31" ht="15.95" customHeight="1" x14ac:dyDescent="0.25">
      <c r="A162" s="332"/>
      <c r="B162" s="159" t="s">
        <v>385</v>
      </c>
      <c r="C162" s="75" t="s">
        <v>394</v>
      </c>
      <c r="D162" s="38">
        <v>2</v>
      </c>
      <c r="E162" s="11">
        <v>0</v>
      </c>
      <c r="F162" s="243">
        <v>0</v>
      </c>
      <c r="G162" s="83">
        <v>176</v>
      </c>
      <c r="H162" s="38">
        <v>32</v>
      </c>
      <c r="I162" s="38">
        <v>101</v>
      </c>
      <c r="J162" s="38">
        <v>43</v>
      </c>
      <c r="K162" s="38">
        <v>0</v>
      </c>
      <c r="L162" s="38">
        <v>0</v>
      </c>
      <c r="M162" s="38">
        <v>0</v>
      </c>
      <c r="N162" s="38">
        <v>146</v>
      </c>
      <c r="O162" s="38">
        <v>29</v>
      </c>
      <c r="P162" s="38">
        <v>1</v>
      </c>
      <c r="Q162" s="38">
        <v>0</v>
      </c>
      <c r="R162" s="38">
        <v>168</v>
      </c>
      <c r="S162" s="38">
        <v>20</v>
      </c>
      <c r="T162" s="78">
        <v>0</v>
      </c>
      <c r="U162" s="46">
        <v>0</v>
      </c>
      <c r="V162" s="79">
        <v>0</v>
      </c>
      <c r="W162" s="83">
        <v>0</v>
      </c>
      <c r="X162" s="97">
        <v>0</v>
      </c>
      <c r="Y162" s="97">
        <v>0</v>
      </c>
      <c r="Z162" s="83">
        <v>0</v>
      </c>
      <c r="AA162" s="97">
        <v>0</v>
      </c>
      <c r="AB162" s="80">
        <v>0</v>
      </c>
      <c r="AC162" s="81" t="e">
        <f>Раздел3!#REF!</f>
        <v>#REF!</v>
      </c>
      <c r="AD162" s="81">
        <f>Раздел3!W150</f>
        <v>0</v>
      </c>
      <c r="AE162" s="59">
        <f>SUM(Раздел6!F151:AQ151)</f>
        <v>0</v>
      </c>
    </row>
    <row r="163" spans="1:31" ht="15.95" customHeight="1" x14ac:dyDescent="0.25">
      <c r="A163" s="332"/>
      <c r="B163" s="159" t="s">
        <v>387</v>
      </c>
      <c r="C163" s="75" t="s">
        <v>396</v>
      </c>
      <c r="D163" s="38">
        <v>0</v>
      </c>
      <c r="E163" s="11">
        <v>0</v>
      </c>
      <c r="F163" s="243">
        <v>0</v>
      </c>
      <c r="G163" s="83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78">
        <v>0</v>
      </c>
      <c r="U163" s="46">
        <v>0</v>
      </c>
      <c r="V163" s="79">
        <v>0</v>
      </c>
      <c r="W163" s="83">
        <v>0</v>
      </c>
      <c r="X163" s="97">
        <v>0</v>
      </c>
      <c r="Y163" s="97">
        <v>0</v>
      </c>
      <c r="Z163" s="83">
        <v>0</v>
      </c>
      <c r="AA163" s="97">
        <v>0</v>
      </c>
      <c r="AB163" s="80">
        <v>0</v>
      </c>
      <c r="AC163" s="81" t="e">
        <f>Раздел3!#REF!</f>
        <v>#REF!</v>
      </c>
      <c r="AD163" s="81">
        <f>Раздел3!W151</f>
        <v>0</v>
      </c>
      <c r="AE163" s="59">
        <f>SUM(Раздел6!F152:AQ152)</f>
        <v>0</v>
      </c>
    </row>
    <row r="164" spans="1:31" ht="15.95" customHeight="1" x14ac:dyDescent="0.25">
      <c r="A164" s="332"/>
      <c r="B164" s="159" t="s">
        <v>389</v>
      </c>
      <c r="C164" s="75" t="s">
        <v>398</v>
      </c>
      <c r="D164" s="38">
        <v>1</v>
      </c>
      <c r="E164" s="11">
        <v>0</v>
      </c>
      <c r="F164" s="243">
        <v>0</v>
      </c>
      <c r="G164" s="83">
        <v>3</v>
      </c>
      <c r="H164" s="38">
        <v>0</v>
      </c>
      <c r="I164" s="38">
        <v>0</v>
      </c>
      <c r="J164" s="38">
        <v>0</v>
      </c>
      <c r="K164" s="38">
        <v>0</v>
      </c>
      <c r="L164" s="38">
        <v>3</v>
      </c>
      <c r="M164" s="38">
        <v>0</v>
      </c>
      <c r="N164" s="38">
        <v>0</v>
      </c>
      <c r="O164" s="38">
        <v>0</v>
      </c>
      <c r="P164" s="38">
        <v>3</v>
      </c>
      <c r="Q164" s="38">
        <v>0</v>
      </c>
      <c r="R164" s="38">
        <v>0</v>
      </c>
      <c r="S164" s="38">
        <v>0</v>
      </c>
      <c r="T164" s="78">
        <v>0</v>
      </c>
      <c r="U164" s="46">
        <v>0</v>
      </c>
      <c r="V164" s="79">
        <v>0</v>
      </c>
      <c r="W164" s="83">
        <v>0</v>
      </c>
      <c r="X164" s="97">
        <v>0</v>
      </c>
      <c r="Y164" s="97">
        <v>0</v>
      </c>
      <c r="Z164" s="83">
        <v>0</v>
      </c>
      <c r="AA164" s="97">
        <v>0</v>
      </c>
      <c r="AB164" s="80">
        <v>0</v>
      </c>
      <c r="AC164" s="81" t="e">
        <f>Раздел3!#REF!</f>
        <v>#REF!</v>
      </c>
      <c r="AD164" s="81">
        <f>Раздел3!W152</f>
        <v>0</v>
      </c>
      <c r="AE164" s="59">
        <f>SUM(Раздел6!F153:AQ153)</f>
        <v>0</v>
      </c>
    </row>
    <row r="165" spans="1:31" ht="15.95" customHeight="1" x14ac:dyDescent="0.25">
      <c r="A165" s="332"/>
      <c r="B165" s="159" t="s">
        <v>391</v>
      </c>
      <c r="C165" s="75" t="s">
        <v>400</v>
      </c>
      <c r="D165" s="38">
        <v>0</v>
      </c>
      <c r="E165" s="11">
        <v>0</v>
      </c>
      <c r="F165" s="243">
        <v>0</v>
      </c>
      <c r="G165" s="83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78">
        <v>0</v>
      </c>
      <c r="U165" s="46">
        <v>0</v>
      </c>
      <c r="V165" s="79">
        <v>0</v>
      </c>
      <c r="W165" s="83">
        <v>0</v>
      </c>
      <c r="X165" s="97">
        <v>0</v>
      </c>
      <c r="Y165" s="97">
        <v>0</v>
      </c>
      <c r="Z165" s="83">
        <v>0</v>
      </c>
      <c r="AA165" s="97">
        <v>0</v>
      </c>
      <c r="AB165" s="80">
        <v>0</v>
      </c>
      <c r="AC165" s="81" t="e">
        <f>Раздел3!#REF!</f>
        <v>#REF!</v>
      </c>
      <c r="AD165" s="81">
        <f>Раздел3!W153</f>
        <v>0</v>
      </c>
      <c r="AE165" s="59">
        <f>SUM(Раздел6!F154:AQ154)</f>
        <v>0</v>
      </c>
    </row>
    <row r="166" spans="1:31" ht="15.75" customHeight="1" x14ac:dyDescent="0.25">
      <c r="A166" s="332"/>
      <c r="B166" s="159" t="s">
        <v>393</v>
      </c>
      <c r="C166" s="75" t="s">
        <v>402</v>
      </c>
      <c r="D166" s="38">
        <v>0</v>
      </c>
      <c r="E166" s="11">
        <v>0</v>
      </c>
      <c r="F166" s="243">
        <v>0</v>
      </c>
      <c r="G166" s="83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78">
        <v>0</v>
      </c>
      <c r="U166" s="46">
        <v>0</v>
      </c>
      <c r="V166" s="79">
        <v>0</v>
      </c>
      <c r="W166" s="83">
        <v>0</v>
      </c>
      <c r="X166" s="97">
        <v>0</v>
      </c>
      <c r="Y166" s="97">
        <v>0</v>
      </c>
      <c r="Z166" s="83">
        <v>0</v>
      </c>
      <c r="AA166" s="97">
        <v>0</v>
      </c>
      <c r="AB166" s="80">
        <v>0</v>
      </c>
      <c r="AC166" s="81" t="e">
        <f>Раздел3!#REF!</f>
        <v>#REF!</v>
      </c>
      <c r="AD166" s="81">
        <f>Раздел3!W154</f>
        <v>0</v>
      </c>
      <c r="AE166" s="59">
        <f>SUM(Раздел6!F155:AQ155)</f>
        <v>0</v>
      </c>
    </row>
    <row r="167" spans="1:31" ht="15.95" customHeight="1" x14ac:dyDescent="0.25">
      <c r="A167" s="332"/>
      <c r="B167" s="159" t="s">
        <v>395</v>
      </c>
      <c r="C167" s="75" t="s">
        <v>404</v>
      </c>
      <c r="D167" s="38">
        <v>3</v>
      </c>
      <c r="E167" s="11">
        <v>0</v>
      </c>
      <c r="F167" s="243">
        <v>0</v>
      </c>
      <c r="G167" s="83">
        <v>128</v>
      </c>
      <c r="H167" s="38">
        <v>31</v>
      </c>
      <c r="I167" s="38">
        <v>44</v>
      </c>
      <c r="J167" s="38">
        <v>36</v>
      </c>
      <c r="K167" s="38">
        <v>12</v>
      </c>
      <c r="L167" s="38">
        <v>5</v>
      </c>
      <c r="M167" s="38">
        <v>11</v>
      </c>
      <c r="N167" s="38">
        <v>99</v>
      </c>
      <c r="O167" s="38">
        <v>18</v>
      </c>
      <c r="P167" s="38">
        <v>0</v>
      </c>
      <c r="Q167" s="38">
        <v>0</v>
      </c>
      <c r="R167" s="38">
        <v>124</v>
      </c>
      <c r="S167" s="38">
        <v>121</v>
      </c>
      <c r="T167" s="78">
        <v>31</v>
      </c>
      <c r="U167" s="46">
        <v>0</v>
      </c>
      <c r="V167" s="79">
        <v>0</v>
      </c>
      <c r="W167" s="83">
        <v>0</v>
      </c>
      <c r="X167" s="97">
        <v>0</v>
      </c>
      <c r="Y167" s="97">
        <v>0</v>
      </c>
      <c r="Z167" s="83">
        <v>0</v>
      </c>
      <c r="AA167" s="97">
        <v>0</v>
      </c>
      <c r="AB167" s="80">
        <v>0</v>
      </c>
      <c r="AC167" s="81" t="e">
        <f>Раздел3!#REF!</f>
        <v>#REF!</v>
      </c>
      <c r="AD167" s="81">
        <f>Раздел3!W155</f>
        <v>0</v>
      </c>
      <c r="AE167" s="59">
        <f>SUM(Раздел6!F156:AQ156)</f>
        <v>0</v>
      </c>
    </row>
    <row r="168" spans="1:31" ht="15.95" customHeight="1" x14ac:dyDescent="0.25">
      <c r="A168" s="332"/>
      <c r="B168" s="159" t="s">
        <v>397</v>
      </c>
      <c r="C168" s="75" t="s">
        <v>406</v>
      </c>
      <c r="D168" s="38">
        <v>0</v>
      </c>
      <c r="E168" s="11">
        <v>0</v>
      </c>
      <c r="F168" s="243">
        <v>0</v>
      </c>
      <c r="G168" s="83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78">
        <v>0</v>
      </c>
      <c r="U168" s="46">
        <v>0</v>
      </c>
      <c r="V168" s="79">
        <v>0</v>
      </c>
      <c r="W168" s="83">
        <v>0</v>
      </c>
      <c r="X168" s="97">
        <v>0</v>
      </c>
      <c r="Y168" s="97">
        <v>0</v>
      </c>
      <c r="Z168" s="83">
        <v>0</v>
      </c>
      <c r="AA168" s="97">
        <v>0</v>
      </c>
      <c r="AB168" s="80">
        <v>0</v>
      </c>
      <c r="AC168" s="81" t="e">
        <f>Раздел3!#REF!</f>
        <v>#REF!</v>
      </c>
      <c r="AD168" s="81">
        <f>Раздел3!W156</f>
        <v>0</v>
      </c>
      <c r="AE168" s="59">
        <f>SUM(Раздел6!F157:AQ157)</f>
        <v>0</v>
      </c>
    </row>
    <row r="169" spans="1:31" ht="15.95" customHeight="1" x14ac:dyDescent="0.25">
      <c r="A169" s="332"/>
      <c r="B169" s="159" t="s">
        <v>399</v>
      </c>
      <c r="C169" s="75" t="s">
        <v>408</v>
      </c>
      <c r="D169" s="38">
        <v>0</v>
      </c>
      <c r="E169" s="11">
        <v>0</v>
      </c>
      <c r="F169" s="243">
        <v>0</v>
      </c>
      <c r="G169" s="83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78">
        <v>0</v>
      </c>
      <c r="U169" s="46">
        <v>0</v>
      </c>
      <c r="V169" s="79">
        <v>0</v>
      </c>
      <c r="W169" s="83">
        <v>0</v>
      </c>
      <c r="X169" s="97">
        <v>0</v>
      </c>
      <c r="Y169" s="97">
        <v>0</v>
      </c>
      <c r="Z169" s="83">
        <v>0</v>
      </c>
      <c r="AA169" s="97">
        <v>0</v>
      </c>
      <c r="AB169" s="80">
        <v>0</v>
      </c>
      <c r="AC169" s="81" t="e">
        <f>Раздел3!#REF!</f>
        <v>#REF!</v>
      </c>
      <c r="AD169" s="81">
        <f>Раздел3!W157</f>
        <v>0</v>
      </c>
      <c r="AE169" s="59">
        <f>SUM(Раздел6!F158:AQ158)</f>
        <v>0</v>
      </c>
    </row>
    <row r="170" spans="1:31" ht="15.95" customHeight="1" x14ac:dyDescent="0.25">
      <c r="A170" s="332"/>
      <c r="B170" s="159" t="s">
        <v>401</v>
      </c>
      <c r="C170" s="75" t="s">
        <v>410</v>
      </c>
      <c r="D170" s="38">
        <v>0</v>
      </c>
      <c r="E170" s="11">
        <v>0</v>
      </c>
      <c r="F170" s="243">
        <v>0</v>
      </c>
      <c r="G170" s="83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78">
        <v>0</v>
      </c>
      <c r="U170" s="46">
        <v>0</v>
      </c>
      <c r="V170" s="79">
        <v>0</v>
      </c>
      <c r="W170" s="83">
        <v>0</v>
      </c>
      <c r="X170" s="97">
        <v>0</v>
      </c>
      <c r="Y170" s="97">
        <v>0</v>
      </c>
      <c r="Z170" s="83">
        <v>0</v>
      </c>
      <c r="AA170" s="97">
        <v>0</v>
      </c>
      <c r="AB170" s="80">
        <v>0</v>
      </c>
      <c r="AC170" s="81" t="e">
        <f>Раздел3!#REF!</f>
        <v>#REF!</v>
      </c>
      <c r="AD170" s="81">
        <f>Раздел3!W158</f>
        <v>0</v>
      </c>
      <c r="AE170" s="59">
        <f>SUM(Раздел6!F159:AQ159)</f>
        <v>2</v>
      </c>
    </row>
    <row r="171" spans="1:31" ht="15.95" customHeight="1" x14ac:dyDescent="0.25">
      <c r="A171" s="332"/>
      <c r="B171" s="159" t="s">
        <v>403</v>
      </c>
      <c r="C171" s="75" t="s">
        <v>412</v>
      </c>
      <c r="D171" s="38">
        <v>0</v>
      </c>
      <c r="E171" s="11">
        <v>0</v>
      </c>
      <c r="F171" s="243">
        <v>0</v>
      </c>
      <c r="G171" s="83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78">
        <v>0</v>
      </c>
      <c r="U171" s="46">
        <v>0</v>
      </c>
      <c r="V171" s="79">
        <v>0</v>
      </c>
      <c r="W171" s="83">
        <v>0</v>
      </c>
      <c r="X171" s="97">
        <v>0</v>
      </c>
      <c r="Y171" s="97">
        <v>0</v>
      </c>
      <c r="Z171" s="83">
        <v>0</v>
      </c>
      <c r="AA171" s="97">
        <v>0</v>
      </c>
      <c r="AB171" s="80">
        <v>0</v>
      </c>
      <c r="AC171" s="81"/>
      <c r="AD171" s="81"/>
    </row>
    <row r="172" spans="1:31" ht="15" customHeight="1" x14ac:dyDescent="0.25">
      <c r="A172" s="332"/>
      <c r="B172" s="159" t="s">
        <v>405</v>
      </c>
      <c r="C172" s="75" t="s">
        <v>414</v>
      </c>
      <c r="D172" s="38">
        <v>0</v>
      </c>
      <c r="E172" s="38">
        <v>0</v>
      </c>
      <c r="F172" s="246">
        <v>0</v>
      </c>
      <c r="G172" s="83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79">
        <v>0</v>
      </c>
      <c r="W172" s="83">
        <v>0</v>
      </c>
      <c r="X172" s="97">
        <v>0</v>
      </c>
      <c r="Y172" s="97">
        <v>0</v>
      </c>
      <c r="Z172" s="83">
        <v>0</v>
      </c>
      <c r="AA172" s="97">
        <v>0</v>
      </c>
      <c r="AB172" s="80">
        <v>0</v>
      </c>
      <c r="AC172" s="81" t="e">
        <f>Раздел3!#REF!</f>
        <v>#REF!</v>
      </c>
      <c r="AD172" s="81">
        <f>Раздел3!W159</f>
        <v>0</v>
      </c>
      <c r="AE172" s="59">
        <f>SUM(Раздел6!F160:AQ160)</f>
        <v>0</v>
      </c>
    </row>
    <row r="173" spans="1:31" ht="21" x14ac:dyDescent="0.25">
      <c r="A173" s="332"/>
      <c r="B173" s="159" t="s">
        <v>407</v>
      </c>
      <c r="C173" s="75" t="s">
        <v>416</v>
      </c>
      <c r="D173" s="38">
        <v>0</v>
      </c>
      <c r="E173" s="38">
        <v>0</v>
      </c>
      <c r="F173" s="246">
        <v>0</v>
      </c>
      <c r="G173" s="83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79">
        <v>0</v>
      </c>
      <c r="W173" s="83">
        <v>0</v>
      </c>
      <c r="X173" s="97">
        <v>0</v>
      </c>
      <c r="Y173" s="97">
        <v>0</v>
      </c>
      <c r="Z173" s="83">
        <v>0</v>
      </c>
      <c r="AA173" s="97">
        <v>0</v>
      </c>
      <c r="AB173" s="80">
        <v>0</v>
      </c>
      <c r="AC173" s="81" t="e">
        <f>Раздел3!#REF!</f>
        <v>#REF!</v>
      </c>
      <c r="AD173" s="81">
        <f>Раздел3!W160</f>
        <v>0</v>
      </c>
      <c r="AE173" s="59">
        <f>SUM(Раздел6!F161:AQ161)</f>
        <v>0</v>
      </c>
    </row>
    <row r="174" spans="1:31" ht="21" x14ac:dyDescent="0.25">
      <c r="A174" s="332"/>
      <c r="B174" s="159" t="s">
        <v>409</v>
      </c>
      <c r="C174" s="75" t="s">
        <v>418</v>
      </c>
      <c r="D174" s="38">
        <v>0</v>
      </c>
      <c r="E174" s="38">
        <v>0</v>
      </c>
      <c r="F174" s="246">
        <v>0</v>
      </c>
      <c r="G174" s="83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79">
        <v>0</v>
      </c>
      <c r="W174" s="83">
        <v>0</v>
      </c>
      <c r="X174" s="97">
        <v>0</v>
      </c>
      <c r="Y174" s="97">
        <v>0</v>
      </c>
      <c r="Z174" s="83">
        <v>0</v>
      </c>
      <c r="AA174" s="97">
        <v>0</v>
      </c>
      <c r="AB174" s="80">
        <v>0</v>
      </c>
      <c r="AC174" s="81" t="e">
        <f>Раздел3!#REF!</f>
        <v>#REF!</v>
      </c>
      <c r="AD174" s="81">
        <f>Раздел3!W161</f>
        <v>0</v>
      </c>
      <c r="AE174" s="59">
        <f>SUM(Раздел6!F162:AQ162)</f>
        <v>0</v>
      </c>
    </row>
    <row r="175" spans="1:31" ht="15" customHeight="1" x14ac:dyDescent="0.25">
      <c r="A175" s="332"/>
      <c r="B175" s="159" t="s">
        <v>411</v>
      </c>
      <c r="C175" s="75" t="s">
        <v>420</v>
      </c>
      <c r="D175" s="38">
        <v>0</v>
      </c>
      <c r="E175" s="38">
        <v>0</v>
      </c>
      <c r="F175" s="246">
        <v>0</v>
      </c>
      <c r="G175" s="83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0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79">
        <v>0</v>
      </c>
      <c r="W175" s="83">
        <v>0</v>
      </c>
      <c r="X175" s="97">
        <v>0</v>
      </c>
      <c r="Y175" s="97">
        <v>0</v>
      </c>
      <c r="Z175" s="83">
        <v>0</v>
      </c>
      <c r="AA175" s="97">
        <v>0</v>
      </c>
      <c r="AB175" s="80">
        <v>0</v>
      </c>
      <c r="AC175" s="81" t="e">
        <f>Раздел3!#REF!</f>
        <v>#REF!</v>
      </c>
      <c r="AD175" s="81">
        <f>Раздел3!W162</f>
        <v>0</v>
      </c>
      <c r="AE175" s="59">
        <f>SUM(Раздел6!F163:AQ163)</f>
        <v>0</v>
      </c>
    </row>
    <row r="176" spans="1:31" ht="15.75" customHeight="1" x14ac:dyDescent="0.25">
      <c r="A176" s="332"/>
      <c r="B176" s="159" t="s">
        <v>413</v>
      </c>
      <c r="C176" s="75" t="s">
        <v>422</v>
      </c>
      <c r="D176" s="38">
        <v>0</v>
      </c>
      <c r="E176" s="38">
        <v>0</v>
      </c>
      <c r="F176" s="246">
        <v>0</v>
      </c>
      <c r="G176" s="83">
        <v>0</v>
      </c>
      <c r="H176" s="38">
        <v>0</v>
      </c>
      <c r="I176" s="38">
        <v>0</v>
      </c>
      <c r="J176" s="38">
        <v>0</v>
      </c>
      <c r="K176" s="38">
        <v>0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0</v>
      </c>
      <c r="V176" s="79">
        <v>0</v>
      </c>
      <c r="W176" s="83">
        <v>0</v>
      </c>
      <c r="X176" s="97">
        <v>0</v>
      </c>
      <c r="Y176" s="97">
        <v>0</v>
      </c>
      <c r="Z176" s="83">
        <v>0</v>
      </c>
      <c r="AA176" s="97">
        <v>0</v>
      </c>
      <c r="AB176" s="80">
        <v>0</v>
      </c>
      <c r="AC176" s="81" t="e">
        <f>Раздел3!#REF!</f>
        <v>#REF!</v>
      </c>
      <c r="AD176" s="81">
        <f>Раздел3!W163</f>
        <v>0</v>
      </c>
      <c r="AE176" s="59">
        <f>SUM(Раздел6!F164:AQ164)</f>
        <v>6</v>
      </c>
    </row>
    <row r="177" spans="1:31" ht="15.95" customHeight="1" x14ac:dyDescent="0.25">
      <c r="A177" s="332"/>
      <c r="B177" s="159" t="s">
        <v>415</v>
      </c>
      <c r="C177" s="75" t="s">
        <v>424</v>
      </c>
      <c r="D177" s="38">
        <v>0</v>
      </c>
      <c r="E177" s="38">
        <v>0</v>
      </c>
      <c r="F177" s="246">
        <v>0</v>
      </c>
      <c r="G177" s="83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79">
        <v>0</v>
      </c>
      <c r="W177" s="83">
        <v>0</v>
      </c>
      <c r="X177" s="97">
        <v>0</v>
      </c>
      <c r="Y177" s="97">
        <v>0</v>
      </c>
      <c r="Z177" s="83">
        <v>0</v>
      </c>
      <c r="AA177" s="97">
        <v>0</v>
      </c>
      <c r="AB177" s="80">
        <v>0</v>
      </c>
      <c r="AC177" s="81" t="e">
        <f>Раздел3!#REF!</f>
        <v>#REF!</v>
      </c>
      <c r="AD177" s="81">
        <f>Раздел3!W164</f>
        <v>0</v>
      </c>
      <c r="AE177" s="59">
        <f>SUM(Раздел6!F165:AQ165)</f>
        <v>0</v>
      </c>
    </row>
    <row r="178" spans="1:31" ht="15.95" customHeight="1" x14ac:dyDescent="0.25">
      <c r="A178" s="332"/>
      <c r="B178" s="159" t="s">
        <v>417</v>
      </c>
      <c r="C178" s="75" t="s">
        <v>426</v>
      </c>
      <c r="D178" s="38">
        <v>0</v>
      </c>
      <c r="E178" s="38">
        <v>0</v>
      </c>
      <c r="F178" s="246">
        <v>0</v>
      </c>
      <c r="G178" s="83">
        <v>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79">
        <v>0</v>
      </c>
      <c r="W178" s="83">
        <v>0</v>
      </c>
      <c r="X178" s="97">
        <v>0</v>
      </c>
      <c r="Y178" s="97">
        <v>0</v>
      </c>
      <c r="Z178" s="83">
        <v>0</v>
      </c>
      <c r="AA178" s="97">
        <v>0</v>
      </c>
      <c r="AB178" s="80">
        <v>0</v>
      </c>
      <c r="AC178" s="81" t="e">
        <f>Раздел3!#REF!</f>
        <v>#REF!</v>
      </c>
      <c r="AD178" s="81">
        <f>Раздел3!W165</f>
        <v>0</v>
      </c>
      <c r="AE178" s="59">
        <f>SUM(Раздел6!F166:AQ166)</f>
        <v>0</v>
      </c>
    </row>
    <row r="179" spans="1:31" ht="15.75" customHeight="1" x14ac:dyDescent="0.25">
      <c r="A179" s="332"/>
      <c r="B179" s="159" t="s">
        <v>419</v>
      </c>
      <c r="C179" s="75" t="s">
        <v>428</v>
      </c>
      <c r="D179" s="38">
        <v>0</v>
      </c>
      <c r="E179" s="11">
        <v>0</v>
      </c>
      <c r="F179" s="243">
        <v>0</v>
      </c>
      <c r="G179" s="83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78">
        <v>0</v>
      </c>
      <c r="U179" s="46">
        <v>0</v>
      </c>
      <c r="V179" s="79">
        <v>0</v>
      </c>
      <c r="W179" s="83">
        <v>0</v>
      </c>
      <c r="X179" s="97">
        <v>0</v>
      </c>
      <c r="Y179" s="97">
        <v>0</v>
      </c>
      <c r="Z179" s="83">
        <v>0</v>
      </c>
      <c r="AA179" s="97">
        <v>0</v>
      </c>
      <c r="AB179" s="80">
        <v>0</v>
      </c>
      <c r="AC179" s="81" t="e">
        <f>Раздел3!#REF!</f>
        <v>#REF!</v>
      </c>
      <c r="AD179" s="81">
        <f>Раздел3!W167</f>
        <v>0</v>
      </c>
      <c r="AE179" s="59">
        <f>SUM(Раздел6!F168:AQ168)</f>
        <v>0</v>
      </c>
    </row>
    <row r="180" spans="1:31" ht="21.75" customHeight="1" x14ac:dyDescent="0.25">
      <c r="A180" s="332"/>
      <c r="B180" s="159" t="s">
        <v>421</v>
      </c>
      <c r="C180" s="75" t="s">
        <v>430</v>
      </c>
      <c r="D180" s="38">
        <v>0</v>
      </c>
      <c r="E180" s="11">
        <v>0</v>
      </c>
      <c r="F180" s="243">
        <v>0</v>
      </c>
      <c r="G180" s="83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0</v>
      </c>
      <c r="R180" s="38">
        <v>0</v>
      </c>
      <c r="S180" s="38">
        <v>0</v>
      </c>
      <c r="T180" s="78">
        <v>0</v>
      </c>
      <c r="U180" s="46">
        <v>0</v>
      </c>
      <c r="V180" s="79">
        <v>0</v>
      </c>
      <c r="W180" s="83">
        <v>0</v>
      </c>
      <c r="X180" s="97">
        <v>0</v>
      </c>
      <c r="Y180" s="97">
        <v>0</v>
      </c>
      <c r="Z180" s="83">
        <v>0</v>
      </c>
      <c r="AA180" s="97">
        <v>0</v>
      </c>
      <c r="AB180" s="80">
        <v>0</v>
      </c>
      <c r="AC180" s="81" t="e">
        <f>Раздел3!#REF!</f>
        <v>#REF!</v>
      </c>
      <c r="AD180" s="81">
        <f>Раздел3!W168</f>
        <v>0</v>
      </c>
      <c r="AE180" s="59">
        <f>SUM(Раздел6!F169:AQ169)</f>
        <v>0</v>
      </c>
    </row>
    <row r="181" spans="1:31" ht="21" customHeight="1" x14ac:dyDescent="0.25">
      <c r="A181" s="332"/>
      <c r="B181" s="159" t="s">
        <v>423</v>
      </c>
      <c r="C181" s="75" t="s">
        <v>432</v>
      </c>
      <c r="D181" s="38">
        <v>0</v>
      </c>
      <c r="E181" s="11">
        <v>0</v>
      </c>
      <c r="F181" s="243">
        <v>0</v>
      </c>
      <c r="G181" s="83">
        <v>0</v>
      </c>
      <c r="H181" s="38">
        <v>0</v>
      </c>
      <c r="I181" s="38">
        <v>0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78">
        <v>0</v>
      </c>
      <c r="U181" s="46">
        <v>0</v>
      </c>
      <c r="V181" s="79">
        <v>0</v>
      </c>
      <c r="W181" s="83">
        <v>0</v>
      </c>
      <c r="X181" s="97">
        <v>0</v>
      </c>
      <c r="Y181" s="97">
        <v>0</v>
      </c>
      <c r="Z181" s="83">
        <v>0</v>
      </c>
      <c r="AA181" s="97">
        <v>0</v>
      </c>
      <c r="AB181" s="80">
        <v>0</v>
      </c>
      <c r="AC181" s="81" t="e">
        <f>Раздел3!#REF!</f>
        <v>#REF!</v>
      </c>
      <c r="AD181" s="81">
        <f>Раздел3!W169</f>
        <v>0</v>
      </c>
      <c r="AE181" s="59">
        <f>SUM(Раздел6!F170:AQ170)</f>
        <v>0</v>
      </c>
    </row>
    <row r="182" spans="1:31" ht="21" x14ac:dyDescent="0.25">
      <c r="A182" s="332"/>
      <c r="B182" s="159" t="s">
        <v>425</v>
      </c>
      <c r="C182" s="75" t="s">
        <v>434</v>
      </c>
      <c r="D182" s="38">
        <v>0</v>
      </c>
      <c r="E182" s="11">
        <v>0</v>
      </c>
      <c r="F182" s="243">
        <v>0</v>
      </c>
      <c r="G182" s="83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78">
        <v>0</v>
      </c>
      <c r="U182" s="46">
        <v>0</v>
      </c>
      <c r="V182" s="79">
        <v>0</v>
      </c>
      <c r="W182" s="83">
        <v>0</v>
      </c>
      <c r="X182" s="97">
        <v>0</v>
      </c>
      <c r="Y182" s="97">
        <v>0</v>
      </c>
      <c r="Z182" s="83">
        <v>0</v>
      </c>
      <c r="AA182" s="97">
        <v>0</v>
      </c>
      <c r="AB182" s="80">
        <v>0</v>
      </c>
      <c r="AC182" s="81" t="e">
        <f>Раздел3!#REF!</f>
        <v>#REF!</v>
      </c>
      <c r="AD182" s="81">
        <f>Раздел3!W170</f>
        <v>0</v>
      </c>
      <c r="AE182" s="59">
        <f>SUM(Раздел6!F171:AQ171)</f>
        <v>0</v>
      </c>
    </row>
    <row r="183" spans="1:31" ht="15" customHeight="1" x14ac:dyDescent="0.25">
      <c r="A183" s="332"/>
      <c r="B183" s="159" t="s">
        <v>427</v>
      </c>
      <c r="C183" s="75" t="s">
        <v>436</v>
      </c>
      <c r="D183" s="38">
        <v>1</v>
      </c>
      <c r="E183" s="11">
        <v>0</v>
      </c>
      <c r="F183" s="243">
        <v>0</v>
      </c>
      <c r="G183" s="83">
        <v>42</v>
      </c>
      <c r="H183" s="38">
        <v>10</v>
      </c>
      <c r="I183" s="38">
        <v>10</v>
      </c>
      <c r="J183" s="38">
        <v>10</v>
      </c>
      <c r="K183" s="38">
        <v>8</v>
      </c>
      <c r="L183" s="38">
        <v>4</v>
      </c>
      <c r="M183" s="38">
        <v>0</v>
      </c>
      <c r="N183" s="38">
        <v>36</v>
      </c>
      <c r="O183" s="38">
        <v>6</v>
      </c>
      <c r="P183" s="38">
        <v>0</v>
      </c>
      <c r="Q183" s="38">
        <v>0</v>
      </c>
      <c r="R183" s="38">
        <v>39</v>
      </c>
      <c r="S183" s="38">
        <v>2</v>
      </c>
      <c r="T183" s="78">
        <v>10</v>
      </c>
      <c r="U183" s="46">
        <v>0</v>
      </c>
      <c r="V183" s="79">
        <v>0</v>
      </c>
      <c r="W183" s="83">
        <v>0</v>
      </c>
      <c r="X183" s="97">
        <v>0</v>
      </c>
      <c r="Y183" s="97">
        <v>0</v>
      </c>
      <c r="Z183" s="83">
        <v>0</v>
      </c>
      <c r="AA183" s="97">
        <v>0</v>
      </c>
      <c r="AB183" s="80">
        <v>0</v>
      </c>
      <c r="AC183" s="81" t="e">
        <f>Раздел3!#REF!</f>
        <v>#REF!</v>
      </c>
      <c r="AD183" s="81">
        <f>Раздел3!W171</f>
        <v>0</v>
      </c>
      <c r="AE183" s="59">
        <f>SUM(Раздел6!F172:AQ172)</f>
        <v>0</v>
      </c>
    </row>
    <row r="184" spans="1:31" ht="15" customHeight="1" x14ac:dyDescent="0.25">
      <c r="A184" s="332"/>
      <c r="B184" s="159" t="s">
        <v>429</v>
      </c>
      <c r="C184" s="75" t="s">
        <v>438</v>
      </c>
      <c r="D184" s="38">
        <v>0</v>
      </c>
      <c r="E184" s="11">
        <v>0</v>
      </c>
      <c r="F184" s="243">
        <v>0</v>
      </c>
      <c r="G184" s="83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78">
        <v>0</v>
      </c>
      <c r="U184" s="46">
        <v>0</v>
      </c>
      <c r="V184" s="79">
        <v>0</v>
      </c>
      <c r="W184" s="83">
        <v>0</v>
      </c>
      <c r="X184" s="97">
        <v>0</v>
      </c>
      <c r="Y184" s="97">
        <v>0</v>
      </c>
      <c r="Z184" s="83">
        <v>0</v>
      </c>
      <c r="AA184" s="97">
        <v>0</v>
      </c>
      <c r="AB184" s="80">
        <v>0</v>
      </c>
      <c r="AC184" s="81" t="e">
        <f>Раздел3!#REF!</f>
        <v>#REF!</v>
      </c>
      <c r="AD184" s="81">
        <f>Раздел3!W172</f>
        <v>0</v>
      </c>
      <c r="AE184" s="59">
        <f>SUM(Раздел6!F173:AQ173)</f>
        <v>0</v>
      </c>
    </row>
    <row r="185" spans="1:31" ht="15.95" customHeight="1" x14ac:dyDescent="0.25">
      <c r="A185" s="332"/>
      <c r="B185" s="159" t="s">
        <v>431</v>
      </c>
      <c r="C185" s="75" t="s">
        <v>440</v>
      </c>
      <c r="D185" s="38">
        <v>0</v>
      </c>
      <c r="E185" s="11">
        <v>0</v>
      </c>
      <c r="F185" s="243">
        <v>0</v>
      </c>
      <c r="G185" s="83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78">
        <v>0</v>
      </c>
      <c r="U185" s="46">
        <v>0</v>
      </c>
      <c r="V185" s="79">
        <v>0</v>
      </c>
      <c r="W185" s="83">
        <v>0</v>
      </c>
      <c r="X185" s="97">
        <v>0</v>
      </c>
      <c r="Y185" s="97">
        <v>0</v>
      </c>
      <c r="Z185" s="83">
        <v>0</v>
      </c>
      <c r="AA185" s="97">
        <v>0</v>
      </c>
      <c r="AB185" s="80">
        <v>0</v>
      </c>
      <c r="AC185" s="81" t="e">
        <f>Раздел3!#REF!</f>
        <v>#REF!</v>
      </c>
      <c r="AD185" s="81">
        <f>Раздел3!W173</f>
        <v>0</v>
      </c>
      <c r="AE185" s="59">
        <f>SUM(Раздел6!F174:AQ174)</f>
        <v>0</v>
      </c>
    </row>
    <row r="186" spans="1:31" ht="15.95" customHeight="1" x14ac:dyDescent="0.25">
      <c r="A186" s="332"/>
      <c r="B186" s="159" t="s">
        <v>433</v>
      </c>
      <c r="C186" s="75" t="s">
        <v>442</v>
      </c>
      <c r="D186" s="38">
        <v>0</v>
      </c>
      <c r="E186" s="11">
        <v>0</v>
      </c>
      <c r="F186" s="243">
        <v>0</v>
      </c>
      <c r="G186" s="83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78">
        <v>0</v>
      </c>
      <c r="U186" s="46">
        <v>0</v>
      </c>
      <c r="V186" s="79">
        <v>0</v>
      </c>
      <c r="W186" s="83">
        <v>0</v>
      </c>
      <c r="X186" s="97">
        <v>0</v>
      </c>
      <c r="Y186" s="97">
        <v>0</v>
      </c>
      <c r="Z186" s="83">
        <v>0</v>
      </c>
      <c r="AA186" s="97">
        <v>0</v>
      </c>
      <c r="AB186" s="80">
        <v>0</v>
      </c>
      <c r="AC186" s="81" t="e">
        <f>Раздел3!#REF!</f>
        <v>#REF!</v>
      </c>
      <c r="AD186" s="81">
        <f>Раздел3!W174</f>
        <v>0</v>
      </c>
      <c r="AE186" s="59">
        <f>SUM(Раздел6!F175:AQ175)</f>
        <v>0</v>
      </c>
    </row>
    <row r="187" spans="1:31" ht="15.95" customHeight="1" x14ac:dyDescent="0.25">
      <c r="A187" s="332"/>
      <c r="B187" s="159" t="s">
        <v>435</v>
      </c>
      <c r="C187" s="75" t="s">
        <v>444</v>
      </c>
      <c r="D187" s="38">
        <v>2</v>
      </c>
      <c r="E187" s="11">
        <v>0</v>
      </c>
      <c r="F187" s="243">
        <v>0</v>
      </c>
      <c r="G187" s="83">
        <v>69</v>
      </c>
      <c r="H187" s="38">
        <v>0</v>
      </c>
      <c r="I187" s="38">
        <v>38</v>
      </c>
      <c r="J187" s="38">
        <v>31</v>
      </c>
      <c r="K187" s="38">
        <v>0</v>
      </c>
      <c r="L187" s="38">
        <v>0</v>
      </c>
      <c r="M187" s="38">
        <v>0</v>
      </c>
      <c r="N187" s="38">
        <v>65</v>
      </c>
      <c r="O187" s="38">
        <v>4</v>
      </c>
      <c r="P187" s="38">
        <v>0</v>
      </c>
      <c r="Q187" s="38">
        <v>0</v>
      </c>
      <c r="R187" s="38">
        <v>69</v>
      </c>
      <c r="S187" s="38">
        <v>51</v>
      </c>
      <c r="T187" s="78">
        <v>0</v>
      </c>
      <c r="U187" s="46">
        <v>0</v>
      </c>
      <c r="V187" s="79">
        <v>0</v>
      </c>
      <c r="W187" s="83">
        <v>0</v>
      </c>
      <c r="X187" s="97">
        <v>0</v>
      </c>
      <c r="Y187" s="97">
        <v>0</v>
      </c>
      <c r="Z187" s="83">
        <v>0</v>
      </c>
      <c r="AA187" s="97">
        <v>0</v>
      </c>
      <c r="AB187" s="80">
        <v>0</v>
      </c>
      <c r="AC187" s="81" t="e">
        <f>Раздел3!#REF!</f>
        <v>#REF!</v>
      </c>
      <c r="AD187" s="81">
        <f>Раздел3!W175</f>
        <v>0</v>
      </c>
      <c r="AE187" s="59">
        <f>SUM(Раздел6!F176:AQ176)</f>
        <v>0</v>
      </c>
    </row>
    <row r="188" spans="1:31" ht="15.95" customHeight="1" x14ac:dyDescent="0.25">
      <c r="A188" s="332"/>
      <c r="B188" s="159" t="s">
        <v>437</v>
      </c>
      <c r="C188" s="75" t="s">
        <v>446</v>
      </c>
      <c r="D188" s="38">
        <v>2</v>
      </c>
      <c r="E188" s="38">
        <v>0</v>
      </c>
      <c r="F188" s="246">
        <v>0</v>
      </c>
      <c r="G188" s="83">
        <v>151</v>
      </c>
      <c r="H188" s="38">
        <v>86</v>
      </c>
      <c r="I188" s="38">
        <v>47</v>
      </c>
      <c r="J188" s="38">
        <v>18</v>
      </c>
      <c r="K188" s="38">
        <v>0</v>
      </c>
      <c r="L188" s="38">
        <v>0</v>
      </c>
      <c r="M188" s="38">
        <v>0</v>
      </c>
      <c r="N188" s="38">
        <v>151</v>
      </c>
      <c r="O188" s="38">
        <v>0</v>
      </c>
      <c r="P188" s="38">
        <v>0</v>
      </c>
      <c r="Q188" s="38">
        <v>0</v>
      </c>
      <c r="R188" s="38">
        <v>151</v>
      </c>
      <c r="S188" s="38">
        <v>151</v>
      </c>
      <c r="T188" s="38">
        <v>0</v>
      </c>
      <c r="U188" s="38">
        <v>0</v>
      </c>
      <c r="V188" s="79">
        <v>0</v>
      </c>
      <c r="W188" s="83">
        <v>0</v>
      </c>
      <c r="X188" s="97">
        <v>0</v>
      </c>
      <c r="Y188" s="97">
        <v>0</v>
      </c>
      <c r="Z188" s="83">
        <v>0</v>
      </c>
      <c r="AA188" s="97">
        <v>0</v>
      </c>
      <c r="AB188" s="80">
        <v>0</v>
      </c>
      <c r="AC188" s="81" t="e">
        <f>Раздел3!#REF!</f>
        <v>#REF!</v>
      </c>
      <c r="AD188" s="81">
        <f>Раздел3!W176</f>
        <v>0</v>
      </c>
      <c r="AE188" s="59">
        <f>SUM(Раздел6!F177:AQ177)</f>
        <v>0</v>
      </c>
    </row>
    <row r="189" spans="1:31" ht="16.5" customHeight="1" x14ac:dyDescent="0.25">
      <c r="A189" s="332"/>
      <c r="B189" s="159" t="s">
        <v>439</v>
      </c>
      <c r="C189" s="75" t="s">
        <v>448</v>
      </c>
      <c r="D189" s="83">
        <v>3</v>
      </c>
      <c r="E189" s="83">
        <v>0</v>
      </c>
      <c r="F189" s="245">
        <v>0</v>
      </c>
      <c r="G189" s="83">
        <v>691</v>
      </c>
      <c r="H189" s="83">
        <v>142</v>
      </c>
      <c r="I189" s="83">
        <v>246</v>
      </c>
      <c r="J189" s="83">
        <v>113</v>
      </c>
      <c r="K189" s="83">
        <v>12</v>
      </c>
      <c r="L189" s="83">
        <v>0</v>
      </c>
      <c r="M189" s="83">
        <v>0</v>
      </c>
      <c r="N189" s="83">
        <v>384</v>
      </c>
      <c r="O189" s="83">
        <v>116</v>
      </c>
      <c r="P189" s="83">
        <v>13</v>
      </c>
      <c r="Q189" s="83">
        <v>0</v>
      </c>
      <c r="R189" s="83">
        <v>476</v>
      </c>
      <c r="S189" s="83">
        <v>96</v>
      </c>
      <c r="T189" s="83">
        <v>0</v>
      </c>
      <c r="U189" s="83">
        <v>0</v>
      </c>
      <c r="V189" s="83">
        <v>0</v>
      </c>
      <c r="W189" s="83">
        <v>178</v>
      </c>
      <c r="X189" s="83">
        <v>170</v>
      </c>
      <c r="Y189" s="83">
        <v>8</v>
      </c>
      <c r="Z189" s="83">
        <v>0</v>
      </c>
      <c r="AA189" s="83">
        <v>0</v>
      </c>
      <c r="AB189" s="83">
        <v>0</v>
      </c>
      <c r="AC189" s="81" t="e">
        <f>Раздел3!#REF!</f>
        <v>#REF!</v>
      </c>
      <c r="AD189" s="81">
        <f>Раздел3!W177</f>
        <v>0</v>
      </c>
      <c r="AE189" s="59">
        <f>SUM(Раздел6!F178:AQ178)</f>
        <v>0</v>
      </c>
    </row>
    <row r="190" spans="1:31" ht="21.75" customHeight="1" x14ac:dyDescent="0.25">
      <c r="A190" s="332"/>
      <c r="B190" s="160" t="s">
        <v>441</v>
      </c>
      <c r="C190" s="75" t="s">
        <v>450</v>
      </c>
      <c r="D190" s="38">
        <v>3</v>
      </c>
      <c r="E190" s="38">
        <v>0</v>
      </c>
      <c r="F190" s="38">
        <v>0</v>
      </c>
      <c r="G190" s="83">
        <v>588</v>
      </c>
      <c r="H190" s="38">
        <v>106</v>
      </c>
      <c r="I190" s="38">
        <v>222</v>
      </c>
      <c r="J190" s="38">
        <v>78</v>
      </c>
      <c r="K190" s="38">
        <v>4</v>
      </c>
      <c r="L190" s="38">
        <v>0</v>
      </c>
      <c r="M190" s="38">
        <v>0</v>
      </c>
      <c r="N190" s="38">
        <v>314</v>
      </c>
      <c r="O190" s="38">
        <v>91</v>
      </c>
      <c r="P190" s="38">
        <v>5</v>
      </c>
      <c r="Q190" s="38">
        <v>0</v>
      </c>
      <c r="R190" s="38">
        <v>391</v>
      </c>
      <c r="S190" s="38">
        <v>92</v>
      </c>
      <c r="T190" s="38">
        <v>0</v>
      </c>
      <c r="U190" s="38">
        <v>0</v>
      </c>
      <c r="V190" s="79">
        <v>0</v>
      </c>
      <c r="W190" s="83">
        <v>178</v>
      </c>
      <c r="X190" s="97">
        <v>170</v>
      </c>
      <c r="Y190" s="97">
        <v>8</v>
      </c>
      <c r="Z190" s="83">
        <v>0</v>
      </c>
      <c r="AA190" s="97">
        <v>0</v>
      </c>
      <c r="AB190" s="80">
        <v>0</v>
      </c>
      <c r="AC190" s="81" t="e">
        <f>Раздел3!#REF!</f>
        <v>#REF!</v>
      </c>
      <c r="AD190" s="81">
        <f>Раздел3!W178</f>
        <v>0</v>
      </c>
      <c r="AE190" s="59">
        <f>SUM(Раздел6!F179:AQ179)</f>
        <v>0</v>
      </c>
    </row>
    <row r="191" spans="1:31" ht="15.95" customHeight="1" x14ac:dyDescent="0.25">
      <c r="A191" s="332"/>
      <c r="B191" s="160" t="s">
        <v>443</v>
      </c>
      <c r="C191" s="75" t="s">
        <v>452</v>
      </c>
      <c r="D191" s="38">
        <v>1</v>
      </c>
      <c r="E191" s="38">
        <v>0</v>
      </c>
      <c r="F191" s="38">
        <v>0</v>
      </c>
      <c r="G191" s="83">
        <v>103</v>
      </c>
      <c r="H191" s="38">
        <v>36</v>
      </c>
      <c r="I191" s="38">
        <v>24</v>
      </c>
      <c r="J191" s="38">
        <v>35</v>
      </c>
      <c r="K191" s="38">
        <v>8</v>
      </c>
      <c r="L191" s="38">
        <v>0</v>
      </c>
      <c r="M191" s="38">
        <v>0</v>
      </c>
      <c r="N191" s="38">
        <v>70</v>
      </c>
      <c r="O191" s="38">
        <v>25</v>
      </c>
      <c r="P191" s="38">
        <v>8</v>
      </c>
      <c r="Q191" s="38">
        <v>0</v>
      </c>
      <c r="R191" s="38">
        <v>85</v>
      </c>
      <c r="S191" s="38">
        <v>4</v>
      </c>
      <c r="T191" s="38">
        <v>0</v>
      </c>
      <c r="U191" s="38">
        <v>0</v>
      </c>
      <c r="V191" s="79">
        <v>0</v>
      </c>
      <c r="W191" s="83">
        <v>0</v>
      </c>
      <c r="X191" s="97">
        <v>0</v>
      </c>
      <c r="Y191" s="97">
        <v>0</v>
      </c>
      <c r="Z191" s="83">
        <v>0</v>
      </c>
      <c r="AA191" s="97">
        <v>0</v>
      </c>
      <c r="AB191" s="80">
        <v>0</v>
      </c>
      <c r="AC191" s="81" t="e">
        <f>Раздел3!#REF!</f>
        <v>#REF!</v>
      </c>
      <c r="AD191" s="81">
        <f>Раздел3!W179</f>
        <v>0</v>
      </c>
      <c r="AE191" s="59">
        <f>SUM(Раздел6!F180:AQ180)</f>
        <v>0</v>
      </c>
    </row>
    <row r="192" spans="1:31" ht="15" customHeight="1" x14ac:dyDescent="0.25">
      <c r="A192" s="332"/>
      <c r="B192" s="160" t="s">
        <v>445</v>
      </c>
      <c r="C192" s="75" t="s">
        <v>454</v>
      </c>
      <c r="D192" s="38">
        <v>0</v>
      </c>
      <c r="E192" s="38">
        <v>0</v>
      </c>
      <c r="F192" s="38">
        <v>0</v>
      </c>
      <c r="G192" s="83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79">
        <v>0</v>
      </c>
      <c r="W192" s="83">
        <v>0</v>
      </c>
      <c r="X192" s="97">
        <v>0</v>
      </c>
      <c r="Y192" s="97">
        <v>0</v>
      </c>
      <c r="Z192" s="83">
        <v>0</v>
      </c>
      <c r="AA192" s="97">
        <v>0</v>
      </c>
      <c r="AB192" s="80">
        <v>0</v>
      </c>
      <c r="AC192" s="81" t="e">
        <f>Раздел3!#REF!</f>
        <v>#REF!</v>
      </c>
      <c r="AD192" s="81">
        <f>Раздел3!W180</f>
        <v>0</v>
      </c>
      <c r="AE192" s="59">
        <f>SUM(Раздел6!F181:AQ181)</f>
        <v>0</v>
      </c>
    </row>
    <row r="193" spans="1:31" ht="15.95" customHeight="1" x14ac:dyDescent="0.25">
      <c r="A193" s="332"/>
      <c r="B193" s="160" t="s">
        <v>447</v>
      </c>
      <c r="C193" s="75" t="s">
        <v>456</v>
      </c>
      <c r="D193" s="38">
        <v>0</v>
      </c>
      <c r="E193" s="38">
        <v>0</v>
      </c>
      <c r="F193" s="38">
        <v>0</v>
      </c>
      <c r="G193" s="83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79">
        <v>0</v>
      </c>
      <c r="W193" s="83">
        <v>0</v>
      </c>
      <c r="X193" s="97">
        <v>0</v>
      </c>
      <c r="Y193" s="97">
        <v>0</v>
      </c>
      <c r="Z193" s="83">
        <v>0</v>
      </c>
      <c r="AA193" s="97">
        <v>0</v>
      </c>
      <c r="AB193" s="80">
        <v>0</v>
      </c>
      <c r="AC193" s="81" t="e">
        <f>Раздел3!#REF!</f>
        <v>#REF!</v>
      </c>
      <c r="AD193" s="81">
        <f>Раздел3!W181</f>
        <v>0</v>
      </c>
      <c r="AE193" s="59">
        <f>SUM(Раздел6!F182:AQ182)</f>
        <v>0</v>
      </c>
    </row>
    <row r="194" spans="1:31" ht="15.75" customHeight="1" x14ac:dyDescent="0.25">
      <c r="A194" s="332"/>
      <c r="B194" s="160" t="s">
        <v>449</v>
      </c>
      <c r="C194" s="75" t="s">
        <v>459</v>
      </c>
      <c r="D194" s="38">
        <v>0</v>
      </c>
      <c r="E194" s="38">
        <v>0</v>
      </c>
      <c r="F194" s="38">
        <v>0</v>
      </c>
      <c r="G194" s="83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79">
        <v>0</v>
      </c>
      <c r="W194" s="83">
        <v>0</v>
      </c>
      <c r="X194" s="97">
        <v>0</v>
      </c>
      <c r="Y194" s="97">
        <v>0</v>
      </c>
      <c r="Z194" s="83">
        <v>0</v>
      </c>
      <c r="AA194" s="97">
        <v>0</v>
      </c>
      <c r="AB194" s="80">
        <v>0</v>
      </c>
      <c r="AC194" s="81" t="e">
        <f>Раздел3!#REF!</f>
        <v>#REF!</v>
      </c>
      <c r="AD194" s="81">
        <f>Раздел3!W182</f>
        <v>0</v>
      </c>
      <c r="AE194" s="59">
        <f>SUM(Раздел6!F183:AQ183)</f>
        <v>8</v>
      </c>
    </row>
    <row r="195" spans="1:31" ht="16.5" customHeight="1" x14ac:dyDescent="0.25">
      <c r="A195" s="332"/>
      <c r="B195" s="159" t="s">
        <v>451</v>
      </c>
      <c r="C195" s="75" t="s">
        <v>461</v>
      </c>
      <c r="D195" s="38">
        <v>0</v>
      </c>
      <c r="E195" s="38">
        <v>0</v>
      </c>
      <c r="F195" s="246">
        <v>0</v>
      </c>
      <c r="G195" s="83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79">
        <v>0</v>
      </c>
      <c r="W195" s="83">
        <v>0</v>
      </c>
      <c r="X195" s="97">
        <v>0</v>
      </c>
      <c r="Y195" s="97">
        <v>0</v>
      </c>
      <c r="Z195" s="83">
        <v>0</v>
      </c>
      <c r="AA195" s="97">
        <v>0</v>
      </c>
      <c r="AB195" s="80">
        <v>0</v>
      </c>
      <c r="AC195" s="81" t="e">
        <f>Раздел3!#REF!</f>
        <v>#REF!</v>
      </c>
      <c r="AD195" s="81">
        <f>Раздел3!W183</f>
        <v>0</v>
      </c>
      <c r="AE195" s="59">
        <f>SUM(Раздел6!F184:AQ184)</f>
        <v>0</v>
      </c>
    </row>
    <row r="196" spans="1:31" ht="15.75" customHeight="1" x14ac:dyDescent="0.25">
      <c r="A196" s="332"/>
      <c r="B196" s="159" t="s">
        <v>453</v>
      </c>
      <c r="C196" s="75" t="s">
        <v>463</v>
      </c>
      <c r="D196" s="38">
        <v>0</v>
      </c>
      <c r="E196" s="38">
        <v>0</v>
      </c>
      <c r="F196" s="246">
        <v>0</v>
      </c>
      <c r="G196" s="83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79">
        <v>0</v>
      </c>
      <c r="W196" s="83">
        <v>0</v>
      </c>
      <c r="X196" s="97">
        <v>0</v>
      </c>
      <c r="Y196" s="97">
        <v>0</v>
      </c>
      <c r="Z196" s="83">
        <v>0</v>
      </c>
      <c r="AA196" s="97">
        <v>0</v>
      </c>
      <c r="AB196" s="80">
        <v>0</v>
      </c>
      <c r="AC196" s="81" t="e">
        <f>Раздел3!#REF!</f>
        <v>#REF!</v>
      </c>
      <c r="AD196" s="81">
        <f>Раздел3!W184</f>
        <v>0</v>
      </c>
      <c r="AE196" s="59">
        <f>SUM(Раздел6!F185:AQ185)</f>
        <v>0</v>
      </c>
    </row>
    <row r="197" spans="1:31" ht="21" customHeight="1" x14ac:dyDescent="0.25">
      <c r="A197" s="332"/>
      <c r="B197" s="159" t="s">
        <v>455</v>
      </c>
      <c r="C197" s="75" t="s">
        <v>465</v>
      </c>
      <c r="D197" s="38">
        <v>0</v>
      </c>
      <c r="E197" s="38">
        <v>0</v>
      </c>
      <c r="F197" s="246">
        <v>0</v>
      </c>
      <c r="G197" s="83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79">
        <v>0</v>
      </c>
      <c r="W197" s="83">
        <v>0</v>
      </c>
      <c r="X197" s="97">
        <v>0</v>
      </c>
      <c r="Y197" s="97">
        <v>0</v>
      </c>
      <c r="Z197" s="83">
        <v>0</v>
      </c>
      <c r="AA197" s="97">
        <v>0</v>
      </c>
      <c r="AB197" s="80">
        <v>0</v>
      </c>
      <c r="AC197" s="81" t="e">
        <f>Раздел3!#REF!</f>
        <v>#REF!</v>
      </c>
      <c r="AD197" s="81">
        <f>Раздел3!W185</f>
        <v>0</v>
      </c>
      <c r="AE197" s="59">
        <f>SUM(Раздел6!F186:AQ186)</f>
        <v>0</v>
      </c>
    </row>
    <row r="198" spans="1:31" ht="15" customHeight="1" x14ac:dyDescent="0.25">
      <c r="A198" s="332"/>
      <c r="B198" s="159" t="s">
        <v>457</v>
      </c>
      <c r="C198" s="75" t="s">
        <v>467</v>
      </c>
      <c r="D198" s="38">
        <v>0</v>
      </c>
      <c r="E198" s="38">
        <v>0</v>
      </c>
      <c r="F198" s="246">
        <v>0</v>
      </c>
      <c r="G198" s="83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79">
        <v>0</v>
      </c>
      <c r="W198" s="83">
        <v>0</v>
      </c>
      <c r="X198" s="97">
        <v>0</v>
      </c>
      <c r="Y198" s="97">
        <v>0</v>
      </c>
      <c r="Z198" s="83">
        <v>0</v>
      </c>
      <c r="AA198" s="97">
        <v>0</v>
      </c>
      <c r="AB198" s="80">
        <v>0</v>
      </c>
      <c r="AC198" s="81"/>
      <c r="AD198" s="81"/>
    </row>
    <row r="199" spans="1:31" ht="15.95" customHeight="1" x14ac:dyDescent="0.25">
      <c r="A199" s="332"/>
      <c r="B199" s="159" t="s">
        <v>458</v>
      </c>
      <c r="C199" s="75" t="s">
        <v>469</v>
      </c>
      <c r="D199" s="38">
        <v>4</v>
      </c>
      <c r="E199" s="38">
        <v>0</v>
      </c>
      <c r="F199" s="246">
        <v>0</v>
      </c>
      <c r="G199" s="83">
        <v>346</v>
      </c>
      <c r="H199" s="38">
        <v>47</v>
      </c>
      <c r="I199" s="38">
        <v>175</v>
      </c>
      <c r="J199" s="38">
        <v>91</v>
      </c>
      <c r="K199" s="38">
        <v>30</v>
      </c>
      <c r="L199" s="38">
        <v>3</v>
      </c>
      <c r="M199" s="38">
        <v>0</v>
      </c>
      <c r="N199" s="38">
        <v>292</v>
      </c>
      <c r="O199" s="38">
        <v>41</v>
      </c>
      <c r="P199" s="38">
        <v>13</v>
      </c>
      <c r="Q199" s="38">
        <v>0</v>
      </c>
      <c r="R199" s="38">
        <v>308</v>
      </c>
      <c r="S199" s="38">
        <v>179</v>
      </c>
      <c r="T199" s="38">
        <v>0</v>
      </c>
      <c r="U199" s="38">
        <v>0</v>
      </c>
      <c r="V199" s="79">
        <v>0</v>
      </c>
      <c r="W199" s="83">
        <v>0</v>
      </c>
      <c r="X199" s="97">
        <v>0</v>
      </c>
      <c r="Y199" s="97">
        <v>0</v>
      </c>
      <c r="Z199" s="83">
        <v>0</v>
      </c>
      <c r="AA199" s="97">
        <v>0</v>
      </c>
      <c r="AB199" s="80">
        <v>0</v>
      </c>
      <c r="AC199" s="81" t="e">
        <f>Раздел3!#REF!</f>
        <v>#REF!</v>
      </c>
      <c r="AD199" s="81">
        <f>Раздел3!W186</f>
        <v>0</v>
      </c>
      <c r="AE199" s="59">
        <f>SUM(Раздел6!F187:AQ187)</f>
        <v>0</v>
      </c>
    </row>
    <row r="200" spans="1:31" ht="15.95" customHeight="1" x14ac:dyDescent="0.25">
      <c r="A200" s="332"/>
      <c r="B200" s="159" t="s">
        <v>460</v>
      </c>
      <c r="C200" s="75" t="s">
        <v>471</v>
      </c>
      <c r="D200" s="38">
        <v>0</v>
      </c>
      <c r="E200" s="38">
        <v>0</v>
      </c>
      <c r="F200" s="246">
        <v>0</v>
      </c>
      <c r="G200" s="83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79">
        <v>0</v>
      </c>
      <c r="W200" s="83">
        <v>0</v>
      </c>
      <c r="X200" s="97">
        <v>0</v>
      </c>
      <c r="Y200" s="97">
        <v>0</v>
      </c>
      <c r="Z200" s="83">
        <v>0</v>
      </c>
      <c r="AA200" s="97">
        <v>0</v>
      </c>
      <c r="AB200" s="80">
        <v>0</v>
      </c>
      <c r="AC200" s="81" t="e">
        <f>Раздел3!#REF!</f>
        <v>#REF!</v>
      </c>
      <c r="AD200" s="81">
        <f>Раздел3!W187</f>
        <v>0</v>
      </c>
      <c r="AE200" s="59">
        <f>SUM(Раздел6!F188:AQ188)</f>
        <v>0</v>
      </c>
    </row>
    <row r="201" spans="1:31" ht="15.95" customHeight="1" x14ac:dyDescent="0.25">
      <c r="A201" s="332"/>
      <c r="B201" s="159" t="s">
        <v>462</v>
      </c>
      <c r="C201" s="75" t="s">
        <v>473</v>
      </c>
      <c r="D201" s="38">
        <v>2</v>
      </c>
      <c r="E201" s="38">
        <v>0</v>
      </c>
      <c r="F201" s="246">
        <v>0</v>
      </c>
      <c r="G201" s="83">
        <v>72</v>
      </c>
      <c r="H201" s="38">
        <v>0</v>
      </c>
      <c r="I201" s="38">
        <v>37</v>
      </c>
      <c r="J201" s="38">
        <v>20</v>
      </c>
      <c r="K201" s="38">
        <v>0</v>
      </c>
      <c r="L201" s="38">
        <v>0</v>
      </c>
      <c r="M201" s="38">
        <v>0</v>
      </c>
      <c r="N201" s="38">
        <v>52</v>
      </c>
      <c r="O201" s="38">
        <v>5</v>
      </c>
      <c r="P201" s="38">
        <v>0</v>
      </c>
      <c r="Q201" s="38">
        <v>0</v>
      </c>
      <c r="R201" s="38">
        <v>57</v>
      </c>
      <c r="S201" s="38">
        <v>23</v>
      </c>
      <c r="T201" s="38">
        <v>0</v>
      </c>
      <c r="U201" s="38">
        <v>0</v>
      </c>
      <c r="V201" s="79">
        <v>0</v>
      </c>
      <c r="W201" s="83">
        <v>15</v>
      </c>
      <c r="X201" s="97">
        <v>15</v>
      </c>
      <c r="Y201" s="97">
        <v>0</v>
      </c>
      <c r="Z201" s="83">
        <v>0</v>
      </c>
      <c r="AA201" s="97">
        <v>0</v>
      </c>
      <c r="AB201" s="80">
        <v>0</v>
      </c>
      <c r="AC201" s="81" t="e">
        <f>Раздел3!#REF!</f>
        <v>#REF!</v>
      </c>
      <c r="AD201" s="81">
        <f>Раздел3!W188</f>
        <v>0</v>
      </c>
      <c r="AE201" s="59">
        <f>SUM(Раздел6!F189:AQ189)</f>
        <v>0</v>
      </c>
    </row>
    <row r="202" spans="1:31" ht="15.75" customHeight="1" x14ac:dyDescent="0.25">
      <c r="A202" s="332"/>
      <c r="B202" s="159" t="s">
        <v>464</v>
      </c>
      <c r="C202" s="75" t="s">
        <v>475</v>
      </c>
      <c r="D202" s="83">
        <v>0</v>
      </c>
      <c r="E202" s="83">
        <v>0</v>
      </c>
      <c r="F202" s="245">
        <v>0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  <c r="M202" s="83">
        <v>0</v>
      </c>
      <c r="N202" s="83">
        <v>0</v>
      </c>
      <c r="O202" s="83">
        <v>0</v>
      </c>
      <c r="P202" s="83">
        <v>0</v>
      </c>
      <c r="Q202" s="83">
        <v>0</v>
      </c>
      <c r="R202" s="83">
        <v>0</v>
      </c>
      <c r="S202" s="83">
        <v>0</v>
      </c>
      <c r="T202" s="83">
        <v>0</v>
      </c>
      <c r="U202" s="83">
        <v>0</v>
      </c>
      <c r="V202" s="83">
        <v>0</v>
      </c>
      <c r="W202" s="83">
        <v>0</v>
      </c>
      <c r="X202" s="83">
        <v>0</v>
      </c>
      <c r="Y202" s="83">
        <v>0</v>
      </c>
      <c r="Z202" s="83">
        <v>0</v>
      </c>
      <c r="AA202" s="83">
        <v>0</v>
      </c>
      <c r="AB202" s="83">
        <v>0</v>
      </c>
      <c r="AC202" s="81" t="e">
        <f>Раздел3!#REF!</f>
        <v>#REF!</v>
      </c>
      <c r="AD202" s="81">
        <f>Раздел3!W189</f>
        <v>0</v>
      </c>
      <c r="AE202" s="59">
        <f>SUM(Раздел6!F190:AQ190)</f>
        <v>0</v>
      </c>
    </row>
    <row r="203" spans="1:31" ht="20.25" customHeight="1" x14ac:dyDescent="0.25">
      <c r="A203" s="332"/>
      <c r="B203" s="160" t="s">
        <v>466</v>
      </c>
      <c r="C203" s="75" t="s">
        <v>477</v>
      </c>
      <c r="D203" s="38">
        <v>0</v>
      </c>
      <c r="E203" s="38">
        <v>0</v>
      </c>
      <c r="F203" s="38">
        <v>0</v>
      </c>
      <c r="G203" s="83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79">
        <v>0</v>
      </c>
      <c r="W203" s="83">
        <v>0</v>
      </c>
      <c r="X203" s="97">
        <v>0</v>
      </c>
      <c r="Y203" s="97">
        <v>0</v>
      </c>
      <c r="Z203" s="83">
        <v>0</v>
      </c>
      <c r="AA203" s="97">
        <v>0</v>
      </c>
      <c r="AB203" s="80">
        <v>0</v>
      </c>
      <c r="AC203" s="81" t="e">
        <f>Раздел3!#REF!</f>
        <v>#REF!</v>
      </c>
      <c r="AD203" s="81">
        <f>Раздел3!W190</f>
        <v>0</v>
      </c>
      <c r="AE203" s="59">
        <f>SUM(Раздел6!F191:AQ191)</f>
        <v>0</v>
      </c>
    </row>
    <row r="204" spans="1:31" ht="15" customHeight="1" x14ac:dyDescent="0.25">
      <c r="A204" s="332"/>
      <c r="B204" s="160" t="s">
        <v>468</v>
      </c>
      <c r="C204" s="75" t="s">
        <v>479</v>
      </c>
      <c r="D204" s="38">
        <v>0</v>
      </c>
      <c r="E204" s="11">
        <v>0</v>
      </c>
      <c r="F204" s="11">
        <v>0</v>
      </c>
      <c r="G204" s="83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78">
        <v>0</v>
      </c>
      <c r="U204" s="46">
        <v>0</v>
      </c>
      <c r="V204" s="79">
        <v>0</v>
      </c>
      <c r="W204" s="83">
        <v>0</v>
      </c>
      <c r="X204" s="97">
        <v>0</v>
      </c>
      <c r="Y204" s="97">
        <v>0</v>
      </c>
      <c r="Z204" s="83">
        <v>0</v>
      </c>
      <c r="AA204" s="97">
        <v>0</v>
      </c>
      <c r="AB204" s="80">
        <v>0</v>
      </c>
      <c r="AC204" s="81" t="e">
        <f>Раздел3!#REF!</f>
        <v>#REF!</v>
      </c>
      <c r="AD204" s="81">
        <f>Раздел3!W191</f>
        <v>0</v>
      </c>
      <c r="AE204" s="59">
        <f>SUM(Раздел6!F192:AQ192)</f>
        <v>0</v>
      </c>
    </row>
    <row r="205" spans="1:31" ht="15.95" customHeight="1" x14ac:dyDescent="0.25">
      <c r="A205" s="332"/>
      <c r="B205" s="160" t="s">
        <v>470</v>
      </c>
      <c r="C205" s="75" t="s">
        <v>481</v>
      </c>
      <c r="D205" s="38">
        <v>0</v>
      </c>
      <c r="E205" s="11">
        <v>0</v>
      </c>
      <c r="F205" s="11">
        <v>0</v>
      </c>
      <c r="G205" s="83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78">
        <v>0</v>
      </c>
      <c r="U205" s="46">
        <v>0</v>
      </c>
      <c r="V205" s="79">
        <v>0</v>
      </c>
      <c r="W205" s="83">
        <v>0</v>
      </c>
      <c r="X205" s="97">
        <v>0</v>
      </c>
      <c r="Y205" s="97">
        <v>0</v>
      </c>
      <c r="Z205" s="83">
        <v>0</v>
      </c>
      <c r="AA205" s="97">
        <v>0</v>
      </c>
      <c r="AB205" s="80">
        <v>0</v>
      </c>
      <c r="AC205" s="81" t="e">
        <f>Раздел3!#REF!</f>
        <v>#REF!</v>
      </c>
      <c r="AD205" s="81">
        <f>Раздел3!W192</f>
        <v>0</v>
      </c>
      <c r="AE205" s="59">
        <f>SUM(Раздел6!F193:AQ193)</f>
        <v>0</v>
      </c>
    </row>
    <row r="206" spans="1:31" ht="15.95" customHeight="1" x14ac:dyDescent="0.25">
      <c r="A206" s="332"/>
      <c r="B206" s="160" t="s">
        <v>472</v>
      </c>
      <c r="C206" s="75" t="s">
        <v>483</v>
      </c>
      <c r="D206" s="38">
        <v>0</v>
      </c>
      <c r="E206" s="11">
        <v>0</v>
      </c>
      <c r="F206" s="11">
        <v>0</v>
      </c>
      <c r="G206" s="83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78">
        <v>0</v>
      </c>
      <c r="U206" s="46">
        <v>0</v>
      </c>
      <c r="V206" s="79">
        <v>0</v>
      </c>
      <c r="W206" s="83">
        <v>0</v>
      </c>
      <c r="X206" s="97">
        <v>0</v>
      </c>
      <c r="Y206" s="97">
        <v>0</v>
      </c>
      <c r="Z206" s="83">
        <v>0</v>
      </c>
      <c r="AA206" s="97">
        <v>0</v>
      </c>
      <c r="AB206" s="80">
        <v>0</v>
      </c>
      <c r="AC206" s="81" t="e">
        <f>Раздел3!#REF!</f>
        <v>#REF!</v>
      </c>
      <c r="AD206" s="81">
        <f>Раздел3!W193</f>
        <v>0</v>
      </c>
      <c r="AE206" s="59">
        <f>SUM(Раздел6!F194:AQ194)</f>
        <v>0</v>
      </c>
    </row>
    <row r="207" spans="1:31" ht="15.95" customHeight="1" x14ac:dyDescent="0.25">
      <c r="A207" s="332"/>
      <c r="B207" s="159" t="s">
        <v>474</v>
      </c>
      <c r="C207" s="75" t="s">
        <v>485</v>
      </c>
      <c r="D207" s="38">
        <v>0</v>
      </c>
      <c r="E207" s="11">
        <v>0</v>
      </c>
      <c r="F207" s="243">
        <v>0</v>
      </c>
      <c r="G207" s="83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78">
        <v>0</v>
      </c>
      <c r="U207" s="46">
        <v>0</v>
      </c>
      <c r="V207" s="79">
        <v>0</v>
      </c>
      <c r="W207" s="83">
        <v>0</v>
      </c>
      <c r="X207" s="97">
        <v>0</v>
      </c>
      <c r="Y207" s="97">
        <v>0</v>
      </c>
      <c r="Z207" s="83">
        <v>0</v>
      </c>
      <c r="AA207" s="97">
        <v>0</v>
      </c>
      <c r="AB207" s="80">
        <v>0</v>
      </c>
      <c r="AC207" s="81"/>
      <c r="AD207" s="81"/>
    </row>
    <row r="208" spans="1:31" ht="15.95" customHeight="1" x14ac:dyDescent="0.25">
      <c r="A208" s="332"/>
      <c r="B208" s="159" t="s">
        <v>476</v>
      </c>
      <c r="C208" s="75" t="s">
        <v>487</v>
      </c>
      <c r="D208" s="38">
        <v>0</v>
      </c>
      <c r="E208" s="11">
        <v>0</v>
      </c>
      <c r="F208" s="243">
        <v>0</v>
      </c>
      <c r="G208" s="83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78">
        <v>0</v>
      </c>
      <c r="U208" s="46">
        <v>0</v>
      </c>
      <c r="V208" s="79">
        <v>0</v>
      </c>
      <c r="W208" s="83">
        <v>0</v>
      </c>
      <c r="X208" s="97">
        <v>0</v>
      </c>
      <c r="Y208" s="97">
        <v>0</v>
      </c>
      <c r="Z208" s="83">
        <v>0</v>
      </c>
      <c r="AA208" s="97">
        <v>0</v>
      </c>
      <c r="AB208" s="80">
        <v>0</v>
      </c>
      <c r="AC208" s="81" t="e">
        <f>Раздел3!#REF!</f>
        <v>#REF!</v>
      </c>
      <c r="AD208" s="81">
        <f>Раздел3!W194</f>
        <v>0</v>
      </c>
      <c r="AE208" s="59">
        <f>SUM(Раздел6!F195:AQ195)</f>
        <v>0</v>
      </c>
    </row>
    <row r="209" spans="1:31" ht="15.75" customHeight="1" x14ac:dyDescent="0.25">
      <c r="A209" s="332"/>
      <c r="B209" s="159" t="s">
        <v>478</v>
      </c>
      <c r="C209" s="75" t="s">
        <v>489</v>
      </c>
      <c r="D209" s="83">
        <v>1</v>
      </c>
      <c r="E209" s="83">
        <v>0</v>
      </c>
      <c r="F209" s="245">
        <v>0</v>
      </c>
      <c r="G209" s="83">
        <v>31</v>
      </c>
      <c r="H209" s="83">
        <v>0</v>
      </c>
      <c r="I209" s="83">
        <v>7</v>
      </c>
      <c r="J209" s="83">
        <v>24</v>
      </c>
      <c r="K209" s="83">
        <v>0</v>
      </c>
      <c r="L209" s="83">
        <v>0</v>
      </c>
      <c r="M209" s="83">
        <v>0</v>
      </c>
      <c r="N209" s="83">
        <v>17</v>
      </c>
      <c r="O209" s="83">
        <v>14</v>
      </c>
      <c r="P209" s="83">
        <v>0</v>
      </c>
      <c r="Q209" s="83">
        <v>0</v>
      </c>
      <c r="R209" s="83">
        <v>28</v>
      </c>
      <c r="S209" s="83">
        <v>11</v>
      </c>
      <c r="T209" s="83">
        <v>0</v>
      </c>
      <c r="U209" s="83">
        <v>0</v>
      </c>
      <c r="V209" s="83">
        <v>0</v>
      </c>
      <c r="W209" s="83">
        <v>0</v>
      </c>
      <c r="X209" s="83">
        <v>0</v>
      </c>
      <c r="Y209" s="83">
        <v>0</v>
      </c>
      <c r="Z209" s="83">
        <v>0</v>
      </c>
      <c r="AA209" s="83">
        <v>0</v>
      </c>
      <c r="AB209" s="83">
        <v>0</v>
      </c>
      <c r="AC209" s="81" t="e">
        <f>Раздел3!#REF!</f>
        <v>#REF!</v>
      </c>
      <c r="AD209" s="81">
        <f>Раздел3!W195</f>
        <v>0</v>
      </c>
      <c r="AE209" s="59">
        <f>SUM(Раздел6!F196:AQ196)</f>
        <v>0</v>
      </c>
    </row>
    <row r="210" spans="1:31" ht="21.75" customHeight="1" x14ac:dyDescent="0.25">
      <c r="A210" s="332"/>
      <c r="B210" s="160" t="s">
        <v>480</v>
      </c>
      <c r="C210" s="75" t="s">
        <v>491</v>
      </c>
      <c r="D210" s="38">
        <v>1</v>
      </c>
      <c r="E210" s="38">
        <v>0</v>
      </c>
      <c r="F210" s="38">
        <v>0</v>
      </c>
      <c r="G210" s="83">
        <v>31</v>
      </c>
      <c r="H210" s="38">
        <v>0</v>
      </c>
      <c r="I210" s="38">
        <v>7</v>
      </c>
      <c r="J210" s="38">
        <v>24</v>
      </c>
      <c r="K210" s="38">
        <v>0</v>
      </c>
      <c r="L210" s="38">
        <v>0</v>
      </c>
      <c r="M210" s="38">
        <v>0</v>
      </c>
      <c r="N210" s="38">
        <v>17</v>
      </c>
      <c r="O210" s="38">
        <v>14</v>
      </c>
      <c r="P210" s="38">
        <v>0</v>
      </c>
      <c r="Q210" s="38">
        <v>0</v>
      </c>
      <c r="R210" s="38">
        <v>28</v>
      </c>
      <c r="S210" s="38">
        <v>11</v>
      </c>
      <c r="T210" s="38">
        <v>0</v>
      </c>
      <c r="U210" s="38">
        <v>0</v>
      </c>
      <c r="V210" s="79">
        <v>0</v>
      </c>
      <c r="W210" s="83">
        <v>0</v>
      </c>
      <c r="X210" s="97">
        <v>0</v>
      </c>
      <c r="Y210" s="97">
        <v>0</v>
      </c>
      <c r="Z210" s="83">
        <v>0</v>
      </c>
      <c r="AA210" s="97">
        <v>0</v>
      </c>
      <c r="AB210" s="80">
        <v>0</v>
      </c>
      <c r="AC210" s="81" t="e">
        <f>Раздел3!#REF!</f>
        <v>#REF!</v>
      </c>
      <c r="AD210" s="81">
        <f>Раздел3!W196</f>
        <v>0</v>
      </c>
      <c r="AE210" s="59">
        <f>SUM(Раздел6!F197:AQ197)</f>
        <v>0</v>
      </c>
    </row>
    <row r="211" spans="1:31" ht="15" customHeight="1" x14ac:dyDescent="0.25">
      <c r="A211" s="332"/>
      <c r="B211" s="159" t="s">
        <v>482</v>
      </c>
      <c r="C211" s="75" t="s">
        <v>493</v>
      </c>
      <c r="D211" s="38">
        <v>0</v>
      </c>
      <c r="E211" s="38">
        <v>0</v>
      </c>
      <c r="F211" s="38">
        <v>0</v>
      </c>
      <c r="G211" s="83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79">
        <v>0</v>
      </c>
      <c r="W211" s="83">
        <v>0</v>
      </c>
      <c r="X211" s="97">
        <v>0</v>
      </c>
      <c r="Y211" s="97">
        <v>0</v>
      </c>
      <c r="Z211" s="83">
        <v>0</v>
      </c>
      <c r="AA211" s="97">
        <v>0</v>
      </c>
      <c r="AB211" s="80">
        <v>0</v>
      </c>
      <c r="AC211" s="81" t="e">
        <f>Раздел3!#REF!</f>
        <v>#REF!</v>
      </c>
      <c r="AD211" s="81">
        <f>Раздел3!W197</f>
        <v>0</v>
      </c>
      <c r="AE211" s="59">
        <f>SUM(Раздел6!F198:AQ198)</f>
        <v>0</v>
      </c>
    </row>
    <row r="212" spans="1:31" ht="15.95" customHeight="1" x14ac:dyDescent="0.25">
      <c r="A212" s="332"/>
      <c r="B212" s="159" t="s">
        <v>484</v>
      </c>
      <c r="C212" s="75" t="s">
        <v>495</v>
      </c>
      <c r="D212" s="38">
        <v>0</v>
      </c>
      <c r="E212" s="38">
        <v>0</v>
      </c>
      <c r="F212" s="38">
        <v>0</v>
      </c>
      <c r="G212" s="83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79">
        <v>0</v>
      </c>
      <c r="W212" s="83">
        <v>0</v>
      </c>
      <c r="X212" s="97">
        <v>0</v>
      </c>
      <c r="Y212" s="97">
        <v>0</v>
      </c>
      <c r="Z212" s="83">
        <v>0</v>
      </c>
      <c r="AA212" s="97">
        <v>0</v>
      </c>
      <c r="AB212" s="80">
        <v>0</v>
      </c>
      <c r="AC212" s="81" t="e">
        <f>Раздел3!#REF!</f>
        <v>#REF!</v>
      </c>
      <c r="AD212" s="81">
        <f>Раздел3!W198</f>
        <v>3</v>
      </c>
      <c r="AE212" s="59">
        <f>SUM(Раздел6!F199:AQ199)</f>
        <v>76</v>
      </c>
    </row>
    <row r="213" spans="1:31" ht="15.95" customHeight="1" x14ac:dyDescent="0.25">
      <c r="A213" s="332"/>
      <c r="B213" s="159" t="s">
        <v>486</v>
      </c>
      <c r="C213" s="75" t="s">
        <v>497</v>
      </c>
      <c r="D213" s="38">
        <v>1</v>
      </c>
      <c r="E213" s="38">
        <v>0</v>
      </c>
      <c r="F213" s="246">
        <v>0</v>
      </c>
      <c r="G213" s="83">
        <v>7</v>
      </c>
      <c r="H213" s="38">
        <v>0</v>
      </c>
      <c r="I213" s="38">
        <v>0</v>
      </c>
      <c r="J213" s="38">
        <v>0</v>
      </c>
      <c r="K213" s="38">
        <v>0</v>
      </c>
      <c r="L213" s="38">
        <v>7</v>
      </c>
      <c r="M213" s="38">
        <v>0</v>
      </c>
      <c r="N213" s="38">
        <v>0</v>
      </c>
      <c r="O213" s="38">
        <v>0</v>
      </c>
      <c r="P213" s="38">
        <v>3</v>
      </c>
      <c r="Q213" s="38">
        <v>4</v>
      </c>
      <c r="R213" s="38">
        <v>0</v>
      </c>
      <c r="S213" s="38">
        <v>0</v>
      </c>
      <c r="T213" s="38">
        <v>0</v>
      </c>
      <c r="U213" s="38">
        <v>0</v>
      </c>
      <c r="V213" s="79">
        <v>0</v>
      </c>
      <c r="W213" s="83">
        <v>0</v>
      </c>
      <c r="X213" s="97">
        <v>0</v>
      </c>
      <c r="Y213" s="97">
        <v>0</v>
      </c>
      <c r="Z213" s="83">
        <v>0</v>
      </c>
      <c r="AA213" s="97">
        <v>0</v>
      </c>
      <c r="AB213" s="80">
        <v>0</v>
      </c>
      <c r="AC213" s="81" t="e">
        <f>Раздел3!#REF!</f>
        <v>#REF!</v>
      </c>
      <c r="AD213" s="81">
        <f>Раздел3!W199</f>
        <v>0</v>
      </c>
      <c r="AE213" s="59">
        <f>SUM(Раздел6!F200:AQ200)</f>
        <v>0</v>
      </c>
    </row>
    <row r="214" spans="1:31" ht="15.95" customHeight="1" x14ac:dyDescent="0.25">
      <c r="A214" s="332"/>
      <c r="B214" s="159" t="s">
        <v>488</v>
      </c>
      <c r="C214" s="75" t="s">
        <v>499</v>
      </c>
      <c r="D214" s="38">
        <v>0</v>
      </c>
      <c r="E214" s="38">
        <v>0</v>
      </c>
      <c r="F214" s="246">
        <v>0</v>
      </c>
      <c r="G214" s="83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79">
        <v>0</v>
      </c>
      <c r="W214" s="83">
        <v>0</v>
      </c>
      <c r="X214" s="97">
        <v>0</v>
      </c>
      <c r="Y214" s="97">
        <v>0</v>
      </c>
      <c r="Z214" s="83">
        <v>0</v>
      </c>
      <c r="AA214" s="97">
        <v>0</v>
      </c>
      <c r="AB214" s="80">
        <v>0</v>
      </c>
      <c r="AC214" s="81" t="e">
        <f>Раздел3!#REF!</f>
        <v>#REF!</v>
      </c>
      <c r="AD214" s="81">
        <f>Раздел3!W200</f>
        <v>0</v>
      </c>
      <c r="AE214" s="59">
        <f>SUM(Раздел6!F201:AQ201)</f>
        <v>0</v>
      </c>
    </row>
    <row r="215" spans="1:31" ht="15.95" customHeight="1" x14ac:dyDescent="0.25">
      <c r="A215" s="332"/>
      <c r="B215" s="159" t="s">
        <v>490</v>
      </c>
      <c r="C215" s="75" t="s">
        <v>500</v>
      </c>
      <c r="D215" s="38">
        <v>0</v>
      </c>
      <c r="E215" s="38">
        <v>0</v>
      </c>
      <c r="F215" s="246">
        <v>0</v>
      </c>
      <c r="G215" s="83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79">
        <v>0</v>
      </c>
      <c r="W215" s="83">
        <v>0</v>
      </c>
      <c r="X215" s="97">
        <v>0</v>
      </c>
      <c r="Y215" s="97">
        <v>0</v>
      </c>
      <c r="Z215" s="83">
        <v>0</v>
      </c>
      <c r="AA215" s="97">
        <v>0</v>
      </c>
      <c r="AB215" s="80">
        <v>0</v>
      </c>
      <c r="AC215" s="81" t="e">
        <f>Раздел3!#REF!</f>
        <v>#REF!</v>
      </c>
      <c r="AD215" s="81">
        <f>Раздел3!W202</f>
        <v>0</v>
      </c>
      <c r="AE215" s="59">
        <f>SUM(Раздел6!F203:AQ203)</f>
        <v>0</v>
      </c>
    </row>
    <row r="216" spans="1:31" ht="15.95" customHeight="1" x14ac:dyDescent="0.25">
      <c r="A216" s="332"/>
      <c r="B216" s="159" t="s">
        <v>492</v>
      </c>
      <c r="C216" s="75" t="s">
        <v>501</v>
      </c>
      <c r="D216" s="38">
        <v>0</v>
      </c>
      <c r="E216" s="38">
        <v>0</v>
      </c>
      <c r="F216" s="246">
        <v>0</v>
      </c>
      <c r="G216" s="83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79">
        <v>0</v>
      </c>
      <c r="W216" s="83">
        <v>0</v>
      </c>
      <c r="X216" s="97">
        <v>0</v>
      </c>
      <c r="Y216" s="97">
        <v>0</v>
      </c>
      <c r="Z216" s="83">
        <v>0</v>
      </c>
      <c r="AA216" s="97">
        <v>0</v>
      </c>
      <c r="AB216" s="80">
        <v>0</v>
      </c>
      <c r="AC216" s="81"/>
      <c r="AD216" s="81"/>
    </row>
    <row r="217" spans="1:31" ht="15.75" customHeight="1" x14ac:dyDescent="0.25">
      <c r="A217" s="332"/>
      <c r="B217" s="159" t="s">
        <v>494</v>
      </c>
      <c r="C217" s="75" t="s">
        <v>631</v>
      </c>
      <c r="D217" s="38">
        <v>0</v>
      </c>
      <c r="E217" s="38">
        <v>0</v>
      </c>
      <c r="F217" s="246">
        <v>0</v>
      </c>
      <c r="G217" s="83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79">
        <v>0</v>
      </c>
      <c r="W217" s="83">
        <v>0</v>
      </c>
      <c r="X217" s="97">
        <v>0</v>
      </c>
      <c r="Y217" s="97">
        <v>0</v>
      </c>
      <c r="Z217" s="83">
        <v>0</v>
      </c>
      <c r="AA217" s="97">
        <v>0</v>
      </c>
      <c r="AB217" s="80">
        <v>0</v>
      </c>
      <c r="AC217" s="81" t="e">
        <f>Раздел3!#REF!</f>
        <v>#REF!</v>
      </c>
      <c r="AD217" s="81">
        <f>Раздел3!W203</f>
        <v>0</v>
      </c>
      <c r="AE217" s="59">
        <f>SUM(Раздел6!F204:AQ204)</f>
        <v>0</v>
      </c>
    </row>
    <row r="218" spans="1:31" ht="15.75" customHeight="1" x14ac:dyDescent="0.25">
      <c r="A218" s="332"/>
      <c r="B218" s="159" t="s">
        <v>496</v>
      </c>
      <c r="C218" s="75" t="s">
        <v>504</v>
      </c>
      <c r="D218" s="38">
        <v>1</v>
      </c>
      <c r="E218" s="38">
        <v>0</v>
      </c>
      <c r="F218" s="246">
        <v>0</v>
      </c>
      <c r="G218" s="83">
        <v>18</v>
      </c>
      <c r="H218" s="38">
        <v>10</v>
      </c>
      <c r="I218" s="38">
        <v>8</v>
      </c>
      <c r="J218" s="38">
        <v>0</v>
      </c>
      <c r="K218" s="38">
        <v>0</v>
      </c>
      <c r="L218" s="38">
        <v>0</v>
      </c>
      <c r="M218" s="38">
        <v>0</v>
      </c>
      <c r="N218" s="38">
        <v>18</v>
      </c>
      <c r="O218" s="38">
        <v>0</v>
      </c>
      <c r="P218" s="38">
        <v>0</v>
      </c>
      <c r="Q218" s="38">
        <v>0</v>
      </c>
      <c r="R218" s="38">
        <v>18</v>
      </c>
      <c r="S218" s="38">
        <v>14</v>
      </c>
      <c r="T218" s="38">
        <v>10</v>
      </c>
      <c r="U218" s="38">
        <v>0</v>
      </c>
      <c r="V218" s="79">
        <v>0</v>
      </c>
      <c r="W218" s="83">
        <v>0</v>
      </c>
      <c r="X218" s="97">
        <v>0</v>
      </c>
      <c r="Y218" s="97">
        <v>0</v>
      </c>
      <c r="Z218" s="83">
        <v>0</v>
      </c>
      <c r="AA218" s="97">
        <v>0</v>
      </c>
      <c r="AB218" s="80">
        <v>0</v>
      </c>
      <c r="AC218" s="81" t="e">
        <f>Раздел3!#REF!</f>
        <v>#REF!</v>
      </c>
      <c r="AD218" s="81">
        <f>Раздел3!W204</f>
        <v>0</v>
      </c>
      <c r="AE218" s="59">
        <f>SUM(Раздел6!F205:AQ205)</f>
        <v>0</v>
      </c>
    </row>
    <row r="219" spans="1:31" ht="15.95" customHeight="1" x14ac:dyDescent="0.25">
      <c r="A219" s="332"/>
      <c r="B219" s="159" t="s">
        <v>498</v>
      </c>
      <c r="C219" s="75" t="s">
        <v>506</v>
      </c>
      <c r="D219" s="38">
        <v>0</v>
      </c>
      <c r="E219" s="38">
        <v>0</v>
      </c>
      <c r="F219" s="246">
        <v>0</v>
      </c>
      <c r="G219" s="83">
        <v>0</v>
      </c>
      <c r="H219" s="78">
        <v>0</v>
      </c>
      <c r="I219" s="78">
        <v>0</v>
      </c>
      <c r="J219" s="78">
        <v>0</v>
      </c>
      <c r="K219" s="78">
        <v>0</v>
      </c>
      <c r="L219" s="78">
        <v>0</v>
      </c>
      <c r="M219" s="78">
        <v>0</v>
      </c>
      <c r="N219" s="78">
        <v>0</v>
      </c>
      <c r="O219" s="78">
        <v>0</v>
      </c>
      <c r="P219" s="78">
        <v>0</v>
      </c>
      <c r="Q219" s="78">
        <v>0</v>
      </c>
      <c r="R219" s="78">
        <v>0</v>
      </c>
      <c r="S219" s="78">
        <v>0</v>
      </c>
      <c r="T219" s="78">
        <v>0</v>
      </c>
      <c r="U219" s="78">
        <v>0</v>
      </c>
      <c r="V219" s="78">
        <v>0</v>
      </c>
      <c r="W219" s="83">
        <v>0</v>
      </c>
      <c r="X219" s="173">
        <v>0</v>
      </c>
      <c r="Y219" s="170">
        <v>0</v>
      </c>
      <c r="Z219" s="83">
        <v>0</v>
      </c>
      <c r="AA219" s="173">
        <v>0</v>
      </c>
      <c r="AB219" s="78">
        <v>0</v>
      </c>
      <c r="AC219" s="81" t="e">
        <f>Раздел3!#REF!</f>
        <v>#REF!</v>
      </c>
      <c r="AD219" s="81">
        <f>Раздел3!W205</f>
        <v>0</v>
      </c>
      <c r="AE219" s="59">
        <f>SUM(Раздел6!F206:AQ206)</f>
        <v>0</v>
      </c>
    </row>
    <row r="220" spans="1:31" ht="15.75" customHeight="1" x14ac:dyDescent="0.25">
      <c r="B220" s="159" t="s">
        <v>801</v>
      </c>
      <c r="C220" s="75" t="s">
        <v>508</v>
      </c>
      <c r="D220" s="78">
        <v>3</v>
      </c>
      <c r="E220" s="78">
        <v>1</v>
      </c>
      <c r="F220" s="246">
        <v>0</v>
      </c>
      <c r="G220" s="83">
        <v>400</v>
      </c>
      <c r="H220" s="78">
        <v>15</v>
      </c>
      <c r="I220" s="78">
        <v>191</v>
      </c>
      <c r="J220" s="78">
        <v>181</v>
      </c>
      <c r="K220" s="78">
        <v>9</v>
      </c>
      <c r="L220" s="78">
        <v>4</v>
      </c>
      <c r="M220" s="78">
        <v>0</v>
      </c>
      <c r="N220" s="78">
        <v>322</v>
      </c>
      <c r="O220" s="78">
        <v>71</v>
      </c>
      <c r="P220" s="78">
        <v>7</v>
      </c>
      <c r="Q220" s="78">
        <v>0</v>
      </c>
      <c r="R220" s="78">
        <v>375</v>
      </c>
      <c r="S220" s="78">
        <v>104</v>
      </c>
      <c r="T220" s="78">
        <v>0</v>
      </c>
      <c r="U220" s="78">
        <v>0</v>
      </c>
      <c r="V220" s="78">
        <v>0</v>
      </c>
      <c r="W220" s="83">
        <v>0</v>
      </c>
      <c r="X220" s="173">
        <v>0</v>
      </c>
      <c r="Y220" s="170">
        <v>0</v>
      </c>
      <c r="Z220" s="83">
        <v>0</v>
      </c>
      <c r="AA220" s="173">
        <v>0</v>
      </c>
      <c r="AB220" s="78">
        <v>0</v>
      </c>
      <c r="AC220" s="81" t="e">
        <f>Раздел3!#REF!</f>
        <v>#REF!</v>
      </c>
      <c r="AD220" s="81">
        <f>Раздел3!W206</f>
        <v>0</v>
      </c>
      <c r="AE220" s="59">
        <f>SUM(Раздел6!F207:AQ207)</f>
        <v>0</v>
      </c>
    </row>
    <row r="221" spans="1:31" ht="15" customHeight="1" x14ac:dyDescent="0.25">
      <c r="B221" s="259" t="s">
        <v>502</v>
      </c>
      <c r="C221" s="75" t="s">
        <v>510</v>
      </c>
      <c r="D221" s="38">
        <v>0</v>
      </c>
      <c r="E221" s="38">
        <v>0</v>
      </c>
      <c r="F221" s="246">
        <v>0</v>
      </c>
      <c r="G221" s="83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90">
        <v>0</v>
      </c>
      <c r="W221" s="83">
        <v>0</v>
      </c>
      <c r="X221" s="97">
        <v>0</v>
      </c>
      <c r="Y221" s="97">
        <v>0</v>
      </c>
      <c r="Z221" s="83">
        <v>0</v>
      </c>
      <c r="AA221" s="97">
        <v>0</v>
      </c>
      <c r="AB221" s="80">
        <v>0</v>
      </c>
      <c r="AC221" s="81"/>
      <c r="AD221" s="81"/>
    </row>
    <row r="222" spans="1:31" ht="15" customHeight="1" x14ac:dyDescent="0.25">
      <c r="B222" s="159" t="s">
        <v>503</v>
      </c>
      <c r="C222" s="75" t="s">
        <v>512</v>
      </c>
      <c r="D222" s="38">
        <v>0</v>
      </c>
      <c r="E222" s="38">
        <v>0</v>
      </c>
      <c r="F222" s="246">
        <v>0</v>
      </c>
      <c r="G222" s="83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90">
        <v>0</v>
      </c>
      <c r="W222" s="83">
        <v>0</v>
      </c>
      <c r="X222" s="97">
        <v>0</v>
      </c>
      <c r="Y222" s="97">
        <v>0</v>
      </c>
      <c r="Z222" s="83">
        <v>0</v>
      </c>
      <c r="AA222" s="97">
        <v>0</v>
      </c>
      <c r="AB222" s="80">
        <v>0</v>
      </c>
      <c r="AC222" s="81"/>
      <c r="AD222" s="81"/>
    </row>
    <row r="223" spans="1:31" ht="15" customHeight="1" x14ac:dyDescent="0.25">
      <c r="B223" s="159" t="s">
        <v>800</v>
      </c>
      <c r="C223" s="75" t="s">
        <v>514</v>
      </c>
      <c r="D223" s="38">
        <v>0</v>
      </c>
      <c r="E223" s="38">
        <v>0</v>
      </c>
      <c r="F223" s="246">
        <v>0</v>
      </c>
      <c r="G223" s="83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90">
        <v>0</v>
      </c>
      <c r="W223" s="83">
        <v>0</v>
      </c>
      <c r="X223" s="97">
        <v>0</v>
      </c>
      <c r="Y223" s="97">
        <v>0</v>
      </c>
      <c r="Z223" s="83">
        <v>0</v>
      </c>
      <c r="AA223" s="97">
        <v>0</v>
      </c>
      <c r="AB223" s="80">
        <v>0</v>
      </c>
      <c r="AC223" s="81"/>
      <c r="AD223" s="81"/>
    </row>
    <row r="224" spans="1:31" ht="15.75" customHeight="1" x14ac:dyDescent="0.25">
      <c r="B224" s="159" t="s">
        <v>505</v>
      </c>
      <c r="C224" s="75" t="s">
        <v>516</v>
      </c>
      <c r="D224" s="38">
        <v>5</v>
      </c>
      <c r="E224" s="38">
        <v>0</v>
      </c>
      <c r="F224" s="246">
        <v>0</v>
      </c>
      <c r="G224" s="83">
        <v>99</v>
      </c>
      <c r="H224" s="38">
        <v>10</v>
      </c>
      <c r="I224" s="38">
        <v>55</v>
      </c>
      <c r="J224" s="38">
        <v>30</v>
      </c>
      <c r="K224" s="38">
        <v>4</v>
      </c>
      <c r="L224" s="38">
        <v>0</v>
      </c>
      <c r="M224" s="38">
        <v>0</v>
      </c>
      <c r="N224" s="38">
        <v>55</v>
      </c>
      <c r="O224" s="38">
        <v>34</v>
      </c>
      <c r="P224" s="38">
        <v>5</v>
      </c>
      <c r="Q224" s="38">
        <v>5</v>
      </c>
      <c r="R224" s="38">
        <v>81</v>
      </c>
      <c r="S224" s="38">
        <v>19</v>
      </c>
      <c r="T224" s="38">
        <v>0</v>
      </c>
      <c r="U224" s="38">
        <v>0</v>
      </c>
      <c r="V224" s="90">
        <v>0</v>
      </c>
      <c r="W224" s="83">
        <v>0</v>
      </c>
      <c r="X224" s="97">
        <v>0</v>
      </c>
      <c r="Y224" s="97">
        <v>0</v>
      </c>
      <c r="Z224" s="83">
        <v>0</v>
      </c>
      <c r="AA224" s="97">
        <v>0</v>
      </c>
      <c r="AB224" s="80">
        <v>0</v>
      </c>
      <c r="AC224" s="81" t="e">
        <f>Раздел3!#REF!</f>
        <v>#REF!</v>
      </c>
      <c r="AD224" s="81">
        <f>Раздел3!W210</f>
        <v>0</v>
      </c>
      <c r="AE224" s="59">
        <f>SUM(Раздел6!F211:AQ211)</f>
        <v>0</v>
      </c>
    </row>
    <row r="225" spans="2:36" ht="15.75" customHeight="1" x14ac:dyDescent="0.25">
      <c r="B225" s="159" t="s">
        <v>507</v>
      </c>
      <c r="C225" s="75" t="s">
        <v>518</v>
      </c>
      <c r="D225" s="38">
        <v>0</v>
      </c>
      <c r="E225" s="38">
        <v>0</v>
      </c>
      <c r="F225" s="246">
        <v>0</v>
      </c>
      <c r="G225" s="83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90">
        <v>0</v>
      </c>
      <c r="W225" s="83">
        <v>0</v>
      </c>
      <c r="X225" s="97">
        <v>0</v>
      </c>
      <c r="Y225" s="97">
        <v>0</v>
      </c>
      <c r="Z225" s="83">
        <v>0</v>
      </c>
      <c r="AA225" s="97">
        <v>0</v>
      </c>
      <c r="AB225" s="80">
        <v>0</v>
      </c>
      <c r="AC225" s="81" t="e">
        <f>Раздел3!#REF!</f>
        <v>#REF!</v>
      </c>
      <c r="AD225" s="81">
        <f>Раздел3!W211</f>
        <v>0</v>
      </c>
      <c r="AE225" s="59">
        <f>SUM(Раздел6!F212:AQ212)</f>
        <v>0</v>
      </c>
    </row>
    <row r="226" spans="2:36" ht="15.75" customHeight="1" x14ac:dyDescent="0.25">
      <c r="B226" s="159" t="s">
        <v>509</v>
      </c>
      <c r="C226" s="75" t="s">
        <v>521</v>
      </c>
      <c r="D226" s="38">
        <v>0</v>
      </c>
      <c r="E226" s="38">
        <v>0</v>
      </c>
      <c r="F226" s="246">
        <v>0</v>
      </c>
      <c r="G226" s="83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90">
        <v>0</v>
      </c>
      <c r="W226" s="83">
        <v>0</v>
      </c>
      <c r="X226" s="97">
        <v>0</v>
      </c>
      <c r="Y226" s="97">
        <v>0</v>
      </c>
      <c r="Z226" s="83">
        <v>0</v>
      </c>
      <c r="AA226" s="97">
        <v>0</v>
      </c>
      <c r="AB226" s="80">
        <v>0</v>
      </c>
      <c r="AC226" s="81" t="e">
        <f>Раздел3!#REF!</f>
        <v>#REF!</v>
      </c>
      <c r="AD226" s="81">
        <f>Раздел3!W212</f>
        <v>0</v>
      </c>
      <c r="AE226" s="59">
        <f>SUM(Раздел6!F213:AQ213)</f>
        <v>14</v>
      </c>
    </row>
    <row r="227" spans="2:36" ht="15.75" customHeight="1" x14ac:dyDescent="0.25">
      <c r="B227" s="159" t="s">
        <v>511</v>
      </c>
      <c r="C227" s="75" t="s">
        <v>523</v>
      </c>
      <c r="D227" s="83">
        <v>1</v>
      </c>
      <c r="E227" s="83">
        <v>1</v>
      </c>
      <c r="F227" s="245">
        <v>1</v>
      </c>
      <c r="G227" s="83">
        <v>189</v>
      </c>
      <c r="H227" s="83">
        <v>0</v>
      </c>
      <c r="I227" s="83">
        <v>105</v>
      </c>
      <c r="J227" s="83">
        <v>51</v>
      </c>
      <c r="K227" s="83">
        <v>29</v>
      </c>
      <c r="L227" s="83">
        <v>4</v>
      </c>
      <c r="M227" s="83">
        <v>0</v>
      </c>
      <c r="N227" s="83">
        <v>145</v>
      </c>
      <c r="O227" s="83">
        <v>39</v>
      </c>
      <c r="P227" s="83">
        <v>3</v>
      </c>
      <c r="Q227" s="83">
        <v>2</v>
      </c>
      <c r="R227" s="83">
        <v>154</v>
      </c>
      <c r="S227" s="83">
        <v>59</v>
      </c>
      <c r="T227" s="83">
        <v>0</v>
      </c>
      <c r="U227" s="83">
        <v>0</v>
      </c>
      <c r="V227" s="83">
        <v>0</v>
      </c>
      <c r="W227" s="83">
        <v>0</v>
      </c>
      <c r="X227" s="83">
        <v>0</v>
      </c>
      <c r="Y227" s="83">
        <v>0</v>
      </c>
      <c r="Z227" s="83">
        <v>0</v>
      </c>
      <c r="AA227" s="83">
        <v>0</v>
      </c>
      <c r="AB227" s="83">
        <v>0</v>
      </c>
      <c r="AC227" s="81" t="e">
        <f>Раздел3!#REF!</f>
        <v>#REF!</v>
      </c>
      <c r="AD227" s="81">
        <f>Раздел3!W213</f>
        <v>0</v>
      </c>
      <c r="AE227" s="59">
        <f>SUM(Раздел6!F214:AQ214)</f>
        <v>0</v>
      </c>
    </row>
    <row r="228" spans="2:36" ht="21" customHeight="1" x14ac:dyDescent="0.25">
      <c r="B228" s="160" t="s">
        <v>513</v>
      </c>
      <c r="C228" s="75" t="s">
        <v>526</v>
      </c>
      <c r="D228" s="38">
        <v>0</v>
      </c>
      <c r="E228" s="38">
        <v>0</v>
      </c>
      <c r="F228" s="38">
        <v>0</v>
      </c>
      <c r="G228" s="77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83">
        <v>0</v>
      </c>
      <c r="X228" s="173">
        <v>0</v>
      </c>
      <c r="Y228" s="170">
        <v>0</v>
      </c>
      <c r="Z228" s="83">
        <v>0</v>
      </c>
      <c r="AA228" s="173">
        <v>0</v>
      </c>
      <c r="AB228" s="38">
        <v>0</v>
      </c>
      <c r="AC228" s="81" t="e">
        <f>Раздел3!#REF!</f>
        <v>#REF!</v>
      </c>
      <c r="AD228" s="81">
        <f>Раздел3!W214</f>
        <v>0</v>
      </c>
      <c r="AE228" s="59">
        <f>SUM(Раздел6!F215:AQ215)</f>
        <v>0</v>
      </c>
    </row>
    <row r="229" spans="2:36" ht="15" customHeight="1" x14ac:dyDescent="0.25">
      <c r="B229" s="160" t="s">
        <v>515</v>
      </c>
      <c r="C229" s="75" t="s">
        <v>528</v>
      </c>
      <c r="D229" s="38">
        <v>0</v>
      </c>
      <c r="E229" s="38">
        <v>0</v>
      </c>
      <c r="F229" s="38">
        <v>0</v>
      </c>
      <c r="G229" s="77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90">
        <v>0</v>
      </c>
      <c r="W229" s="83">
        <v>0</v>
      </c>
      <c r="X229" s="97">
        <v>0</v>
      </c>
      <c r="Y229" s="97">
        <v>0</v>
      </c>
      <c r="Z229" s="83">
        <v>0</v>
      </c>
      <c r="AA229" s="97">
        <v>0</v>
      </c>
      <c r="AB229" s="80">
        <v>0</v>
      </c>
      <c r="AC229" s="81" t="e">
        <f>Раздел3!#REF!</f>
        <v>#REF!</v>
      </c>
      <c r="AD229" s="81">
        <f>Раздел3!W215</f>
        <v>0</v>
      </c>
      <c r="AE229" s="59">
        <f>SUM(Раздел6!F216:AQ216)</f>
        <v>0</v>
      </c>
    </row>
    <row r="230" spans="2:36" ht="15.75" customHeight="1" x14ac:dyDescent="0.25">
      <c r="B230" s="160" t="s">
        <v>517</v>
      </c>
      <c r="C230" s="75" t="s">
        <v>530</v>
      </c>
      <c r="D230" s="38">
        <v>1</v>
      </c>
      <c r="E230" s="38">
        <v>1</v>
      </c>
      <c r="F230" s="38">
        <v>0</v>
      </c>
      <c r="G230" s="77">
        <v>189</v>
      </c>
      <c r="H230" s="38">
        <v>0</v>
      </c>
      <c r="I230" s="38">
        <v>105</v>
      </c>
      <c r="J230" s="38">
        <v>51</v>
      </c>
      <c r="K230" s="38">
        <v>29</v>
      </c>
      <c r="L230" s="38">
        <v>4</v>
      </c>
      <c r="M230" s="38">
        <v>0</v>
      </c>
      <c r="N230" s="38">
        <v>145</v>
      </c>
      <c r="O230" s="38">
        <v>39</v>
      </c>
      <c r="P230" s="38">
        <v>3</v>
      </c>
      <c r="Q230" s="38">
        <v>2</v>
      </c>
      <c r="R230" s="38">
        <v>154</v>
      </c>
      <c r="S230" s="38">
        <v>59</v>
      </c>
      <c r="T230" s="38">
        <v>0</v>
      </c>
      <c r="U230" s="38">
        <v>0</v>
      </c>
      <c r="V230" s="90">
        <v>0</v>
      </c>
      <c r="W230" s="83">
        <v>0</v>
      </c>
      <c r="X230" s="97">
        <v>0</v>
      </c>
      <c r="Y230" s="97">
        <v>0</v>
      </c>
      <c r="Z230" s="83">
        <v>0</v>
      </c>
      <c r="AA230" s="97">
        <v>0</v>
      </c>
      <c r="AB230" s="80">
        <v>0</v>
      </c>
      <c r="AC230" s="81" t="e">
        <f>Раздел3!#REF!</f>
        <v>#REF!</v>
      </c>
      <c r="AD230" s="81">
        <f>Раздел3!W216</f>
        <v>0</v>
      </c>
      <c r="AE230" s="59">
        <f>SUM(Раздел6!F217:AQ217)</f>
        <v>0</v>
      </c>
      <c r="AI230" s="59" t="s">
        <v>519</v>
      </c>
      <c r="AJ230" s="59">
        <f>SUM(Раздел3!F218:W218)</f>
        <v>0</v>
      </c>
    </row>
    <row r="231" spans="2:36" ht="15.75" customHeight="1" x14ac:dyDescent="0.25">
      <c r="B231" s="160" t="s">
        <v>520</v>
      </c>
      <c r="C231" s="75" t="s">
        <v>532</v>
      </c>
      <c r="D231" s="38">
        <v>0</v>
      </c>
      <c r="E231" s="38">
        <v>0</v>
      </c>
      <c r="F231" s="38">
        <v>0</v>
      </c>
      <c r="G231" s="77">
        <v>0</v>
      </c>
      <c r="H231" s="38">
        <v>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0</v>
      </c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0</v>
      </c>
      <c r="V231" s="90">
        <v>0</v>
      </c>
      <c r="W231" s="83">
        <v>0</v>
      </c>
      <c r="X231" s="97">
        <v>0</v>
      </c>
      <c r="Y231" s="97">
        <v>0</v>
      </c>
      <c r="Z231" s="83">
        <v>0</v>
      </c>
      <c r="AA231" s="97">
        <v>0</v>
      </c>
      <c r="AB231" s="80">
        <v>0</v>
      </c>
      <c r="AC231" s="81" t="e">
        <f>Раздел3!#REF!</f>
        <v>#REF!</v>
      </c>
      <c r="AD231" s="81">
        <f>Раздел3!W218</f>
        <v>0</v>
      </c>
      <c r="AE231" s="59">
        <f>SUM(Раздел6!F219:AQ219)</f>
        <v>0</v>
      </c>
      <c r="AF231" s="59">
        <f>Раздел10!D15</f>
        <v>28</v>
      </c>
      <c r="AI231" s="59" t="e">
        <f>Раздел1!#REF!</f>
        <v>#REF!</v>
      </c>
    </row>
    <row r="232" spans="2:36" ht="15.75" customHeight="1" x14ac:dyDescent="0.25">
      <c r="B232" s="159" t="s">
        <v>522</v>
      </c>
      <c r="C232" s="75" t="s">
        <v>534</v>
      </c>
      <c r="D232" s="38">
        <v>3</v>
      </c>
      <c r="E232" s="38">
        <v>0</v>
      </c>
      <c r="F232" s="246">
        <v>0</v>
      </c>
      <c r="G232" s="83">
        <v>297</v>
      </c>
      <c r="H232" s="38">
        <v>33</v>
      </c>
      <c r="I232" s="38">
        <v>153</v>
      </c>
      <c r="J232" s="38">
        <v>49</v>
      </c>
      <c r="K232" s="38">
        <v>4</v>
      </c>
      <c r="L232" s="38">
        <v>0</v>
      </c>
      <c r="M232" s="38">
        <v>2</v>
      </c>
      <c r="N232" s="38">
        <v>226</v>
      </c>
      <c r="O232" s="38">
        <v>11</v>
      </c>
      <c r="P232" s="38">
        <v>0</v>
      </c>
      <c r="Q232" s="38">
        <v>0</v>
      </c>
      <c r="R232" s="38">
        <v>238</v>
      </c>
      <c r="S232" s="38">
        <v>169</v>
      </c>
      <c r="T232" s="38">
        <v>18</v>
      </c>
      <c r="U232" s="38">
        <v>0</v>
      </c>
      <c r="V232" s="90">
        <v>0</v>
      </c>
      <c r="W232" s="83">
        <v>58</v>
      </c>
      <c r="X232" s="97">
        <v>58</v>
      </c>
      <c r="Y232" s="97">
        <v>0</v>
      </c>
      <c r="Z232" s="83">
        <v>0</v>
      </c>
      <c r="AA232" s="97">
        <v>0</v>
      </c>
      <c r="AB232" s="80">
        <v>0</v>
      </c>
      <c r="AC232" s="81" t="e">
        <f>Раздел3!#REF!</f>
        <v>#REF!</v>
      </c>
      <c r="AD232" s="81">
        <f>Раздел3!W219</f>
        <v>0</v>
      </c>
      <c r="AI232" s="59" t="s">
        <v>524</v>
      </c>
    </row>
    <row r="233" spans="2:36" ht="15.75" customHeight="1" x14ac:dyDescent="0.25">
      <c r="B233" s="159" t="s">
        <v>525</v>
      </c>
      <c r="C233" s="75" t="s">
        <v>536</v>
      </c>
      <c r="D233" s="38">
        <v>0</v>
      </c>
      <c r="E233" s="92">
        <v>0</v>
      </c>
      <c r="F233" s="244">
        <v>0</v>
      </c>
      <c r="G233" s="77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78">
        <v>0</v>
      </c>
      <c r="U233" s="46">
        <v>0</v>
      </c>
      <c r="V233" s="90">
        <v>0</v>
      </c>
      <c r="W233" s="83">
        <v>0</v>
      </c>
      <c r="X233" s="97">
        <v>0</v>
      </c>
      <c r="Y233" s="97">
        <v>0</v>
      </c>
      <c r="Z233" s="83">
        <v>0</v>
      </c>
      <c r="AA233" s="97">
        <v>0</v>
      </c>
      <c r="AB233" s="80">
        <v>0</v>
      </c>
      <c r="AC233" s="81" t="e">
        <f>Раздел3!#REF!</f>
        <v>#REF!</v>
      </c>
      <c r="AD233" s="81">
        <f>Раздел3!W220</f>
        <v>0</v>
      </c>
      <c r="AI233" s="59">
        <f>Раздел1!I28</f>
        <v>0</v>
      </c>
    </row>
    <row r="234" spans="2:36" ht="15.75" customHeight="1" x14ac:dyDescent="0.25">
      <c r="B234" s="159" t="s">
        <v>527</v>
      </c>
      <c r="C234" s="75" t="s">
        <v>538</v>
      </c>
      <c r="D234" s="38">
        <v>0</v>
      </c>
      <c r="E234" s="92">
        <v>0</v>
      </c>
      <c r="F234" s="244">
        <v>0</v>
      </c>
      <c r="G234" s="77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78">
        <v>0</v>
      </c>
      <c r="U234" s="46">
        <v>0</v>
      </c>
      <c r="V234" s="90">
        <v>0</v>
      </c>
      <c r="W234" s="83">
        <v>0</v>
      </c>
      <c r="X234" s="97">
        <v>0</v>
      </c>
      <c r="Y234" s="97">
        <v>0</v>
      </c>
      <c r="Z234" s="83">
        <v>0</v>
      </c>
      <c r="AA234" s="97">
        <v>0</v>
      </c>
      <c r="AB234" s="80">
        <v>0</v>
      </c>
      <c r="AC234" s="81" t="e">
        <f>Раздел3!#REF!</f>
        <v>#REF!</v>
      </c>
      <c r="AD234" s="81">
        <f>Раздел3!W221</f>
        <v>0</v>
      </c>
    </row>
    <row r="235" spans="2:36" ht="16.5" customHeight="1" x14ac:dyDescent="0.25">
      <c r="B235" s="159" t="s">
        <v>529</v>
      </c>
      <c r="C235" s="75" t="s">
        <v>540</v>
      </c>
      <c r="D235" s="38">
        <v>1</v>
      </c>
      <c r="E235" s="92">
        <v>0</v>
      </c>
      <c r="F235" s="244">
        <v>0</v>
      </c>
      <c r="G235" s="77">
        <v>95</v>
      </c>
      <c r="H235" s="38">
        <v>95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95</v>
      </c>
      <c r="O235" s="38">
        <v>0</v>
      </c>
      <c r="P235" s="38">
        <v>0</v>
      </c>
      <c r="Q235" s="38">
        <v>0</v>
      </c>
      <c r="R235" s="38">
        <v>95</v>
      </c>
      <c r="S235" s="38">
        <v>30</v>
      </c>
      <c r="T235" s="78">
        <v>0</v>
      </c>
      <c r="U235" s="46">
        <v>0</v>
      </c>
      <c r="V235" s="90">
        <v>0</v>
      </c>
      <c r="W235" s="83">
        <v>0</v>
      </c>
      <c r="X235" s="97">
        <v>0</v>
      </c>
      <c r="Y235" s="97">
        <v>0</v>
      </c>
      <c r="Z235" s="83">
        <v>0</v>
      </c>
      <c r="AA235" s="97">
        <v>0</v>
      </c>
      <c r="AB235" s="80">
        <v>0</v>
      </c>
      <c r="AC235" s="81" t="e">
        <f>Раздел3!#REF!</f>
        <v>#REF!</v>
      </c>
      <c r="AD235" s="81">
        <f>Раздел3!W222</f>
        <v>0</v>
      </c>
    </row>
    <row r="236" spans="2:36" ht="15.75" customHeight="1" x14ac:dyDescent="0.25">
      <c r="B236" s="159" t="s">
        <v>531</v>
      </c>
      <c r="C236" s="75" t="s">
        <v>542</v>
      </c>
      <c r="D236" s="83">
        <v>1</v>
      </c>
      <c r="E236" s="83">
        <v>1</v>
      </c>
      <c r="F236" s="245">
        <v>1</v>
      </c>
      <c r="G236" s="83">
        <v>21</v>
      </c>
      <c r="H236" s="83">
        <v>0</v>
      </c>
      <c r="I236" s="83">
        <v>0</v>
      </c>
      <c r="J236" s="83">
        <v>17</v>
      </c>
      <c r="K236" s="83">
        <v>2</v>
      </c>
      <c r="L236" s="83">
        <v>2</v>
      </c>
      <c r="M236" s="83">
        <v>0</v>
      </c>
      <c r="N236" s="83">
        <v>16</v>
      </c>
      <c r="O236" s="83">
        <v>3</v>
      </c>
      <c r="P236" s="83">
        <v>2</v>
      </c>
      <c r="Q236" s="83">
        <v>0</v>
      </c>
      <c r="R236" s="83">
        <v>18</v>
      </c>
      <c r="S236" s="83">
        <v>6</v>
      </c>
      <c r="T236" s="83">
        <v>0</v>
      </c>
      <c r="U236" s="83">
        <v>0</v>
      </c>
      <c r="V236" s="83">
        <v>0</v>
      </c>
      <c r="W236" s="83">
        <v>0</v>
      </c>
      <c r="X236" s="83">
        <v>0</v>
      </c>
      <c r="Y236" s="83">
        <v>0</v>
      </c>
      <c r="Z236" s="83">
        <v>0</v>
      </c>
      <c r="AA236" s="83">
        <v>0</v>
      </c>
      <c r="AB236" s="83">
        <v>0</v>
      </c>
      <c r="AC236" s="81" t="e">
        <f>Раздел3!#REF!</f>
        <v>#REF!</v>
      </c>
      <c r="AD236" s="81">
        <f>Раздел3!W223</f>
        <v>0</v>
      </c>
    </row>
    <row r="237" spans="2:36" ht="21.75" customHeight="1" x14ac:dyDescent="0.25">
      <c r="B237" s="160" t="s">
        <v>533</v>
      </c>
      <c r="C237" s="75" t="s">
        <v>544</v>
      </c>
      <c r="D237" s="38">
        <v>0</v>
      </c>
      <c r="E237" s="38">
        <v>0</v>
      </c>
      <c r="F237" s="38">
        <v>0</v>
      </c>
      <c r="G237" s="77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0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83">
        <v>0</v>
      </c>
      <c r="X237" s="173">
        <v>0</v>
      </c>
      <c r="Y237" s="170">
        <v>0</v>
      </c>
      <c r="Z237" s="83">
        <v>0</v>
      </c>
      <c r="AA237" s="173">
        <v>0</v>
      </c>
      <c r="AB237" s="38">
        <v>0</v>
      </c>
      <c r="AC237" s="81" t="e">
        <f>Раздел3!#REF!</f>
        <v>#REF!</v>
      </c>
      <c r="AD237" s="81">
        <f>Раздел3!W224</f>
        <v>0</v>
      </c>
    </row>
    <row r="238" spans="2:36" ht="15" customHeight="1" x14ac:dyDescent="0.25">
      <c r="B238" s="160" t="s">
        <v>535</v>
      </c>
      <c r="C238" s="75" t="s">
        <v>546</v>
      </c>
      <c r="D238" s="38">
        <v>0</v>
      </c>
      <c r="E238" s="38">
        <v>0</v>
      </c>
      <c r="F238" s="38">
        <v>0</v>
      </c>
      <c r="G238" s="77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83">
        <v>0</v>
      </c>
      <c r="X238" s="173">
        <v>0</v>
      </c>
      <c r="Y238" s="170">
        <v>0</v>
      </c>
      <c r="Z238" s="83">
        <v>0</v>
      </c>
      <c r="AA238" s="173">
        <v>0</v>
      </c>
      <c r="AB238" s="38">
        <v>0</v>
      </c>
      <c r="AC238" s="81"/>
      <c r="AD238" s="81"/>
    </row>
    <row r="239" spans="2:36" ht="15" customHeight="1" x14ac:dyDescent="0.25">
      <c r="B239" s="160" t="s">
        <v>537</v>
      </c>
      <c r="C239" s="75" t="s">
        <v>548</v>
      </c>
      <c r="D239" s="38">
        <v>0</v>
      </c>
      <c r="E239" s="38">
        <v>0</v>
      </c>
      <c r="F239" s="38">
        <v>0</v>
      </c>
      <c r="G239" s="77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90">
        <v>0</v>
      </c>
      <c r="W239" s="83">
        <v>0</v>
      </c>
      <c r="X239" s="97">
        <v>0</v>
      </c>
      <c r="Y239" s="97">
        <v>0</v>
      </c>
      <c r="Z239" s="83">
        <v>0</v>
      </c>
      <c r="AA239" s="97">
        <v>0</v>
      </c>
      <c r="AB239" s="80">
        <v>0</v>
      </c>
      <c r="AC239" s="81" t="e">
        <f>Раздел3!#REF!</f>
        <v>#REF!</v>
      </c>
      <c r="AD239" s="81">
        <f>Раздел3!W225</f>
        <v>0</v>
      </c>
    </row>
    <row r="240" spans="2:36" ht="15.75" customHeight="1" x14ac:dyDescent="0.25">
      <c r="B240" s="160" t="s">
        <v>539</v>
      </c>
      <c r="C240" s="75" t="s">
        <v>550</v>
      </c>
      <c r="D240" s="38">
        <v>1</v>
      </c>
      <c r="E240" s="38">
        <v>1</v>
      </c>
      <c r="F240" s="38">
        <v>0</v>
      </c>
      <c r="G240" s="77">
        <v>21</v>
      </c>
      <c r="H240" s="38">
        <v>0</v>
      </c>
      <c r="I240" s="38">
        <v>0</v>
      </c>
      <c r="J240" s="38">
        <v>17</v>
      </c>
      <c r="K240" s="38">
        <v>2</v>
      </c>
      <c r="L240" s="38">
        <v>2</v>
      </c>
      <c r="M240" s="38">
        <v>0</v>
      </c>
      <c r="N240" s="38">
        <v>16</v>
      </c>
      <c r="O240" s="38">
        <v>3</v>
      </c>
      <c r="P240" s="38">
        <v>2</v>
      </c>
      <c r="Q240" s="38">
        <v>0</v>
      </c>
      <c r="R240" s="38">
        <v>18</v>
      </c>
      <c r="S240" s="38">
        <v>6</v>
      </c>
      <c r="T240" s="38">
        <v>0</v>
      </c>
      <c r="U240" s="38">
        <v>0</v>
      </c>
      <c r="V240" s="90">
        <v>0</v>
      </c>
      <c r="W240" s="83">
        <v>0</v>
      </c>
      <c r="X240" s="97">
        <v>0</v>
      </c>
      <c r="Y240" s="97">
        <v>0</v>
      </c>
      <c r="Z240" s="83">
        <v>0</v>
      </c>
      <c r="AA240" s="97">
        <v>0</v>
      </c>
      <c r="AB240" s="80">
        <v>0</v>
      </c>
      <c r="AC240" s="81" t="e">
        <f>Раздел3!#REF!</f>
        <v>#REF!</v>
      </c>
      <c r="AD240" s="81">
        <f>Раздел3!W226</f>
        <v>0</v>
      </c>
    </row>
    <row r="241" spans="2:30" ht="15.75" customHeight="1" x14ac:dyDescent="0.25">
      <c r="B241" s="160" t="s">
        <v>541</v>
      </c>
      <c r="C241" s="75" t="s">
        <v>552</v>
      </c>
      <c r="D241" s="38">
        <v>0</v>
      </c>
      <c r="E241" s="38">
        <v>0</v>
      </c>
      <c r="F241" s="38">
        <v>0</v>
      </c>
      <c r="G241" s="83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0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90">
        <v>0</v>
      </c>
      <c r="W241" s="83">
        <v>0</v>
      </c>
      <c r="X241" s="97">
        <v>0</v>
      </c>
      <c r="Y241" s="97">
        <v>0</v>
      </c>
      <c r="Z241" s="83">
        <v>0</v>
      </c>
      <c r="AA241" s="97">
        <v>0</v>
      </c>
      <c r="AB241" s="80">
        <v>0</v>
      </c>
      <c r="AC241" s="81" t="e">
        <f>Раздел3!#REF!</f>
        <v>#REF!</v>
      </c>
      <c r="AD241" s="81">
        <f>Раздел3!W227</f>
        <v>0</v>
      </c>
    </row>
    <row r="242" spans="2:30" ht="15.75" customHeight="1" x14ac:dyDescent="0.25">
      <c r="B242" s="160" t="s">
        <v>543</v>
      </c>
      <c r="C242" s="75" t="s">
        <v>554</v>
      </c>
      <c r="D242" s="38">
        <v>0</v>
      </c>
      <c r="E242" s="38">
        <v>0</v>
      </c>
      <c r="F242" s="38">
        <v>0</v>
      </c>
      <c r="G242" s="77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90">
        <v>0</v>
      </c>
      <c r="W242" s="83">
        <v>0</v>
      </c>
      <c r="X242" s="97">
        <v>0</v>
      </c>
      <c r="Y242" s="97">
        <v>0</v>
      </c>
      <c r="Z242" s="83">
        <v>0</v>
      </c>
      <c r="AA242" s="97">
        <v>0</v>
      </c>
      <c r="AB242" s="80">
        <v>0</v>
      </c>
      <c r="AC242" s="81" t="e">
        <f>Раздел3!#REF!</f>
        <v>#REF!</v>
      </c>
      <c r="AD242" s="81">
        <f>Раздел3!W228</f>
        <v>0</v>
      </c>
    </row>
    <row r="243" spans="2:30" ht="15.75" customHeight="1" x14ac:dyDescent="0.25">
      <c r="B243" s="159" t="s">
        <v>545</v>
      </c>
      <c r="C243" s="75" t="s">
        <v>556</v>
      </c>
      <c r="D243" s="38">
        <v>0</v>
      </c>
      <c r="E243" s="38">
        <v>0</v>
      </c>
      <c r="F243" s="246">
        <v>0</v>
      </c>
      <c r="G243" s="77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90">
        <v>0</v>
      </c>
      <c r="W243" s="83">
        <v>0</v>
      </c>
      <c r="X243" s="97">
        <v>0</v>
      </c>
      <c r="Y243" s="97">
        <v>0</v>
      </c>
      <c r="Z243" s="83">
        <v>0</v>
      </c>
      <c r="AA243" s="97">
        <v>0</v>
      </c>
      <c r="AB243" s="80">
        <v>0</v>
      </c>
      <c r="AC243" s="81" t="e">
        <f>Раздел3!#REF!</f>
        <v>#REF!</v>
      </c>
      <c r="AD243" s="81">
        <f>Раздел3!W229</f>
        <v>0</v>
      </c>
    </row>
    <row r="244" spans="2:30" ht="16.5" customHeight="1" x14ac:dyDescent="0.25">
      <c r="B244" s="159" t="s">
        <v>547</v>
      </c>
      <c r="C244" s="75" t="s">
        <v>558</v>
      </c>
      <c r="D244" s="83">
        <v>9</v>
      </c>
      <c r="E244" s="83">
        <v>0</v>
      </c>
      <c r="F244" s="245">
        <v>0</v>
      </c>
      <c r="G244" s="83">
        <v>2726</v>
      </c>
      <c r="H244" s="83">
        <v>351</v>
      </c>
      <c r="I244" s="83">
        <v>1233</v>
      </c>
      <c r="J244" s="83">
        <v>1116</v>
      </c>
      <c r="K244" s="83">
        <v>0</v>
      </c>
      <c r="L244" s="83">
        <v>26</v>
      </c>
      <c r="M244" s="83">
        <v>0</v>
      </c>
      <c r="N244" s="83">
        <v>2316</v>
      </c>
      <c r="O244" s="83">
        <v>353</v>
      </c>
      <c r="P244" s="83">
        <v>27</v>
      </c>
      <c r="Q244" s="83">
        <v>30</v>
      </c>
      <c r="R244" s="83">
        <v>2558</v>
      </c>
      <c r="S244" s="83">
        <v>133</v>
      </c>
      <c r="T244" s="83">
        <v>0</v>
      </c>
      <c r="U244" s="83">
        <v>0</v>
      </c>
      <c r="V244" s="83">
        <v>0</v>
      </c>
      <c r="W244" s="83">
        <v>0</v>
      </c>
      <c r="X244" s="83">
        <v>0</v>
      </c>
      <c r="Y244" s="83">
        <v>0</v>
      </c>
      <c r="Z244" s="83">
        <v>0</v>
      </c>
      <c r="AA244" s="83">
        <v>0</v>
      </c>
      <c r="AB244" s="83">
        <v>0</v>
      </c>
      <c r="AC244" s="81" t="e">
        <f>Раздел3!#REF!</f>
        <v>#REF!</v>
      </c>
      <c r="AD244" s="81">
        <f>Раздел3!W230</f>
        <v>0</v>
      </c>
    </row>
    <row r="245" spans="2:30" ht="21.75" customHeight="1" x14ac:dyDescent="0.25">
      <c r="B245" s="160" t="s">
        <v>549</v>
      </c>
      <c r="C245" s="75" t="s">
        <v>560</v>
      </c>
      <c r="D245" s="38">
        <v>9</v>
      </c>
      <c r="E245" s="38">
        <v>0</v>
      </c>
      <c r="F245" s="38">
        <v>0</v>
      </c>
      <c r="G245" s="83">
        <v>2593</v>
      </c>
      <c r="H245" s="38">
        <v>302</v>
      </c>
      <c r="I245" s="38">
        <v>1182</v>
      </c>
      <c r="J245" s="38">
        <v>1083</v>
      </c>
      <c r="K245" s="38">
        <v>0</v>
      </c>
      <c r="L245" s="38">
        <v>26</v>
      </c>
      <c r="M245" s="38">
        <v>0</v>
      </c>
      <c r="N245" s="38">
        <v>2193</v>
      </c>
      <c r="O245" s="38">
        <v>343</v>
      </c>
      <c r="P245" s="38">
        <v>27</v>
      </c>
      <c r="Q245" s="38">
        <v>30</v>
      </c>
      <c r="R245" s="38">
        <v>2425</v>
      </c>
      <c r="S245" s="38">
        <v>0</v>
      </c>
      <c r="T245" s="38">
        <v>0</v>
      </c>
      <c r="U245" s="38">
        <v>0</v>
      </c>
      <c r="V245" s="90">
        <v>0</v>
      </c>
      <c r="W245" s="83">
        <v>0</v>
      </c>
      <c r="X245" s="97">
        <v>0</v>
      </c>
      <c r="Y245" s="97">
        <v>0</v>
      </c>
      <c r="Z245" s="83">
        <v>0</v>
      </c>
      <c r="AA245" s="97">
        <v>0</v>
      </c>
      <c r="AB245" s="80">
        <v>0</v>
      </c>
      <c r="AC245" s="81" t="e">
        <f>Раздел3!#REF!</f>
        <v>#REF!</v>
      </c>
      <c r="AD245" s="81">
        <f>Раздел3!W231</f>
        <v>0</v>
      </c>
    </row>
    <row r="246" spans="2:30" ht="15.75" customHeight="1" x14ac:dyDescent="0.25">
      <c r="B246" s="160" t="s">
        <v>551</v>
      </c>
      <c r="C246" s="75" t="s">
        <v>562</v>
      </c>
      <c r="D246" s="38">
        <v>3</v>
      </c>
      <c r="E246" s="92">
        <v>0</v>
      </c>
      <c r="F246" s="92">
        <v>0</v>
      </c>
      <c r="G246" s="77">
        <v>133</v>
      </c>
      <c r="H246" s="38">
        <v>49</v>
      </c>
      <c r="I246" s="38">
        <v>51</v>
      </c>
      <c r="J246" s="38">
        <v>33</v>
      </c>
      <c r="K246" s="38">
        <v>0</v>
      </c>
      <c r="L246" s="38">
        <v>0</v>
      </c>
      <c r="M246" s="38">
        <v>0</v>
      </c>
      <c r="N246" s="38">
        <v>123</v>
      </c>
      <c r="O246" s="38">
        <v>10</v>
      </c>
      <c r="P246" s="38">
        <v>0</v>
      </c>
      <c r="Q246" s="38">
        <v>0</v>
      </c>
      <c r="R246" s="38">
        <v>133</v>
      </c>
      <c r="S246" s="38">
        <v>133</v>
      </c>
      <c r="T246" s="78">
        <v>0</v>
      </c>
      <c r="U246" s="46">
        <v>0</v>
      </c>
      <c r="V246" s="90">
        <v>0</v>
      </c>
      <c r="W246" s="83">
        <v>0</v>
      </c>
      <c r="X246" s="97">
        <v>0</v>
      </c>
      <c r="Y246" s="97">
        <v>0</v>
      </c>
      <c r="Z246" s="83">
        <v>0</v>
      </c>
      <c r="AA246" s="97">
        <v>0</v>
      </c>
      <c r="AB246" s="80">
        <v>0</v>
      </c>
      <c r="AC246" s="81" t="e">
        <f>Раздел3!#REF!</f>
        <v>#REF!</v>
      </c>
      <c r="AD246" s="81">
        <f>Раздел3!W233</f>
        <v>0</v>
      </c>
    </row>
    <row r="247" spans="2:30" ht="15.75" customHeight="1" x14ac:dyDescent="0.25">
      <c r="B247" s="160" t="s">
        <v>553</v>
      </c>
      <c r="C247" s="75" t="s">
        <v>564</v>
      </c>
      <c r="D247" s="38">
        <v>0</v>
      </c>
      <c r="E247" s="92">
        <v>0</v>
      </c>
      <c r="F247" s="92">
        <v>0</v>
      </c>
      <c r="G247" s="77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0</v>
      </c>
      <c r="P247" s="38">
        <v>0</v>
      </c>
      <c r="Q247" s="38">
        <v>0</v>
      </c>
      <c r="R247" s="38">
        <v>0</v>
      </c>
      <c r="S247" s="38">
        <v>0</v>
      </c>
      <c r="T247" s="78">
        <v>0</v>
      </c>
      <c r="U247" s="46">
        <v>0</v>
      </c>
      <c r="V247" s="90">
        <v>0</v>
      </c>
      <c r="W247" s="83">
        <v>0</v>
      </c>
      <c r="X247" s="97">
        <v>0</v>
      </c>
      <c r="Y247" s="97">
        <v>0</v>
      </c>
      <c r="Z247" s="83">
        <v>0</v>
      </c>
      <c r="AA247" s="97">
        <v>0</v>
      </c>
      <c r="AB247" s="80">
        <v>0</v>
      </c>
      <c r="AC247" s="81" t="e">
        <f>Раздел3!#REF!</f>
        <v>#REF!</v>
      </c>
      <c r="AD247" s="81">
        <f>Раздел3!W234</f>
        <v>0</v>
      </c>
    </row>
    <row r="248" spans="2:30" ht="15.75" customHeight="1" x14ac:dyDescent="0.25">
      <c r="B248" s="160" t="s">
        <v>555</v>
      </c>
      <c r="C248" s="75" t="s">
        <v>566</v>
      </c>
      <c r="D248" s="38">
        <v>0</v>
      </c>
      <c r="E248" s="92">
        <v>0</v>
      </c>
      <c r="F248" s="92">
        <v>0</v>
      </c>
      <c r="G248" s="77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78">
        <v>0</v>
      </c>
      <c r="U248" s="46">
        <v>0</v>
      </c>
      <c r="V248" s="90">
        <v>0</v>
      </c>
      <c r="W248" s="83">
        <v>0</v>
      </c>
      <c r="X248" s="97">
        <v>0</v>
      </c>
      <c r="Y248" s="97">
        <v>0</v>
      </c>
      <c r="Z248" s="83">
        <v>0</v>
      </c>
      <c r="AA248" s="97">
        <v>0</v>
      </c>
      <c r="AB248" s="80">
        <v>0</v>
      </c>
      <c r="AC248" s="81" t="e">
        <f>Раздел3!#REF!</f>
        <v>#REF!</v>
      </c>
      <c r="AD248" s="81">
        <f>Раздел3!W235</f>
        <v>0</v>
      </c>
    </row>
    <row r="249" spans="2:30" ht="15.75" customHeight="1" x14ac:dyDescent="0.25">
      <c r="B249" s="160" t="s">
        <v>798</v>
      </c>
      <c r="C249" s="75" t="s">
        <v>568</v>
      </c>
      <c r="D249" s="38">
        <v>0</v>
      </c>
      <c r="E249" s="92">
        <v>0</v>
      </c>
      <c r="F249" s="92">
        <v>0</v>
      </c>
      <c r="G249" s="77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78">
        <v>0</v>
      </c>
      <c r="U249" s="46">
        <v>0</v>
      </c>
      <c r="V249" s="90">
        <v>0</v>
      </c>
      <c r="W249" s="83">
        <v>0</v>
      </c>
      <c r="X249" s="97">
        <v>0</v>
      </c>
      <c r="Y249" s="97">
        <v>0</v>
      </c>
      <c r="Z249" s="83">
        <v>0</v>
      </c>
      <c r="AA249" s="97">
        <v>0</v>
      </c>
      <c r="AB249" s="80">
        <v>0</v>
      </c>
      <c r="AC249" s="81"/>
      <c r="AD249" s="81"/>
    </row>
    <row r="250" spans="2:30" ht="15.75" customHeight="1" x14ac:dyDescent="0.25">
      <c r="B250" s="160" t="s">
        <v>799</v>
      </c>
      <c r="C250" s="75" t="s">
        <v>570</v>
      </c>
      <c r="D250" s="38">
        <v>0</v>
      </c>
      <c r="E250" s="92">
        <v>0</v>
      </c>
      <c r="F250" s="92">
        <v>0</v>
      </c>
      <c r="G250" s="77">
        <v>0</v>
      </c>
      <c r="H250" s="38">
        <v>0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78">
        <v>0</v>
      </c>
      <c r="U250" s="46">
        <v>0</v>
      </c>
      <c r="V250" s="90">
        <v>0</v>
      </c>
      <c r="W250" s="83">
        <v>0</v>
      </c>
      <c r="X250" s="97">
        <v>0</v>
      </c>
      <c r="Y250" s="97">
        <v>0</v>
      </c>
      <c r="Z250" s="83">
        <v>0</v>
      </c>
      <c r="AA250" s="97">
        <v>0</v>
      </c>
      <c r="AB250" s="80">
        <v>0</v>
      </c>
      <c r="AC250" s="81"/>
      <c r="AD250" s="81"/>
    </row>
    <row r="251" spans="2:30" ht="15.75" customHeight="1" x14ac:dyDescent="0.25">
      <c r="B251" s="159" t="s">
        <v>557</v>
      </c>
      <c r="C251" s="75" t="s">
        <v>572</v>
      </c>
      <c r="D251" s="38">
        <v>0</v>
      </c>
      <c r="E251" s="92">
        <v>0</v>
      </c>
      <c r="F251" s="244">
        <v>0</v>
      </c>
      <c r="G251" s="77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78">
        <v>0</v>
      </c>
      <c r="U251" s="46">
        <v>0</v>
      </c>
      <c r="V251" s="90">
        <v>0</v>
      </c>
      <c r="W251" s="83">
        <v>0</v>
      </c>
      <c r="X251" s="97">
        <v>0</v>
      </c>
      <c r="Y251" s="97">
        <v>0</v>
      </c>
      <c r="Z251" s="83">
        <v>0</v>
      </c>
      <c r="AA251" s="97">
        <v>0</v>
      </c>
      <c r="AB251" s="80">
        <v>0</v>
      </c>
      <c r="AC251" s="81"/>
      <c r="AD251" s="81"/>
    </row>
    <row r="252" spans="2:30" ht="15.75" customHeight="1" x14ac:dyDescent="0.25">
      <c r="B252" s="159" t="s">
        <v>559</v>
      </c>
      <c r="C252" s="75" t="s">
        <v>574</v>
      </c>
      <c r="D252" s="38">
        <v>0</v>
      </c>
      <c r="E252" s="92">
        <v>0</v>
      </c>
      <c r="F252" s="244">
        <v>0</v>
      </c>
      <c r="G252" s="77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78">
        <v>0</v>
      </c>
      <c r="U252" s="46">
        <v>0</v>
      </c>
      <c r="V252" s="90">
        <v>0</v>
      </c>
      <c r="W252" s="83">
        <v>0</v>
      </c>
      <c r="X252" s="97">
        <v>0</v>
      </c>
      <c r="Y252" s="97">
        <v>0</v>
      </c>
      <c r="Z252" s="83">
        <v>0</v>
      </c>
      <c r="AA252" s="97">
        <v>0</v>
      </c>
      <c r="AB252" s="80">
        <v>0</v>
      </c>
      <c r="AC252" s="81"/>
      <c r="AD252" s="81"/>
    </row>
    <row r="253" spans="2:30" ht="15.75" customHeight="1" x14ac:dyDescent="0.25">
      <c r="B253" s="159" t="s">
        <v>561</v>
      </c>
      <c r="C253" s="75" t="s">
        <v>576</v>
      </c>
      <c r="D253" s="38">
        <v>0</v>
      </c>
      <c r="E253" s="38">
        <v>0</v>
      </c>
      <c r="F253" s="246">
        <v>0</v>
      </c>
      <c r="G253" s="83">
        <v>0</v>
      </c>
      <c r="H253" s="38">
        <v>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90">
        <v>0</v>
      </c>
      <c r="W253" s="83">
        <v>0</v>
      </c>
      <c r="X253" s="97">
        <v>0</v>
      </c>
      <c r="Y253" s="97">
        <v>0</v>
      </c>
      <c r="Z253" s="83">
        <v>0</v>
      </c>
      <c r="AA253" s="97">
        <v>0</v>
      </c>
      <c r="AB253" s="80">
        <v>0</v>
      </c>
      <c r="AC253" s="81" t="e">
        <f>Раздел3!#REF!</f>
        <v>#REF!</v>
      </c>
      <c r="AD253" s="81">
        <f>Раздел3!W236</f>
        <v>0</v>
      </c>
    </row>
    <row r="254" spans="2:30" ht="15.75" customHeight="1" x14ac:dyDescent="0.25">
      <c r="B254" s="159" t="s">
        <v>563</v>
      </c>
      <c r="C254" s="75" t="s">
        <v>578</v>
      </c>
      <c r="D254" s="83">
        <v>3</v>
      </c>
      <c r="E254" s="83">
        <v>0</v>
      </c>
      <c r="F254" s="245">
        <v>0</v>
      </c>
      <c r="G254" s="83">
        <v>323</v>
      </c>
      <c r="H254" s="83">
        <v>156</v>
      </c>
      <c r="I254" s="83">
        <v>101</v>
      </c>
      <c r="J254" s="83">
        <v>60</v>
      </c>
      <c r="K254" s="83">
        <v>6</v>
      </c>
      <c r="L254" s="83">
        <v>0</v>
      </c>
      <c r="M254" s="83">
        <v>13</v>
      </c>
      <c r="N254" s="83">
        <v>292</v>
      </c>
      <c r="O254" s="83">
        <v>18</v>
      </c>
      <c r="P254" s="83">
        <v>0</v>
      </c>
      <c r="Q254" s="83">
        <v>0</v>
      </c>
      <c r="R254" s="83">
        <v>319</v>
      </c>
      <c r="S254" s="83">
        <v>12</v>
      </c>
      <c r="T254" s="83">
        <v>45</v>
      </c>
      <c r="U254" s="83">
        <v>0</v>
      </c>
      <c r="V254" s="83">
        <v>0</v>
      </c>
      <c r="W254" s="83">
        <v>0</v>
      </c>
      <c r="X254" s="83">
        <v>0</v>
      </c>
      <c r="Y254" s="83">
        <v>0</v>
      </c>
      <c r="Z254" s="83">
        <v>0</v>
      </c>
      <c r="AA254" s="83">
        <v>0</v>
      </c>
      <c r="AB254" s="83">
        <v>0</v>
      </c>
      <c r="AC254" s="81" t="e">
        <f>Раздел3!#REF!</f>
        <v>#REF!</v>
      </c>
      <c r="AD254" s="81">
        <f>Раздел3!W237</f>
        <v>0</v>
      </c>
    </row>
    <row r="255" spans="2:30" ht="21" customHeight="1" x14ac:dyDescent="0.25">
      <c r="B255" s="160" t="s">
        <v>565</v>
      </c>
      <c r="C255" s="75" t="s">
        <v>580</v>
      </c>
      <c r="D255" s="38">
        <v>3</v>
      </c>
      <c r="E255" s="92">
        <v>0</v>
      </c>
      <c r="F255" s="92">
        <v>0</v>
      </c>
      <c r="G255" s="77">
        <v>311</v>
      </c>
      <c r="H255" s="38">
        <v>149</v>
      </c>
      <c r="I255" s="38">
        <v>100</v>
      </c>
      <c r="J255" s="38">
        <v>56</v>
      </c>
      <c r="K255" s="38">
        <v>6</v>
      </c>
      <c r="L255" s="38">
        <v>0</v>
      </c>
      <c r="M255" s="38">
        <v>13</v>
      </c>
      <c r="N255" s="38">
        <v>283</v>
      </c>
      <c r="O255" s="38">
        <v>15</v>
      </c>
      <c r="P255" s="38">
        <v>0</v>
      </c>
      <c r="Q255" s="38">
        <v>0</v>
      </c>
      <c r="R255" s="38">
        <v>307</v>
      </c>
      <c r="S255" s="38">
        <v>0</v>
      </c>
      <c r="T255" s="78">
        <v>45</v>
      </c>
      <c r="U255" s="46">
        <v>0</v>
      </c>
      <c r="V255" s="90">
        <v>0</v>
      </c>
      <c r="W255" s="83">
        <v>0</v>
      </c>
      <c r="X255" s="97">
        <v>0</v>
      </c>
      <c r="Y255" s="97">
        <v>0</v>
      </c>
      <c r="Z255" s="83">
        <v>0</v>
      </c>
      <c r="AA255" s="97">
        <v>0</v>
      </c>
      <c r="AB255" s="80">
        <v>0</v>
      </c>
      <c r="AC255" s="81" t="e">
        <f>Раздел3!#REF!</f>
        <v>#REF!</v>
      </c>
      <c r="AD255" s="81">
        <f>Раздел3!W238</f>
        <v>0</v>
      </c>
    </row>
    <row r="256" spans="2:30" ht="15.75" customHeight="1" x14ac:dyDescent="0.25">
      <c r="B256" s="160" t="s">
        <v>567</v>
      </c>
      <c r="C256" s="75" t="s">
        <v>582</v>
      </c>
      <c r="D256" s="38">
        <v>2</v>
      </c>
      <c r="E256" s="92">
        <v>0</v>
      </c>
      <c r="F256" s="93">
        <v>0</v>
      </c>
      <c r="G256" s="94">
        <v>12</v>
      </c>
      <c r="H256" s="38">
        <v>7</v>
      </c>
      <c r="I256" s="38">
        <v>1</v>
      </c>
      <c r="J256" s="38">
        <v>4</v>
      </c>
      <c r="K256" s="38">
        <v>0</v>
      </c>
      <c r="L256" s="38">
        <v>0</v>
      </c>
      <c r="M256" s="38">
        <v>0</v>
      </c>
      <c r="N256" s="38">
        <v>9</v>
      </c>
      <c r="O256" s="38">
        <v>3</v>
      </c>
      <c r="P256" s="38">
        <v>0</v>
      </c>
      <c r="Q256" s="38">
        <v>0</v>
      </c>
      <c r="R256" s="38">
        <v>12</v>
      </c>
      <c r="S256" s="38">
        <v>12</v>
      </c>
      <c r="T256" s="78">
        <v>0</v>
      </c>
      <c r="U256" s="46">
        <v>0</v>
      </c>
      <c r="V256" s="90">
        <v>0</v>
      </c>
      <c r="W256" s="83">
        <v>0</v>
      </c>
      <c r="X256" s="97">
        <v>0</v>
      </c>
      <c r="Y256" s="97">
        <v>0</v>
      </c>
      <c r="Z256" s="83">
        <v>0</v>
      </c>
      <c r="AA256" s="97">
        <v>0</v>
      </c>
      <c r="AB256" s="80">
        <v>0</v>
      </c>
      <c r="AC256" s="81" t="e">
        <f>Раздел3!#REF!</f>
        <v>#REF!</v>
      </c>
      <c r="AD256" s="81">
        <f>Раздел3!W239</f>
        <v>0</v>
      </c>
    </row>
    <row r="257" spans="2:30" ht="15.75" customHeight="1" x14ac:dyDescent="0.25">
      <c r="B257" s="159" t="s">
        <v>569</v>
      </c>
      <c r="C257" s="75" t="s">
        <v>584</v>
      </c>
      <c r="D257" s="83">
        <v>2</v>
      </c>
      <c r="E257" s="83">
        <v>0</v>
      </c>
      <c r="F257" s="245">
        <v>0</v>
      </c>
      <c r="G257" s="83">
        <v>176</v>
      </c>
      <c r="H257" s="83">
        <v>20</v>
      </c>
      <c r="I257" s="83">
        <v>105</v>
      </c>
      <c r="J257" s="83">
        <v>51</v>
      </c>
      <c r="K257" s="83">
        <v>0</v>
      </c>
      <c r="L257" s="83">
        <v>0</v>
      </c>
      <c r="M257" s="83">
        <v>0</v>
      </c>
      <c r="N257" s="83">
        <v>167</v>
      </c>
      <c r="O257" s="83">
        <v>9</v>
      </c>
      <c r="P257" s="83">
        <v>0</v>
      </c>
      <c r="Q257" s="83">
        <v>0</v>
      </c>
      <c r="R257" s="83">
        <v>175</v>
      </c>
      <c r="S257" s="83">
        <v>118</v>
      </c>
      <c r="T257" s="83">
        <v>0</v>
      </c>
      <c r="U257" s="83">
        <v>0</v>
      </c>
      <c r="V257" s="83">
        <v>0</v>
      </c>
      <c r="W257" s="83">
        <v>0</v>
      </c>
      <c r="X257" s="83">
        <v>0</v>
      </c>
      <c r="Y257" s="83">
        <v>0</v>
      </c>
      <c r="Z257" s="83">
        <v>0</v>
      </c>
      <c r="AA257" s="83">
        <v>0</v>
      </c>
      <c r="AB257" s="83">
        <v>0</v>
      </c>
      <c r="AC257" s="81"/>
      <c r="AD257" s="81"/>
    </row>
    <row r="258" spans="2:30" ht="21" customHeight="1" x14ac:dyDescent="0.25">
      <c r="B258" s="160" t="s">
        <v>571</v>
      </c>
      <c r="C258" s="75" t="s">
        <v>586</v>
      </c>
      <c r="D258" s="38">
        <v>1</v>
      </c>
      <c r="E258" s="92">
        <v>0</v>
      </c>
      <c r="F258" s="92">
        <v>0</v>
      </c>
      <c r="G258" s="77">
        <v>58</v>
      </c>
      <c r="H258" s="38">
        <v>1</v>
      </c>
      <c r="I258" s="38">
        <v>57</v>
      </c>
      <c r="J258" s="38">
        <v>0</v>
      </c>
      <c r="K258" s="38">
        <v>0</v>
      </c>
      <c r="L258" s="38">
        <v>0</v>
      </c>
      <c r="M258" s="38">
        <v>0</v>
      </c>
      <c r="N258" s="38">
        <v>58</v>
      </c>
      <c r="O258" s="38">
        <v>0</v>
      </c>
      <c r="P258" s="38">
        <v>0</v>
      </c>
      <c r="Q258" s="38">
        <v>0</v>
      </c>
      <c r="R258" s="38">
        <v>58</v>
      </c>
      <c r="S258" s="38">
        <v>0</v>
      </c>
      <c r="T258" s="78">
        <v>0</v>
      </c>
      <c r="U258" s="46">
        <v>0</v>
      </c>
      <c r="V258" s="90">
        <v>0</v>
      </c>
      <c r="W258" s="83">
        <v>0</v>
      </c>
      <c r="X258" s="97">
        <v>0</v>
      </c>
      <c r="Y258" s="97">
        <v>0</v>
      </c>
      <c r="Z258" s="83">
        <v>0</v>
      </c>
      <c r="AA258" s="97">
        <v>0</v>
      </c>
      <c r="AB258" s="80">
        <v>0</v>
      </c>
      <c r="AC258" s="81"/>
      <c r="AD258" s="81"/>
    </row>
    <row r="259" spans="2:30" ht="15.75" customHeight="1" x14ac:dyDescent="0.25">
      <c r="B259" s="160" t="s">
        <v>573</v>
      </c>
      <c r="C259" s="75" t="s">
        <v>588</v>
      </c>
      <c r="D259" s="38">
        <v>2</v>
      </c>
      <c r="E259" s="92">
        <v>0</v>
      </c>
      <c r="F259" s="92">
        <v>0</v>
      </c>
      <c r="G259" s="77">
        <v>118</v>
      </c>
      <c r="H259" s="38">
        <v>19</v>
      </c>
      <c r="I259" s="38">
        <v>48</v>
      </c>
      <c r="J259" s="38">
        <v>51</v>
      </c>
      <c r="K259" s="38">
        <v>0</v>
      </c>
      <c r="L259" s="38">
        <v>0</v>
      </c>
      <c r="M259" s="38">
        <v>0</v>
      </c>
      <c r="N259" s="38">
        <v>109</v>
      </c>
      <c r="O259" s="38">
        <v>9</v>
      </c>
      <c r="P259" s="38">
        <v>0</v>
      </c>
      <c r="Q259" s="38">
        <v>0</v>
      </c>
      <c r="R259" s="38">
        <v>117</v>
      </c>
      <c r="S259" s="38">
        <v>118</v>
      </c>
      <c r="T259" s="78">
        <v>0</v>
      </c>
      <c r="U259" s="46">
        <v>0</v>
      </c>
      <c r="V259" s="90">
        <v>0</v>
      </c>
      <c r="W259" s="83">
        <v>0</v>
      </c>
      <c r="X259" s="97">
        <v>0</v>
      </c>
      <c r="Y259" s="97">
        <v>0</v>
      </c>
      <c r="Z259" s="83">
        <v>0</v>
      </c>
      <c r="AA259" s="97">
        <v>0</v>
      </c>
      <c r="AB259" s="80">
        <v>0</v>
      </c>
      <c r="AC259" s="81"/>
      <c r="AD259" s="81"/>
    </row>
    <row r="260" spans="2:30" ht="15.75" customHeight="1" x14ac:dyDescent="0.25">
      <c r="B260" s="160" t="s">
        <v>575</v>
      </c>
      <c r="C260" s="75" t="s">
        <v>590</v>
      </c>
      <c r="D260" s="38">
        <v>0</v>
      </c>
      <c r="E260" s="92">
        <v>0</v>
      </c>
      <c r="F260" s="92">
        <v>0</v>
      </c>
      <c r="G260" s="77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78">
        <v>0</v>
      </c>
      <c r="U260" s="46">
        <v>0</v>
      </c>
      <c r="V260" s="90">
        <v>0</v>
      </c>
      <c r="W260" s="83">
        <v>0</v>
      </c>
      <c r="X260" s="97">
        <v>0</v>
      </c>
      <c r="Y260" s="97">
        <v>0</v>
      </c>
      <c r="Z260" s="83">
        <v>0</v>
      </c>
      <c r="AA260" s="97">
        <v>0</v>
      </c>
      <c r="AB260" s="80">
        <v>0</v>
      </c>
      <c r="AC260" s="81"/>
      <c r="AD260" s="81"/>
    </row>
    <row r="261" spans="2:30" ht="15.75" customHeight="1" x14ac:dyDescent="0.25">
      <c r="B261" s="159" t="s">
        <v>577</v>
      </c>
      <c r="C261" s="75" t="s">
        <v>592</v>
      </c>
      <c r="D261" s="38">
        <v>1</v>
      </c>
      <c r="E261" s="92">
        <v>0</v>
      </c>
      <c r="F261" s="244">
        <v>0</v>
      </c>
      <c r="G261" s="77">
        <v>108</v>
      </c>
      <c r="H261" s="38">
        <v>48</v>
      </c>
      <c r="I261" s="38">
        <v>36</v>
      </c>
      <c r="J261" s="38">
        <v>24</v>
      </c>
      <c r="K261" s="38">
        <v>0</v>
      </c>
      <c r="L261" s="38">
        <v>0</v>
      </c>
      <c r="M261" s="38">
        <v>0</v>
      </c>
      <c r="N261" s="38">
        <v>108</v>
      </c>
      <c r="O261" s="38">
        <v>0</v>
      </c>
      <c r="P261" s="38">
        <v>0</v>
      </c>
      <c r="Q261" s="38">
        <v>0</v>
      </c>
      <c r="R261" s="38">
        <v>108</v>
      </c>
      <c r="S261" s="38">
        <v>18</v>
      </c>
      <c r="T261" s="78">
        <v>0</v>
      </c>
      <c r="U261" s="46">
        <v>0</v>
      </c>
      <c r="V261" s="90">
        <v>0</v>
      </c>
      <c r="W261" s="83">
        <v>0</v>
      </c>
      <c r="X261" s="97">
        <v>0</v>
      </c>
      <c r="Y261" s="97">
        <v>0</v>
      </c>
      <c r="Z261" s="83">
        <v>0</v>
      </c>
      <c r="AA261" s="97">
        <v>0</v>
      </c>
      <c r="AB261" s="80">
        <v>0</v>
      </c>
      <c r="AC261" s="81"/>
      <c r="AD261" s="81"/>
    </row>
    <row r="262" spans="2:30" ht="16.5" customHeight="1" x14ac:dyDescent="0.25">
      <c r="B262" s="159" t="s">
        <v>579</v>
      </c>
      <c r="C262" s="75" t="s">
        <v>594</v>
      </c>
      <c r="D262" s="38">
        <v>2</v>
      </c>
      <c r="E262" s="92">
        <v>0</v>
      </c>
      <c r="F262" s="244">
        <v>0</v>
      </c>
      <c r="G262" s="77">
        <v>557</v>
      </c>
      <c r="H262" s="38">
        <v>168</v>
      </c>
      <c r="I262" s="38">
        <v>274</v>
      </c>
      <c r="J262" s="38">
        <v>105</v>
      </c>
      <c r="K262" s="38">
        <v>10</v>
      </c>
      <c r="L262" s="38">
        <v>0</v>
      </c>
      <c r="M262" s="38">
        <v>15</v>
      </c>
      <c r="N262" s="38">
        <v>535</v>
      </c>
      <c r="O262" s="38">
        <v>7</v>
      </c>
      <c r="P262" s="38">
        <v>0</v>
      </c>
      <c r="Q262" s="38">
        <v>0</v>
      </c>
      <c r="R262" s="38">
        <v>557</v>
      </c>
      <c r="S262" s="38">
        <v>557</v>
      </c>
      <c r="T262" s="78">
        <v>15</v>
      </c>
      <c r="U262" s="46">
        <v>0</v>
      </c>
      <c r="V262" s="90">
        <v>0</v>
      </c>
      <c r="W262" s="83">
        <v>0</v>
      </c>
      <c r="X262" s="97">
        <v>0</v>
      </c>
      <c r="Y262" s="97">
        <v>0</v>
      </c>
      <c r="Z262" s="83">
        <v>0</v>
      </c>
      <c r="AA262" s="97">
        <v>0</v>
      </c>
      <c r="AB262" s="80">
        <v>0</v>
      </c>
      <c r="AC262" s="81"/>
      <c r="AD262" s="81"/>
    </row>
    <row r="263" spans="2:30" x14ac:dyDescent="0.25">
      <c r="B263" s="159" t="s">
        <v>581</v>
      </c>
      <c r="C263" s="75" t="s">
        <v>596</v>
      </c>
      <c r="D263" s="38">
        <v>0</v>
      </c>
      <c r="E263" s="92">
        <v>0</v>
      </c>
      <c r="F263" s="244">
        <v>0</v>
      </c>
      <c r="G263" s="77">
        <v>0</v>
      </c>
      <c r="H263" s="38">
        <v>0</v>
      </c>
      <c r="I263" s="38">
        <v>0</v>
      </c>
      <c r="J263" s="38">
        <v>0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78">
        <v>0</v>
      </c>
      <c r="U263" s="46">
        <v>0</v>
      </c>
      <c r="V263" s="90">
        <v>0</v>
      </c>
      <c r="W263" s="83">
        <v>0</v>
      </c>
      <c r="X263" s="97">
        <v>0</v>
      </c>
      <c r="Y263" s="97">
        <v>0</v>
      </c>
      <c r="Z263" s="83">
        <v>0</v>
      </c>
      <c r="AA263" s="97">
        <v>0</v>
      </c>
      <c r="AB263" s="80">
        <v>0</v>
      </c>
      <c r="AC263" s="81"/>
      <c r="AD263" s="81"/>
    </row>
    <row r="264" spans="2:30" ht="16.5" customHeight="1" x14ac:dyDescent="0.25">
      <c r="B264" s="159" t="s">
        <v>583</v>
      </c>
      <c r="C264" s="75" t="s">
        <v>598</v>
      </c>
      <c r="D264" s="38">
        <v>1</v>
      </c>
      <c r="E264" s="92">
        <v>0</v>
      </c>
      <c r="F264" s="244">
        <v>0</v>
      </c>
      <c r="G264" s="77">
        <v>16</v>
      </c>
      <c r="H264" s="38">
        <v>0</v>
      </c>
      <c r="I264" s="38">
        <v>0</v>
      </c>
      <c r="J264" s="38">
        <v>16</v>
      </c>
      <c r="K264" s="38">
        <v>0</v>
      </c>
      <c r="L264" s="38">
        <v>0</v>
      </c>
      <c r="M264" s="38">
        <v>0</v>
      </c>
      <c r="N264" s="38">
        <v>16</v>
      </c>
      <c r="O264" s="38">
        <v>0</v>
      </c>
      <c r="P264" s="38">
        <v>0</v>
      </c>
      <c r="Q264" s="38">
        <v>0</v>
      </c>
      <c r="R264" s="38">
        <v>16</v>
      </c>
      <c r="S264" s="38">
        <v>16</v>
      </c>
      <c r="T264" s="78">
        <v>0</v>
      </c>
      <c r="U264" s="46">
        <v>0</v>
      </c>
      <c r="V264" s="90">
        <v>0</v>
      </c>
      <c r="W264" s="83">
        <v>0</v>
      </c>
      <c r="X264" s="97">
        <v>0</v>
      </c>
      <c r="Y264" s="97">
        <v>0</v>
      </c>
      <c r="Z264" s="83">
        <v>0</v>
      </c>
      <c r="AA264" s="97">
        <v>0</v>
      </c>
      <c r="AB264" s="80">
        <v>0</v>
      </c>
      <c r="AC264" s="81"/>
      <c r="AD264" s="81"/>
    </row>
    <row r="265" spans="2:30" ht="16.5" customHeight="1" x14ac:dyDescent="0.25">
      <c r="B265" s="159" t="s">
        <v>585</v>
      </c>
      <c r="C265" s="75" t="s">
        <v>600</v>
      </c>
      <c r="D265" s="38">
        <v>3</v>
      </c>
      <c r="E265" s="92">
        <v>0</v>
      </c>
      <c r="F265" s="244">
        <v>0</v>
      </c>
      <c r="G265" s="77">
        <v>155</v>
      </c>
      <c r="H265" s="38">
        <v>0</v>
      </c>
      <c r="I265" s="38">
        <v>95</v>
      </c>
      <c r="J265" s="38">
        <v>58</v>
      </c>
      <c r="K265" s="38">
        <v>0</v>
      </c>
      <c r="L265" s="38">
        <v>2</v>
      </c>
      <c r="M265" s="38">
        <v>0</v>
      </c>
      <c r="N265" s="38">
        <v>150</v>
      </c>
      <c r="O265" s="38">
        <v>3</v>
      </c>
      <c r="P265" s="38">
        <v>0</v>
      </c>
      <c r="Q265" s="38">
        <v>2</v>
      </c>
      <c r="R265" s="38">
        <v>153</v>
      </c>
      <c r="S265" s="38">
        <v>63</v>
      </c>
      <c r="T265" s="78">
        <v>0</v>
      </c>
      <c r="U265" s="46">
        <v>0</v>
      </c>
      <c r="V265" s="90">
        <v>0</v>
      </c>
      <c r="W265" s="83">
        <v>0</v>
      </c>
      <c r="X265" s="97">
        <v>0</v>
      </c>
      <c r="Y265" s="97">
        <v>0</v>
      </c>
      <c r="Z265" s="83">
        <v>0</v>
      </c>
      <c r="AA265" s="97">
        <v>0</v>
      </c>
      <c r="AB265" s="80">
        <v>0</v>
      </c>
      <c r="AC265" s="81"/>
      <c r="AD265" s="81"/>
    </row>
    <row r="266" spans="2:30" ht="16.5" customHeight="1" x14ac:dyDescent="0.25">
      <c r="B266" s="159" t="s">
        <v>587</v>
      </c>
      <c r="C266" s="75" t="s">
        <v>602</v>
      </c>
      <c r="D266" s="38">
        <v>2</v>
      </c>
      <c r="E266" s="92">
        <v>0</v>
      </c>
      <c r="F266" s="244">
        <v>0</v>
      </c>
      <c r="G266" s="77">
        <v>37</v>
      </c>
      <c r="H266" s="38">
        <v>0</v>
      </c>
      <c r="I266" s="38">
        <v>24</v>
      </c>
      <c r="J266" s="38">
        <v>6</v>
      </c>
      <c r="K266" s="38">
        <v>0</v>
      </c>
      <c r="L266" s="38">
        <v>7</v>
      </c>
      <c r="M266" s="38">
        <v>0</v>
      </c>
      <c r="N266" s="38">
        <v>24</v>
      </c>
      <c r="O266" s="38">
        <v>6</v>
      </c>
      <c r="P266" s="38">
        <v>0</v>
      </c>
      <c r="Q266" s="38">
        <v>7</v>
      </c>
      <c r="R266" s="38">
        <v>29</v>
      </c>
      <c r="S266" s="38">
        <v>15</v>
      </c>
      <c r="T266" s="78">
        <v>0</v>
      </c>
      <c r="U266" s="46">
        <v>0</v>
      </c>
      <c r="V266" s="90">
        <v>0</v>
      </c>
      <c r="W266" s="83">
        <v>0</v>
      </c>
      <c r="X266" s="97">
        <v>0</v>
      </c>
      <c r="Y266" s="97">
        <v>0</v>
      </c>
      <c r="Z266" s="83">
        <v>0</v>
      </c>
      <c r="AA266" s="97">
        <v>0</v>
      </c>
      <c r="AB266" s="80">
        <v>0</v>
      </c>
      <c r="AC266" s="81"/>
      <c r="AD266" s="81"/>
    </row>
    <row r="267" spans="2:30" ht="16.5" customHeight="1" x14ac:dyDescent="0.25">
      <c r="B267" s="159" t="s">
        <v>589</v>
      </c>
      <c r="C267" s="75" t="s">
        <v>604</v>
      </c>
      <c r="D267" s="38">
        <v>0</v>
      </c>
      <c r="E267" s="92">
        <v>0</v>
      </c>
      <c r="F267" s="244">
        <v>0</v>
      </c>
      <c r="G267" s="77">
        <v>0</v>
      </c>
      <c r="H267" s="38">
        <v>0</v>
      </c>
      <c r="I267" s="38">
        <v>0</v>
      </c>
      <c r="J267" s="38">
        <v>0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78">
        <v>0</v>
      </c>
      <c r="U267" s="46">
        <v>0</v>
      </c>
      <c r="V267" s="90">
        <v>0</v>
      </c>
      <c r="W267" s="83">
        <v>0</v>
      </c>
      <c r="X267" s="97">
        <v>0</v>
      </c>
      <c r="Y267" s="97">
        <v>0</v>
      </c>
      <c r="Z267" s="83">
        <v>0</v>
      </c>
      <c r="AA267" s="97">
        <v>0</v>
      </c>
      <c r="AB267" s="80">
        <v>0</v>
      </c>
      <c r="AC267" s="81"/>
      <c r="AD267" s="81"/>
    </row>
    <row r="268" spans="2:30" ht="16.5" customHeight="1" x14ac:dyDescent="0.25">
      <c r="B268" s="159" t="s">
        <v>591</v>
      </c>
      <c r="C268" s="75" t="s">
        <v>606</v>
      </c>
      <c r="D268" s="38">
        <v>0</v>
      </c>
      <c r="E268" s="92">
        <v>0</v>
      </c>
      <c r="F268" s="244">
        <v>0</v>
      </c>
      <c r="G268" s="77">
        <v>0</v>
      </c>
      <c r="H268" s="38">
        <v>0</v>
      </c>
      <c r="I268" s="38">
        <v>0</v>
      </c>
      <c r="J268" s="38">
        <v>0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78">
        <v>0</v>
      </c>
      <c r="U268" s="46">
        <v>0</v>
      </c>
      <c r="V268" s="90">
        <v>0</v>
      </c>
      <c r="W268" s="83">
        <v>0</v>
      </c>
      <c r="X268" s="97">
        <v>0</v>
      </c>
      <c r="Y268" s="97">
        <v>0</v>
      </c>
      <c r="Z268" s="83">
        <v>0</v>
      </c>
      <c r="AA268" s="97">
        <v>0</v>
      </c>
      <c r="AB268" s="80">
        <v>0</v>
      </c>
      <c r="AC268" s="81"/>
      <c r="AD268" s="81"/>
    </row>
    <row r="269" spans="2:30" ht="15.75" customHeight="1" x14ac:dyDescent="0.25">
      <c r="B269" s="159" t="s">
        <v>593</v>
      </c>
      <c r="C269" s="75" t="s">
        <v>608</v>
      </c>
      <c r="D269" s="38">
        <v>0</v>
      </c>
      <c r="E269" s="92">
        <v>0</v>
      </c>
      <c r="F269" s="244">
        <v>0</v>
      </c>
      <c r="G269" s="77">
        <v>0</v>
      </c>
      <c r="H269" s="38">
        <v>0</v>
      </c>
      <c r="I269" s="38">
        <v>0</v>
      </c>
      <c r="J269" s="38">
        <v>0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78">
        <v>0</v>
      </c>
      <c r="U269" s="46">
        <v>0</v>
      </c>
      <c r="V269" s="90">
        <v>0</v>
      </c>
      <c r="W269" s="83">
        <v>0</v>
      </c>
      <c r="X269" s="97">
        <v>0</v>
      </c>
      <c r="Y269" s="97">
        <v>0</v>
      </c>
      <c r="Z269" s="83">
        <v>0</v>
      </c>
      <c r="AA269" s="97">
        <v>0</v>
      </c>
      <c r="AB269" s="80">
        <v>0</v>
      </c>
      <c r="AC269" s="81"/>
      <c r="AD269" s="81"/>
    </row>
    <row r="270" spans="2:30" ht="15.75" customHeight="1" x14ac:dyDescent="0.25">
      <c r="B270" s="260" t="s">
        <v>595</v>
      </c>
      <c r="C270" s="75" t="s">
        <v>610</v>
      </c>
      <c r="D270" s="77">
        <v>136</v>
      </c>
      <c r="E270" s="77">
        <v>9</v>
      </c>
      <c r="F270" s="77">
        <f>SUM(F9:F20,F23:F26,F29:F34,F39:F42,F45:F50,F55:F57,F61:F71,F76:F85,F89:F95,F98:F103,F111:F125,F128:F133,F136,F141:F142,F148:F151,F156:F189,F195:F202,F207:F209,F213:F227,F232:F236,F243:F244,F251:F254,F257,F261:F269)</f>
        <v>7</v>
      </c>
      <c r="G270" s="77">
        <v>14584</v>
      </c>
      <c r="H270" s="77">
        <v>2625</v>
      </c>
      <c r="I270" s="77">
        <v>6231</v>
      </c>
      <c r="J270" s="77">
        <v>4412</v>
      </c>
      <c r="K270" s="77">
        <v>274</v>
      </c>
      <c r="L270" s="77">
        <v>132</v>
      </c>
      <c r="M270" s="77">
        <v>111</v>
      </c>
      <c r="N270" s="77">
        <v>11463</v>
      </c>
      <c r="O270" s="77">
        <v>1802</v>
      </c>
      <c r="P270" s="77">
        <v>185</v>
      </c>
      <c r="Q270" s="77">
        <v>113</v>
      </c>
      <c r="R270" s="77">
        <v>12865</v>
      </c>
      <c r="S270" s="77">
        <v>3999</v>
      </c>
      <c r="T270" s="77">
        <v>679</v>
      </c>
      <c r="U270" s="77">
        <v>333</v>
      </c>
      <c r="V270" s="83">
        <v>60</v>
      </c>
      <c r="W270" s="83">
        <v>577</v>
      </c>
      <c r="X270" s="83">
        <v>531</v>
      </c>
      <c r="Y270" s="83">
        <v>46</v>
      </c>
      <c r="Z270" s="83">
        <v>0</v>
      </c>
      <c r="AA270" s="83">
        <v>0</v>
      </c>
      <c r="AB270" s="83">
        <v>0</v>
      </c>
      <c r="AC270" s="81"/>
      <c r="AD270" s="81"/>
    </row>
    <row r="271" spans="2:30" ht="23.25" customHeight="1" x14ac:dyDescent="0.25">
      <c r="B271" s="260" t="s">
        <v>597</v>
      </c>
      <c r="C271" s="75" t="s">
        <v>611</v>
      </c>
      <c r="D271" s="83">
        <f>РазделЗап!D188</f>
        <v>24</v>
      </c>
      <c r="E271" s="83">
        <f>РазделЗап!E188</f>
        <v>6</v>
      </c>
      <c r="F271" s="83">
        <f>SUM(F9:F20,F23:F26,F29:F34,F39:F42,F45:F50,F55:F57,F61:F71,F76:F85,F89:F95,F98:F103,F111:F125,F128:F133,F136,F141:F142,F148:F151,F156:F189,F195:F202,F207:F209,F213:F227,F232:F236,F243:F244,F251:F254,F257,F261:F269)</f>
        <v>7</v>
      </c>
      <c r="G271" s="83">
        <f>РазделЗап!G188</f>
        <v>3160</v>
      </c>
      <c r="H271" s="83">
        <f>РазделЗап!H188</f>
        <v>378</v>
      </c>
      <c r="I271" s="83">
        <f>РазделЗап!I188</f>
        <v>1453</v>
      </c>
      <c r="J271" s="83">
        <f>РазделЗап!J188</f>
        <v>1087</v>
      </c>
      <c r="K271" s="83">
        <f>РазделЗап!K188</f>
        <v>139</v>
      </c>
      <c r="L271" s="83">
        <f>РазделЗап!L188</f>
        <v>50</v>
      </c>
      <c r="M271" s="83">
        <f>РазделЗап!M188</f>
        <v>38</v>
      </c>
      <c r="N271" s="83">
        <f>РазделЗап!N188</f>
        <v>2577</v>
      </c>
      <c r="O271" s="83">
        <f>РазделЗап!O188</f>
        <v>422</v>
      </c>
      <c r="P271" s="83">
        <f>РазделЗап!P188</f>
        <v>46</v>
      </c>
      <c r="Q271" s="83">
        <f>РазделЗап!Q188</f>
        <v>24</v>
      </c>
      <c r="R271" s="83">
        <f>РазделЗап!R188</f>
        <v>2910</v>
      </c>
      <c r="S271" s="83">
        <f>РазделЗап!S188</f>
        <v>1017</v>
      </c>
      <c r="T271" s="83">
        <f>РазделЗап!T188</f>
        <v>124</v>
      </c>
      <c r="U271" s="83">
        <f>РазделЗап!U188</f>
        <v>0</v>
      </c>
      <c r="V271" s="83">
        <f>РазделЗап!V188</f>
        <v>0</v>
      </c>
      <c r="W271" s="83">
        <f>РазделЗап!W188</f>
        <v>53</v>
      </c>
      <c r="X271" s="83">
        <f>РазделЗап!X188</f>
        <v>53</v>
      </c>
      <c r="Y271" s="83">
        <f>РазделЗап!Y188</f>
        <v>0</v>
      </c>
      <c r="Z271" s="83">
        <f>РазделЗап!Z188</f>
        <v>0</v>
      </c>
      <c r="AA271" s="83">
        <f>РазделЗап!AA188</f>
        <v>0</v>
      </c>
      <c r="AB271" s="83">
        <f>РазделЗап!AB188</f>
        <v>0</v>
      </c>
      <c r="AC271" s="83">
        <f t="shared" ref="AC271" si="0">SUM(AC269)</f>
        <v>0</v>
      </c>
      <c r="AD271" s="81"/>
    </row>
    <row r="272" spans="2:30" ht="21.75" customHeight="1" x14ac:dyDescent="0.25">
      <c r="B272" s="260" t="s">
        <v>599</v>
      </c>
      <c r="C272" s="75" t="s">
        <v>612</v>
      </c>
      <c r="D272" s="77">
        <v>101</v>
      </c>
      <c r="E272" s="77">
        <v>9</v>
      </c>
      <c r="F272" s="77">
        <f>РазделЗап!F189</f>
        <v>7</v>
      </c>
      <c r="G272" s="77">
        <v>12888</v>
      </c>
      <c r="H272" s="77">
        <v>2120</v>
      </c>
      <c r="I272" s="77">
        <v>5549</v>
      </c>
      <c r="J272" s="77">
        <v>4010</v>
      </c>
      <c r="K272" s="77">
        <v>238</v>
      </c>
      <c r="L272" s="77">
        <v>101</v>
      </c>
      <c r="M272" s="77">
        <v>111</v>
      </c>
      <c r="N272" s="77">
        <v>10048</v>
      </c>
      <c r="O272" s="77">
        <v>1635</v>
      </c>
      <c r="P272" s="77">
        <v>143</v>
      </c>
      <c r="Q272" s="77">
        <v>81</v>
      </c>
      <c r="R272" s="77">
        <v>11349</v>
      </c>
      <c r="S272" s="77">
        <v>3365</v>
      </c>
      <c r="T272" s="77">
        <v>679</v>
      </c>
      <c r="U272" s="77">
        <v>333</v>
      </c>
      <c r="V272" s="77">
        <v>60</v>
      </c>
      <c r="W272" s="77">
        <v>537</v>
      </c>
      <c r="X272" s="83">
        <v>500</v>
      </c>
      <c r="Y272" s="83">
        <v>37</v>
      </c>
      <c r="Z272" s="83">
        <v>0</v>
      </c>
      <c r="AA272" s="83">
        <v>0</v>
      </c>
      <c r="AB272" s="77">
        <v>0</v>
      </c>
      <c r="AC272" s="81"/>
      <c r="AD272" s="81"/>
    </row>
    <row r="273" spans="2:30" ht="21" customHeight="1" x14ac:dyDescent="0.25">
      <c r="B273" s="159" t="s">
        <v>601</v>
      </c>
      <c r="C273" s="75" t="s">
        <v>613</v>
      </c>
      <c r="D273" s="77">
        <v>82</v>
      </c>
      <c r="E273" s="77">
        <v>7</v>
      </c>
      <c r="F273" s="77">
        <f>РазделЗап!F190</f>
        <v>5</v>
      </c>
      <c r="G273" s="77">
        <v>11010</v>
      </c>
      <c r="H273" s="77">
        <v>1665</v>
      </c>
      <c r="I273" s="77">
        <v>4883</v>
      </c>
      <c r="J273" s="77">
        <v>3541</v>
      </c>
      <c r="K273" s="77">
        <v>208</v>
      </c>
      <c r="L273" s="77">
        <v>89</v>
      </c>
      <c r="M273" s="77">
        <v>58</v>
      </c>
      <c r="N273" s="77">
        <v>8647</v>
      </c>
      <c r="O273" s="77">
        <v>1473</v>
      </c>
      <c r="P273" s="77">
        <v>127</v>
      </c>
      <c r="Q273" s="77">
        <v>81</v>
      </c>
      <c r="R273" s="77">
        <v>9768</v>
      </c>
      <c r="S273" s="77">
        <v>2880</v>
      </c>
      <c r="T273" s="77">
        <v>482</v>
      </c>
      <c r="U273" s="77">
        <v>313</v>
      </c>
      <c r="V273" s="83">
        <v>60</v>
      </c>
      <c r="W273" s="83">
        <v>311</v>
      </c>
      <c r="X273" s="83">
        <v>303</v>
      </c>
      <c r="Y273" s="83">
        <v>8</v>
      </c>
      <c r="Z273" s="83">
        <v>0</v>
      </c>
      <c r="AA273" s="83">
        <v>0</v>
      </c>
      <c r="AB273" s="83">
        <v>0</v>
      </c>
      <c r="AC273" s="81"/>
      <c r="AD273" s="81"/>
    </row>
    <row r="274" spans="2:30" ht="16.5" customHeight="1" x14ac:dyDescent="0.25">
      <c r="B274" s="159" t="s">
        <v>603</v>
      </c>
      <c r="C274" s="75" t="s">
        <v>614</v>
      </c>
      <c r="D274" s="77">
        <v>19</v>
      </c>
      <c r="E274" s="77">
        <v>2</v>
      </c>
      <c r="F274" s="77">
        <f>РазделЗап!F191</f>
        <v>2</v>
      </c>
      <c r="G274" s="77">
        <v>1878</v>
      </c>
      <c r="H274" s="77">
        <v>455</v>
      </c>
      <c r="I274" s="77">
        <v>666</v>
      </c>
      <c r="J274" s="77">
        <v>469</v>
      </c>
      <c r="K274" s="77">
        <v>30</v>
      </c>
      <c r="L274" s="77">
        <v>12</v>
      </c>
      <c r="M274" s="77">
        <v>53</v>
      </c>
      <c r="N274" s="77">
        <v>1401</v>
      </c>
      <c r="O274" s="77">
        <v>162</v>
      </c>
      <c r="P274" s="77">
        <v>16</v>
      </c>
      <c r="Q274" s="77">
        <v>0</v>
      </c>
      <c r="R274" s="77">
        <v>1581</v>
      </c>
      <c r="S274" s="77">
        <v>485</v>
      </c>
      <c r="T274" s="77">
        <v>197</v>
      </c>
      <c r="U274" s="77">
        <v>20</v>
      </c>
      <c r="V274" s="83">
        <v>0</v>
      </c>
      <c r="W274" s="83">
        <v>226</v>
      </c>
      <c r="X274" s="83">
        <v>197</v>
      </c>
      <c r="Y274" s="83">
        <v>29</v>
      </c>
      <c r="Z274" s="83">
        <v>0</v>
      </c>
      <c r="AA274" s="83">
        <v>0</v>
      </c>
      <c r="AB274" s="83">
        <v>0</v>
      </c>
      <c r="AC274" s="81"/>
      <c r="AD274" s="81"/>
    </row>
    <row r="275" spans="2:30" ht="26.25" customHeight="1" x14ac:dyDescent="0.25">
      <c r="B275" s="260" t="s">
        <v>605</v>
      </c>
      <c r="C275" s="75" t="s">
        <v>615</v>
      </c>
      <c r="D275" s="77">
        <v>35</v>
      </c>
      <c r="E275" s="77">
        <v>0</v>
      </c>
      <c r="F275" s="77">
        <f>РазделЗап!F192</f>
        <v>0</v>
      </c>
      <c r="G275" s="77">
        <v>1696</v>
      </c>
      <c r="H275" s="77">
        <v>505</v>
      </c>
      <c r="I275" s="77">
        <v>682</v>
      </c>
      <c r="J275" s="77">
        <v>402</v>
      </c>
      <c r="K275" s="77">
        <v>36</v>
      </c>
      <c r="L275" s="77">
        <v>31</v>
      </c>
      <c r="M275" s="77">
        <v>0</v>
      </c>
      <c r="N275" s="77">
        <v>1415</v>
      </c>
      <c r="O275" s="77">
        <v>167</v>
      </c>
      <c r="P275" s="77">
        <v>42</v>
      </c>
      <c r="Q275" s="77">
        <v>32</v>
      </c>
      <c r="R275" s="77">
        <v>1516</v>
      </c>
      <c r="S275" s="77">
        <v>634</v>
      </c>
      <c r="T275" s="77">
        <v>0</v>
      </c>
      <c r="U275" s="77">
        <v>0</v>
      </c>
      <c r="V275" s="83">
        <v>0</v>
      </c>
      <c r="W275" s="83">
        <v>40</v>
      </c>
      <c r="X275" s="83">
        <v>31</v>
      </c>
      <c r="Y275" s="83">
        <v>9</v>
      </c>
      <c r="Z275" s="83">
        <v>0</v>
      </c>
      <c r="AA275" s="83">
        <v>0</v>
      </c>
      <c r="AB275" s="83">
        <v>0</v>
      </c>
      <c r="AC275" s="81"/>
      <c r="AD275" s="81"/>
    </row>
    <row r="276" spans="2:30" ht="24" customHeight="1" x14ac:dyDescent="0.25">
      <c r="B276" s="260" t="s">
        <v>607</v>
      </c>
      <c r="C276" s="75" t="s">
        <v>616</v>
      </c>
      <c r="D276" s="77">
        <v>0</v>
      </c>
      <c r="E276" s="77">
        <v>0</v>
      </c>
      <c r="F276" s="77">
        <f>РазделЗап!F193</f>
        <v>0</v>
      </c>
      <c r="G276" s="77">
        <v>0</v>
      </c>
      <c r="H276" s="77">
        <v>0</v>
      </c>
      <c r="I276" s="77">
        <v>0</v>
      </c>
      <c r="J276" s="77">
        <v>0</v>
      </c>
      <c r="K276" s="77">
        <v>0</v>
      </c>
      <c r="L276" s="77">
        <v>0</v>
      </c>
      <c r="M276" s="77">
        <v>0</v>
      </c>
      <c r="N276" s="77">
        <v>0</v>
      </c>
      <c r="O276" s="77">
        <v>0</v>
      </c>
      <c r="P276" s="77">
        <v>0</v>
      </c>
      <c r="Q276" s="77">
        <v>0</v>
      </c>
      <c r="R276" s="77">
        <v>0</v>
      </c>
      <c r="S276" s="77">
        <v>0</v>
      </c>
      <c r="T276" s="77">
        <v>0</v>
      </c>
      <c r="U276" s="77">
        <v>0</v>
      </c>
      <c r="V276" s="83">
        <v>0</v>
      </c>
      <c r="W276" s="83">
        <v>0</v>
      </c>
      <c r="X276" s="83">
        <v>0</v>
      </c>
      <c r="Y276" s="83">
        <v>0</v>
      </c>
      <c r="Z276" s="83">
        <v>0</v>
      </c>
      <c r="AA276" s="83">
        <v>0</v>
      </c>
      <c r="AB276" s="83">
        <v>0</v>
      </c>
      <c r="AC276" s="81"/>
      <c r="AD276" s="81"/>
    </row>
    <row r="277" spans="2:30" ht="24" customHeight="1" x14ac:dyDescent="0.25">
      <c r="B277" s="260" t="s">
        <v>609</v>
      </c>
      <c r="C277" s="75" t="s">
        <v>617</v>
      </c>
      <c r="D277" s="77">
        <v>0</v>
      </c>
      <c r="E277" s="77">
        <v>0</v>
      </c>
      <c r="F277" s="77">
        <f>РазделЗап!F194</f>
        <v>0</v>
      </c>
      <c r="G277" s="77">
        <v>0</v>
      </c>
      <c r="H277" s="77">
        <v>0</v>
      </c>
      <c r="I277" s="77">
        <v>0</v>
      </c>
      <c r="J277" s="77">
        <v>0</v>
      </c>
      <c r="K277" s="77">
        <v>0</v>
      </c>
      <c r="L277" s="77">
        <v>0</v>
      </c>
      <c r="M277" s="77">
        <v>0</v>
      </c>
      <c r="N277" s="77">
        <v>0</v>
      </c>
      <c r="O277" s="77">
        <v>0</v>
      </c>
      <c r="P277" s="77">
        <v>0</v>
      </c>
      <c r="Q277" s="77">
        <v>0</v>
      </c>
      <c r="R277" s="77">
        <v>0</v>
      </c>
      <c r="S277" s="77">
        <v>0</v>
      </c>
      <c r="T277" s="77">
        <v>0</v>
      </c>
      <c r="U277" s="77">
        <v>0</v>
      </c>
      <c r="V277" s="83">
        <v>0</v>
      </c>
      <c r="W277" s="83">
        <v>0</v>
      </c>
      <c r="X277" s="83">
        <v>0</v>
      </c>
      <c r="Y277" s="83">
        <v>0</v>
      </c>
      <c r="Z277" s="83">
        <v>0</v>
      </c>
      <c r="AA277" s="83">
        <v>0</v>
      </c>
      <c r="AB277" s="83">
        <v>0</v>
      </c>
      <c r="AC277" s="81"/>
      <c r="AD277" s="81"/>
    </row>
    <row r="278" spans="2:30" ht="44.25" customHeight="1" x14ac:dyDescent="0.25">
      <c r="B278" s="260" t="s">
        <v>812</v>
      </c>
      <c r="C278" s="75" t="s">
        <v>619</v>
      </c>
      <c r="D278" s="83">
        <v>101</v>
      </c>
      <c r="E278" s="83">
        <v>9</v>
      </c>
      <c r="F278" s="83">
        <v>0</v>
      </c>
      <c r="G278" s="83">
        <v>12694</v>
      </c>
      <c r="H278" s="83">
        <v>2197</v>
      </c>
      <c r="I278" s="83">
        <v>5548</v>
      </c>
      <c r="J278" s="83">
        <v>3754</v>
      </c>
      <c r="K278" s="83">
        <v>211</v>
      </c>
      <c r="L278" s="83">
        <v>74</v>
      </c>
      <c r="M278" s="83">
        <v>79</v>
      </c>
      <c r="N278" s="83">
        <v>9885</v>
      </c>
      <c r="O278" s="83">
        <v>1683</v>
      </c>
      <c r="P278" s="83">
        <v>123</v>
      </c>
      <c r="Q278" s="83">
        <v>14</v>
      </c>
      <c r="R278" s="83">
        <v>11188</v>
      </c>
      <c r="S278" s="83">
        <v>3313</v>
      </c>
      <c r="T278" s="83">
        <v>251</v>
      </c>
      <c r="U278" s="83">
        <v>333</v>
      </c>
      <c r="V278" s="83">
        <v>60</v>
      </c>
      <c r="W278" s="83">
        <v>577</v>
      </c>
      <c r="X278" s="83">
        <v>531</v>
      </c>
      <c r="Y278" s="83">
        <v>46</v>
      </c>
      <c r="Z278" s="83">
        <v>0</v>
      </c>
      <c r="AA278" s="83">
        <v>0</v>
      </c>
      <c r="AB278" s="83">
        <v>0</v>
      </c>
      <c r="AC278" s="81"/>
      <c r="AD278" s="81"/>
    </row>
    <row r="279" spans="2:30" ht="33.75" customHeight="1" x14ac:dyDescent="0.25">
      <c r="B279" s="260" t="s">
        <v>811</v>
      </c>
      <c r="C279" s="75" t="s">
        <v>620</v>
      </c>
      <c r="D279" s="83">
        <v>1</v>
      </c>
      <c r="E279" s="83">
        <v>0</v>
      </c>
      <c r="F279" s="83">
        <v>0</v>
      </c>
      <c r="G279" s="83">
        <v>219</v>
      </c>
      <c r="H279" s="83">
        <v>0</v>
      </c>
      <c r="I279" s="83">
        <v>171</v>
      </c>
      <c r="J279" s="83">
        <v>46</v>
      </c>
      <c r="K279" s="83">
        <v>2</v>
      </c>
      <c r="L279" s="83">
        <v>0</v>
      </c>
      <c r="M279" s="83">
        <v>0</v>
      </c>
      <c r="N279" s="83">
        <v>200</v>
      </c>
      <c r="O279" s="83">
        <v>19</v>
      </c>
      <c r="P279" s="83">
        <v>0</v>
      </c>
      <c r="Q279" s="83">
        <v>0</v>
      </c>
      <c r="R279" s="83">
        <v>216</v>
      </c>
      <c r="S279" s="83">
        <v>19</v>
      </c>
      <c r="T279" s="83">
        <v>0</v>
      </c>
      <c r="U279" s="83">
        <v>0</v>
      </c>
      <c r="V279" s="83">
        <v>0</v>
      </c>
      <c r="W279" s="83">
        <v>0</v>
      </c>
      <c r="X279" s="83">
        <v>0</v>
      </c>
      <c r="Y279" s="83">
        <v>0</v>
      </c>
      <c r="Z279" s="83">
        <v>0</v>
      </c>
      <c r="AA279" s="83">
        <v>0</v>
      </c>
      <c r="AB279" s="83">
        <v>0</v>
      </c>
      <c r="AC279" s="81"/>
      <c r="AD279" s="81"/>
    </row>
    <row r="280" spans="2:30" ht="24" customHeight="1" x14ac:dyDescent="0.25">
      <c r="B280" s="260" t="s">
        <v>813</v>
      </c>
      <c r="C280" s="75" t="s">
        <v>621</v>
      </c>
      <c r="D280" s="83">
        <v>34</v>
      </c>
      <c r="E280" s="83">
        <v>0</v>
      </c>
      <c r="F280" s="83">
        <v>0</v>
      </c>
      <c r="G280" s="83">
        <v>1671</v>
      </c>
      <c r="H280" s="83">
        <v>428</v>
      </c>
      <c r="I280" s="83">
        <v>512</v>
      </c>
      <c r="J280" s="83">
        <v>612</v>
      </c>
      <c r="K280" s="83">
        <v>61</v>
      </c>
      <c r="L280" s="83">
        <v>58</v>
      </c>
      <c r="M280" s="83">
        <v>32</v>
      </c>
      <c r="N280" s="83">
        <v>1378</v>
      </c>
      <c r="O280" s="83">
        <v>100</v>
      </c>
      <c r="P280" s="83">
        <v>62</v>
      </c>
      <c r="Q280" s="83">
        <v>99</v>
      </c>
      <c r="R280" s="83">
        <v>1461</v>
      </c>
      <c r="S280" s="83">
        <v>667</v>
      </c>
      <c r="T280" s="83">
        <v>428</v>
      </c>
      <c r="U280" s="83">
        <v>0</v>
      </c>
      <c r="V280" s="83">
        <v>0</v>
      </c>
      <c r="W280" s="83">
        <v>0</v>
      </c>
      <c r="X280" s="83">
        <v>0</v>
      </c>
      <c r="Y280" s="83">
        <v>0</v>
      </c>
      <c r="Z280" s="83">
        <v>0</v>
      </c>
      <c r="AA280" s="83">
        <v>0</v>
      </c>
      <c r="AB280" s="83">
        <v>0</v>
      </c>
      <c r="AC280" s="81"/>
      <c r="AD280" s="81"/>
    </row>
    <row r="281" spans="2:30" x14ac:dyDescent="0.25">
      <c r="B281" s="98"/>
    </row>
  </sheetData>
  <sheetProtection password="8382" sheet="1" objects="1" scenarios="1"/>
  <mergeCells count="30">
    <mergeCell ref="I5:L5"/>
    <mergeCell ref="D3:E5"/>
    <mergeCell ref="F3:F7"/>
    <mergeCell ref="P6:P7"/>
    <mergeCell ref="Q6:Q7"/>
    <mergeCell ref="U6:V6"/>
    <mergeCell ref="E6:E7"/>
    <mergeCell ref="I6:I7"/>
    <mergeCell ref="J6:J7"/>
    <mergeCell ref="K6:K7"/>
    <mergeCell ref="L6:L7"/>
    <mergeCell ref="M6:M7"/>
    <mergeCell ref="N6:N7"/>
    <mergeCell ref="O6:O7"/>
    <mergeCell ref="A1:A219"/>
    <mergeCell ref="B1:U1"/>
    <mergeCell ref="U2:AB2"/>
    <mergeCell ref="B3:B6"/>
    <mergeCell ref="C3:C6"/>
    <mergeCell ref="G3:AB3"/>
    <mergeCell ref="G4:G7"/>
    <mergeCell ref="U4:AB5"/>
    <mergeCell ref="M5:Q5"/>
    <mergeCell ref="R5:R7"/>
    <mergeCell ref="S5:S7"/>
    <mergeCell ref="T5:T7"/>
    <mergeCell ref="D6:D7"/>
    <mergeCell ref="W6:AB6"/>
    <mergeCell ref="H5:H7"/>
    <mergeCell ref="H4:T4"/>
  </mergeCells>
  <dataValidations count="2">
    <dataValidation type="whole" allowBlank="1" showInputMessage="1" showErrorMessage="1" sqref="D9:F230">
      <formula1>1</formula1>
      <formula2>1</formula2>
    </dataValidation>
    <dataValidation type="whole" operator="greaterThanOrEqual" allowBlank="1" showInputMessage="1" showErrorMessage="1" sqref="H9:U230">
      <formula1>0</formula1>
      <formula2>0</formula2>
    </dataValidation>
  </dataValidations>
  <pageMargins left="0.23611111111111099" right="0.23611111111111099" top="0.59027777777777801" bottom="0.39374999999999999" header="0.51180555555555496" footer="0.51180555555555496"/>
  <pageSetup paperSize="9" scale="50" firstPageNumber="0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MM279"/>
  <sheetViews>
    <sheetView showGridLines="0" showZeros="0" topLeftCell="B1" zoomScale="90" zoomScaleNormal="90" zoomScalePageLayoutView="85" workbookViewId="0">
      <pane ySplit="7" topLeftCell="A8" activePane="bottomLeft" state="frozen"/>
      <selection pane="bottomLeft" activeCell="D271" sqref="D271"/>
    </sheetView>
  </sheetViews>
  <sheetFormatPr defaultRowHeight="15" x14ac:dyDescent="0.25"/>
  <cols>
    <col min="1" max="1" width="5.85546875" style="59" hidden="1" customWidth="1"/>
    <col min="2" max="2" width="26.7109375" style="62" customWidth="1"/>
    <col min="3" max="3" width="4.5703125" style="59" customWidth="1"/>
    <col min="4" max="4" width="5.42578125" style="59" customWidth="1"/>
    <col min="5" max="5" width="9.5703125" style="59" customWidth="1"/>
    <col min="6" max="6" width="7.140625" style="59" customWidth="1"/>
    <col min="7" max="7" width="7.28515625" style="62" customWidth="1"/>
    <col min="8" max="8" width="8.7109375" style="62" customWidth="1"/>
    <col min="9" max="23" width="5.7109375" style="59" customWidth="1"/>
    <col min="24" max="24" width="6.85546875" style="59" customWidth="1"/>
    <col min="25" max="25" width="8.5703125" style="59" customWidth="1"/>
    <col min="26" max="26" width="8" style="59" customWidth="1"/>
    <col min="27" max="27" width="7.7109375" style="59" customWidth="1"/>
    <col min="28" max="28" width="10.28515625" style="59" customWidth="1"/>
    <col min="29" max="29" width="9.42578125" style="59" customWidth="1"/>
    <col min="30" max="30" width="7.5703125" style="59" customWidth="1"/>
    <col min="31" max="31" width="8.42578125" style="59" customWidth="1"/>
    <col min="32" max="32" width="8.85546875" style="59" customWidth="1"/>
    <col min="33" max="33" width="7.5703125" style="59" customWidth="1"/>
    <col min="34" max="34" width="9.5703125" style="59" customWidth="1"/>
    <col min="35" max="35" width="9.28515625" style="59" customWidth="1"/>
    <col min="36" max="36" width="6.42578125" style="59" customWidth="1"/>
    <col min="37" max="37" width="9.42578125" style="59" customWidth="1"/>
    <col min="38" max="38" width="10.85546875" style="59" customWidth="1"/>
    <col min="39" max="39" width="11.5703125" style="59" customWidth="1"/>
    <col min="40" max="40" width="14.42578125" style="59" customWidth="1"/>
    <col min="41" max="41" width="14.85546875" style="59" customWidth="1"/>
    <col min="42" max="42" width="12.42578125" style="59" customWidth="1"/>
    <col min="43" max="43" width="13.5703125" style="59" customWidth="1"/>
    <col min="44" max="44" width="8.7109375" style="59" customWidth="1"/>
    <col min="45" max="45" width="13.5703125" style="59" customWidth="1"/>
    <col min="46" max="46" width="11.5703125" style="59" customWidth="1"/>
    <col min="47" max="47" width="12.140625" style="59" customWidth="1"/>
    <col min="48" max="48" width="12.7109375" style="59" customWidth="1"/>
    <col min="49" max="49" width="15.28515625" style="59" customWidth="1"/>
    <col min="50" max="50" width="16.42578125" style="59" customWidth="1"/>
    <col min="51" max="51" width="15.140625" style="59" customWidth="1"/>
    <col min="52" max="52" width="15.28515625" style="59" customWidth="1"/>
    <col min="53" max="1027" width="9.140625" style="59" customWidth="1"/>
  </cols>
  <sheetData>
    <row r="1" spans="1:46" ht="14.25" customHeight="1" x14ac:dyDescent="0.25">
      <c r="A1" s="332"/>
      <c r="B1" s="333" t="s">
        <v>821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  <c r="AJ1" s="357"/>
      <c r="AK1" s="99"/>
      <c r="AL1" s="99"/>
      <c r="AM1" s="99"/>
      <c r="AN1" s="99"/>
      <c r="AO1" s="99"/>
      <c r="AP1" s="99"/>
      <c r="AQ1" s="99"/>
    </row>
    <row r="2" spans="1:46" ht="11.25" customHeight="1" x14ac:dyDescent="0.25">
      <c r="A2" s="332"/>
      <c r="B2" s="100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334" t="s">
        <v>622</v>
      </c>
      <c r="AE2" s="334"/>
      <c r="AF2" s="334"/>
      <c r="AG2" s="334"/>
      <c r="AH2" s="334"/>
      <c r="AI2" s="334"/>
      <c r="AJ2" s="357"/>
      <c r="AK2" s="99"/>
      <c r="AL2" s="99"/>
      <c r="AM2" s="99"/>
      <c r="AN2" s="99"/>
      <c r="AO2" s="99"/>
      <c r="AP2" s="99"/>
      <c r="AQ2" s="99"/>
    </row>
    <row r="3" spans="1:46" ht="31.5" customHeight="1" x14ac:dyDescent="0.25">
      <c r="A3" s="332"/>
      <c r="B3" s="337" t="s">
        <v>82</v>
      </c>
      <c r="C3" s="358" t="s">
        <v>83</v>
      </c>
      <c r="D3" s="337" t="s">
        <v>825</v>
      </c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 t="s">
        <v>826</v>
      </c>
      <c r="Y3" s="337"/>
      <c r="Z3" s="337"/>
      <c r="AA3" s="337"/>
      <c r="AB3" s="337"/>
      <c r="AC3" s="337"/>
      <c r="AD3" s="337" t="s">
        <v>827</v>
      </c>
      <c r="AE3" s="337"/>
      <c r="AF3" s="337"/>
      <c r="AG3" s="337"/>
      <c r="AH3" s="337"/>
      <c r="AI3" s="337"/>
      <c r="AJ3" s="357"/>
      <c r="AK3" s="332"/>
      <c r="AL3" s="359"/>
      <c r="AM3" s="359"/>
      <c r="AN3" s="99"/>
      <c r="AO3" s="99"/>
      <c r="AP3" s="99"/>
      <c r="AQ3" s="99"/>
    </row>
    <row r="4" spans="1:46" ht="21.75" customHeight="1" x14ac:dyDescent="0.25">
      <c r="A4" s="332"/>
      <c r="B4" s="337"/>
      <c r="C4" s="358"/>
      <c r="D4" s="337" t="s">
        <v>84</v>
      </c>
      <c r="E4" s="360" t="s">
        <v>623</v>
      </c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37" t="s">
        <v>84</v>
      </c>
      <c r="Y4" s="337" t="s">
        <v>624</v>
      </c>
      <c r="Z4" s="337"/>
      <c r="AA4" s="337"/>
      <c r="AB4" s="337"/>
      <c r="AC4" s="337"/>
      <c r="AD4" s="337" t="s">
        <v>84</v>
      </c>
      <c r="AE4" s="337" t="s">
        <v>624</v>
      </c>
      <c r="AF4" s="337"/>
      <c r="AG4" s="337"/>
      <c r="AH4" s="337"/>
      <c r="AI4" s="337"/>
      <c r="AJ4" s="357"/>
      <c r="AK4" s="332"/>
      <c r="AL4" s="359"/>
      <c r="AM4" s="359"/>
      <c r="AN4" s="99"/>
      <c r="AO4" s="99"/>
      <c r="AP4" s="99"/>
      <c r="AQ4" s="99"/>
    </row>
    <row r="5" spans="1:46" ht="33.75" customHeight="1" x14ac:dyDescent="0.25">
      <c r="A5" s="332"/>
      <c r="B5" s="337"/>
      <c r="C5" s="358"/>
      <c r="D5" s="337"/>
      <c r="E5" s="338" t="s">
        <v>625</v>
      </c>
      <c r="F5" s="361" t="s">
        <v>91</v>
      </c>
      <c r="G5" s="347"/>
      <c r="H5" s="346"/>
      <c r="I5" s="338" t="s">
        <v>626</v>
      </c>
      <c r="J5" s="338"/>
      <c r="K5" s="338"/>
      <c r="L5" s="338"/>
      <c r="M5" s="338"/>
      <c r="N5" s="338" t="s">
        <v>627</v>
      </c>
      <c r="O5" s="338"/>
      <c r="P5" s="338"/>
      <c r="Q5" s="338"/>
      <c r="R5" s="338"/>
      <c r="S5" s="338" t="s">
        <v>94</v>
      </c>
      <c r="T5" s="338"/>
      <c r="U5" s="338"/>
      <c r="V5" s="338"/>
      <c r="W5" s="338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57"/>
      <c r="AK5" s="332"/>
      <c r="AL5" s="359"/>
      <c r="AM5" s="359"/>
      <c r="AN5" s="99"/>
      <c r="AO5" s="99"/>
      <c r="AP5" s="99"/>
      <c r="AQ5" s="99"/>
    </row>
    <row r="6" spans="1:46" ht="60.75" customHeight="1" x14ac:dyDescent="0.25">
      <c r="A6" s="332"/>
      <c r="B6" s="337"/>
      <c r="C6" s="358"/>
      <c r="D6" s="337"/>
      <c r="E6" s="338"/>
      <c r="F6" s="262">
        <v>1</v>
      </c>
      <c r="G6" s="258">
        <v>2</v>
      </c>
      <c r="H6" s="258" t="s">
        <v>910</v>
      </c>
      <c r="I6" s="262">
        <v>1</v>
      </c>
      <c r="J6" s="258">
        <v>2</v>
      </c>
      <c r="K6" s="258">
        <v>3</v>
      </c>
      <c r="L6" s="258">
        <v>4</v>
      </c>
      <c r="M6" s="258">
        <v>5</v>
      </c>
      <c r="N6" s="258">
        <v>1</v>
      </c>
      <c r="O6" s="258">
        <v>2</v>
      </c>
      <c r="P6" s="258">
        <v>3</v>
      </c>
      <c r="Q6" s="258">
        <v>4</v>
      </c>
      <c r="R6" s="258" t="s">
        <v>628</v>
      </c>
      <c r="S6" s="258">
        <v>1</v>
      </c>
      <c r="T6" s="258">
        <v>2</v>
      </c>
      <c r="U6" s="258">
        <v>3</v>
      </c>
      <c r="V6" s="258">
        <v>4</v>
      </c>
      <c r="W6" s="258" t="s">
        <v>628</v>
      </c>
      <c r="X6" s="337"/>
      <c r="Y6" s="257" t="s">
        <v>625</v>
      </c>
      <c r="Z6" s="257" t="s">
        <v>91</v>
      </c>
      <c r="AA6" s="257" t="s">
        <v>92</v>
      </c>
      <c r="AB6" s="257" t="s">
        <v>93</v>
      </c>
      <c r="AC6" s="257" t="s">
        <v>94</v>
      </c>
      <c r="AD6" s="337"/>
      <c r="AE6" s="257" t="s">
        <v>625</v>
      </c>
      <c r="AF6" s="258" t="s">
        <v>91</v>
      </c>
      <c r="AG6" s="258" t="s">
        <v>92</v>
      </c>
      <c r="AH6" s="258" t="s">
        <v>93</v>
      </c>
      <c r="AI6" s="258" t="s">
        <v>94</v>
      </c>
      <c r="AJ6" s="357"/>
      <c r="AK6" s="332"/>
      <c r="AL6" s="359"/>
      <c r="AM6" s="359"/>
      <c r="AN6" s="101"/>
      <c r="AO6" s="101"/>
      <c r="AP6" s="101"/>
      <c r="AQ6" s="101"/>
    </row>
    <row r="7" spans="1:46" ht="12.75" customHeight="1" x14ac:dyDescent="0.25">
      <c r="A7" s="332"/>
      <c r="B7" s="70">
        <v>1</v>
      </c>
      <c r="C7" s="69">
        <v>2</v>
      </c>
      <c r="D7" s="69">
        <v>3</v>
      </c>
      <c r="E7" s="69">
        <v>4</v>
      </c>
      <c r="F7" s="177">
        <v>5</v>
      </c>
      <c r="G7" s="177">
        <v>6</v>
      </c>
      <c r="H7" s="177">
        <v>7</v>
      </c>
      <c r="I7" s="177">
        <v>8</v>
      </c>
      <c r="J7" s="177">
        <v>9</v>
      </c>
      <c r="K7" s="177">
        <v>10</v>
      </c>
      <c r="L7" s="177">
        <v>11</v>
      </c>
      <c r="M7" s="177">
        <v>12</v>
      </c>
      <c r="N7" s="177">
        <v>13</v>
      </c>
      <c r="O7" s="177">
        <v>14</v>
      </c>
      <c r="P7" s="177">
        <v>15</v>
      </c>
      <c r="Q7" s="177">
        <v>16</v>
      </c>
      <c r="R7" s="177">
        <v>17</v>
      </c>
      <c r="S7" s="177">
        <v>18</v>
      </c>
      <c r="T7" s="177">
        <v>19</v>
      </c>
      <c r="U7" s="177">
        <v>20</v>
      </c>
      <c r="V7" s="177">
        <v>21</v>
      </c>
      <c r="W7" s="177">
        <v>22</v>
      </c>
      <c r="X7" s="177">
        <v>23</v>
      </c>
      <c r="Y7" s="177">
        <v>24</v>
      </c>
      <c r="Z7" s="177">
        <v>25</v>
      </c>
      <c r="AA7" s="177">
        <v>26</v>
      </c>
      <c r="AB7" s="177">
        <v>27</v>
      </c>
      <c r="AC7" s="177">
        <v>28</v>
      </c>
      <c r="AD7" s="177">
        <v>29</v>
      </c>
      <c r="AE7" s="177">
        <v>30</v>
      </c>
      <c r="AF7" s="177">
        <v>31</v>
      </c>
      <c r="AG7" s="177">
        <v>32</v>
      </c>
      <c r="AH7" s="177">
        <v>33</v>
      </c>
      <c r="AI7" s="177">
        <v>34</v>
      </c>
      <c r="AJ7" s="357"/>
      <c r="AK7" s="99"/>
      <c r="AL7" s="99"/>
      <c r="AM7" s="99"/>
      <c r="AN7" s="99"/>
      <c r="AO7" s="99"/>
      <c r="AP7" s="99"/>
      <c r="AQ7" s="99"/>
    </row>
    <row r="8" spans="1:46" ht="15.75" customHeight="1" x14ac:dyDescent="0.25">
      <c r="A8" s="332"/>
      <c r="B8" s="159" t="s">
        <v>104</v>
      </c>
      <c r="C8" s="75" t="s">
        <v>49</v>
      </c>
      <c r="D8" s="83">
        <v>0</v>
      </c>
      <c r="E8" s="11">
        <v>0</v>
      </c>
      <c r="F8" s="11">
        <v>0</v>
      </c>
      <c r="G8" s="154">
        <v>0</v>
      </c>
      <c r="H8" s="154">
        <v>0</v>
      </c>
      <c r="I8" s="149">
        <v>0</v>
      </c>
      <c r="J8" s="149">
        <v>0</v>
      </c>
      <c r="K8" s="149">
        <v>0</v>
      </c>
      <c r="L8" s="149">
        <v>0</v>
      </c>
      <c r="M8" s="149">
        <v>0</v>
      </c>
      <c r="N8" s="149">
        <v>0</v>
      </c>
      <c r="O8" s="149">
        <v>0</v>
      </c>
      <c r="P8" s="149">
        <v>0</v>
      </c>
      <c r="Q8" s="149">
        <v>0</v>
      </c>
      <c r="R8" s="149">
        <v>0</v>
      </c>
      <c r="S8" s="149">
        <v>0</v>
      </c>
      <c r="T8" s="149">
        <v>0</v>
      </c>
      <c r="U8" s="149">
        <v>0</v>
      </c>
      <c r="V8" s="149">
        <v>0</v>
      </c>
      <c r="W8" s="149">
        <v>0</v>
      </c>
      <c r="X8" s="83">
        <v>0</v>
      </c>
      <c r="Y8" s="149">
        <v>0</v>
      </c>
      <c r="Z8" s="149">
        <v>0</v>
      </c>
      <c r="AA8" s="149">
        <v>0</v>
      </c>
      <c r="AB8" s="149">
        <v>0</v>
      </c>
      <c r="AC8" s="149">
        <v>0</v>
      </c>
      <c r="AD8" s="83">
        <v>0</v>
      </c>
      <c r="AE8" s="149">
        <v>0</v>
      </c>
      <c r="AF8" s="38">
        <v>0</v>
      </c>
      <c r="AG8" s="76">
        <v>0</v>
      </c>
      <c r="AH8" s="38">
        <v>0</v>
      </c>
      <c r="AI8" s="38">
        <v>0</v>
      </c>
      <c r="AJ8" s="357"/>
      <c r="AK8" s="99"/>
      <c r="AL8" s="102"/>
      <c r="AM8" s="102"/>
      <c r="AN8" s="102"/>
      <c r="AO8" s="102"/>
      <c r="AP8" s="102"/>
      <c r="AQ8" s="99"/>
      <c r="AT8" s="59">
        <v>0</v>
      </c>
    </row>
    <row r="9" spans="1:46" ht="15.95" customHeight="1" x14ac:dyDescent="0.25">
      <c r="A9" s="332"/>
      <c r="B9" s="159" t="s">
        <v>105</v>
      </c>
      <c r="C9" s="75" t="s">
        <v>50</v>
      </c>
      <c r="D9" s="83">
        <v>0</v>
      </c>
      <c r="E9" s="11">
        <v>0</v>
      </c>
      <c r="F9" s="11">
        <v>0</v>
      </c>
      <c r="G9" s="154">
        <v>0</v>
      </c>
      <c r="H9" s="154">
        <v>0</v>
      </c>
      <c r="I9" s="149">
        <v>0</v>
      </c>
      <c r="J9" s="149">
        <v>0</v>
      </c>
      <c r="K9" s="149">
        <v>0</v>
      </c>
      <c r="L9" s="149">
        <v>0</v>
      </c>
      <c r="M9" s="149">
        <v>0</v>
      </c>
      <c r="N9" s="149">
        <v>0</v>
      </c>
      <c r="O9" s="149">
        <v>0</v>
      </c>
      <c r="P9" s="149">
        <v>0</v>
      </c>
      <c r="Q9" s="149">
        <v>0</v>
      </c>
      <c r="R9" s="149">
        <v>0</v>
      </c>
      <c r="S9" s="149">
        <v>0</v>
      </c>
      <c r="T9" s="149">
        <v>0</v>
      </c>
      <c r="U9" s="149">
        <v>0</v>
      </c>
      <c r="V9" s="149">
        <v>0</v>
      </c>
      <c r="W9" s="149">
        <v>0</v>
      </c>
      <c r="X9" s="83">
        <v>0</v>
      </c>
      <c r="Y9" s="149">
        <v>0</v>
      </c>
      <c r="Z9" s="149">
        <v>0</v>
      </c>
      <c r="AA9" s="149">
        <v>0</v>
      </c>
      <c r="AB9" s="149">
        <v>0</v>
      </c>
      <c r="AC9" s="149">
        <v>0</v>
      </c>
      <c r="AD9" s="83">
        <v>0</v>
      </c>
      <c r="AE9" s="149">
        <v>0</v>
      </c>
      <c r="AF9" s="38">
        <v>0</v>
      </c>
      <c r="AG9" s="38">
        <v>0</v>
      </c>
      <c r="AH9" s="38">
        <v>0</v>
      </c>
      <c r="AI9" s="38">
        <v>0</v>
      </c>
      <c r="AJ9" s="357"/>
      <c r="AK9" s="99"/>
      <c r="AL9" s="102"/>
      <c r="AM9" s="102"/>
      <c r="AN9" s="102"/>
      <c r="AO9" s="102"/>
      <c r="AP9" s="102"/>
      <c r="AQ9" s="99"/>
    </row>
    <row r="10" spans="1:46" ht="15.95" customHeight="1" x14ac:dyDescent="0.25">
      <c r="A10" s="332"/>
      <c r="B10" s="159" t="s">
        <v>106</v>
      </c>
      <c r="C10" s="75" t="s">
        <v>51</v>
      </c>
      <c r="D10" s="83">
        <v>0</v>
      </c>
      <c r="E10" s="11">
        <v>0</v>
      </c>
      <c r="F10" s="11">
        <v>0</v>
      </c>
      <c r="G10" s="154">
        <v>0</v>
      </c>
      <c r="H10" s="154">
        <v>0</v>
      </c>
      <c r="I10" s="149">
        <v>0</v>
      </c>
      <c r="J10" s="149">
        <v>0</v>
      </c>
      <c r="K10" s="149">
        <v>0</v>
      </c>
      <c r="L10" s="149">
        <v>0</v>
      </c>
      <c r="M10" s="149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49">
        <v>0</v>
      </c>
      <c r="U10" s="149">
        <v>0</v>
      </c>
      <c r="V10" s="149">
        <v>0</v>
      </c>
      <c r="W10" s="149">
        <v>0</v>
      </c>
      <c r="X10" s="83">
        <v>0</v>
      </c>
      <c r="Y10" s="149">
        <v>0</v>
      </c>
      <c r="Z10" s="149">
        <v>0</v>
      </c>
      <c r="AA10" s="149">
        <v>0</v>
      </c>
      <c r="AB10" s="149">
        <v>0</v>
      </c>
      <c r="AC10" s="149">
        <v>0</v>
      </c>
      <c r="AD10" s="83">
        <v>0</v>
      </c>
      <c r="AE10" s="149">
        <v>0</v>
      </c>
      <c r="AF10" s="38">
        <v>0</v>
      </c>
      <c r="AG10" s="38">
        <v>0</v>
      </c>
      <c r="AH10" s="38">
        <v>0</v>
      </c>
      <c r="AI10" s="38">
        <v>0</v>
      </c>
      <c r="AJ10" s="357"/>
      <c r="AK10" s="99"/>
      <c r="AL10" s="102"/>
      <c r="AM10" s="102"/>
      <c r="AN10" s="102"/>
      <c r="AO10" s="102"/>
      <c r="AP10" s="102"/>
      <c r="AQ10" s="99"/>
    </row>
    <row r="11" spans="1:46" ht="15.75" customHeight="1" x14ac:dyDescent="0.25">
      <c r="A11" s="332"/>
      <c r="B11" s="159" t="s">
        <v>107</v>
      </c>
      <c r="C11" s="75" t="s">
        <v>52</v>
      </c>
      <c r="D11" s="83">
        <v>0</v>
      </c>
      <c r="E11" s="11">
        <v>0</v>
      </c>
      <c r="F11" s="11">
        <v>0</v>
      </c>
      <c r="G11" s="154">
        <v>0</v>
      </c>
      <c r="H11" s="154">
        <v>0</v>
      </c>
      <c r="I11" s="149">
        <v>0</v>
      </c>
      <c r="J11" s="149">
        <v>0</v>
      </c>
      <c r="K11" s="149">
        <v>0</v>
      </c>
      <c r="L11" s="149">
        <v>0</v>
      </c>
      <c r="M11" s="149">
        <v>0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49">
        <v>0</v>
      </c>
      <c r="U11" s="149">
        <v>0</v>
      </c>
      <c r="V11" s="149">
        <v>0</v>
      </c>
      <c r="W11" s="149">
        <v>0</v>
      </c>
      <c r="X11" s="83">
        <v>0</v>
      </c>
      <c r="Y11" s="149">
        <v>0</v>
      </c>
      <c r="Z11" s="149">
        <v>0</v>
      </c>
      <c r="AA11" s="149">
        <v>0</v>
      </c>
      <c r="AB11" s="149">
        <v>0</v>
      </c>
      <c r="AC11" s="149">
        <v>0</v>
      </c>
      <c r="AD11" s="83">
        <v>0</v>
      </c>
      <c r="AE11" s="149">
        <v>0</v>
      </c>
      <c r="AF11" s="38">
        <v>0</v>
      </c>
      <c r="AG11" s="38">
        <v>0</v>
      </c>
      <c r="AH11" s="38">
        <v>0</v>
      </c>
      <c r="AI11" s="38">
        <v>0</v>
      </c>
      <c r="AJ11" s="357"/>
      <c r="AK11" s="99"/>
      <c r="AL11" s="102"/>
      <c r="AM11" s="102"/>
      <c r="AN11" s="102"/>
      <c r="AO11" s="102"/>
      <c r="AP11" s="102"/>
      <c r="AQ11" s="99"/>
    </row>
    <row r="12" spans="1:46" ht="15.95" customHeight="1" x14ac:dyDescent="0.25">
      <c r="A12" s="332"/>
      <c r="B12" s="159" t="s">
        <v>108</v>
      </c>
      <c r="C12" s="75" t="s">
        <v>54</v>
      </c>
      <c r="D12" s="83">
        <v>0</v>
      </c>
      <c r="E12" s="11">
        <v>0</v>
      </c>
      <c r="F12" s="11">
        <v>0</v>
      </c>
      <c r="G12" s="154">
        <v>0</v>
      </c>
      <c r="H12" s="154">
        <v>0</v>
      </c>
      <c r="I12" s="149">
        <v>0</v>
      </c>
      <c r="J12" s="149">
        <v>0</v>
      </c>
      <c r="K12" s="149">
        <v>0</v>
      </c>
      <c r="L12" s="149">
        <v>0</v>
      </c>
      <c r="M12" s="149">
        <v>0</v>
      </c>
      <c r="N12" s="149">
        <v>0</v>
      </c>
      <c r="O12" s="149">
        <v>0</v>
      </c>
      <c r="P12" s="149">
        <v>0</v>
      </c>
      <c r="Q12" s="149">
        <v>0</v>
      </c>
      <c r="R12" s="149">
        <v>0</v>
      </c>
      <c r="S12" s="149">
        <v>0</v>
      </c>
      <c r="T12" s="149">
        <v>0</v>
      </c>
      <c r="U12" s="149">
        <v>0</v>
      </c>
      <c r="V12" s="149">
        <v>0</v>
      </c>
      <c r="W12" s="149">
        <v>0</v>
      </c>
      <c r="X12" s="83">
        <v>0</v>
      </c>
      <c r="Y12" s="149">
        <v>0</v>
      </c>
      <c r="Z12" s="149">
        <v>0</v>
      </c>
      <c r="AA12" s="149">
        <v>0</v>
      </c>
      <c r="AB12" s="149">
        <v>0</v>
      </c>
      <c r="AC12" s="149">
        <v>0</v>
      </c>
      <c r="AD12" s="83">
        <v>0</v>
      </c>
      <c r="AE12" s="149">
        <v>0</v>
      </c>
      <c r="AF12" s="38">
        <v>0</v>
      </c>
      <c r="AG12" s="38">
        <v>0</v>
      </c>
      <c r="AH12" s="38">
        <v>0</v>
      </c>
      <c r="AI12" s="38">
        <v>0</v>
      </c>
      <c r="AJ12" s="357"/>
      <c r="AK12" s="99"/>
      <c r="AL12" s="102"/>
      <c r="AM12" s="102"/>
      <c r="AN12" s="102"/>
      <c r="AO12" s="102"/>
      <c r="AP12" s="102"/>
      <c r="AQ12" s="99"/>
    </row>
    <row r="13" spans="1:46" ht="15.95" customHeight="1" x14ac:dyDescent="0.25">
      <c r="A13" s="332"/>
      <c r="B13" s="159" t="s">
        <v>109</v>
      </c>
      <c r="C13" s="75" t="s">
        <v>55</v>
      </c>
      <c r="D13" s="83">
        <v>0</v>
      </c>
      <c r="E13" s="92">
        <v>0</v>
      </c>
      <c r="F13" s="92">
        <v>0</v>
      </c>
      <c r="G13" s="92">
        <v>0</v>
      </c>
      <c r="H13" s="92">
        <v>0</v>
      </c>
      <c r="I13" s="149">
        <v>0</v>
      </c>
      <c r="J13" s="149">
        <v>0</v>
      </c>
      <c r="K13" s="149">
        <v>0</v>
      </c>
      <c r="L13" s="149">
        <v>0</v>
      </c>
      <c r="M13" s="149">
        <v>0</v>
      </c>
      <c r="N13" s="149">
        <v>0</v>
      </c>
      <c r="O13" s="149">
        <v>0</v>
      </c>
      <c r="P13" s="149">
        <v>0</v>
      </c>
      <c r="Q13" s="149">
        <v>0</v>
      </c>
      <c r="R13" s="149">
        <v>0</v>
      </c>
      <c r="S13" s="149">
        <v>0</v>
      </c>
      <c r="T13" s="149">
        <v>0</v>
      </c>
      <c r="U13" s="149">
        <v>0</v>
      </c>
      <c r="V13" s="149">
        <v>0</v>
      </c>
      <c r="W13" s="149">
        <v>0</v>
      </c>
      <c r="X13" s="83">
        <v>0</v>
      </c>
      <c r="Y13" s="149">
        <v>0</v>
      </c>
      <c r="Z13" s="149">
        <v>0</v>
      </c>
      <c r="AA13" s="149">
        <v>0</v>
      </c>
      <c r="AB13" s="149">
        <v>0</v>
      </c>
      <c r="AC13" s="149">
        <v>0</v>
      </c>
      <c r="AD13" s="83">
        <v>0</v>
      </c>
      <c r="AE13" s="149">
        <v>0</v>
      </c>
      <c r="AF13" s="38">
        <v>0</v>
      </c>
      <c r="AG13" s="38">
        <v>0</v>
      </c>
      <c r="AH13" s="38">
        <v>0</v>
      </c>
      <c r="AI13" s="38">
        <v>0</v>
      </c>
      <c r="AJ13" s="357"/>
      <c r="AK13" s="99"/>
      <c r="AL13" s="102"/>
      <c r="AM13" s="102"/>
      <c r="AN13" s="102"/>
      <c r="AO13" s="102"/>
      <c r="AP13" s="102"/>
      <c r="AQ13" s="99"/>
    </row>
    <row r="14" spans="1:46" ht="15.95" customHeight="1" x14ac:dyDescent="0.25">
      <c r="A14" s="332"/>
      <c r="B14" s="159" t="s">
        <v>110</v>
      </c>
      <c r="C14" s="75" t="s">
        <v>56</v>
      </c>
      <c r="D14" s="83">
        <v>0</v>
      </c>
      <c r="E14" s="11">
        <v>0</v>
      </c>
      <c r="F14" s="11">
        <v>0</v>
      </c>
      <c r="G14" s="154">
        <v>0</v>
      </c>
      <c r="H14" s="154">
        <v>0</v>
      </c>
      <c r="I14" s="149">
        <v>0</v>
      </c>
      <c r="J14" s="149">
        <v>0</v>
      </c>
      <c r="K14" s="149">
        <v>0</v>
      </c>
      <c r="L14" s="149">
        <v>0</v>
      </c>
      <c r="M14" s="149">
        <v>0</v>
      </c>
      <c r="N14" s="149">
        <v>0</v>
      </c>
      <c r="O14" s="149">
        <v>0</v>
      </c>
      <c r="P14" s="149">
        <v>0</v>
      </c>
      <c r="Q14" s="149">
        <v>0</v>
      </c>
      <c r="R14" s="149">
        <v>0</v>
      </c>
      <c r="S14" s="149">
        <v>0</v>
      </c>
      <c r="T14" s="149">
        <v>0</v>
      </c>
      <c r="U14" s="149">
        <v>0</v>
      </c>
      <c r="V14" s="149">
        <v>0</v>
      </c>
      <c r="W14" s="149">
        <v>0</v>
      </c>
      <c r="X14" s="83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83">
        <v>0</v>
      </c>
      <c r="AE14" s="149">
        <v>0</v>
      </c>
      <c r="AF14" s="38">
        <v>0</v>
      </c>
      <c r="AG14" s="38">
        <v>0</v>
      </c>
      <c r="AH14" s="38">
        <v>0</v>
      </c>
      <c r="AI14" s="38">
        <v>0</v>
      </c>
      <c r="AJ14" s="357"/>
      <c r="AK14" s="99"/>
      <c r="AL14" s="102"/>
      <c r="AM14" s="102"/>
      <c r="AN14" s="102"/>
      <c r="AO14" s="102"/>
      <c r="AP14" s="102"/>
      <c r="AQ14" s="99"/>
    </row>
    <row r="15" spans="1:46" ht="15.95" customHeight="1" x14ac:dyDescent="0.25">
      <c r="A15" s="332"/>
      <c r="B15" s="159" t="s">
        <v>111</v>
      </c>
      <c r="C15" s="75" t="s">
        <v>58</v>
      </c>
      <c r="D15" s="83">
        <v>0</v>
      </c>
      <c r="E15" s="92">
        <v>0</v>
      </c>
      <c r="F15" s="92">
        <v>0</v>
      </c>
      <c r="G15" s="92">
        <v>0</v>
      </c>
      <c r="H15" s="92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0</v>
      </c>
      <c r="Q15" s="149">
        <v>0</v>
      </c>
      <c r="R15" s="149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83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v>0</v>
      </c>
      <c r="AD15" s="83">
        <v>0</v>
      </c>
      <c r="AE15" s="149">
        <v>0</v>
      </c>
      <c r="AF15" s="38">
        <v>0</v>
      </c>
      <c r="AG15" s="38">
        <v>0</v>
      </c>
      <c r="AH15" s="38">
        <v>0</v>
      </c>
      <c r="AI15" s="38">
        <v>0</v>
      </c>
      <c r="AJ15" s="357"/>
      <c r="AK15" s="99"/>
      <c r="AL15" s="102"/>
      <c r="AM15" s="102"/>
      <c r="AN15" s="102"/>
      <c r="AO15" s="102"/>
      <c r="AP15" s="102"/>
      <c r="AQ15" s="99"/>
    </row>
    <row r="16" spans="1:46" ht="15.95" customHeight="1" x14ac:dyDescent="0.25">
      <c r="A16" s="332"/>
      <c r="B16" s="159" t="s">
        <v>112</v>
      </c>
      <c r="C16" s="75" t="s">
        <v>59</v>
      </c>
      <c r="D16" s="83">
        <v>0</v>
      </c>
      <c r="E16" s="92">
        <v>0</v>
      </c>
      <c r="F16" s="92">
        <v>0</v>
      </c>
      <c r="G16" s="92">
        <v>0</v>
      </c>
      <c r="H16" s="92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  <c r="R16" s="149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83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v>0</v>
      </c>
      <c r="AD16" s="83">
        <v>0</v>
      </c>
      <c r="AE16" s="149">
        <v>0</v>
      </c>
      <c r="AF16" s="38">
        <v>0</v>
      </c>
      <c r="AG16" s="38">
        <v>0</v>
      </c>
      <c r="AH16" s="38">
        <v>0</v>
      </c>
      <c r="AI16" s="38">
        <v>0</v>
      </c>
      <c r="AJ16" s="357"/>
      <c r="AK16" s="99"/>
      <c r="AL16" s="102"/>
      <c r="AM16" s="102"/>
      <c r="AN16" s="102"/>
      <c r="AO16" s="102"/>
      <c r="AP16" s="102"/>
      <c r="AQ16" s="99"/>
    </row>
    <row r="17" spans="1:43" ht="15.75" customHeight="1" x14ac:dyDescent="0.25">
      <c r="A17" s="332"/>
      <c r="B17" s="159" t="s">
        <v>113</v>
      </c>
      <c r="C17" s="75" t="s">
        <v>60</v>
      </c>
      <c r="D17" s="83">
        <v>0</v>
      </c>
      <c r="E17" s="11">
        <v>0</v>
      </c>
      <c r="F17" s="11">
        <v>0</v>
      </c>
      <c r="G17" s="154">
        <v>0</v>
      </c>
      <c r="H17" s="154">
        <v>0</v>
      </c>
      <c r="I17" s="149">
        <v>0</v>
      </c>
      <c r="J17" s="149">
        <v>0</v>
      </c>
      <c r="K17" s="149">
        <v>0</v>
      </c>
      <c r="L17" s="149">
        <v>0</v>
      </c>
      <c r="M17" s="149">
        <v>0</v>
      </c>
      <c r="N17" s="149">
        <v>0</v>
      </c>
      <c r="O17" s="149">
        <v>0</v>
      </c>
      <c r="P17" s="149">
        <v>0</v>
      </c>
      <c r="Q17" s="149">
        <v>0</v>
      </c>
      <c r="R17" s="149">
        <v>0</v>
      </c>
      <c r="S17" s="149">
        <v>0</v>
      </c>
      <c r="T17" s="149">
        <v>0</v>
      </c>
      <c r="U17" s="149">
        <v>0</v>
      </c>
      <c r="V17" s="149">
        <v>0</v>
      </c>
      <c r="W17" s="149">
        <v>0</v>
      </c>
      <c r="X17" s="83">
        <v>0</v>
      </c>
      <c r="Y17" s="149">
        <v>0</v>
      </c>
      <c r="Z17" s="149">
        <v>0</v>
      </c>
      <c r="AA17" s="149">
        <v>0</v>
      </c>
      <c r="AB17" s="149">
        <v>0</v>
      </c>
      <c r="AC17" s="149">
        <v>0</v>
      </c>
      <c r="AD17" s="83">
        <v>0</v>
      </c>
      <c r="AE17" s="149">
        <v>0</v>
      </c>
      <c r="AF17" s="38">
        <v>0</v>
      </c>
      <c r="AG17" s="38">
        <v>0</v>
      </c>
      <c r="AH17" s="38">
        <v>0</v>
      </c>
      <c r="AI17" s="38">
        <v>0</v>
      </c>
      <c r="AJ17" s="357"/>
      <c r="AK17" s="99"/>
      <c r="AL17" s="102"/>
      <c r="AM17" s="102"/>
      <c r="AN17" s="102"/>
      <c r="AO17" s="102"/>
      <c r="AP17" s="102"/>
      <c r="AQ17" s="99"/>
    </row>
    <row r="18" spans="1:43" ht="15.95" customHeight="1" x14ac:dyDescent="0.25">
      <c r="A18" s="332"/>
      <c r="B18" s="159" t="s">
        <v>114</v>
      </c>
      <c r="C18" s="75" t="s">
        <v>61</v>
      </c>
      <c r="D18" s="83">
        <v>1</v>
      </c>
      <c r="E18" s="11">
        <v>0</v>
      </c>
      <c r="F18" s="11">
        <v>0</v>
      </c>
      <c r="G18" s="154">
        <v>0</v>
      </c>
      <c r="H18" s="154">
        <v>0</v>
      </c>
      <c r="I18" s="149">
        <v>0</v>
      </c>
      <c r="J18" s="149">
        <v>0</v>
      </c>
      <c r="K18" s="149">
        <v>0</v>
      </c>
      <c r="L18" s="149">
        <v>0</v>
      </c>
      <c r="M18" s="149">
        <v>0</v>
      </c>
      <c r="N18" s="149">
        <v>0</v>
      </c>
      <c r="O18" s="149">
        <v>0</v>
      </c>
      <c r="P18" s="149">
        <v>0</v>
      </c>
      <c r="Q18" s="149">
        <v>0</v>
      </c>
      <c r="R18" s="149">
        <v>0</v>
      </c>
      <c r="S18" s="149">
        <v>0</v>
      </c>
      <c r="T18" s="149">
        <v>0</v>
      </c>
      <c r="U18" s="149">
        <v>0</v>
      </c>
      <c r="V18" s="149">
        <v>0</v>
      </c>
      <c r="W18" s="149">
        <v>1</v>
      </c>
      <c r="X18" s="83">
        <v>0</v>
      </c>
      <c r="Y18" s="149">
        <v>0</v>
      </c>
      <c r="Z18" s="149">
        <v>0</v>
      </c>
      <c r="AA18" s="149">
        <v>0</v>
      </c>
      <c r="AB18" s="149">
        <v>0</v>
      </c>
      <c r="AC18" s="149">
        <v>0</v>
      </c>
      <c r="AD18" s="83">
        <v>0</v>
      </c>
      <c r="AE18" s="149">
        <v>0</v>
      </c>
      <c r="AF18" s="38">
        <v>0</v>
      </c>
      <c r="AG18" s="38">
        <v>0</v>
      </c>
      <c r="AH18" s="38">
        <v>0</v>
      </c>
      <c r="AI18" s="38">
        <v>0</v>
      </c>
      <c r="AJ18" s="357"/>
      <c r="AK18" s="99"/>
      <c r="AL18" s="102"/>
      <c r="AM18" s="102"/>
      <c r="AN18" s="102"/>
      <c r="AO18" s="102"/>
      <c r="AP18" s="102"/>
      <c r="AQ18" s="99"/>
    </row>
    <row r="19" spans="1:43" ht="15.95" customHeight="1" x14ac:dyDescent="0.25">
      <c r="A19" s="332"/>
      <c r="B19" s="159" t="s">
        <v>115</v>
      </c>
      <c r="C19" s="75" t="s">
        <v>62</v>
      </c>
      <c r="D19" s="83">
        <v>709</v>
      </c>
      <c r="E19" s="83">
        <v>66</v>
      </c>
      <c r="F19" s="83">
        <v>42</v>
      </c>
      <c r="G19" s="83">
        <v>83</v>
      </c>
      <c r="H19" s="83">
        <v>212</v>
      </c>
      <c r="I19" s="83">
        <v>87</v>
      </c>
      <c r="J19" s="83">
        <v>28</v>
      </c>
      <c r="K19" s="83">
        <v>80</v>
      </c>
      <c r="L19" s="83">
        <v>66</v>
      </c>
      <c r="M19" s="83">
        <v>39</v>
      </c>
      <c r="N19" s="83">
        <v>0</v>
      </c>
      <c r="O19" s="83">
        <v>0</v>
      </c>
      <c r="P19" s="83">
        <v>6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83">
        <v>0</v>
      </c>
      <c r="W19" s="83">
        <v>0</v>
      </c>
      <c r="X19" s="83">
        <v>167</v>
      </c>
      <c r="Y19" s="83">
        <v>11</v>
      </c>
      <c r="Z19" s="83">
        <v>134</v>
      </c>
      <c r="AA19" s="83">
        <v>22</v>
      </c>
      <c r="AB19" s="83">
        <v>0</v>
      </c>
      <c r="AC19" s="83">
        <v>0</v>
      </c>
      <c r="AD19" s="83">
        <v>119</v>
      </c>
      <c r="AE19" s="83">
        <v>1</v>
      </c>
      <c r="AF19" s="83">
        <v>115</v>
      </c>
      <c r="AG19" s="83">
        <v>3</v>
      </c>
      <c r="AH19" s="83">
        <v>0</v>
      </c>
      <c r="AI19" s="83">
        <v>0</v>
      </c>
      <c r="AJ19" s="357"/>
      <c r="AK19" s="99"/>
      <c r="AL19" s="102"/>
      <c r="AM19" s="102"/>
      <c r="AN19" s="102"/>
      <c r="AO19" s="102"/>
      <c r="AP19" s="102"/>
      <c r="AQ19" s="99"/>
    </row>
    <row r="20" spans="1:43" ht="21" customHeight="1" x14ac:dyDescent="0.25">
      <c r="A20" s="332"/>
      <c r="B20" s="160" t="s">
        <v>116</v>
      </c>
      <c r="C20" s="75" t="s">
        <v>63</v>
      </c>
      <c r="D20" s="83">
        <v>607</v>
      </c>
      <c r="E20" s="11">
        <v>65</v>
      </c>
      <c r="F20" s="11">
        <v>42</v>
      </c>
      <c r="G20" s="154">
        <v>69</v>
      </c>
      <c r="H20" s="154">
        <v>192</v>
      </c>
      <c r="I20" s="149">
        <v>81</v>
      </c>
      <c r="J20" s="149">
        <v>28</v>
      </c>
      <c r="K20" s="149">
        <v>36</v>
      </c>
      <c r="L20" s="149">
        <v>66</v>
      </c>
      <c r="M20" s="149">
        <v>28</v>
      </c>
      <c r="N20" s="149">
        <v>0</v>
      </c>
      <c r="O20" s="149">
        <v>0</v>
      </c>
      <c r="P20" s="149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49">
        <v>0</v>
      </c>
      <c r="X20" s="83">
        <v>166</v>
      </c>
      <c r="Y20" s="149">
        <v>11</v>
      </c>
      <c r="Z20" s="149">
        <v>133</v>
      </c>
      <c r="AA20" s="149">
        <v>22</v>
      </c>
      <c r="AB20" s="149">
        <v>0</v>
      </c>
      <c r="AC20" s="149">
        <v>0</v>
      </c>
      <c r="AD20" s="83">
        <v>77</v>
      </c>
      <c r="AE20" s="149">
        <v>1</v>
      </c>
      <c r="AF20" s="38">
        <v>73</v>
      </c>
      <c r="AG20" s="38">
        <v>3</v>
      </c>
      <c r="AH20" s="39">
        <v>0</v>
      </c>
      <c r="AI20" s="38">
        <v>0</v>
      </c>
      <c r="AJ20" s="357"/>
      <c r="AK20" s="99"/>
      <c r="AL20" s="102"/>
      <c r="AM20" s="102"/>
      <c r="AN20" s="102"/>
      <c r="AO20" s="102"/>
      <c r="AP20" s="102"/>
      <c r="AQ20" s="99"/>
    </row>
    <row r="21" spans="1:43" ht="15.95" customHeight="1" x14ac:dyDescent="0.25">
      <c r="A21" s="332"/>
      <c r="B21" s="160" t="s">
        <v>117</v>
      </c>
      <c r="C21" s="75" t="s">
        <v>64</v>
      </c>
      <c r="D21" s="83">
        <v>102</v>
      </c>
      <c r="E21" s="11">
        <v>1</v>
      </c>
      <c r="F21" s="149">
        <v>0</v>
      </c>
      <c r="G21" s="154">
        <v>14</v>
      </c>
      <c r="H21" s="154">
        <v>20</v>
      </c>
      <c r="I21" s="149">
        <v>6</v>
      </c>
      <c r="J21" s="149">
        <v>0</v>
      </c>
      <c r="K21" s="149">
        <v>44</v>
      </c>
      <c r="L21" s="149">
        <v>0</v>
      </c>
      <c r="M21" s="149">
        <v>11</v>
      </c>
      <c r="N21" s="149">
        <v>0</v>
      </c>
      <c r="O21" s="149">
        <v>0</v>
      </c>
      <c r="P21" s="149">
        <v>6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>
        <v>0</v>
      </c>
      <c r="W21" s="149">
        <v>0</v>
      </c>
      <c r="X21" s="83">
        <v>1</v>
      </c>
      <c r="Y21" s="149">
        <v>0</v>
      </c>
      <c r="Z21" s="149">
        <v>1</v>
      </c>
      <c r="AA21" s="149">
        <v>0</v>
      </c>
      <c r="AB21" s="149">
        <v>0</v>
      </c>
      <c r="AC21" s="149">
        <v>0</v>
      </c>
      <c r="AD21" s="83">
        <v>42</v>
      </c>
      <c r="AE21" s="149">
        <v>0</v>
      </c>
      <c r="AF21" s="38">
        <v>42</v>
      </c>
      <c r="AG21" s="38">
        <v>0</v>
      </c>
      <c r="AH21" s="39">
        <v>0</v>
      </c>
      <c r="AI21" s="38">
        <v>0</v>
      </c>
      <c r="AJ21" s="357"/>
      <c r="AK21" s="99"/>
      <c r="AL21" s="102"/>
      <c r="AM21" s="102"/>
      <c r="AN21" s="102"/>
      <c r="AO21" s="102"/>
      <c r="AP21" s="102"/>
      <c r="AQ21" s="99"/>
    </row>
    <row r="22" spans="1:43" ht="15.95" customHeight="1" x14ac:dyDescent="0.25">
      <c r="A22" s="332"/>
      <c r="B22" s="159" t="s">
        <v>118</v>
      </c>
      <c r="C22" s="75" t="s">
        <v>65</v>
      </c>
      <c r="D22" s="83">
        <v>0</v>
      </c>
      <c r="E22" s="11">
        <v>0</v>
      </c>
      <c r="F22" s="149">
        <v>0</v>
      </c>
      <c r="G22" s="154">
        <v>0</v>
      </c>
      <c r="H22" s="154">
        <v>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 s="149">
        <v>0</v>
      </c>
      <c r="O22" s="149">
        <v>0</v>
      </c>
      <c r="P22" s="149">
        <v>0</v>
      </c>
      <c r="Q22" s="149">
        <v>0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0</v>
      </c>
      <c r="X22" s="83">
        <v>20</v>
      </c>
      <c r="Y22" s="149">
        <v>0</v>
      </c>
      <c r="Z22" s="149">
        <v>0</v>
      </c>
      <c r="AA22" s="149">
        <v>20</v>
      </c>
      <c r="AB22" s="149">
        <v>0</v>
      </c>
      <c r="AC22" s="149">
        <v>0</v>
      </c>
      <c r="AD22" s="83">
        <v>2</v>
      </c>
      <c r="AE22" s="149">
        <v>0</v>
      </c>
      <c r="AF22" s="38">
        <v>0</v>
      </c>
      <c r="AG22" s="38">
        <v>2</v>
      </c>
      <c r="AH22" s="38">
        <v>0</v>
      </c>
      <c r="AI22" s="38">
        <v>0</v>
      </c>
      <c r="AJ22" s="357"/>
      <c r="AK22" s="99"/>
      <c r="AL22" s="102"/>
      <c r="AM22" s="102"/>
      <c r="AN22" s="102"/>
      <c r="AO22" s="102"/>
      <c r="AP22" s="102"/>
      <c r="AQ22" s="99"/>
    </row>
    <row r="23" spans="1:43" ht="15.75" customHeight="1" x14ac:dyDescent="0.25">
      <c r="A23" s="332"/>
      <c r="B23" s="159" t="s">
        <v>119</v>
      </c>
      <c r="C23" s="75" t="s">
        <v>66</v>
      </c>
      <c r="D23" s="83">
        <v>47</v>
      </c>
      <c r="E23" s="11">
        <v>0</v>
      </c>
      <c r="F23" s="149">
        <v>0</v>
      </c>
      <c r="G23" s="154">
        <v>0</v>
      </c>
      <c r="H23" s="154">
        <v>11</v>
      </c>
      <c r="I23" s="149">
        <v>28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7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1</v>
      </c>
      <c r="V23" s="149">
        <v>0</v>
      </c>
      <c r="W23" s="149">
        <v>0</v>
      </c>
      <c r="X23" s="83">
        <v>1</v>
      </c>
      <c r="Y23" s="149">
        <v>0</v>
      </c>
      <c r="Z23" s="149">
        <v>1</v>
      </c>
      <c r="AA23" s="149">
        <v>0</v>
      </c>
      <c r="AB23" s="149">
        <v>0</v>
      </c>
      <c r="AC23" s="149">
        <v>0</v>
      </c>
      <c r="AD23" s="83">
        <v>2</v>
      </c>
      <c r="AE23" s="149">
        <v>0</v>
      </c>
      <c r="AF23" s="38">
        <v>1</v>
      </c>
      <c r="AG23" s="38">
        <v>1</v>
      </c>
      <c r="AH23" s="38">
        <v>0</v>
      </c>
      <c r="AI23" s="38">
        <v>0</v>
      </c>
      <c r="AJ23" s="357"/>
      <c r="AK23" s="99"/>
      <c r="AL23" s="102"/>
      <c r="AM23" s="102"/>
      <c r="AN23" s="102"/>
      <c r="AO23" s="102"/>
      <c r="AP23" s="102"/>
      <c r="AQ23" s="99"/>
    </row>
    <row r="24" spans="1:43" ht="15.95" customHeight="1" x14ac:dyDescent="0.25">
      <c r="A24" s="332"/>
      <c r="B24" s="159" t="s">
        <v>120</v>
      </c>
      <c r="C24" s="75" t="s">
        <v>68</v>
      </c>
      <c r="D24" s="83">
        <v>0</v>
      </c>
      <c r="E24" s="11">
        <v>0</v>
      </c>
      <c r="F24" s="149">
        <v>0</v>
      </c>
      <c r="G24" s="154">
        <v>0</v>
      </c>
      <c r="H24" s="154">
        <v>0</v>
      </c>
      <c r="I24" s="149">
        <v>0</v>
      </c>
      <c r="J24" s="149">
        <v>0</v>
      </c>
      <c r="K24" s="149">
        <v>0</v>
      </c>
      <c r="L24" s="149">
        <v>0</v>
      </c>
      <c r="M24" s="149">
        <v>0</v>
      </c>
      <c r="N24" s="149">
        <v>0</v>
      </c>
      <c r="O24" s="149">
        <v>0</v>
      </c>
      <c r="P24" s="149">
        <v>0</v>
      </c>
      <c r="Q24" s="149">
        <v>0</v>
      </c>
      <c r="R24" s="149">
        <v>0</v>
      </c>
      <c r="S24" s="149">
        <v>0</v>
      </c>
      <c r="T24" s="149">
        <v>0</v>
      </c>
      <c r="U24" s="149">
        <v>0</v>
      </c>
      <c r="V24" s="149">
        <v>0</v>
      </c>
      <c r="W24" s="149">
        <v>0</v>
      </c>
      <c r="X24" s="83">
        <v>0</v>
      </c>
      <c r="Y24" s="149">
        <v>0</v>
      </c>
      <c r="Z24" s="149">
        <v>0</v>
      </c>
      <c r="AA24" s="149">
        <v>0</v>
      </c>
      <c r="AB24" s="149">
        <v>0</v>
      </c>
      <c r="AC24" s="149">
        <v>0</v>
      </c>
      <c r="AD24" s="83">
        <v>0</v>
      </c>
      <c r="AE24" s="149">
        <v>0</v>
      </c>
      <c r="AF24" s="38">
        <v>0</v>
      </c>
      <c r="AG24" s="38">
        <v>0</v>
      </c>
      <c r="AH24" s="38">
        <v>0</v>
      </c>
      <c r="AI24" s="38">
        <v>0</v>
      </c>
      <c r="AJ24" s="357"/>
      <c r="AK24" s="99"/>
      <c r="AL24" s="102"/>
      <c r="AM24" s="102"/>
      <c r="AN24" s="102"/>
      <c r="AO24" s="102"/>
      <c r="AP24" s="102"/>
      <c r="AQ24" s="99"/>
    </row>
    <row r="25" spans="1:43" ht="15.95" customHeight="1" x14ac:dyDescent="0.25">
      <c r="A25" s="332"/>
      <c r="B25" s="159" t="s">
        <v>121</v>
      </c>
      <c r="C25" s="75" t="s">
        <v>70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83">
        <v>0</v>
      </c>
      <c r="AD25" s="83">
        <v>0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57"/>
      <c r="AK25" s="99"/>
      <c r="AL25" s="102"/>
      <c r="AM25" s="102"/>
      <c r="AN25" s="102"/>
      <c r="AO25" s="102"/>
      <c r="AP25" s="102"/>
      <c r="AQ25" s="99"/>
    </row>
    <row r="26" spans="1:43" ht="21" customHeight="1" x14ac:dyDescent="0.25">
      <c r="A26" s="332"/>
      <c r="B26" s="160" t="s">
        <v>122</v>
      </c>
      <c r="C26" s="75" t="s">
        <v>76</v>
      </c>
      <c r="D26" s="83">
        <v>0</v>
      </c>
      <c r="E26" s="11">
        <v>0</v>
      </c>
      <c r="F26" s="149">
        <v>0</v>
      </c>
      <c r="G26" s="154">
        <v>0</v>
      </c>
      <c r="H26" s="154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  <c r="O26" s="149">
        <v>0</v>
      </c>
      <c r="P26" s="149">
        <v>0</v>
      </c>
      <c r="Q26" s="149">
        <v>0</v>
      </c>
      <c r="R26" s="149">
        <v>0</v>
      </c>
      <c r="S26" s="149">
        <v>0</v>
      </c>
      <c r="T26" s="149">
        <v>0</v>
      </c>
      <c r="U26" s="149">
        <v>0</v>
      </c>
      <c r="V26" s="149">
        <v>0</v>
      </c>
      <c r="W26" s="149">
        <v>0</v>
      </c>
      <c r="X26" s="83">
        <v>0</v>
      </c>
      <c r="Y26" s="149">
        <v>0</v>
      </c>
      <c r="Z26" s="149">
        <v>0</v>
      </c>
      <c r="AA26" s="149">
        <v>0</v>
      </c>
      <c r="AB26" s="149">
        <v>0</v>
      </c>
      <c r="AC26" s="149">
        <v>0</v>
      </c>
      <c r="AD26" s="83">
        <v>0</v>
      </c>
      <c r="AE26" s="149">
        <v>0</v>
      </c>
      <c r="AF26" s="38">
        <v>0</v>
      </c>
      <c r="AG26" s="38">
        <v>0</v>
      </c>
      <c r="AH26" s="38">
        <v>0</v>
      </c>
      <c r="AI26" s="38">
        <v>0</v>
      </c>
      <c r="AJ26" s="357"/>
      <c r="AK26" s="99"/>
      <c r="AL26" s="102"/>
      <c r="AM26" s="102"/>
      <c r="AN26" s="102"/>
      <c r="AO26" s="102"/>
      <c r="AP26" s="102"/>
      <c r="AQ26" s="99"/>
    </row>
    <row r="27" spans="1:43" ht="15.95" customHeight="1" x14ac:dyDescent="0.25">
      <c r="A27" s="332"/>
      <c r="B27" s="160" t="s">
        <v>123</v>
      </c>
      <c r="C27" s="75" t="s">
        <v>124</v>
      </c>
      <c r="D27" s="83">
        <v>0</v>
      </c>
      <c r="E27" s="11">
        <v>0</v>
      </c>
      <c r="F27" s="149">
        <v>0</v>
      </c>
      <c r="G27" s="154">
        <v>0</v>
      </c>
      <c r="H27" s="154">
        <v>0</v>
      </c>
      <c r="I27" s="149">
        <v>0</v>
      </c>
      <c r="J27" s="149">
        <v>0</v>
      </c>
      <c r="K27" s="149">
        <v>0</v>
      </c>
      <c r="L27" s="149">
        <v>0</v>
      </c>
      <c r="M27" s="149">
        <v>0</v>
      </c>
      <c r="N27" s="149">
        <v>0</v>
      </c>
      <c r="O27" s="149">
        <v>0</v>
      </c>
      <c r="P27" s="149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49">
        <v>0</v>
      </c>
      <c r="X27" s="83">
        <v>0</v>
      </c>
      <c r="Y27" s="149">
        <v>0</v>
      </c>
      <c r="Z27" s="149">
        <v>0</v>
      </c>
      <c r="AA27" s="149">
        <v>0</v>
      </c>
      <c r="AB27" s="149">
        <v>0</v>
      </c>
      <c r="AC27" s="149">
        <v>0</v>
      </c>
      <c r="AD27" s="83">
        <v>0</v>
      </c>
      <c r="AE27" s="149">
        <v>0</v>
      </c>
      <c r="AF27" s="38">
        <v>0</v>
      </c>
      <c r="AG27" s="38">
        <v>0</v>
      </c>
      <c r="AH27" s="38">
        <v>0</v>
      </c>
      <c r="AI27" s="38">
        <v>0</v>
      </c>
      <c r="AJ27" s="357"/>
      <c r="AK27" s="99"/>
      <c r="AL27" s="102"/>
      <c r="AM27" s="102"/>
      <c r="AN27" s="102"/>
      <c r="AO27" s="102"/>
      <c r="AP27" s="102"/>
      <c r="AQ27" s="99"/>
    </row>
    <row r="28" spans="1:43" ht="15.95" customHeight="1" x14ac:dyDescent="0.25">
      <c r="A28" s="332"/>
      <c r="B28" s="159" t="s">
        <v>125</v>
      </c>
      <c r="C28" s="75" t="s">
        <v>126</v>
      </c>
      <c r="D28" s="83">
        <v>0</v>
      </c>
      <c r="E28" s="11">
        <v>0</v>
      </c>
      <c r="F28" s="149">
        <v>0</v>
      </c>
      <c r="G28" s="154">
        <v>0</v>
      </c>
      <c r="H28" s="154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83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v>0</v>
      </c>
      <c r="AD28" s="83">
        <v>0</v>
      </c>
      <c r="AE28" s="149">
        <v>0</v>
      </c>
      <c r="AF28" s="38">
        <v>0</v>
      </c>
      <c r="AG28" s="38">
        <v>0</v>
      </c>
      <c r="AH28" s="38">
        <v>0</v>
      </c>
      <c r="AI28" s="38">
        <v>0</v>
      </c>
      <c r="AJ28" s="357"/>
      <c r="AK28" s="99"/>
      <c r="AL28" s="102"/>
      <c r="AM28" s="102"/>
      <c r="AN28" s="102"/>
      <c r="AO28" s="102"/>
      <c r="AP28" s="102"/>
      <c r="AQ28" s="99"/>
    </row>
    <row r="29" spans="1:43" ht="15.95" customHeight="1" x14ac:dyDescent="0.25">
      <c r="A29" s="332"/>
      <c r="B29" s="159" t="s">
        <v>127</v>
      </c>
      <c r="C29" s="75" t="s">
        <v>128</v>
      </c>
      <c r="D29" s="83">
        <v>527</v>
      </c>
      <c r="E29" s="11">
        <v>34</v>
      </c>
      <c r="F29" s="149">
        <v>104</v>
      </c>
      <c r="G29" s="154">
        <v>166</v>
      </c>
      <c r="H29" s="154">
        <v>82</v>
      </c>
      <c r="I29" s="149">
        <v>11</v>
      </c>
      <c r="J29" s="149">
        <v>84</v>
      </c>
      <c r="K29" s="149">
        <v>42</v>
      </c>
      <c r="L29" s="149">
        <v>0</v>
      </c>
      <c r="M29" s="149">
        <v>0</v>
      </c>
      <c r="N29" s="149">
        <v>4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  <c r="X29" s="83">
        <v>331</v>
      </c>
      <c r="Y29" s="149">
        <v>36</v>
      </c>
      <c r="Z29" s="149">
        <v>241</v>
      </c>
      <c r="AA29" s="149">
        <v>54</v>
      </c>
      <c r="AB29" s="149">
        <v>0</v>
      </c>
      <c r="AC29" s="149">
        <v>0</v>
      </c>
      <c r="AD29" s="83">
        <v>106</v>
      </c>
      <c r="AE29" s="149">
        <v>0</v>
      </c>
      <c r="AF29" s="38">
        <v>86</v>
      </c>
      <c r="AG29" s="38">
        <v>20</v>
      </c>
      <c r="AH29" s="38">
        <v>0</v>
      </c>
      <c r="AI29" s="38">
        <v>0</v>
      </c>
      <c r="AJ29" s="357"/>
      <c r="AK29" s="99"/>
      <c r="AL29" s="102"/>
      <c r="AM29" s="102"/>
      <c r="AN29" s="102"/>
      <c r="AO29" s="102"/>
      <c r="AP29" s="102"/>
      <c r="AQ29" s="99"/>
    </row>
    <row r="30" spans="1:43" ht="15.95" customHeight="1" x14ac:dyDescent="0.25">
      <c r="A30" s="332"/>
      <c r="B30" s="159" t="s">
        <v>129</v>
      </c>
      <c r="C30" s="75" t="s">
        <v>130</v>
      </c>
      <c r="D30" s="83">
        <v>0</v>
      </c>
      <c r="E30" s="11">
        <v>0</v>
      </c>
      <c r="F30" s="149">
        <v>0</v>
      </c>
      <c r="G30" s="154">
        <v>0</v>
      </c>
      <c r="H30" s="154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83">
        <v>0</v>
      </c>
      <c r="Y30" s="149">
        <v>0</v>
      </c>
      <c r="Z30" s="149">
        <v>0</v>
      </c>
      <c r="AA30" s="149">
        <v>0</v>
      </c>
      <c r="AB30" s="149">
        <v>0</v>
      </c>
      <c r="AC30" s="149">
        <v>0</v>
      </c>
      <c r="AD30" s="83">
        <v>0</v>
      </c>
      <c r="AE30" s="149">
        <v>0</v>
      </c>
      <c r="AF30" s="38">
        <v>0</v>
      </c>
      <c r="AG30" s="38">
        <v>0</v>
      </c>
      <c r="AH30" s="38">
        <v>0</v>
      </c>
      <c r="AI30" s="38">
        <v>0</v>
      </c>
      <c r="AJ30" s="357"/>
      <c r="AK30" s="99"/>
      <c r="AL30" s="102"/>
      <c r="AM30" s="102"/>
      <c r="AN30" s="102"/>
      <c r="AO30" s="102"/>
      <c r="AP30" s="102"/>
      <c r="AQ30" s="99"/>
    </row>
    <row r="31" spans="1:43" ht="15.75" customHeight="1" x14ac:dyDescent="0.25">
      <c r="A31" s="332"/>
      <c r="B31" s="159" t="s">
        <v>131</v>
      </c>
      <c r="C31" s="75" t="s">
        <v>132</v>
      </c>
      <c r="D31" s="83">
        <v>0</v>
      </c>
      <c r="E31" s="11">
        <v>0</v>
      </c>
      <c r="F31" s="149">
        <v>0</v>
      </c>
      <c r="G31" s="154">
        <v>0</v>
      </c>
      <c r="H31" s="154">
        <v>0</v>
      </c>
      <c r="I31" s="149">
        <v>0</v>
      </c>
      <c r="J31" s="149">
        <v>0</v>
      </c>
      <c r="K31" s="149">
        <v>0</v>
      </c>
      <c r="L31" s="149">
        <v>0</v>
      </c>
      <c r="M31" s="149">
        <v>0</v>
      </c>
      <c r="N31" s="149">
        <v>0</v>
      </c>
      <c r="O31" s="149">
        <v>0</v>
      </c>
      <c r="P31" s="149">
        <v>0</v>
      </c>
      <c r="Q31" s="149">
        <v>0</v>
      </c>
      <c r="R31" s="149">
        <v>0</v>
      </c>
      <c r="S31" s="149">
        <v>0</v>
      </c>
      <c r="T31" s="149">
        <v>0</v>
      </c>
      <c r="U31" s="149">
        <v>0</v>
      </c>
      <c r="V31" s="149">
        <v>0</v>
      </c>
      <c r="W31" s="149">
        <v>0</v>
      </c>
      <c r="X31" s="83">
        <v>0</v>
      </c>
      <c r="Y31" s="149">
        <v>0</v>
      </c>
      <c r="Z31" s="149">
        <v>0</v>
      </c>
      <c r="AA31" s="149">
        <v>0</v>
      </c>
      <c r="AB31" s="149">
        <v>0</v>
      </c>
      <c r="AC31" s="149">
        <v>0</v>
      </c>
      <c r="AD31" s="83">
        <v>0</v>
      </c>
      <c r="AE31" s="149">
        <v>0</v>
      </c>
      <c r="AF31" s="38">
        <v>0</v>
      </c>
      <c r="AG31" s="38">
        <v>0</v>
      </c>
      <c r="AH31" s="38">
        <v>0</v>
      </c>
      <c r="AI31" s="38">
        <v>0</v>
      </c>
      <c r="AJ31" s="357"/>
      <c r="AK31" s="99"/>
      <c r="AL31" s="102"/>
      <c r="AM31" s="102"/>
      <c r="AN31" s="102"/>
      <c r="AO31" s="102"/>
      <c r="AP31" s="102"/>
      <c r="AQ31" s="99"/>
    </row>
    <row r="32" spans="1:43" ht="15.95" customHeight="1" x14ac:dyDescent="0.25">
      <c r="A32" s="332"/>
      <c r="B32" s="159" t="s">
        <v>133</v>
      </c>
      <c r="C32" s="75" t="s">
        <v>135</v>
      </c>
      <c r="D32" s="83">
        <v>0</v>
      </c>
      <c r="E32" s="11">
        <v>0</v>
      </c>
      <c r="F32" s="149">
        <v>0</v>
      </c>
      <c r="G32" s="154">
        <v>0</v>
      </c>
      <c r="H32" s="154">
        <v>0</v>
      </c>
      <c r="I32" s="149">
        <v>0</v>
      </c>
      <c r="J32" s="149">
        <v>0</v>
      </c>
      <c r="K32" s="149">
        <v>0</v>
      </c>
      <c r="L32" s="149">
        <v>0</v>
      </c>
      <c r="M32" s="149">
        <v>0</v>
      </c>
      <c r="N32" s="149">
        <v>0</v>
      </c>
      <c r="O32" s="149">
        <v>0</v>
      </c>
      <c r="P32" s="149">
        <v>0</v>
      </c>
      <c r="Q32" s="149">
        <v>0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49">
        <v>0</v>
      </c>
      <c r="X32" s="83">
        <v>0</v>
      </c>
      <c r="Y32" s="149">
        <v>0</v>
      </c>
      <c r="Z32" s="149">
        <v>0</v>
      </c>
      <c r="AA32" s="149">
        <v>0</v>
      </c>
      <c r="AB32" s="149">
        <v>0</v>
      </c>
      <c r="AC32" s="149">
        <v>0</v>
      </c>
      <c r="AD32" s="83">
        <v>0</v>
      </c>
      <c r="AE32" s="149">
        <v>0</v>
      </c>
      <c r="AF32" s="151">
        <v>0</v>
      </c>
      <c r="AG32" s="151">
        <v>0</v>
      </c>
      <c r="AH32" s="151">
        <v>0</v>
      </c>
      <c r="AI32" s="151">
        <v>0</v>
      </c>
      <c r="AJ32" s="357"/>
      <c r="AK32" s="99"/>
      <c r="AL32" s="102"/>
      <c r="AM32" s="102"/>
      <c r="AN32" s="102"/>
      <c r="AO32" s="102"/>
      <c r="AP32" s="102"/>
      <c r="AQ32" s="99"/>
    </row>
    <row r="33" spans="1:43" x14ac:dyDescent="0.25">
      <c r="A33" s="332"/>
      <c r="B33" s="159" t="s">
        <v>134</v>
      </c>
      <c r="C33" s="75" t="s">
        <v>137</v>
      </c>
      <c r="D33" s="83">
        <v>188</v>
      </c>
      <c r="E33" s="83">
        <v>0</v>
      </c>
      <c r="F33" s="83">
        <v>56</v>
      </c>
      <c r="G33" s="83">
        <v>35</v>
      </c>
      <c r="H33" s="83">
        <v>0</v>
      </c>
      <c r="I33" s="83">
        <v>39</v>
      </c>
      <c r="J33" s="83">
        <v>50</v>
      </c>
      <c r="K33" s="83">
        <v>0</v>
      </c>
      <c r="L33" s="83">
        <v>0</v>
      </c>
      <c r="M33" s="83">
        <v>0</v>
      </c>
      <c r="N33" s="83">
        <v>8</v>
      </c>
      <c r="O33" s="83">
        <v>0</v>
      </c>
      <c r="P33" s="83">
        <v>0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83">
        <v>0</v>
      </c>
      <c r="W33" s="83">
        <v>0</v>
      </c>
      <c r="X33" s="83">
        <v>188</v>
      </c>
      <c r="Y33" s="83">
        <v>0</v>
      </c>
      <c r="Z33" s="83">
        <v>91</v>
      </c>
      <c r="AA33" s="83">
        <v>89</v>
      </c>
      <c r="AB33" s="83">
        <v>8</v>
      </c>
      <c r="AC33" s="83">
        <v>0</v>
      </c>
      <c r="AD33" s="83">
        <v>27</v>
      </c>
      <c r="AE33" s="83">
        <v>0</v>
      </c>
      <c r="AF33" s="83">
        <v>19</v>
      </c>
      <c r="AG33" s="83">
        <v>7</v>
      </c>
      <c r="AH33" s="83">
        <v>1</v>
      </c>
      <c r="AI33" s="83">
        <v>0</v>
      </c>
      <c r="AJ33" s="357"/>
      <c r="AK33" s="99"/>
      <c r="AL33" s="102"/>
      <c r="AM33" s="102"/>
      <c r="AN33" s="102"/>
      <c r="AO33" s="102"/>
      <c r="AP33" s="102"/>
      <c r="AQ33" s="99"/>
    </row>
    <row r="34" spans="1:43" ht="15.95" customHeight="1" x14ac:dyDescent="0.25">
      <c r="A34" s="332"/>
      <c r="B34" s="160" t="s">
        <v>136</v>
      </c>
      <c r="C34" s="75" t="s">
        <v>139</v>
      </c>
      <c r="D34" s="83">
        <v>0</v>
      </c>
      <c r="E34" s="11">
        <v>0</v>
      </c>
      <c r="F34" s="149">
        <v>0</v>
      </c>
      <c r="G34" s="154">
        <v>0</v>
      </c>
      <c r="H34" s="154">
        <v>0</v>
      </c>
      <c r="I34" s="149">
        <v>0</v>
      </c>
      <c r="J34" s="149">
        <v>0</v>
      </c>
      <c r="K34" s="149">
        <v>0</v>
      </c>
      <c r="L34" s="149">
        <v>0</v>
      </c>
      <c r="M34" s="149">
        <v>0</v>
      </c>
      <c r="N34" s="149">
        <v>0</v>
      </c>
      <c r="O34" s="149">
        <v>0</v>
      </c>
      <c r="P34" s="149">
        <v>0</v>
      </c>
      <c r="Q34" s="149">
        <v>0</v>
      </c>
      <c r="R34" s="149">
        <v>0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  <c r="X34" s="83">
        <v>0</v>
      </c>
      <c r="Y34" s="149">
        <v>0</v>
      </c>
      <c r="Z34" s="149">
        <v>0</v>
      </c>
      <c r="AA34" s="149">
        <v>0</v>
      </c>
      <c r="AB34" s="149">
        <v>0</v>
      </c>
      <c r="AC34" s="149">
        <v>0</v>
      </c>
      <c r="AD34" s="83">
        <v>0</v>
      </c>
      <c r="AE34" s="149">
        <v>0</v>
      </c>
      <c r="AF34" s="149">
        <v>0</v>
      </c>
      <c r="AG34" s="38">
        <v>0</v>
      </c>
      <c r="AH34" s="38">
        <v>0</v>
      </c>
      <c r="AI34" s="38">
        <v>0</v>
      </c>
      <c r="AJ34" s="357"/>
      <c r="AK34" s="99"/>
      <c r="AL34" s="102"/>
      <c r="AM34" s="102"/>
      <c r="AN34" s="102"/>
      <c r="AO34" s="102"/>
      <c r="AP34" s="102"/>
      <c r="AQ34" s="99"/>
    </row>
    <row r="35" spans="1:43" ht="15.95" customHeight="1" x14ac:dyDescent="0.25">
      <c r="A35" s="332"/>
      <c r="B35" s="160" t="s">
        <v>138</v>
      </c>
      <c r="C35" s="75" t="s">
        <v>141</v>
      </c>
      <c r="D35" s="83">
        <v>0</v>
      </c>
      <c r="E35" s="11">
        <v>0</v>
      </c>
      <c r="F35" s="149">
        <v>0</v>
      </c>
      <c r="G35" s="154">
        <v>0</v>
      </c>
      <c r="H35" s="154">
        <v>0</v>
      </c>
      <c r="I35" s="149">
        <v>0</v>
      </c>
      <c r="J35" s="149">
        <v>0</v>
      </c>
      <c r="K35" s="149">
        <v>0</v>
      </c>
      <c r="L35" s="149">
        <v>0</v>
      </c>
      <c r="M35" s="149">
        <v>0</v>
      </c>
      <c r="N35" s="149">
        <v>0</v>
      </c>
      <c r="O35" s="149">
        <v>0</v>
      </c>
      <c r="P35" s="149">
        <v>0</v>
      </c>
      <c r="Q35" s="149">
        <v>0</v>
      </c>
      <c r="R35" s="149">
        <v>0</v>
      </c>
      <c r="S35" s="149">
        <v>0</v>
      </c>
      <c r="T35" s="149">
        <v>0</v>
      </c>
      <c r="U35" s="149">
        <v>0</v>
      </c>
      <c r="V35" s="149">
        <v>0</v>
      </c>
      <c r="W35" s="149">
        <v>0</v>
      </c>
      <c r="X35" s="83">
        <v>0</v>
      </c>
      <c r="Y35" s="149">
        <v>0</v>
      </c>
      <c r="Z35" s="149">
        <v>0</v>
      </c>
      <c r="AA35" s="149">
        <v>0</v>
      </c>
      <c r="AB35" s="149">
        <v>0</v>
      </c>
      <c r="AC35" s="149">
        <v>0</v>
      </c>
      <c r="AD35" s="83">
        <v>0</v>
      </c>
      <c r="AE35" s="149">
        <v>0</v>
      </c>
      <c r="AF35" s="149">
        <v>0</v>
      </c>
      <c r="AG35" s="38">
        <v>0</v>
      </c>
      <c r="AH35" s="38">
        <v>0</v>
      </c>
      <c r="AI35" s="38">
        <v>0</v>
      </c>
      <c r="AJ35" s="357"/>
      <c r="AK35" s="99"/>
      <c r="AL35" s="102"/>
      <c r="AM35" s="102"/>
      <c r="AN35" s="102"/>
      <c r="AO35" s="102"/>
      <c r="AP35" s="102"/>
      <c r="AQ35" s="99"/>
    </row>
    <row r="36" spans="1:43" ht="15.95" customHeight="1" x14ac:dyDescent="0.25">
      <c r="A36" s="332"/>
      <c r="B36" s="160" t="s">
        <v>140</v>
      </c>
      <c r="C36" s="75" t="s">
        <v>143</v>
      </c>
      <c r="D36" s="83">
        <v>0</v>
      </c>
      <c r="E36" s="11">
        <v>0</v>
      </c>
      <c r="F36" s="149">
        <v>0</v>
      </c>
      <c r="G36" s="154">
        <v>0</v>
      </c>
      <c r="H36" s="154">
        <v>0</v>
      </c>
      <c r="I36" s="149">
        <v>0</v>
      </c>
      <c r="J36" s="149">
        <v>0</v>
      </c>
      <c r="K36" s="149">
        <v>0</v>
      </c>
      <c r="L36" s="149">
        <v>0</v>
      </c>
      <c r="M36" s="149">
        <v>0</v>
      </c>
      <c r="N36" s="149">
        <v>0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49">
        <v>0</v>
      </c>
      <c r="X36" s="83">
        <v>0</v>
      </c>
      <c r="Y36" s="149">
        <v>0</v>
      </c>
      <c r="Z36" s="149">
        <v>0</v>
      </c>
      <c r="AA36" s="149">
        <v>0</v>
      </c>
      <c r="AB36" s="149">
        <v>0</v>
      </c>
      <c r="AC36" s="149">
        <v>0</v>
      </c>
      <c r="AD36" s="83">
        <v>0</v>
      </c>
      <c r="AE36" s="149">
        <v>0</v>
      </c>
      <c r="AF36" s="149">
        <v>0</v>
      </c>
      <c r="AG36" s="38">
        <v>0</v>
      </c>
      <c r="AH36" s="38">
        <v>0</v>
      </c>
      <c r="AI36" s="38">
        <v>0</v>
      </c>
      <c r="AJ36" s="357"/>
      <c r="AK36" s="99"/>
      <c r="AL36" s="102"/>
      <c r="AM36" s="102"/>
      <c r="AN36" s="102"/>
      <c r="AO36" s="102"/>
      <c r="AP36" s="102"/>
      <c r="AQ36" s="99"/>
    </row>
    <row r="37" spans="1:43" ht="15.95" customHeight="1" x14ac:dyDescent="0.25">
      <c r="A37" s="332"/>
      <c r="B37" s="160" t="s">
        <v>142</v>
      </c>
      <c r="C37" s="75" t="s">
        <v>145</v>
      </c>
      <c r="D37" s="83">
        <v>188</v>
      </c>
      <c r="E37" s="11">
        <v>0</v>
      </c>
      <c r="F37" s="149">
        <v>56</v>
      </c>
      <c r="G37" s="154">
        <v>35</v>
      </c>
      <c r="H37" s="154">
        <v>0</v>
      </c>
      <c r="I37" s="149">
        <v>39</v>
      </c>
      <c r="J37" s="149">
        <v>50</v>
      </c>
      <c r="K37" s="149">
        <v>0</v>
      </c>
      <c r="L37" s="149">
        <v>0</v>
      </c>
      <c r="M37" s="149">
        <v>0</v>
      </c>
      <c r="N37" s="149">
        <v>8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49">
        <v>0</v>
      </c>
      <c r="X37" s="83">
        <v>188</v>
      </c>
      <c r="Y37" s="149">
        <v>0</v>
      </c>
      <c r="Z37" s="149">
        <v>91</v>
      </c>
      <c r="AA37" s="149">
        <v>89</v>
      </c>
      <c r="AB37" s="149">
        <v>8</v>
      </c>
      <c r="AC37" s="149">
        <v>0</v>
      </c>
      <c r="AD37" s="83">
        <v>27</v>
      </c>
      <c r="AE37" s="149">
        <v>0</v>
      </c>
      <c r="AF37" s="149">
        <v>19</v>
      </c>
      <c r="AG37" s="38">
        <v>7</v>
      </c>
      <c r="AH37" s="38">
        <v>1</v>
      </c>
      <c r="AI37" s="38">
        <v>0</v>
      </c>
      <c r="AJ37" s="357"/>
      <c r="AK37" s="99"/>
      <c r="AL37" s="102"/>
      <c r="AM37" s="102"/>
      <c r="AN37" s="102"/>
      <c r="AO37" s="102"/>
      <c r="AP37" s="102"/>
      <c r="AQ37" s="99"/>
    </row>
    <row r="38" spans="1:43" ht="15.95" customHeight="1" x14ac:dyDescent="0.25">
      <c r="A38" s="332"/>
      <c r="B38" s="159" t="s">
        <v>144</v>
      </c>
      <c r="C38" s="75" t="s">
        <v>147</v>
      </c>
      <c r="D38" s="83">
        <v>0</v>
      </c>
      <c r="E38" s="11">
        <v>0</v>
      </c>
      <c r="F38" s="149">
        <v>0</v>
      </c>
      <c r="G38" s="154">
        <v>0</v>
      </c>
      <c r="H38" s="154">
        <v>0</v>
      </c>
      <c r="I38" s="149">
        <v>0</v>
      </c>
      <c r="J38" s="149">
        <v>0</v>
      </c>
      <c r="K38" s="149">
        <v>0</v>
      </c>
      <c r="L38" s="149">
        <v>0</v>
      </c>
      <c r="M38" s="149">
        <v>0</v>
      </c>
      <c r="N38" s="149">
        <v>0</v>
      </c>
      <c r="O38" s="149">
        <v>0</v>
      </c>
      <c r="P38" s="149">
        <v>0</v>
      </c>
      <c r="Q38" s="149">
        <v>0</v>
      </c>
      <c r="R38" s="149">
        <v>0</v>
      </c>
      <c r="S38" s="149">
        <v>0</v>
      </c>
      <c r="T38" s="149">
        <v>0</v>
      </c>
      <c r="U38" s="149">
        <v>0</v>
      </c>
      <c r="V38" s="149">
        <v>0</v>
      </c>
      <c r="W38" s="149">
        <v>0</v>
      </c>
      <c r="X38" s="83">
        <v>0</v>
      </c>
      <c r="Y38" s="149">
        <v>0</v>
      </c>
      <c r="Z38" s="149">
        <v>0</v>
      </c>
      <c r="AA38" s="149">
        <v>0</v>
      </c>
      <c r="AB38" s="149">
        <v>0</v>
      </c>
      <c r="AC38" s="149">
        <v>0</v>
      </c>
      <c r="AD38" s="83">
        <v>0</v>
      </c>
      <c r="AE38" s="149">
        <v>0</v>
      </c>
      <c r="AF38" s="149">
        <v>0</v>
      </c>
      <c r="AG38" s="38">
        <v>0</v>
      </c>
      <c r="AH38" s="38">
        <v>0</v>
      </c>
      <c r="AI38" s="38">
        <v>0</v>
      </c>
      <c r="AJ38" s="357"/>
      <c r="AK38" s="99"/>
      <c r="AL38" s="102"/>
      <c r="AM38" s="102"/>
      <c r="AN38" s="102"/>
      <c r="AO38" s="102"/>
      <c r="AP38" s="102"/>
      <c r="AQ38" s="99"/>
    </row>
    <row r="39" spans="1:43" ht="22.5" customHeight="1" x14ac:dyDescent="0.25">
      <c r="A39" s="332"/>
      <c r="B39" s="159" t="s">
        <v>146</v>
      </c>
      <c r="C39" s="75" t="s">
        <v>149</v>
      </c>
      <c r="D39" s="83">
        <v>0</v>
      </c>
      <c r="E39" s="11">
        <v>0</v>
      </c>
      <c r="F39" s="149">
        <v>0</v>
      </c>
      <c r="G39" s="154">
        <v>0</v>
      </c>
      <c r="H39" s="154">
        <v>0</v>
      </c>
      <c r="I39" s="149">
        <v>0</v>
      </c>
      <c r="J39" s="149">
        <v>0</v>
      </c>
      <c r="K39" s="149">
        <v>0</v>
      </c>
      <c r="L39" s="149">
        <v>0</v>
      </c>
      <c r="M39" s="149">
        <v>0</v>
      </c>
      <c r="N39" s="149">
        <v>0</v>
      </c>
      <c r="O39" s="149">
        <v>0</v>
      </c>
      <c r="P39" s="149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0</v>
      </c>
      <c r="W39" s="149">
        <v>0</v>
      </c>
      <c r="X39" s="83">
        <v>0</v>
      </c>
      <c r="Y39" s="149">
        <v>0</v>
      </c>
      <c r="Z39" s="149">
        <v>0</v>
      </c>
      <c r="AA39" s="149">
        <v>0</v>
      </c>
      <c r="AB39" s="149">
        <v>0</v>
      </c>
      <c r="AC39" s="149">
        <v>0</v>
      </c>
      <c r="AD39" s="83">
        <v>0</v>
      </c>
      <c r="AE39" s="149">
        <v>0</v>
      </c>
      <c r="AF39" s="149">
        <v>0</v>
      </c>
      <c r="AG39" s="38">
        <v>0</v>
      </c>
      <c r="AH39" s="38">
        <v>0</v>
      </c>
      <c r="AI39" s="38">
        <v>0</v>
      </c>
      <c r="AJ39" s="357"/>
      <c r="AK39" s="99"/>
      <c r="AL39" s="102"/>
      <c r="AM39" s="102"/>
      <c r="AN39" s="102"/>
      <c r="AO39" s="102"/>
      <c r="AP39" s="102"/>
      <c r="AQ39" s="99"/>
    </row>
    <row r="40" spans="1:43" ht="15.75" customHeight="1" x14ac:dyDescent="0.25">
      <c r="A40" s="332"/>
      <c r="B40" s="159" t="s">
        <v>148</v>
      </c>
      <c r="C40" s="75" t="s">
        <v>151</v>
      </c>
      <c r="D40" s="83">
        <v>0</v>
      </c>
      <c r="E40" s="11">
        <v>0</v>
      </c>
      <c r="F40" s="149">
        <v>0</v>
      </c>
      <c r="G40" s="154">
        <v>0</v>
      </c>
      <c r="H40" s="154">
        <v>0</v>
      </c>
      <c r="I40" s="149">
        <v>0</v>
      </c>
      <c r="J40" s="149">
        <v>0</v>
      </c>
      <c r="K40" s="149">
        <v>0</v>
      </c>
      <c r="L40" s="149">
        <v>0</v>
      </c>
      <c r="M40" s="149">
        <v>0</v>
      </c>
      <c r="N40" s="149">
        <v>0</v>
      </c>
      <c r="O40" s="149">
        <v>0</v>
      </c>
      <c r="P40" s="149">
        <v>0</v>
      </c>
      <c r="Q40" s="149">
        <v>0</v>
      </c>
      <c r="R40" s="149">
        <v>0</v>
      </c>
      <c r="S40" s="149">
        <v>0</v>
      </c>
      <c r="T40" s="149">
        <v>0</v>
      </c>
      <c r="U40" s="149">
        <v>0</v>
      </c>
      <c r="V40" s="149">
        <v>0</v>
      </c>
      <c r="W40" s="149">
        <v>0</v>
      </c>
      <c r="X40" s="83">
        <v>0</v>
      </c>
      <c r="Y40" s="149">
        <v>0</v>
      </c>
      <c r="Z40" s="149">
        <v>0</v>
      </c>
      <c r="AA40" s="149">
        <v>0</v>
      </c>
      <c r="AB40" s="149">
        <v>0</v>
      </c>
      <c r="AC40" s="149">
        <v>0</v>
      </c>
      <c r="AD40" s="83">
        <v>0</v>
      </c>
      <c r="AE40" s="149">
        <v>0</v>
      </c>
      <c r="AF40" s="149">
        <v>0</v>
      </c>
      <c r="AG40" s="151">
        <v>0</v>
      </c>
      <c r="AH40" s="151">
        <v>0</v>
      </c>
      <c r="AI40" s="151">
        <v>0</v>
      </c>
      <c r="AJ40" s="357"/>
      <c r="AK40" s="99"/>
      <c r="AL40" s="102"/>
      <c r="AM40" s="102"/>
      <c r="AN40" s="102"/>
      <c r="AO40" s="102"/>
      <c r="AP40" s="102"/>
      <c r="AQ40" s="99"/>
    </row>
    <row r="41" spans="1:43" x14ac:dyDescent="0.25">
      <c r="A41" s="332"/>
      <c r="B41" s="159" t="s">
        <v>150</v>
      </c>
      <c r="C41" s="75" t="s">
        <v>153</v>
      </c>
      <c r="D41" s="83">
        <v>453</v>
      </c>
      <c r="E41" s="83">
        <v>0</v>
      </c>
      <c r="F41" s="83">
        <v>0</v>
      </c>
      <c r="G41" s="83">
        <v>54</v>
      </c>
      <c r="H41" s="83">
        <v>67</v>
      </c>
      <c r="I41" s="83">
        <v>64</v>
      </c>
      <c r="J41" s="83">
        <v>35</v>
      </c>
      <c r="K41" s="83">
        <v>60</v>
      </c>
      <c r="L41" s="83">
        <v>54</v>
      </c>
      <c r="M41" s="83">
        <v>46</v>
      </c>
      <c r="N41" s="83">
        <v>11</v>
      </c>
      <c r="O41" s="83">
        <v>0</v>
      </c>
      <c r="P41" s="83">
        <v>0</v>
      </c>
      <c r="Q41" s="83">
        <v>0</v>
      </c>
      <c r="R41" s="83">
        <v>36</v>
      </c>
      <c r="S41" s="83">
        <v>7</v>
      </c>
      <c r="T41" s="83">
        <v>4</v>
      </c>
      <c r="U41" s="83">
        <v>0</v>
      </c>
      <c r="V41" s="83">
        <v>0</v>
      </c>
      <c r="W41" s="83">
        <v>15</v>
      </c>
      <c r="X41" s="83">
        <v>97</v>
      </c>
      <c r="Y41" s="83">
        <v>0</v>
      </c>
      <c r="Z41" s="83">
        <v>0</v>
      </c>
      <c r="AA41" s="83">
        <v>89</v>
      </c>
      <c r="AB41" s="83">
        <v>5</v>
      </c>
      <c r="AC41" s="83">
        <v>3</v>
      </c>
      <c r="AD41" s="83">
        <v>50</v>
      </c>
      <c r="AE41" s="83">
        <v>0</v>
      </c>
      <c r="AF41" s="83">
        <v>10</v>
      </c>
      <c r="AG41" s="83">
        <v>19</v>
      </c>
      <c r="AH41" s="83">
        <v>9</v>
      </c>
      <c r="AI41" s="83">
        <v>12</v>
      </c>
      <c r="AJ41" s="357"/>
      <c r="AK41" s="99"/>
      <c r="AL41" s="102"/>
      <c r="AM41" s="102"/>
      <c r="AN41" s="102"/>
      <c r="AO41" s="102"/>
      <c r="AP41" s="102"/>
      <c r="AQ41" s="99"/>
    </row>
    <row r="42" spans="1:43" ht="21" x14ac:dyDescent="0.25">
      <c r="A42" s="332"/>
      <c r="B42" s="160" t="s">
        <v>152</v>
      </c>
      <c r="C42" s="75" t="s">
        <v>155</v>
      </c>
      <c r="D42" s="83">
        <v>209</v>
      </c>
      <c r="E42" s="11">
        <v>0</v>
      </c>
      <c r="F42" s="149">
        <v>0</v>
      </c>
      <c r="G42" s="154">
        <v>23</v>
      </c>
      <c r="H42" s="154">
        <v>31</v>
      </c>
      <c r="I42" s="149">
        <v>32</v>
      </c>
      <c r="J42" s="149">
        <v>15</v>
      </c>
      <c r="K42" s="149">
        <v>30</v>
      </c>
      <c r="L42" s="149">
        <v>32</v>
      </c>
      <c r="M42" s="149">
        <v>28</v>
      </c>
      <c r="N42" s="149">
        <v>0</v>
      </c>
      <c r="O42" s="149">
        <v>0</v>
      </c>
      <c r="P42" s="149">
        <v>0</v>
      </c>
      <c r="Q42" s="149">
        <v>0</v>
      </c>
      <c r="R42" s="149">
        <v>18</v>
      </c>
      <c r="S42" s="149">
        <v>0</v>
      </c>
      <c r="T42" s="149">
        <v>0</v>
      </c>
      <c r="U42" s="149">
        <v>0</v>
      </c>
      <c r="V42" s="149">
        <v>0</v>
      </c>
      <c r="W42" s="149">
        <v>0</v>
      </c>
      <c r="X42" s="83">
        <v>52</v>
      </c>
      <c r="Y42" s="149">
        <v>0</v>
      </c>
      <c r="Z42" s="149">
        <v>0</v>
      </c>
      <c r="AA42" s="149">
        <v>50</v>
      </c>
      <c r="AB42" s="149">
        <v>2</v>
      </c>
      <c r="AC42" s="149">
        <v>0</v>
      </c>
      <c r="AD42" s="83">
        <v>23</v>
      </c>
      <c r="AE42" s="149">
        <v>0</v>
      </c>
      <c r="AF42" s="149">
        <v>6</v>
      </c>
      <c r="AG42" s="38">
        <v>11</v>
      </c>
      <c r="AH42" s="38">
        <v>2</v>
      </c>
      <c r="AI42" s="38">
        <v>4</v>
      </c>
      <c r="AJ42" s="357"/>
      <c r="AK42" s="99"/>
      <c r="AL42" s="102"/>
      <c r="AM42" s="102"/>
      <c r="AN42" s="102"/>
      <c r="AO42" s="102"/>
      <c r="AP42" s="102"/>
      <c r="AQ42" s="99"/>
    </row>
    <row r="43" spans="1:43" ht="15.95" customHeight="1" x14ac:dyDescent="0.25">
      <c r="A43" s="332"/>
      <c r="B43" s="160" t="s">
        <v>154</v>
      </c>
      <c r="C43" s="75" t="s">
        <v>157</v>
      </c>
      <c r="D43" s="83">
        <v>244</v>
      </c>
      <c r="E43" s="11">
        <v>0</v>
      </c>
      <c r="F43" s="149">
        <v>0</v>
      </c>
      <c r="G43" s="154">
        <v>31</v>
      </c>
      <c r="H43" s="154">
        <v>36</v>
      </c>
      <c r="I43" s="149">
        <v>32</v>
      </c>
      <c r="J43" s="149">
        <v>20</v>
      </c>
      <c r="K43" s="149">
        <v>30</v>
      </c>
      <c r="L43" s="149">
        <v>22</v>
      </c>
      <c r="M43" s="149">
        <v>18</v>
      </c>
      <c r="N43" s="149">
        <v>11</v>
      </c>
      <c r="O43" s="149">
        <v>0</v>
      </c>
      <c r="P43" s="149">
        <v>0</v>
      </c>
      <c r="Q43" s="149">
        <v>0</v>
      </c>
      <c r="R43" s="149">
        <v>18</v>
      </c>
      <c r="S43" s="149">
        <v>7</v>
      </c>
      <c r="T43" s="149">
        <v>4</v>
      </c>
      <c r="U43" s="149">
        <v>0</v>
      </c>
      <c r="V43" s="149">
        <v>0</v>
      </c>
      <c r="W43" s="149">
        <v>15</v>
      </c>
      <c r="X43" s="83">
        <v>45</v>
      </c>
      <c r="Y43" s="149">
        <v>0</v>
      </c>
      <c r="Z43" s="149">
        <v>0</v>
      </c>
      <c r="AA43" s="149">
        <v>39</v>
      </c>
      <c r="AB43" s="149">
        <v>3</v>
      </c>
      <c r="AC43" s="149">
        <v>3</v>
      </c>
      <c r="AD43" s="83">
        <v>27</v>
      </c>
      <c r="AE43" s="149">
        <v>0</v>
      </c>
      <c r="AF43" s="149">
        <v>4</v>
      </c>
      <c r="AG43" s="38">
        <v>8</v>
      </c>
      <c r="AH43" s="38">
        <v>7</v>
      </c>
      <c r="AI43" s="38">
        <v>8</v>
      </c>
      <c r="AJ43" s="357"/>
      <c r="AK43" s="99"/>
      <c r="AL43" s="102"/>
      <c r="AM43" s="102"/>
      <c r="AN43" s="102"/>
      <c r="AO43" s="102"/>
      <c r="AP43" s="102"/>
      <c r="AQ43" s="99"/>
    </row>
    <row r="44" spans="1:43" ht="15" customHeight="1" x14ac:dyDescent="0.25">
      <c r="A44" s="332"/>
      <c r="B44" s="159" t="s">
        <v>156</v>
      </c>
      <c r="C44" s="75" t="s">
        <v>629</v>
      </c>
      <c r="D44" s="83">
        <v>0</v>
      </c>
      <c r="E44" s="11">
        <v>0</v>
      </c>
      <c r="F44" s="149">
        <v>0</v>
      </c>
      <c r="G44" s="154">
        <v>0</v>
      </c>
      <c r="H44" s="154">
        <v>0</v>
      </c>
      <c r="I44" s="149">
        <v>0</v>
      </c>
      <c r="J44" s="149">
        <v>0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83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83">
        <v>0</v>
      </c>
      <c r="AE44" s="149">
        <v>0</v>
      </c>
      <c r="AF44" s="149">
        <v>0</v>
      </c>
      <c r="AG44" s="38">
        <v>0</v>
      </c>
      <c r="AH44" s="38">
        <v>0</v>
      </c>
      <c r="AI44" s="38">
        <v>0</v>
      </c>
      <c r="AJ44" s="357"/>
      <c r="AK44" s="99"/>
      <c r="AL44" s="102"/>
      <c r="AM44" s="102"/>
      <c r="AN44" s="102"/>
      <c r="AO44" s="102"/>
      <c r="AP44" s="102"/>
      <c r="AQ44" s="99"/>
    </row>
    <row r="45" spans="1:43" ht="15.75" customHeight="1" x14ac:dyDescent="0.25">
      <c r="A45" s="332"/>
      <c r="B45" s="159" t="s">
        <v>158</v>
      </c>
      <c r="C45" s="75" t="s">
        <v>159</v>
      </c>
      <c r="D45" s="83">
        <v>0</v>
      </c>
      <c r="E45" s="11">
        <v>0</v>
      </c>
      <c r="F45" s="149">
        <v>0</v>
      </c>
      <c r="G45" s="154">
        <v>0</v>
      </c>
      <c r="H45" s="154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  <c r="X45" s="83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83">
        <v>0</v>
      </c>
      <c r="AE45" s="149">
        <v>0</v>
      </c>
      <c r="AF45" s="149">
        <v>0</v>
      </c>
      <c r="AG45" s="38">
        <v>0</v>
      </c>
      <c r="AH45" s="38">
        <v>0</v>
      </c>
      <c r="AI45" s="38">
        <v>0</v>
      </c>
      <c r="AJ45" s="357"/>
      <c r="AK45" s="99"/>
      <c r="AL45" s="102"/>
      <c r="AM45" s="102"/>
      <c r="AN45" s="102"/>
      <c r="AO45" s="102"/>
      <c r="AP45" s="102"/>
      <c r="AQ45" s="99"/>
    </row>
    <row r="46" spans="1:43" x14ac:dyDescent="0.25">
      <c r="A46" s="332"/>
      <c r="B46" s="159" t="s">
        <v>160</v>
      </c>
      <c r="C46" s="75" t="s">
        <v>161</v>
      </c>
      <c r="D46" s="83">
        <v>0</v>
      </c>
      <c r="E46" s="11">
        <v>0</v>
      </c>
      <c r="F46" s="149">
        <v>0</v>
      </c>
      <c r="G46" s="154">
        <v>0</v>
      </c>
      <c r="H46" s="154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  <c r="X46" s="83">
        <v>0</v>
      </c>
      <c r="Y46" s="149">
        <v>0</v>
      </c>
      <c r="Z46" s="149">
        <v>0</v>
      </c>
      <c r="AA46" s="149">
        <v>0</v>
      </c>
      <c r="AB46" s="149">
        <v>0</v>
      </c>
      <c r="AC46" s="149">
        <v>0</v>
      </c>
      <c r="AD46" s="83">
        <v>0</v>
      </c>
      <c r="AE46" s="149">
        <v>0</v>
      </c>
      <c r="AF46" s="149">
        <v>0</v>
      </c>
      <c r="AG46" s="38">
        <v>0</v>
      </c>
      <c r="AH46" s="38">
        <v>0</v>
      </c>
      <c r="AI46" s="38">
        <v>0</v>
      </c>
      <c r="AJ46" s="357"/>
      <c r="AK46" s="99"/>
      <c r="AL46" s="102"/>
      <c r="AM46" s="102"/>
      <c r="AN46" s="102"/>
      <c r="AO46" s="102"/>
      <c r="AP46" s="102"/>
      <c r="AQ46" s="99"/>
    </row>
    <row r="47" spans="1:43" ht="15.95" customHeight="1" x14ac:dyDescent="0.25">
      <c r="A47" s="332"/>
      <c r="B47" s="159" t="s">
        <v>162</v>
      </c>
      <c r="C47" s="75" t="s">
        <v>163</v>
      </c>
      <c r="D47" s="83">
        <v>0</v>
      </c>
      <c r="E47" s="11">
        <v>0</v>
      </c>
      <c r="F47" s="149">
        <v>0</v>
      </c>
      <c r="G47" s="154">
        <v>0</v>
      </c>
      <c r="H47" s="154">
        <v>0</v>
      </c>
      <c r="I47" s="149">
        <v>0</v>
      </c>
      <c r="J47" s="149">
        <v>0</v>
      </c>
      <c r="K47" s="149">
        <v>0</v>
      </c>
      <c r="L47" s="149">
        <v>0</v>
      </c>
      <c r="M47" s="149">
        <v>0</v>
      </c>
      <c r="N47" s="149">
        <v>0</v>
      </c>
      <c r="O47" s="149">
        <v>0</v>
      </c>
      <c r="P47" s="149">
        <v>0</v>
      </c>
      <c r="Q47" s="149">
        <v>0</v>
      </c>
      <c r="R47" s="149">
        <v>0</v>
      </c>
      <c r="S47" s="149">
        <v>0</v>
      </c>
      <c r="T47" s="149">
        <v>0</v>
      </c>
      <c r="U47" s="149">
        <v>0</v>
      </c>
      <c r="V47" s="149">
        <v>0</v>
      </c>
      <c r="W47" s="149">
        <v>0</v>
      </c>
      <c r="X47" s="83">
        <v>0</v>
      </c>
      <c r="Y47" s="149">
        <v>0</v>
      </c>
      <c r="Z47" s="149">
        <v>0</v>
      </c>
      <c r="AA47" s="149">
        <v>0</v>
      </c>
      <c r="AB47" s="149">
        <v>0</v>
      </c>
      <c r="AC47" s="149">
        <v>0</v>
      </c>
      <c r="AD47" s="83">
        <v>0</v>
      </c>
      <c r="AE47" s="149">
        <v>0</v>
      </c>
      <c r="AF47" s="149">
        <v>0</v>
      </c>
      <c r="AG47" s="38">
        <v>0</v>
      </c>
      <c r="AH47" s="38">
        <v>0</v>
      </c>
      <c r="AI47" s="38">
        <v>0</v>
      </c>
      <c r="AJ47" s="357"/>
      <c r="AK47" s="99"/>
      <c r="AL47" s="102"/>
      <c r="AM47" s="102"/>
      <c r="AN47" s="102"/>
      <c r="AO47" s="102"/>
      <c r="AP47" s="102"/>
      <c r="AQ47" s="99"/>
    </row>
    <row r="48" spans="1:43" ht="15.95" customHeight="1" x14ac:dyDescent="0.25">
      <c r="A48" s="332"/>
      <c r="B48" s="159" t="s">
        <v>164</v>
      </c>
      <c r="C48" s="75" t="s">
        <v>166</v>
      </c>
      <c r="D48" s="83">
        <v>0</v>
      </c>
      <c r="E48" s="11">
        <v>0</v>
      </c>
      <c r="F48" s="149">
        <v>0</v>
      </c>
      <c r="G48" s="154">
        <v>0</v>
      </c>
      <c r="H48" s="154">
        <v>0</v>
      </c>
      <c r="I48" s="149">
        <v>0</v>
      </c>
      <c r="J48" s="149">
        <v>0</v>
      </c>
      <c r="K48" s="149">
        <v>0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149">
        <v>0</v>
      </c>
      <c r="T48" s="149">
        <v>0</v>
      </c>
      <c r="U48" s="149">
        <v>0</v>
      </c>
      <c r="V48" s="149">
        <v>0</v>
      </c>
      <c r="W48" s="149">
        <v>0</v>
      </c>
      <c r="X48" s="83">
        <v>0</v>
      </c>
      <c r="Y48" s="149">
        <v>0</v>
      </c>
      <c r="Z48" s="149">
        <v>0</v>
      </c>
      <c r="AA48" s="149">
        <v>0</v>
      </c>
      <c r="AB48" s="149">
        <v>0</v>
      </c>
      <c r="AC48" s="149">
        <v>0</v>
      </c>
      <c r="AD48" s="83">
        <v>0</v>
      </c>
      <c r="AE48" s="149">
        <v>0</v>
      </c>
      <c r="AF48" s="149">
        <v>0</v>
      </c>
      <c r="AG48" s="151">
        <v>0</v>
      </c>
      <c r="AH48" s="151">
        <v>0</v>
      </c>
      <c r="AI48" s="151">
        <v>0</v>
      </c>
      <c r="AJ48" s="357"/>
      <c r="AK48" s="99"/>
      <c r="AL48" s="102"/>
      <c r="AM48" s="102"/>
      <c r="AN48" s="102"/>
      <c r="AO48" s="102"/>
      <c r="AP48" s="102"/>
      <c r="AQ48" s="99"/>
    </row>
    <row r="49" spans="1:43" x14ac:dyDescent="0.25">
      <c r="A49" s="332"/>
      <c r="B49" s="159" t="s">
        <v>165</v>
      </c>
      <c r="C49" s="75" t="s">
        <v>168</v>
      </c>
      <c r="D49" s="83">
        <v>630</v>
      </c>
      <c r="E49" s="83">
        <v>49</v>
      </c>
      <c r="F49" s="83">
        <v>83</v>
      </c>
      <c r="G49" s="83">
        <v>120</v>
      </c>
      <c r="H49" s="83">
        <v>43</v>
      </c>
      <c r="I49" s="83">
        <v>41</v>
      </c>
      <c r="J49" s="83">
        <v>86</v>
      </c>
      <c r="K49" s="83">
        <v>85</v>
      </c>
      <c r="L49" s="83">
        <v>40</v>
      </c>
      <c r="M49" s="83">
        <v>47</v>
      </c>
      <c r="N49" s="83">
        <v>9</v>
      </c>
      <c r="O49" s="83">
        <v>20</v>
      </c>
      <c r="P49" s="83">
        <v>0</v>
      </c>
      <c r="Q49" s="83">
        <v>0</v>
      </c>
      <c r="R49" s="83">
        <v>0</v>
      </c>
      <c r="S49" s="83">
        <v>7</v>
      </c>
      <c r="T49" s="83">
        <v>0</v>
      </c>
      <c r="U49" s="83">
        <v>0</v>
      </c>
      <c r="V49" s="83">
        <v>0</v>
      </c>
      <c r="W49" s="83">
        <v>0</v>
      </c>
      <c r="X49" s="83">
        <v>406</v>
      </c>
      <c r="Y49" s="83">
        <v>44</v>
      </c>
      <c r="Z49" s="83">
        <v>185</v>
      </c>
      <c r="AA49" s="83">
        <v>141</v>
      </c>
      <c r="AB49" s="83">
        <v>29</v>
      </c>
      <c r="AC49" s="83">
        <v>7</v>
      </c>
      <c r="AD49" s="83">
        <v>178</v>
      </c>
      <c r="AE49" s="83">
        <v>0</v>
      </c>
      <c r="AF49" s="83">
        <v>112</v>
      </c>
      <c r="AG49" s="83">
        <v>66</v>
      </c>
      <c r="AH49" s="83">
        <v>0</v>
      </c>
      <c r="AI49" s="83">
        <v>0</v>
      </c>
      <c r="AJ49" s="357"/>
      <c r="AK49" s="99"/>
      <c r="AL49" s="102"/>
      <c r="AM49" s="102"/>
      <c r="AN49" s="102"/>
      <c r="AO49" s="102"/>
      <c r="AP49" s="102"/>
      <c r="AQ49" s="99"/>
    </row>
    <row r="50" spans="1:43" ht="21" x14ac:dyDescent="0.25">
      <c r="A50" s="332"/>
      <c r="B50" s="160" t="s">
        <v>167</v>
      </c>
      <c r="C50" s="75" t="s">
        <v>170</v>
      </c>
      <c r="D50" s="83">
        <v>304</v>
      </c>
      <c r="E50" s="11">
        <v>19</v>
      </c>
      <c r="F50" s="149">
        <v>44</v>
      </c>
      <c r="G50" s="154">
        <v>59</v>
      </c>
      <c r="H50" s="154">
        <v>5</v>
      </c>
      <c r="I50" s="149">
        <v>28</v>
      </c>
      <c r="J50" s="149">
        <v>29</v>
      </c>
      <c r="K50" s="149">
        <v>42</v>
      </c>
      <c r="L50" s="149">
        <v>40</v>
      </c>
      <c r="M50" s="149">
        <v>11</v>
      </c>
      <c r="N50" s="149">
        <v>0</v>
      </c>
      <c r="O50" s="149">
        <v>20</v>
      </c>
      <c r="P50" s="149">
        <v>0</v>
      </c>
      <c r="Q50" s="149">
        <v>0</v>
      </c>
      <c r="R50" s="149">
        <v>0</v>
      </c>
      <c r="S50" s="149">
        <v>7</v>
      </c>
      <c r="T50" s="149">
        <v>0</v>
      </c>
      <c r="U50" s="149">
        <v>0</v>
      </c>
      <c r="V50" s="149">
        <v>0</v>
      </c>
      <c r="W50" s="149">
        <v>0</v>
      </c>
      <c r="X50" s="83">
        <v>236</v>
      </c>
      <c r="Y50" s="149">
        <v>19</v>
      </c>
      <c r="Z50" s="149">
        <v>96</v>
      </c>
      <c r="AA50" s="149">
        <v>94</v>
      </c>
      <c r="AB50" s="149">
        <v>20</v>
      </c>
      <c r="AC50" s="149">
        <v>7</v>
      </c>
      <c r="AD50" s="83">
        <v>46</v>
      </c>
      <c r="AE50" s="149">
        <v>0</v>
      </c>
      <c r="AF50" s="38">
        <v>28</v>
      </c>
      <c r="AG50" s="38">
        <v>18</v>
      </c>
      <c r="AH50" s="38">
        <v>0</v>
      </c>
      <c r="AI50" s="38">
        <v>0</v>
      </c>
      <c r="AJ50" s="357"/>
      <c r="AK50" s="99"/>
      <c r="AL50" s="102"/>
      <c r="AM50" s="102"/>
      <c r="AN50" s="102"/>
      <c r="AO50" s="102"/>
      <c r="AP50" s="102"/>
      <c r="AQ50" s="99"/>
    </row>
    <row r="51" spans="1:43" ht="15" customHeight="1" x14ac:dyDescent="0.25">
      <c r="A51" s="332"/>
      <c r="B51" s="160" t="s">
        <v>169</v>
      </c>
      <c r="C51" s="75" t="s">
        <v>172</v>
      </c>
      <c r="D51" s="83">
        <v>326</v>
      </c>
      <c r="E51" s="11">
        <v>30</v>
      </c>
      <c r="F51" s="149">
        <v>39</v>
      </c>
      <c r="G51" s="154">
        <v>61</v>
      </c>
      <c r="H51" s="154">
        <v>38</v>
      </c>
      <c r="I51" s="149">
        <v>13</v>
      </c>
      <c r="J51" s="149">
        <v>57</v>
      </c>
      <c r="K51" s="149">
        <v>43</v>
      </c>
      <c r="L51" s="149">
        <v>0</v>
      </c>
      <c r="M51" s="149">
        <v>36</v>
      </c>
      <c r="N51" s="149">
        <v>9</v>
      </c>
      <c r="O51" s="149">
        <v>0</v>
      </c>
      <c r="P51" s="149">
        <v>0</v>
      </c>
      <c r="Q51" s="149">
        <v>0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83">
        <v>170</v>
      </c>
      <c r="Y51" s="149">
        <v>25</v>
      </c>
      <c r="Z51" s="149">
        <v>89</v>
      </c>
      <c r="AA51" s="149">
        <v>47</v>
      </c>
      <c r="AB51" s="149">
        <v>9</v>
      </c>
      <c r="AC51" s="149">
        <v>0</v>
      </c>
      <c r="AD51" s="83">
        <v>132</v>
      </c>
      <c r="AE51" s="149">
        <v>0</v>
      </c>
      <c r="AF51" s="38">
        <v>84</v>
      </c>
      <c r="AG51" s="38">
        <v>48</v>
      </c>
      <c r="AH51" s="38">
        <v>0</v>
      </c>
      <c r="AI51" s="38">
        <v>0</v>
      </c>
      <c r="AJ51" s="357"/>
      <c r="AK51" s="99"/>
      <c r="AL51" s="102"/>
      <c r="AM51" s="102"/>
      <c r="AN51" s="102"/>
      <c r="AO51" s="102"/>
      <c r="AP51" s="102"/>
      <c r="AQ51" s="99"/>
    </row>
    <row r="52" spans="1:43" ht="15.95" customHeight="1" x14ac:dyDescent="0.25">
      <c r="A52" s="332"/>
      <c r="B52" s="160" t="s">
        <v>171</v>
      </c>
      <c r="C52" s="75" t="s">
        <v>174</v>
      </c>
      <c r="D52" s="83">
        <v>0</v>
      </c>
      <c r="E52" s="11">
        <v>0</v>
      </c>
      <c r="F52" s="149">
        <v>0</v>
      </c>
      <c r="G52" s="154">
        <v>0</v>
      </c>
      <c r="H52" s="154">
        <v>0</v>
      </c>
      <c r="I52" s="149">
        <v>0</v>
      </c>
      <c r="J52" s="149">
        <v>0</v>
      </c>
      <c r="K52" s="149">
        <v>0</v>
      </c>
      <c r="L52" s="149">
        <v>0</v>
      </c>
      <c r="M52" s="149">
        <v>0</v>
      </c>
      <c r="N52" s="149">
        <v>0</v>
      </c>
      <c r="O52" s="149">
        <v>0</v>
      </c>
      <c r="P52" s="149">
        <v>0</v>
      </c>
      <c r="Q52" s="149">
        <v>0</v>
      </c>
      <c r="R52" s="149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83">
        <v>0</v>
      </c>
      <c r="Y52" s="149">
        <v>0</v>
      </c>
      <c r="Z52" s="149">
        <v>0</v>
      </c>
      <c r="AA52" s="149">
        <v>0</v>
      </c>
      <c r="AB52" s="149">
        <v>0</v>
      </c>
      <c r="AC52" s="149">
        <v>0</v>
      </c>
      <c r="AD52" s="83">
        <v>0</v>
      </c>
      <c r="AE52" s="149">
        <v>0</v>
      </c>
      <c r="AF52" s="38">
        <v>0</v>
      </c>
      <c r="AG52" s="38">
        <v>0</v>
      </c>
      <c r="AH52" s="38">
        <v>0</v>
      </c>
      <c r="AI52" s="38">
        <v>0</v>
      </c>
      <c r="AJ52" s="357"/>
      <c r="AK52" s="99"/>
      <c r="AL52" s="102"/>
      <c r="AM52" s="102"/>
      <c r="AN52" s="102"/>
      <c r="AO52" s="102"/>
      <c r="AP52" s="102"/>
      <c r="AQ52" s="99"/>
    </row>
    <row r="53" spans="1:43" x14ac:dyDescent="0.25">
      <c r="A53" s="332"/>
      <c r="B53" s="160" t="s">
        <v>173</v>
      </c>
      <c r="C53" s="75" t="s">
        <v>176</v>
      </c>
      <c r="D53" s="83">
        <v>0</v>
      </c>
      <c r="E53" s="11">
        <v>0</v>
      </c>
      <c r="F53" s="149">
        <v>0</v>
      </c>
      <c r="G53" s="154">
        <v>0</v>
      </c>
      <c r="H53" s="154">
        <v>0</v>
      </c>
      <c r="I53" s="149">
        <v>0</v>
      </c>
      <c r="J53" s="149">
        <v>0</v>
      </c>
      <c r="K53" s="149">
        <v>0</v>
      </c>
      <c r="L53" s="149">
        <v>0</v>
      </c>
      <c r="M53" s="149">
        <v>0</v>
      </c>
      <c r="N53" s="149">
        <v>0</v>
      </c>
      <c r="O53" s="149">
        <v>0</v>
      </c>
      <c r="P53" s="149">
        <v>0</v>
      </c>
      <c r="Q53" s="149">
        <v>0</v>
      </c>
      <c r="R53" s="149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83">
        <v>0</v>
      </c>
      <c r="Y53" s="149">
        <v>0</v>
      </c>
      <c r="Z53" s="149">
        <v>0</v>
      </c>
      <c r="AA53" s="149">
        <v>0</v>
      </c>
      <c r="AB53" s="149">
        <v>0</v>
      </c>
      <c r="AC53" s="149">
        <v>0</v>
      </c>
      <c r="AD53" s="83">
        <v>0</v>
      </c>
      <c r="AE53" s="149">
        <v>0</v>
      </c>
      <c r="AF53" s="38">
        <v>0</v>
      </c>
      <c r="AG53" s="38">
        <v>0</v>
      </c>
      <c r="AH53" s="38">
        <v>0</v>
      </c>
      <c r="AI53" s="38">
        <v>0</v>
      </c>
      <c r="AJ53" s="357"/>
      <c r="AK53" s="99"/>
      <c r="AL53" s="102"/>
      <c r="AM53" s="102"/>
      <c r="AN53" s="102"/>
      <c r="AO53" s="102"/>
      <c r="AP53" s="102"/>
      <c r="AQ53" s="99"/>
    </row>
    <row r="54" spans="1:43" ht="15.95" customHeight="1" x14ac:dyDescent="0.25">
      <c r="A54" s="332"/>
      <c r="B54" s="159" t="s">
        <v>175</v>
      </c>
      <c r="C54" s="75" t="s">
        <v>178</v>
      </c>
      <c r="D54" s="83">
        <v>0</v>
      </c>
      <c r="E54" s="11">
        <v>0</v>
      </c>
      <c r="F54" s="149">
        <v>0</v>
      </c>
      <c r="G54" s="154">
        <v>0</v>
      </c>
      <c r="H54" s="154">
        <v>0</v>
      </c>
      <c r="I54" s="149">
        <v>0</v>
      </c>
      <c r="J54" s="149">
        <v>0</v>
      </c>
      <c r="K54" s="149">
        <v>0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  <c r="R54" s="149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83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83">
        <v>0</v>
      </c>
      <c r="AE54" s="149">
        <v>0</v>
      </c>
      <c r="AF54" s="38">
        <v>0</v>
      </c>
      <c r="AG54" s="38">
        <v>0</v>
      </c>
      <c r="AH54" s="38">
        <v>0</v>
      </c>
      <c r="AI54" s="38">
        <v>0</v>
      </c>
      <c r="AJ54" s="357"/>
      <c r="AK54" s="99"/>
      <c r="AL54" s="102"/>
      <c r="AM54" s="102"/>
      <c r="AN54" s="102"/>
      <c r="AO54" s="102"/>
      <c r="AP54" s="102"/>
      <c r="AQ54" s="99"/>
    </row>
    <row r="55" spans="1:43" ht="15.95" customHeight="1" x14ac:dyDescent="0.25">
      <c r="A55" s="332"/>
      <c r="B55" s="159" t="s">
        <v>177</v>
      </c>
      <c r="C55" s="75" t="s">
        <v>180</v>
      </c>
      <c r="D55" s="83">
        <v>0</v>
      </c>
      <c r="E55" s="11">
        <v>0</v>
      </c>
      <c r="F55" s="149">
        <v>0</v>
      </c>
      <c r="G55" s="154">
        <v>0</v>
      </c>
      <c r="H55" s="154">
        <v>0</v>
      </c>
      <c r="I55" s="149">
        <v>0</v>
      </c>
      <c r="J55" s="149">
        <v>0</v>
      </c>
      <c r="K55" s="149">
        <v>0</v>
      </c>
      <c r="L55" s="149">
        <v>0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83">
        <v>0</v>
      </c>
      <c r="Y55" s="149">
        <v>0</v>
      </c>
      <c r="Z55" s="149">
        <v>0</v>
      </c>
      <c r="AA55" s="149">
        <v>0</v>
      </c>
      <c r="AB55" s="149">
        <v>0</v>
      </c>
      <c r="AC55" s="149">
        <v>0</v>
      </c>
      <c r="AD55" s="83">
        <v>0</v>
      </c>
      <c r="AE55" s="149">
        <v>0</v>
      </c>
      <c r="AF55" s="151">
        <v>0</v>
      </c>
      <c r="AG55" s="151">
        <v>0</v>
      </c>
      <c r="AH55" s="151">
        <v>0</v>
      </c>
      <c r="AI55" s="151">
        <v>0</v>
      </c>
      <c r="AJ55" s="357"/>
      <c r="AK55" s="99"/>
      <c r="AL55" s="102"/>
      <c r="AM55" s="102"/>
      <c r="AN55" s="102"/>
      <c r="AO55" s="102"/>
      <c r="AP55" s="102"/>
      <c r="AQ55" s="99"/>
    </row>
    <row r="56" spans="1:43" x14ac:dyDescent="0.25">
      <c r="A56" s="332"/>
      <c r="B56" s="159" t="s">
        <v>179</v>
      </c>
      <c r="C56" s="75" t="s">
        <v>182</v>
      </c>
      <c r="D56" s="83">
        <v>0</v>
      </c>
      <c r="E56" s="83">
        <v>0</v>
      </c>
      <c r="F56" s="83">
        <v>0</v>
      </c>
      <c r="G56" s="83">
        <v>0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83">
        <v>0</v>
      </c>
      <c r="P56" s="83">
        <v>0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83">
        <v>0</v>
      </c>
      <c r="W56" s="83">
        <v>0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83">
        <v>0</v>
      </c>
      <c r="AD56" s="83">
        <v>0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57"/>
      <c r="AK56" s="99"/>
      <c r="AL56" s="102"/>
      <c r="AM56" s="102"/>
      <c r="AN56" s="102"/>
      <c r="AO56" s="102"/>
      <c r="AP56" s="102"/>
      <c r="AQ56" s="99"/>
    </row>
    <row r="57" spans="1:43" ht="21" x14ac:dyDescent="0.25">
      <c r="A57" s="332"/>
      <c r="B57" s="160" t="s">
        <v>181</v>
      </c>
      <c r="C57" s="75" t="s">
        <v>184</v>
      </c>
      <c r="D57" s="83">
        <v>0</v>
      </c>
      <c r="E57" s="11">
        <v>0</v>
      </c>
      <c r="F57" s="149">
        <v>0</v>
      </c>
      <c r="G57" s="154">
        <v>0</v>
      </c>
      <c r="H57" s="154">
        <v>0</v>
      </c>
      <c r="I57" s="149">
        <v>0</v>
      </c>
      <c r="J57" s="149">
        <v>0</v>
      </c>
      <c r="K57" s="149">
        <v>0</v>
      </c>
      <c r="L57" s="149">
        <v>0</v>
      </c>
      <c r="M57" s="149">
        <v>0</v>
      </c>
      <c r="N57" s="149">
        <v>0</v>
      </c>
      <c r="O57" s="149">
        <v>0</v>
      </c>
      <c r="P57" s="149">
        <v>0</v>
      </c>
      <c r="Q57" s="149">
        <v>0</v>
      </c>
      <c r="R57" s="149">
        <v>0</v>
      </c>
      <c r="S57" s="149">
        <v>0</v>
      </c>
      <c r="T57" s="149">
        <v>0</v>
      </c>
      <c r="U57" s="149">
        <v>0</v>
      </c>
      <c r="V57" s="149">
        <v>0</v>
      </c>
      <c r="W57" s="149">
        <v>0</v>
      </c>
      <c r="X57" s="83">
        <v>0</v>
      </c>
      <c r="Y57" s="149">
        <v>0</v>
      </c>
      <c r="Z57" s="149">
        <v>0</v>
      </c>
      <c r="AA57" s="149">
        <v>0</v>
      </c>
      <c r="AB57" s="149">
        <v>0</v>
      </c>
      <c r="AC57" s="149">
        <v>0</v>
      </c>
      <c r="AD57" s="83">
        <v>0</v>
      </c>
      <c r="AE57" s="149">
        <v>0</v>
      </c>
      <c r="AF57" s="149">
        <v>0</v>
      </c>
      <c r="AG57" s="149">
        <v>0</v>
      </c>
      <c r="AH57" s="149">
        <v>0</v>
      </c>
      <c r="AI57" s="38">
        <v>0</v>
      </c>
      <c r="AJ57" s="357"/>
      <c r="AK57" s="99"/>
      <c r="AL57" s="102"/>
      <c r="AM57" s="102"/>
      <c r="AN57" s="102"/>
      <c r="AO57" s="102"/>
      <c r="AP57" s="102"/>
      <c r="AQ57" s="99"/>
    </row>
    <row r="58" spans="1:43" ht="15" customHeight="1" x14ac:dyDescent="0.25">
      <c r="A58" s="332"/>
      <c r="B58" s="160" t="s">
        <v>183</v>
      </c>
      <c r="C58" s="75" t="s">
        <v>186</v>
      </c>
      <c r="D58" s="83">
        <v>0</v>
      </c>
      <c r="E58" s="148">
        <v>0</v>
      </c>
      <c r="F58" s="149">
        <v>0</v>
      </c>
      <c r="G58" s="154">
        <v>0</v>
      </c>
      <c r="H58" s="154">
        <v>0</v>
      </c>
      <c r="I58" s="149">
        <v>0</v>
      </c>
      <c r="J58" s="149">
        <v>0</v>
      </c>
      <c r="K58" s="149">
        <v>0</v>
      </c>
      <c r="L58" s="149">
        <v>0</v>
      </c>
      <c r="M58" s="149">
        <v>0</v>
      </c>
      <c r="N58" s="149">
        <v>0</v>
      </c>
      <c r="O58" s="149">
        <v>0</v>
      </c>
      <c r="P58" s="149">
        <v>0</v>
      </c>
      <c r="Q58" s="149">
        <v>0</v>
      </c>
      <c r="R58" s="149">
        <v>0</v>
      </c>
      <c r="S58" s="149">
        <v>0</v>
      </c>
      <c r="T58" s="149">
        <v>0</v>
      </c>
      <c r="U58" s="149">
        <v>0</v>
      </c>
      <c r="V58" s="149">
        <v>0</v>
      </c>
      <c r="W58" s="149">
        <v>0</v>
      </c>
      <c r="X58" s="83">
        <v>0</v>
      </c>
      <c r="Y58" s="149">
        <v>0</v>
      </c>
      <c r="Z58" s="149">
        <v>0</v>
      </c>
      <c r="AA58" s="149">
        <v>0</v>
      </c>
      <c r="AB58" s="149">
        <v>0</v>
      </c>
      <c r="AC58" s="149">
        <v>0</v>
      </c>
      <c r="AD58" s="83">
        <v>0</v>
      </c>
      <c r="AE58" s="149">
        <v>0</v>
      </c>
      <c r="AF58" s="149">
        <v>0</v>
      </c>
      <c r="AG58" s="149">
        <v>0</v>
      </c>
      <c r="AH58" s="149">
        <v>0</v>
      </c>
      <c r="AI58" s="38">
        <v>0</v>
      </c>
      <c r="AJ58" s="357"/>
      <c r="AK58" s="99"/>
      <c r="AL58" s="102"/>
      <c r="AM58" s="102"/>
      <c r="AN58" s="102"/>
      <c r="AO58" s="102"/>
      <c r="AP58" s="102"/>
      <c r="AQ58" s="99"/>
    </row>
    <row r="59" spans="1:43" x14ac:dyDescent="0.25">
      <c r="A59" s="332"/>
      <c r="B59" s="160" t="s">
        <v>185</v>
      </c>
      <c r="C59" s="75" t="s">
        <v>188</v>
      </c>
      <c r="D59" s="83">
        <v>0</v>
      </c>
      <c r="E59" s="148">
        <v>0</v>
      </c>
      <c r="F59" s="149">
        <v>0</v>
      </c>
      <c r="G59" s="154">
        <v>0</v>
      </c>
      <c r="H59" s="154">
        <v>0</v>
      </c>
      <c r="I59" s="149">
        <v>0</v>
      </c>
      <c r="J59" s="149">
        <v>0</v>
      </c>
      <c r="K59" s="149">
        <v>0</v>
      </c>
      <c r="L59" s="149">
        <v>0</v>
      </c>
      <c r="M59" s="149">
        <v>0</v>
      </c>
      <c r="N59" s="149">
        <v>0</v>
      </c>
      <c r="O59" s="149">
        <v>0</v>
      </c>
      <c r="P59" s="149">
        <v>0</v>
      </c>
      <c r="Q59" s="149">
        <v>0</v>
      </c>
      <c r="R59" s="149">
        <v>0</v>
      </c>
      <c r="S59" s="149">
        <v>0</v>
      </c>
      <c r="T59" s="149">
        <v>0</v>
      </c>
      <c r="U59" s="149">
        <v>0</v>
      </c>
      <c r="V59" s="149">
        <v>0</v>
      </c>
      <c r="W59" s="149">
        <v>0</v>
      </c>
      <c r="X59" s="83">
        <v>0</v>
      </c>
      <c r="Y59" s="149">
        <v>0</v>
      </c>
      <c r="Z59" s="149">
        <v>0</v>
      </c>
      <c r="AA59" s="149">
        <v>0</v>
      </c>
      <c r="AB59" s="149">
        <v>0</v>
      </c>
      <c r="AC59" s="149">
        <v>0</v>
      </c>
      <c r="AD59" s="83">
        <v>0</v>
      </c>
      <c r="AE59" s="149">
        <v>0</v>
      </c>
      <c r="AF59" s="149">
        <v>0</v>
      </c>
      <c r="AG59" s="149">
        <v>0</v>
      </c>
      <c r="AH59" s="149">
        <v>0</v>
      </c>
      <c r="AI59" s="38">
        <v>0</v>
      </c>
      <c r="AJ59" s="357"/>
      <c r="AK59" s="99"/>
      <c r="AL59" s="102"/>
      <c r="AM59" s="102"/>
      <c r="AN59" s="102"/>
      <c r="AO59" s="102"/>
      <c r="AP59" s="102"/>
      <c r="AQ59" s="99"/>
    </row>
    <row r="60" spans="1:43" ht="15.95" customHeight="1" x14ac:dyDescent="0.25">
      <c r="A60" s="332"/>
      <c r="B60" s="159" t="s">
        <v>187</v>
      </c>
      <c r="C60" s="75" t="s">
        <v>190</v>
      </c>
      <c r="D60" s="83">
        <v>0</v>
      </c>
      <c r="E60" s="11">
        <v>0</v>
      </c>
      <c r="F60" s="149">
        <v>0</v>
      </c>
      <c r="G60" s="154">
        <v>0</v>
      </c>
      <c r="H60" s="154">
        <v>0</v>
      </c>
      <c r="I60" s="149">
        <v>0</v>
      </c>
      <c r="J60" s="149">
        <v>0</v>
      </c>
      <c r="K60" s="149">
        <v>0</v>
      </c>
      <c r="L60" s="149">
        <v>0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>
        <v>0</v>
      </c>
      <c r="W60" s="149">
        <v>0</v>
      </c>
      <c r="X60" s="83">
        <v>0</v>
      </c>
      <c r="Y60" s="149">
        <v>0</v>
      </c>
      <c r="Z60" s="149">
        <v>0</v>
      </c>
      <c r="AA60" s="149">
        <v>0</v>
      </c>
      <c r="AB60" s="149">
        <v>0</v>
      </c>
      <c r="AC60" s="149">
        <v>0</v>
      </c>
      <c r="AD60" s="83">
        <v>0</v>
      </c>
      <c r="AE60" s="149">
        <v>0</v>
      </c>
      <c r="AF60" s="149">
        <v>0</v>
      </c>
      <c r="AG60" s="149">
        <v>0</v>
      </c>
      <c r="AH60" s="149">
        <v>0</v>
      </c>
      <c r="AI60" s="38">
        <v>0</v>
      </c>
      <c r="AJ60" s="357"/>
      <c r="AK60" s="99"/>
      <c r="AL60" s="102"/>
      <c r="AM60" s="102"/>
      <c r="AN60" s="102"/>
      <c r="AO60" s="102"/>
      <c r="AP60" s="102"/>
      <c r="AQ60" s="99"/>
    </row>
    <row r="61" spans="1:43" ht="15.95" customHeight="1" x14ac:dyDescent="0.25">
      <c r="A61" s="332"/>
      <c r="B61" s="159" t="s">
        <v>189</v>
      </c>
      <c r="C61" s="75" t="s">
        <v>192</v>
      </c>
      <c r="D61" s="83">
        <v>0</v>
      </c>
      <c r="E61" s="11">
        <v>0</v>
      </c>
      <c r="F61" s="149">
        <v>0</v>
      </c>
      <c r="G61" s="154">
        <v>0</v>
      </c>
      <c r="H61" s="154">
        <v>0</v>
      </c>
      <c r="I61" s="149">
        <v>0</v>
      </c>
      <c r="J61" s="149">
        <v>0</v>
      </c>
      <c r="K61" s="149">
        <v>0</v>
      </c>
      <c r="L61" s="149">
        <v>0</v>
      </c>
      <c r="M61" s="149">
        <v>0</v>
      </c>
      <c r="N61" s="149">
        <v>0</v>
      </c>
      <c r="O61" s="149">
        <v>0</v>
      </c>
      <c r="P61" s="149">
        <v>0</v>
      </c>
      <c r="Q61" s="149">
        <v>0</v>
      </c>
      <c r="R61" s="149">
        <v>0</v>
      </c>
      <c r="S61" s="149">
        <v>0</v>
      </c>
      <c r="T61" s="149">
        <v>0</v>
      </c>
      <c r="U61" s="149">
        <v>0</v>
      </c>
      <c r="V61" s="149">
        <v>0</v>
      </c>
      <c r="W61" s="149">
        <v>0</v>
      </c>
      <c r="X61" s="83">
        <v>0</v>
      </c>
      <c r="Y61" s="149">
        <v>0</v>
      </c>
      <c r="Z61" s="149">
        <v>0</v>
      </c>
      <c r="AA61" s="149">
        <v>0</v>
      </c>
      <c r="AB61" s="149">
        <v>0</v>
      </c>
      <c r="AC61" s="149">
        <v>0</v>
      </c>
      <c r="AD61" s="83">
        <v>0</v>
      </c>
      <c r="AE61" s="149">
        <v>0</v>
      </c>
      <c r="AF61" s="149">
        <v>0</v>
      </c>
      <c r="AG61" s="149">
        <v>0</v>
      </c>
      <c r="AH61" s="149">
        <v>0</v>
      </c>
      <c r="AI61" s="38">
        <v>0</v>
      </c>
      <c r="AJ61" s="357"/>
      <c r="AK61" s="99"/>
      <c r="AL61" s="102"/>
      <c r="AM61" s="102"/>
      <c r="AN61" s="102"/>
      <c r="AO61" s="102"/>
      <c r="AP61" s="102"/>
      <c r="AQ61" s="99"/>
    </row>
    <row r="62" spans="1:43" ht="15.75" customHeight="1" x14ac:dyDescent="0.25">
      <c r="A62" s="332"/>
      <c r="B62" s="159" t="s">
        <v>191</v>
      </c>
      <c r="C62" s="75" t="s">
        <v>194</v>
      </c>
      <c r="D62" s="83">
        <v>35</v>
      </c>
      <c r="E62" s="11">
        <v>15</v>
      </c>
      <c r="F62" s="149">
        <v>0</v>
      </c>
      <c r="G62" s="154">
        <v>0</v>
      </c>
      <c r="H62" s="154">
        <v>0</v>
      </c>
      <c r="I62" s="149">
        <v>0</v>
      </c>
      <c r="J62" s="149">
        <v>10</v>
      </c>
      <c r="K62" s="149">
        <v>10</v>
      </c>
      <c r="L62" s="149">
        <v>0</v>
      </c>
      <c r="M62" s="149">
        <v>0</v>
      </c>
      <c r="N62" s="149">
        <v>0</v>
      </c>
      <c r="O62" s="149">
        <v>0</v>
      </c>
      <c r="P62" s="149">
        <v>0</v>
      </c>
      <c r="Q62" s="149">
        <v>0</v>
      </c>
      <c r="R62" s="149">
        <v>0</v>
      </c>
      <c r="S62" s="149">
        <v>0</v>
      </c>
      <c r="T62" s="149">
        <v>0</v>
      </c>
      <c r="U62" s="149">
        <v>0</v>
      </c>
      <c r="V62" s="149">
        <v>0</v>
      </c>
      <c r="W62" s="149">
        <v>0</v>
      </c>
      <c r="X62" s="83">
        <v>0</v>
      </c>
      <c r="Y62" s="149">
        <v>0</v>
      </c>
      <c r="Z62" s="149">
        <v>0</v>
      </c>
      <c r="AA62" s="149">
        <v>0</v>
      </c>
      <c r="AB62" s="149">
        <v>0</v>
      </c>
      <c r="AC62" s="149">
        <v>0</v>
      </c>
      <c r="AD62" s="83">
        <v>16</v>
      </c>
      <c r="AE62" s="149">
        <v>15</v>
      </c>
      <c r="AF62" s="149">
        <v>0</v>
      </c>
      <c r="AG62" s="149">
        <v>1</v>
      </c>
      <c r="AH62" s="149">
        <v>0</v>
      </c>
      <c r="AI62" s="38">
        <v>0</v>
      </c>
      <c r="AJ62" s="357"/>
      <c r="AK62" s="99"/>
      <c r="AL62" s="102"/>
      <c r="AM62" s="102"/>
      <c r="AN62" s="102"/>
      <c r="AO62" s="102"/>
      <c r="AP62" s="102"/>
      <c r="AQ62" s="99"/>
    </row>
    <row r="63" spans="1:43" ht="15.75" customHeight="1" x14ac:dyDescent="0.25">
      <c r="A63" s="332"/>
      <c r="B63" s="159" t="s">
        <v>193</v>
      </c>
      <c r="C63" s="75" t="s">
        <v>197</v>
      </c>
      <c r="D63" s="83">
        <v>0</v>
      </c>
      <c r="E63" s="11">
        <v>0</v>
      </c>
      <c r="F63" s="149">
        <v>0</v>
      </c>
      <c r="G63" s="154">
        <v>0</v>
      </c>
      <c r="H63" s="154">
        <v>0</v>
      </c>
      <c r="I63" s="149">
        <v>0</v>
      </c>
      <c r="J63" s="149">
        <v>0</v>
      </c>
      <c r="K63" s="149">
        <v>0</v>
      </c>
      <c r="L63" s="149">
        <v>0</v>
      </c>
      <c r="M63" s="149">
        <v>0</v>
      </c>
      <c r="N63" s="149">
        <v>0</v>
      </c>
      <c r="O63" s="149">
        <v>0</v>
      </c>
      <c r="P63" s="149">
        <v>0</v>
      </c>
      <c r="Q63" s="149">
        <v>0</v>
      </c>
      <c r="R63" s="149">
        <v>0</v>
      </c>
      <c r="S63" s="149">
        <v>0</v>
      </c>
      <c r="T63" s="149">
        <v>0</v>
      </c>
      <c r="U63" s="149">
        <v>0</v>
      </c>
      <c r="V63" s="149">
        <v>0</v>
      </c>
      <c r="W63" s="149">
        <v>0</v>
      </c>
      <c r="X63" s="83">
        <v>0</v>
      </c>
      <c r="Y63" s="149">
        <v>0</v>
      </c>
      <c r="Z63" s="149">
        <v>0</v>
      </c>
      <c r="AA63" s="149">
        <v>0</v>
      </c>
      <c r="AB63" s="149">
        <v>0</v>
      </c>
      <c r="AC63" s="149">
        <v>0</v>
      </c>
      <c r="AD63" s="83">
        <v>0</v>
      </c>
      <c r="AE63" s="149">
        <v>0</v>
      </c>
      <c r="AF63" s="149">
        <v>0</v>
      </c>
      <c r="AG63" s="149">
        <v>0</v>
      </c>
      <c r="AH63" s="149">
        <v>0</v>
      </c>
      <c r="AI63" s="38">
        <v>0</v>
      </c>
      <c r="AJ63" s="357"/>
      <c r="AK63" s="99"/>
      <c r="AL63" s="102"/>
      <c r="AM63" s="102"/>
      <c r="AN63" s="102"/>
      <c r="AO63" s="102"/>
      <c r="AP63" s="102"/>
      <c r="AQ63" s="99"/>
    </row>
    <row r="64" spans="1:43" ht="15.95" customHeight="1" x14ac:dyDescent="0.25">
      <c r="A64" s="332"/>
      <c r="B64" s="159" t="s">
        <v>195</v>
      </c>
      <c r="C64" s="75" t="s">
        <v>199</v>
      </c>
      <c r="D64" s="83">
        <v>0</v>
      </c>
      <c r="E64" s="11">
        <v>0</v>
      </c>
      <c r="F64" s="149">
        <v>0</v>
      </c>
      <c r="G64" s="154">
        <v>0</v>
      </c>
      <c r="H64" s="154">
        <v>0</v>
      </c>
      <c r="I64" s="149">
        <v>0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  <c r="R64" s="149">
        <v>0</v>
      </c>
      <c r="S64" s="149">
        <v>0</v>
      </c>
      <c r="T64" s="149">
        <v>0</v>
      </c>
      <c r="U64" s="149">
        <v>0</v>
      </c>
      <c r="V64" s="149">
        <v>0</v>
      </c>
      <c r="W64" s="149">
        <v>0</v>
      </c>
      <c r="X64" s="83">
        <v>0</v>
      </c>
      <c r="Y64" s="149">
        <v>0</v>
      </c>
      <c r="Z64" s="149">
        <v>0</v>
      </c>
      <c r="AA64" s="149">
        <v>0</v>
      </c>
      <c r="AB64" s="149">
        <v>0</v>
      </c>
      <c r="AC64" s="149">
        <v>0</v>
      </c>
      <c r="AD64" s="83">
        <v>0</v>
      </c>
      <c r="AE64" s="149">
        <v>0</v>
      </c>
      <c r="AF64" s="149">
        <v>0</v>
      </c>
      <c r="AG64" s="149">
        <v>0</v>
      </c>
      <c r="AH64" s="149">
        <v>0</v>
      </c>
      <c r="AI64" s="38">
        <v>0</v>
      </c>
      <c r="AJ64" s="357"/>
      <c r="AK64" s="99"/>
      <c r="AL64" s="102"/>
      <c r="AM64" s="102"/>
      <c r="AN64" s="102"/>
      <c r="AO64" s="102"/>
      <c r="AP64" s="102"/>
      <c r="AQ64" s="99"/>
    </row>
    <row r="65" spans="1:43" ht="15.95" customHeight="1" x14ac:dyDescent="0.25">
      <c r="A65" s="332"/>
      <c r="B65" s="159" t="s">
        <v>196</v>
      </c>
      <c r="C65" s="75" t="s">
        <v>201</v>
      </c>
      <c r="D65" s="83">
        <v>469</v>
      </c>
      <c r="E65" s="11">
        <v>209</v>
      </c>
      <c r="F65" s="149">
        <v>45</v>
      </c>
      <c r="G65" s="154">
        <v>40</v>
      </c>
      <c r="H65" s="154">
        <v>40</v>
      </c>
      <c r="I65" s="149">
        <v>35</v>
      </c>
      <c r="J65" s="149">
        <v>30</v>
      </c>
      <c r="K65" s="149">
        <v>24</v>
      </c>
      <c r="L65" s="149">
        <v>23</v>
      </c>
      <c r="M65" s="149">
        <v>18</v>
      </c>
      <c r="N65" s="149">
        <v>2</v>
      </c>
      <c r="O65" s="149">
        <v>1</v>
      </c>
      <c r="P65" s="149">
        <v>0</v>
      </c>
      <c r="Q65" s="149">
        <v>0</v>
      </c>
      <c r="R65" s="149">
        <v>0</v>
      </c>
      <c r="S65" s="149">
        <v>2</v>
      </c>
      <c r="T65" s="149">
        <v>0</v>
      </c>
      <c r="U65" s="149">
        <v>0</v>
      </c>
      <c r="V65" s="149">
        <v>0</v>
      </c>
      <c r="W65" s="149">
        <v>0</v>
      </c>
      <c r="X65" s="83">
        <v>135</v>
      </c>
      <c r="Y65" s="149">
        <v>61</v>
      </c>
      <c r="Z65" s="149">
        <v>59</v>
      </c>
      <c r="AA65" s="149">
        <v>13</v>
      </c>
      <c r="AB65" s="149">
        <v>1</v>
      </c>
      <c r="AC65" s="149">
        <v>1</v>
      </c>
      <c r="AD65" s="83">
        <v>130</v>
      </c>
      <c r="AE65" s="149">
        <v>62</v>
      </c>
      <c r="AF65" s="149">
        <v>56</v>
      </c>
      <c r="AG65" s="149">
        <v>11</v>
      </c>
      <c r="AH65" s="149">
        <v>1</v>
      </c>
      <c r="AI65" s="38">
        <v>0</v>
      </c>
      <c r="AJ65" s="357"/>
      <c r="AK65" s="99"/>
      <c r="AL65" s="102"/>
      <c r="AM65" s="102"/>
      <c r="AN65" s="102"/>
      <c r="AO65" s="102"/>
      <c r="AP65" s="102"/>
      <c r="AQ65" s="99"/>
    </row>
    <row r="66" spans="1:43" ht="15.95" customHeight="1" x14ac:dyDescent="0.25">
      <c r="A66" s="332"/>
      <c r="B66" s="159" t="s">
        <v>198</v>
      </c>
      <c r="C66" s="75" t="s">
        <v>203</v>
      </c>
      <c r="D66" s="83">
        <v>54</v>
      </c>
      <c r="E66" s="11">
        <v>27</v>
      </c>
      <c r="F66" s="149">
        <v>0</v>
      </c>
      <c r="G66" s="154">
        <v>0</v>
      </c>
      <c r="H66" s="154">
        <v>0</v>
      </c>
      <c r="I66" s="149">
        <v>19</v>
      </c>
      <c r="J66" s="149">
        <v>0</v>
      </c>
      <c r="K66" s="149">
        <v>0</v>
      </c>
      <c r="L66" s="149">
        <v>8</v>
      </c>
      <c r="M66" s="149">
        <v>0</v>
      </c>
      <c r="N66" s="149">
        <v>0</v>
      </c>
      <c r="O66" s="149">
        <v>0</v>
      </c>
      <c r="P66" s="149">
        <v>0</v>
      </c>
      <c r="Q66" s="149">
        <v>0</v>
      </c>
      <c r="R66" s="149">
        <v>0</v>
      </c>
      <c r="S66" s="149">
        <v>0</v>
      </c>
      <c r="T66" s="149">
        <v>0</v>
      </c>
      <c r="U66" s="149">
        <v>0</v>
      </c>
      <c r="V66" s="149">
        <v>0</v>
      </c>
      <c r="W66" s="149">
        <v>0</v>
      </c>
      <c r="X66" s="83">
        <v>45</v>
      </c>
      <c r="Y66" s="149">
        <v>27</v>
      </c>
      <c r="Z66" s="149">
        <v>0</v>
      </c>
      <c r="AA66" s="149">
        <v>18</v>
      </c>
      <c r="AB66" s="149">
        <v>0</v>
      </c>
      <c r="AC66" s="149">
        <v>0</v>
      </c>
      <c r="AD66" s="83">
        <v>31</v>
      </c>
      <c r="AE66" s="149">
        <v>13</v>
      </c>
      <c r="AF66" s="149">
        <v>17</v>
      </c>
      <c r="AG66" s="149">
        <v>1</v>
      </c>
      <c r="AH66" s="149">
        <v>0</v>
      </c>
      <c r="AI66" s="38">
        <v>0</v>
      </c>
      <c r="AJ66" s="357"/>
      <c r="AK66" s="99"/>
      <c r="AL66" s="102"/>
      <c r="AM66" s="102"/>
      <c r="AN66" s="102"/>
      <c r="AO66" s="102"/>
      <c r="AP66" s="102"/>
      <c r="AQ66" s="99"/>
    </row>
    <row r="67" spans="1:43" ht="15.95" customHeight="1" x14ac:dyDescent="0.25">
      <c r="A67" s="332"/>
      <c r="B67" s="159" t="s">
        <v>200</v>
      </c>
      <c r="C67" s="75" t="s">
        <v>205</v>
      </c>
      <c r="D67" s="83">
        <v>0</v>
      </c>
      <c r="E67" s="11">
        <v>0</v>
      </c>
      <c r="F67" s="149">
        <v>0</v>
      </c>
      <c r="G67" s="154">
        <v>0</v>
      </c>
      <c r="H67" s="154">
        <v>0</v>
      </c>
      <c r="I67" s="149">
        <v>0</v>
      </c>
      <c r="J67" s="149">
        <v>0</v>
      </c>
      <c r="K67" s="149">
        <v>0</v>
      </c>
      <c r="L67" s="149">
        <v>0</v>
      </c>
      <c r="M67" s="149">
        <v>0</v>
      </c>
      <c r="N67" s="149">
        <v>0</v>
      </c>
      <c r="O67" s="149">
        <v>0</v>
      </c>
      <c r="P67" s="149">
        <v>0</v>
      </c>
      <c r="Q67" s="149">
        <v>0</v>
      </c>
      <c r="R67" s="149">
        <v>0</v>
      </c>
      <c r="S67" s="149">
        <v>0</v>
      </c>
      <c r="T67" s="149">
        <v>0</v>
      </c>
      <c r="U67" s="149">
        <v>0</v>
      </c>
      <c r="V67" s="149">
        <v>0</v>
      </c>
      <c r="W67" s="149">
        <v>0</v>
      </c>
      <c r="X67" s="83">
        <v>0</v>
      </c>
      <c r="Y67" s="149">
        <v>0</v>
      </c>
      <c r="Z67" s="149">
        <v>0</v>
      </c>
      <c r="AA67" s="149">
        <v>0</v>
      </c>
      <c r="AB67" s="149">
        <v>0</v>
      </c>
      <c r="AC67" s="149">
        <v>0</v>
      </c>
      <c r="AD67" s="83">
        <v>0</v>
      </c>
      <c r="AE67" s="149">
        <v>0</v>
      </c>
      <c r="AF67" s="149">
        <v>0</v>
      </c>
      <c r="AG67" s="149">
        <v>0</v>
      </c>
      <c r="AH67" s="149">
        <v>0</v>
      </c>
      <c r="AI67" s="38">
        <v>0</v>
      </c>
      <c r="AJ67" s="357"/>
      <c r="AK67" s="99"/>
      <c r="AL67" s="102"/>
      <c r="AM67" s="102"/>
      <c r="AN67" s="102"/>
      <c r="AO67" s="102"/>
      <c r="AP67" s="102"/>
      <c r="AQ67" s="99"/>
    </row>
    <row r="68" spans="1:43" ht="15.95" customHeight="1" x14ac:dyDescent="0.25">
      <c r="A68" s="332"/>
      <c r="B68" s="159" t="s">
        <v>202</v>
      </c>
      <c r="C68" s="75" t="s">
        <v>207</v>
      </c>
      <c r="D68" s="83">
        <v>0</v>
      </c>
      <c r="E68" s="11">
        <v>0</v>
      </c>
      <c r="F68" s="149">
        <v>0</v>
      </c>
      <c r="G68" s="154">
        <v>0</v>
      </c>
      <c r="H68" s="154">
        <v>0</v>
      </c>
      <c r="I68" s="149">
        <v>0</v>
      </c>
      <c r="J68" s="149">
        <v>0</v>
      </c>
      <c r="K68" s="149">
        <v>0</v>
      </c>
      <c r="L68" s="149">
        <v>0</v>
      </c>
      <c r="M68" s="149">
        <v>0</v>
      </c>
      <c r="N68" s="149">
        <v>0</v>
      </c>
      <c r="O68" s="149">
        <v>0</v>
      </c>
      <c r="P68" s="149">
        <v>0</v>
      </c>
      <c r="Q68" s="149">
        <v>0</v>
      </c>
      <c r="R68" s="149">
        <v>0</v>
      </c>
      <c r="S68" s="149">
        <v>0</v>
      </c>
      <c r="T68" s="149">
        <v>0</v>
      </c>
      <c r="U68" s="149">
        <v>0</v>
      </c>
      <c r="V68" s="149">
        <v>0</v>
      </c>
      <c r="W68" s="149">
        <v>0</v>
      </c>
      <c r="X68" s="83">
        <v>0</v>
      </c>
      <c r="Y68" s="149">
        <v>0</v>
      </c>
      <c r="Z68" s="149">
        <v>0</v>
      </c>
      <c r="AA68" s="149">
        <v>0</v>
      </c>
      <c r="AB68" s="149">
        <v>0</v>
      </c>
      <c r="AC68" s="149">
        <v>0</v>
      </c>
      <c r="AD68" s="83">
        <v>0</v>
      </c>
      <c r="AE68" s="149">
        <v>0</v>
      </c>
      <c r="AF68" s="149">
        <v>0</v>
      </c>
      <c r="AG68" s="149">
        <v>0</v>
      </c>
      <c r="AH68" s="149">
        <v>0</v>
      </c>
      <c r="AI68" s="151">
        <v>0</v>
      </c>
      <c r="AJ68" s="357"/>
      <c r="AK68" s="99"/>
      <c r="AL68" s="102"/>
      <c r="AM68" s="102"/>
      <c r="AN68" s="102"/>
      <c r="AO68" s="102"/>
      <c r="AP68" s="102"/>
      <c r="AQ68" s="99"/>
    </row>
    <row r="69" spans="1:43" ht="21" customHeight="1" x14ac:dyDescent="0.25">
      <c r="A69" s="332"/>
      <c r="B69" s="159" t="s">
        <v>204</v>
      </c>
      <c r="C69" s="75" t="s">
        <v>209</v>
      </c>
      <c r="D69" s="83">
        <v>35</v>
      </c>
      <c r="E69" s="11">
        <v>0</v>
      </c>
      <c r="F69" s="149">
        <v>15</v>
      </c>
      <c r="G69" s="154">
        <v>0</v>
      </c>
      <c r="H69" s="154">
        <v>0</v>
      </c>
      <c r="I69" s="149">
        <v>10</v>
      </c>
      <c r="J69" s="149">
        <v>0</v>
      </c>
      <c r="K69" s="149">
        <v>0</v>
      </c>
      <c r="L69" s="149">
        <v>10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  <c r="R69" s="149">
        <v>0</v>
      </c>
      <c r="S69" s="149">
        <v>0</v>
      </c>
      <c r="T69" s="149">
        <v>0</v>
      </c>
      <c r="U69" s="149">
        <v>0</v>
      </c>
      <c r="V69" s="149">
        <v>0</v>
      </c>
      <c r="W69" s="149">
        <v>0</v>
      </c>
      <c r="X69" s="83">
        <v>4</v>
      </c>
      <c r="Y69" s="149">
        <v>0</v>
      </c>
      <c r="Z69" s="149">
        <v>4</v>
      </c>
      <c r="AA69" s="149">
        <v>0</v>
      </c>
      <c r="AB69" s="149">
        <v>0</v>
      </c>
      <c r="AC69" s="149">
        <v>0</v>
      </c>
      <c r="AD69" s="83">
        <v>6</v>
      </c>
      <c r="AE69" s="149">
        <v>0</v>
      </c>
      <c r="AF69" s="149">
        <v>6</v>
      </c>
      <c r="AG69" s="149">
        <v>0</v>
      </c>
      <c r="AH69" s="149">
        <v>0</v>
      </c>
      <c r="AI69" s="151">
        <v>0</v>
      </c>
      <c r="AJ69" s="357"/>
      <c r="AK69" s="99"/>
      <c r="AL69" s="102"/>
      <c r="AM69" s="102"/>
      <c r="AN69" s="102"/>
      <c r="AO69" s="102"/>
      <c r="AP69" s="102"/>
      <c r="AQ69" s="99"/>
    </row>
    <row r="70" spans="1:43" ht="15" customHeight="1" x14ac:dyDescent="0.25">
      <c r="A70" s="332"/>
      <c r="B70" s="159" t="s">
        <v>206</v>
      </c>
      <c r="C70" s="75" t="s">
        <v>211</v>
      </c>
      <c r="D70" s="83">
        <v>0</v>
      </c>
      <c r="E70" s="83">
        <v>0</v>
      </c>
      <c r="F70" s="83">
        <v>0</v>
      </c>
      <c r="G70" s="83">
        <v>0</v>
      </c>
      <c r="H70" s="83">
        <v>0</v>
      </c>
      <c r="I70" s="83">
        <v>0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3">
        <v>0</v>
      </c>
      <c r="W70" s="83">
        <v>0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83">
        <v>0</v>
      </c>
      <c r="AD70" s="83">
        <v>0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57"/>
      <c r="AK70" s="99"/>
      <c r="AL70" s="102"/>
      <c r="AM70" s="102"/>
      <c r="AN70" s="102"/>
      <c r="AO70" s="102"/>
      <c r="AP70" s="102"/>
      <c r="AQ70" s="99"/>
    </row>
    <row r="71" spans="1:43" ht="21" x14ac:dyDescent="0.25">
      <c r="A71" s="332"/>
      <c r="B71" s="160" t="s">
        <v>208</v>
      </c>
      <c r="C71" s="75" t="s">
        <v>213</v>
      </c>
      <c r="D71" s="83">
        <v>0</v>
      </c>
      <c r="E71" s="148">
        <v>0</v>
      </c>
      <c r="F71" s="149">
        <v>0</v>
      </c>
      <c r="G71" s="154">
        <v>0</v>
      </c>
      <c r="H71" s="154">
        <v>0</v>
      </c>
      <c r="I71" s="149">
        <v>0</v>
      </c>
      <c r="J71" s="149">
        <v>0</v>
      </c>
      <c r="K71" s="149">
        <v>0</v>
      </c>
      <c r="L71" s="149">
        <v>0</v>
      </c>
      <c r="M71" s="149">
        <v>0</v>
      </c>
      <c r="N71" s="149">
        <v>0</v>
      </c>
      <c r="O71" s="149">
        <v>0</v>
      </c>
      <c r="P71" s="149">
        <v>0</v>
      </c>
      <c r="Q71" s="149">
        <v>0</v>
      </c>
      <c r="R71" s="149">
        <v>0</v>
      </c>
      <c r="S71" s="149">
        <v>0</v>
      </c>
      <c r="T71" s="149">
        <v>0</v>
      </c>
      <c r="U71" s="149">
        <v>0</v>
      </c>
      <c r="V71" s="149">
        <v>0</v>
      </c>
      <c r="W71" s="149">
        <v>0</v>
      </c>
      <c r="X71" s="83">
        <v>0</v>
      </c>
      <c r="Y71" s="149">
        <v>0</v>
      </c>
      <c r="Z71" s="149">
        <v>0</v>
      </c>
      <c r="AA71" s="149">
        <v>0</v>
      </c>
      <c r="AB71" s="149">
        <v>0</v>
      </c>
      <c r="AC71" s="149">
        <v>0</v>
      </c>
      <c r="AD71" s="83">
        <v>0</v>
      </c>
      <c r="AE71" s="149">
        <v>0</v>
      </c>
      <c r="AF71" s="149">
        <v>0</v>
      </c>
      <c r="AG71" s="38">
        <v>0</v>
      </c>
      <c r="AH71" s="38">
        <v>0</v>
      </c>
      <c r="AI71" s="38">
        <v>0</v>
      </c>
      <c r="AJ71" s="357"/>
      <c r="AK71" s="99"/>
      <c r="AL71" s="102"/>
      <c r="AM71" s="102"/>
      <c r="AN71" s="102"/>
      <c r="AO71" s="102"/>
      <c r="AP71" s="102"/>
      <c r="AQ71" s="99"/>
    </row>
    <row r="72" spans="1:43" ht="15.95" customHeight="1" x14ac:dyDescent="0.25">
      <c r="A72" s="332"/>
      <c r="B72" s="160" t="s">
        <v>210</v>
      </c>
      <c r="C72" s="75" t="s">
        <v>215</v>
      </c>
      <c r="D72" s="83">
        <v>0</v>
      </c>
      <c r="E72" s="148">
        <v>0</v>
      </c>
      <c r="F72" s="149">
        <v>0</v>
      </c>
      <c r="G72" s="154">
        <v>0</v>
      </c>
      <c r="H72" s="154">
        <v>0</v>
      </c>
      <c r="I72" s="149">
        <v>0</v>
      </c>
      <c r="J72" s="149">
        <v>0</v>
      </c>
      <c r="K72" s="149">
        <v>0</v>
      </c>
      <c r="L72" s="149">
        <v>0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49">
        <v>0</v>
      </c>
      <c r="S72" s="149">
        <v>0</v>
      </c>
      <c r="T72" s="149">
        <v>0</v>
      </c>
      <c r="U72" s="149">
        <v>0</v>
      </c>
      <c r="V72" s="149">
        <v>0</v>
      </c>
      <c r="W72" s="149">
        <v>0</v>
      </c>
      <c r="X72" s="83">
        <v>0</v>
      </c>
      <c r="Y72" s="149">
        <v>0</v>
      </c>
      <c r="Z72" s="149">
        <v>0</v>
      </c>
      <c r="AA72" s="149">
        <v>0</v>
      </c>
      <c r="AB72" s="149">
        <v>0</v>
      </c>
      <c r="AC72" s="149">
        <v>0</v>
      </c>
      <c r="AD72" s="83">
        <v>0</v>
      </c>
      <c r="AE72" s="149">
        <v>0</v>
      </c>
      <c r="AF72" s="149">
        <v>0</v>
      </c>
      <c r="AG72" s="38">
        <v>0</v>
      </c>
      <c r="AH72" s="38">
        <v>0</v>
      </c>
      <c r="AI72" s="38">
        <v>0</v>
      </c>
      <c r="AJ72" s="357"/>
      <c r="AK72" s="99"/>
      <c r="AL72" s="102"/>
      <c r="AM72" s="102"/>
      <c r="AN72" s="102"/>
      <c r="AO72" s="102"/>
      <c r="AP72" s="102"/>
      <c r="AQ72" s="99"/>
    </row>
    <row r="73" spans="1:43" ht="15.95" customHeight="1" x14ac:dyDescent="0.25">
      <c r="A73" s="332"/>
      <c r="B73" s="160" t="s">
        <v>212</v>
      </c>
      <c r="C73" s="75" t="s">
        <v>217</v>
      </c>
      <c r="D73" s="83">
        <v>0</v>
      </c>
      <c r="E73" s="11">
        <v>0</v>
      </c>
      <c r="F73" s="149">
        <v>0</v>
      </c>
      <c r="G73" s="154">
        <v>0</v>
      </c>
      <c r="H73" s="154">
        <v>0</v>
      </c>
      <c r="I73" s="149">
        <v>0</v>
      </c>
      <c r="J73" s="149">
        <v>0</v>
      </c>
      <c r="K73" s="149">
        <v>0</v>
      </c>
      <c r="L73" s="149">
        <v>0</v>
      </c>
      <c r="M73" s="149">
        <v>0</v>
      </c>
      <c r="N73" s="149">
        <v>0</v>
      </c>
      <c r="O73" s="149">
        <v>0</v>
      </c>
      <c r="P73" s="149">
        <v>0</v>
      </c>
      <c r="Q73" s="149">
        <v>0</v>
      </c>
      <c r="R73" s="149">
        <v>0</v>
      </c>
      <c r="S73" s="149">
        <v>0</v>
      </c>
      <c r="T73" s="149">
        <v>0</v>
      </c>
      <c r="U73" s="149">
        <v>0</v>
      </c>
      <c r="V73" s="149">
        <v>0</v>
      </c>
      <c r="W73" s="149">
        <v>0</v>
      </c>
      <c r="X73" s="83">
        <v>0</v>
      </c>
      <c r="Y73" s="149">
        <v>0</v>
      </c>
      <c r="Z73" s="149">
        <v>0</v>
      </c>
      <c r="AA73" s="149">
        <v>0</v>
      </c>
      <c r="AB73" s="149">
        <v>0</v>
      </c>
      <c r="AC73" s="149">
        <v>0</v>
      </c>
      <c r="AD73" s="83">
        <v>0</v>
      </c>
      <c r="AE73" s="149">
        <v>0</v>
      </c>
      <c r="AF73" s="149">
        <v>0</v>
      </c>
      <c r="AG73" s="38">
        <v>0</v>
      </c>
      <c r="AH73" s="38">
        <v>0</v>
      </c>
      <c r="AI73" s="38">
        <v>0</v>
      </c>
      <c r="AJ73" s="357"/>
      <c r="AK73" s="99"/>
      <c r="AL73" s="102"/>
      <c r="AM73" s="102"/>
      <c r="AN73" s="102"/>
      <c r="AO73" s="102"/>
      <c r="AP73" s="102"/>
      <c r="AQ73" s="99"/>
    </row>
    <row r="74" spans="1:43" ht="15.95" customHeight="1" x14ac:dyDescent="0.25">
      <c r="A74" s="332"/>
      <c r="B74" s="160" t="s">
        <v>214</v>
      </c>
      <c r="C74" s="75" t="s">
        <v>219</v>
      </c>
      <c r="D74" s="83">
        <v>0</v>
      </c>
      <c r="E74" s="11">
        <v>0</v>
      </c>
      <c r="F74" s="149">
        <v>0</v>
      </c>
      <c r="G74" s="154">
        <v>0</v>
      </c>
      <c r="H74" s="154">
        <v>0</v>
      </c>
      <c r="I74" s="149">
        <v>0</v>
      </c>
      <c r="J74" s="149">
        <v>0</v>
      </c>
      <c r="K74" s="149">
        <v>0</v>
      </c>
      <c r="L74" s="149">
        <v>0</v>
      </c>
      <c r="M74" s="149">
        <v>0</v>
      </c>
      <c r="N74" s="149">
        <v>0</v>
      </c>
      <c r="O74" s="149">
        <v>0</v>
      </c>
      <c r="P74" s="149">
        <v>0</v>
      </c>
      <c r="Q74" s="149">
        <v>0</v>
      </c>
      <c r="R74" s="149">
        <v>0</v>
      </c>
      <c r="S74" s="149">
        <v>0</v>
      </c>
      <c r="T74" s="149">
        <v>0</v>
      </c>
      <c r="U74" s="149">
        <v>0</v>
      </c>
      <c r="V74" s="149">
        <v>0</v>
      </c>
      <c r="W74" s="149">
        <v>0</v>
      </c>
      <c r="X74" s="83">
        <v>0</v>
      </c>
      <c r="Y74" s="149">
        <v>0</v>
      </c>
      <c r="Z74" s="149">
        <v>0</v>
      </c>
      <c r="AA74" s="149">
        <v>0</v>
      </c>
      <c r="AB74" s="149">
        <v>0</v>
      </c>
      <c r="AC74" s="149">
        <v>0</v>
      </c>
      <c r="AD74" s="83">
        <v>0</v>
      </c>
      <c r="AE74" s="149">
        <v>0</v>
      </c>
      <c r="AF74" s="149">
        <v>0</v>
      </c>
      <c r="AG74" s="38">
        <v>0</v>
      </c>
      <c r="AH74" s="38">
        <v>0</v>
      </c>
      <c r="AI74" s="38">
        <v>0</v>
      </c>
      <c r="AJ74" s="357"/>
      <c r="AK74" s="99"/>
      <c r="AL74" s="102"/>
      <c r="AM74" s="102"/>
      <c r="AN74" s="102"/>
      <c r="AO74" s="102"/>
      <c r="AP74" s="102"/>
      <c r="AQ74" s="99"/>
    </row>
    <row r="75" spans="1:43" ht="15.75" customHeight="1" x14ac:dyDescent="0.25">
      <c r="A75" s="332"/>
      <c r="B75" s="159" t="s">
        <v>216</v>
      </c>
      <c r="C75" s="75" t="s">
        <v>221</v>
      </c>
      <c r="D75" s="83">
        <v>0</v>
      </c>
      <c r="E75" s="11">
        <v>0</v>
      </c>
      <c r="F75" s="149">
        <v>0</v>
      </c>
      <c r="G75" s="154">
        <v>0</v>
      </c>
      <c r="H75" s="154">
        <v>0</v>
      </c>
      <c r="I75" s="149">
        <v>0</v>
      </c>
      <c r="J75" s="149">
        <v>0</v>
      </c>
      <c r="K75" s="149">
        <v>0</v>
      </c>
      <c r="L75" s="149">
        <v>0</v>
      </c>
      <c r="M75" s="149">
        <v>0</v>
      </c>
      <c r="N75" s="149">
        <v>0</v>
      </c>
      <c r="O75" s="149">
        <v>0</v>
      </c>
      <c r="P75" s="149">
        <v>0</v>
      </c>
      <c r="Q75" s="149">
        <v>0</v>
      </c>
      <c r="R75" s="149">
        <v>0</v>
      </c>
      <c r="S75" s="149">
        <v>0</v>
      </c>
      <c r="T75" s="149">
        <v>0</v>
      </c>
      <c r="U75" s="149">
        <v>0</v>
      </c>
      <c r="V75" s="149">
        <v>0</v>
      </c>
      <c r="W75" s="149">
        <v>0</v>
      </c>
      <c r="X75" s="83">
        <v>0</v>
      </c>
      <c r="Y75" s="149">
        <v>0</v>
      </c>
      <c r="Z75" s="149">
        <v>0</v>
      </c>
      <c r="AA75" s="149">
        <v>0</v>
      </c>
      <c r="AB75" s="149">
        <v>0</v>
      </c>
      <c r="AC75" s="149">
        <v>0</v>
      </c>
      <c r="AD75" s="83">
        <v>0</v>
      </c>
      <c r="AE75" s="149">
        <v>0</v>
      </c>
      <c r="AF75" s="149">
        <v>0</v>
      </c>
      <c r="AG75" s="38">
        <v>0</v>
      </c>
      <c r="AH75" s="38">
        <v>0</v>
      </c>
      <c r="AI75" s="38">
        <v>0</v>
      </c>
      <c r="AJ75" s="357"/>
      <c r="AK75" s="99"/>
      <c r="AL75" s="102"/>
      <c r="AM75" s="102"/>
      <c r="AN75" s="102"/>
      <c r="AO75" s="102"/>
      <c r="AP75" s="102"/>
      <c r="AQ75" s="99"/>
    </row>
    <row r="76" spans="1:43" ht="15.95" customHeight="1" x14ac:dyDescent="0.25">
      <c r="A76" s="332"/>
      <c r="B76" s="159" t="s">
        <v>218</v>
      </c>
      <c r="C76" s="75" t="s">
        <v>223</v>
      </c>
      <c r="D76" s="83">
        <v>0</v>
      </c>
      <c r="E76" s="11">
        <v>0</v>
      </c>
      <c r="F76" s="149">
        <v>0</v>
      </c>
      <c r="G76" s="154">
        <v>0</v>
      </c>
      <c r="H76" s="154">
        <v>0</v>
      </c>
      <c r="I76" s="149">
        <v>0</v>
      </c>
      <c r="J76" s="149">
        <v>0</v>
      </c>
      <c r="K76" s="149">
        <v>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149">
        <v>0</v>
      </c>
      <c r="T76" s="149">
        <v>0</v>
      </c>
      <c r="U76" s="149">
        <v>0</v>
      </c>
      <c r="V76" s="149">
        <v>0</v>
      </c>
      <c r="W76" s="149">
        <v>0</v>
      </c>
      <c r="X76" s="83">
        <v>0</v>
      </c>
      <c r="Y76" s="149">
        <v>0</v>
      </c>
      <c r="Z76" s="149">
        <v>0</v>
      </c>
      <c r="AA76" s="149">
        <v>0</v>
      </c>
      <c r="AB76" s="149">
        <v>0</v>
      </c>
      <c r="AC76" s="149">
        <v>0</v>
      </c>
      <c r="AD76" s="83">
        <v>0</v>
      </c>
      <c r="AE76" s="149">
        <v>0</v>
      </c>
      <c r="AF76" s="149">
        <v>0</v>
      </c>
      <c r="AG76" s="38">
        <v>0</v>
      </c>
      <c r="AH76" s="38">
        <v>0</v>
      </c>
      <c r="AI76" s="38">
        <v>0</v>
      </c>
      <c r="AJ76" s="357"/>
      <c r="AK76" s="99"/>
      <c r="AL76" s="102"/>
      <c r="AM76" s="102"/>
      <c r="AN76" s="102"/>
      <c r="AO76" s="102"/>
      <c r="AP76" s="102"/>
      <c r="AQ76" s="99"/>
    </row>
    <row r="77" spans="1:43" ht="15.95" customHeight="1" x14ac:dyDescent="0.25">
      <c r="A77" s="332"/>
      <c r="B77" s="159" t="s">
        <v>220</v>
      </c>
      <c r="C77" s="75" t="s">
        <v>225</v>
      </c>
      <c r="D77" s="83">
        <v>0</v>
      </c>
      <c r="E77" s="11">
        <v>0</v>
      </c>
      <c r="F77" s="149">
        <v>0</v>
      </c>
      <c r="G77" s="154">
        <v>0</v>
      </c>
      <c r="H77" s="154">
        <v>0</v>
      </c>
      <c r="I77" s="149">
        <v>0</v>
      </c>
      <c r="J77" s="149">
        <v>0</v>
      </c>
      <c r="K77" s="149">
        <v>0</v>
      </c>
      <c r="L77" s="149">
        <v>0</v>
      </c>
      <c r="M77" s="149">
        <v>0</v>
      </c>
      <c r="N77" s="149">
        <v>0</v>
      </c>
      <c r="O77" s="149">
        <v>0</v>
      </c>
      <c r="P77" s="149">
        <v>0</v>
      </c>
      <c r="Q77" s="149">
        <v>0</v>
      </c>
      <c r="R77" s="149">
        <v>0</v>
      </c>
      <c r="S77" s="149">
        <v>0</v>
      </c>
      <c r="T77" s="149">
        <v>0</v>
      </c>
      <c r="U77" s="149">
        <v>0</v>
      </c>
      <c r="V77" s="149">
        <v>0</v>
      </c>
      <c r="W77" s="149">
        <v>0</v>
      </c>
      <c r="X77" s="83">
        <v>0</v>
      </c>
      <c r="Y77" s="149">
        <v>0</v>
      </c>
      <c r="Z77" s="149">
        <v>0</v>
      </c>
      <c r="AA77" s="149">
        <v>0</v>
      </c>
      <c r="AB77" s="149">
        <v>0</v>
      </c>
      <c r="AC77" s="149">
        <v>0</v>
      </c>
      <c r="AD77" s="83">
        <v>0</v>
      </c>
      <c r="AE77" s="149">
        <v>0</v>
      </c>
      <c r="AF77" s="149">
        <v>0</v>
      </c>
      <c r="AG77" s="38">
        <v>0</v>
      </c>
      <c r="AH77" s="38">
        <v>0</v>
      </c>
      <c r="AI77" s="38">
        <v>0</v>
      </c>
      <c r="AJ77" s="357"/>
      <c r="AK77" s="99"/>
      <c r="AL77" s="102"/>
      <c r="AM77" s="102"/>
      <c r="AN77" s="102"/>
      <c r="AO77" s="102"/>
      <c r="AP77" s="102"/>
      <c r="AQ77" s="99"/>
    </row>
    <row r="78" spans="1:43" ht="15.95" customHeight="1" x14ac:dyDescent="0.25">
      <c r="A78" s="332"/>
      <c r="B78" s="159" t="s">
        <v>222</v>
      </c>
      <c r="C78" s="75" t="s">
        <v>227</v>
      </c>
      <c r="D78" s="83">
        <v>1074</v>
      </c>
      <c r="E78" s="11">
        <v>0</v>
      </c>
      <c r="F78" s="149">
        <v>214</v>
      </c>
      <c r="G78" s="154">
        <v>361</v>
      </c>
      <c r="H78" s="154">
        <v>216</v>
      </c>
      <c r="I78" s="149">
        <v>100</v>
      </c>
      <c r="J78" s="149">
        <v>56</v>
      </c>
      <c r="K78" s="149">
        <v>55</v>
      </c>
      <c r="L78" s="149">
        <v>32</v>
      </c>
      <c r="M78" s="149">
        <v>12</v>
      </c>
      <c r="N78" s="149">
        <v>11</v>
      </c>
      <c r="O78" s="149">
        <v>9</v>
      </c>
      <c r="P78" s="149">
        <v>2</v>
      </c>
      <c r="Q78" s="149">
        <v>0</v>
      </c>
      <c r="R78" s="149">
        <v>0</v>
      </c>
      <c r="S78" s="149">
        <v>3</v>
      </c>
      <c r="T78" s="149">
        <v>0</v>
      </c>
      <c r="U78" s="149">
        <v>1</v>
      </c>
      <c r="V78" s="149">
        <v>0</v>
      </c>
      <c r="W78" s="149">
        <v>2</v>
      </c>
      <c r="X78" s="83">
        <v>675</v>
      </c>
      <c r="Y78" s="149">
        <v>0</v>
      </c>
      <c r="Z78" s="149">
        <v>523</v>
      </c>
      <c r="AA78" s="149">
        <v>137</v>
      </c>
      <c r="AB78" s="149">
        <v>12</v>
      </c>
      <c r="AC78" s="149">
        <v>3</v>
      </c>
      <c r="AD78" s="83">
        <v>169</v>
      </c>
      <c r="AE78" s="149">
        <v>0</v>
      </c>
      <c r="AF78" s="149">
        <v>116</v>
      </c>
      <c r="AG78" s="38">
        <v>46</v>
      </c>
      <c r="AH78" s="38">
        <v>5</v>
      </c>
      <c r="AI78" s="38">
        <v>2</v>
      </c>
      <c r="AJ78" s="357"/>
      <c r="AK78" s="99"/>
      <c r="AL78" s="102"/>
      <c r="AM78" s="102"/>
      <c r="AN78" s="102"/>
      <c r="AO78" s="102"/>
      <c r="AP78" s="102"/>
      <c r="AQ78" s="99"/>
    </row>
    <row r="79" spans="1:43" ht="15.95" customHeight="1" x14ac:dyDescent="0.25">
      <c r="A79" s="332"/>
      <c r="B79" s="159" t="s">
        <v>224</v>
      </c>
      <c r="C79" s="75" t="s">
        <v>229</v>
      </c>
      <c r="D79" s="83">
        <v>0</v>
      </c>
      <c r="E79" s="11">
        <v>0</v>
      </c>
      <c r="F79" s="149">
        <v>0</v>
      </c>
      <c r="G79" s="154">
        <v>0</v>
      </c>
      <c r="H79" s="154">
        <v>0</v>
      </c>
      <c r="I79" s="149">
        <v>0</v>
      </c>
      <c r="J79" s="149">
        <v>0</v>
      </c>
      <c r="K79" s="149">
        <v>0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0</v>
      </c>
      <c r="R79" s="149">
        <v>0</v>
      </c>
      <c r="S79" s="149">
        <v>0</v>
      </c>
      <c r="T79" s="149">
        <v>0</v>
      </c>
      <c r="U79" s="149">
        <v>0</v>
      </c>
      <c r="V79" s="149">
        <v>0</v>
      </c>
      <c r="W79" s="149">
        <v>0</v>
      </c>
      <c r="X79" s="83">
        <v>0</v>
      </c>
      <c r="Y79" s="149">
        <v>0</v>
      </c>
      <c r="Z79" s="149">
        <v>0</v>
      </c>
      <c r="AA79" s="149">
        <v>0</v>
      </c>
      <c r="AB79" s="149">
        <v>0</v>
      </c>
      <c r="AC79" s="149">
        <v>0</v>
      </c>
      <c r="AD79" s="83">
        <v>0</v>
      </c>
      <c r="AE79" s="149">
        <v>0</v>
      </c>
      <c r="AF79" s="149">
        <v>0</v>
      </c>
      <c r="AG79" s="38">
        <v>0</v>
      </c>
      <c r="AH79" s="38">
        <v>0</v>
      </c>
      <c r="AI79" s="38">
        <v>0</v>
      </c>
      <c r="AJ79" s="357"/>
      <c r="AK79" s="99"/>
      <c r="AL79" s="102"/>
      <c r="AM79" s="102"/>
      <c r="AN79" s="102"/>
      <c r="AO79" s="102"/>
      <c r="AP79" s="102"/>
      <c r="AQ79" s="99"/>
    </row>
    <row r="80" spans="1:43" ht="15.95" customHeight="1" x14ac:dyDescent="0.25">
      <c r="A80" s="332"/>
      <c r="B80" s="159" t="s">
        <v>226</v>
      </c>
      <c r="C80" s="75" t="s">
        <v>231</v>
      </c>
      <c r="D80" s="83">
        <v>0</v>
      </c>
      <c r="E80" s="11">
        <v>0</v>
      </c>
      <c r="F80" s="149">
        <v>0</v>
      </c>
      <c r="G80" s="154">
        <v>0</v>
      </c>
      <c r="H80" s="154">
        <v>0</v>
      </c>
      <c r="I80" s="149">
        <v>0</v>
      </c>
      <c r="J80" s="149">
        <v>0</v>
      </c>
      <c r="K80" s="149">
        <v>0</v>
      </c>
      <c r="L80" s="149">
        <v>0</v>
      </c>
      <c r="M80" s="149">
        <v>0</v>
      </c>
      <c r="N80" s="149">
        <v>0</v>
      </c>
      <c r="O80" s="149">
        <v>0</v>
      </c>
      <c r="P80" s="149">
        <v>0</v>
      </c>
      <c r="Q80" s="149">
        <v>0</v>
      </c>
      <c r="R80" s="149">
        <v>0</v>
      </c>
      <c r="S80" s="149">
        <v>0</v>
      </c>
      <c r="T80" s="149">
        <v>0</v>
      </c>
      <c r="U80" s="149">
        <v>0</v>
      </c>
      <c r="V80" s="149">
        <v>0</v>
      </c>
      <c r="W80" s="149">
        <v>0</v>
      </c>
      <c r="X80" s="83">
        <v>0</v>
      </c>
      <c r="Y80" s="149">
        <v>0</v>
      </c>
      <c r="Z80" s="149">
        <v>0</v>
      </c>
      <c r="AA80" s="149">
        <v>0</v>
      </c>
      <c r="AB80" s="149">
        <v>0</v>
      </c>
      <c r="AC80" s="149">
        <v>0</v>
      </c>
      <c r="AD80" s="83">
        <v>0</v>
      </c>
      <c r="AE80" s="149">
        <v>0</v>
      </c>
      <c r="AF80" s="149">
        <v>0</v>
      </c>
      <c r="AG80" s="38">
        <v>0</v>
      </c>
      <c r="AH80" s="38">
        <v>0</v>
      </c>
      <c r="AI80" s="38">
        <v>0</v>
      </c>
      <c r="AJ80" s="357"/>
      <c r="AK80" s="99"/>
      <c r="AL80" s="102"/>
      <c r="AM80" s="102"/>
      <c r="AN80" s="102"/>
      <c r="AO80" s="102"/>
      <c r="AP80" s="102"/>
      <c r="AQ80" s="99"/>
    </row>
    <row r="81" spans="1:43" ht="17.25" customHeight="1" x14ac:dyDescent="0.25">
      <c r="A81" s="332"/>
      <c r="B81" s="159" t="s">
        <v>228</v>
      </c>
      <c r="C81" s="75" t="s">
        <v>233</v>
      </c>
      <c r="D81" s="83">
        <v>39</v>
      </c>
      <c r="E81" s="11">
        <v>19</v>
      </c>
      <c r="F81" s="149">
        <v>0</v>
      </c>
      <c r="G81" s="154">
        <v>0</v>
      </c>
      <c r="H81" s="154">
        <v>0</v>
      </c>
      <c r="I81" s="149">
        <v>0</v>
      </c>
      <c r="J81" s="149">
        <v>0</v>
      </c>
      <c r="K81" s="149">
        <v>17</v>
      </c>
      <c r="L81" s="149">
        <v>0</v>
      </c>
      <c r="M81" s="149">
        <v>0</v>
      </c>
      <c r="N81" s="149">
        <v>0</v>
      </c>
      <c r="O81" s="149">
        <v>3</v>
      </c>
      <c r="P81" s="149">
        <v>0</v>
      </c>
      <c r="Q81" s="149">
        <v>0</v>
      </c>
      <c r="R81" s="149">
        <v>0</v>
      </c>
      <c r="S81" s="149">
        <v>0</v>
      </c>
      <c r="T81" s="149">
        <v>0</v>
      </c>
      <c r="U81" s="149">
        <v>0</v>
      </c>
      <c r="V81" s="149">
        <v>0</v>
      </c>
      <c r="W81" s="149">
        <v>0</v>
      </c>
      <c r="X81" s="83">
        <v>0</v>
      </c>
      <c r="Y81" s="149">
        <v>0</v>
      </c>
      <c r="Z81" s="149">
        <v>0</v>
      </c>
      <c r="AA81" s="149">
        <v>0</v>
      </c>
      <c r="AB81" s="149">
        <v>0</v>
      </c>
      <c r="AC81" s="149">
        <v>0</v>
      </c>
      <c r="AD81" s="83">
        <v>0</v>
      </c>
      <c r="AE81" s="149">
        <v>0</v>
      </c>
      <c r="AF81" s="149">
        <v>0</v>
      </c>
      <c r="AG81" s="78">
        <v>0</v>
      </c>
      <c r="AH81" s="78">
        <v>0</v>
      </c>
      <c r="AI81" s="78">
        <v>0</v>
      </c>
      <c r="AJ81" s="357"/>
      <c r="AK81" s="99"/>
      <c r="AL81" s="102"/>
      <c r="AM81" s="102"/>
      <c r="AN81" s="102"/>
      <c r="AO81" s="102"/>
      <c r="AP81" s="102"/>
      <c r="AQ81" s="99"/>
    </row>
    <row r="82" spans="1:43" ht="15.75" customHeight="1" x14ac:dyDescent="0.25">
      <c r="A82" s="332"/>
      <c r="B82" s="159" t="s">
        <v>230</v>
      </c>
      <c r="C82" s="75" t="s">
        <v>235</v>
      </c>
      <c r="D82" s="83">
        <v>0</v>
      </c>
      <c r="E82" s="11">
        <v>0</v>
      </c>
      <c r="F82" s="149">
        <v>0</v>
      </c>
      <c r="G82" s="154">
        <v>0</v>
      </c>
      <c r="H82" s="154">
        <v>0</v>
      </c>
      <c r="I82" s="149">
        <v>0</v>
      </c>
      <c r="J82" s="149">
        <v>0</v>
      </c>
      <c r="K82" s="149">
        <v>0</v>
      </c>
      <c r="L82" s="149">
        <v>0</v>
      </c>
      <c r="M82" s="149">
        <v>0</v>
      </c>
      <c r="N82" s="149">
        <v>0</v>
      </c>
      <c r="O82" s="149">
        <v>0</v>
      </c>
      <c r="P82" s="149">
        <v>0</v>
      </c>
      <c r="Q82" s="149">
        <v>0</v>
      </c>
      <c r="R82" s="149">
        <v>0</v>
      </c>
      <c r="S82" s="149">
        <v>0</v>
      </c>
      <c r="T82" s="149">
        <v>0</v>
      </c>
      <c r="U82" s="149">
        <v>0</v>
      </c>
      <c r="V82" s="149">
        <v>0</v>
      </c>
      <c r="W82" s="149">
        <v>0</v>
      </c>
      <c r="X82" s="83">
        <v>0</v>
      </c>
      <c r="Y82" s="149">
        <v>0</v>
      </c>
      <c r="Z82" s="149">
        <v>0</v>
      </c>
      <c r="AA82" s="149">
        <v>0</v>
      </c>
      <c r="AB82" s="149">
        <v>0</v>
      </c>
      <c r="AC82" s="149">
        <v>0</v>
      </c>
      <c r="AD82" s="83">
        <v>0</v>
      </c>
      <c r="AE82" s="149">
        <v>0</v>
      </c>
      <c r="AF82" s="149">
        <v>0</v>
      </c>
      <c r="AG82" s="151">
        <v>0</v>
      </c>
      <c r="AH82" s="151">
        <v>0</v>
      </c>
      <c r="AI82" s="151">
        <v>0</v>
      </c>
      <c r="AJ82" s="357"/>
      <c r="AK82" s="99"/>
      <c r="AL82" s="102"/>
      <c r="AM82" s="102"/>
      <c r="AN82" s="102"/>
      <c r="AO82" s="102"/>
      <c r="AP82" s="102"/>
      <c r="AQ82" s="99"/>
    </row>
    <row r="83" spans="1:43" x14ac:dyDescent="0.25">
      <c r="A83" s="332"/>
      <c r="B83" s="159" t="s">
        <v>232</v>
      </c>
      <c r="C83" s="75" t="s">
        <v>237</v>
      </c>
      <c r="D83" s="83">
        <v>0</v>
      </c>
      <c r="E83" s="148">
        <v>0</v>
      </c>
      <c r="F83" s="149">
        <v>0</v>
      </c>
      <c r="G83" s="154">
        <v>0</v>
      </c>
      <c r="H83" s="154">
        <v>0</v>
      </c>
      <c r="I83" s="149">
        <v>0</v>
      </c>
      <c r="J83" s="149">
        <v>0</v>
      </c>
      <c r="K83" s="149">
        <v>0</v>
      </c>
      <c r="L83" s="149">
        <v>0</v>
      </c>
      <c r="M83" s="149">
        <v>0</v>
      </c>
      <c r="N83" s="149">
        <v>0</v>
      </c>
      <c r="O83" s="149">
        <v>0</v>
      </c>
      <c r="P83" s="149">
        <v>0</v>
      </c>
      <c r="Q83" s="149">
        <v>0</v>
      </c>
      <c r="R83" s="149">
        <v>0</v>
      </c>
      <c r="S83" s="149">
        <v>0</v>
      </c>
      <c r="T83" s="149">
        <v>0</v>
      </c>
      <c r="U83" s="149">
        <v>0</v>
      </c>
      <c r="V83" s="149">
        <v>0</v>
      </c>
      <c r="W83" s="149">
        <v>0</v>
      </c>
      <c r="X83" s="83">
        <v>0</v>
      </c>
      <c r="Y83" s="149">
        <v>0</v>
      </c>
      <c r="Z83" s="149">
        <v>0</v>
      </c>
      <c r="AA83" s="149">
        <v>0</v>
      </c>
      <c r="AB83" s="149">
        <v>0</v>
      </c>
      <c r="AC83" s="149">
        <v>0</v>
      </c>
      <c r="AD83" s="83">
        <v>0</v>
      </c>
      <c r="AE83" s="149">
        <v>0</v>
      </c>
      <c r="AF83" s="149">
        <v>0</v>
      </c>
      <c r="AG83" s="151">
        <v>0</v>
      </c>
      <c r="AH83" s="151">
        <v>0</v>
      </c>
      <c r="AI83" s="151">
        <v>0</v>
      </c>
      <c r="AJ83" s="357"/>
      <c r="AK83" s="99"/>
      <c r="AL83" s="102"/>
      <c r="AM83" s="102"/>
      <c r="AN83" s="102"/>
      <c r="AO83" s="102"/>
      <c r="AP83" s="102"/>
      <c r="AQ83" s="99"/>
    </row>
    <row r="84" spans="1:43" ht="15" customHeight="1" x14ac:dyDescent="0.25">
      <c r="A84" s="332"/>
      <c r="B84" s="159" t="s">
        <v>234</v>
      </c>
      <c r="C84" s="75" t="s">
        <v>239</v>
      </c>
      <c r="D84" s="83">
        <v>0</v>
      </c>
      <c r="E84" s="83">
        <v>0</v>
      </c>
      <c r="F84" s="83">
        <v>0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83">
        <v>0</v>
      </c>
      <c r="P84" s="83">
        <v>0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3">
        <v>0</v>
      </c>
      <c r="W84" s="83">
        <v>0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83">
        <v>0</v>
      </c>
      <c r="AD84" s="83">
        <v>0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57"/>
      <c r="AK84" s="99"/>
      <c r="AL84" s="102"/>
      <c r="AM84" s="102"/>
      <c r="AN84" s="102"/>
      <c r="AO84" s="102"/>
      <c r="AP84" s="102"/>
      <c r="AQ84" s="99"/>
    </row>
    <row r="85" spans="1:43" ht="21" x14ac:dyDescent="0.25">
      <c r="A85" s="332"/>
      <c r="B85" s="160" t="s">
        <v>236</v>
      </c>
      <c r="C85" s="75" t="s">
        <v>241</v>
      </c>
      <c r="D85" s="83">
        <v>0</v>
      </c>
      <c r="E85" s="148">
        <v>0</v>
      </c>
      <c r="F85" s="149">
        <v>0</v>
      </c>
      <c r="G85" s="154">
        <v>0</v>
      </c>
      <c r="H85" s="154">
        <v>0</v>
      </c>
      <c r="I85" s="149">
        <v>0</v>
      </c>
      <c r="J85" s="149">
        <v>0</v>
      </c>
      <c r="K85" s="149">
        <v>0</v>
      </c>
      <c r="L85" s="149">
        <v>0</v>
      </c>
      <c r="M85" s="149">
        <v>0</v>
      </c>
      <c r="N85" s="149">
        <v>0</v>
      </c>
      <c r="O85" s="149">
        <v>0</v>
      </c>
      <c r="P85" s="149">
        <v>0</v>
      </c>
      <c r="Q85" s="149">
        <v>0</v>
      </c>
      <c r="R85" s="149">
        <v>0</v>
      </c>
      <c r="S85" s="149">
        <v>0</v>
      </c>
      <c r="T85" s="149">
        <v>0</v>
      </c>
      <c r="U85" s="149">
        <v>0</v>
      </c>
      <c r="V85" s="149">
        <v>0</v>
      </c>
      <c r="W85" s="149">
        <v>0</v>
      </c>
      <c r="X85" s="83">
        <v>0</v>
      </c>
      <c r="Y85" s="149">
        <v>0</v>
      </c>
      <c r="Z85" s="149">
        <v>0</v>
      </c>
      <c r="AA85" s="149">
        <v>0</v>
      </c>
      <c r="AB85" s="149">
        <v>0</v>
      </c>
      <c r="AC85" s="149">
        <v>0</v>
      </c>
      <c r="AD85" s="83">
        <v>0</v>
      </c>
      <c r="AE85" s="149">
        <v>0</v>
      </c>
      <c r="AF85" s="149">
        <v>0</v>
      </c>
      <c r="AG85" s="38">
        <v>0</v>
      </c>
      <c r="AH85" s="38">
        <v>0</v>
      </c>
      <c r="AI85" s="38">
        <v>0</v>
      </c>
      <c r="AJ85" s="357"/>
      <c r="AK85" s="99"/>
      <c r="AL85" s="102"/>
      <c r="AM85" s="102"/>
      <c r="AN85" s="102"/>
      <c r="AO85" s="102"/>
      <c r="AP85" s="102"/>
      <c r="AQ85" s="99"/>
    </row>
    <row r="86" spans="1:43" ht="15.95" customHeight="1" x14ac:dyDescent="0.25">
      <c r="A86" s="332"/>
      <c r="B86" s="160" t="s">
        <v>238</v>
      </c>
      <c r="C86" s="75" t="s">
        <v>243</v>
      </c>
      <c r="D86" s="83">
        <v>0</v>
      </c>
      <c r="E86" s="11">
        <v>0</v>
      </c>
      <c r="F86" s="149">
        <v>0</v>
      </c>
      <c r="G86" s="154">
        <v>0</v>
      </c>
      <c r="H86" s="154">
        <v>0</v>
      </c>
      <c r="I86" s="149">
        <v>0</v>
      </c>
      <c r="J86" s="149">
        <v>0</v>
      </c>
      <c r="K86" s="149">
        <v>0</v>
      </c>
      <c r="L86" s="149">
        <v>0</v>
      </c>
      <c r="M86" s="149">
        <v>0</v>
      </c>
      <c r="N86" s="149">
        <v>0</v>
      </c>
      <c r="O86" s="149">
        <v>0</v>
      </c>
      <c r="P86" s="149">
        <v>0</v>
      </c>
      <c r="Q86" s="149">
        <v>0</v>
      </c>
      <c r="R86" s="149">
        <v>0</v>
      </c>
      <c r="S86" s="149">
        <v>0</v>
      </c>
      <c r="T86" s="149">
        <v>0</v>
      </c>
      <c r="U86" s="149">
        <v>0</v>
      </c>
      <c r="V86" s="149">
        <v>0</v>
      </c>
      <c r="W86" s="149">
        <v>0</v>
      </c>
      <c r="X86" s="83">
        <v>0</v>
      </c>
      <c r="Y86" s="149">
        <v>0</v>
      </c>
      <c r="Z86" s="149">
        <v>0</v>
      </c>
      <c r="AA86" s="149">
        <v>0</v>
      </c>
      <c r="AB86" s="149">
        <v>0</v>
      </c>
      <c r="AC86" s="149">
        <v>0</v>
      </c>
      <c r="AD86" s="83">
        <v>0</v>
      </c>
      <c r="AE86" s="149">
        <v>0</v>
      </c>
      <c r="AF86" s="149">
        <v>0</v>
      </c>
      <c r="AG86" s="38">
        <v>0</v>
      </c>
      <c r="AH86" s="38">
        <v>0</v>
      </c>
      <c r="AI86" s="38">
        <v>0</v>
      </c>
      <c r="AJ86" s="357"/>
      <c r="AK86" s="99"/>
      <c r="AL86" s="102"/>
      <c r="AM86" s="102"/>
      <c r="AN86" s="102"/>
      <c r="AO86" s="102"/>
      <c r="AP86" s="102"/>
      <c r="AQ86" s="99"/>
    </row>
    <row r="87" spans="1:43" ht="15.75" customHeight="1" x14ac:dyDescent="0.25">
      <c r="A87" s="332"/>
      <c r="B87" s="160" t="s">
        <v>240</v>
      </c>
      <c r="C87" s="75" t="s">
        <v>245</v>
      </c>
      <c r="D87" s="83">
        <v>0</v>
      </c>
      <c r="E87" s="11">
        <v>0</v>
      </c>
      <c r="F87" s="149">
        <v>0</v>
      </c>
      <c r="G87" s="154">
        <v>0</v>
      </c>
      <c r="H87" s="154">
        <v>0</v>
      </c>
      <c r="I87" s="149">
        <v>0</v>
      </c>
      <c r="J87" s="149">
        <v>0</v>
      </c>
      <c r="K87" s="149">
        <v>0</v>
      </c>
      <c r="L87" s="149">
        <v>0</v>
      </c>
      <c r="M87" s="149">
        <v>0</v>
      </c>
      <c r="N87" s="149">
        <v>0</v>
      </c>
      <c r="O87" s="149">
        <v>0</v>
      </c>
      <c r="P87" s="149">
        <v>0</v>
      </c>
      <c r="Q87" s="149">
        <v>0</v>
      </c>
      <c r="R87" s="149">
        <v>0</v>
      </c>
      <c r="S87" s="149">
        <v>0</v>
      </c>
      <c r="T87" s="149">
        <v>0</v>
      </c>
      <c r="U87" s="149">
        <v>0</v>
      </c>
      <c r="V87" s="149">
        <v>0</v>
      </c>
      <c r="W87" s="149">
        <v>0</v>
      </c>
      <c r="X87" s="83">
        <v>0</v>
      </c>
      <c r="Y87" s="149">
        <v>0</v>
      </c>
      <c r="Z87" s="149">
        <v>0</v>
      </c>
      <c r="AA87" s="149">
        <v>0</v>
      </c>
      <c r="AB87" s="149">
        <v>0</v>
      </c>
      <c r="AC87" s="149">
        <v>0</v>
      </c>
      <c r="AD87" s="83">
        <v>0</v>
      </c>
      <c r="AE87" s="149">
        <v>0</v>
      </c>
      <c r="AF87" s="149">
        <v>0</v>
      </c>
      <c r="AG87" s="38">
        <v>0</v>
      </c>
      <c r="AH87" s="38">
        <v>0</v>
      </c>
      <c r="AI87" s="38">
        <v>0</v>
      </c>
      <c r="AJ87" s="357"/>
      <c r="AK87" s="99"/>
      <c r="AL87" s="102"/>
      <c r="AM87" s="102"/>
      <c r="AN87" s="102"/>
      <c r="AO87" s="102"/>
      <c r="AP87" s="102"/>
      <c r="AQ87" s="99"/>
    </row>
    <row r="88" spans="1:43" ht="15.75" customHeight="1" x14ac:dyDescent="0.25">
      <c r="A88" s="332"/>
      <c r="B88" s="159" t="s">
        <v>242</v>
      </c>
      <c r="C88" s="75" t="s">
        <v>247</v>
      </c>
      <c r="D88" s="83">
        <v>0</v>
      </c>
      <c r="E88" s="11">
        <v>0</v>
      </c>
      <c r="F88" s="149">
        <v>0</v>
      </c>
      <c r="G88" s="154">
        <v>0</v>
      </c>
      <c r="H88" s="154">
        <v>0</v>
      </c>
      <c r="I88" s="149">
        <v>0</v>
      </c>
      <c r="J88" s="149">
        <v>0</v>
      </c>
      <c r="K88" s="149">
        <v>0</v>
      </c>
      <c r="L88" s="149">
        <v>0</v>
      </c>
      <c r="M88" s="149">
        <v>0</v>
      </c>
      <c r="N88" s="149">
        <v>0</v>
      </c>
      <c r="O88" s="149">
        <v>0</v>
      </c>
      <c r="P88" s="149">
        <v>0</v>
      </c>
      <c r="Q88" s="149">
        <v>0</v>
      </c>
      <c r="R88" s="149">
        <v>0</v>
      </c>
      <c r="S88" s="149">
        <v>0</v>
      </c>
      <c r="T88" s="149">
        <v>0</v>
      </c>
      <c r="U88" s="149">
        <v>0</v>
      </c>
      <c r="V88" s="149">
        <v>0</v>
      </c>
      <c r="W88" s="149">
        <v>0</v>
      </c>
      <c r="X88" s="83">
        <v>0</v>
      </c>
      <c r="Y88" s="149">
        <v>0</v>
      </c>
      <c r="Z88" s="149">
        <v>0</v>
      </c>
      <c r="AA88" s="149">
        <v>0</v>
      </c>
      <c r="AB88" s="149">
        <v>0</v>
      </c>
      <c r="AC88" s="149">
        <v>0</v>
      </c>
      <c r="AD88" s="83">
        <v>0</v>
      </c>
      <c r="AE88" s="149">
        <v>0</v>
      </c>
      <c r="AF88" s="149">
        <v>0</v>
      </c>
      <c r="AG88" s="38">
        <v>0</v>
      </c>
      <c r="AH88" s="38">
        <v>0</v>
      </c>
      <c r="AI88" s="38">
        <v>0</v>
      </c>
      <c r="AJ88" s="357"/>
      <c r="AK88" s="99"/>
      <c r="AL88" s="102"/>
      <c r="AM88" s="102"/>
      <c r="AN88" s="102"/>
      <c r="AO88" s="102"/>
      <c r="AP88" s="102"/>
      <c r="AQ88" s="99"/>
    </row>
    <row r="89" spans="1:43" ht="15.75" customHeight="1" x14ac:dyDescent="0.25">
      <c r="A89" s="332"/>
      <c r="B89" s="159" t="s">
        <v>244</v>
      </c>
      <c r="C89" s="75" t="s">
        <v>249</v>
      </c>
      <c r="D89" s="83">
        <v>0</v>
      </c>
      <c r="E89" s="11">
        <v>0</v>
      </c>
      <c r="F89" s="149">
        <v>0</v>
      </c>
      <c r="G89" s="154">
        <v>0</v>
      </c>
      <c r="H89" s="154">
        <v>0</v>
      </c>
      <c r="I89" s="149">
        <v>0</v>
      </c>
      <c r="J89" s="149">
        <v>0</v>
      </c>
      <c r="K89" s="149">
        <v>0</v>
      </c>
      <c r="L89" s="149">
        <v>0</v>
      </c>
      <c r="M89" s="149">
        <v>0</v>
      </c>
      <c r="N89" s="149">
        <v>0</v>
      </c>
      <c r="O89" s="149">
        <v>0</v>
      </c>
      <c r="P89" s="149">
        <v>0</v>
      </c>
      <c r="Q89" s="149">
        <v>0</v>
      </c>
      <c r="R89" s="149">
        <v>0</v>
      </c>
      <c r="S89" s="149">
        <v>0</v>
      </c>
      <c r="T89" s="149">
        <v>0</v>
      </c>
      <c r="U89" s="149">
        <v>0</v>
      </c>
      <c r="V89" s="149">
        <v>0</v>
      </c>
      <c r="W89" s="149">
        <v>0</v>
      </c>
      <c r="X89" s="83">
        <v>0</v>
      </c>
      <c r="Y89" s="149">
        <v>0</v>
      </c>
      <c r="Z89" s="149">
        <v>0</v>
      </c>
      <c r="AA89" s="149">
        <v>0</v>
      </c>
      <c r="AB89" s="149">
        <v>0</v>
      </c>
      <c r="AC89" s="149">
        <v>0</v>
      </c>
      <c r="AD89" s="83">
        <v>0</v>
      </c>
      <c r="AE89" s="149">
        <v>0</v>
      </c>
      <c r="AF89" s="149">
        <v>0</v>
      </c>
      <c r="AG89" s="38">
        <v>0</v>
      </c>
      <c r="AH89" s="38">
        <v>0</v>
      </c>
      <c r="AI89" s="38">
        <v>0</v>
      </c>
      <c r="AJ89" s="357"/>
      <c r="AK89" s="99"/>
      <c r="AL89" s="102"/>
      <c r="AM89" s="102"/>
      <c r="AN89" s="102"/>
      <c r="AO89" s="102"/>
      <c r="AP89" s="102"/>
      <c r="AQ89" s="99"/>
    </row>
    <row r="90" spans="1:43" ht="15.75" customHeight="1" x14ac:dyDescent="0.25">
      <c r="A90" s="332"/>
      <c r="B90" s="159" t="s">
        <v>246</v>
      </c>
      <c r="C90" s="75" t="s">
        <v>251</v>
      </c>
      <c r="D90" s="83">
        <v>0</v>
      </c>
      <c r="E90" s="11">
        <v>0</v>
      </c>
      <c r="F90" s="149">
        <v>0</v>
      </c>
      <c r="G90" s="154">
        <v>0</v>
      </c>
      <c r="H90" s="154">
        <v>0</v>
      </c>
      <c r="I90" s="149">
        <v>0</v>
      </c>
      <c r="J90" s="149">
        <v>0</v>
      </c>
      <c r="K90" s="149">
        <v>0</v>
      </c>
      <c r="L90" s="149">
        <v>0</v>
      </c>
      <c r="M90" s="149">
        <v>0</v>
      </c>
      <c r="N90" s="149">
        <v>0</v>
      </c>
      <c r="O90" s="149">
        <v>0</v>
      </c>
      <c r="P90" s="149">
        <v>0</v>
      </c>
      <c r="Q90" s="149">
        <v>0</v>
      </c>
      <c r="R90" s="149">
        <v>0</v>
      </c>
      <c r="S90" s="149">
        <v>0</v>
      </c>
      <c r="T90" s="149">
        <v>0</v>
      </c>
      <c r="U90" s="149">
        <v>0</v>
      </c>
      <c r="V90" s="149">
        <v>0</v>
      </c>
      <c r="W90" s="149">
        <v>0</v>
      </c>
      <c r="X90" s="83">
        <v>0</v>
      </c>
      <c r="Y90" s="149">
        <v>0</v>
      </c>
      <c r="Z90" s="149">
        <v>0</v>
      </c>
      <c r="AA90" s="149">
        <v>0</v>
      </c>
      <c r="AB90" s="149">
        <v>0</v>
      </c>
      <c r="AC90" s="149">
        <v>0</v>
      </c>
      <c r="AD90" s="83">
        <v>0</v>
      </c>
      <c r="AE90" s="149">
        <v>0</v>
      </c>
      <c r="AF90" s="149">
        <v>0</v>
      </c>
      <c r="AG90" s="38">
        <v>0</v>
      </c>
      <c r="AH90" s="38">
        <v>0</v>
      </c>
      <c r="AI90" s="38">
        <v>0</v>
      </c>
      <c r="AJ90" s="357"/>
      <c r="AK90" s="99"/>
      <c r="AL90" s="102"/>
      <c r="AM90" s="102"/>
      <c r="AN90" s="102"/>
      <c r="AO90" s="102"/>
      <c r="AP90" s="102"/>
      <c r="AQ90" s="99"/>
    </row>
    <row r="91" spans="1:43" ht="15.95" customHeight="1" x14ac:dyDescent="0.25">
      <c r="A91" s="332"/>
      <c r="B91" s="159" t="s">
        <v>248</v>
      </c>
      <c r="C91" s="75" t="s">
        <v>253</v>
      </c>
      <c r="D91" s="83">
        <v>0</v>
      </c>
      <c r="E91" s="148">
        <v>0</v>
      </c>
      <c r="F91" s="149">
        <v>0</v>
      </c>
      <c r="G91" s="154">
        <v>0</v>
      </c>
      <c r="H91" s="154">
        <v>0</v>
      </c>
      <c r="I91" s="149">
        <v>0</v>
      </c>
      <c r="J91" s="149">
        <v>0</v>
      </c>
      <c r="K91" s="149">
        <v>0</v>
      </c>
      <c r="L91" s="149">
        <v>0</v>
      </c>
      <c r="M91" s="149">
        <v>0</v>
      </c>
      <c r="N91" s="149">
        <v>0</v>
      </c>
      <c r="O91" s="149">
        <v>0</v>
      </c>
      <c r="P91" s="149">
        <v>0</v>
      </c>
      <c r="Q91" s="149">
        <v>0</v>
      </c>
      <c r="R91" s="149">
        <v>0</v>
      </c>
      <c r="S91" s="149">
        <v>0</v>
      </c>
      <c r="T91" s="149">
        <v>0</v>
      </c>
      <c r="U91" s="149">
        <v>0</v>
      </c>
      <c r="V91" s="149">
        <v>0</v>
      </c>
      <c r="W91" s="149">
        <v>0</v>
      </c>
      <c r="X91" s="83">
        <v>0</v>
      </c>
      <c r="Y91" s="149">
        <v>0</v>
      </c>
      <c r="Z91" s="149">
        <v>0</v>
      </c>
      <c r="AA91" s="149">
        <v>0</v>
      </c>
      <c r="AB91" s="149">
        <v>0</v>
      </c>
      <c r="AC91" s="149">
        <v>0</v>
      </c>
      <c r="AD91" s="83">
        <v>0</v>
      </c>
      <c r="AE91" s="149">
        <v>0</v>
      </c>
      <c r="AF91" s="149">
        <v>0</v>
      </c>
      <c r="AG91" s="38">
        <v>0</v>
      </c>
      <c r="AH91" s="38">
        <v>0</v>
      </c>
      <c r="AI91" s="38">
        <v>0</v>
      </c>
      <c r="AJ91" s="357"/>
      <c r="AK91" s="99"/>
      <c r="AL91" s="102"/>
      <c r="AM91" s="102"/>
      <c r="AN91" s="102"/>
      <c r="AO91" s="102"/>
      <c r="AP91" s="102"/>
      <c r="AQ91" s="99"/>
    </row>
    <row r="92" spans="1:43" ht="15.95" customHeight="1" x14ac:dyDescent="0.25">
      <c r="A92" s="332"/>
      <c r="B92" s="159" t="s">
        <v>250</v>
      </c>
      <c r="C92" s="75" t="s">
        <v>255</v>
      </c>
      <c r="D92" s="83">
        <v>0</v>
      </c>
      <c r="E92" s="11">
        <v>0</v>
      </c>
      <c r="F92" s="149">
        <v>0</v>
      </c>
      <c r="G92" s="154">
        <v>0</v>
      </c>
      <c r="H92" s="154">
        <v>0</v>
      </c>
      <c r="I92" s="149">
        <v>0</v>
      </c>
      <c r="J92" s="149">
        <v>0</v>
      </c>
      <c r="K92" s="149">
        <v>0</v>
      </c>
      <c r="L92" s="149">
        <v>0</v>
      </c>
      <c r="M92" s="149">
        <v>0</v>
      </c>
      <c r="N92" s="149">
        <v>0</v>
      </c>
      <c r="O92" s="149">
        <v>0</v>
      </c>
      <c r="P92" s="149">
        <v>0</v>
      </c>
      <c r="Q92" s="149">
        <v>0</v>
      </c>
      <c r="R92" s="149">
        <v>0</v>
      </c>
      <c r="S92" s="149">
        <v>0</v>
      </c>
      <c r="T92" s="149">
        <v>0</v>
      </c>
      <c r="U92" s="149">
        <v>0</v>
      </c>
      <c r="V92" s="149">
        <v>0</v>
      </c>
      <c r="W92" s="149">
        <v>0</v>
      </c>
      <c r="X92" s="83">
        <v>0</v>
      </c>
      <c r="Y92" s="149">
        <v>0</v>
      </c>
      <c r="Z92" s="149">
        <v>0</v>
      </c>
      <c r="AA92" s="149">
        <v>0</v>
      </c>
      <c r="AB92" s="149">
        <v>0</v>
      </c>
      <c r="AC92" s="149">
        <v>0</v>
      </c>
      <c r="AD92" s="83">
        <v>0</v>
      </c>
      <c r="AE92" s="149">
        <v>0</v>
      </c>
      <c r="AF92" s="149">
        <v>0</v>
      </c>
      <c r="AG92" s="151">
        <v>0</v>
      </c>
      <c r="AH92" s="151">
        <v>0</v>
      </c>
      <c r="AI92" s="151">
        <v>0</v>
      </c>
      <c r="AJ92" s="357"/>
      <c r="AK92" s="99"/>
      <c r="AL92" s="102"/>
      <c r="AM92" s="102"/>
      <c r="AN92" s="102"/>
      <c r="AO92" s="102"/>
      <c r="AP92" s="102"/>
      <c r="AQ92" s="99"/>
    </row>
    <row r="93" spans="1:43" ht="21" customHeight="1" x14ac:dyDescent="0.25">
      <c r="A93" s="332"/>
      <c r="B93" s="159" t="s">
        <v>252</v>
      </c>
      <c r="C93" s="75" t="s">
        <v>257</v>
      </c>
      <c r="D93" s="83">
        <v>0</v>
      </c>
      <c r="E93" s="11">
        <v>0</v>
      </c>
      <c r="F93" s="149">
        <v>0</v>
      </c>
      <c r="G93" s="154">
        <v>0</v>
      </c>
      <c r="H93" s="154">
        <v>0</v>
      </c>
      <c r="I93" s="149">
        <v>0</v>
      </c>
      <c r="J93" s="149">
        <v>0</v>
      </c>
      <c r="K93" s="149">
        <v>0</v>
      </c>
      <c r="L93" s="149">
        <v>0</v>
      </c>
      <c r="M93" s="149">
        <v>0</v>
      </c>
      <c r="N93" s="149">
        <v>0</v>
      </c>
      <c r="O93" s="149">
        <v>0</v>
      </c>
      <c r="P93" s="149">
        <v>0</v>
      </c>
      <c r="Q93" s="149">
        <v>0</v>
      </c>
      <c r="R93" s="149">
        <v>0</v>
      </c>
      <c r="S93" s="149">
        <v>0</v>
      </c>
      <c r="T93" s="149">
        <v>0</v>
      </c>
      <c r="U93" s="149">
        <v>0</v>
      </c>
      <c r="V93" s="149">
        <v>0</v>
      </c>
      <c r="W93" s="149">
        <v>0</v>
      </c>
      <c r="X93" s="83">
        <v>0</v>
      </c>
      <c r="Y93" s="149">
        <v>0</v>
      </c>
      <c r="Z93" s="149">
        <v>0</v>
      </c>
      <c r="AA93" s="149">
        <v>0</v>
      </c>
      <c r="AB93" s="149">
        <v>0</v>
      </c>
      <c r="AC93" s="149">
        <v>0</v>
      </c>
      <c r="AD93" s="83">
        <v>0</v>
      </c>
      <c r="AE93" s="149">
        <v>0</v>
      </c>
      <c r="AF93" s="149">
        <v>0</v>
      </c>
      <c r="AG93" s="38">
        <v>0</v>
      </c>
      <c r="AH93" s="38">
        <v>0</v>
      </c>
      <c r="AI93" s="38">
        <v>0</v>
      </c>
      <c r="AJ93" s="357"/>
      <c r="AK93" s="99"/>
      <c r="AL93" s="102"/>
      <c r="AM93" s="102"/>
      <c r="AN93" s="102"/>
      <c r="AO93" s="102"/>
      <c r="AP93" s="102"/>
      <c r="AQ93" s="99"/>
    </row>
    <row r="94" spans="1:43" ht="15" customHeight="1" x14ac:dyDescent="0.25">
      <c r="A94" s="332"/>
      <c r="B94" s="159" t="s">
        <v>254</v>
      </c>
      <c r="C94" s="75" t="s">
        <v>259</v>
      </c>
      <c r="D94" s="83">
        <v>0</v>
      </c>
      <c r="E94" s="83">
        <v>0</v>
      </c>
      <c r="F94" s="83">
        <v>0</v>
      </c>
      <c r="G94" s="83">
        <v>0</v>
      </c>
      <c r="H94" s="83">
        <v>0</v>
      </c>
      <c r="I94" s="83">
        <v>0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83">
        <v>0</v>
      </c>
      <c r="P94" s="83">
        <v>0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83">
        <v>0</v>
      </c>
      <c r="W94" s="83">
        <v>0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83">
        <v>0</v>
      </c>
      <c r="AD94" s="83">
        <v>0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57"/>
      <c r="AK94" s="99"/>
      <c r="AL94" s="102"/>
      <c r="AM94" s="102"/>
      <c r="AN94" s="102"/>
      <c r="AO94" s="102"/>
      <c r="AP94" s="102"/>
      <c r="AQ94" s="99"/>
    </row>
    <row r="95" spans="1:43" ht="21" x14ac:dyDescent="0.25">
      <c r="A95" s="332"/>
      <c r="B95" s="160" t="s">
        <v>256</v>
      </c>
      <c r="C95" s="75" t="s">
        <v>261</v>
      </c>
      <c r="D95" s="83">
        <v>0</v>
      </c>
      <c r="E95" s="46">
        <v>0</v>
      </c>
      <c r="F95" s="149">
        <v>0</v>
      </c>
      <c r="G95" s="154">
        <v>0</v>
      </c>
      <c r="H95" s="154">
        <v>0</v>
      </c>
      <c r="I95" s="149">
        <v>0</v>
      </c>
      <c r="J95" s="149">
        <v>0</v>
      </c>
      <c r="K95" s="149">
        <v>0</v>
      </c>
      <c r="L95" s="149">
        <v>0</v>
      </c>
      <c r="M95" s="149">
        <v>0</v>
      </c>
      <c r="N95" s="149">
        <v>0</v>
      </c>
      <c r="O95" s="149">
        <v>0</v>
      </c>
      <c r="P95" s="149">
        <v>0</v>
      </c>
      <c r="Q95" s="149">
        <v>0</v>
      </c>
      <c r="R95" s="149">
        <v>0</v>
      </c>
      <c r="S95" s="149">
        <v>0</v>
      </c>
      <c r="T95" s="149">
        <v>0</v>
      </c>
      <c r="U95" s="149">
        <v>0</v>
      </c>
      <c r="V95" s="149">
        <v>0</v>
      </c>
      <c r="W95" s="149">
        <v>0</v>
      </c>
      <c r="X95" s="83">
        <v>0</v>
      </c>
      <c r="Y95" s="149">
        <v>0</v>
      </c>
      <c r="Z95" s="149">
        <v>0</v>
      </c>
      <c r="AA95" s="149">
        <v>0</v>
      </c>
      <c r="AB95" s="149">
        <v>0</v>
      </c>
      <c r="AC95" s="149">
        <v>0</v>
      </c>
      <c r="AD95" s="83">
        <v>0</v>
      </c>
      <c r="AE95" s="149">
        <v>0</v>
      </c>
      <c r="AF95" s="38">
        <v>0</v>
      </c>
      <c r="AG95" s="38">
        <v>0</v>
      </c>
      <c r="AH95" s="38">
        <v>0</v>
      </c>
      <c r="AI95" s="38">
        <v>0</v>
      </c>
      <c r="AJ95" s="357"/>
      <c r="AK95" s="99"/>
      <c r="AL95" s="102"/>
      <c r="AM95" s="102"/>
      <c r="AN95" s="102"/>
      <c r="AO95" s="102"/>
      <c r="AP95" s="102"/>
      <c r="AQ95" s="99"/>
    </row>
    <row r="96" spans="1:43" ht="15.95" customHeight="1" x14ac:dyDescent="0.25">
      <c r="A96" s="332"/>
      <c r="B96" s="160" t="s">
        <v>258</v>
      </c>
      <c r="C96" s="75" t="s">
        <v>263</v>
      </c>
      <c r="D96" s="83">
        <v>0</v>
      </c>
      <c r="E96" s="148">
        <v>0</v>
      </c>
      <c r="F96" s="149">
        <v>0</v>
      </c>
      <c r="G96" s="154">
        <v>0</v>
      </c>
      <c r="H96" s="154">
        <v>0</v>
      </c>
      <c r="I96" s="149">
        <v>0</v>
      </c>
      <c r="J96" s="149">
        <v>0</v>
      </c>
      <c r="K96" s="149">
        <v>0</v>
      </c>
      <c r="L96" s="149">
        <v>0</v>
      </c>
      <c r="M96" s="149">
        <v>0</v>
      </c>
      <c r="N96" s="149">
        <v>0</v>
      </c>
      <c r="O96" s="149">
        <v>0</v>
      </c>
      <c r="P96" s="149">
        <v>0</v>
      </c>
      <c r="Q96" s="149">
        <v>0</v>
      </c>
      <c r="R96" s="149">
        <v>0</v>
      </c>
      <c r="S96" s="149">
        <v>0</v>
      </c>
      <c r="T96" s="149">
        <v>0</v>
      </c>
      <c r="U96" s="149">
        <v>0</v>
      </c>
      <c r="V96" s="149">
        <v>0</v>
      </c>
      <c r="W96" s="149">
        <v>0</v>
      </c>
      <c r="X96" s="83">
        <v>0</v>
      </c>
      <c r="Y96" s="149">
        <v>0</v>
      </c>
      <c r="Z96" s="149">
        <v>0</v>
      </c>
      <c r="AA96" s="149">
        <v>0</v>
      </c>
      <c r="AB96" s="149">
        <v>0</v>
      </c>
      <c r="AC96" s="149">
        <v>0</v>
      </c>
      <c r="AD96" s="83">
        <v>0</v>
      </c>
      <c r="AE96" s="149">
        <v>0</v>
      </c>
      <c r="AF96" s="38">
        <v>0</v>
      </c>
      <c r="AG96" s="38">
        <v>0</v>
      </c>
      <c r="AH96" s="38">
        <v>0</v>
      </c>
      <c r="AI96" s="38">
        <v>0</v>
      </c>
      <c r="AJ96" s="357"/>
      <c r="AK96" s="99"/>
      <c r="AL96" s="102"/>
      <c r="AM96" s="102"/>
      <c r="AN96" s="102"/>
      <c r="AO96" s="102"/>
      <c r="AP96" s="102"/>
      <c r="AQ96" s="99"/>
    </row>
    <row r="97" spans="1:43" ht="15.95" customHeight="1" x14ac:dyDescent="0.25">
      <c r="A97" s="332"/>
      <c r="B97" s="159" t="s">
        <v>260</v>
      </c>
      <c r="C97" s="75" t="s">
        <v>266</v>
      </c>
      <c r="D97" s="83">
        <v>0</v>
      </c>
      <c r="E97" s="11">
        <v>0</v>
      </c>
      <c r="F97" s="149">
        <v>0</v>
      </c>
      <c r="G97" s="154">
        <v>0</v>
      </c>
      <c r="H97" s="154">
        <v>0</v>
      </c>
      <c r="I97" s="149">
        <v>0</v>
      </c>
      <c r="J97" s="149">
        <v>0</v>
      </c>
      <c r="K97" s="149">
        <v>0</v>
      </c>
      <c r="L97" s="149">
        <v>0</v>
      </c>
      <c r="M97" s="149">
        <v>0</v>
      </c>
      <c r="N97" s="149">
        <v>0</v>
      </c>
      <c r="O97" s="149">
        <v>0</v>
      </c>
      <c r="P97" s="149">
        <v>0</v>
      </c>
      <c r="Q97" s="149">
        <v>0</v>
      </c>
      <c r="R97" s="149">
        <v>0</v>
      </c>
      <c r="S97" s="149">
        <v>0</v>
      </c>
      <c r="T97" s="149">
        <v>0</v>
      </c>
      <c r="U97" s="149">
        <v>0</v>
      </c>
      <c r="V97" s="149">
        <v>0</v>
      </c>
      <c r="W97" s="149">
        <v>0</v>
      </c>
      <c r="X97" s="83">
        <v>0</v>
      </c>
      <c r="Y97" s="149">
        <v>0</v>
      </c>
      <c r="Z97" s="149">
        <v>0</v>
      </c>
      <c r="AA97" s="149">
        <v>0</v>
      </c>
      <c r="AB97" s="149">
        <v>0</v>
      </c>
      <c r="AC97" s="149">
        <v>0</v>
      </c>
      <c r="AD97" s="83">
        <v>0</v>
      </c>
      <c r="AE97" s="149">
        <v>0</v>
      </c>
      <c r="AF97" s="38">
        <v>0</v>
      </c>
      <c r="AG97" s="38">
        <v>0</v>
      </c>
      <c r="AH97" s="38">
        <v>0</v>
      </c>
      <c r="AI97" s="38">
        <v>0</v>
      </c>
      <c r="AJ97" s="357"/>
      <c r="AK97" s="99"/>
      <c r="AL97" s="102"/>
      <c r="AM97" s="102"/>
      <c r="AN97" s="102"/>
      <c r="AO97" s="102"/>
      <c r="AP97" s="102"/>
      <c r="AQ97" s="99"/>
    </row>
    <row r="98" spans="1:43" ht="15.95" customHeight="1" x14ac:dyDescent="0.25">
      <c r="A98" s="332"/>
      <c r="B98" s="159" t="s">
        <v>262</v>
      </c>
      <c r="C98" s="75" t="s">
        <v>268</v>
      </c>
      <c r="D98" s="83">
        <v>0</v>
      </c>
      <c r="E98" s="11">
        <v>0</v>
      </c>
      <c r="F98" s="149">
        <v>0</v>
      </c>
      <c r="G98" s="154">
        <v>0</v>
      </c>
      <c r="H98" s="154">
        <v>0</v>
      </c>
      <c r="I98" s="149">
        <v>0</v>
      </c>
      <c r="J98" s="149">
        <v>0</v>
      </c>
      <c r="K98" s="149">
        <v>0</v>
      </c>
      <c r="L98" s="149">
        <v>0</v>
      </c>
      <c r="M98" s="149">
        <v>0</v>
      </c>
      <c r="N98" s="149">
        <v>0</v>
      </c>
      <c r="O98" s="149">
        <v>0</v>
      </c>
      <c r="P98" s="149">
        <v>0</v>
      </c>
      <c r="Q98" s="149">
        <v>0</v>
      </c>
      <c r="R98" s="149">
        <v>0</v>
      </c>
      <c r="S98" s="149">
        <v>0</v>
      </c>
      <c r="T98" s="149">
        <v>0</v>
      </c>
      <c r="U98" s="149">
        <v>0</v>
      </c>
      <c r="V98" s="149">
        <v>0</v>
      </c>
      <c r="W98" s="149">
        <v>0</v>
      </c>
      <c r="X98" s="83">
        <v>0</v>
      </c>
      <c r="Y98" s="149">
        <v>0</v>
      </c>
      <c r="Z98" s="149">
        <v>0</v>
      </c>
      <c r="AA98" s="149">
        <v>0</v>
      </c>
      <c r="AB98" s="149">
        <v>0</v>
      </c>
      <c r="AC98" s="149">
        <v>0</v>
      </c>
      <c r="AD98" s="83">
        <v>0</v>
      </c>
      <c r="AE98" s="149">
        <v>0</v>
      </c>
      <c r="AF98" s="38">
        <v>0</v>
      </c>
      <c r="AG98" s="38">
        <v>0</v>
      </c>
      <c r="AH98" s="38">
        <v>0</v>
      </c>
      <c r="AI98" s="38">
        <v>0</v>
      </c>
      <c r="AJ98" s="357"/>
      <c r="AK98" s="99"/>
      <c r="AL98" s="102"/>
      <c r="AM98" s="102"/>
      <c r="AN98" s="102"/>
      <c r="AO98" s="102"/>
      <c r="AP98" s="102"/>
      <c r="AQ98" s="99"/>
    </row>
    <row r="99" spans="1:43" ht="15.95" customHeight="1" x14ac:dyDescent="0.25">
      <c r="A99" s="332"/>
      <c r="B99" s="159" t="s">
        <v>264</v>
      </c>
      <c r="C99" s="75" t="s">
        <v>270</v>
      </c>
      <c r="D99" s="83">
        <v>0</v>
      </c>
      <c r="E99" s="11">
        <v>0</v>
      </c>
      <c r="F99" s="149">
        <v>0</v>
      </c>
      <c r="G99" s="154">
        <v>0</v>
      </c>
      <c r="H99" s="154">
        <v>0</v>
      </c>
      <c r="I99" s="149">
        <v>0</v>
      </c>
      <c r="J99" s="149">
        <v>0</v>
      </c>
      <c r="K99" s="149">
        <v>0</v>
      </c>
      <c r="L99" s="149">
        <v>0</v>
      </c>
      <c r="M99" s="149">
        <v>0</v>
      </c>
      <c r="N99" s="149">
        <v>0</v>
      </c>
      <c r="O99" s="149">
        <v>0</v>
      </c>
      <c r="P99" s="149">
        <v>0</v>
      </c>
      <c r="Q99" s="149">
        <v>0</v>
      </c>
      <c r="R99" s="149">
        <v>0</v>
      </c>
      <c r="S99" s="149">
        <v>0</v>
      </c>
      <c r="T99" s="149">
        <v>0</v>
      </c>
      <c r="U99" s="149">
        <v>0</v>
      </c>
      <c r="V99" s="149">
        <v>0</v>
      </c>
      <c r="W99" s="149">
        <v>0</v>
      </c>
      <c r="X99" s="83">
        <v>0</v>
      </c>
      <c r="Y99" s="149">
        <v>0</v>
      </c>
      <c r="Z99" s="149">
        <v>0</v>
      </c>
      <c r="AA99" s="149">
        <v>0</v>
      </c>
      <c r="AB99" s="149">
        <v>0</v>
      </c>
      <c r="AC99" s="149">
        <v>0</v>
      </c>
      <c r="AD99" s="83">
        <v>0</v>
      </c>
      <c r="AE99" s="149">
        <v>0</v>
      </c>
      <c r="AF99" s="97">
        <v>0</v>
      </c>
      <c r="AG99" s="97">
        <v>0</v>
      </c>
      <c r="AH99" s="97">
        <v>0</v>
      </c>
      <c r="AI99" s="97">
        <v>0</v>
      </c>
      <c r="AJ99" s="357"/>
      <c r="AK99" s="99"/>
      <c r="AL99" s="102"/>
      <c r="AM99" s="102"/>
      <c r="AN99" s="102"/>
      <c r="AO99" s="102"/>
      <c r="AP99" s="102"/>
      <c r="AQ99" s="99"/>
    </row>
    <row r="100" spans="1:43" x14ac:dyDescent="0.25">
      <c r="A100" s="332"/>
      <c r="B100" s="159" t="s">
        <v>265</v>
      </c>
      <c r="C100" s="75" t="s">
        <v>272</v>
      </c>
      <c r="D100" s="83">
        <v>0</v>
      </c>
      <c r="E100" s="11">
        <v>0</v>
      </c>
      <c r="F100" s="149">
        <v>0</v>
      </c>
      <c r="G100" s="154">
        <v>0</v>
      </c>
      <c r="H100" s="154">
        <v>0</v>
      </c>
      <c r="I100" s="149">
        <v>0</v>
      </c>
      <c r="J100" s="149">
        <v>0</v>
      </c>
      <c r="K100" s="149">
        <v>0</v>
      </c>
      <c r="L100" s="149">
        <v>0</v>
      </c>
      <c r="M100" s="149">
        <v>0</v>
      </c>
      <c r="N100" s="149">
        <v>0</v>
      </c>
      <c r="O100" s="149">
        <v>0</v>
      </c>
      <c r="P100" s="149">
        <v>0</v>
      </c>
      <c r="Q100" s="149">
        <v>0</v>
      </c>
      <c r="R100" s="149">
        <v>0</v>
      </c>
      <c r="S100" s="149">
        <v>0</v>
      </c>
      <c r="T100" s="149">
        <v>0</v>
      </c>
      <c r="U100" s="149">
        <v>0</v>
      </c>
      <c r="V100" s="149">
        <v>0</v>
      </c>
      <c r="W100" s="149">
        <v>0</v>
      </c>
      <c r="X100" s="83">
        <v>0</v>
      </c>
      <c r="Y100" s="149">
        <v>0</v>
      </c>
      <c r="Z100" s="149">
        <v>0</v>
      </c>
      <c r="AA100" s="149">
        <v>0</v>
      </c>
      <c r="AB100" s="149">
        <v>0</v>
      </c>
      <c r="AC100" s="149">
        <v>0</v>
      </c>
      <c r="AD100" s="83">
        <v>0</v>
      </c>
      <c r="AE100" s="149">
        <v>0</v>
      </c>
      <c r="AF100" s="97">
        <v>0</v>
      </c>
      <c r="AG100" s="97">
        <v>0</v>
      </c>
      <c r="AH100" s="97">
        <v>0</v>
      </c>
      <c r="AI100" s="97">
        <v>0</v>
      </c>
      <c r="AJ100" s="357"/>
      <c r="AK100" s="99"/>
      <c r="AL100" s="102"/>
      <c r="AM100" s="102"/>
      <c r="AN100" s="102"/>
      <c r="AO100" s="102"/>
      <c r="AP100" s="102"/>
      <c r="AQ100" s="99"/>
    </row>
    <row r="101" spans="1:43" x14ac:dyDescent="0.25">
      <c r="A101" s="332"/>
      <c r="B101" s="159" t="s">
        <v>267</v>
      </c>
      <c r="C101" s="75" t="s">
        <v>274</v>
      </c>
      <c r="D101" s="83">
        <v>0</v>
      </c>
      <c r="E101" s="11">
        <v>0</v>
      </c>
      <c r="F101" s="149">
        <v>0</v>
      </c>
      <c r="G101" s="154">
        <v>0</v>
      </c>
      <c r="H101" s="154">
        <v>0</v>
      </c>
      <c r="I101" s="149">
        <v>0</v>
      </c>
      <c r="J101" s="149">
        <v>0</v>
      </c>
      <c r="K101" s="149">
        <v>0</v>
      </c>
      <c r="L101" s="149">
        <v>0</v>
      </c>
      <c r="M101" s="149">
        <v>0</v>
      </c>
      <c r="N101" s="149">
        <v>0</v>
      </c>
      <c r="O101" s="149">
        <v>0</v>
      </c>
      <c r="P101" s="149">
        <v>0</v>
      </c>
      <c r="Q101" s="149">
        <v>0</v>
      </c>
      <c r="R101" s="149">
        <v>0</v>
      </c>
      <c r="S101" s="149">
        <v>0</v>
      </c>
      <c r="T101" s="149">
        <v>0</v>
      </c>
      <c r="U101" s="149">
        <v>0</v>
      </c>
      <c r="V101" s="149">
        <v>0</v>
      </c>
      <c r="W101" s="149">
        <v>0</v>
      </c>
      <c r="X101" s="83">
        <v>0</v>
      </c>
      <c r="Y101" s="149">
        <v>0</v>
      </c>
      <c r="Z101" s="149">
        <v>0</v>
      </c>
      <c r="AA101" s="149">
        <v>0</v>
      </c>
      <c r="AB101" s="149">
        <v>0</v>
      </c>
      <c r="AC101" s="149">
        <v>0</v>
      </c>
      <c r="AD101" s="83">
        <v>0</v>
      </c>
      <c r="AE101" s="149">
        <v>0</v>
      </c>
      <c r="AF101" s="38">
        <v>0</v>
      </c>
      <c r="AG101" s="38">
        <v>0</v>
      </c>
      <c r="AH101" s="38">
        <v>0</v>
      </c>
      <c r="AI101" s="38">
        <v>0</v>
      </c>
      <c r="AJ101" s="357"/>
      <c r="AK101" s="99"/>
      <c r="AL101" s="102"/>
      <c r="AM101" s="102"/>
      <c r="AN101" s="102"/>
      <c r="AO101" s="102"/>
      <c r="AP101" s="102"/>
      <c r="AQ101" s="99"/>
    </row>
    <row r="102" spans="1:43" x14ac:dyDescent="0.25">
      <c r="A102" s="332"/>
      <c r="B102" s="159" t="s">
        <v>269</v>
      </c>
      <c r="C102" s="75" t="s">
        <v>276</v>
      </c>
      <c r="D102" s="83">
        <v>357</v>
      </c>
      <c r="E102" s="83">
        <v>125</v>
      </c>
      <c r="F102" s="83">
        <v>94</v>
      </c>
      <c r="G102" s="83">
        <v>64</v>
      </c>
      <c r="H102" s="83">
        <v>0</v>
      </c>
      <c r="I102" s="83">
        <v>22</v>
      </c>
      <c r="J102" s="83">
        <v>29</v>
      </c>
      <c r="K102" s="83">
        <v>3</v>
      </c>
      <c r="L102" s="83">
        <v>7</v>
      </c>
      <c r="M102" s="83">
        <v>9</v>
      </c>
      <c r="N102" s="83">
        <v>0</v>
      </c>
      <c r="O102" s="83">
        <v>0</v>
      </c>
      <c r="P102" s="83">
        <v>0</v>
      </c>
      <c r="Q102" s="83">
        <v>0</v>
      </c>
      <c r="R102" s="83">
        <v>0</v>
      </c>
      <c r="S102" s="83">
        <v>0</v>
      </c>
      <c r="T102" s="83">
        <v>0</v>
      </c>
      <c r="U102" s="83">
        <v>4</v>
      </c>
      <c r="V102" s="83">
        <v>0</v>
      </c>
      <c r="W102" s="83">
        <v>0</v>
      </c>
      <c r="X102" s="83">
        <v>267</v>
      </c>
      <c r="Y102" s="83">
        <v>95</v>
      </c>
      <c r="Z102" s="83">
        <v>115</v>
      </c>
      <c r="AA102" s="83">
        <v>57</v>
      </c>
      <c r="AB102" s="83">
        <v>0</v>
      </c>
      <c r="AC102" s="83">
        <v>0</v>
      </c>
      <c r="AD102" s="83">
        <v>52</v>
      </c>
      <c r="AE102" s="83">
        <v>0</v>
      </c>
      <c r="AF102" s="83">
        <v>32</v>
      </c>
      <c r="AG102" s="83">
        <v>20</v>
      </c>
      <c r="AH102" s="83">
        <v>0</v>
      </c>
      <c r="AI102" s="83">
        <v>0</v>
      </c>
      <c r="AJ102" s="357"/>
      <c r="AK102" s="99"/>
      <c r="AL102" s="102"/>
      <c r="AM102" s="102"/>
      <c r="AN102" s="102"/>
      <c r="AO102" s="102"/>
      <c r="AP102" s="102"/>
      <c r="AQ102" s="99"/>
    </row>
    <row r="103" spans="1:43" ht="21" x14ac:dyDescent="0.25">
      <c r="A103" s="332"/>
      <c r="B103" s="160" t="s">
        <v>271</v>
      </c>
      <c r="C103" s="75" t="s">
        <v>278</v>
      </c>
      <c r="D103" s="83">
        <v>262</v>
      </c>
      <c r="E103" s="11">
        <v>125</v>
      </c>
      <c r="F103" s="149">
        <v>66</v>
      </c>
      <c r="G103" s="154">
        <v>40</v>
      </c>
      <c r="H103" s="154">
        <v>0</v>
      </c>
      <c r="I103" s="149">
        <v>12</v>
      </c>
      <c r="J103" s="149">
        <v>11</v>
      </c>
      <c r="K103" s="149">
        <v>0</v>
      </c>
      <c r="L103" s="149">
        <v>0</v>
      </c>
      <c r="M103" s="149">
        <v>8</v>
      </c>
      <c r="N103" s="149">
        <v>0</v>
      </c>
      <c r="O103" s="149">
        <v>0</v>
      </c>
      <c r="P103" s="149">
        <v>0</v>
      </c>
      <c r="Q103" s="149">
        <v>0</v>
      </c>
      <c r="R103" s="149">
        <v>0</v>
      </c>
      <c r="S103" s="149">
        <v>0</v>
      </c>
      <c r="T103" s="149">
        <v>0</v>
      </c>
      <c r="U103" s="149">
        <v>0</v>
      </c>
      <c r="V103" s="149">
        <v>0</v>
      </c>
      <c r="W103" s="149">
        <v>0</v>
      </c>
      <c r="X103" s="83">
        <v>193</v>
      </c>
      <c r="Y103" s="149">
        <v>95</v>
      </c>
      <c r="Z103" s="149">
        <v>70</v>
      </c>
      <c r="AA103" s="149">
        <v>28</v>
      </c>
      <c r="AB103" s="149">
        <v>0</v>
      </c>
      <c r="AC103" s="149">
        <v>0</v>
      </c>
      <c r="AD103" s="83">
        <v>21</v>
      </c>
      <c r="AE103" s="149">
        <v>0</v>
      </c>
      <c r="AF103" s="149">
        <v>16</v>
      </c>
      <c r="AG103" s="38">
        <v>5</v>
      </c>
      <c r="AH103" s="38">
        <v>0</v>
      </c>
      <c r="AI103" s="38">
        <v>0</v>
      </c>
      <c r="AJ103" s="357"/>
      <c r="AK103" s="99"/>
      <c r="AL103" s="102"/>
      <c r="AM103" s="102"/>
      <c r="AN103" s="102"/>
      <c r="AO103" s="102"/>
      <c r="AP103" s="102"/>
      <c r="AQ103" s="99"/>
    </row>
    <row r="104" spans="1:43" ht="21" x14ac:dyDescent="0.25">
      <c r="A104" s="332"/>
      <c r="B104" s="160" t="s">
        <v>273</v>
      </c>
      <c r="C104" s="75" t="s">
        <v>280</v>
      </c>
      <c r="D104" s="83">
        <v>42</v>
      </c>
      <c r="E104" s="11">
        <v>0</v>
      </c>
      <c r="F104" s="149">
        <v>14</v>
      </c>
      <c r="G104" s="154">
        <v>8</v>
      </c>
      <c r="H104" s="154">
        <v>0</v>
      </c>
      <c r="I104" s="149">
        <v>6</v>
      </c>
      <c r="J104" s="149">
        <v>13</v>
      </c>
      <c r="K104" s="149">
        <v>0</v>
      </c>
      <c r="L104" s="149">
        <v>0</v>
      </c>
      <c r="M104" s="149">
        <v>1</v>
      </c>
      <c r="N104" s="149">
        <v>0</v>
      </c>
      <c r="O104" s="149">
        <v>0</v>
      </c>
      <c r="P104" s="149">
        <v>0</v>
      </c>
      <c r="Q104" s="149">
        <v>0</v>
      </c>
      <c r="R104" s="149">
        <v>0</v>
      </c>
      <c r="S104" s="149">
        <v>0</v>
      </c>
      <c r="T104" s="149">
        <v>0</v>
      </c>
      <c r="U104" s="149">
        <v>0</v>
      </c>
      <c r="V104" s="149">
        <v>0</v>
      </c>
      <c r="W104" s="149">
        <v>0</v>
      </c>
      <c r="X104" s="83">
        <v>25</v>
      </c>
      <c r="Y104" s="149">
        <v>0</v>
      </c>
      <c r="Z104" s="149">
        <v>15</v>
      </c>
      <c r="AA104" s="149">
        <v>10</v>
      </c>
      <c r="AB104" s="149">
        <v>0</v>
      </c>
      <c r="AC104" s="149">
        <v>0</v>
      </c>
      <c r="AD104" s="83">
        <v>9</v>
      </c>
      <c r="AE104" s="149">
        <v>0</v>
      </c>
      <c r="AF104" s="149">
        <v>5</v>
      </c>
      <c r="AG104" s="38">
        <v>4</v>
      </c>
      <c r="AH104" s="38">
        <v>0</v>
      </c>
      <c r="AI104" s="38">
        <v>0</v>
      </c>
      <c r="AJ104" s="357"/>
      <c r="AK104" s="99"/>
      <c r="AL104" s="102"/>
      <c r="AM104" s="102"/>
      <c r="AN104" s="102"/>
      <c r="AO104" s="102"/>
      <c r="AP104" s="102"/>
      <c r="AQ104" s="99"/>
    </row>
    <row r="105" spans="1:43" ht="21" x14ac:dyDescent="0.25">
      <c r="A105" s="332"/>
      <c r="B105" s="160" t="s">
        <v>275</v>
      </c>
      <c r="C105" s="75" t="s">
        <v>282</v>
      </c>
      <c r="D105" s="83">
        <v>0</v>
      </c>
      <c r="E105" s="11">
        <v>0</v>
      </c>
      <c r="F105" s="149">
        <v>0</v>
      </c>
      <c r="G105" s="154">
        <v>0</v>
      </c>
      <c r="H105" s="154">
        <v>0</v>
      </c>
      <c r="I105" s="149">
        <v>0</v>
      </c>
      <c r="J105" s="149">
        <v>0</v>
      </c>
      <c r="K105" s="149">
        <v>0</v>
      </c>
      <c r="L105" s="149">
        <v>0</v>
      </c>
      <c r="M105" s="149">
        <v>0</v>
      </c>
      <c r="N105" s="149">
        <v>0</v>
      </c>
      <c r="O105" s="149">
        <v>0</v>
      </c>
      <c r="P105" s="149">
        <v>0</v>
      </c>
      <c r="Q105" s="149">
        <v>0</v>
      </c>
      <c r="R105" s="149">
        <v>0</v>
      </c>
      <c r="S105" s="149">
        <v>0</v>
      </c>
      <c r="T105" s="149">
        <v>0</v>
      </c>
      <c r="U105" s="149">
        <v>0</v>
      </c>
      <c r="V105" s="149">
        <v>0</v>
      </c>
      <c r="W105" s="149">
        <v>0</v>
      </c>
      <c r="X105" s="83">
        <v>0</v>
      </c>
      <c r="Y105" s="149">
        <v>0</v>
      </c>
      <c r="Z105" s="149">
        <v>0</v>
      </c>
      <c r="AA105" s="149">
        <v>0</v>
      </c>
      <c r="AB105" s="149">
        <v>0</v>
      </c>
      <c r="AC105" s="149">
        <v>0</v>
      </c>
      <c r="AD105" s="83">
        <v>0</v>
      </c>
      <c r="AE105" s="149">
        <v>0</v>
      </c>
      <c r="AF105" s="149">
        <v>0</v>
      </c>
      <c r="AG105" s="38">
        <v>0</v>
      </c>
      <c r="AH105" s="38">
        <v>0</v>
      </c>
      <c r="AI105" s="38">
        <v>0</v>
      </c>
      <c r="AJ105" s="357"/>
      <c r="AK105" s="99"/>
      <c r="AL105" s="102"/>
      <c r="AM105" s="102"/>
      <c r="AN105" s="102"/>
      <c r="AO105" s="102"/>
      <c r="AP105" s="102"/>
      <c r="AQ105" s="99"/>
    </row>
    <row r="106" spans="1:43" ht="15.75" customHeight="1" x14ac:dyDescent="0.25">
      <c r="A106" s="332"/>
      <c r="B106" s="160" t="s">
        <v>277</v>
      </c>
      <c r="C106" s="75" t="s">
        <v>284</v>
      </c>
      <c r="D106" s="83">
        <v>24</v>
      </c>
      <c r="E106" s="11">
        <v>0</v>
      </c>
      <c r="F106" s="149">
        <v>8</v>
      </c>
      <c r="G106" s="154">
        <v>7</v>
      </c>
      <c r="H106" s="154">
        <v>0</v>
      </c>
      <c r="I106" s="149">
        <v>4</v>
      </c>
      <c r="J106" s="149">
        <v>5</v>
      </c>
      <c r="K106" s="149">
        <v>0</v>
      </c>
      <c r="L106" s="149">
        <v>0</v>
      </c>
      <c r="M106" s="149">
        <v>0</v>
      </c>
      <c r="N106" s="149">
        <v>0</v>
      </c>
      <c r="O106" s="149">
        <v>0</v>
      </c>
      <c r="P106" s="149">
        <v>0</v>
      </c>
      <c r="Q106" s="149">
        <v>0</v>
      </c>
      <c r="R106" s="149">
        <v>0</v>
      </c>
      <c r="S106" s="149">
        <v>0</v>
      </c>
      <c r="T106" s="149">
        <v>0</v>
      </c>
      <c r="U106" s="149">
        <v>0</v>
      </c>
      <c r="V106" s="149">
        <v>0</v>
      </c>
      <c r="W106" s="149">
        <v>0</v>
      </c>
      <c r="X106" s="83">
        <v>24</v>
      </c>
      <c r="Y106" s="149">
        <v>0</v>
      </c>
      <c r="Z106" s="149">
        <v>15</v>
      </c>
      <c r="AA106" s="149">
        <v>9</v>
      </c>
      <c r="AB106" s="149">
        <v>0</v>
      </c>
      <c r="AC106" s="149">
        <v>0</v>
      </c>
      <c r="AD106" s="83">
        <v>11</v>
      </c>
      <c r="AE106" s="149">
        <v>0</v>
      </c>
      <c r="AF106" s="149">
        <v>6</v>
      </c>
      <c r="AG106" s="38">
        <v>5</v>
      </c>
      <c r="AH106" s="38">
        <v>0</v>
      </c>
      <c r="AI106" s="38">
        <v>0</v>
      </c>
      <c r="AJ106" s="357"/>
      <c r="AK106" s="99"/>
      <c r="AL106" s="102"/>
      <c r="AM106" s="102"/>
      <c r="AN106" s="102"/>
      <c r="AO106" s="102"/>
      <c r="AP106" s="102"/>
      <c r="AQ106" s="99"/>
    </row>
    <row r="107" spans="1:43" ht="15.95" customHeight="1" x14ac:dyDescent="0.25">
      <c r="A107" s="332"/>
      <c r="B107" s="160" t="s">
        <v>279</v>
      </c>
      <c r="C107" s="75" t="s">
        <v>286</v>
      </c>
      <c r="D107" s="83">
        <v>4</v>
      </c>
      <c r="E107" s="11">
        <v>0</v>
      </c>
      <c r="F107" s="149">
        <v>0</v>
      </c>
      <c r="G107" s="154">
        <v>0</v>
      </c>
      <c r="H107" s="154">
        <v>0</v>
      </c>
      <c r="I107" s="149">
        <v>0</v>
      </c>
      <c r="J107" s="149">
        <v>0</v>
      </c>
      <c r="K107" s="149">
        <v>0</v>
      </c>
      <c r="L107" s="149">
        <v>0</v>
      </c>
      <c r="M107" s="149">
        <v>0</v>
      </c>
      <c r="N107" s="149">
        <v>0</v>
      </c>
      <c r="O107" s="149">
        <v>0</v>
      </c>
      <c r="P107" s="149">
        <v>0</v>
      </c>
      <c r="Q107" s="149">
        <v>0</v>
      </c>
      <c r="R107" s="149">
        <v>0</v>
      </c>
      <c r="S107" s="149">
        <v>0</v>
      </c>
      <c r="T107" s="149">
        <v>0</v>
      </c>
      <c r="U107" s="149">
        <v>4</v>
      </c>
      <c r="V107" s="149">
        <v>0</v>
      </c>
      <c r="W107" s="149">
        <v>0</v>
      </c>
      <c r="X107" s="83">
        <v>0</v>
      </c>
      <c r="Y107" s="149">
        <v>0</v>
      </c>
      <c r="Z107" s="149">
        <v>0</v>
      </c>
      <c r="AA107" s="149">
        <v>0</v>
      </c>
      <c r="AB107" s="149">
        <v>0</v>
      </c>
      <c r="AC107" s="149">
        <v>0</v>
      </c>
      <c r="AD107" s="83">
        <v>0</v>
      </c>
      <c r="AE107" s="149">
        <v>0</v>
      </c>
      <c r="AF107" s="149">
        <v>0</v>
      </c>
      <c r="AG107" s="38">
        <v>0</v>
      </c>
      <c r="AH107" s="38">
        <v>0</v>
      </c>
      <c r="AI107" s="38">
        <v>0</v>
      </c>
      <c r="AJ107" s="357"/>
      <c r="AK107" s="99"/>
      <c r="AL107" s="102"/>
      <c r="AM107" s="102"/>
      <c r="AN107" s="102"/>
      <c r="AO107" s="102"/>
      <c r="AP107" s="102"/>
      <c r="AQ107" s="99"/>
    </row>
    <row r="108" spans="1:43" ht="15.95" customHeight="1" x14ac:dyDescent="0.25">
      <c r="A108" s="332"/>
      <c r="B108" s="160" t="s">
        <v>281</v>
      </c>
      <c r="C108" s="75" t="s">
        <v>288</v>
      </c>
      <c r="D108" s="83">
        <v>25</v>
      </c>
      <c r="E108" s="11">
        <v>0</v>
      </c>
      <c r="F108" s="149">
        <v>6</v>
      </c>
      <c r="G108" s="154">
        <v>9</v>
      </c>
      <c r="H108" s="154">
        <v>0</v>
      </c>
      <c r="I108" s="149">
        <v>0</v>
      </c>
      <c r="J108" s="149">
        <v>0</v>
      </c>
      <c r="K108" s="149">
        <v>3</v>
      </c>
      <c r="L108" s="149">
        <v>7</v>
      </c>
      <c r="M108" s="149">
        <v>0</v>
      </c>
      <c r="N108" s="149">
        <v>0</v>
      </c>
      <c r="O108" s="149">
        <v>0</v>
      </c>
      <c r="P108" s="149">
        <v>0</v>
      </c>
      <c r="Q108" s="149">
        <v>0</v>
      </c>
      <c r="R108" s="149">
        <v>0</v>
      </c>
      <c r="S108" s="149">
        <v>0</v>
      </c>
      <c r="T108" s="149">
        <v>0</v>
      </c>
      <c r="U108" s="149">
        <v>0</v>
      </c>
      <c r="V108" s="149">
        <v>0</v>
      </c>
      <c r="W108" s="149">
        <v>0</v>
      </c>
      <c r="X108" s="83">
        <v>25</v>
      </c>
      <c r="Y108" s="149">
        <v>0</v>
      </c>
      <c r="Z108" s="149">
        <v>15</v>
      </c>
      <c r="AA108" s="149">
        <v>10</v>
      </c>
      <c r="AB108" s="149">
        <v>0</v>
      </c>
      <c r="AC108" s="149">
        <v>0</v>
      </c>
      <c r="AD108" s="83">
        <v>11</v>
      </c>
      <c r="AE108" s="149">
        <v>0</v>
      </c>
      <c r="AF108" s="149">
        <v>5</v>
      </c>
      <c r="AG108" s="38">
        <v>6</v>
      </c>
      <c r="AH108" s="38">
        <v>0</v>
      </c>
      <c r="AI108" s="38">
        <v>0</v>
      </c>
      <c r="AJ108" s="357"/>
      <c r="AK108" s="99"/>
      <c r="AL108" s="102"/>
      <c r="AM108" s="102"/>
      <c r="AN108" s="102"/>
      <c r="AO108" s="102"/>
      <c r="AP108" s="102"/>
      <c r="AQ108" s="99"/>
    </row>
    <row r="109" spans="1:43" ht="15.95" customHeight="1" x14ac:dyDescent="0.25">
      <c r="A109" s="332"/>
      <c r="B109" s="160" t="s">
        <v>283</v>
      </c>
      <c r="C109" s="75" t="s">
        <v>290</v>
      </c>
      <c r="D109" s="83">
        <v>0</v>
      </c>
      <c r="E109" s="11">
        <v>0</v>
      </c>
      <c r="F109" s="149">
        <v>0</v>
      </c>
      <c r="G109" s="154">
        <v>0</v>
      </c>
      <c r="H109" s="154">
        <v>0</v>
      </c>
      <c r="I109" s="149">
        <v>0</v>
      </c>
      <c r="J109" s="149">
        <v>0</v>
      </c>
      <c r="K109" s="149">
        <v>0</v>
      </c>
      <c r="L109" s="149">
        <v>0</v>
      </c>
      <c r="M109" s="149">
        <v>0</v>
      </c>
      <c r="N109" s="149">
        <v>0</v>
      </c>
      <c r="O109" s="149">
        <v>0</v>
      </c>
      <c r="P109" s="149">
        <v>0</v>
      </c>
      <c r="Q109" s="149">
        <v>0</v>
      </c>
      <c r="R109" s="149">
        <v>0</v>
      </c>
      <c r="S109" s="149">
        <v>0</v>
      </c>
      <c r="T109" s="149">
        <v>0</v>
      </c>
      <c r="U109" s="149">
        <v>0</v>
      </c>
      <c r="V109" s="149">
        <v>0</v>
      </c>
      <c r="W109" s="149">
        <v>0</v>
      </c>
      <c r="X109" s="83">
        <v>0</v>
      </c>
      <c r="Y109" s="149">
        <v>0</v>
      </c>
      <c r="Z109" s="149">
        <v>0</v>
      </c>
      <c r="AA109" s="149">
        <v>0</v>
      </c>
      <c r="AB109" s="149">
        <v>0</v>
      </c>
      <c r="AC109" s="149">
        <v>0</v>
      </c>
      <c r="AD109" s="83">
        <v>0</v>
      </c>
      <c r="AE109" s="149">
        <v>0</v>
      </c>
      <c r="AF109" s="149">
        <v>0</v>
      </c>
      <c r="AG109" s="38">
        <v>0</v>
      </c>
      <c r="AH109" s="38">
        <v>0</v>
      </c>
      <c r="AI109" s="38">
        <v>0</v>
      </c>
      <c r="AJ109" s="357"/>
      <c r="AK109" s="99"/>
      <c r="AL109" s="102"/>
      <c r="AM109" s="102"/>
      <c r="AN109" s="102"/>
      <c r="AO109" s="102"/>
      <c r="AP109" s="102"/>
      <c r="AQ109" s="99"/>
    </row>
    <row r="110" spans="1:43" x14ac:dyDescent="0.25">
      <c r="A110" s="332"/>
      <c r="B110" s="159" t="s">
        <v>285</v>
      </c>
      <c r="C110" s="75" t="s">
        <v>292</v>
      </c>
      <c r="D110" s="83">
        <v>0</v>
      </c>
      <c r="E110" s="11">
        <v>0</v>
      </c>
      <c r="F110" s="149">
        <v>0</v>
      </c>
      <c r="G110" s="154">
        <v>0</v>
      </c>
      <c r="H110" s="154">
        <v>0</v>
      </c>
      <c r="I110" s="149">
        <v>0</v>
      </c>
      <c r="J110" s="149">
        <v>0</v>
      </c>
      <c r="K110" s="149">
        <v>0</v>
      </c>
      <c r="L110" s="149">
        <v>0</v>
      </c>
      <c r="M110" s="149">
        <v>0</v>
      </c>
      <c r="N110" s="149">
        <v>0</v>
      </c>
      <c r="O110" s="149">
        <v>0</v>
      </c>
      <c r="P110" s="149">
        <v>0</v>
      </c>
      <c r="Q110" s="149">
        <v>0</v>
      </c>
      <c r="R110" s="149">
        <v>0</v>
      </c>
      <c r="S110" s="149">
        <v>0</v>
      </c>
      <c r="T110" s="149">
        <v>0</v>
      </c>
      <c r="U110" s="149">
        <v>0</v>
      </c>
      <c r="V110" s="149">
        <v>0</v>
      </c>
      <c r="W110" s="149">
        <v>0</v>
      </c>
      <c r="X110" s="83">
        <v>0</v>
      </c>
      <c r="Y110" s="149">
        <v>0</v>
      </c>
      <c r="Z110" s="149">
        <v>0</v>
      </c>
      <c r="AA110" s="149">
        <v>0</v>
      </c>
      <c r="AB110" s="149">
        <v>0</v>
      </c>
      <c r="AC110" s="149">
        <v>0</v>
      </c>
      <c r="AD110" s="83">
        <v>0</v>
      </c>
      <c r="AE110" s="149">
        <v>0</v>
      </c>
      <c r="AF110" s="149">
        <v>0</v>
      </c>
      <c r="AG110" s="38">
        <v>0</v>
      </c>
      <c r="AH110" s="38">
        <v>0</v>
      </c>
      <c r="AI110" s="38">
        <v>0</v>
      </c>
      <c r="AJ110" s="357"/>
      <c r="AK110" s="99"/>
      <c r="AL110" s="102"/>
      <c r="AM110" s="102"/>
      <c r="AN110" s="102"/>
      <c r="AO110" s="102"/>
      <c r="AP110" s="102"/>
      <c r="AQ110" s="99"/>
    </row>
    <row r="111" spans="1:43" ht="15.95" customHeight="1" x14ac:dyDescent="0.25">
      <c r="A111" s="332"/>
      <c r="B111" s="159" t="s">
        <v>287</v>
      </c>
      <c r="C111" s="75" t="s">
        <v>294</v>
      </c>
      <c r="D111" s="83">
        <v>473</v>
      </c>
      <c r="E111" s="11">
        <v>32</v>
      </c>
      <c r="F111" s="149">
        <v>15</v>
      </c>
      <c r="G111" s="154">
        <v>169</v>
      </c>
      <c r="H111" s="154">
        <v>82</v>
      </c>
      <c r="I111" s="149">
        <v>52</v>
      </c>
      <c r="J111" s="149">
        <v>31</v>
      </c>
      <c r="K111" s="149">
        <v>29</v>
      </c>
      <c r="L111" s="149">
        <v>33</v>
      </c>
      <c r="M111" s="149">
        <v>30</v>
      </c>
      <c r="N111" s="149">
        <v>0</v>
      </c>
      <c r="O111" s="149">
        <v>0</v>
      </c>
      <c r="P111" s="149">
        <v>0</v>
      </c>
      <c r="Q111" s="149">
        <v>0</v>
      </c>
      <c r="R111" s="149">
        <v>0</v>
      </c>
      <c r="S111" s="149">
        <v>0</v>
      </c>
      <c r="T111" s="149">
        <v>0</v>
      </c>
      <c r="U111" s="149">
        <v>0</v>
      </c>
      <c r="V111" s="149">
        <v>0</v>
      </c>
      <c r="W111" s="149">
        <v>0</v>
      </c>
      <c r="X111" s="83">
        <v>368</v>
      </c>
      <c r="Y111" s="149">
        <v>74</v>
      </c>
      <c r="Z111" s="149">
        <v>171</v>
      </c>
      <c r="AA111" s="149">
        <v>123</v>
      </c>
      <c r="AB111" s="149">
        <v>0</v>
      </c>
      <c r="AC111" s="149">
        <v>0</v>
      </c>
      <c r="AD111" s="83">
        <v>50</v>
      </c>
      <c r="AE111" s="149">
        <v>0</v>
      </c>
      <c r="AF111" s="149">
        <v>34</v>
      </c>
      <c r="AG111" s="38">
        <v>14</v>
      </c>
      <c r="AH111" s="38">
        <v>2</v>
      </c>
      <c r="AI111" s="38">
        <v>0</v>
      </c>
      <c r="AJ111" s="357"/>
      <c r="AK111" s="99"/>
      <c r="AL111" s="102"/>
      <c r="AM111" s="102"/>
      <c r="AN111" s="102"/>
      <c r="AO111" s="102"/>
      <c r="AP111" s="102"/>
      <c r="AQ111" s="99"/>
    </row>
    <row r="112" spans="1:43" x14ac:dyDescent="0.25">
      <c r="A112" s="332"/>
      <c r="B112" s="159" t="s">
        <v>289</v>
      </c>
      <c r="C112" s="75" t="s">
        <v>296</v>
      </c>
      <c r="D112" s="83">
        <v>0</v>
      </c>
      <c r="E112" s="11">
        <v>0</v>
      </c>
      <c r="F112" s="149">
        <v>0</v>
      </c>
      <c r="G112" s="154">
        <v>0</v>
      </c>
      <c r="H112" s="154">
        <v>0</v>
      </c>
      <c r="I112" s="149">
        <v>0</v>
      </c>
      <c r="J112" s="149">
        <v>0</v>
      </c>
      <c r="K112" s="149">
        <v>0</v>
      </c>
      <c r="L112" s="149">
        <v>0</v>
      </c>
      <c r="M112" s="149">
        <v>0</v>
      </c>
      <c r="N112" s="149">
        <v>0</v>
      </c>
      <c r="O112" s="149">
        <v>0</v>
      </c>
      <c r="P112" s="149">
        <v>0</v>
      </c>
      <c r="Q112" s="149">
        <v>0</v>
      </c>
      <c r="R112" s="149">
        <v>0</v>
      </c>
      <c r="S112" s="149">
        <v>0</v>
      </c>
      <c r="T112" s="149">
        <v>0</v>
      </c>
      <c r="U112" s="149">
        <v>0</v>
      </c>
      <c r="V112" s="149">
        <v>0</v>
      </c>
      <c r="W112" s="149">
        <v>0</v>
      </c>
      <c r="X112" s="83">
        <v>0</v>
      </c>
      <c r="Y112" s="149">
        <v>0</v>
      </c>
      <c r="Z112" s="149">
        <v>0</v>
      </c>
      <c r="AA112" s="149">
        <v>0</v>
      </c>
      <c r="AB112" s="149">
        <v>0</v>
      </c>
      <c r="AC112" s="149">
        <v>0</v>
      </c>
      <c r="AD112" s="83">
        <v>0</v>
      </c>
      <c r="AE112" s="149">
        <v>0</v>
      </c>
      <c r="AF112" s="149">
        <v>0</v>
      </c>
      <c r="AG112" s="38">
        <v>0</v>
      </c>
      <c r="AH112" s="38">
        <v>0</v>
      </c>
      <c r="AI112" s="38">
        <v>0</v>
      </c>
      <c r="AJ112" s="357"/>
      <c r="AK112" s="99"/>
      <c r="AL112" s="102"/>
      <c r="AM112" s="102"/>
      <c r="AN112" s="102"/>
      <c r="AO112" s="102"/>
      <c r="AP112" s="102"/>
      <c r="AQ112" s="99"/>
    </row>
    <row r="113" spans="1:43" ht="15.75" customHeight="1" x14ac:dyDescent="0.25">
      <c r="A113" s="332"/>
      <c r="B113" s="161" t="s">
        <v>291</v>
      </c>
      <c r="C113" s="75" t="s">
        <v>298</v>
      </c>
      <c r="D113" s="83">
        <v>0</v>
      </c>
      <c r="E113" s="11">
        <v>0</v>
      </c>
      <c r="F113" s="149">
        <v>0</v>
      </c>
      <c r="G113" s="154">
        <v>0</v>
      </c>
      <c r="H113" s="154">
        <v>0</v>
      </c>
      <c r="I113" s="149">
        <v>0</v>
      </c>
      <c r="J113" s="149">
        <v>0</v>
      </c>
      <c r="K113" s="149">
        <v>0</v>
      </c>
      <c r="L113" s="149">
        <v>0</v>
      </c>
      <c r="M113" s="149">
        <v>0</v>
      </c>
      <c r="N113" s="149">
        <v>0</v>
      </c>
      <c r="O113" s="149">
        <v>0</v>
      </c>
      <c r="P113" s="149">
        <v>0</v>
      </c>
      <c r="Q113" s="149">
        <v>0</v>
      </c>
      <c r="R113" s="149">
        <v>0</v>
      </c>
      <c r="S113" s="149">
        <v>0</v>
      </c>
      <c r="T113" s="149">
        <v>0</v>
      </c>
      <c r="U113" s="149">
        <v>0</v>
      </c>
      <c r="V113" s="149">
        <v>0</v>
      </c>
      <c r="W113" s="149">
        <v>0</v>
      </c>
      <c r="X113" s="83">
        <v>0</v>
      </c>
      <c r="Y113" s="149">
        <v>0</v>
      </c>
      <c r="Z113" s="149">
        <v>0</v>
      </c>
      <c r="AA113" s="149">
        <v>0</v>
      </c>
      <c r="AB113" s="149">
        <v>0</v>
      </c>
      <c r="AC113" s="149">
        <v>0</v>
      </c>
      <c r="AD113" s="83">
        <v>0</v>
      </c>
      <c r="AE113" s="149">
        <v>0</v>
      </c>
      <c r="AF113" s="149">
        <v>0</v>
      </c>
      <c r="AG113" s="38">
        <v>0</v>
      </c>
      <c r="AH113" s="38">
        <v>0</v>
      </c>
      <c r="AI113" s="38">
        <v>0</v>
      </c>
      <c r="AJ113" s="357"/>
      <c r="AK113" s="99"/>
      <c r="AL113" s="102"/>
      <c r="AM113" s="102"/>
      <c r="AN113" s="102"/>
      <c r="AO113" s="102"/>
      <c r="AP113" s="102"/>
      <c r="AQ113" s="99"/>
    </row>
    <row r="114" spans="1:43" ht="15.75" customHeight="1" x14ac:dyDescent="0.25">
      <c r="A114" s="332"/>
      <c r="B114" s="159" t="s">
        <v>293</v>
      </c>
      <c r="C114" s="75" t="s">
        <v>300</v>
      </c>
      <c r="D114" s="83">
        <v>0</v>
      </c>
      <c r="E114" s="11">
        <v>0</v>
      </c>
      <c r="F114" s="149">
        <v>0</v>
      </c>
      <c r="G114" s="154">
        <v>0</v>
      </c>
      <c r="H114" s="154">
        <v>0</v>
      </c>
      <c r="I114" s="149">
        <v>0</v>
      </c>
      <c r="J114" s="149">
        <v>0</v>
      </c>
      <c r="K114" s="149">
        <v>0</v>
      </c>
      <c r="L114" s="149">
        <v>0</v>
      </c>
      <c r="M114" s="149">
        <v>0</v>
      </c>
      <c r="N114" s="149">
        <v>0</v>
      </c>
      <c r="O114" s="149">
        <v>0</v>
      </c>
      <c r="P114" s="149">
        <v>0</v>
      </c>
      <c r="Q114" s="149">
        <v>0</v>
      </c>
      <c r="R114" s="149">
        <v>0</v>
      </c>
      <c r="S114" s="149">
        <v>0</v>
      </c>
      <c r="T114" s="149">
        <v>0</v>
      </c>
      <c r="U114" s="149">
        <v>0</v>
      </c>
      <c r="V114" s="149">
        <v>0</v>
      </c>
      <c r="W114" s="149">
        <v>0</v>
      </c>
      <c r="X114" s="83">
        <v>0</v>
      </c>
      <c r="Y114" s="149">
        <v>0</v>
      </c>
      <c r="Z114" s="149">
        <v>0</v>
      </c>
      <c r="AA114" s="149">
        <v>0</v>
      </c>
      <c r="AB114" s="149">
        <v>0</v>
      </c>
      <c r="AC114" s="149">
        <v>0</v>
      </c>
      <c r="AD114" s="83">
        <v>0</v>
      </c>
      <c r="AE114" s="149">
        <v>0</v>
      </c>
      <c r="AF114" s="149">
        <v>0</v>
      </c>
      <c r="AG114" s="38">
        <v>0</v>
      </c>
      <c r="AH114" s="38">
        <v>0</v>
      </c>
      <c r="AI114" s="38">
        <v>0</v>
      </c>
      <c r="AJ114" s="357"/>
      <c r="AK114" s="99"/>
      <c r="AL114" s="102"/>
      <c r="AM114" s="102"/>
      <c r="AN114" s="102"/>
      <c r="AO114" s="102"/>
      <c r="AP114" s="102"/>
      <c r="AQ114" s="99"/>
    </row>
    <row r="115" spans="1:43" ht="21" x14ac:dyDescent="0.25">
      <c r="A115" s="332"/>
      <c r="B115" s="159" t="s">
        <v>295</v>
      </c>
      <c r="C115" s="75" t="s">
        <v>302</v>
      </c>
      <c r="D115" s="83">
        <v>0</v>
      </c>
      <c r="E115" s="148">
        <v>0</v>
      </c>
      <c r="F115" s="149">
        <v>0</v>
      </c>
      <c r="G115" s="154">
        <v>0</v>
      </c>
      <c r="H115" s="154">
        <v>0</v>
      </c>
      <c r="I115" s="149">
        <v>0</v>
      </c>
      <c r="J115" s="149">
        <v>0</v>
      </c>
      <c r="K115" s="149">
        <v>0</v>
      </c>
      <c r="L115" s="149">
        <v>0</v>
      </c>
      <c r="M115" s="149">
        <v>0</v>
      </c>
      <c r="N115" s="149">
        <v>0</v>
      </c>
      <c r="O115" s="149">
        <v>0</v>
      </c>
      <c r="P115" s="149">
        <v>0</v>
      </c>
      <c r="Q115" s="149">
        <v>0</v>
      </c>
      <c r="R115" s="149">
        <v>0</v>
      </c>
      <c r="S115" s="149">
        <v>0</v>
      </c>
      <c r="T115" s="149">
        <v>0</v>
      </c>
      <c r="U115" s="149">
        <v>0</v>
      </c>
      <c r="V115" s="149">
        <v>0</v>
      </c>
      <c r="W115" s="149">
        <v>0</v>
      </c>
      <c r="X115" s="83">
        <v>0</v>
      </c>
      <c r="Y115" s="149">
        <v>0</v>
      </c>
      <c r="Z115" s="149">
        <v>0</v>
      </c>
      <c r="AA115" s="149">
        <v>0</v>
      </c>
      <c r="AB115" s="149">
        <v>0</v>
      </c>
      <c r="AC115" s="149">
        <v>0</v>
      </c>
      <c r="AD115" s="83">
        <v>0</v>
      </c>
      <c r="AE115" s="149">
        <v>0</v>
      </c>
      <c r="AF115" s="149">
        <v>0</v>
      </c>
      <c r="AG115" s="38">
        <v>0</v>
      </c>
      <c r="AH115" s="38">
        <v>0</v>
      </c>
      <c r="AI115" s="38">
        <v>0</v>
      </c>
      <c r="AJ115" s="357"/>
      <c r="AK115" s="99"/>
      <c r="AL115" s="102"/>
      <c r="AM115" s="102"/>
      <c r="AN115" s="102"/>
      <c r="AO115" s="102"/>
      <c r="AP115" s="102"/>
      <c r="AQ115" s="99"/>
    </row>
    <row r="116" spans="1:43" ht="15.95" customHeight="1" x14ac:dyDescent="0.25">
      <c r="A116" s="332"/>
      <c r="B116" s="159" t="s">
        <v>297</v>
      </c>
      <c r="C116" s="75" t="s">
        <v>305</v>
      </c>
      <c r="D116" s="83">
        <v>0</v>
      </c>
      <c r="E116" s="11">
        <v>0</v>
      </c>
      <c r="F116" s="149">
        <v>0</v>
      </c>
      <c r="G116" s="154">
        <v>0</v>
      </c>
      <c r="H116" s="154">
        <v>0</v>
      </c>
      <c r="I116" s="149">
        <v>0</v>
      </c>
      <c r="J116" s="149">
        <v>0</v>
      </c>
      <c r="K116" s="149">
        <v>0</v>
      </c>
      <c r="L116" s="149">
        <v>0</v>
      </c>
      <c r="M116" s="149">
        <v>0</v>
      </c>
      <c r="N116" s="149">
        <v>0</v>
      </c>
      <c r="O116" s="149">
        <v>0</v>
      </c>
      <c r="P116" s="149">
        <v>0</v>
      </c>
      <c r="Q116" s="149">
        <v>0</v>
      </c>
      <c r="R116" s="149">
        <v>0</v>
      </c>
      <c r="S116" s="149">
        <v>0</v>
      </c>
      <c r="T116" s="149">
        <v>0</v>
      </c>
      <c r="U116" s="149">
        <v>0</v>
      </c>
      <c r="V116" s="149">
        <v>0</v>
      </c>
      <c r="W116" s="149">
        <v>0</v>
      </c>
      <c r="X116" s="83">
        <v>0</v>
      </c>
      <c r="Y116" s="149">
        <v>0</v>
      </c>
      <c r="Z116" s="149">
        <v>0</v>
      </c>
      <c r="AA116" s="149">
        <v>0</v>
      </c>
      <c r="AB116" s="149">
        <v>0</v>
      </c>
      <c r="AC116" s="149">
        <v>0</v>
      </c>
      <c r="AD116" s="83">
        <v>0</v>
      </c>
      <c r="AE116" s="149">
        <v>0</v>
      </c>
      <c r="AF116" s="149">
        <v>0</v>
      </c>
      <c r="AG116" s="38">
        <v>0</v>
      </c>
      <c r="AH116" s="38">
        <v>0</v>
      </c>
      <c r="AI116" s="38">
        <v>0</v>
      </c>
      <c r="AJ116" s="357"/>
      <c r="AK116" s="99"/>
      <c r="AL116" s="102"/>
      <c r="AM116" s="102"/>
      <c r="AN116" s="102"/>
      <c r="AO116" s="102"/>
      <c r="AP116" s="102"/>
      <c r="AQ116" s="99"/>
    </row>
    <row r="117" spans="1:43" ht="15.75" customHeight="1" x14ac:dyDescent="0.25">
      <c r="A117" s="332"/>
      <c r="B117" s="159" t="s">
        <v>299</v>
      </c>
      <c r="C117" s="75" t="s">
        <v>307</v>
      </c>
      <c r="D117" s="83">
        <v>18</v>
      </c>
      <c r="E117" s="11">
        <v>0</v>
      </c>
      <c r="F117" s="149">
        <v>0</v>
      </c>
      <c r="G117" s="154">
        <v>0</v>
      </c>
      <c r="H117" s="154">
        <v>10</v>
      </c>
      <c r="I117" s="149">
        <v>0</v>
      </c>
      <c r="J117" s="149">
        <v>0</v>
      </c>
      <c r="K117" s="149">
        <v>0</v>
      </c>
      <c r="L117" s="149">
        <v>0</v>
      </c>
      <c r="M117" s="149">
        <v>8</v>
      </c>
      <c r="N117" s="149">
        <v>0</v>
      </c>
      <c r="O117" s="149">
        <v>0</v>
      </c>
      <c r="P117" s="149">
        <v>0</v>
      </c>
      <c r="Q117" s="149">
        <v>0</v>
      </c>
      <c r="R117" s="149">
        <v>0</v>
      </c>
      <c r="S117" s="149">
        <v>0</v>
      </c>
      <c r="T117" s="149">
        <v>0</v>
      </c>
      <c r="U117" s="149">
        <v>0</v>
      </c>
      <c r="V117" s="149">
        <v>0</v>
      </c>
      <c r="W117" s="149">
        <v>0</v>
      </c>
      <c r="X117" s="83">
        <v>0</v>
      </c>
      <c r="Y117" s="149">
        <v>0</v>
      </c>
      <c r="Z117" s="149">
        <v>0</v>
      </c>
      <c r="AA117" s="149">
        <v>0</v>
      </c>
      <c r="AB117" s="149">
        <v>0</v>
      </c>
      <c r="AC117" s="149">
        <v>0</v>
      </c>
      <c r="AD117" s="83">
        <v>0</v>
      </c>
      <c r="AE117" s="149">
        <v>0</v>
      </c>
      <c r="AF117" s="149">
        <v>0</v>
      </c>
      <c r="AG117" s="38">
        <v>0</v>
      </c>
      <c r="AH117" s="38">
        <v>0</v>
      </c>
      <c r="AI117" s="38">
        <v>0</v>
      </c>
      <c r="AJ117" s="357"/>
      <c r="AK117" s="99"/>
      <c r="AL117" s="102"/>
      <c r="AM117" s="102"/>
      <c r="AN117" s="102"/>
      <c r="AO117" s="102"/>
      <c r="AP117" s="102"/>
      <c r="AQ117" s="99"/>
    </row>
    <row r="118" spans="1:43" ht="15.75" customHeight="1" x14ac:dyDescent="0.25">
      <c r="A118" s="332"/>
      <c r="B118" s="159" t="s">
        <v>301</v>
      </c>
      <c r="C118" s="75" t="s">
        <v>309</v>
      </c>
      <c r="D118" s="83">
        <v>151</v>
      </c>
      <c r="E118" s="11">
        <v>0</v>
      </c>
      <c r="F118" s="149">
        <v>43</v>
      </c>
      <c r="G118" s="154">
        <v>22</v>
      </c>
      <c r="H118" s="154">
        <v>0</v>
      </c>
      <c r="I118" s="149">
        <v>10</v>
      </c>
      <c r="J118" s="149">
        <v>28</v>
      </c>
      <c r="K118" s="149">
        <v>0</v>
      </c>
      <c r="L118" s="149">
        <v>0</v>
      </c>
      <c r="M118" s="149">
        <v>38</v>
      </c>
      <c r="N118" s="149">
        <v>7</v>
      </c>
      <c r="O118" s="149">
        <v>0</v>
      </c>
      <c r="P118" s="149">
        <v>0</v>
      </c>
      <c r="Q118" s="149">
        <v>0</v>
      </c>
      <c r="R118" s="149">
        <v>0</v>
      </c>
      <c r="S118" s="149">
        <v>3</v>
      </c>
      <c r="T118" s="149">
        <v>0</v>
      </c>
      <c r="U118" s="149">
        <v>0</v>
      </c>
      <c r="V118" s="149">
        <v>0</v>
      </c>
      <c r="W118" s="149">
        <v>0</v>
      </c>
      <c r="X118" s="83">
        <v>18</v>
      </c>
      <c r="Y118" s="149">
        <v>0</v>
      </c>
      <c r="Z118" s="149">
        <v>17</v>
      </c>
      <c r="AA118" s="149">
        <v>1</v>
      </c>
      <c r="AB118" s="149">
        <v>0</v>
      </c>
      <c r="AC118" s="149">
        <v>0</v>
      </c>
      <c r="AD118" s="83">
        <v>8</v>
      </c>
      <c r="AE118" s="149">
        <v>0</v>
      </c>
      <c r="AF118" s="149">
        <v>8</v>
      </c>
      <c r="AG118" s="38">
        <v>0</v>
      </c>
      <c r="AH118" s="38">
        <v>0</v>
      </c>
      <c r="AI118" s="38">
        <v>0</v>
      </c>
      <c r="AJ118" s="357"/>
      <c r="AK118" s="99"/>
      <c r="AL118" s="102"/>
      <c r="AM118" s="102"/>
      <c r="AN118" s="102"/>
      <c r="AO118" s="102"/>
      <c r="AP118" s="102"/>
      <c r="AQ118" s="99"/>
    </row>
    <row r="119" spans="1:43" ht="15.95" customHeight="1" x14ac:dyDescent="0.25">
      <c r="A119" s="332"/>
      <c r="B119" s="159" t="s">
        <v>303</v>
      </c>
      <c r="C119" s="75" t="s">
        <v>311</v>
      </c>
      <c r="D119" s="83">
        <v>0</v>
      </c>
      <c r="E119" s="11">
        <v>0</v>
      </c>
      <c r="F119" s="149">
        <v>0</v>
      </c>
      <c r="G119" s="154">
        <v>0</v>
      </c>
      <c r="H119" s="154">
        <v>0</v>
      </c>
      <c r="I119" s="149">
        <v>0</v>
      </c>
      <c r="J119" s="149">
        <v>0</v>
      </c>
      <c r="K119" s="149">
        <v>0</v>
      </c>
      <c r="L119" s="149">
        <v>0</v>
      </c>
      <c r="M119" s="149">
        <v>0</v>
      </c>
      <c r="N119" s="149">
        <v>0</v>
      </c>
      <c r="O119" s="149">
        <v>0</v>
      </c>
      <c r="P119" s="149">
        <v>0</v>
      </c>
      <c r="Q119" s="149">
        <v>0</v>
      </c>
      <c r="R119" s="149">
        <v>0</v>
      </c>
      <c r="S119" s="149">
        <v>0</v>
      </c>
      <c r="T119" s="149">
        <v>0</v>
      </c>
      <c r="U119" s="149">
        <v>0</v>
      </c>
      <c r="V119" s="149">
        <v>0</v>
      </c>
      <c r="W119" s="149">
        <v>0</v>
      </c>
      <c r="X119" s="83">
        <v>0</v>
      </c>
      <c r="Y119" s="149">
        <v>0</v>
      </c>
      <c r="Z119" s="149">
        <v>0</v>
      </c>
      <c r="AA119" s="149">
        <v>0</v>
      </c>
      <c r="AB119" s="149">
        <v>0</v>
      </c>
      <c r="AC119" s="149">
        <v>0</v>
      </c>
      <c r="AD119" s="83">
        <v>0</v>
      </c>
      <c r="AE119" s="149">
        <v>0</v>
      </c>
      <c r="AF119" s="149">
        <v>0</v>
      </c>
      <c r="AG119" s="11">
        <v>0</v>
      </c>
      <c r="AH119" s="11">
        <v>0</v>
      </c>
      <c r="AI119" s="11">
        <v>0</v>
      </c>
      <c r="AJ119" s="357"/>
      <c r="AK119" s="99"/>
      <c r="AL119" s="102"/>
      <c r="AM119" s="102"/>
      <c r="AN119" s="102"/>
      <c r="AO119" s="102"/>
      <c r="AP119" s="102"/>
      <c r="AQ119" s="99"/>
    </row>
    <row r="120" spans="1:43" ht="15.95" customHeight="1" x14ac:dyDescent="0.25">
      <c r="A120" s="332"/>
      <c r="B120" s="159" t="s">
        <v>304</v>
      </c>
      <c r="C120" s="75" t="s">
        <v>630</v>
      </c>
      <c r="D120" s="83">
        <v>0</v>
      </c>
      <c r="E120" s="11">
        <v>0</v>
      </c>
      <c r="F120" s="149">
        <v>0</v>
      </c>
      <c r="G120" s="154">
        <v>0</v>
      </c>
      <c r="H120" s="154">
        <v>0</v>
      </c>
      <c r="I120" s="149">
        <v>0</v>
      </c>
      <c r="J120" s="149">
        <v>0</v>
      </c>
      <c r="K120" s="149">
        <v>0</v>
      </c>
      <c r="L120" s="149">
        <v>0</v>
      </c>
      <c r="M120" s="149">
        <v>0</v>
      </c>
      <c r="N120" s="149">
        <v>0</v>
      </c>
      <c r="O120" s="149">
        <v>0</v>
      </c>
      <c r="P120" s="149">
        <v>0</v>
      </c>
      <c r="Q120" s="149">
        <v>0</v>
      </c>
      <c r="R120" s="149">
        <v>0</v>
      </c>
      <c r="S120" s="149">
        <v>0</v>
      </c>
      <c r="T120" s="149">
        <v>0</v>
      </c>
      <c r="U120" s="149">
        <v>0</v>
      </c>
      <c r="V120" s="149">
        <v>0</v>
      </c>
      <c r="W120" s="149">
        <v>0</v>
      </c>
      <c r="X120" s="83">
        <v>0</v>
      </c>
      <c r="Y120" s="149">
        <v>0</v>
      </c>
      <c r="Z120" s="149">
        <v>0</v>
      </c>
      <c r="AA120" s="149">
        <v>0</v>
      </c>
      <c r="AB120" s="149">
        <v>0</v>
      </c>
      <c r="AC120" s="149">
        <v>0</v>
      </c>
      <c r="AD120" s="83">
        <v>0</v>
      </c>
      <c r="AE120" s="149">
        <v>0</v>
      </c>
      <c r="AF120" s="149">
        <v>0</v>
      </c>
      <c r="AG120" s="38">
        <v>0</v>
      </c>
      <c r="AH120" s="38">
        <v>0</v>
      </c>
      <c r="AI120" s="38">
        <v>0</v>
      </c>
      <c r="AJ120" s="357"/>
      <c r="AK120" s="99"/>
      <c r="AL120" s="102"/>
      <c r="AM120" s="102"/>
      <c r="AN120" s="102"/>
      <c r="AO120" s="102"/>
      <c r="AP120" s="102"/>
      <c r="AQ120" s="99"/>
    </row>
    <row r="121" spans="1:43" ht="15.95" customHeight="1" x14ac:dyDescent="0.25">
      <c r="A121" s="332"/>
      <c r="B121" s="159" t="s">
        <v>306</v>
      </c>
      <c r="C121" s="75" t="s">
        <v>313</v>
      </c>
      <c r="D121" s="83">
        <v>0</v>
      </c>
      <c r="E121" s="11">
        <v>0</v>
      </c>
      <c r="F121" s="149">
        <v>0</v>
      </c>
      <c r="G121" s="154">
        <v>0</v>
      </c>
      <c r="H121" s="154">
        <v>0</v>
      </c>
      <c r="I121" s="149">
        <v>0</v>
      </c>
      <c r="J121" s="149">
        <v>0</v>
      </c>
      <c r="K121" s="149">
        <v>0</v>
      </c>
      <c r="L121" s="149">
        <v>0</v>
      </c>
      <c r="M121" s="149">
        <v>0</v>
      </c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49">
        <v>0</v>
      </c>
      <c r="V121" s="149">
        <v>0</v>
      </c>
      <c r="W121" s="149">
        <v>0</v>
      </c>
      <c r="X121" s="83">
        <v>0</v>
      </c>
      <c r="Y121" s="149">
        <v>0</v>
      </c>
      <c r="Z121" s="149">
        <v>0</v>
      </c>
      <c r="AA121" s="149">
        <v>0</v>
      </c>
      <c r="AB121" s="149">
        <v>0</v>
      </c>
      <c r="AC121" s="149">
        <v>0</v>
      </c>
      <c r="AD121" s="83">
        <v>0</v>
      </c>
      <c r="AE121" s="149">
        <v>0</v>
      </c>
      <c r="AF121" s="149">
        <v>0</v>
      </c>
      <c r="AG121" s="79">
        <v>0</v>
      </c>
      <c r="AH121" s="79">
        <v>0</v>
      </c>
      <c r="AI121" s="79">
        <v>0</v>
      </c>
      <c r="AJ121" s="357"/>
      <c r="AK121" s="99"/>
      <c r="AL121" s="102"/>
      <c r="AM121" s="102"/>
      <c r="AN121" s="102"/>
      <c r="AO121" s="102"/>
      <c r="AP121" s="102"/>
      <c r="AQ121" s="99"/>
    </row>
    <row r="122" spans="1:43" x14ac:dyDescent="0.25">
      <c r="A122" s="332"/>
      <c r="B122" s="159" t="s">
        <v>308</v>
      </c>
      <c r="C122" s="75" t="s">
        <v>315</v>
      </c>
      <c r="D122" s="83">
        <v>73</v>
      </c>
      <c r="E122" s="11">
        <v>25</v>
      </c>
      <c r="F122" s="149">
        <v>12</v>
      </c>
      <c r="G122" s="154">
        <v>12</v>
      </c>
      <c r="H122" s="154">
        <v>0</v>
      </c>
      <c r="I122" s="149">
        <v>10</v>
      </c>
      <c r="J122" s="149">
        <v>0</v>
      </c>
      <c r="K122" s="149">
        <v>0</v>
      </c>
      <c r="L122" s="149">
        <v>0</v>
      </c>
      <c r="M122" s="149">
        <v>8</v>
      </c>
      <c r="N122" s="149">
        <v>6</v>
      </c>
      <c r="O122" s="149">
        <v>0</v>
      </c>
      <c r="P122" s="149">
        <v>0</v>
      </c>
      <c r="Q122" s="149">
        <v>0</v>
      </c>
      <c r="R122" s="149">
        <v>0</v>
      </c>
      <c r="S122" s="149">
        <v>0</v>
      </c>
      <c r="T122" s="149">
        <v>0</v>
      </c>
      <c r="U122" s="149">
        <v>0</v>
      </c>
      <c r="V122" s="149">
        <v>0</v>
      </c>
      <c r="W122" s="149">
        <v>0</v>
      </c>
      <c r="X122" s="83">
        <v>54</v>
      </c>
      <c r="Y122" s="149">
        <v>17</v>
      </c>
      <c r="Z122" s="149">
        <v>16</v>
      </c>
      <c r="AA122" s="149">
        <v>10</v>
      </c>
      <c r="AB122" s="149">
        <v>11</v>
      </c>
      <c r="AC122" s="149">
        <v>0</v>
      </c>
      <c r="AD122" s="83">
        <v>21</v>
      </c>
      <c r="AE122" s="149">
        <v>3</v>
      </c>
      <c r="AF122" s="149">
        <v>11</v>
      </c>
      <c r="AG122" s="79">
        <v>2</v>
      </c>
      <c r="AH122" s="79">
        <v>5</v>
      </c>
      <c r="AI122" s="79">
        <v>0</v>
      </c>
      <c r="AJ122" s="357"/>
      <c r="AK122" s="99"/>
      <c r="AL122" s="102"/>
      <c r="AM122" s="102"/>
      <c r="AN122" s="102"/>
      <c r="AO122" s="102"/>
      <c r="AP122" s="102"/>
      <c r="AQ122" s="99"/>
    </row>
    <row r="123" spans="1:43" ht="17.25" customHeight="1" x14ac:dyDescent="0.25">
      <c r="A123" s="332"/>
      <c r="B123" s="159" t="s">
        <v>310</v>
      </c>
      <c r="C123" s="75" t="s">
        <v>317</v>
      </c>
      <c r="D123" s="83">
        <v>0</v>
      </c>
      <c r="E123" s="148">
        <v>0</v>
      </c>
      <c r="F123" s="149">
        <v>0</v>
      </c>
      <c r="G123" s="154">
        <v>0</v>
      </c>
      <c r="H123" s="154">
        <v>0</v>
      </c>
      <c r="I123" s="149">
        <v>0</v>
      </c>
      <c r="J123" s="149">
        <v>0</v>
      </c>
      <c r="K123" s="149">
        <v>0</v>
      </c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0</v>
      </c>
      <c r="S123" s="149">
        <v>0</v>
      </c>
      <c r="T123" s="149">
        <v>0</v>
      </c>
      <c r="U123" s="149">
        <v>0</v>
      </c>
      <c r="V123" s="149">
        <v>0</v>
      </c>
      <c r="W123" s="149">
        <v>0</v>
      </c>
      <c r="X123" s="83">
        <v>0</v>
      </c>
      <c r="Y123" s="149">
        <v>0</v>
      </c>
      <c r="Z123" s="149">
        <v>0</v>
      </c>
      <c r="AA123" s="149">
        <v>0</v>
      </c>
      <c r="AB123" s="149">
        <v>0</v>
      </c>
      <c r="AC123" s="149">
        <v>0</v>
      </c>
      <c r="AD123" s="83">
        <v>0</v>
      </c>
      <c r="AE123" s="149">
        <v>0</v>
      </c>
      <c r="AF123" s="149">
        <v>0</v>
      </c>
      <c r="AG123" s="38">
        <v>0</v>
      </c>
      <c r="AH123" s="38">
        <v>0</v>
      </c>
      <c r="AI123" s="38">
        <v>0</v>
      </c>
      <c r="AJ123" s="357"/>
      <c r="AK123" s="99"/>
      <c r="AL123" s="102"/>
      <c r="AM123" s="102"/>
      <c r="AN123" s="102"/>
      <c r="AO123" s="102"/>
      <c r="AP123" s="102"/>
      <c r="AQ123" s="99"/>
    </row>
    <row r="124" spans="1:43" ht="15.75" customHeight="1" x14ac:dyDescent="0.25">
      <c r="A124" s="332"/>
      <c r="B124" s="159" t="s">
        <v>312</v>
      </c>
      <c r="C124" s="75" t="s">
        <v>319</v>
      </c>
      <c r="D124" s="83">
        <v>1127</v>
      </c>
      <c r="E124" s="83">
        <v>407</v>
      </c>
      <c r="F124" s="83">
        <v>237</v>
      </c>
      <c r="G124" s="83">
        <v>122</v>
      </c>
      <c r="H124" s="83">
        <v>68</v>
      </c>
      <c r="I124" s="83">
        <v>73</v>
      </c>
      <c r="J124" s="83">
        <v>91</v>
      </c>
      <c r="K124" s="83">
        <v>40</v>
      </c>
      <c r="L124" s="83">
        <v>13</v>
      </c>
      <c r="M124" s="83">
        <v>67</v>
      </c>
      <c r="N124" s="83">
        <v>1</v>
      </c>
      <c r="O124" s="83">
        <v>1</v>
      </c>
      <c r="P124" s="83">
        <v>4</v>
      </c>
      <c r="Q124" s="83">
        <v>0</v>
      </c>
      <c r="R124" s="83">
        <v>0</v>
      </c>
      <c r="S124" s="83">
        <v>0</v>
      </c>
      <c r="T124" s="83">
        <v>3</v>
      </c>
      <c r="U124" s="83">
        <v>0</v>
      </c>
      <c r="V124" s="83">
        <v>0</v>
      </c>
      <c r="W124" s="83">
        <v>0</v>
      </c>
      <c r="X124" s="83">
        <v>497</v>
      </c>
      <c r="Y124" s="83">
        <v>142</v>
      </c>
      <c r="Z124" s="83">
        <v>173</v>
      </c>
      <c r="AA124" s="83">
        <v>181</v>
      </c>
      <c r="AB124" s="83">
        <v>1</v>
      </c>
      <c r="AC124" s="83">
        <v>0</v>
      </c>
      <c r="AD124" s="83">
        <v>73</v>
      </c>
      <c r="AE124" s="83">
        <v>0</v>
      </c>
      <c r="AF124" s="83">
        <v>47</v>
      </c>
      <c r="AG124" s="83">
        <v>25</v>
      </c>
      <c r="AH124" s="83">
        <v>1</v>
      </c>
      <c r="AI124" s="83">
        <v>0</v>
      </c>
      <c r="AJ124" s="357"/>
      <c r="AK124" s="99"/>
      <c r="AL124" s="102"/>
      <c r="AM124" s="102"/>
      <c r="AN124" s="102"/>
      <c r="AO124" s="102"/>
      <c r="AP124" s="102"/>
      <c r="AQ124" s="99"/>
    </row>
    <row r="125" spans="1:43" ht="21" x14ac:dyDescent="0.25">
      <c r="A125" s="332"/>
      <c r="B125" s="160" t="s">
        <v>314</v>
      </c>
      <c r="C125" s="75" t="s">
        <v>321</v>
      </c>
      <c r="D125" s="83">
        <v>1127</v>
      </c>
      <c r="E125" s="11">
        <v>407</v>
      </c>
      <c r="F125" s="149">
        <v>237</v>
      </c>
      <c r="G125" s="154">
        <v>122</v>
      </c>
      <c r="H125" s="154">
        <v>68</v>
      </c>
      <c r="I125" s="149">
        <v>73</v>
      </c>
      <c r="J125" s="149">
        <v>91</v>
      </c>
      <c r="K125" s="149">
        <v>40</v>
      </c>
      <c r="L125" s="149">
        <v>13</v>
      </c>
      <c r="M125" s="149">
        <v>67</v>
      </c>
      <c r="N125" s="149">
        <v>1</v>
      </c>
      <c r="O125" s="149">
        <v>1</v>
      </c>
      <c r="P125" s="149">
        <v>4</v>
      </c>
      <c r="Q125" s="149">
        <v>0</v>
      </c>
      <c r="R125" s="149">
        <v>0</v>
      </c>
      <c r="S125" s="149">
        <v>0</v>
      </c>
      <c r="T125" s="149">
        <v>3</v>
      </c>
      <c r="U125" s="149">
        <v>0</v>
      </c>
      <c r="V125" s="149">
        <v>0</v>
      </c>
      <c r="W125" s="149">
        <v>0</v>
      </c>
      <c r="X125" s="83">
        <v>497</v>
      </c>
      <c r="Y125" s="149">
        <v>142</v>
      </c>
      <c r="Z125" s="149">
        <v>173</v>
      </c>
      <c r="AA125" s="149">
        <v>181</v>
      </c>
      <c r="AB125" s="149">
        <v>1</v>
      </c>
      <c r="AC125" s="149">
        <v>0</v>
      </c>
      <c r="AD125" s="83">
        <v>73</v>
      </c>
      <c r="AE125" s="149">
        <v>0</v>
      </c>
      <c r="AF125" s="149">
        <v>47</v>
      </c>
      <c r="AG125" s="149">
        <v>25</v>
      </c>
      <c r="AH125" s="38">
        <v>1</v>
      </c>
      <c r="AI125" s="38">
        <v>0</v>
      </c>
      <c r="AJ125" s="357"/>
      <c r="AK125" s="99"/>
      <c r="AL125" s="102"/>
      <c r="AM125" s="102"/>
      <c r="AN125" s="102"/>
      <c r="AO125" s="102"/>
      <c r="AP125" s="102"/>
      <c r="AQ125" s="99"/>
    </row>
    <row r="126" spans="1:43" ht="15.75" customHeight="1" x14ac:dyDescent="0.25">
      <c r="B126" s="160" t="s">
        <v>316</v>
      </c>
      <c r="C126" s="75" t="s">
        <v>323</v>
      </c>
      <c r="D126" s="83">
        <v>0</v>
      </c>
      <c r="E126" s="11">
        <v>0</v>
      </c>
      <c r="F126" s="149">
        <v>0</v>
      </c>
      <c r="G126" s="154">
        <v>0</v>
      </c>
      <c r="H126" s="154">
        <v>0</v>
      </c>
      <c r="I126" s="149">
        <v>0</v>
      </c>
      <c r="J126" s="149">
        <v>0</v>
      </c>
      <c r="K126" s="149">
        <v>0</v>
      </c>
      <c r="L126" s="149">
        <v>0</v>
      </c>
      <c r="M126" s="149">
        <v>0</v>
      </c>
      <c r="N126" s="149">
        <v>0</v>
      </c>
      <c r="O126" s="149">
        <v>0</v>
      </c>
      <c r="P126" s="149">
        <v>0</v>
      </c>
      <c r="Q126" s="149">
        <v>0</v>
      </c>
      <c r="R126" s="149">
        <v>0</v>
      </c>
      <c r="S126" s="149">
        <v>0</v>
      </c>
      <c r="T126" s="149">
        <v>0</v>
      </c>
      <c r="U126" s="149">
        <v>0</v>
      </c>
      <c r="V126" s="149">
        <v>0</v>
      </c>
      <c r="W126" s="149">
        <v>0</v>
      </c>
      <c r="X126" s="83">
        <v>0</v>
      </c>
      <c r="Y126" s="149">
        <v>0</v>
      </c>
      <c r="Z126" s="149">
        <v>0</v>
      </c>
      <c r="AA126" s="149">
        <v>0</v>
      </c>
      <c r="AB126" s="149">
        <v>0</v>
      </c>
      <c r="AC126" s="149">
        <v>0</v>
      </c>
      <c r="AD126" s="83">
        <v>0</v>
      </c>
      <c r="AE126" s="149">
        <v>0</v>
      </c>
      <c r="AF126" s="149">
        <v>0</v>
      </c>
      <c r="AG126" s="149">
        <v>0</v>
      </c>
      <c r="AH126" s="39">
        <v>0</v>
      </c>
      <c r="AI126" s="39">
        <v>0</v>
      </c>
      <c r="AK126" s="99"/>
      <c r="AL126" s="102">
        <f>Раздел2!G137</f>
        <v>0</v>
      </c>
      <c r="AM126" s="102">
        <f>Раздел2!G137</f>
        <v>0</v>
      </c>
      <c r="AN126" s="102">
        <f>Раздел2!I137</f>
        <v>0</v>
      </c>
      <c r="AO126" s="102">
        <f>Раздел2!J137</f>
        <v>0</v>
      </c>
      <c r="AP126" s="102">
        <f>Раздел2!K137</f>
        <v>0</v>
      </c>
      <c r="AQ126" s="99">
        <f>Раздел2!L137</f>
        <v>0</v>
      </c>
    </row>
    <row r="127" spans="1:43" ht="15.75" customHeight="1" x14ac:dyDescent="0.25">
      <c r="B127" s="159" t="s">
        <v>318</v>
      </c>
      <c r="C127" s="75" t="s">
        <v>325</v>
      </c>
      <c r="D127" s="83">
        <v>0</v>
      </c>
      <c r="E127" s="148">
        <v>0</v>
      </c>
      <c r="F127" s="149">
        <v>0</v>
      </c>
      <c r="G127" s="154">
        <v>0</v>
      </c>
      <c r="H127" s="154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83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83">
        <v>0</v>
      </c>
      <c r="AE127" s="149">
        <v>0</v>
      </c>
      <c r="AF127" s="149">
        <v>0</v>
      </c>
      <c r="AG127" s="149">
        <v>0</v>
      </c>
      <c r="AH127" s="38">
        <v>0</v>
      </c>
      <c r="AI127" s="38">
        <v>0</v>
      </c>
      <c r="AK127" s="99"/>
      <c r="AL127" s="102">
        <f>Раздел2!G138</f>
        <v>0</v>
      </c>
      <c r="AM127" s="102">
        <f>Раздел2!G138</f>
        <v>0</v>
      </c>
      <c r="AN127" s="102">
        <f>Раздел2!I138</f>
        <v>0</v>
      </c>
      <c r="AO127" s="102">
        <f>Раздел2!J138</f>
        <v>0</v>
      </c>
      <c r="AP127" s="102">
        <f>Раздел2!K138</f>
        <v>0</v>
      </c>
      <c r="AQ127" s="99">
        <f>Раздел2!L138</f>
        <v>0</v>
      </c>
    </row>
    <row r="128" spans="1:43" ht="15.75" customHeight="1" x14ac:dyDescent="0.25">
      <c r="B128" s="159" t="s">
        <v>320</v>
      </c>
      <c r="C128" s="75" t="s">
        <v>327</v>
      </c>
      <c r="D128" s="83">
        <v>6</v>
      </c>
      <c r="E128" s="11">
        <v>0</v>
      </c>
      <c r="F128" s="149">
        <v>0</v>
      </c>
      <c r="G128" s="154">
        <v>0</v>
      </c>
      <c r="H128" s="154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5</v>
      </c>
      <c r="V128" s="149">
        <v>0</v>
      </c>
      <c r="W128" s="149">
        <v>1</v>
      </c>
      <c r="X128" s="83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83">
        <v>0</v>
      </c>
      <c r="AE128" s="149">
        <v>0</v>
      </c>
      <c r="AF128" s="149">
        <v>0</v>
      </c>
      <c r="AG128" s="149">
        <v>0</v>
      </c>
      <c r="AH128" s="38">
        <v>0</v>
      </c>
      <c r="AI128" s="38">
        <v>0</v>
      </c>
      <c r="AK128" s="99"/>
      <c r="AL128" s="102">
        <f>Раздел2!G139</f>
        <v>0</v>
      </c>
      <c r="AM128" s="102">
        <f>Раздел2!G139</f>
        <v>0</v>
      </c>
      <c r="AN128" s="102">
        <f>Раздел2!I139</f>
        <v>0</v>
      </c>
      <c r="AO128" s="102">
        <f>Раздел2!J139</f>
        <v>0</v>
      </c>
      <c r="AP128" s="102">
        <f>Раздел2!K139</f>
        <v>0</v>
      </c>
      <c r="AQ128" s="99">
        <f>Раздел2!L139</f>
        <v>0</v>
      </c>
    </row>
    <row r="129" spans="2:43" ht="15.75" customHeight="1" x14ac:dyDescent="0.25">
      <c r="B129" s="159" t="s">
        <v>322</v>
      </c>
      <c r="C129" s="75" t="s">
        <v>329</v>
      </c>
      <c r="D129" s="83">
        <v>0</v>
      </c>
      <c r="E129" s="11">
        <v>0</v>
      </c>
      <c r="F129" s="149">
        <v>0</v>
      </c>
      <c r="G129" s="154">
        <v>0</v>
      </c>
      <c r="H129" s="154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83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83">
        <v>0</v>
      </c>
      <c r="AE129" s="149">
        <v>0</v>
      </c>
      <c r="AF129" s="149">
        <v>0</v>
      </c>
      <c r="AG129" s="149">
        <v>0</v>
      </c>
      <c r="AH129" s="79">
        <v>0</v>
      </c>
      <c r="AI129" s="79">
        <v>0</v>
      </c>
      <c r="AK129" s="99"/>
      <c r="AL129" s="102">
        <f>Раздел2!G140</f>
        <v>0</v>
      </c>
      <c r="AM129" s="102">
        <f>Раздел2!G140</f>
        <v>0</v>
      </c>
      <c r="AN129" s="102">
        <f>Раздел2!I140</f>
        <v>0</v>
      </c>
      <c r="AO129" s="102">
        <f>Раздел2!J140</f>
        <v>0</v>
      </c>
      <c r="AP129" s="102">
        <f>Раздел2!K140</f>
        <v>0</v>
      </c>
      <c r="AQ129" s="99">
        <f>Раздел2!L140</f>
        <v>0</v>
      </c>
    </row>
    <row r="130" spans="2:43" x14ac:dyDescent="0.25">
      <c r="B130" s="159" t="s">
        <v>324</v>
      </c>
      <c r="C130" s="75" t="s">
        <v>331</v>
      </c>
      <c r="D130" s="83">
        <v>40</v>
      </c>
      <c r="E130" s="11">
        <v>0</v>
      </c>
      <c r="F130" s="149">
        <v>0</v>
      </c>
      <c r="G130" s="154">
        <v>12</v>
      </c>
      <c r="H130" s="154">
        <v>0</v>
      </c>
      <c r="I130" s="149">
        <v>0</v>
      </c>
      <c r="J130" s="149">
        <v>0</v>
      </c>
      <c r="K130" s="149">
        <v>0</v>
      </c>
      <c r="L130" s="149">
        <v>13</v>
      </c>
      <c r="M130" s="149">
        <v>15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83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83">
        <v>0</v>
      </c>
      <c r="AE130" s="149">
        <v>0</v>
      </c>
      <c r="AF130" s="149">
        <v>0</v>
      </c>
      <c r="AG130" s="149">
        <v>0</v>
      </c>
      <c r="AH130" s="38">
        <v>0</v>
      </c>
      <c r="AI130" s="38">
        <v>0</v>
      </c>
      <c r="AK130" s="99"/>
      <c r="AL130" s="102">
        <f>Раздел2!G141</f>
        <v>0</v>
      </c>
      <c r="AM130" s="102">
        <f>Раздел2!G141</f>
        <v>0</v>
      </c>
      <c r="AN130" s="102">
        <f>Раздел2!I141</f>
        <v>0</v>
      </c>
      <c r="AO130" s="102">
        <f>Раздел2!J141</f>
        <v>0</v>
      </c>
      <c r="AP130" s="102">
        <f>Раздел2!K141</f>
        <v>0</v>
      </c>
      <c r="AQ130" s="99">
        <f>Раздел2!L141</f>
        <v>0</v>
      </c>
    </row>
    <row r="131" spans="2:43" ht="15.75" customHeight="1" x14ac:dyDescent="0.25">
      <c r="B131" s="159" t="s">
        <v>326</v>
      </c>
      <c r="C131" s="75" t="s">
        <v>333</v>
      </c>
      <c r="D131" s="83">
        <v>0</v>
      </c>
      <c r="E131" s="11">
        <v>0</v>
      </c>
      <c r="F131" s="149">
        <v>0</v>
      </c>
      <c r="G131" s="154">
        <v>0</v>
      </c>
      <c r="H131" s="154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83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83">
        <v>0</v>
      </c>
      <c r="AE131" s="149">
        <v>0</v>
      </c>
      <c r="AF131" s="149">
        <v>0</v>
      </c>
      <c r="AG131" s="149">
        <v>0</v>
      </c>
      <c r="AH131" s="38">
        <v>0</v>
      </c>
      <c r="AI131" s="38">
        <v>0</v>
      </c>
      <c r="AK131" s="99"/>
      <c r="AL131" s="102">
        <f>Раздел2!G142</f>
        <v>20</v>
      </c>
      <c r="AM131" s="102">
        <f>Раздел2!G142</f>
        <v>20</v>
      </c>
      <c r="AN131" s="102">
        <f>Раздел2!I142</f>
        <v>12</v>
      </c>
      <c r="AO131" s="102">
        <f>Раздел2!J142</f>
        <v>8</v>
      </c>
      <c r="AP131" s="102">
        <f>Раздел2!K142</f>
        <v>0</v>
      </c>
      <c r="AQ131" s="99">
        <f>Раздел2!L142</f>
        <v>0</v>
      </c>
    </row>
    <row r="132" spans="2:43" ht="15.75" customHeight="1" x14ac:dyDescent="0.25">
      <c r="B132" s="159" t="s">
        <v>328</v>
      </c>
      <c r="C132" s="75" t="s">
        <v>335</v>
      </c>
      <c r="D132" s="83">
        <v>0</v>
      </c>
      <c r="E132" s="83">
        <v>0</v>
      </c>
      <c r="F132" s="83">
        <v>0</v>
      </c>
      <c r="G132" s="83">
        <v>0</v>
      </c>
      <c r="H132" s="83">
        <v>0</v>
      </c>
      <c r="I132" s="83">
        <v>0</v>
      </c>
      <c r="J132" s="83">
        <v>0</v>
      </c>
      <c r="K132" s="83">
        <v>0</v>
      </c>
      <c r="L132" s="83">
        <v>0</v>
      </c>
      <c r="M132" s="83">
        <v>0</v>
      </c>
      <c r="N132" s="83">
        <v>0</v>
      </c>
      <c r="O132" s="83">
        <v>0</v>
      </c>
      <c r="P132" s="83">
        <v>0</v>
      </c>
      <c r="Q132" s="83">
        <v>0</v>
      </c>
      <c r="R132" s="83">
        <v>0</v>
      </c>
      <c r="S132" s="83">
        <v>0</v>
      </c>
      <c r="T132" s="83">
        <v>0</v>
      </c>
      <c r="U132" s="83">
        <v>0</v>
      </c>
      <c r="V132" s="83">
        <v>0</v>
      </c>
      <c r="W132" s="83">
        <v>0</v>
      </c>
      <c r="X132" s="83">
        <v>0</v>
      </c>
      <c r="Y132" s="83">
        <v>0</v>
      </c>
      <c r="Z132" s="83">
        <v>0</v>
      </c>
      <c r="AA132" s="83">
        <v>0</v>
      </c>
      <c r="AB132" s="83">
        <v>0</v>
      </c>
      <c r="AC132" s="83">
        <v>0</v>
      </c>
      <c r="AD132" s="83">
        <v>0</v>
      </c>
      <c r="AE132" s="83">
        <v>0</v>
      </c>
      <c r="AF132" s="83">
        <v>0</v>
      </c>
      <c r="AG132" s="83">
        <v>0</v>
      </c>
      <c r="AH132" s="83">
        <v>0</v>
      </c>
      <c r="AI132" s="83">
        <v>0</v>
      </c>
      <c r="AK132" s="99"/>
      <c r="AL132" s="102">
        <f>Раздел2!G143</f>
        <v>20</v>
      </c>
      <c r="AM132" s="102">
        <f>Раздел2!G143</f>
        <v>20</v>
      </c>
      <c r="AN132" s="102">
        <f>Раздел2!I143</f>
        <v>12</v>
      </c>
      <c r="AO132" s="102">
        <f>Раздел2!J143</f>
        <v>8</v>
      </c>
      <c r="AP132" s="102">
        <f>Раздел2!K143</f>
        <v>0</v>
      </c>
      <c r="AQ132" s="99">
        <f>Раздел2!L143</f>
        <v>0</v>
      </c>
    </row>
    <row r="133" spans="2:43" ht="21" customHeight="1" x14ac:dyDescent="0.25">
      <c r="B133" s="160" t="s">
        <v>330</v>
      </c>
      <c r="C133" s="75" t="s">
        <v>337</v>
      </c>
      <c r="D133" s="83">
        <v>0</v>
      </c>
      <c r="E133" s="11">
        <v>0</v>
      </c>
      <c r="F133" s="149">
        <v>0</v>
      </c>
      <c r="G133" s="154">
        <v>0</v>
      </c>
      <c r="H133" s="154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83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83">
        <v>0</v>
      </c>
      <c r="AE133" s="149">
        <v>0</v>
      </c>
      <c r="AF133" s="38">
        <v>0</v>
      </c>
      <c r="AG133" s="38">
        <v>0</v>
      </c>
      <c r="AH133" s="38">
        <v>0</v>
      </c>
      <c r="AI133" s="38">
        <v>0</v>
      </c>
      <c r="AK133" s="99"/>
      <c r="AL133" s="102">
        <f>Раздел2!G144</f>
        <v>0</v>
      </c>
      <c r="AM133" s="102">
        <f>Раздел2!G144</f>
        <v>0</v>
      </c>
      <c r="AN133" s="102">
        <f>Раздел2!I144</f>
        <v>0</v>
      </c>
      <c r="AO133" s="102">
        <f>Раздел2!J144</f>
        <v>0</v>
      </c>
      <c r="AP133" s="102">
        <f>Раздел2!K144</f>
        <v>0</v>
      </c>
      <c r="AQ133" s="99">
        <f>Раздел2!L144</f>
        <v>0</v>
      </c>
    </row>
    <row r="134" spans="2:43" ht="15.75" customHeight="1" x14ac:dyDescent="0.25">
      <c r="B134" s="160" t="s">
        <v>332</v>
      </c>
      <c r="C134" s="75" t="s">
        <v>339</v>
      </c>
      <c r="D134" s="83">
        <v>0</v>
      </c>
      <c r="E134" s="11">
        <v>0</v>
      </c>
      <c r="F134" s="149">
        <v>0</v>
      </c>
      <c r="G134" s="154">
        <v>0</v>
      </c>
      <c r="H134" s="154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83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83">
        <v>0</v>
      </c>
      <c r="AE134" s="149">
        <v>0</v>
      </c>
      <c r="AF134" s="38">
        <v>0</v>
      </c>
      <c r="AG134" s="38">
        <v>0</v>
      </c>
      <c r="AH134" s="38">
        <v>0</v>
      </c>
      <c r="AI134" s="38">
        <v>0</v>
      </c>
      <c r="AK134" s="99"/>
      <c r="AL134" s="102">
        <f>Раздел2!G145</f>
        <v>0</v>
      </c>
      <c r="AM134" s="102">
        <f>Раздел2!G145</f>
        <v>0</v>
      </c>
      <c r="AN134" s="102">
        <f>Раздел2!I145</f>
        <v>0</v>
      </c>
      <c r="AO134" s="102">
        <f>Раздел2!J145</f>
        <v>0</v>
      </c>
      <c r="AP134" s="102">
        <f>Раздел2!K145</f>
        <v>0</v>
      </c>
      <c r="AQ134" s="99">
        <f>Раздел2!L145</f>
        <v>0</v>
      </c>
    </row>
    <row r="135" spans="2:43" ht="15.75" customHeight="1" x14ac:dyDescent="0.25">
      <c r="B135" s="159" t="s">
        <v>334</v>
      </c>
      <c r="C135" s="75" t="s">
        <v>341</v>
      </c>
      <c r="D135" s="83">
        <v>0</v>
      </c>
      <c r="E135" s="83">
        <v>0</v>
      </c>
      <c r="F135" s="83">
        <v>0</v>
      </c>
      <c r="G135" s="83">
        <v>0</v>
      </c>
      <c r="H135" s="83">
        <v>0</v>
      </c>
      <c r="I135" s="83">
        <v>0</v>
      </c>
      <c r="J135" s="83">
        <v>0</v>
      </c>
      <c r="K135" s="83">
        <v>0</v>
      </c>
      <c r="L135" s="83">
        <v>0</v>
      </c>
      <c r="M135" s="83">
        <v>0</v>
      </c>
      <c r="N135" s="83">
        <v>0</v>
      </c>
      <c r="O135" s="83">
        <v>0</v>
      </c>
      <c r="P135" s="83">
        <v>0</v>
      </c>
      <c r="Q135" s="83">
        <v>0</v>
      </c>
      <c r="R135" s="83">
        <v>0</v>
      </c>
      <c r="S135" s="83">
        <v>0</v>
      </c>
      <c r="T135" s="83">
        <v>0</v>
      </c>
      <c r="U135" s="83">
        <v>0</v>
      </c>
      <c r="V135" s="83">
        <v>0</v>
      </c>
      <c r="W135" s="83">
        <v>0</v>
      </c>
      <c r="X135" s="83">
        <v>0</v>
      </c>
      <c r="Y135" s="83">
        <v>0</v>
      </c>
      <c r="Z135" s="83">
        <v>0</v>
      </c>
      <c r="AA135" s="83">
        <v>0</v>
      </c>
      <c r="AB135" s="83">
        <v>0</v>
      </c>
      <c r="AC135" s="83">
        <v>0</v>
      </c>
      <c r="AD135" s="83">
        <v>0</v>
      </c>
      <c r="AE135" s="83">
        <v>0</v>
      </c>
      <c r="AF135" s="83">
        <v>0</v>
      </c>
      <c r="AG135" s="83">
        <v>0</v>
      </c>
      <c r="AH135" s="83">
        <v>0</v>
      </c>
      <c r="AI135" s="83">
        <v>0</v>
      </c>
      <c r="AK135" s="99"/>
      <c r="AL135" s="102">
        <f>Раздел2!G146</f>
        <v>0</v>
      </c>
      <c r="AM135" s="102">
        <f>Раздел2!G146</f>
        <v>0</v>
      </c>
      <c r="AN135" s="102">
        <f>Раздел2!I146</f>
        <v>0</v>
      </c>
      <c r="AO135" s="102">
        <f>Раздел2!J146</f>
        <v>0</v>
      </c>
      <c r="AP135" s="102">
        <f>Раздел2!K146</f>
        <v>0</v>
      </c>
      <c r="AQ135" s="99">
        <f>Раздел2!L146</f>
        <v>0</v>
      </c>
    </row>
    <row r="136" spans="2:43" ht="21" x14ac:dyDescent="0.25">
      <c r="B136" s="160" t="s">
        <v>336</v>
      </c>
      <c r="C136" s="75" t="s">
        <v>343</v>
      </c>
      <c r="D136" s="83">
        <v>0</v>
      </c>
      <c r="E136" s="148">
        <v>0</v>
      </c>
      <c r="F136" s="149">
        <v>0</v>
      </c>
      <c r="G136" s="154">
        <v>0</v>
      </c>
      <c r="H136" s="154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83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83">
        <v>0</v>
      </c>
      <c r="AE136" s="149">
        <v>0</v>
      </c>
      <c r="AF136" s="38">
        <v>0</v>
      </c>
      <c r="AG136" s="38">
        <v>0</v>
      </c>
      <c r="AH136" s="38">
        <v>0</v>
      </c>
      <c r="AI136" s="38">
        <v>0</v>
      </c>
      <c r="AK136" s="99"/>
      <c r="AL136" s="102">
        <f>Раздел2!G147</f>
        <v>0</v>
      </c>
      <c r="AM136" s="102">
        <f>Раздел2!G147</f>
        <v>0</v>
      </c>
      <c r="AN136" s="102">
        <f>Раздел2!I147</f>
        <v>0</v>
      </c>
      <c r="AO136" s="102">
        <f>Раздел2!J147</f>
        <v>0</v>
      </c>
      <c r="AP136" s="102">
        <f>Раздел2!K147</f>
        <v>0</v>
      </c>
      <c r="AQ136" s="99">
        <f>Раздел2!L147</f>
        <v>0</v>
      </c>
    </row>
    <row r="137" spans="2:43" ht="15.75" customHeight="1" x14ac:dyDescent="0.25">
      <c r="B137" s="160" t="s">
        <v>338</v>
      </c>
      <c r="C137" s="75" t="s">
        <v>345</v>
      </c>
      <c r="D137" s="83">
        <v>0</v>
      </c>
      <c r="E137" s="11">
        <v>0</v>
      </c>
      <c r="F137" s="149">
        <v>0</v>
      </c>
      <c r="G137" s="154">
        <v>0</v>
      </c>
      <c r="H137" s="154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83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83">
        <v>0</v>
      </c>
      <c r="AE137" s="149">
        <v>0</v>
      </c>
      <c r="AF137" s="38">
        <v>0</v>
      </c>
      <c r="AG137" s="38">
        <v>0</v>
      </c>
      <c r="AH137" s="38">
        <v>0</v>
      </c>
      <c r="AI137" s="38">
        <v>0</v>
      </c>
      <c r="AK137" s="99"/>
      <c r="AL137" s="102">
        <f>Раздел2!G148</f>
        <v>0</v>
      </c>
      <c r="AM137" s="102">
        <f>Раздел2!G148</f>
        <v>0</v>
      </c>
      <c r="AN137" s="102">
        <f>Раздел2!I148</f>
        <v>0</v>
      </c>
      <c r="AO137" s="102">
        <f>Раздел2!J148</f>
        <v>0</v>
      </c>
      <c r="AP137" s="102">
        <f>Раздел2!K148</f>
        <v>0</v>
      </c>
      <c r="AQ137" s="99">
        <f>Раздел2!L148</f>
        <v>0</v>
      </c>
    </row>
    <row r="138" spans="2:43" ht="15.75" customHeight="1" x14ac:dyDescent="0.25">
      <c r="B138" s="160" t="s">
        <v>340</v>
      </c>
      <c r="C138" s="75" t="s">
        <v>347</v>
      </c>
      <c r="D138" s="83">
        <v>0</v>
      </c>
      <c r="E138" s="11">
        <v>0</v>
      </c>
      <c r="F138" s="149">
        <v>0</v>
      </c>
      <c r="G138" s="154">
        <v>0</v>
      </c>
      <c r="H138" s="154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83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83">
        <v>0</v>
      </c>
      <c r="AE138" s="149">
        <v>0</v>
      </c>
      <c r="AF138" s="151">
        <v>0</v>
      </c>
      <c r="AG138" s="151">
        <v>0</v>
      </c>
      <c r="AH138" s="151">
        <v>0</v>
      </c>
      <c r="AI138" s="151">
        <v>0</v>
      </c>
      <c r="AK138" s="99"/>
      <c r="AL138" s="102">
        <f>Раздел2!G149</f>
        <v>5</v>
      </c>
      <c r="AM138" s="102">
        <f>Раздел2!G149</f>
        <v>5</v>
      </c>
      <c r="AN138" s="102">
        <f>Раздел2!I149</f>
        <v>0</v>
      </c>
      <c r="AO138" s="102">
        <f>Раздел2!J149</f>
        <v>0</v>
      </c>
      <c r="AP138" s="102">
        <f>Раздел2!K149</f>
        <v>0</v>
      </c>
      <c r="AQ138" s="99">
        <f>Раздел2!L149</f>
        <v>5</v>
      </c>
    </row>
    <row r="139" spans="2:43" x14ac:dyDescent="0.25">
      <c r="B139" s="160" t="s">
        <v>342</v>
      </c>
      <c r="C139" s="75" t="s">
        <v>349</v>
      </c>
      <c r="D139" s="83">
        <v>0</v>
      </c>
      <c r="E139" s="11">
        <v>0</v>
      </c>
      <c r="F139" s="149">
        <v>0</v>
      </c>
      <c r="G139" s="154">
        <v>0</v>
      </c>
      <c r="H139" s="154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83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83">
        <v>0</v>
      </c>
      <c r="AE139" s="149">
        <v>0</v>
      </c>
      <c r="AF139" s="38">
        <v>0</v>
      </c>
      <c r="AG139" s="38">
        <v>0</v>
      </c>
      <c r="AH139" s="38">
        <v>0</v>
      </c>
      <c r="AI139" s="38">
        <v>0</v>
      </c>
      <c r="AK139" s="99"/>
      <c r="AL139" s="102">
        <f>Раздел2!G150</f>
        <v>0</v>
      </c>
      <c r="AM139" s="102">
        <f>Раздел2!G150</f>
        <v>0</v>
      </c>
      <c r="AN139" s="102">
        <f>Раздел2!I150</f>
        <v>0</v>
      </c>
      <c r="AO139" s="102">
        <f>Раздел2!J150</f>
        <v>0</v>
      </c>
      <c r="AP139" s="102">
        <f>Раздел2!K150</f>
        <v>0</v>
      </c>
      <c r="AQ139" s="99">
        <f>Раздел2!L150</f>
        <v>0</v>
      </c>
    </row>
    <row r="140" spans="2:43" ht="15.75" customHeight="1" x14ac:dyDescent="0.25">
      <c r="B140" s="159" t="s">
        <v>344</v>
      </c>
      <c r="C140" s="75" t="s">
        <v>351</v>
      </c>
      <c r="D140" s="83">
        <v>0</v>
      </c>
      <c r="E140" s="11">
        <v>0</v>
      </c>
      <c r="F140" s="149">
        <v>0</v>
      </c>
      <c r="G140" s="154">
        <v>0</v>
      </c>
      <c r="H140" s="154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83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83">
        <v>0</v>
      </c>
      <c r="AE140" s="149">
        <v>0</v>
      </c>
      <c r="AF140" s="38">
        <v>0</v>
      </c>
      <c r="AG140" s="38">
        <v>0</v>
      </c>
      <c r="AH140" s="38">
        <v>0</v>
      </c>
      <c r="AI140" s="38">
        <v>0</v>
      </c>
      <c r="AK140" s="99"/>
      <c r="AL140" s="102">
        <f>Раздел2!G151</f>
        <v>0</v>
      </c>
      <c r="AM140" s="102">
        <f>Раздел2!G151</f>
        <v>0</v>
      </c>
      <c r="AN140" s="102">
        <f>Раздел2!I151</f>
        <v>0</v>
      </c>
      <c r="AO140" s="102">
        <f>Раздел2!J151</f>
        <v>0</v>
      </c>
      <c r="AP140" s="102">
        <f>Раздел2!K151</f>
        <v>0</v>
      </c>
      <c r="AQ140" s="99">
        <f>Раздел2!L151</f>
        <v>0</v>
      </c>
    </row>
    <row r="141" spans="2:43" ht="15.75" customHeight="1" x14ac:dyDescent="0.25">
      <c r="B141" s="159" t="s">
        <v>346</v>
      </c>
      <c r="C141" s="75" t="s">
        <v>353</v>
      </c>
      <c r="D141" s="83">
        <v>20</v>
      </c>
      <c r="E141" s="83">
        <v>0</v>
      </c>
      <c r="F141" s="83">
        <v>0</v>
      </c>
      <c r="G141" s="83">
        <v>0</v>
      </c>
      <c r="H141" s="83">
        <v>12</v>
      </c>
      <c r="I141" s="83">
        <v>0</v>
      </c>
      <c r="J141" s="83">
        <v>0</v>
      </c>
      <c r="K141" s="83">
        <v>0</v>
      </c>
      <c r="L141" s="83">
        <v>0</v>
      </c>
      <c r="M141" s="83">
        <v>8</v>
      </c>
      <c r="N141" s="83">
        <v>0</v>
      </c>
      <c r="O141" s="83">
        <v>0</v>
      </c>
      <c r="P141" s="83">
        <v>0</v>
      </c>
      <c r="Q141" s="83">
        <v>0</v>
      </c>
      <c r="R141" s="83">
        <v>0</v>
      </c>
      <c r="S141" s="83">
        <v>0</v>
      </c>
      <c r="T141" s="83">
        <v>0</v>
      </c>
      <c r="U141" s="83">
        <v>0</v>
      </c>
      <c r="V141" s="83">
        <v>0</v>
      </c>
      <c r="W141" s="83">
        <v>0</v>
      </c>
      <c r="X141" s="83">
        <v>0</v>
      </c>
      <c r="Y141" s="83">
        <v>0</v>
      </c>
      <c r="Z141" s="83">
        <v>0</v>
      </c>
      <c r="AA141" s="83">
        <v>0</v>
      </c>
      <c r="AB141" s="83">
        <v>0</v>
      </c>
      <c r="AC141" s="83">
        <v>0</v>
      </c>
      <c r="AD141" s="83">
        <v>0</v>
      </c>
      <c r="AE141" s="83">
        <v>0</v>
      </c>
      <c r="AF141" s="83">
        <v>0</v>
      </c>
      <c r="AG141" s="83">
        <v>0</v>
      </c>
      <c r="AH141" s="83">
        <v>0</v>
      </c>
      <c r="AI141" s="83">
        <v>0</v>
      </c>
      <c r="AK141" s="99"/>
      <c r="AL141" s="102">
        <f>Раздел2!G152</f>
        <v>0</v>
      </c>
      <c r="AM141" s="102">
        <f>Раздел2!G152</f>
        <v>0</v>
      </c>
      <c r="AN141" s="102">
        <f>Раздел2!I152</f>
        <v>0</v>
      </c>
      <c r="AO141" s="102">
        <f>Раздел2!J152</f>
        <v>0</v>
      </c>
      <c r="AP141" s="102">
        <f>Раздел2!K152</f>
        <v>0</v>
      </c>
      <c r="AQ141" s="99">
        <f>Раздел2!L152</f>
        <v>0</v>
      </c>
    </row>
    <row r="142" spans="2:43" ht="21" x14ac:dyDescent="0.25">
      <c r="B142" s="160" t="s">
        <v>348</v>
      </c>
      <c r="C142" s="75" t="s">
        <v>355</v>
      </c>
      <c r="D142" s="83">
        <v>20</v>
      </c>
      <c r="E142" s="11">
        <v>0</v>
      </c>
      <c r="F142" s="149">
        <v>0</v>
      </c>
      <c r="G142" s="154">
        <v>0</v>
      </c>
      <c r="H142" s="154">
        <v>12</v>
      </c>
      <c r="I142" s="149">
        <v>0</v>
      </c>
      <c r="J142" s="149">
        <v>0</v>
      </c>
      <c r="K142" s="149">
        <v>0</v>
      </c>
      <c r="L142" s="149">
        <v>0</v>
      </c>
      <c r="M142" s="149">
        <v>8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83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83">
        <v>0</v>
      </c>
      <c r="AE142" s="11">
        <v>0</v>
      </c>
      <c r="AF142" s="38">
        <v>0</v>
      </c>
      <c r="AG142" s="38">
        <v>0</v>
      </c>
      <c r="AH142" s="38">
        <v>0</v>
      </c>
      <c r="AI142" s="38">
        <v>0</v>
      </c>
      <c r="AK142" s="99"/>
      <c r="AL142" s="102">
        <f>Раздел2!G153</f>
        <v>0</v>
      </c>
      <c r="AM142" s="102">
        <f>Раздел2!G153</f>
        <v>0</v>
      </c>
      <c r="AN142" s="102">
        <f>Раздел2!I153</f>
        <v>0</v>
      </c>
      <c r="AO142" s="102">
        <f>Раздел2!J153</f>
        <v>0</v>
      </c>
      <c r="AP142" s="102">
        <f>Раздел2!K153</f>
        <v>0</v>
      </c>
      <c r="AQ142" s="99">
        <f>Раздел2!L153</f>
        <v>0</v>
      </c>
    </row>
    <row r="143" spans="2:43" ht="15.75" customHeight="1" x14ac:dyDescent="0.25">
      <c r="B143" s="160" t="s">
        <v>350</v>
      </c>
      <c r="C143" s="75" t="s">
        <v>357</v>
      </c>
      <c r="D143" s="83">
        <v>0</v>
      </c>
      <c r="E143" s="11">
        <v>0</v>
      </c>
      <c r="F143" s="149">
        <v>0</v>
      </c>
      <c r="G143" s="154">
        <v>0</v>
      </c>
      <c r="H143" s="154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83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83">
        <v>0</v>
      </c>
      <c r="AE143" s="11">
        <v>0</v>
      </c>
      <c r="AF143" s="38">
        <v>0</v>
      </c>
      <c r="AG143" s="38">
        <v>0</v>
      </c>
      <c r="AH143" s="38">
        <v>0</v>
      </c>
      <c r="AI143" s="38">
        <v>0</v>
      </c>
      <c r="AK143" s="99"/>
      <c r="AL143" s="102">
        <f>Раздел2!G154</f>
        <v>0</v>
      </c>
      <c r="AM143" s="102">
        <f>Раздел2!G154</f>
        <v>0</v>
      </c>
      <c r="AN143" s="102">
        <f>Раздел2!I154</f>
        <v>0</v>
      </c>
      <c r="AO143" s="102">
        <f>Раздел2!J154</f>
        <v>0</v>
      </c>
      <c r="AP143" s="102">
        <f>Раздел2!K154</f>
        <v>0</v>
      </c>
      <c r="AQ143" s="99">
        <f>Раздел2!L154</f>
        <v>0</v>
      </c>
    </row>
    <row r="144" spans="2:43" ht="15.75" customHeight="1" x14ac:dyDescent="0.25">
      <c r="B144" s="160" t="s">
        <v>352</v>
      </c>
      <c r="C144" s="75" t="s">
        <v>359</v>
      </c>
      <c r="D144" s="83">
        <v>0</v>
      </c>
      <c r="E144" s="11">
        <v>0</v>
      </c>
      <c r="F144" s="149">
        <v>0</v>
      </c>
      <c r="G144" s="154">
        <v>0</v>
      </c>
      <c r="H144" s="154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83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83">
        <v>0</v>
      </c>
      <c r="AE144" s="11">
        <v>0</v>
      </c>
      <c r="AF144" s="38">
        <v>0</v>
      </c>
      <c r="AG144" s="38">
        <v>0</v>
      </c>
      <c r="AH144" s="38">
        <v>0</v>
      </c>
      <c r="AI144" s="38">
        <v>0</v>
      </c>
      <c r="AK144" s="99"/>
      <c r="AL144" s="102">
        <f>Раздел2!G155</f>
        <v>0</v>
      </c>
      <c r="AM144" s="102">
        <f>Раздел2!G155</f>
        <v>0</v>
      </c>
      <c r="AN144" s="102">
        <f>Раздел2!I155</f>
        <v>0</v>
      </c>
      <c r="AO144" s="102">
        <f>Раздел2!J155</f>
        <v>0</v>
      </c>
      <c r="AP144" s="102">
        <f>Раздел2!K155</f>
        <v>0</v>
      </c>
      <c r="AQ144" s="99">
        <f>Раздел2!L155</f>
        <v>0</v>
      </c>
    </row>
    <row r="145" spans="2:43" ht="15.75" customHeight="1" x14ac:dyDescent="0.25">
      <c r="B145" s="160" t="s">
        <v>354</v>
      </c>
      <c r="C145" s="75" t="s">
        <v>361</v>
      </c>
      <c r="D145" s="83">
        <v>0</v>
      </c>
      <c r="E145" s="11">
        <v>0</v>
      </c>
      <c r="F145" s="149">
        <v>0</v>
      </c>
      <c r="G145" s="154">
        <v>0</v>
      </c>
      <c r="H145" s="154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83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83">
        <v>0</v>
      </c>
      <c r="AE145" s="11">
        <v>0</v>
      </c>
      <c r="AF145" s="38">
        <v>0</v>
      </c>
      <c r="AG145" s="38">
        <v>0</v>
      </c>
      <c r="AH145" s="38">
        <v>0</v>
      </c>
      <c r="AI145" s="38">
        <v>0</v>
      </c>
      <c r="AK145" s="99"/>
      <c r="AL145" s="102">
        <f>Раздел2!G156</f>
        <v>0</v>
      </c>
      <c r="AM145" s="102">
        <f>Раздел2!G156</f>
        <v>0</v>
      </c>
      <c r="AN145" s="102">
        <f>Раздел2!I156</f>
        <v>0</v>
      </c>
      <c r="AO145" s="102">
        <f>Раздел2!J156</f>
        <v>0</v>
      </c>
      <c r="AP145" s="102">
        <f>Раздел2!K156</f>
        <v>0</v>
      </c>
      <c r="AQ145" s="99">
        <f>Раздел2!L156</f>
        <v>0</v>
      </c>
    </row>
    <row r="146" spans="2:43" x14ac:dyDescent="0.25">
      <c r="B146" s="160" t="s">
        <v>356</v>
      </c>
      <c r="C146" s="75" t="s">
        <v>363</v>
      </c>
      <c r="D146" s="83">
        <v>0</v>
      </c>
      <c r="E146" s="11">
        <v>0</v>
      </c>
      <c r="F146" s="149">
        <v>0</v>
      </c>
      <c r="G146" s="154">
        <v>0</v>
      </c>
      <c r="H146" s="154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83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83">
        <v>0</v>
      </c>
      <c r="AE146" s="11">
        <v>0</v>
      </c>
      <c r="AF146" s="38">
        <v>0</v>
      </c>
      <c r="AG146" s="38">
        <v>0</v>
      </c>
      <c r="AH146" s="38">
        <v>0</v>
      </c>
      <c r="AI146" s="38">
        <v>0</v>
      </c>
      <c r="AK146" s="99"/>
      <c r="AL146" s="102">
        <f>Раздел2!G157</f>
        <v>0</v>
      </c>
      <c r="AM146" s="102">
        <f>Раздел2!G157</f>
        <v>0</v>
      </c>
      <c r="AN146" s="102">
        <f>Раздел2!I157</f>
        <v>0</v>
      </c>
      <c r="AO146" s="102">
        <f>Раздел2!J157</f>
        <v>0</v>
      </c>
      <c r="AP146" s="102">
        <f>Раздел2!K157</f>
        <v>0</v>
      </c>
      <c r="AQ146" s="99">
        <f>Раздел2!L157</f>
        <v>0</v>
      </c>
    </row>
    <row r="147" spans="2:43" ht="15.75" customHeight="1" x14ac:dyDescent="0.25">
      <c r="B147" s="159" t="s">
        <v>358</v>
      </c>
      <c r="C147" s="75" t="s">
        <v>365</v>
      </c>
      <c r="D147" s="83">
        <v>0</v>
      </c>
      <c r="E147" s="11">
        <v>0</v>
      </c>
      <c r="F147" s="149">
        <v>0</v>
      </c>
      <c r="G147" s="154">
        <v>0</v>
      </c>
      <c r="H147" s="154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83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83">
        <v>0</v>
      </c>
      <c r="AE147" s="97">
        <v>0</v>
      </c>
      <c r="AF147" s="97">
        <v>0</v>
      </c>
      <c r="AG147" s="97">
        <v>0</v>
      </c>
      <c r="AH147" s="97">
        <v>0</v>
      </c>
      <c r="AI147" s="97">
        <v>0</v>
      </c>
      <c r="AK147" s="99"/>
      <c r="AL147" s="102">
        <f>Раздел2!G159</f>
        <v>243</v>
      </c>
      <c r="AM147" s="102">
        <f>Раздел2!G159</f>
        <v>243</v>
      </c>
      <c r="AN147" s="102">
        <f>Раздел2!I159</f>
        <v>83</v>
      </c>
      <c r="AO147" s="102">
        <f>Раздел2!J159</f>
        <v>14</v>
      </c>
      <c r="AP147" s="102">
        <f>Раздел2!K159</f>
        <v>0</v>
      </c>
      <c r="AQ147" s="99">
        <f>Раздел2!L159</f>
        <v>1</v>
      </c>
    </row>
    <row r="148" spans="2:43" x14ac:dyDescent="0.25">
      <c r="B148" s="159" t="s">
        <v>360</v>
      </c>
      <c r="C148" s="75" t="s">
        <v>367</v>
      </c>
      <c r="D148" s="83">
        <v>5</v>
      </c>
      <c r="E148" s="11">
        <v>0</v>
      </c>
      <c r="F148" s="149">
        <v>0</v>
      </c>
      <c r="G148" s="154">
        <v>0</v>
      </c>
      <c r="H148" s="154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5</v>
      </c>
      <c r="V148" s="149">
        <v>0</v>
      </c>
      <c r="W148" s="149">
        <v>0</v>
      </c>
      <c r="X148" s="83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83">
        <v>0</v>
      </c>
      <c r="AE148" s="97">
        <v>0</v>
      </c>
      <c r="AF148" s="97">
        <v>0</v>
      </c>
      <c r="AG148" s="97">
        <v>0</v>
      </c>
      <c r="AH148" s="97">
        <v>0</v>
      </c>
      <c r="AI148" s="97">
        <v>0</v>
      </c>
      <c r="AK148" s="99"/>
      <c r="AL148" s="102">
        <f>Раздел2!G160</f>
        <v>0</v>
      </c>
      <c r="AM148" s="102">
        <f>Раздел2!G160</f>
        <v>0</v>
      </c>
      <c r="AN148" s="102">
        <f>Раздел2!I160</f>
        <v>0</v>
      </c>
      <c r="AO148" s="102">
        <f>Раздел2!J160</f>
        <v>0</v>
      </c>
      <c r="AP148" s="102">
        <f>Раздел2!K160</f>
        <v>0</v>
      </c>
      <c r="AQ148" s="99">
        <f>Раздел2!L160</f>
        <v>0</v>
      </c>
    </row>
    <row r="149" spans="2:43" ht="15.75" customHeight="1" x14ac:dyDescent="0.25">
      <c r="B149" s="159" t="s">
        <v>362</v>
      </c>
      <c r="C149" s="75" t="s">
        <v>369</v>
      </c>
      <c r="D149" s="83">
        <v>0</v>
      </c>
      <c r="E149" s="11">
        <v>0</v>
      </c>
      <c r="F149" s="149">
        <v>0</v>
      </c>
      <c r="G149" s="154">
        <v>0</v>
      </c>
      <c r="H149" s="154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83">
        <v>0</v>
      </c>
      <c r="Y149" s="149">
        <v>0</v>
      </c>
      <c r="Z149" s="149">
        <v>0</v>
      </c>
      <c r="AA149" s="149">
        <v>0</v>
      </c>
      <c r="AB149" s="149">
        <v>0</v>
      </c>
      <c r="AC149" s="149">
        <v>0</v>
      </c>
      <c r="AD149" s="83">
        <v>0</v>
      </c>
      <c r="AE149" s="11">
        <v>0</v>
      </c>
      <c r="AF149" s="38">
        <v>0</v>
      </c>
      <c r="AG149" s="38">
        <v>0</v>
      </c>
      <c r="AH149" s="38">
        <v>0</v>
      </c>
      <c r="AI149" s="38">
        <v>0</v>
      </c>
      <c r="AK149" s="99"/>
      <c r="AL149" s="102">
        <f>Раздел2!G161</f>
        <v>0</v>
      </c>
      <c r="AM149" s="102">
        <f>Раздел2!G161</f>
        <v>0</v>
      </c>
      <c r="AN149" s="102">
        <f>Раздел2!I161</f>
        <v>0</v>
      </c>
      <c r="AO149" s="102">
        <f>Раздел2!J161</f>
        <v>0</v>
      </c>
      <c r="AP149" s="102">
        <f>Раздел2!K161</f>
        <v>0</v>
      </c>
      <c r="AQ149" s="99">
        <f>Раздел2!L161</f>
        <v>0</v>
      </c>
    </row>
    <row r="150" spans="2:43" ht="15.75" customHeight="1" x14ac:dyDescent="0.25">
      <c r="B150" s="159" t="s">
        <v>364</v>
      </c>
      <c r="C150" s="75" t="s">
        <v>371</v>
      </c>
      <c r="D150" s="83">
        <v>0</v>
      </c>
      <c r="E150" s="83">
        <v>0</v>
      </c>
      <c r="F150" s="83">
        <v>0</v>
      </c>
      <c r="G150" s="83">
        <v>0</v>
      </c>
      <c r="H150" s="83">
        <v>0</v>
      </c>
      <c r="I150" s="83">
        <v>0</v>
      </c>
      <c r="J150" s="83">
        <v>0</v>
      </c>
      <c r="K150" s="83">
        <v>0</v>
      </c>
      <c r="L150" s="83">
        <v>0</v>
      </c>
      <c r="M150" s="83">
        <v>0</v>
      </c>
      <c r="N150" s="83">
        <v>0</v>
      </c>
      <c r="O150" s="83">
        <v>0</v>
      </c>
      <c r="P150" s="83">
        <v>0</v>
      </c>
      <c r="Q150" s="83">
        <v>0</v>
      </c>
      <c r="R150" s="83">
        <v>0</v>
      </c>
      <c r="S150" s="83">
        <v>0</v>
      </c>
      <c r="T150" s="83">
        <v>0</v>
      </c>
      <c r="U150" s="83">
        <v>0</v>
      </c>
      <c r="V150" s="83">
        <v>0</v>
      </c>
      <c r="W150" s="83">
        <v>0</v>
      </c>
      <c r="X150" s="83">
        <v>0</v>
      </c>
      <c r="Y150" s="83">
        <v>0</v>
      </c>
      <c r="Z150" s="83">
        <v>0</v>
      </c>
      <c r="AA150" s="83">
        <v>0</v>
      </c>
      <c r="AB150" s="83">
        <v>0</v>
      </c>
      <c r="AC150" s="83">
        <v>0</v>
      </c>
      <c r="AD150" s="83">
        <v>0</v>
      </c>
      <c r="AE150" s="83">
        <v>0</v>
      </c>
      <c r="AF150" s="83">
        <v>0</v>
      </c>
      <c r="AG150" s="83">
        <v>0</v>
      </c>
      <c r="AH150" s="83">
        <v>0</v>
      </c>
      <c r="AI150" s="83">
        <v>0</v>
      </c>
      <c r="AK150" s="99"/>
      <c r="AL150" s="102">
        <f>Раздел2!G162</f>
        <v>176</v>
      </c>
      <c r="AM150" s="102">
        <f>Раздел2!G162</f>
        <v>176</v>
      </c>
      <c r="AN150" s="102">
        <f>Раздел2!I162</f>
        <v>101</v>
      </c>
      <c r="AO150" s="102">
        <f>Раздел2!J162</f>
        <v>43</v>
      </c>
      <c r="AP150" s="102">
        <f>Раздел2!K162</f>
        <v>0</v>
      </c>
      <c r="AQ150" s="99">
        <f>Раздел2!L162</f>
        <v>0</v>
      </c>
    </row>
    <row r="151" spans="2:43" ht="21" x14ac:dyDescent="0.25">
      <c r="B151" s="160" t="s">
        <v>366</v>
      </c>
      <c r="C151" s="75" t="s">
        <v>373</v>
      </c>
      <c r="D151" s="83">
        <v>0</v>
      </c>
      <c r="E151" s="11">
        <v>0</v>
      </c>
      <c r="F151" s="149">
        <v>0</v>
      </c>
      <c r="G151" s="154">
        <v>0</v>
      </c>
      <c r="H151" s="154">
        <v>0</v>
      </c>
      <c r="I151" s="149">
        <v>0</v>
      </c>
      <c r="J151" s="149">
        <v>0</v>
      </c>
      <c r="K151" s="149">
        <v>0</v>
      </c>
      <c r="L151" s="149">
        <v>0</v>
      </c>
      <c r="M151" s="149">
        <v>0</v>
      </c>
      <c r="N151" s="149">
        <v>0</v>
      </c>
      <c r="O151" s="149">
        <v>0</v>
      </c>
      <c r="P151" s="149">
        <v>0</v>
      </c>
      <c r="Q151" s="149">
        <v>0</v>
      </c>
      <c r="R151" s="149">
        <v>0</v>
      </c>
      <c r="S151" s="149">
        <v>0</v>
      </c>
      <c r="T151" s="149">
        <v>0</v>
      </c>
      <c r="U151" s="149">
        <v>0</v>
      </c>
      <c r="V151" s="149">
        <v>0</v>
      </c>
      <c r="W151" s="149">
        <v>0</v>
      </c>
      <c r="X151" s="83">
        <v>0</v>
      </c>
      <c r="Y151" s="149">
        <v>0</v>
      </c>
      <c r="Z151" s="149">
        <v>0</v>
      </c>
      <c r="AA151" s="38">
        <v>0</v>
      </c>
      <c r="AB151" s="38">
        <v>0</v>
      </c>
      <c r="AC151" s="38">
        <v>0</v>
      </c>
      <c r="AD151" s="83">
        <v>0</v>
      </c>
      <c r="AE151" s="11">
        <v>0</v>
      </c>
      <c r="AF151" s="38">
        <v>0</v>
      </c>
      <c r="AG151" s="38">
        <v>0</v>
      </c>
      <c r="AH151" s="38">
        <v>0</v>
      </c>
      <c r="AI151" s="38">
        <v>0</v>
      </c>
      <c r="AK151" s="99"/>
      <c r="AL151" s="102">
        <f>Раздел2!G163</f>
        <v>0</v>
      </c>
      <c r="AM151" s="102">
        <f>Раздел2!G163</f>
        <v>0</v>
      </c>
      <c r="AN151" s="102">
        <f>Раздел2!I163</f>
        <v>0</v>
      </c>
      <c r="AO151" s="102">
        <f>Раздел2!J163</f>
        <v>0</v>
      </c>
      <c r="AP151" s="102">
        <f>Раздел2!K163</f>
        <v>0</v>
      </c>
      <c r="AQ151" s="99">
        <f>Раздел2!L163</f>
        <v>0</v>
      </c>
    </row>
    <row r="152" spans="2:43" ht="15.75" customHeight="1" x14ac:dyDescent="0.25">
      <c r="B152" s="160" t="s">
        <v>368</v>
      </c>
      <c r="C152" s="75" t="s">
        <v>375</v>
      </c>
      <c r="D152" s="83">
        <v>0</v>
      </c>
      <c r="E152" s="11">
        <v>0</v>
      </c>
      <c r="F152" s="149">
        <v>0</v>
      </c>
      <c r="G152" s="154">
        <v>0</v>
      </c>
      <c r="H152" s="154">
        <v>0</v>
      </c>
      <c r="I152" s="149">
        <v>0</v>
      </c>
      <c r="J152" s="149">
        <v>0</v>
      </c>
      <c r="K152" s="149">
        <v>0</v>
      </c>
      <c r="L152" s="149">
        <v>0</v>
      </c>
      <c r="M152" s="149">
        <v>0</v>
      </c>
      <c r="N152" s="149">
        <v>0</v>
      </c>
      <c r="O152" s="149">
        <v>0</v>
      </c>
      <c r="P152" s="149">
        <v>0</v>
      </c>
      <c r="Q152" s="149">
        <v>0</v>
      </c>
      <c r="R152" s="149">
        <v>0</v>
      </c>
      <c r="S152" s="149">
        <v>0</v>
      </c>
      <c r="T152" s="149">
        <v>0</v>
      </c>
      <c r="U152" s="149">
        <v>0</v>
      </c>
      <c r="V152" s="149">
        <v>0</v>
      </c>
      <c r="W152" s="149">
        <v>0</v>
      </c>
      <c r="X152" s="83">
        <v>0</v>
      </c>
      <c r="Y152" s="149">
        <v>0</v>
      </c>
      <c r="Z152" s="149">
        <v>0</v>
      </c>
      <c r="AA152" s="38">
        <v>0</v>
      </c>
      <c r="AB152" s="38">
        <v>0</v>
      </c>
      <c r="AC152" s="38">
        <v>0</v>
      </c>
      <c r="AD152" s="83">
        <v>0</v>
      </c>
      <c r="AE152" s="11">
        <v>0</v>
      </c>
      <c r="AF152" s="38">
        <v>0</v>
      </c>
      <c r="AG152" s="38">
        <v>0</v>
      </c>
      <c r="AH152" s="38">
        <v>0</v>
      </c>
      <c r="AI152" s="38">
        <v>0</v>
      </c>
      <c r="AK152" s="99"/>
      <c r="AL152" s="102">
        <f>Раздел2!G164</f>
        <v>3</v>
      </c>
      <c r="AM152" s="102">
        <f>Раздел2!G164</f>
        <v>3</v>
      </c>
      <c r="AN152" s="102">
        <f>Раздел2!I164</f>
        <v>0</v>
      </c>
      <c r="AO152" s="102">
        <f>Раздел2!J164</f>
        <v>0</v>
      </c>
      <c r="AP152" s="102">
        <f>Раздел2!K164</f>
        <v>0</v>
      </c>
      <c r="AQ152" s="99">
        <f>Раздел2!L164</f>
        <v>3</v>
      </c>
    </row>
    <row r="153" spans="2:43" ht="15.75" customHeight="1" x14ac:dyDescent="0.25">
      <c r="B153" s="160" t="s">
        <v>370</v>
      </c>
      <c r="C153" s="75" t="s">
        <v>377</v>
      </c>
      <c r="D153" s="83">
        <v>0</v>
      </c>
      <c r="E153" s="11">
        <v>0</v>
      </c>
      <c r="F153" s="149">
        <v>0</v>
      </c>
      <c r="G153" s="154">
        <v>0</v>
      </c>
      <c r="H153" s="154">
        <v>0</v>
      </c>
      <c r="I153" s="149">
        <v>0</v>
      </c>
      <c r="J153" s="149">
        <v>0</v>
      </c>
      <c r="K153" s="149">
        <v>0</v>
      </c>
      <c r="L153" s="149">
        <v>0</v>
      </c>
      <c r="M153" s="149">
        <v>0</v>
      </c>
      <c r="N153" s="149">
        <v>0</v>
      </c>
      <c r="O153" s="149">
        <v>0</v>
      </c>
      <c r="P153" s="149">
        <v>0</v>
      </c>
      <c r="Q153" s="149">
        <v>0</v>
      </c>
      <c r="R153" s="149">
        <v>0</v>
      </c>
      <c r="S153" s="149">
        <v>0</v>
      </c>
      <c r="T153" s="149">
        <v>0</v>
      </c>
      <c r="U153" s="149">
        <v>0</v>
      </c>
      <c r="V153" s="149">
        <v>0</v>
      </c>
      <c r="W153" s="149">
        <v>0</v>
      </c>
      <c r="X153" s="83">
        <v>0</v>
      </c>
      <c r="Y153" s="149">
        <v>0</v>
      </c>
      <c r="Z153" s="149">
        <v>0</v>
      </c>
      <c r="AA153" s="38">
        <v>0</v>
      </c>
      <c r="AB153" s="38">
        <v>0</v>
      </c>
      <c r="AC153" s="38">
        <v>0</v>
      </c>
      <c r="AD153" s="83">
        <v>0</v>
      </c>
      <c r="AE153" s="11">
        <v>0</v>
      </c>
      <c r="AF153" s="38">
        <v>0</v>
      </c>
      <c r="AG153" s="38">
        <v>0</v>
      </c>
      <c r="AH153" s="38">
        <v>0</v>
      </c>
      <c r="AI153" s="38">
        <v>0</v>
      </c>
      <c r="AK153" s="99"/>
      <c r="AL153" s="102">
        <f>Раздел2!G165</f>
        <v>0</v>
      </c>
      <c r="AM153" s="102">
        <f>Раздел2!G165</f>
        <v>0</v>
      </c>
      <c r="AN153" s="102">
        <f>Раздел2!I165</f>
        <v>0</v>
      </c>
      <c r="AO153" s="102">
        <f>Раздел2!J165</f>
        <v>0</v>
      </c>
      <c r="AP153" s="102">
        <f>Раздел2!K165</f>
        <v>0</v>
      </c>
      <c r="AQ153" s="99">
        <f>Раздел2!L165</f>
        <v>0</v>
      </c>
    </row>
    <row r="154" spans="2:43" ht="15.75" customHeight="1" x14ac:dyDescent="0.25">
      <c r="B154" s="160" t="s">
        <v>372</v>
      </c>
      <c r="C154" s="75" t="s">
        <v>380</v>
      </c>
      <c r="D154" s="83">
        <v>0</v>
      </c>
      <c r="E154" s="11">
        <v>0</v>
      </c>
      <c r="F154" s="149">
        <v>0</v>
      </c>
      <c r="G154" s="154">
        <v>0</v>
      </c>
      <c r="H154" s="154">
        <v>0</v>
      </c>
      <c r="I154" s="149">
        <v>0</v>
      </c>
      <c r="J154" s="149">
        <v>0</v>
      </c>
      <c r="K154" s="149">
        <v>0</v>
      </c>
      <c r="L154" s="149">
        <v>0</v>
      </c>
      <c r="M154" s="149">
        <v>0</v>
      </c>
      <c r="N154" s="149">
        <v>0</v>
      </c>
      <c r="O154" s="149">
        <v>0</v>
      </c>
      <c r="P154" s="149">
        <v>0</v>
      </c>
      <c r="Q154" s="149">
        <v>0</v>
      </c>
      <c r="R154" s="149">
        <v>0</v>
      </c>
      <c r="S154" s="149">
        <v>0</v>
      </c>
      <c r="T154" s="149">
        <v>0</v>
      </c>
      <c r="U154" s="149">
        <v>0</v>
      </c>
      <c r="V154" s="149">
        <v>0</v>
      </c>
      <c r="W154" s="149">
        <v>0</v>
      </c>
      <c r="X154" s="83">
        <v>0</v>
      </c>
      <c r="Y154" s="149">
        <v>0</v>
      </c>
      <c r="Z154" s="149">
        <v>0</v>
      </c>
      <c r="AA154" s="38">
        <v>0</v>
      </c>
      <c r="AB154" s="38">
        <v>0</v>
      </c>
      <c r="AC154" s="38">
        <v>0</v>
      </c>
      <c r="AD154" s="83">
        <v>0</v>
      </c>
      <c r="AE154" s="11">
        <v>0</v>
      </c>
      <c r="AF154" s="38">
        <v>0</v>
      </c>
      <c r="AG154" s="38">
        <v>0</v>
      </c>
      <c r="AH154" s="38">
        <v>0</v>
      </c>
      <c r="AI154" s="38">
        <v>0</v>
      </c>
      <c r="AK154" s="99"/>
      <c r="AL154" s="102">
        <f>Раздел2!G166</f>
        <v>0</v>
      </c>
      <c r="AM154" s="102">
        <f>Раздел2!G166</f>
        <v>0</v>
      </c>
      <c r="AN154" s="102">
        <f>Раздел2!I166</f>
        <v>0</v>
      </c>
      <c r="AO154" s="102">
        <f>Раздел2!J166</f>
        <v>0</v>
      </c>
      <c r="AP154" s="102">
        <f>Раздел2!K166</f>
        <v>0</v>
      </c>
      <c r="AQ154" s="99">
        <f>Раздел2!L166</f>
        <v>0</v>
      </c>
    </row>
    <row r="155" spans="2:43" ht="15.75" customHeight="1" x14ac:dyDescent="0.25">
      <c r="B155" s="159" t="s">
        <v>374</v>
      </c>
      <c r="C155" s="75" t="s">
        <v>382</v>
      </c>
      <c r="D155" s="83">
        <v>0</v>
      </c>
      <c r="E155" s="11">
        <v>0</v>
      </c>
      <c r="F155" s="149">
        <v>0</v>
      </c>
      <c r="G155" s="154">
        <v>0</v>
      </c>
      <c r="H155" s="154">
        <v>0</v>
      </c>
      <c r="I155" s="149">
        <v>0</v>
      </c>
      <c r="J155" s="149">
        <v>0</v>
      </c>
      <c r="K155" s="149">
        <v>0</v>
      </c>
      <c r="L155" s="149">
        <v>0</v>
      </c>
      <c r="M155" s="149">
        <v>0</v>
      </c>
      <c r="N155" s="149">
        <v>0</v>
      </c>
      <c r="O155" s="149">
        <v>0</v>
      </c>
      <c r="P155" s="149">
        <v>0</v>
      </c>
      <c r="Q155" s="149">
        <v>0</v>
      </c>
      <c r="R155" s="149">
        <v>0</v>
      </c>
      <c r="S155" s="149">
        <v>0</v>
      </c>
      <c r="T155" s="149">
        <v>0</v>
      </c>
      <c r="U155" s="149">
        <v>0</v>
      </c>
      <c r="V155" s="149">
        <v>0</v>
      </c>
      <c r="W155" s="149">
        <v>0</v>
      </c>
      <c r="X155" s="83">
        <v>0</v>
      </c>
      <c r="Y155" s="149">
        <v>0</v>
      </c>
      <c r="Z155" s="149">
        <v>0</v>
      </c>
      <c r="AA155" s="11">
        <v>0</v>
      </c>
      <c r="AB155" s="11">
        <v>0</v>
      </c>
      <c r="AC155" s="11">
        <v>0</v>
      </c>
      <c r="AD155" s="83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K155" s="99"/>
      <c r="AL155" s="102">
        <f>Раздел2!G167</f>
        <v>128</v>
      </c>
      <c r="AM155" s="102">
        <f>Раздел2!G167</f>
        <v>128</v>
      </c>
      <c r="AN155" s="102">
        <f>Раздел2!I167</f>
        <v>44</v>
      </c>
      <c r="AO155" s="102">
        <f>Раздел2!J167</f>
        <v>36</v>
      </c>
      <c r="AP155" s="102">
        <f>Раздел2!K167</f>
        <v>12</v>
      </c>
      <c r="AQ155" s="99">
        <f>Раздел2!L167</f>
        <v>5</v>
      </c>
    </row>
    <row r="156" spans="2:43" ht="15.75" customHeight="1" x14ac:dyDescent="0.25">
      <c r="B156" s="159" t="s">
        <v>376</v>
      </c>
      <c r="C156" s="75" t="s">
        <v>384</v>
      </c>
      <c r="D156" s="83">
        <v>0</v>
      </c>
      <c r="E156" s="11">
        <v>0</v>
      </c>
      <c r="F156" s="149">
        <v>0</v>
      </c>
      <c r="G156" s="154">
        <v>0</v>
      </c>
      <c r="H156" s="154">
        <v>0</v>
      </c>
      <c r="I156" s="149">
        <v>0</v>
      </c>
      <c r="J156" s="149">
        <v>0</v>
      </c>
      <c r="K156" s="149">
        <v>0</v>
      </c>
      <c r="L156" s="149">
        <v>0</v>
      </c>
      <c r="M156" s="149">
        <v>0</v>
      </c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49">
        <v>0</v>
      </c>
      <c r="V156" s="149">
        <v>0</v>
      </c>
      <c r="W156" s="149">
        <v>0</v>
      </c>
      <c r="X156" s="83">
        <v>0</v>
      </c>
      <c r="Y156" s="149">
        <v>0</v>
      </c>
      <c r="Z156" s="149">
        <v>0</v>
      </c>
      <c r="AA156" s="38">
        <v>0</v>
      </c>
      <c r="AB156" s="38">
        <v>0</v>
      </c>
      <c r="AC156" s="38">
        <v>0</v>
      </c>
      <c r="AD156" s="83">
        <v>0</v>
      </c>
      <c r="AE156" s="11">
        <v>0</v>
      </c>
      <c r="AF156" s="38">
        <v>0</v>
      </c>
      <c r="AG156" s="38">
        <v>0</v>
      </c>
      <c r="AH156" s="38">
        <v>0</v>
      </c>
      <c r="AI156" s="38">
        <v>0</v>
      </c>
      <c r="AK156" s="99"/>
      <c r="AL156" s="102">
        <f>Раздел2!G168</f>
        <v>0</v>
      </c>
      <c r="AM156" s="102">
        <f>Раздел2!G168</f>
        <v>0</v>
      </c>
      <c r="AN156" s="102">
        <f>Раздел2!I168</f>
        <v>0</v>
      </c>
      <c r="AO156" s="102">
        <f>Раздел2!J168</f>
        <v>0</v>
      </c>
      <c r="AP156" s="102">
        <f>Раздел2!K168</f>
        <v>0</v>
      </c>
      <c r="AQ156" s="99">
        <f>Раздел2!L168</f>
        <v>0</v>
      </c>
    </row>
    <row r="157" spans="2:43" ht="21" x14ac:dyDescent="0.25">
      <c r="B157" s="159" t="s">
        <v>378</v>
      </c>
      <c r="C157" s="75" t="s">
        <v>386</v>
      </c>
      <c r="D157" s="83">
        <v>0</v>
      </c>
      <c r="E157" s="11">
        <v>0</v>
      </c>
      <c r="F157" s="149">
        <v>0</v>
      </c>
      <c r="G157" s="154">
        <v>0</v>
      </c>
      <c r="H157" s="154">
        <v>0</v>
      </c>
      <c r="I157" s="149">
        <v>0</v>
      </c>
      <c r="J157" s="149">
        <v>0</v>
      </c>
      <c r="K157" s="149">
        <v>0</v>
      </c>
      <c r="L157" s="149">
        <v>0</v>
      </c>
      <c r="M157" s="149">
        <v>0</v>
      </c>
      <c r="N157" s="149">
        <v>0</v>
      </c>
      <c r="O157" s="149">
        <v>0</v>
      </c>
      <c r="P157" s="149">
        <v>0</v>
      </c>
      <c r="Q157" s="149">
        <v>0</v>
      </c>
      <c r="R157" s="149">
        <v>0</v>
      </c>
      <c r="S157" s="149">
        <v>0</v>
      </c>
      <c r="T157" s="149">
        <v>0</v>
      </c>
      <c r="U157" s="149">
        <v>0</v>
      </c>
      <c r="V157" s="149">
        <v>0</v>
      </c>
      <c r="W157" s="149">
        <v>0</v>
      </c>
      <c r="X157" s="83">
        <v>0</v>
      </c>
      <c r="Y157" s="149">
        <v>0</v>
      </c>
      <c r="Z157" s="149">
        <v>0</v>
      </c>
      <c r="AA157" s="38">
        <v>0</v>
      </c>
      <c r="AB157" s="38">
        <v>0</v>
      </c>
      <c r="AC157" s="38">
        <v>0</v>
      </c>
      <c r="AD157" s="83">
        <v>0</v>
      </c>
      <c r="AE157" s="11">
        <v>0</v>
      </c>
      <c r="AF157" s="38">
        <v>0</v>
      </c>
      <c r="AG157" s="38">
        <v>0</v>
      </c>
      <c r="AH157" s="38">
        <v>0</v>
      </c>
      <c r="AI157" s="38">
        <v>0</v>
      </c>
      <c r="AK157" s="99"/>
      <c r="AL157" s="102">
        <f>Раздел2!G169</f>
        <v>0</v>
      </c>
      <c r="AM157" s="102">
        <f>Раздел2!G169</f>
        <v>0</v>
      </c>
      <c r="AN157" s="102">
        <f>Раздел2!I169</f>
        <v>0</v>
      </c>
      <c r="AO157" s="102">
        <f>Раздел2!J169</f>
        <v>0</v>
      </c>
      <c r="AP157" s="102">
        <f>Раздел2!K169</f>
        <v>0</v>
      </c>
      <c r="AQ157" s="99">
        <f>Раздел2!L169</f>
        <v>0</v>
      </c>
    </row>
    <row r="158" spans="2:43" ht="15.75" customHeight="1" x14ac:dyDescent="0.25">
      <c r="B158" s="159" t="s">
        <v>379</v>
      </c>
      <c r="C158" s="75" t="s">
        <v>388</v>
      </c>
      <c r="D158" s="83">
        <v>198</v>
      </c>
      <c r="E158" s="11">
        <v>100</v>
      </c>
      <c r="F158" s="149">
        <v>32</v>
      </c>
      <c r="G158" s="154">
        <v>51</v>
      </c>
      <c r="H158" s="154">
        <v>0</v>
      </c>
      <c r="I158" s="149">
        <v>14</v>
      </c>
      <c r="J158" s="149">
        <v>0</v>
      </c>
      <c r="K158" s="149">
        <v>0</v>
      </c>
      <c r="L158" s="149">
        <v>0</v>
      </c>
      <c r="M158" s="149">
        <v>0</v>
      </c>
      <c r="N158" s="149">
        <v>0</v>
      </c>
      <c r="O158" s="149">
        <v>0</v>
      </c>
      <c r="P158" s="149">
        <v>0</v>
      </c>
      <c r="Q158" s="149">
        <v>0</v>
      </c>
      <c r="R158" s="149">
        <v>0</v>
      </c>
      <c r="S158" s="149">
        <v>0</v>
      </c>
      <c r="T158" s="149">
        <v>0</v>
      </c>
      <c r="U158" s="149">
        <v>1</v>
      </c>
      <c r="V158" s="149">
        <v>0</v>
      </c>
      <c r="W158" s="149">
        <v>0</v>
      </c>
      <c r="X158" s="83">
        <v>97</v>
      </c>
      <c r="Y158" s="149">
        <v>0</v>
      </c>
      <c r="Z158" s="149">
        <v>83</v>
      </c>
      <c r="AA158" s="38">
        <v>14</v>
      </c>
      <c r="AB158" s="38">
        <v>0</v>
      </c>
      <c r="AC158" s="38">
        <v>0</v>
      </c>
      <c r="AD158" s="83">
        <v>12</v>
      </c>
      <c r="AE158" s="11">
        <v>0</v>
      </c>
      <c r="AF158" s="38">
        <v>10</v>
      </c>
      <c r="AG158" s="38">
        <v>2</v>
      </c>
      <c r="AH158" s="38">
        <v>0</v>
      </c>
      <c r="AI158" s="38">
        <v>0</v>
      </c>
      <c r="AK158" s="99"/>
      <c r="AL158" s="102">
        <f>Раздел2!G170</f>
        <v>0</v>
      </c>
      <c r="AM158" s="102">
        <f>Раздел2!G170</f>
        <v>0</v>
      </c>
      <c r="AN158" s="102">
        <f>Раздел2!I170</f>
        <v>0</v>
      </c>
      <c r="AO158" s="102">
        <f>Раздел2!J170</f>
        <v>0</v>
      </c>
      <c r="AP158" s="102">
        <f>Раздел2!K170</f>
        <v>0</v>
      </c>
      <c r="AQ158" s="99">
        <f>Раздел2!L170</f>
        <v>0</v>
      </c>
    </row>
    <row r="159" spans="2:43" ht="15.75" customHeight="1" x14ac:dyDescent="0.25">
      <c r="B159" s="159" t="s">
        <v>381</v>
      </c>
      <c r="C159" s="75" t="s">
        <v>390</v>
      </c>
      <c r="D159" s="83">
        <v>0</v>
      </c>
      <c r="E159" s="11">
        <v>0</v>
      </c>
      <c r="F159" s="149">
        <v>0</v>
      </c>
      <c r="G159" s="154">
        <v>0</v>
      </c>
      <c r="H159" s="154">
        <v>0</v>
      </c>
      <c r="I159" s="149">
        <v>0</v>
      </c>
      <c r="J159" s="149">
        <v>0</v>
      </c>
      <c r="K159" s="149">
        <v>0</v>
      </c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49">
        <v>0</v>
      </c>
      <c r="V159" s="149">
        <v>0</v>
      </c>
      <c r="W159" s="149">
        <v>0</v>
      </c>
      <c r="X159" s="83">
        <v>0</v>
      </c>
      <c r="Y159" s="149">
        <v>0</v>
      </c>
      <c r="Z159" s="149">
        <v>0</v>
      </c>
      <c r="AA159" s="38">
        <v>0</v>
      </c>
      <c r="AB159" s="38">
        <v>0</v>
      </c>
      <c r="AC159" s="38">
        <v>0</v>
      </c>
      <c r="AD159" s="83">
        <v>0</v>
      </c>
      <c r="AE159" s="11">
        <v>0</v>
      </c>
      <c r="AF159" s="38">
        <v>0</v>
      </c>
      <c r="AG159" s="38">
        <v>0</v>
      </c>
      <c r="AH159" s="38">
        <v>0</v>
      </c>
      <c r="AI159" s="38">
        <v>0</v>
      </c>
      <c r="AK159" s="99"/>
      <c r="AL159" s="102">
        <f>Раздел2!G172</f>
        <v>0</v>
      </c>
      <c r="AM159" s="102">
        <f>Раздел2!G172</f>
        <v>0</v>
      </c>
      <c r="AN159" s="102">
        <f>Раздел2!I172</f>
        <v>0</v>
      </c>
      <c r="AO159" s="102">
        <f>Раздел2!J172</f>
        <v>0</v>
      </c>
      <c r="AP159" s="102">
        <f>Раздел2!K172</f>
        <v>0</v>
      </c>
      <c r="AQ159" s="99">
        <f>Раздел2!L172</f>
        <v>0</v>
      </c>
    </row>
    <row r="160" spans="2:43" ht="15.75" customHeight="1" x14ac:dyDescent="0.25">
      <c r="B160" s="159" t="s">
        <v>383</v>
      </c>
      <c r="C160" s="75" t="s">
        <v>392</v>
      </c>
      <c r="D160" s="83">
        <v>0</v>
      </c>
      <c r="E160" s="11">
        <v>0</v>
      </c>
      <c r="F160" s="149">
        <v>0</v>
      </c>
      <c r="G160" s="154">
        <v>0</v>
      </c>
      <c r="H160" s="154">
        <v>0</v>
      </c>
      <c r="I160" s="149">
        <v>0</v>
      </c>
      <c r="J160" s="149">
        <v>0</v>
      </c>
      <c r="K160" s="149">
        <v>0</v>
      </c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49">
        <v>0</v>
      </c>
      <c r="S160" s="149">
        <v>0</v>
      </c>
      <c r="T160" s="149">
        <v>0</v>
      </c>
      <c r="U160" s="149">
        <v>0</v>
      </c>
      <c r="V160" s="149">
        <v>0</v>
      </c>
      <c r="W160" s="149">
        <v>0</v>
      </c>
      <c r="X160" s="83">
        <v>51</v>
      </c>
      <c r="Y160" s="149">
        <v>32</v>
      </c>
      <c r="Z160" s="149">
        <v>16</v>
      </c>
      <c r="AA160" s="38">
        <v>3</v>
      </c>
      <c r="AB160" s="38">
        <v>0</v>
      </c>
      <c r="AC160" s="38">
        <v>0</v>
      </c>
      <c r="AD160" s="83">
        <v>4</v>
      </c>
      <c r="AE160" s="11">
        <v>0</v>
      </c>
      <c r="AF160" s="38">
        <v>1</v>
      </c>
      <c r="AG160" s="38">
        <v>3</v>
      </c>
      <c r="AH160" s="38">
        <v>0</v>
      </c>
      <c r="AI160" s="38">
        <v>0</v>
      </c>
      <c r="AK160" s="99"/>
      <c r="AL160" s="102">
        <f>Раздел2!G173</f>
        <v>0</v>
      </c>
      <c r="AM160" s="102">
        <f>Раздел2!G173</f>
        <v>0</v>
      </c>
      <c r="AN160" s="102">
        <f>Раздел2!I173</f>
        <v>0</v>
      </c>
      <c r="AO160" s="102">
        <f>Раздел2!J173</f>
        <v>0</v>
      </c>
      <c r="AP160" s="102">
        <f>Раздел2!K173</f>
        <v>0</v>
      </c>
      <c r="AQ160" s="99">
        <f>Раздел2!L173</f>
        <v>0</v>
      </c>
    </row>
    <row r="161" spans="2:43" ht="15.75" customHeight="1" x14ac:dyDescent="0.25">
      <c r="B161" s="159" t="s">
        <v>385</v>
      </c>
      <c r="C161" s="75" t="s">
        <v>394</v>
      </c>
      <c r="D161" s="83">
        <v>176</v>
      </c>
      <c r="E161" s="11">
        <v>32</v>
      </c>
      <c r="F161" s="149">
        <v>24</v>
      </c>
      <c r="G161" s="154">
        <v>36</v>
      </c>
      <c r="H161" s="154">
        <v>41</v>
      </c>
      <c r="I161" s="149">
        <v>12</v>
      </c>
      <c r="J161" s="149">
        <v>0</v>
      </c>
      <c r="K161" s="149">
        <v>0</v>
      </c>
      <c r="L161" s="149">
        <v>10</v>
      </c>
      <c r="M161" s="149">
        <v>21</v>
      </c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49">
        <v>0</v>
      </c>
      <c r="V161" s="149">
        <v>0</v>
      </c>
      <c r="W161" s="149">
        <v>0</v>
      </c>
      <c r="X161" s="83">
        <v>2</v>
      </c>
      <c r="Y161" s="149">
        <v>0</v>
      </c>
      <c r="Z161" s="149">
        <v>2</v>
      </c>
      <c r="AA161" s="38">
        <v>0</v>
      </c>
      <c r="AB161" s="38">
        <v>0</v>
      </c>
      <c r="AC161" s="38">
        <v>0</v>
      </c>
      <c r="AD161" s="83">
        <v>2</v>
      </c>
      <c r="AE161" s="11">
        <v>0</v>
      </c>
      <c r="AF161" s="38">
        <v>2</v>
      </c>
      <c r="AG161" s="38">
        <v>0</v>
      </c>
      <c r="AH161" s="38">
        <v>0</v>
      </c>
      <c r="AI161" s="38">
        <v>0</v>
      </c>
      <c r="AK161" s="99"/>
      <c r="AL161" s="102">
        <f>Раздел2!G174</f>
        <v>0</v>
      </c>
      <c r="AM161" s="102">
        <f>Раздел2!G174</f>
        <v>0</v>
      </c>
      <c r="AN161" s="102">
        <f>Раздел2!I174</f>
        <v>0</v>
      </c>
      <c r="AO161" s="102">
        <f>Раздел2!J174</f>
        <v>0</v>
      </c>
      <c r="AP161" s="102">
        <f>Раздел2!K174</f>
        <v>0</v>
      </c>
      <c r="AQ161" s="99">
        <f>Раздел2!L174</f>
        <v>0</v>
      </c>
    </row>
    <row r="162" spans="2:43" ht="15.75" customHeight="1" x14ac:dyDescent="0.25">
      <c r="B162" s="159" t="s">
        <v>387</v>
      </c>
      <c r="C162" s="75" t="s">
        <v>396</v>
      </c>
      <c r="D162" s="83">
        <v>0</v>
      </c>
      <c r="E162" s="11">
        <v>0</v>
      </c>
      <c r="F162" s="149">
        <v>0</v>
      </c>
      <c r="G162" s="154">
        <v>0</v>
      </c>
      <c r="H162" s="154">
        <v>0</v>
      </c>
      <c r="I162" s="149">
        <v>0</v>
      </c>
      <c r="J162" s="149">
        <v>0</v>
      </c>
      <c r="K162" s="149">
        <v>0</v>
      </c>
      <c r="L162" s="149">
        <v>0</v>
      </c>
      <c r="M162" s="149">
        <v>0</v>
      </c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0</v>
      </c>
      <c r="U162" s="149">
        <v>0</v>
      </c>
      <c r="V162" s="149">
        <v>0</v>
      </c>
      <c r="W162" s="149">
        <v>0</v>
      </c>
      <c r="X162" s="83">
        <v>0</v>
      </c>
      <c r="Y162" s="149">
        <v>0</v>
      </c>
      <c r="Z162" s="149">
        <v>0</v>
      </c>
      <c r="AA162" s="38">
        <v>0</v>
      </c>
      <c r="AB162" s="38">
        <v>0</v>
      </c>
      <c r="AC162" s="38">
        <v>0</v>
      </c>
      <c r="AD162" s="83">
        <v>0</v>
      </c>
      <c r="AE162" s="11">
        <v>0</v>
      </c>
      <c r="AF162" s="38">
        <v>0</v>
      </c>
      <c r="AG162" s="38">
        <v>0</v>
      </c>
      <c r="AH162" s="38">
        <v>0</v>
      </c>
      <c r="AI162" s="38">
        <v>0</v>
      </c>
      <c r="AK162" s="99"/>
      <c r="AL162" s="102">
        <f>Раздел2!G175</f>
        <v>0</v>
      </c>
      <c r="AM162" s="102">
        <f>Раздел2!G175</f>
        <v>0</v>
      </c>
      <c r="AN162" s="102">
        <f>Раздел2!I175</f>
        <v>0</v>
      </c>
      <c r="AO162" s="102">
        <f>Раздел2!J175</f>
        <v>0</v>
      </c>
      <c r="AP162" s="102">
        <f>Раздел2!K175</f>
        <v>0</v>
      </c>
      <c r="AQ162" s="99">
        <f>Раздел2!L175</f>
        <v>0</v>
      </c>
    </row>
    <row r="163" spans="2:43" ht="15.75" customHeight="1" x14ac:dyDescent="0.25">
      <c r="B163" s="159" t="s">
        <v>389</v>
      </c>
      <c r="C163" s="75" t="s">
        <v>398</v>
      </c>
      <c r="D163" s="83">
        <v>3</v>
      </c>
      <c r="E163" s="11">
        <v>0</v>
      </c>
      <c r="F163" s="149">
        <v>0</v>
      </c>
      <c r="G163" s="154">
        <v>0</v>
      </c>
      <c r="H163" s="154">
        <v>0</v>
      </c>
      <c r="I163" s="149">
        <v>0</v>
      </c>
      <c r="J163" s="149">
        <v>0</v>
      </c>
      <c r="K163" s="149">
        <v>0</v>
      </c>
      <c r="L163" s="149">
        <v>0</v>
      </c>
      <c r="M163" s="149">
        <v>0</v>
      </c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49">
        <v>3</v>
      </c>
      <c r="V163" s="149">
        <v>0</v>
      </c>
      <c r="W163" s="149">
        <v>0</v>
      </c>
      <c r="X163" s="83">
        <v>0</v>
      </c>
      <c r="Y163" s="149">
        <v>0</v>
      </c>
      <c r="Z163" s="149">
        <v>0</v>
      </c>
      <c r="AA163" s="38">
        <v>0</v>
      </c>
      <c r="AB163" s="38">
        <v>0</v>
      </c>
      <c r="AC163" s="38">
        <v>0</v>
      </c>
      <c r="AD163" s="83">
        <v>0</v>
      </c>
      <c r="AE163" s="11">
        <v>0</v>
      </c>
      <c r="AF163" s="38">
        <v>0</v>
      </c>
      <c r="AG163" s="38">
        <v>0</v>
      </c>
      <c r="AH163" s="38">
        <v>0</v>
      </c>
      <c r="AI163" s="38">
        <v>0</v>
      </c>
      <c r="AK163" s="99"/>
      <c r="AL163" s="102">
        <f>Раздел2!G176</f>
        <v>0</v>
      </c>
      <c r="AM163" s="102">
        <f>Раздел2!G176</f>
        <v>0</v>
      </c>
      <c r="AN163" s="102">
        <f>Раздел2!I176</f>
        <v>0</v>
      </c>
      <c r="AO163" s="102">
        <f>Раздел2!J176</f>
        <v>0</v>
      </c>
      <c r="AP163" s="102">
        <f>Раздел2!K176</f>
        <v>0</v>
      </c>
      <c r="AQ163" s="99">
        <f>Раздел2!L176</f>
        <v>0</v>
      </c>
    </row>
    <row r="164" spans="2:43" ht="15.75" customHeight="1" x14ac:dyDescent="0.25">
      <c r="B164" s="159" t="s">
        <v>391</v>
      </c>
      <c r="C164" s="75" t="s">
        <v>400</v>
      </c>
      <c r="D164" s="83">
        <v>0</v>
      </c>
      <c r="E164" s="11">
        <v>0</v>
      </c>
      <c r="F164" s="149">
        <v>0</v>
      </c>
      <c r="G164" s="154">
        <v>0</v>
      </c>
      <c r="H164" s="154">
        <v>0</v>
      </c>
      <c r="I164" s="149">
        <v>0</v>
      </c>
      <c r="J164" s="149">
        <v>0</v>
      </c>
      <c r="K164" s="149">
        <v>0</v>
      </c>
      <c r="L164" s="149">
        <v>0</v>
      </c>
      <c r="M164" s="149">
        <v>0</v>
      </c>
      <c r="N164" s="149">
        <v>0</v>
      </c>
      <c r="O164" s="149">
        <v>0</v>
      </c>
      <c r="P164" s="149">
        <v>0</v>
      </c>
      <c r="Q164" s="149">
        <v>0</v>
      </c>
      <c r="R164" s="149">
        <v>0</v>
      </c>
      <c r="S164" s="149">
        <v>0</v>
      </c>
      <c r="T164" s="149">
        <v>0</v>
      </c>
      <c r="U164" s="149">
        <v>0</v>
      </c>
      <c r="V164" s="149">
        <v>0</v>
      </c>
      <c r="W164" s="149">
        <v>0</v>
      </c>
      <c r="X164" s="83">
        <v>0</v>
      </c>
      <c r="Y164" s="149">
        <v>0</v>
      </c>
      <c r="Z164" s="149">
        <v>0</v>
      </c>
      <c r="AA164" s="38">
        <v>0</v>
      </c>
      <c r="AB164" s="38">
        <v>0</v>
      </c>
      <c r="AC164" s="38">
        <v>0</v>
      </c>
      <c r="AD164" s="83">
        <v>0</v>
      </c>
      <c r="AE164" s="11">
        <v>0</v>
      </c>
      <c r="AF164" s="38">
        <v>0</v>
      </c>
      <c r="AG164" s="38">
        <v>0</v>
      </c>
      <c r="AH164" s="38">
        <v>0</v>
      </c>
      <c r="AI164" s="38">
        <v>0</v>
      </c>
      <c r="AK164" s="99"/>
      <c r="AL164" s="102">
        <f>Раздел2!G177</f>
        <v>0</v>
      </c>
      <c r="AM164" s="102">
        <f>Раздел2!G177</f>
        <v>0</v>
      </c>
      <c r="AN164" s="102">
        <f>Раздел2!I177</f>
        <v>0</v>
      </c>
      <c r="AO164" s="102">
        <f>Раздел2!J177</f>
        <v>0</v>
      </c>
      <c r="AP164" s="102">
        <f>Раздел2!K177</f>
        <v>0</v>
      </c>
      <c r="AQ164" s="99">
        <f>Раздел2!L177</f>
        <v>0</v>
      </c>
    </row>
    <row r="165" spans="2:43" ht="15.75" customHeight="1" x14ac:dyDescent="0.25">
      <c r="B165" s="159" t="s">
        <v>393</v>
      </c>
      <c r="C165" s="75" t="s">
        <v>402</v>
      </c>
      <c r="D165" s="83">
        <v>0</v>
      </c>
      <c r="E165" s="11">
        <v>0</v>
      </c>
      <c r="F165" s="149">
        <v>0</v>
      </c>
      <c r="G165" s="154">
        <v>0</v>
      </c>
      <c r="H165" s="154">
        <v>0</v>
      </c>
      <c r="I165" s="149">
        <v>0</v>
      </c>
      <c r="J165" s="149">
        <v>0</v>
      </c>
      <c r="K165" s="149">
        <v>0</v>
      </c>
      <c r="L165" s="149">
        <v>0</v>
      </c>
      <c r="M165" s="149">
        <v>0</v>
      </c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49">
        <v>0</v>
      </c>
      <c r="V165" s="149">
        <v>0</v>
      </c>
      <c r="W165" s="149">
        <v>0</v>
      </c>
      <c r="X165" s="83">
        <v>0</v>
      </c>
      <c r="Y165" s="149">
        <v>0</v>
      </c>
      <c r="Z165" s="149">
        <v>0</v>
      </c>
      <c r="AA165" s="38">
        <v>0</v>
      </c>
      <c r="AB165" s="38">
        <v>0</v>
      </c>
      <c r="AC165" s="38">
        <v>0</v>
      </c>
      <c r="AD165" s="83">
        <v>0</v>
      </c>
      <c r="AE165" s="11">
        <v>0</v>
      </c>
      <c r="AF165" s="38">
        <v>0</v>
      </c>
      <c r="AG165" s="38">
        <v>0</v>
      </c>
      <c r="AH165" s="38">
        <v>0</v>
      </c>
      <c r="AI165" s="38">
        <v>0</v>
      </c>
      <c r="AK165" s="99"/>
      <c r="AL165" s="102">
        <f>Раздел2!G178</f>
        <v>0</v>
      </c>
      <c r="AM165" s="102">
        <f>Раздел2!G178</f>
        <v>0</v>
      </c>
      <c r="AN165" s="102">
        <f>Раздел2!I178</f>
        <v>0</v>
      </c>
      <c r="AO165" s="102">
        <f>Раздел2!J178</f>
        <v>0</v>
      </c>
      <c r="AP165" s="102">
        <f>Раздел2!K178</f>
        <v>0</v>
      </c>
      <c r="AQ165" s="99">
        <f>Раздел2!L178</f>
        <v>0</v>
      </c>
    </row>
    <row r="166" spans="2:43" ht="15.75" customHeight="1" x14ac:dyDescent="0.25">
      <c r="B166" s="159" t="s">
        <v>395</v>
      </c>
      <c r="C166" s="75" t="s">
        <v>404</v>
      </c>
      <c r="D166" s="83">
        <v>128</v>
      </c>
      <c r="E166" s="11">
        <v>31</v>
      </c>
      <c r="F166" s="149">
        <v>23</v>
      </c>
      <c r="G166" s="154">
        <v>21</v>
      </c>
      <c r="H166" s="154">
        <v>0</v>
      </c>
      <c r="I166" s="149">
        <v>1</v>
      </c>
      <c r="J166" s="149">
        <v>11</v>
      </c>
      <c r="K166" s="149">
        <v>9</v>
      </c>
      <c r="L166" s="149">
        <v>9</v>
      </c>
      <c r="M166" s="149">
        <v>6</v>
      </c>
      <c r="N166" s="149">
        <v>6</v>
      </c>
      <c r="O166" s="149">
        <v>6</v>
      </c>
      <c r="P166" s="149">
        <v>0</v>
      </c>
      <c r="Q166" s="149">
        <v>0</v>
      </c>
      <c r="R166" s="149">
        <v>0</v>
      </c>
      <c r="S166" s="149">
        <v>2</v>
      </c>
      <c r="T166" s="149">
        <v>1</v>
      </c>
      <c r="U166" s="149">
        <v>2</v>
      </c>
      <c r="V166" s="149">
        <v>0</v>
      </c>
      <c r="W166" s="149">
        <v>0</v>
      </c>
      <c r="X166" s="83">
        <v>101</v>
      </c>
      <c r="Y166" s="149">
        <v>31</v>
      </c>
      <c r="Z166" s="149">
        <v>44</v>
      </c>
      <c r="AA166" s="38">
        <v>22</v>
      </c>
      <c r="AB166" s="38">
        <v>4</v>
      </c>
      <c r="AC166" s="38">
        <v>0</v>
      </c>
      <c r="AD166" s="83">
        <v>9</v>
      </c>
      <c r="AE166" s="11">
        <v>0</v>
      </c>
      <c r="AF166" s="38">
        <v>0</v>
      </c>
      <c r="AG166" s="38">
        <v>7</v>
      </c>
      <c r="AH166" s="38">
        <v>1</v>
      </c>
      <c r="AI166" s="38">
        <v>1</v>
      </c>
      <c r="AK166" s="99"/>
      <c r="AL166" s="102"/>
      <c r="AM166" s="102"/>
      <c r="AN166" s="102"/>
      <c r="AO166" s="102"/>
      <c r="AP166" s="102"/>
      <c r="AQ166" s="99"/>
    </row>
    <row r="167" spans="2:43" ht="15" customHeight="1" x14ac:dyDescent="0.25">
      <c r="B167" s="159" t="s">
        <v>397</v>
      </c>
      <c r="C167" s="75" t="s">
        <v>406</v>
      </c>
      <c r="D167" s="83">
        <v>0</v>
      </c>
      <c r="E167" s="11">
        <v>0</v>
      </c>
      <c r="F167" s="149">
        <v>0</v>
      </c>
      <c r="G167" s="154">
        <v>0</v>
      </c>
      <c r="H167" s="154">
        <v>0</v>
      </c>
      <c r="I167" s="149">
        <v>0</v>
      </c>
      <c r="J167" s="149">
        <v>0</v>
      </c>
      <c r="K167" s="149">
        <v>0</v>
      </c>
      <c r="L167" s="149">
        <v>0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49">
        <v>0</v>
      </c>
      <c r="V167" s="149">
        <v>0</v>
      </c>
      <c r="W167" s="149">
        <v>0</v>
      </c>
      <c r="X167" s="83">
        <v>0</v>
      </c>
      <c r="Y167" s="149">
        <v>0</v>
      </c>
      <c r="Z167" s="149">
        <v>0</v>
      </c>
      <c r="AA167" s="38">
        <v>0</v>
      </c>
      <c r="AB167" s="38">
        <v>0</v>
      </c>
      <c r="AC167" s="38">
        <v>0</v>
      </c>
      <c r="AD167" s="83">
        <v>0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K167" s="99"/>
      <c r="AL167" s="102">
        <f>Раздел2!G179</f>
        <v>0</v>
      </c>
      <c r="AM167" s="102">
        <f>Раздел2!G179</f>
        <v>0</v>
      </c>
      <c r="AN167" s="102">
        <f>Раздел2!I179</f>
        <v>0</v>
      </c>
      <c r="AO167" s="102">
        <f>Раздел2!J179</f>
        <v>0</v>
      </c>
      <c r="AP167" s="102">
        <f>Раздел2!K179</f>
        <v>0</v>
      </c>
      <c r="AQ167" s="99">
        <f>Раздел2!L179</f>
        <v>0</v>
      </c>
    </row>
    <row r="168" spans="2:43" x14ac:dyDescent="0.25">
      <c r="B168" s="159" t="s">
        <v>399</v>
      </c>
      <c r="C168" s="75" t="s">
        <v>408</v>
      </c>
      <c r="D168" s="83">
        <v>0</v>
      </c>
      <c r="E168" s="11">
        <v>0</v>
      </c>
      <c r="F168" s="149">
        <v>0</v>
      </c>
      <c r="G168" s="154">
        <v>0</v>
      </c>
      <c r="H168" s="154">
        <v>0</v>
      </c>
      <c r="I168" s="149">
        <v>0</v>
      </c>
      <c r="J168" s="149">
        <v>0</v>
      </c>
      <c r="K168" s="149">
        <v>0</v>
      </c>
      <c r="L168" s="149">
        <v>0</v>
      </c>
      <c r="M168" s="149">
        <v>0</v>
      </c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49">
        <v>0</v>
      </c>
      <c r="V168" s="149">
        <v>0</v>
      </c>
      <c r="W168" s="149">
        <v>0</v>
      </c>
      <c r="X168" s="83">
        <v>0</v>
      </c>
      <c r="Y168" s="149">
        <v>0</v>
      </c>
      <c r="Z168" s="149">
        <v>0</v>
      </c>
      <c r="AA168" s="38">
        <v>0</v>
      </c>
      <c r="AB168" s="38">
        <v>0</v>
      </c>
      <c r="AC168" s="38">
        <v>0</v>
      </c>
      <c r="AD168" s="83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K168" s="99"/>
      <c r="AL168" s="102">
        <f>Раздел2!G180</f>
        <v>0</v>
      </c>
      <c r="AM168" s="102">
        <f>Раздел2!G180</f>
        <v>0</v>
      </c>
      <c r="AN168" s="102">
        <f>Раздел2!I180</f>
        <v>0</v>
      </c>
      <c r="AO168" s="102">
        <f>Раздел2!J180</f>
        <v>0</v>
      </c>
      <c r="AP168" s="102">
        <f>Раздел2!K180</f>
        <v>0</v>
      </c>
      <c r="AQ168" s="99">
        <f>Раздел2!L180</f>
        <v>0</v>
      </c>
    </row>
    <row r="169" spans="2:43" x14ac:dyDescent="0.25">
      <c r="B169" s="159" t="s">
        <v>401</v>
      </c>
      <c r="C169" s="75" t="s">
        <v>410</v>
      </c>
      <c r="D169" s="83">
        <v>0</v>
      </c>
      <c r="E169" s="11">
        <v>0</v>
      </c>
      <c r="F169" s="149">
        <v>0</v>
      </c>
      <c r="G169" s="154">
        <v>0</v>
      </c>
      <c r="H169" s="154">
        <v>0</v>
      </c>
      <c r="I169" s="149">
        <v>0</v>
      </c>
      <c r="J169" s="149">
        <v>0</v>
      </c>
      <c r="K169" s="149">
        <v>0</v>
      </c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0</v>
      </c>
      <c r="R169" s="149">
        <v>0</v>
      </c>
      <c r="S169" s="149">
        <v>0</v>
      </c>
      <c r="T169" s="149">
        <v>0</v>
      </c>
      <c r="U169" s="149">
        <v>0</v>
      </c>
      <c r="V169" s="149">
        <v>0</v>
      </c>
      <c r="W169" s="149">
        <v>0</v>
      </c>
      <c r="X169" s="83">
        <v>0</v>
      </c>
      <c r="Y169" s="149">
        <v>0</v>
      </c>
      <c r="Z169" s="149">
        <v>0</v>
      </c>
      <c r="AA169" s="38">
        <v>0</v>
      </c>
      <c r="AB169" s="38">
        <v>0</v>
      </c>
      <c r="AC169" s="38">
        <v>0</v>
      </c>
      <c r="AD169" s="83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K169" s="99"/>
      <c r="AL169" s="102">
        <f>Раздел2!G181</f>
        <v>0</v>
      </c>
      <c r="AM169" s="102">
        <f>Раздел2!G181</f>
        <v>0</v>
      </c>
      <c r="AN169" s="102">
        <f>Раздел2!I181</f>
        <v>0</v>
      </c>
      <c r="AO169" s="102">
        <f>Раздел2!J181</f>
        <v>0</v>
      </c>
      <c r="AP169" s="102">
        <f>Раздел2!K181</f>
        <v>0</v>
      </c>
      <c r="AQ169" s="99">
        <f>Раздел2!L181</f>
        <v>0</v>
      </c>
    </row>
    <row r="170" spans="2:43" ht="15" customHeight="1" x14ac:dyDescent="0.25">
      <c r="B170" s="159" t="s">
        <v>403</v>
      </c>
      <c r="C170" s="75" t="s">
        <v>412</v>
      </c>
      <c r="D170" s="83">
        <v>0</v>
      </c>
      <c r="E170" s="11">
        <v>0</v>
      </c>
      <c r="F170" s="149">
        <v>0</v>
      </c>
      <c r="G170" s="154">
        <v>0</v>
      </c>
      <c r="H170" s="154">
        <v>0</v>
      </c>
      <c r="I170" s="149">
        <v>0</v>
      </c>
      <c r="J170" s="149">
        <v>0</v>
      </c>
      <c r="K170" s="149">
        <v>0</v>
      </c>
      <c r="L170" s="149">
        <v>0</v>
      </c>
      <c r="M170" s="149">
        <v>0</v>
      </c>
      <c r="N170" s="149">
        <v>0</v>
      </c>
      <c r="O170" s="149">
        <v>0</v>
      </c>
      <c r="P170" s="149">
        <v>0</v>
      </c>
      <c r="Q170" s="149">
        <v>0</v>
      </c>
      <c r="R170" s="149">
        <v>0</v>
      </c>
      <c r="S170" s="149">
        <v>0</v>
      </c>
      <c r="T170" s="149">
        <v>0</v>
      </c>
      <c r="U170" s="149">
        <v>0</v>
      </c>
      <c r="V170" s="149">
        <v>0</v>
      </c>
      <c r="W170" s="149">
        <v>0</v>
      </c>
      <c r="X170" s="83">
        <v>0</v>
      </c>
      <c r="Y170" s="149">
        <v>0</v>
      </c>
      <c r="Z170" s="149">
        <v>0</v>
      </c>
      <c r="AA170" s="38">
        <v>0</v>
      </c>
      <c r="AB170" s="38">
        <v>0</v>
      </c>
      <c r="AC170" s="38">
        <v>0</v>
      </c>
      <c r="AD170" s="83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K170" s="99"/>
      <c r="AL170" s="102">
        <f>Раздел2!G182</f>
        <v>0</v>
      </c>
      <c r="AM170" s="102">
        <f>Раздел2!G182</f>
        <v>0</v>
      </c>
      <c r="AN170" s="102">
        <f>Раздел2!I182</f>
        <v>0</v>
      </c>
      <c r="AO170" s="102">
        <f>Раздел2!J182</f>
        <v>0</v>
      </c>
      <c r="AP170" s="102">
        <f>Раздел2!K182</f>
        <v>0</v>
      </c>
      <c r="AQ170" s="99">
        <f>Раздел2!L182</f>
        <v>0</v>
      </c>
    </row>
    <row r="171" spans="2:43" ht="15.75" customHeight="1" x14ac:dyDescent="0.25">
      <c r="B171" s="159" t="s">
        <v>405</v>
      </c>
      <c r="C171" s="75" t="s">
        <v>414</v>
      </c>
      <c r="D171" s="83">
        <v>0</v>
      </c>
      <c r="E171" s="148">
        <v>0</v>
      </c>
      <c r="F171" s="149">
        <v>0</v>
      </c>
      <c r="G171" s="154">
        <v>0</v>
      </c>
      <c r="H171" s="154">
        <v>0</v>
      </c>
      <c r="I171" s="149">
        <v>0</v>
      </c>
      <c r="J171" s="149">
        <v>0</v>
      </c>
      <c r="K171" s="149">
        <v>0</v>
      </c>
      <c r="L171" s="149">
        <v>0</v>
      </c>
      <c r="M171" s="149">
        <v>0</v>
      </c>
      <c r="N171" s="149">
        <v>0</v>
      </c>
      <c r="O171" s="149">
        <v>0</v>
      </c>
      <c r="P171" s="149">
        <v>0</v>
      </c>
      <c r="Q171" s="149">
        <v>0</v>
      </c>
      <c r="R171" s="149">
        <v>0</v>
      </c>
      <c r="S171" s="149">
        <v>0</v>
      </c>
      <c r="T171" s="149">
        <v>0</v>
      </c>
      <c r="U171" s="149">
        <v>0</v>
      </c>
      <c r="V171" s="149">
        <v>0</v>
      </c>
      <c r="W171" s="149">
        <v>0</v>
      </c>
      <c r="X171" s="83">
        <v>0</v>
      </c>
      <c r="Y171" s="149">
        <v>0</v>
      </c>
      <c r="Z171" s="149">
        <v>0</v>
      </c>
      <c r="AA171" s="38">
        <v>0</v>
      </c>
      <c r="AB171" s="38">
        <v>0</v>
      </c>
      <c r="AC171" s="38">
        <v>0</v>
      </c>
      <c r="AD171" s="83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K171" s="99"/>
      <c r="AL171" s="102">
        <f>Раздел2!G183</f>
        <v>42</v>
      </c>
      <c r="AM171" s="102">
        <f>Раздел2!G183</f>
        <v>42</v>
      </c>
      <c r="AN171" s="102">
        <f>Раздел2!I183</f>
        <v>10</v>
      </c>
      <c r="AO171" s="102">
        <f>Раздел2!J183</f>
        <v>10</v>
      </c>
      <c r="AP171" s="102">
        <f>Раздел2!K183</f>
        <v>8</v>
      </c>
      <c r="AQ171" s="99">
        <f>Раздел2!L183</f>
        <v>4</v>
      </c>
    </row>
    <row r="172" spans="2:43" ht="21" x14ac:dyDescent="0.25">
      <c r="B172" s="159" t="s">
        <v>407</v>
      </c>
      <c r="C172" s="75" t="s">
        <v>416</v>
      </c>
      <c r="D172" s="83">
        <v>0</v>
      </c>
      <c r="E172" s="148">
        <v>0</v>
      </c>
      <c r="F172" s="149">
        <v>0</v>
      </c>
      <c r="G172" s="154">
        <v>0</v>
      </c>
      <c r="H172" s="154">
        <v>0</v>
      </c>
      <c r="I172" s="149">
        <v>0</v>
      </c>
      <c r="J172" s="149">
        <v>0</v>
      </c>
      <c r="K172" s="149">
        <v>0</v>
      </c>
      <c r="L172" s="149">
        <v>0</v>
      </c>
      <c r="M172" s="149">
        <v>0</v>
      </c>
      <c r="N172" s="149">
        <v>0</v>
      </c>
      <c r="O172" s="149">
        <v>0</v>
      </c>
      <c r="P172" s="149">
        <v>0</v>
      </c>
      <c r="Q172" s="149">
        <v>0</v>
      </c>
      <c r="R172" s="149">
        <v>0</v>
      </c>
      <c r="S172" s="149">
        <v>0</v>
      </c>
      <c r="T172" s="149">
        <v>0</v>
      </c>
      <c r="U172" s="149">
        <v>0</v>
      </c>
      <c r="V172" s="149">
        <v>0</v>
      </c>
      <c r="W172" s="149">
        <v>0</v>
      </c>
      <c r="X172" s="83">
        <v>0</v>
      </c>
      <c r="Y172" s="149">
        <v>0</v>
      </c>
      <c r="Z172" s="149">
        <v>0</v>
      </c>
      <c r="AA172" s="38">
        <v>0</v>
      </c>
      <c r="AB172" s="38">
        <v>0</v>
      </c>
      <c r="AC172" s="38">
        <v>0</v>
      </c>
      <c r="AD172" s="83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K172" s="99"/>
      <c r="AL172" s="102">
        <f>Раздел2!G184</f>
        <v>0</v>
      </c>
      <c r="AM172" s="102">
        <f>Раздел2!G184</f>
        <v>0</v>
      </c>
      <c r="AN172" s="102">
        <f>Раздел2!I184</f>
        <v>0</v>
      </c>
      <c r="AO172" s="102">
        <f>Раздел2!J184</f>
        <v>0</v>
      </c>
      <c r="AP172" s="102">
        <f>Раздел2!K184</f>
        <v>0</v>
      </c>
      <c r="AQ172" s="99">
        <f>Раздел2!L184</f>
        <v>0</v>
      </c>
    </row>
    <row r="173" spans="2:43" ht="21" x14ac:dyDescent="0.25">
      <c r="B173" s="159" t="s">
        <v>409</v>
      </c>
      <c r="C173" s="75" t="s">
        <v>418</v>
      </c>
      <c r="D173" s="83">
        <v>0</v>
      </c>
      <c r="E173" s="148">
        <v>0</v>
      </c>
      <c r="F173" s="149">
        <v>0</v>
      </c>
      <c r="G173" s="154">
        <v>0</v>
      </c>
      <c r="H173" s="154">
        <v>0</v>
      </c>
      <c r="I173" s="149">
        <v>0</v>
      </c>
      <c r="J173" s="149">
        <v>0</v>
      </c>
      <c r="K173" s="149">
        <v>0</v>
      </c>
      <c r="L173" s="149">
        <v>0</v>
      </c>
      <c r="M173" s="149">
        <v>0</v>
      </c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49">
        <v>0</v>
      </c>
      <c r="V173" s="149">
        <v>0</v>
      </c>
      <c r="W173" s="149">
        <v>0</v>
      </c>
      <c r="X173" s="83">
        <v>0</v>
      </c>
      <c r="Y173" s="149">
        <v>0</v>
      </c>
      <c r="Z173" s="149">
        <v>0</v>
      </c>
      <c r="AA173" s="38">
        <v>0</v>
      </c>
      <c r="AB173" s="38">
        <v>0</v>
      </c>
      <c r="AC173" s="38">
        <v>0</v>
      </c>
      <c r="AD173" s="83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K173" s="99"/>
      <c r="AL173" s="102">
        <f>Раздел2!G185</f>
        <v>0</v>
      </c>
      <c r="AM173" s="102">
        <f>Раздел2!G185</f>
        <v>0</v>
      </c>
      <c r="AN173" s="102">
        <f>Раздел2!I185</f>
        <v>0</v>
      </c>
      <c r="AO173" s="102">
        <f>Раздел2!J185</f>
        <v>0</v>
      </c>
      <c r="AP173" s="102">
        <f>Раздел2!K185</f>
        <v>0</v>
      </c>
      <c r="AQ173" s="99">
        <f>Раздел2!L185</f>
        <v>0</v>
      </c>
    </row>
    <row r="174" spans="2:43" ht="15.75" customHeight="1" x14ac:dyDescent="0.25">
      <c r="B174" s="159" t="s">
        <v>411</v>
      </c>
      <c r="C174" s="75" t="s">
        <v>420</v>
      </c>
      <c r="D174" s="83">
        <v>0</v>
      </c>
      <c r="E174" s="148">
        <v>0</v>
      </c>
      <c r="F174" s="149">
        <v>0</v>
      </c>
      <c r="G174" s="154">
        <v>0</v>
      </c>
      <c r="H174" s="154">
        <v>0</v>
      </c>
      <c r="I174" s="149">
        <v>0</v>
      </c>
      <c r="J174" s="149">
        <v>0</v>
      </c>
      <c r="K174" s="149">
        <v>0</v>
      </c>
      <c r="L174" s="149">
        <v>0</v>
      </c>
      <c r="M174" s="149">
        <v>0</v>
      </c>
      <c r="N174" s="149">
        <v>0</v>
      </c>
      <c r="O174" s="149">
        <v>0</v>
      </c>
      <c r="P174" s="149">
        <v>0</v>
      </c>
      <c r="Q174" s="149">
        <v>0</v>
      </c>
      <c r="R174" s="149">
        <v>0</v>
      </c>
      <c r="S174" s="149">
        <v>0</v>
      </c>
      <c r="T174" s="149">
        <v>0</v>
      </c>
      <c r="U174" s="149">
        <v>0</v>
      </c>
      <c r="V174" s="149">
        <v>0</v>
      </c>
      <c r="W174" s="149">
        <v>0</v>
      </c>
      <c r="X174" s="83">
        <v>0</v>
      </c>
      <c r="Y174" s="149">
        <v>0</v>
      </c>
      <c r="Z174" s="149">
        <v>0</v>
      </c>
      <c r="AA174" s="38">
        <v>0</v>
      </c>
      <c r="AB174" s="38">
        <v>0</v>
      </c>
      <c r="AC174" s="38">
        <v>0</v>
      </c>
      <c r="AD174" s="83">
        <v>0</v>
      </c>
      <c r="AE174" s="11">
        <v>0</v>
      </c>
      <c r="AF174" s="38">
        <v>0</v>
      </c>
      <c r="AG174" s="38">
        <v>0</v>
      </c>
      <c r="AH174" s="38">
        <v>0</v>
      </c>
      <c r="AI174" s="38">
        <v>0</v>
      </c>
      <c r="AK174" s="99"/>
      <c r="AL174" s="102">
        <f>Раздел2!G186</f>
        <v>0</v>
      </c>
      <c r="AM174" s="102">
        <f>Раздел2!G186</f>
        <v>0</v>
      </c>
      <c r="AN174" s="102">
        <f>Раздел2!I186</f>
        <v>0</v>
      </c>
      <c r="AO174" s="102">
        <f>Раздел2!J186</f>
        <v>0</v>
      </c>
      <c r="AP174" s="102">
        <f>Раздел2!K186</f>
        <v>0</v>
      </c>
      <c r="AQ174" s="99">
        <f>Раздел2!L186</f>
        <v>0</v>
      </c>
    </row>
    <row r="175" spans="2:43" x14ac:dyDescent="0.25">
      <c r="B175" s="159" t="s">
        <v>413</v>
      </c>
      <c r="C175" s="75" t="s">
        <v>422</v>
      </c>
      <c r="D175" s="83">
        <v>0</v>
      </c>
      <c r="E175" s="148">
        <v>0</v>
      </c>
      <c r="F175" s="149">
        <v>0</v>
      </c>
      <c r="G175" s="154">
        <v>0</v>
      </c>
      <c r="H175" s="154">
        <v>0</v>
      </c>
      <c r="I175" s="149">
        <v>0</v>
      </c>
      <c r="J175" s="149">
        <v>0</v>
      </c>
      <c r="K175" s="149">
        <v>0</v>
      </c>
      <c r="L175" s="149">
        <v>0</v>
      </c>
      <c r="M175" s="149">
        <v>0</v>
      </c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49">
        <v>0</v>
      </c>
      <c r="V175" s="149">
        <v>0</v>
      </c>
      <c r="W175" s="149">
        <v>0</v>
      </c>
      <c r="X175" s="83">
        <v>0</v>
      </c>
      <c r="Y175" s="149">
        <v>0</v>
      </c>
      <c r="Z175" s="149">
        <v>0</v>
      </c>
      <c r="AA175" s="38">
        <v>0</v>
      </c>
      <c r="AB175" s="38">
        <v>0</v>
      </c>
      <c r="AC175" s="38">
        <v>0</v>
      </c>
      <c r="AD175" s="83">
        <v>0</v>
      </c>
      <c r="AE175" s="11">
        <v>0</v>
      </c>
      <c r="AF175" s="38">
        <v>0</v>
      </c>
      <c r="AG175" s="38">
        <v>0</v>
      </c>
      <c r="AH175" s="38">
        <v>0</v>
      </c>
      <c r="AI175" s="38">
        <v>0</v>
      </c>
      <c r="AK175" s="99"/>
      <c r="AL175" s="102">
        <f>Раздел2!G187</f>
        <v>69</v>
      </c>
      <c r="AM175" s="102">
        <f>Раздел2!G187</f>
        <v>69</v>
      </c>
      <c r="AN175" s="102">
        <f>Раздел2!I187</f>
        <v>38</v>
      </c>
      <c r="AO175" s="102">
        <f>Раздел2!J187</f>
        <v>31</v>
      </c>
      <c r="AP175" s="102">
        <f>Раздел2!K187</f>
        <v>0</v>
      </c>
      <c r="AQ175" s="99">
        <f>Раздел2!L187</f>
        <v>0</v>
      </c>
    </row>
    <row r="176" spans="2:43" x14ac:dyDescent="0.25">
      <c r="B176" s="159" t="s">
        <v>415</v>
      </c>
      <c r="C176" s="75" t="s">
        <v>424</v>
      </c>
      <c r="D176" s="83">
        <v>0</v>
      </c>
      <c r="E176" s="148">
        <v>0</v>
      </c>
      <c r="F176" s="149">
        <v>0</v>
      </c>
      <c r="G176" s="154">
        <v>0</v>
      </c>
      <c r="H176" s="154">
        <v>0</v>
      </c>
      <c r="I176" s="149">
        <v>0</v>
      </c>
      <c r="J176" s="149">
        <v>0</v>
      </c>
      <c r="K176" s="149">
        <v>0</v>
      </c>
      <c r="L176" s="149">
        <v>0</v>
      </c>
      <c r="M176" s="149">
        <v>0</v>
      </c>
      <c r="N176" s="149">
        <v>0</v>
      </c>
      <c r="O176" s="149">
        <v>0</v>
      </c>
      <c r="P176" s="149">
        <v>0</v>
      </c>
      <c r="Q176" s="149">
        <v>0</v>
      </c>
      <c r="R176" s="149">
        <v>0</v>
      </c>
      <c r="S176" s="149">
        <v>0</v>
      </c>
      <c r="T176" s="149">
        <v>0</v>
      </c>
      <c r="U176" s="149">
        <v>0</v>
      </c>
      <c r="V176" s="149">
        <v>0</v>
      </c>
      <c r="W176" s="149">
        <v>0</v>
      </c>
      <c r="X176" s="83">
        <v>0</v>
      </c>
      <c r="Y176" s="149">
        <v>0</v>
      </c>
      <c r="Z176" s="149">
        <v>0</v>
      </c>
      <c r="AA176" s="38">
        <v>0</v>
      </c>
      <c r="AB176" s="38">
        <v>0</v>
      </c>
      <c r="AC176" s="38">
        <v>0</v>
      </c>
      <c r="AD176" s="83">
        <v>0</v>
      </c>
      <c r="AE176" s="11">
        <v>0</v>
      </c>
      <c r="AF176" s="38">
        <v>0</v>
      </c>
      <c r="AG176" s="38">
        <v>0</v>
      </c>
      <c r="AH176" s="38">
        <v>0</v>
      </c>
      <c r="AI176" s="38">
        <v>0</v>
      </c>
      <c r="AK176" s="99"/>
      <c r="AL176" s="102">
        <f>Раздел2!G188</f>
        <v>151</v>
      </c>
      <c r="AM176" s="102">
        <f>Раздел2!G188</f>
        <v>151</v>
      </c>
      <c r="AN176" s="102">
        <f>Раздел2!I188</f>
        <v>47</v>
      </c>
      <c r="AO176" s="102">
        <f>Раздел2!J188</f>
        <v>18</v>
      </c>
      <c r="AP176" s="102">
        <f>Раздел2!K188</f>
        <v>0</v>
      </c>
      <c r="AQ176" s="99">
        <f>Раздел2!L188</f>
        <v>0</v>
      </c>
    </row>
    <row r="177" spans="2:43" x14ac:dyDescent="0.25">
      <c r="B177" s="159" t="s">
        <v>417</v>
      </c>
      <c r="C177" s="75" t="s">
        <v>426</v>
      </c>
      <c r="D177" s="83">
        <v>0</v>
      </c>
      <c r="E177" s="148">
        <v>0</v>
      </c>
      <c r="F177" s="149">
        <v>0</v>
      </c>
      <c r="G177" s="154">
        <v>0</v>
      </c>
      <c r="H177" s="154">
        <v>0</v>
      </c>
      <c r="I177" s="149">
        <v>0</v>
      </c>
      <c r="J177" s="149">
        <v>0</v>
      </c>
      <c r="K177" s="149">
        <v>0</v>
      </c>
      <c r="L177" s="149">
        <v>0</v>
      </c>
      <c r="M177" s="149">
        <v>0</v>
      </c>
      <c r="N177" s="149">
        <v>0</v>
      </c>
      <c r="O177" s="149">
        <v>0</v>
      </c>
      <c r="P177" s="149">
        <v>0</v>
      </c>
      <c r="Q177" s="149">
        <v>0</v>
      </c>
      <c r="R177" s="149">
        <v>0</v>
      </c>
      <c r="S177" s="149">
        <v>0</v>
      </c>
      <c r="T177" s="149">
        <v>0</v>
      </c>
      <c r="U177" s="149">
        <v>0</v>
      </c>
      <c r="V177" s="149">
        <v>0</v>
      </c>
      <c r="W177" s="149">
        <v>0</v>
      </c>
      <c r="X177" s="83">
        <v>0</v>
      </c>
      <c r="Y177" s="149">
        <v>0</v>
      </c>
      <c r="Z177" s="149">
        <v>0</v>
      </c>
      <c r="AA177" s="38">
        <v>0</v>
      </c>
      <c r="AB177" s="38">
        <v>0</v>
      </c>
      <c r="AC177" s="38">
        <v>0</v>
      </c>
      <c r="AD177" s="83">
        <v>0</v>
      </c>
      <c r="AE177" s="11">
        <v>0</v>
      </c>
      <c r="AF177" s="38">
        <v>0</v>
      </c>
      <c r="AG177" s="38">
        <v>0</v>
      </c>
      <c r="AH177" s="38">
        <v>0</v>
      </c>
      <c r="AI177" s="38">
        <v>0</v>
      </c>
      <c r="AK177" s="99"/>
      <c r="AL177" s="102">
        <f>Раздел2!G189</f>
        <v>691</v>
      </c>
      <c r="AM177" s="102">
        <f>Раздел2!G189</f>
        <v>691</v>
      </c>
      <c r="AN177" s="102">
        <f>Раздел2!I189</f>
        <v>246</v>
      </c>
      <c r="AO177" s="102">
        <f>Раздел2!J189</f>
        <v>113</v>
      </c>
      <c r="AP177" s="102">
        <f>Раздел2!K189</f>
        <v>12</v>
      </c>
      <c r="AQ177" s="99">
        <f>Раздел2!L189</f>
        <v>0</v>
      </c>
    </row>
    <row r="178" spans="2:43" ht="15" customHeight="1" x14ac:dyDescent="0.25">
      <c r="B178" s="159" t="s">
        <v>419</v>
      </c>
      <c r="C178" s="75" t="s">
        <v>428</v>
      </c>
      <c r="D178" s="83">
        <v>0</v>
      </c>
      <c r="E178" s="11">
        <v>0</v>
      </c>
      <c r="F178" s="149">
        <v>0</v>
      </c>
      <c r="G178" s="154">
        <v>0</v>
      </c>
      <c r="H178" s="154">
        <v>0</v>
      </c>
      <c r="I178" s="149">
        <v>0</v>
      </c>
      <c r="J178" s="149">
        <v>0</v>
      </c>
      <c r="K178" s="149">
        <v>0</v>
      </c>
      <c r="L178" s="149">
        <v>0</v>
      </c>
      <c r="M178" s="149">
        <v>0</v>
      </c>
      <c r="N178" s="149">
        <v>0</v>
      </c>
      <c r="O178" s="149">
        <v>0</v>
      </c>
      <c r="P178" s="149">
        <v>0</v>
      </c>
      <c r="Q178" s="149">
        <v>0</v>
      </c>
      <c r="R178" s="149">
        <v>0</v>
      </c>
      <c r="S178" s="149">
        <v>0</v>
      </c>
      <c r="T178" s="149">
        <v>0</v>
      </c>
      <c r="U178" s="149">
        <v>0</v>
      </c>
      <c r="V178" s="149">
        <v>0</v>
      </c>
      <c r="W178" s="149">
        <v>0</v>
      </c>
      <c r="X178" s="83">
        <v>0</v>
      </c>
      <c r="Y178" s="149">
        <v>0</v>
      </c>
      <c r="Z178" s="149">
        <v>0</v>
      </c>
      <c r="AA178" s="38">
        <v>0</v>
      </c>
      <c r="AB178" s="38">
        <v>0</v>
      </c>
      <c r="AC178" s="38">
        <v>0</v>
      </c>
      <c r="AD178" s="83">
        <v>0</v>
      </c>
      <c r="AE178" s="11">
        <v>0</v>
      </c>
      <c r="AF178" s="38">
        <v>0</v>
      </c>
      <c r="AG178" s="38">
        <v>0</v>
      </c>
      <c r="AH178" s="38">
        <v>0</v>
      </c>
      <c r="AI178" s="38">
        <v>0</v>
      </c>
      <c r="AK178" s="99"/>
      <c r="AL178" s="102">
        <f>Раздел2!G190</f>
        <v>588</v>
      </c>
      <c r="AM178" s="102">
        <f>Раздел2!G190</f>
        <v>588</v>
      </c>
      <c r="AN178" s="102">
        <f>Раздел2!I190</f>
        <v>222</v>
      </c>
      <c r="AO178" s="102">
        <f>Раздел2!J190</f>
        <v>78</v>
      </c>
      <c r="AP178" s="102">
        <f>Раздел2!K190</f>
        <v>4</v>
      </c>
      <c r="AQ178" s="99">
        <f>Раздел2!L190</f>
        <v>0</v>
      </c>
    </row>
    <row r="179" spans="2:43" ht="21" x14ac:dyDescent="0.25">
      <c r="B179" s="159" t="s">
        <v>421</v>
      </c>
      <c r="C179" s="75" t="s">
        <v>430</v>
      </c>
      <c r="D179" s="83">
        <v>0</v>
      </c>
      <c r="E179" s="11">
        <v>0</v>
      </c>
      <c r="F179" s="149">
        <v>0</v>
      </c>
      <c r="G179" s="154">
        <v>0</v>
      </c>
      <c r="H179" s="154">
        <v>0</v>
      </c>
      <c r="I179" s="149">
        <v>0</v>
      </c>
      <c r="J179" s="149">
        <v>0</v>
      </c>
      <c r="K179" s="149">
        <v>0</v>
      </c>
      <c r="L179" s="149">
        <v>0</v>
      </c>
      <c r="M179" s="149">
        <v>0</v>
      </c>
      <c r="N179" s="149">
        <v>0</v>
      </c>
      <c r="O179" s="149">
        <v>0</v>
      </c>
      <c r="P179" s="149">
        <v>0</v>
      </c>
      <c r="Q179" s="149">
        <v>0</v>
      </c>
      <c r="R179" s="149">
        <v>0</v>
      </c>
      <c r="S179" s="149">
        <v>0</v>
      </c>
      <c r="T179" s="149">
        <v>0</v>
      </c>
      <c r="U179" s="149">
        <v>0</v>
      </c>
      <c r="V179" s="149">
        <v>0</v>
      </c>
      <c r="W179" s="149">
        <v>0</v>
      </c>
      <c r="X179" s="83">
        <v>0</v>
      </c>
      <c r="Y179" s="149">
        <v>0</v>
      </c>
      <c r="Z179" s="149">
        <v>0</v>
      </c>
      <c r="AA179" s="38">
        <v>0</v>
      </c>
      <c r="AB179" s="38">
        <v>0</v>
      </c>
      <c r="AC179" s="38">
        <v>0</v>
      </c>
      <c r="AD179" s="83">
        <v>0</v>
      </c>
      <c r="AE179" s="11">
        <v>0</v>
      </c>
      <c r="AF179" s="38">
        <v>0</v>
      </c>
      <c r="AG179" s="38">
        <v>0</v>
      </c>
      <c r="AH179" s="38">
        <v>0</v>
      </c>
      <c r="AI179" s="38">
        <v>0</v>
      </c>
      <c r="AK179" s="99"/>
      <c r="AL179" s="102">
        <f>Раздел2!G191</f>
        <v>103</v>
      </c>
      <c r="AM179" s="102">
        <f>Раздел2!G191</f>
        <v>103</v>
      </c>
      <c r="AN179" s="102">
        <f>Раздел2!I191</f>
        <v>24</v>
      </c>
      <c r="AO179" s="102">
        <f>Раздел2!J191</f>
        <v>35</v>
      </c>
      <c r="AP179" s="102">
        <f>Раздел2!K191</f>
        <v>8</v>
      </c>
      <c r="AQ179" s="99">
        <f>Раздел2!L191</f>
        <v>0</v>
      </c>
    </row>
    <row r="180" spans="2:43" ht="21" x14ac:dyDescent="0.25">
      <c r="B180" s="159" t="s">
        <v>423</v>
      </c>
      <c r="C180" s="75" t="s">
        <v>432</v>
      </c>
      <c r="D180" s="83">
        <v>0</v>
      </c>
      <c r="E180" s="11">
        <v>0</v>
      </c>
      <c r="F180" s="149">
        <v>0</v>
      </c>
      <c r="G180" s="154">
        <v>0</v>
      </c>
      <c r="H180" s="154">
        <v>0</v>
      </c>
      <c r="I180" s="149">
        <v>0</v>
      </c>
      <c r="J180" s="149">
        <v>0</v>
      </c>
      <c r="K180" s="149">
        <v>0</v>
      </c>
      <c r="L180" s="149">
        <v>0</v>
      </c>
      <c r="M180" s="149">
        <v>0</v>
      </c>
      <c r="N180" s="149">
        <v>0</v>
      </c>
      <c r="O180" s="149">
        <v>0</v>
      </c>
      <c r="P180" s="149">
        <v>0</v>
      </c>
      <c r="Q180" s="149">
        <v>0</v>
      </c>
      <c r="R180" s="149">
        <v>0</v>
      </c>
      <c r="S180" s="149">
        <v>0</v>
      </c>
      <c r="T180" s="149">
        <v>0</v>
      </c>
      <c r="U180" s="149">
        <v>0</v>
      </c>
      <c r="V180" s="149">
        <v>0</v>
      </c>
      <c r="W180" s="149">
        <v>0</v>
      </c>
      <c r="X180" s="83">
        <v>0</v>
      </c>
      <c r="Y180" s="149">
        <v>0</v>
      </c>
      <c r="Z180" s="149">
        <v>0</v>
      </c>
      <c r="AA180" s="38">
        <v>0</v>
      </c>
      <c r="AB180" s="38">
        <v>0</v>
      </c>
      <c r="AC180" s="38">
        <v>0</v>
      </c>
      <c r="AD180" s="83">
        <v>0</v>
      </c>
      <c r="AE180" s="11">
        <v>0</v>
      </c>
      <c r="AF180" s="38">
        <v>0</v>
      </c>
      <c r="AG180" s="38">
        <v>0</v>
      </c>
      <c r="AH180" s="38">
        <v>0</v>
      </c>
      <c r="AI180" s="38">
        <v>0</v>
      </c>
      <c r="AK180" s="99"/>
      <c r="AL180" s="102">
        <f>Раздел2!G192</f>
        <v>0</v>
      </c>
      <c r="AM180" s="102">
        <f>Раздел2!G192</f>
        <v>0</v>
      </c>
      <c r="AN180" s="102">
        <f>Раздел2!I192</f>
        <v>0</v>
      </c>
      <c r="AO180" s="102">
        <f>Раздел2!J192</f>
        <v>0</v>
      </c>
      <c r="AP180" s="102">
        <f>Раздел2!K192</f>
        <v>0</v>
      </c>
      <c r="AQ180" s="99">
        <f>Раздел2!L192</f>
        <v>0</v>
      </c>
    </row>
    <row r="181" spans="2:43" ht="21" x14ac:dyDescent="0.25">
      <c r="B181" s="159" t="s">
        <v>425</v>
      </c>
      <c r="C181" s="75" t="s">
        <v>434</v>
      </c>
      <c r="D181" s="83">
        <v>0</v>
      </c>
      <c r="E181" s="11">
        <v>0</v>
      </c>
      <c r="F181" s="149">
        <v>0</v>
      </c>
      <c r="G181" s="154">
        <v>0</v>
      </c>
      <c r="H181" s="154">
        <v>0</v>
      </c>
      <c r="I181" s="149">
        <v>0</v>
      </c>
      <c r="J181" s="149">
        <v>0</v>
      </c>
      <c r="K181" s="149">
        <v>0</v>
      </c>
      <c r="L181" s="149">
        <v>0</v>
      </c>
      <c r="M181" s="149">
        <v>0</v>
      </c>
      <c r="N181" s="149">
        <v>0</v>
      </c>
      <c r="O181" s="149">
        <v>0</v>
      </c>
      <c r="P181" s="149">
        <v>0</v>
      </c>
      <c r="Q181" s="149">
        <v>0</v>
      </c>
      <c r="R181" s="149">
        <v>0</v>
      </c>
      <c r="S181" s="149">
        <v>0</v>
      </c>
      <c r="T181" s="149">
        <v>0</v>
      </c>
      <c r="U181" s="149">
        <v>0</v>
      </c>
      <c r="V181" s="149">
        <v>0</v>
      </c>
      <c r="W181" s="149">
        <v>0</v>
      </c>
      <c r="X181" s="83">
        <v>0</v>
      </c>
      <c r="Y181" s="149">
        <v>0</v>
      </c>
      <c r="Z181" s="149">
        <v>0</v>
      </c>
      <c r="AA181" s="38">
        <v>0</v>
      </c>
      <c r="AB181" s="38">
        <v>0</v>
      </c>
      <c r="AC181" s="38">
        <v>0</v>
      </c>
      <c r="AD181" s="83">
        <v>0</v>
      </c>
      <c r="AE181" s="11">
        <v>0</v>
      </c>
      <c r="AF181" s="38">
        <v>0</v>
      </c>
      <c r="AG181" s="38">
        <v>0</v>
      </c>
      <c r="AH181" s="38">
        <v>0</v>
      </c>
      <c r="AI181" s="38">
        <v>0</v>
      </c>
      <c r="AK181" s="99"/>
      <c r="AL181" s="102">
        <f>Раздел2!G193</f>
        <v>0</v>
      </c>
      <c r="AM181" s="102">
        <f>Раздел2!G193</f>
        <v>0</v>
      </c>
      <c r="AN181" s="102">
        <f>Раздел2!I193</f>
        <v>0</v>
      </c>
      <c r="AO181" s="102">
        <f>Раздел2!J193</f>
        <v>0</v>
      </c>
      <c r="AP181" s="102">
        <f>Раздел2!K193</f>
        <v>0</v>
      </c>
      <c r="AQ181" s="99">
        <f>Раздел2!L193</f>
        <v>0</v>
      </c>
    </row>
    <row r="182" spans="2:43" ht="15.75" customHeight="1" x14ac:dyDescent="0.25">
      <c r="B182" s="159" t="s">
        <v>427</v>
      </c>
      <c r="C182" s="75" t="s">
        <v>436</v>
      </c>
      <c r="D182" s="83">
        <v>42</v>
      </c>
      <c r="E182" s="11">
        <v>10</v>
      </c>
      <c r="F182" s="149">
        <v>2</v>
      </c>
      <c r="G182" s="154">
        <v>4</v>
      </c>
      <c r="H182" s="154">
        <v>4</v>
      </c>
      <c r="I182" s="149">
        <v>2</v>
      </c>
      <c r="J182" s="149">
        <v>2</v>
      </c>
      <c r="K182" s="149">
        <v>2</v>
      </c>
      <c r="L182" s="149">
        <v>2</v>
      </c>
      <c r="M182" s="149">
        <v>2</v>
      </c>
      <c r="N182" s="149">
        <v>2</v>
      </c>
      <c r="O182" s="149">
        <v>2</v>
      </c>
      <c r="P182" s="149">
        <v>2</v>
      </c>
      <c r="Q182" s="149">
        <v>2</v>
      </c>
      <c r="R182" s="149">
        <v>0</v>
      </c>
      <c r="S182" s="149">
        <v>2</v>
      </c>
      <c r="T182" s="149">
        <v>2</v>
      </c>
      <c r="U182" s="149">
        <v>0</v>
      </c>
      <c r="V182" s="149">
        <v>0</v>
      </c>
      <c r="W182" s="149">
        <v>0</v>
      </c>
      <c r="X182" s="83">
        <v>2</v>
      </c>
      <c r="Y182" s="149">
        <v>0</v>
      </c>
      <c r="Z182" s="149">
        <v>2</v>
      </c>
      <c r="AA182" s="38">
        <v>0</v>
      </c>
      <c r="AB182" s="38">
        <v>0</v>
      </c>
      <c r="AC182" s="38">
        <v>0</v>
      </c>
      <c r="AD182" s="83">
        <v>2</v>
      </c>
      <c r="AE182" s="11">
        <v>0</v>
      </c>
      <c r="AF182" s="38">
        <v>2</v>
      </c>
      <c r="AG182" s="38">
        <v>0</v>
      </c>
      <c r="AH182" s="38">
        <v>0</v>
      </c>
      <c r="AI182" s="38">
        <v>0</v>
      </c>
      <c r="AK182" s="99"/>
      <c r="AL182" s="102">
        <f>Раздел2!G194</f>
        <v>0</v>
      </c>
      <c r="AM182" s="102">
        <f>Раздел2!G194</f>
        <v>0</v>
      </c>
      <c r="AN182" s="102">
        <f>Раздел2!I194</f>
        <v>0</v>
      </c>
      <c r="AO182" s="102">
        <f>Раздел2!J194</f>
        <v>0</v>
      </c>
      <c r="AP182" s="102">
        <f>Раздел2!K194</f>
        <v>0</v>
      </c>
      <c r="AQ182" s="99">
        <f>Раздел2!L194</f>
        <v>0</v>
      </c>
    </row>
    <row r="183" spans="2:43" ht="15.75" customHeight="1" x14ac:dyDescent="0.25">
      <c r="B183" s="159" t="s">
        <v>429</v>
      </c>
      <c r="C183" s="75" t="s">
        <v>438</v>
      </c>
      <c r="D183" s="83">
        <v>0</v>
      </c>
      <c r="E183" s="11">
        <v>0</v>
      </c>
      <c r="F183" s="149">
        <v>0</v>
      </c>
      <c r="G183" s="154">
        <v>0</v>
      </c>
      <c r="H183" s="154">
        <v>0</v>
      </c>
      <c r="I183" s="149">
        <v>0</v>
      </c>
      <c r="J183" s="149">
        <v>0</v>
      </c>
      <c r="K183" s="149">
        <v>0</v>
      </c>
      <c r="L183" s="149">
        <v>0</v>
      </c>
      <c r="M183" s="149">
        <v>0</v>
      </c>
      <c r="N183" s="149">
        <v>0</v>
      </c>
      <c r="O183" s="149">
        <v>0</v>
      </c>
      <c r="P183" s="149">
        <v>0</v>
      </c>
      <c r="Q183" s="149">
        <v>0</v>
      </c>
      <c r="R183" s="149">
        <v>0</v>
      </c>
      <c r="S183" s="149">
        <v>0</v>
      </c>
      <c r="T183" s="149">
        <v>0</v>
      </c>
      <c r="U183" s="149">
        <v>0</v>
      </c>
      <c r="V183" s="149">
        <v>0</v>
      </c>
      <c r="W183" s="149">
        <v>0</v>
      </c>
      <c r="X183" s="83">
        <v>0</v>
      </c>
      <c r="Y183" s="149">
        <v>0</v>
      </c>
      <c r="Z183" s="149">
        <v>0</v>
      </c>
      <c r="AA183" s="38">
        <v>0</v>
      </c>
      <c r="AB183" s="38">
        <v>0</v>
      </c>
      <c r="AC183" s="38">
        <v>0</v>
      </c>
      <c r="AD183" s="83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K183" s="99"/>
      <c r="AL183" s="102">
        <f>Раздел2!G195</f>
        <v>0</v>
      </c>
      <c r="AM183" s="102">
        <f>Раздел2!G195</f>
        <v>0</v>
      </c>
      <c r="AN183" s="102">
        <f>Раздел2!I195</f>
        <v>0</v>
      </c>
      <c r="AO183" s="102">
        <f>Раздел2!J195</f>
        <v>0</v>
      </c>
      <c r="AP183" s="102">
        <f>Раздел2!K195</f>
        <v>0</v>
      </c>
      <c r="AQ183" s="99">
        <f>Раздел2!L195</f>
        <v>0</v>
      </c>
    </row>
    <row r="184" spans="2:43" ht="15.75" customHeight="1" x14ac:dyDescent="0.25">
      <c r="B184" s="159" t="s">
        <v>431</v>
      </c>
      <c r="C184" s="75" t="s">
        <v>440</v>
      </c>
      <c r="D184" s="83">
        <v>0</v>
      </c>
      <c r="E184" s="11">
        <v>0</v>
      </c>
      <c r="F184" s="149">
        <v>0</v>
      </c>
      <c r="G184" s="154">
        <v>0</v>
      </c>
      <c r="H184" s="154">
        <v>0</v>
      </c>
      <c r="I184" s="149">
        <v>0</v>
      </c>
      <c r="J184" s="149">
        <v>0</v>
      </c>
      <c r="K184" s="149">
        <v>0</v>
      </c>
      <c r="L184" s="149">
        <v>0</v>
      </c>
      <c r="M184" s="149">
        <v>0</v>
      </c>
      <c r="N184" s="149">
        <v>0</v>
      </c>
      <c r="O184" s="149">
        <v>0</v>
      </c>
      <c r="P184" s="149">
        <v>0</v>
      </c>
      <c r="Q184" s="149">
        <v>0</v>
      </c>
      <c r="R184" s="149">
        <v>0</v>
      </c>
      <c r="S184" s="149">
        <v>0</v>
      </c>
      <c r="T184" s="149">
        <v>0</v>
      </c>
      <c r="U184" s="149">
        <v>0</v>
      </c>
      <c r="V184" s="149">
        <v>0</v>
      </c>
      <c r="W184" s="149">
        <v>0</v>
      </c>
      <c r="X184" s="83">
        <v>0</v>
      </c>
      <c r="Y184" s="149">
        <v>0</v>
      </c>
      <c r="Z184" s="149">
        <v>0</v>
      </c>
      <c r="AA184" s="97">
        <v>0</v>
      </c>
      <c r="AB184" s="97">
        <v>0</v>
      </c>
      <c r="AC184" s="97">
        <v>0</v>
      </c>
      <c r="AD184" s="83">
        <v>0</v>
      </c>
      <c r="AE184" s="151">
        <v>0</v>
      </c>
      <c r="AF184" s="151">
        <v>0</v>
      </c>
      <c r="AG184" s="151">
        <v>0</v>
      </c>
      <c r="AH184" s="151">
        <v>0</v>
      </c>
      <c r="AI184" s="151">
        <v>0</v>
      </c>
      <c r="AK184" s="99"/>
      <c r="AL184" s="102">
        <f>Раздел2!G196</f>
        <v>0</v>
      </c>
      <c r="AM184" s="102">
        <f>Раздел2!G196</f>
        <v>0</v>
      </c>
      <c r="AN184" s="102">
        <f>Раздел2!I196</f>
        <v>0</v>
      </c>
      <c r="AO184" s="102">
        <f>Раздел2!J196</f>
        <v>0</v>
      </c>
      <c r="AP184" s="102">
        <f>Раздел2!K196</f>
        <v>0</v>
      </c>
      <c r="AQ184" s="99">
        <f>Раздел2!L196</f>
        <v>0</v>
      </c>
    </row>
    <row r="185" spans="2:43" x14ac:dyDescent="0.25">
      <c r="B185" s="159" t="s">
        <v>433</v>
      </c>
      <c r="C185" s="75" t="s">
        <v>442</v>
      </c>
      <c r="D185" s="83">
        <v>0</v>
      </c>
      <c r="E185" s="11">
        <v>0</v>
      </c>
      <c r="F185" s="149">
        <v>0</v>
      </c>
      <c r="G185" s="154">
        <v>0</v>
      </c>
      <c r="H185" s="154">
        <v>0</v>
      </c>
      <c r="I185" s="149">
        <v>0</v>
      </c>
      <c r="J185" s="149">
        <v>0</v>
      </c>
      <c r="K185" s="149">
        <v>0</v>
      </c>
      <c r="L185" s="149">
        <v>0</v>
      </c>
      <c r="M185" s="149">
        <v>0</v>
      </c>
      <c r="N185" s="149">
        <v>0</v>
      </c>
      <c r="O185" s="149">
        <v>0</v>
      </c>
      <c r="P185" s="149">
        <v>0</v>
      </c>
      <c r="Q185" s="149">
        <v>0</v>
      </c>
      <c r="R185" s="149">
        <v>0</v>
      </c>
      <c r="S185" s="149">
        <v>0</v>
      </c>
      <c r="T185" s="149">
        <v>0</v>
      </c>
      <c r="U185" s="149">
        <v>0</v>
      </c>
      <c r="V185" s="149">
        <v>0</v>
      </c>
      <c r="W185" s="149">
        <v>0</v>
      </c>
      <c r="X185" s="83">
        <v>0</v>
      </c>
      <c r="Y185" s="149">
        <v>0</v>
      </c>
      <c r="Z185" s="149">
        <v>0</v>
      </c>
      <c r="AA185" s="97">
        <v>0</v>
      </c>
      <c r="AB185" s="97">
        <v>0</v>
      </c>
      <c r="AC185" s="97">
        <v>0</v>
      </c>
      <c r="AD185" s="83">
        <v>0</v>
      </c>
      <c r="AE185" s="151">
        <v>0</v>
      </c>
      <c r="AF185" s="151">
        <v>0</v>
      </c>
      <c r="AG185" s="151">
        <v>0</v>
      </c>
      <c r="AH185" s="151">
        <v>0</v>
      </c>
      <c r="AI185" s="151">
        <v>0</v>
      </c>
      <c r="AK185" s="99"/>
      <c r="AL185" s="102">
        <f>Раздел2!G197</f>
        <v>0</v>
      </c>
      <c r="AM185" s="102">
        <f>Раздел2!G197</f>
        <v>0</v>
      </c>
      <c r="AN185" s="102">
        <f>Раздел2!I197</f>
        <v>0</v>
      </c>
      <c r="AO185" s="102">
        <f>Раздел2!J197</f>
        <v>0</v>
      </c>
      <c r="AP185" s="102">
        <f>Раздел2!K197</f>
        <v>0</v>
      </c>
      <c r="AQ185" s="99">
        <f>Раздел2!L197</f>
        <v>0</v>
      </c>
    </row>
    <row r="186" spans="2:43" ht="15.75" customHeight="1" x14ac:dyDescent="0.25">
      <c r="B186" s="159" t="s">
        <v>435</v>
      </c>
      <c r="C186" s="75" t="s">
        <v>444</v>
      </c>
      <c r="D186" s="83">
        <v>69</v>
      </c>
      <c r="E186" s="11">
        <v>0</v>
      </c>
      <c r="F186" s="149">
        <v>16</v>
      </c>
      <c r="G186" s="154">
        <v>12</v>
      </c>
      <c r="H186" s="154">
        <v>10</v>
      </c>
      <c r="I186" s="149">
        <v>6</v>
      </c>
      <c r="J186" s="149">
        <v>0</v>
      </c>
      <c r="K186" s="149">
        <v>19</v>
      </c>
      <c r="L186" s="149">
        <v>0</v>
      </c>
      <c r="M186" s="149">
        <v>6</v>
      </c>
      <c r="N186" s="149">
        <v>0</v>
      </c>
      <c r="O186" s="149">
        <v>0</v>
      </c>
      <c r="P186" s="149">
        <v>0</v>
      </c>
      <c r="Q186" s="149">
        <v>0</v>
      </c>
      <c r="R186" s="149">
        <v>0</v>
      </c>
      <c r="S186" s="149">
        <v>0</v>
      </c>
      <c r="T186" s="149">
        <v>0</v>
      </c>
      <c r="U186" s="149">
        <v>0</v>
      </c>
      <c r="V186" s="149">
        <v>0</v>
      </c>
      <c r="W186" s="149">
        <v>0</v>
      </c>
      <c r="X186" s="83">
        <v>16</v>
      </c>
      <c r="Y186" s="149">
        <v>0</v>
      </c>
      <c r="Z186" s="149">
        <v>16</v>
      </c>
      <c r="AA186" s="38">
        <v>0</v>
      </c>
      <c r="AB186" s="38">
        <v>0</v>
      </c>
      <c r="AC186" s="38">
        <v>0</v>
      </c>
      <c r="AD186" s="83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K186" s="99"/>
      <c r="AL186" s="102">
        <f>Раздел2!G199</f>
        <v>346</v>
      </c>
      <c r="AM186" s="102">
        <f>Раздел2!G199</f>
        <v>346</v>
      </c>
      <c r="AN186" s="102">
        <f>Раздел2!I199</f>
        <v>175</v>
      </c>
      <c r="AO186" s="102">
        <f>Раздел2!J199</f>
        <v>91</v>
      </c>
      <c r="AP186" s="102">
        <f>Раздел2!K199</f>
        <v>30</v>
      </c>
      <c r="AQ186" s="99">
        <f>Раздел2!L199</f>
        <v>3</v>
      </c>
    </row>
    <row r="187" spans="2:43" ht="15.75" customHeight="1" x14ac:dyDescent="0.25">
      <c r="B187" s="159" t="s">
        <v>437</v>
      </c>
      <c r="C187" s="75" t="s">
        <v>446</v>
      </c>
      <c r="D187" s="83">
        <v>151</v>
      </c>
      <c r="E187" s="148">
        <v>86</v>
      </c>
      <c r="F187" s="149">
        <v>35</v>
      </c>
      <c r="G187" s="154">
        <v>12</v>
      </c>
      <c r="H187" s="154">
        <v>0</v>
      </c>
      <c r="I187" s="149">
        <v>18</v>
      </c>
      <c r="J187" s="149">
        <v>0</v>
      </c>
      <c r="K187" s="149">
        <v>0</v>
      </c>
      <c r="L187" s="149">
        <v>0</v>
      </c>
      <c r="M187" s="149">
        <v>0</v>
      </c>
      <c r="N187" s="149">
        <v>0</v>
      </c>
      <c r="O187" s="149">
        <v>0</v>
      </c>
      <c r="P187" s="149">
        <v>0</v>
      </c>
      <c r="Q187" s="149">
        <v>0</v>
      </c>
      <c r="R187" s="149">
        <v>0</v>
      </c>
      <c r="S187" s="149">
        <v>0</v>
      </c>
      <c r="T187" s="149">
        <v>0</v>
      </c>
      <c r="U187" s="149">
        <v>0</v>
      </c>
      <c r="V187" s="149">
        <v>0</v>
      </c>
      <c r="W187" s="149">
        <v>0</v>
      </c>
      <c r="X187" s="83">
        <v>0</v>
      </c>
      <c r="Y187" s="149">
        <v>0</v>
      </c>
      <c r="Z187" s="149">
        <v>0</v>
      </c>
      <c r="AA187" s="38">
        <v>0</v>
      </c>
      <c r="AB187" s="38">
        <v>0</v>
      </c>
      <c r="AC187" s="38">
        <v>0</v>
      </c>
      <c r="AD187" s="83">
        <v>231</v>
      </c>
      <c r="AE187" s="38">
        <v>72</v>
      </c>
      <c r="AF187" s="38">
        <v>121</v>
      </c>
      <c r="AG187" s="38">
        <v>38</v>
      </c>
      <c r="AH187" s="38">
        <v>0</v>
      </c>
      <c r="AI187" s="38">
        <v>0</v>
      </c>
      <c r="AK187" s="99"/>
      <c r="AL187" s="102">
        <f>Раздел2!G200</f>
        <v>0</v>
      </c>
      <c r="AM187" s="102">
        <f>Раздел2!G200</f>
        <v>0</v>
      </c>
      <c r="AN187" s="102">
        <f>Раздел2!I200</f>
        <v>0</v>
      </c>
      <c r="AO187" s="102">
        <f>Раздел2!J200</f>
        <v>0</v>
      </c>
      <c r="AP187" s="102">
        <f>Раздел2!K200</f>
        <v>0</v>
      </c>
      <c r="AQ187" s="99">
        <f>Раздел2!L200</f>
        <v>0</v>
      </c>
    </row>
    <row r="188" spans="2:43" ht="15.75" customHeight="1" x14ac:dyDescent="0.25">
      <c r="B188" s="159" t="s">
        <v>439</v>
      </c>
      <c r="C188" s="75" t="s">
        <v>448</v>
      </c>
      <c r="D188" s="83">
        <v>513</v>
      </c>
      <c r="E188" s="83">
        <v>142</v>
      </c>
      <c r="F188" s="83">
        <v>126</v>
      </c>
      <c r="G188" s="83">
        <v>60</v>
      </c>
      <c r="H188" s="83">
        <v>60</v>
      </c>
      <c r="I188" s="83">
        <v>66</v>
      </c>
      <c r="J188" s="83">
        <v>24</v>
      </c>
      <c r="K188" s="83">
        <v>0</v>
      </c>
      <c r="L188" s="83">
        <v>0</v>
      </c>
      <c r="M188" s="83">
        <v>23</v>
      </c>
      <c r="N188" s="83">
        <v>0</v>
      </c>
      <c r="O188" s="83">
        <v>0</v>
      </c>
      <c r="P188" s="83">
        <v>12</v>
      </c>
      <c r="Q188" s="83">
        <v>0</v>
      </c>
      <c r="R188" s="83">
        <v>0</v>
      </c>
      <c r="S188" s="83">
        <v>0</v>
      </c>
      <c r="T188" s="83">
        <v>0</v>
      </c>
      <c r="U188" s="83">
        <v>0</v>
      </c>
      <c r="V188" s="83">
        <v>0</v>
      </c>
      <c r="W188" s="83">
        <v>0</v>
      </c>
      <c r="X188" s="83">
        <v>237</v>
      </c>
      <c r="Y188" s="83">
        <v>77</v>
      </c>
      <c r="Z188" s="83">
        <v>114</v>
      </c>
      <c r="AA188" s="83">
        <v>46</v>
      </c>
      <c r="AB188" s="83">
        <v>0</v>
      </c>
      <c r="AC188" s="83">
        <v>0</v>
      </c>
      <c r="AD188" s="83">
        <v>40</v>
      </c>
      <c r="AE188" s="83">
        <v>11</v>
      </c>
      <c r="AF188" s="83">
        <v>23</v>
      </c>
      <c r="AG188" s="83">
        <v>6</v>
      </c>
      <c r="AH188" s="83">
        <v>0</v>
      </c>
      <c r="AI188" s="83">
        <v>0</v>
      </c>
      <c r="AK188" s="99"/>
      <c r="AL188" s="102">
        <f>Раздел2!G201</f>
        <v>72</v>
      </c>
      <c r="AM188" s="102">
        <f>Раздел2!G201</f>
        <v>72</v>
      </c>
      <c r="AN188" s="102">
        <f>Раздел2!I201</f>
        <v>37</v>
      </c>
      <c r="AO188" s="102">
        <f>Раздел2!J201</f>
        <v>20</v>
      </c>
      <c r="AP188" s="102">
        <f>Раздел2!K201</f>
        <v>0</v>
      </c>
      <c r="AQ188" s="99">
        <f>Раздел2!L201</f>
        <v>0</v>
      </c>
    </row>
    <row r="189" spans="2:43" ht="21" x14ac:dyDescent="0.25">
      <c r="B189" s="160" t="s">
        <v>441</v>
      </c>
      <c r="C189" s="75" t="s">
        <v>450</v>
      </c>
      <c r="D189" s="83">
        <v>410</v>
      </c>
      <c r="E189" s="148">
        <v>106</v>
      </c>
      <c r="F189" s="149">
        <v>102</v>
      </c>
      <c r="G189" s="154">
        <v>60</v>
      </c>
      <c r="H189" s="154">
        <v>60</v>
      </c>
      <c r="I189" s="149">
        <v>54</v>
      </c>
      <c r="J189" s="149">
        <v>24</v>
      </c>
      <c r="K189" s="149">
        <v>0</v>
      </c>
      <c r="L189" s="149">
        <v>0</v>
      </c>
      <c r="M189" s="149">
        <v>0</v>
      </c>
      <c r="N189" s="149">
        <v>0</v>
      </c>
      <c r="O189" s="149">
        <v>0</v>
      </c>
      <c r="P189" s="149">
        <v>4</v>
      </c>
      <c r="Q189" s="149">
        <v>0</v>
      </c>
      <c r="R189" s="149">
        <v>0</v>
      </c>
      <c r="S189" s="148">
        <v>0</v>
      </c>
      <c r="T189" s="148">
        <v>0</v>
      </c>
      <c r="U189" s="148">
        <v>0</v>
      </c>
      <c r="V189" s="148">
        <v>0</v>
      </c>
      <c r="W189" s="148">
        <v>0</v>
      </c>
      <c r="X189" s="83">
        <v>211</v>
      </c>
      <c r="Y189" s="97">
        <v>58</v>
      </c>
      <c r="Z189" s="97">
        <v>107</v>
      </c>
      <c r="AA189" s="38">
        <v>46</v>
      </c>
      <c r="AB189" s="38">
        <v>0</v>
      </c>
      <c r="AC189" s="38">
        <v>0</v>
      </c>
      <c r="AD189" s="83">
        <v>28</v>
      </c>
      <c r="AE189" s="38">
        <v>7</v>
      </c>
      <c r="AF189" s="38">
        <v>15</v>
      </c>
      <c r="AG189" s="38">
        <v>6</v>
      </c>
      <c r="AH189" s="38">
        <v>0</v>
      </c>
      <c r="AI189" s="38">
        <v>0</v>
      </c>
      <c r="AK189" s="99"/>
      <c r="AL189" s="102">
        <f>Раздел2!G202</f>
        <v>0</v>
      </c>
      <c r="AM189" s="102">
        <f>Раздел2!G202</f>
        <v>0</v>
      </c>
      <c r="AN189" s="102">
        <f>Раздел2!I202</f>
        <v>0</v>
      </c>
      <c r="AO189" s="102">
        <f>Раздел2!J202</f>
        <v>0</v>
      </c>
      <c r="AP189" s="102">
        <f>Раздел2!K202</f>
        <v>0</v>
      </c>
      <c r="AQ189" s="99">
        <f>Раздел2!L202</f>
        <v>0</v>
      </c>
    </row>
    <row r="190" spans="2:43" ht="15.75" customHeight="1" x14ac:dyDescent="0.25">
      <c r="B190" s="160" t="s">
        <v>443</v>
      </c>
      <c r="C190" s="75" t="s">
        <v>452</v>
      </c>
      <c r="D190" s="83">
        <v>103</v>
      </c>
      <c r="E190" s="148">
        <v>36</v>
      </c>
      <c r="F190" s="149">
        <v>24</v>
      </c>
      <c r="G190" s="154">
        <v>0</v>
      </c>
      <c r="H190" s="154">
        <v>0</v>
      </c>
      <c r="I190" s="149">
        <v>12</v>
      </c>
      <c r="J190" s="149">
        <v>0</v>
      </c>
      <c r="K190" s="149">
        <v>0</v>
      </c>
      <c r="L190" s="149">
        <v>0</v>
      </c>
      <c r="M190" s="149">
        <v>23</v>
      </c>
      <c r="N190" s="149">
        <v>0</v>
      </c>
      <c r="O190" s="149">
        <v>0</v>
      </c>
      <c r="P190" s="149">
        <v>8</v>
      </c>
      <c r="Q190" s="149">
        <v>0</v>
      </c>
      <c r="R190" s="149">
        <v>0</v>
      </c>
      <c r="S190" s="148">
        <v>0</v>
      </c>
      <c r="T190" s="148">
        <v>0</v>
      </c>
      <c r="U190" s="148">
        <v>0</v>
      </c>
      <c r="V190" s="148">
        <v>0</v>
      </c>
      <c r="W190" s="148">
        <v>0</v>
      </c>
      <c r="X190" s="83">
        <v>26</v>
      </c>
      <c r="Y190" s="97">
        <v>19</v>
      </c>
      <c r="Z190" s="97">
        <v>7</v>
      </c>
      <c r="AA190" s="38">
        <v>0</v>
      </c>
      <c r="AB190" s="38">
        <v>0</v>
      </c>
      <c r="AC190" s="38">
        <v>0</v>
      </c>
      <c r="AD190" s="83">
        <v>12</v>
      </c>
      <c r="AE190" s="38">
        <v>4</v>
      </c>
      <c r="AF190" s="38">
        <v>8</v>
      </c>
      <c r="AG190" s="38">
        <v>0</v>
      </c>
      <c r="AH190" s="38">
        <v>0</v>
      </c>
      <c r="AI190" s="38">
        <v>0</v>
      </c>
      <c r="AK190" s="99"/>
      <c r="AL190" s="102">
        <f>Раздел2!G203</f>
        <v>0</v>
      </c>
      <c r="AM190" s="102">
        <f>Раздел2!G203</f>
        <v>0</v>
      </c>
      <c r="AN190" s="102">
        <f>Раздел2!I203</f>
        <v>0</v>
      </c>
      <c r="AO190" s="102">
        <f>Раздел2!J203</f>
        <v>0</v>
      </c>
      <c r="AP190" s="102">
        <f>Раздел2!K203</f>
        <v>0</v>
      </c>
      <c r="AQ190" s="99">
        <f>Раздел2!L203</f>
        <v>0</v>
      </c>
    </row>
    <row r="191" spans="2:43" ht="15.75" customHeight="1" x14ac:dyDescent="0.25">
      <c r="B191" s="160" t="s">
        <v>445</v>
      </c>
      <c r="C191" s="75" t="s">
        <v>454</v>
      </c>
      <c r="D191" s="83">
        <v>0</v>
      </c>
      <c r="E191" s="148">
        <v>0</v>
      </c>
      <c r="F191" s="149">
        <v>0</v>
      </c>
      <c r="G191" s="154">
        <v>0</v>
      </c>
      <c r="H191" s="154">
        <v>0</v>
      </c>
      <c r="I191" s="149">
        <v>0</v>
      </c>
      <c r="J191" s="149">
        <v>0</v>
      </c>
      <c r="K191" s="149">
        <v>0</v>
      </c>
      <c r="L191" s="149">
        <v>0</v>
      </c>
      <c r="M191" s="149">
        <v>0</v>
      </c>
      <c r="N191" s="149">
        <v>0</v>
      </c>
      <c r="O191" s="149">
        <v>0</v>
      </c>
      <c r="P191" s="149">
        <v>0</v>
      </c>
      <c r="Q191" s="149">
        <v>0</v>
      </c>
      <c r="R191" s="149">
        <v>0</v>
      </c>
      <c r="S191" s="148">
        <v>0</v>
      </c>
      <c r="T191" s="148">
        <v>0</v>
      </c>
      <c r="U191" s="148">
        <v>0</v>
      </c>
      <c r="V191" s="148">
        <v>0</v>
      </c>
      <c r="W191" s="148">
        <v>0</v>
      </c>
      <c r="X191" s="83">
        <v>0</v>
      </c>
      <c r="Y191" s="97">
        <v>0</v>
      </c>
      <c r="Z191" s="97">
        <v>0</v>
      </c>
      <c r="AA191" s="38">
        <v>0</v>
      </c>
      <c r="AB191" s="38">
        <v>0</v>
      </c>
      <c r="AC191" s="38">
        <v>0</v>
      </c>
      <c r="AD191" s="83">
        <v>0</v>
      </c>
      <c r="AE191" s="38">
        <v>0</v>
      </c>
      <c r="AF191" s="38">
        <v>0</v>
      </c>
      <c r="AG191" s="38">
        <v>0</v>
      </c>
      <c r="AH191" s="38">
        <v>0</v>
      </c>
      <c r="AI191" s="38">
        <v>0</v>
      </c>
      <c r="AK191" s="99"/>
      <c r="AL191" s="102">
        <f>Раздел2!G204</f>
        <v>0</v>
      </c>
      <c r="AM191" s="102">
        <f>Раздел2!G204</f>
        <v>0</v>
      </c>
      <c r="AN191" s="102">
        <f>Раздел2!I204</f>
        <v>0</v>
      </c>
      <c r="AO191" s="102">
        <f>Раздел2!J204</f>
        <v>0</v>
      </c>
      <c r="AP191" s="102">
        <f>Раздел2!K204</f>
        <v>0</v>
      </c>
      <c r="AQ191" s="99">
        <f>Раздел2!L204</f>
        <v>0</v>
      </c>
    </row>
    <row r="192" spans="2:43" x14ac:dyDescent="0.25">
      <c r="B192" s="160" t="s">
        <v>447</v>
      </c>
      <c r="C192" s="75" t="s">
        <v>456</v>
      </c>
      <c r="D192" s="83">
        <v>0</v>
      </c>
      <c r="E192" s="148">
        <v>0</v>
      </c>
      <c r="F192" s="149">
        <v>0</v>
      </c>
      <c r="G192" s="154">
        <v>0</v>
      </c>
      <c r="H192" s="154">
        <v>0</v>
      </c>
      <c r="I192" s="149">
        <v>0</v>
      </c>
      <c r="J192" s="149">
        <v>0</v>
      </c>
      <c r="K192" s="149">
        <v>0</v>
      </c>
      <c r="L192" s="149">
        <v>0</v>
      </c>
      <c r="M192" s="149">
        <v>0</v>
      </c>
      <c r="N192" s="149">
        <v>0</v>
      </c>
      <c r="O192" s="149">
        <v>0</v>
      </c>
      <c r="P192" s="149">
        <v>0</v>
      </c>
      <c r="Q192" s="149">
        <v>0</v>
      </c>
      <c r="R192" s="149">
        <v>0</v>
      </c>
      <c r="S192" s="148">
        <v>0</v>
      </c>
      <c r="T192" s="148">
        <v>0</v>
      </c>
      <c r="U192" s="148">
        <v>0</v>
      </c>
      <c r="V192" s="148">
        <v>0</v>
      </c>
      <c r="W192" s="148">
        <v>0</v>
      </c>
      <c r="X192" s="83">
        <v>0</v>
      </c>
      <c r="Y192" s="97">
        <v>0</v>
      </c>
      <c r="Z192" s="97">
        <v>0</v>
      </c>
      <c r="AA192" s="38">
        <v>0</v>
      </c>
      <c r="AB192" s="38">
        <v>0</v>
      </c>
      <c r="AC192" s="38">
        <v>0</v>
      </c>
      <c r="AD192" s="83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K192" s="99"/>
      <c r="AL192" s="102">
        <f>Раздел2!G205</f>
        <v>0</v>
      </c>
      <c r="AM192" s="102">
        <f>Раздел2!G205</f>
        <v>0</v>
      </c>
      <c r="AN192" s="102">
        <f>Раздел2!I205</f>
        <v>0</v>
      </c>
      <c r="AO192" s="102">
        <f>Раздел2!J205</f>
        <v>0</v>
      </c>
      <c r="AP192" s="102">
        <f>Раздел2!K205</f>
        <v>0</v>
      </c>
      <c r="AQ192" s="99">
        <f>Раздел2!L205</f>
        <v>0</v>
      </c>
    </row>
    <row r="193" spans="2:43" ht="15.75" customHeight="1" x14ac:dyDescent="0.25">
      <c r="B193" s="160" t="s">
        <v>449</v>
      </c>
      <c r="C193" s="75" t="s">
        <v>459</v>
      </c>
      <c r="D193" s="83">
        <v>0</v>
      </c>
      <c r="E193" s="148">
        <v>0</v>
      </c>
      <c r="F193" s="149">
        <v>0</v>
      </c>
      <c r="G193" s="154">
        <v>0</v>
      </c>
      <c r="H193" s="154">
        <v>0</v>
      </c>
      <c r="I193" s="149">
        <v>0</v>
      </c>
      <c r="J193" s="149">
        <v>0</v>
      </c>
      <c r="K193" s="149">
        <v>0</v>
      </c>
      <c r="L193" s="149">
        <v>0</v>
      </c>
      <c r="M193" s="149">
        <v>0</v>
      </c>
      <c r="N193" s="149">
        <v>0</v>
      </c>
      <c r="O193" s="149">
        <v>0</v>
      </c>
      <c r="P193" s="149">
        <v>0</v>
      </c>
      <c r="Q193" s="149">
        <v>0</v>
      </c>
      <c r="R193" s="149">
        <v>0</v>
      </c>
      <c r="S193" s="148">
        <v>0</v>
      </c>
      <c r="T193" s="148">
        <v>0</v>
      </c>
      <c r="U193" s="148">
        <v>0</v>
      </c>
      <c r="V193" s="148">
        <v>0</v>
      </c>
      <c r="W193" s="148">
        <v>0</v>
      </c>
      <c r="X193" s="83">
        <v>0</v>
      </c>
      <c r="Y193" s="97">
        <v>0</v>
      </c>
      <c r="Z193" s="97">
        <v>0</v>
      </c>
      <c r="AA193" s="38">
        <v>0</v>
      </c>
      <c r="AB193" s="38">
        <v>0</v>
      </c>
      <c r="AC193" s="38">
        <v>0</v>
      </c>
      <c r="AD193" s="83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K193" s="99"/>
      <c r="AL193" s="102">
        <f>Раздел2!G206</f>
        <v>0</v>
      </c>
      <c r="AM193" s="102">
        <f>Раздел2!G206</f>
        <v>0</v>
      </c>
      <c r="AN193" s="102">
        <f>Раздел2!I206</f>
        <v>0</v>
      </c>
      <c r="AO193" s="102">
        <f>Раздел2!J206</f>
        <v>0</v>
      </c>
      <c r="AP193" s="102">
        <f>Раздел2!K206</f>
        <v>0</v>
      </c>
      <c r="AQ193" s="99">
        <f>Раздел2!L206</f>
        <v>0</v>
      </c>
    </row>
    <row r="194" spans="2:43" ht="15.75" customHeight="1" x14ac:dyDescent="0.25">
      <c r="B194" s="159" t="s">
        <v>451</v>
      </c>
      <c r="C194" s="75" t="s">
        <v>461</v>
      </c>
      <c r="D194" s="83">
        <v>0</v>
      </c>
      <c r="E194" s="148">
        <v>0</v>
      </c>
      <c r="F194" s="149">
        <v>0</v>
      </c>
      <c r="G194" s="154">
        <v>0</v>
      </c>
      <c r="H194" s="154">
        <v>0</v>
      </c>
      <c r="I194" s="149">
        <v>0</v>
      </c>
      <c r="J194" s="149">
        <v>0</v>
      </c>
      <c r="K194" s="149">
        <v>0</v>
      </c>
      <c r="L194" s="149">
        <v>0</v>
      </c>
      <c r="M194" s="149">
        <v>0</v>
      </c>
      <c r="N194" s="149">
        <v>0</v>
      </c>
      <c r="O194" s="149">
        <v>0</v>
      </c>
      <c r="P194" s="149">
        <v>0</v>
      </c>
      <c r="Q194" s="149">
        <v>0</v>
      </c>
      <c r="R194" s="149">
        <v>0</v>
      </c>
      <c r="S194" s="148">
        <v>0</v>
      </c>
      <c r="T194" s="148">
        <v>0</v>
      </c>
      <c r="U194" s="148">
        <v>0</v>
      </c>
      <c r="V194" s="148">
        <v>0</v>
      </c>
      <c r="W194" s="148">
        <v>0</v>
      </c>
      <c r="X194" s="83">
        <v>0</v>
      </c>
      <c r="Y194" s="97">
        <v>0</v>
      </c>
      <c r="Z194" s="97">
        <v>0</v>
      </c>
      <c r="AA194" s="38">
        <v>0</v>
      </c>
      <c r="AB194" s="38">
        <v>0</v>
      </c>
      <c r="AC194" s="38">
        <v>0</v>
      </c>
      <c r="AD194" s="83">
        <v>0</v>
      </c>
      <c r="AE194" s="38">
        <v>0</v>
      </c>
      <c r="AF194" s="38">
        <v>0</v>
      </c>
      <c r="AG194" s="38">
        <v>0</v>
      </c>
      <c r="AH194" s="38">
        <v>0</v>
      </c>
      <c r="AI194" s="38">
        <v>0</v>
      </c>
      <c r="AK194" s="99"/>
      <c r="AL194" s="102">
        <f>Раздел2!G208</f>
        <v>0</v>
      </c>
      <c r="AM194" s="102">
        <f>Раздел2!G208</f>
        <v>0</v>
      </c>
      <c r="AN194" s="102">
        <f>Раздел2!I208</f>
        <v>0</v>
      </c>
      <c r="AO194" s="102">
        <f>Раздел2!J208</f>
        <v>0</v>
      </c>
      <c r="AP194" s="102">
        <f>Раздел2!K208</f>
        <v>0</v>
      </c>
      <c r="AQ194" s="99">
        <f>Раздел2!L208</f>
        <v>0</v>
      </c>
    </row>
    <row r="195" spans="2:43" ht="16.5" customHeight="1" x14ac:dyDescent="0.25">
      <c r="B195" s="159" t="s">
        <v>453</v>
      </c>
      <c r="C195" s="75" t="s">
        <v>463</v>
      </c>
      <c r="D195" s="83">
        <v>0</v>
      </c>
      <c r="E195" s="148">
        <v>0</v>
      </c>
      <c r="F195" s="149">
        <v>0</v>
      </c>
      <c r="G195" s="154">
        <v>0</v>
      </c>
      <c r="H195" s="154">
        <v>0</v>
      </c>
      <c r="I195" s="149">
        <v>0</v>
      </c>
      <c r="J195" s="149">
        <v>0</v>
      </c>
      <c r="K195" s="149">
        <v>0</v>
      </c>
      <c r="L195" s="149">
        <v>0</v>
      </c>
      <c r="M195" s="149">
        <v>0</v>
      </c>
      <c r="N195" s="149">
        <v>0</v>
      </c>
      <c r="O195" s="149">
        <v>0</v>
      </c>
      <c r="P195" s="149">
        <v>0</v>
      </c>
      <c r="Q195" s="149">
        <v>0</v>
      </c>
      <c r="R195" s="149">
        <v>0</v>
      </c>
      <c r="S195" s="148">
        <v>0</v>
      </c>
      <c r="T195" s="148">
        <v>0</v>
      </c>
      <c r="U195" s="148">
        <v>0</v>
      </c>
      <c r="V195" s="148">
        <v>0</v>
      </c>
      <c r="W195" s="148">
        <v>0</v>
      </c>
      <c r="X195" s="83">
        <v>0</v>
      </c>
      <c r="Y195" s="97">
        <v>0</v>
      </c>
      <c r="Z195" s="97">
        <v>0</v>
      </c>
      <c r="AA195" s="38">
        <v>0</v>
      </c>
      <c r="AB195" s="38">
        <v>0</v>
      </c>
      <c r="AC195" s="38">
        <v>0</v>
      </c>
      <c r="AD195" s="83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K195" s="99"/>
      <c r="AL195" s="102">
        <f>Раздел2!G209</f>
        <v>31</v>
      </c>
      <c r="AM195" s="102">
        <f>Раздел2!G209</f>
        <v>31</v>
      </c>
      <c r="AN195" s="102">
        <f>Раздел2!I209</f>
        <v>7</v>
      </c>
      <c r="AO195" s="102">
        <f>Раздел2!J209</f>
        <v>24</v>
      </c>
      <c r="AP195" s="102">
        <f>Раздел2!K209</f>
        <v>0</v>
      </c>
      <c r="AQ195" s="99">
        <f>Раздел2!L209</f>
        <v>0</v>
      </c>
    </row>
    <row r="196" spans="2:43" ht="21" x14ac:dyDescent="0.25">
      <c r="B196" s="159" t="s">
        <v>455</v>
      </c>
      <c r="C196" s="75" t="s">
        <v>465</v>
      </c>
      <c r="D196" s="83">
        <v>0</v>
      </c>
      <c r="E196" s="148">
        <v>0</v>
      </c>
      <c r="F196" s="149">
        <v>0</v>
      </c>
      <c r="G196" s="154">
        <v>0</v>
      </c>
      <c r="H196" s="154">
        <v>0</v>
      </c>
      <c r="I196" s="149">
        <v>0</v>
      </c>
      <c r="J196" s="149">
        <v>0</v>
      </c>
      <c r="K196" s="149">
        <v>0</v>
      </c>
      <c r="L196" s="149">
        <v>0</v>
      </c>
      <c r="M196" s="149">
        <v>0</v>
      </c>
      <c r="N196" s="149">
        <v>0</v>
      </c>
      <c r="O196" s="149">
        <v>0</v>
      </c>
      <c r="P196" s="149">
        <v>0</v>
      </c>
      <c r="Q196" s="149">
        <v>0</v>
      </c>
      <c r="R196" s="149">
        <v>0</v>
      </c>
      <c r="S196" s="148">
        <v>0</v>
      </c>
      <c r="T196" s="148">
        <v>0</v>
      </c>
      <c r="U196" s="148">
        <v>0</v>
      </c>
      <c r="V196" s="148">
        <v>0</v>
      </c>
      <c r="W196" s="148">
        <v>0</v>
      </c>
      <c r="X196" s="83">
        <v>0</v>
      </c>
      <c r="Y196" s="97">
        <v>0</v>
      </c>
      <c r="Z196" s="97">
        <v>0</v>
      </c>
      <c r="AA196" s="97">
        <v>0</v>
      </c>
      <c r="AB196" s="97">
        <v>0</v>
      </c>
      <c r="AC196" s="97">
        <v>0</v>
      </c>
      <c r="AD196" s="83">
        <v>0</v>
      </c>
      <c r="AE196" s="97">
        <v>0</v>
      </c>
      <c r="AF196" s="97">
        <v>0</v>
      </c>
      <c r="AG196" s="97">
        <v>0</v>
      </c>
      <c r="AH196" s="97">
        <v>0</v>
      </c>
      <c r="AI196" s="97">
        <v>0</v>
      </c>
      <c r="AK196" s="99"/>
      <c r="AL196" s="102">
        <f>Раздел2!G210</f>
        <v>31</v>
      </c>
      <c r="AM196" s="102">
        <f>Раздел2!G210</f>
        <v>31</v>
      </c>
      <c r="AN196" s="102">
        <f>Раздел2!I210</f>
        <v>7</v>
      </c>
      <c r="AO196" s="102">
        <f>Раздел2!J210</f>
        <v>24</v>
      </c>
      <c r="AP196" s="102">
        <f>Раздел2!K210</f>
        <v>0</v>
      </c>
      <c r="AQ196" s="99">
        <f>Раздел2!L210</f>
        <v>0</v>
      </c>
    </row>
    <row r="197" spans="2:43" x14ac:dyDescent="0.25">
      <c r="B197" s="159" t="s">
        <v>457</v>
      </c>
      <c r="C197" s="75" t="s">
        <v>467</v>
      </c>
      <c r="D197" s="83">
        <v>0</v>
      </c>
      <c r="E197" s="148">
        <v>0</v>
      </c>
      <c r="F197" s="149">
        <v>0</v>
      </c>
      <c r="G197" s="154">
        <v>0</v>
      </c>
      <c r="H197" s="154">
        <v>0</v>
      </c>
      <c r="I197" s="149">
        <v>0</v>
      </c>
      <c r="J197" s="149">
        <v>0</v>
      </c>
      <c r="K197" s="149">
        <v>0</v>
      </c>
      <c r="L197" s="149">
        <v>0</v>
      </c>
      <c r="M197" s="149">
        <v>0</v>
      </c>
      <c r="N197" s="149">
        <v>0</v>
      </c>
      <c r="O197" s="149">
        <v>0</v>
      </c>
      <c r="P197" s="149">
        <v>0</v>
      </c>
      <c r="Q197" s="149">
        <v>0</v>
      </c>
      <c r="R197" s="149">
        <v>0</v>
      </c>
      <c r="S197" s="148">
        <v>0</v>
      </c>
      <c r="T197" s="148">
        <v>0</v>
      </c>
      <c r="U197" s="148">
        <v>0</v>
      </c>
      <c r="V197" s="148">
        <v>0</v>
      </c>
      <c r="W197" s="148">
        <v>0</v>
      </c>
      <c r="X197" s="83">
        <v>0</v>
      </c>
      <c r="Y197" s="97">
        <v>0</v>
      </c>
      <c r="Z197" s="97">
        <v>0</v>
      </c>
      <c r="AA197" s="38">
        <v>0</v>
      </c>
      <c r="AB197" s="38">
        <v>0</v>
      </c>
      <c r="AC197" s="38">
        <v>0</v>
      </c>
      <c r="AD197" s="83">
        <v>0</v>
      </c>
      <c r="AE197" s="11">
        <v>0</v>
      </c>
      <c r="AF197" s="38">
        <v>0</v>
      </c>
      <c r="AG197" s="38">
        <v>0</v>
      </c>
      <c r="AH197" s="38">
        <v>0</v>
      </c>
      <c r="AI197" s="38">
        <v>0</v>
      </c>
      <c r="AK197" s="99"/>
      <c r="AL197" s="102">
        <f>Раздел2!G211</f>
        <v>0</v>
      </c>
      <c r="AM197" s="102">
        <f>Раздел2!G211</f>
        <v>0</v>
      </c>
      <c r="AN197" s="102">
        <f>Раздел2!I211</f>
        <v>0</v>
      </c>
      <c r="AO197" s="102">
        <f>Раздел2!J211</f>
        <v>0</v>
      </c>
      <c r="AP197" s="102">
        <f>Раздел2!K211</f>
        <v>0</v>
      </c>
      <c r="AQ197" s="99">
        <f>Раздел2!L211</f>
        <v>0</v>
      </c>
    </row>
    <row r="198" spans="2:43" ht="15.75" customHeight="1" x14ac:dyDescent="0.25">
      <c r="B198" s="159" t="s">
        <v>458</v>
      </c>
      <c r="C198" s="75" t="s">
        <v>469</v>
      </c>
      <c r="D198" s="83">
        <v>331</v>
      </c>
      <c r="E198" s="148">
        <v>32</v>
      </c>
      <c r="F198" s="149">
        <v>71</v>
      </c>
      <c r="G198" s="154">
        <v>63</v>
      </c>
      <c r="H198" s="154">
        <v>41</v>
      </c>
      <c r="I198" s="149">
        <v>20</v>
      </c>
      <c r="J198" s="149">
        <v>30</v>
      </c>
      <c r="K198" s="149">
        <v>13</v>
      </c>
      <c r="L198" s="149">
        <v>5</v>
      </c>
      <c r="M198" s="149">
        <v>23</v>
      </c>
      <c r="N198" s="149">
        <v>3</v>
      </c>
      <c r="O198" s="149">
        <v>11</v>
      </c>
      <c r="P198" s="149">
        <v>11</v>
      </c>
      <c r="Q198" s="149">
        <v>5</v>
      </c>
      <c r="R198" s="149">
        <v>0</v>
      </c>
      <c r="S198" s="148">
        <v>0</v>
      </c>
      <c r="T198" s="148">
        <v>0</v>
      </c>
      <c r="U198" s="148">
        <v>0</v>
      </c>
      <c r="V198" s="148">
        <v>0</v>
      </c>
      <c r="W198" s="148">
        <v>3</v>
      </c>
      <c r="X198" s="83">
        <v>26</v>
      </c>
      <c r="Y198" s="97">
        <v>0</v>
      </c>
      <c r="Z198" s="97">
        <v>24</v>
      </c>
      <c r="AA198" s="38">
        <v>2</v>
      </c>
      <c r="AB198" s="38">
        <v>0</v>
      </c>
      <c r="AC198" s="38">
        <v>0</v>
      </c>
      <c r="AD198" s="83">
        <v>250</v>
      </c>
      <c r="AE198" s="11">
        <v>20</v>
      </c>
      <c r="AF198" s="38">
        <v>108</v>
      </c>
      <c r="AG198" s="38">
        <v>97</v>
      </c>
      <c r="AH198" s="38">
        <v>25</v>
      </c>
      <c r="AI198" s="38">
        <v>0</v>
      </c>
      <c r="AK198" s="99"/>
      <c r="AL198" s="102">
        <f>Раздел2!G212</f>
        <v>0</v>
      </c>
      <c r="AM198" s="102">
        <f>Раздел2!G212</f>
        <v>0</v>
      </c>
      <c r="AN198" s="102">
        <f>Раздел2!I212</f>
        <v>0</v>
      </c>
      <c r="AO198" s="102">
        <f>Раздел2!J212</f>
        <v>0</v>
      </c>
      <c r="AP198" s="102">
        <f>Раздел2!K212</f>
        <v>0</v>
      </c>
      <c r="AQ198" s="99">
        <f>Раздел2!L212</f>
        <v>0</v>
      </c>
    </row>
    <row r="199" spans="2:43" ht="15.75" customHeight="1" x14ac:dyDescent="0.25">
      <c r="B199" s="159" t="s">
        <v>460</v>
      </c>
      <c r="C199" s="75" t="s">
        <v>471</v>
      </c>
      <c r="D199" s="83">
        <v>0</v>
      </c>
      <c r="E199" s="148">
        <v>0</v>
      </c>
      <c r="F199" s="149">
        <v>0</v>
      </c>
      <c r="G199" s="154">
        <v>0</v>
      </c>
      <c r="H199" s="154">
        <v>0</v>
      </c>
      <c r="I199" s="149">
        <v>0</v>
      </c>
      <c r="J199" s="149">
        <v>0</v>
      </c>
      <c r="K199" s="149">
        <v>0</v>
      </c>
      <c r="L199" s="149">
        <v>0</v>
      </c>
      <c r="M199" s="149">
        <v>0</v>
      </c>
      <c r="N199" s="149">
        <v>0</v>
      </c>
      <c r="O199" s="149">
        <v>0</v>
      </c>
      <c r="P199" s="149">
        <v>0</v>
      </c>
      <c r="Q199" s="149">
        <v>0</v>
      </c>
      <c r="R199" s="149">
        <v>0</v>
      </c>
      <c r="S199" s="148">
        <v>0</v>
      </c>
      <c r="T199" s="148">
        <v>0</v>
      </c>
      <c r="U199" s="148">
        <v>0</v>
      </c>
      <c r="V199" s="148">
        <v>0</v>
      </c>
      <c r="W199" s="148">
        <v>0</v>
      </c>
      <c r="X199" s="83">
        <v>0</v>
      </c>
      <c r="Y199" s="97">
        <v>0</v>
      </c>
      <c r="Z199" s="97">
        <v>0</v>
      </c>
      <c r="AA199" s="38">
        <v>0</v>
      </c>
      <c r="AB199" s="38">
        <v>0</v>
      </c>
      <c r="AC199" s="38">
        <v>0</v>
      </c>
      <c r="AD199" s="83">
        <v>0</v>
      </c>
      <c r="AE199" s="11">
        <v>0</v>
      </c>
      <c r="AF199" s="38">
        <v>0</v>
      </c>
      <c r="AG199" s="38">
        <v>0</v>
      </c>
      <c r="AH199" s="38">
        <v>0</v>
      </c>
      <c r="AI199" s="38">
        <v>0</v>
      </c>
      <c r="AK199" s="99"/>
      <c r="AL199" s="102">
        <f>Раздел2!G213</f>
        <v>7</v>
      </c>
      <c r="AM199" s="102">
        <f>Раздел2!G213</f>
        <v>7</v>
      </c>
      <c r="AN199" s="102">
        <f>Раздел2!I213</f>
        <v>0</v>
      </c>
      <c r="AO199" s="102">
        <f>Раздел2!J213</f>
        <v>0</v>
      </c>
      <c r="AP199" s="102">
        <f>Раздел2!K213</f>
        <v>0</v>
      </c>
      <c r="AQ199" s="99">
        <f>Раздел2!L213</f>
        <v>7</v>
      </c>
    </row>
    <row r="200" spans="2:43" ht="15.75" customHeight="1" x14ac:dyDescent="0.25">
      <c r="B200" s="159" t="s">
        <v>462</v>
      </c>
      <c r="C200" s="75" t="s">
        <v>473</v>
      </c>
      <c r="D200" s="83">
        <v>57</v>
      </c>
      <c r="E200" s="148">
        <v>0</v>
      </c>
      <c r="F200" s="149">
        <v>0</v>
      </c>
      <c r="G200" s="154">
        <v>11</v>
      </c>
      <c r="H200" s="154">
        <v>26</v>
      </c>
      <c r="I200" s="149">
        <v>10</v>
      </c>
      <c r="J200" s="149">
        <v>0</v>
      </c>
      <c r="K200" s="149">
        <v>0</v>
      </c>
      <c r="L200" s="149">
        <v>10</v>
      </c>
      <c r="M200" s="149">
        <v>0</v>
      </c>
      <c r="N200" s="149">
        <v>0</v>
      </c>
      <c r="O200" s="149">
        <v>0</v>
      </c>
      <c r="P200" s="149">
        <v>0</v>
      </c>
      <c r="Q200" s="149">
        <v>0</v>
      </c>
      <c r="R200" s="149">
        <v>0</v>
      </c>
      <c r="S200" s="148">
        <v>0</v>
      </c>
      <c r="T200" s="148">
        <v>0</v>
      </c>
      <c r="U200" s="148">
        <v>0</v>
      </c>
      <c r="V200" s="148">
        <v>0</v>
      </c>
      <c r="W200" s="148">
        <v>0</v>
      </c>
      <c r="X200" s="83">
        <v>0</v>
      </c>
      <c r="Y200" s="97">
        <v>0</v>
      </c>
      <c r="Z200" s="97">
        <v>0</v>
      </c>
      <c r="AA200" s="38">
        <v>0</v>
      </c>
      <c r="AB200" s="38">
        <v>0</v>
      </c>
      <c r="AC200" s="38">
        <v>0</v>
      </c>
      <c r="AD200" s="83">
        <v>0</v>
      </c>
      <c r="AE200" s="11">
        <v>0</v>
      </c>
      <c r="AF200" s="38">
        <v>0</v>
      </c>
      <c r="AG200" s="38">
        <v>0</v>
      </c>
      <c r="AH200" s="38">
        <v>0</v>
      </c>
      <c r="AI200" s="38">
        <v>0</v>
      </c>
      <c r="AK200" s="99"/>
      <c r="AL200" s="102">
        <f>Раздел2!G214</f>
        <v>0</v>
      </c>
      <c r="AM200" s="102">
        <f>Раздел2!G214</f>
        <v>0</v>
      </c>
      <c r="AN200" s="102">
        <f>Раздел2!I214</f>
        <v>0</v>
      </c>
      <c r="AO200" s="102">
        <f>Раздел2!J214</f>
        <v>0</v>
      </c>
      <c r="AP200" s="102">
        <f>Раздел2!K214</f>
        <v>0</v>
      </c>
      <c r="AQ200" s="99">
        <f>Раздел2!L214</f>
        <v>0</v>
      </c>
    </row>
    <row r="201" spans="2:43" x14ac:dyDescent="0.25">
      <c r="B201" s="159" t="s">
        <v>464</v>
      </c>
      <c r="C201" s="75" t="s">
        <v>475</v>
      </c>
      <c r="D201" s="83">
        <v>0</v>
      </c>
      <c r="E201" s="83">
        <v>0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0</v>
      </c>
      <c r="M201" s="83">
        <v>0</v>
      </c>
      <c r="N201" s="83">
        <v>0</v>
      </c>
      <c r="O201" s="83">
        <v>0</v>
      </c>
      <c r="P201" s="83">
        <v>0</v>
      </c>
      <c r="Q201" s="83">
        <v>0</v>
      </c>
      <c r="R201" s="83">
        <v>0</v>
      </c>
      <c r="S201" s="83">
        <v>0</v>
      </c>
      <c r="T201" s="83">
        <v>0</v>
      </c>
      <c r="U201" s="83">
        <v>0</v>
      </c>
      <c r="V201" s="83">
        <v>0</v>
      </c>
      <c r="W201" s="83">
        <v>0</v>
      </c>
      <c r="X201" s="83">
        <v>0</v>
      </c>
      <c r="Y201" s="83">
        <v>0</v>
      </c>
      <c r="Z201" s="83">
        <v>0</v>
      </c>
      <c r="AA201" s="83">
        <v>0</v>
      </c>
      <c r="AB201" s="83">
        <v>0</v>
      </c>
      <c r="AC201" s="83">
        <v>0</v>
      </c>
      <c r="AD201" s="83">
        <v>0</v>
      </c>
      <c r="AE201" s="83">
        <v>0</v>
      </c>
      <c r="AF201" s="83">
        <v>0</v>
      </c>
      <c r="AG201" s="83">
        <v>0</v>
      </c>
      <c r="AH201" s="83">
        <v>0</v>
      </c>
      <c r="AI201" s="83">
        <v>0</v>
      </c>
      <c r="AK201" s="99"/>
      <c r="AL201" s="102"/>
      <c r="AM201" s="102"/>
      <c r="AN201" s="102"/>
      <c r="AO201" s="102"/>
      <c r="AP201" s="102"/>
      <c r="AQ201" s="99"/>
    </row>
    <row r="202" spans="2:43" ht="21" x14ac:dyDescent="0.25">
      <c r="B202" s="160" t="s">
        <v>466</v>
      </c>
      <c r="C202" s="75" t="s">
        <v>477</v>
      </c>
      <c r="D202" s="83">
        <v>0</v>
      </c>
      <c r="E202" s="148">
        <v>0</v>
      </c>
      <c r="F202" s="149">
        <v>0</v>
      </c>
      <c r="G202" s="154">
        <v>0</v>
      </c>
      <c r="H202" s="154">
        <v>0</v>
      </c>
      <c r="I202" s="149">
        <v>0</v>
      </c>
      <c r="J202" s="149">
        <v>0</v>
      </c>
      <c r="K202" s="149">
        <v>0</v>
      </c>
      <c r="L202" s="149">
        <v>0</v>
      </c>
      <c r="M202" s="149">
        <v>0</v>
      </c>
      <c r="N202" s="148">
        <v>0</v>
      </c>
      <c r="O202" s="148">
        <v>0</v>
      </c>
      <c r="P202" s="148">
        <v>0</v>
      </c>
      <c r="Q202" s="148">
        <v>0</v>
      </c>
      <c r="R202" s="148">
        <v>0</v>
      </c>
      <c r="S202" s="148">
        <v>0</v>
      </c>
      <c r="T202" s="148">
        <v>0</v>
      </c>
      <c r="U202" s="148">
        <v>0</v>
      </c>
      <c r="V202" s="148">
        <v>0</v>
      </c>
      <c r="W202" s="148">
        <v>0</v>
      </c>
      <c r="X202" s="83">
        <v>0</v>
      </c>
      <c r="Y202" s="97">
        <v>0</v>
      </c>
      <c r="Z202" s="97">
        <v>0</v>
      </c>
      <c r="AA202" s="38">
        <v>0</v>
      </c>
      <c r="AB202" s="38">
        <v>0</v>
      </c>
      <c r="AC202" s="38">
        <v>0</v>
      </c>
      <c r="AD202" s="83">
        <v>0</v>
      </c>
      <c r="AE202" s="11">
        <v>0</v>
      </c>
      <c r="AF202" s="38">
        <v>0</v>
      </c>
      <c r="AG202" s="38">
        <v>0</v>
      </c>
      <c r="AH202" s="38">
        <v>0</v>
      </c>
      <c r="AI202" s="38">
        <v>0</v>
      </c>
      <c r="AK202" s="99"/>
      <c r="AL202" s="102">
        <f>Раздел2!G215</f>
        <v>0</v>
      </c>
      <c r="AM202" s="102">
        <f>Раздел2!G215</f>
        <v>0</v>
      </c>
      <c r="AN202" s="102">
        <f>Раздел2!I215</f>
        <v>0</v>
      </c>
      <c r="AO202" s="102">
        <f>Раздел2!J215</f>
        <v>0</v>
      </c>
      <c r="AP202" s="102">
        <f>Раздел2!K215</f>
        <v>0</v>
      </c>
      <c r="AQ202" s="99">
        <f>Раздел2!L215</f>
        <v>0</v>
      </c>
    </row>
    <row r="203" spans="2:43" ht="15.75" customHeight="1" x14ac:dyDescent="0.25">
      <c r="B203" s="160" t="s">
        <v>468</v>
      </c>
      <c r="C203" s="75" t="s">
        <v>479</v>
      </c>
      <c r="D203" s="83">
        <v>0</v>
      </c>
      <c r="E203" s="11">
        <v>0</v>
      </c>
      <c r="F203" s="149">
        <v>0</v>
      </c>
      <c r="G203" s="154">
        <v>0</v>
      </c>
      <c r="H203" s="154">
        <v>0</v>
      </c>
      <c r="I203" s="149">
        <v>0</v>
      </c>
      <c r="J203" s="149">
        <v>0</v>
      </c>
      <c r="K203" s="149">
        <v>0</v>
      </c>
      <c r="L203" s="149">
        <v>0</v>
      </c>
      <c r="M203" s="149">
        <v>0</v>
      </c>
      <c r="N203" s="148">
        <v>0</v>
      </c>
      <c r="O203" s="148">
        <v>0</v>
      </c>
      <c r="P203" s="148">
        <v>0</v>
      </c>
      <c r="Q203" s="148">
        <v>0</v>
      </c>
      <c r="R203" s="148">
        <v>0</v>
      </c>
      <c r="S203" s="148">
        <v>0</v>
      </c>
      <c r="T203" s="148">
        <v>0</v>
      </c>
      <c r="U203" s="148">
        <v>0</v>
      </c>
      <c r="V203" s="148">
        <v>0</v>
      </c>
      <c r="W203" s="46">
        <v>0</v>
      </c>
      <c r="X203" s="83">
        <v>0</v>
      </c>
      <c r="Y203" s="97">
        <v>0</v>
      </c>
      <c r="Z203" s="97">
        <v>0</v>
      </c>
      <c r="AA203" s="97">
        <v>0</v>
      </c>
      <c r="AB203" s="97">
        <v>0</v>
      </c>
      <c r="AC203" s="97">
        <v>0</v>
      </c>
      <c r="AD203" s="83">
        <v>0</v>
      </c>
      <c r="AE203" s="97">
        <v>0</v>
      </c>
      <c r="AF203" s="97">
        <v>0</v>
      </c>
      <c r="AG203" s="97">
        <v>0</v>
      </c>
      <c r="AH203" s="97">
        <v>0</v>
      </c>
      <c r="AI203" s="97">
        <v>0</v>
      </c>
      <c r="AK203" s="99"/>
      <c r="AL203" s="102">
        <f>Раздел2!G217</f>
        <v>0</v>
      </c>
      <c r="AM203" s="102">
        <f>Раздел2!G217</f>
        <v>0</v>
      </c>
      <c r="AN203" s="102">
        <f>Раздел2!I217</f>
        <v>0</v>
      </c>
      <c r="AO203" s="102">
        <f>Раздел2!J217</f>
        <v>0</v>
      </c>
      <c r="AP203" s="102">
        <f>Раздел2!K217</f>
        <v>0</v>
      </c>
      <c r="AQ203" s="99">
        <f>Раздел2!L217</f>
        <v>0</v>
      </c>
    </row>
    <row r="204" spans="2:43" x14ac:dyDescent="0.25">
      <c r="B204" s="160" t="s">
        <v>470</v>
      </c>
      <c r="C204" s="75" t="s">
        <v>481</v>
      </c>
      <c r="D204" s="83">
        <v>0</v>
      </c>
      <c r="E204" s="11">
        <v>0</v>
      </c>
      <c r="F204" s="149">
        <v>0</v>
      </c>
      <c r="G204" s="154">
        <v>0</v>
      </c>
      <c r="H204" s="154">
        <v>0</v>
      </c>
      <c r="I204" s="149">
        <v>0</v>
      </c>
      <c r="J204" s="149">
        <v>0</v>
      </c>
      <c r="K204" s="149">
        <v>0</v>
      </c>
      <c r="L204" s="149">
        <v>0</v>
      </c>
      <c r="M204" s="149">
        <v>0</v>
      </c>
      <c r="N204" s="148">
        <v>0</v>
      </c>
      <c r="O204" s="148">
        <v>0</v>
      </c>
      <c r="P204" s="148">
        <v>0</v>
      </c>
      <c r="Q204" s="148">
        <v>0</v>
      </c>
      <c r="R204" s="148">
        <v>0</v>
      </c>
      <c r="S204" s="148">
        <v>0</v>
      </c>
      <c r="T204" s="148">
        <v>0</v>
      </c>
      <c r="U204" s="148">
        <v>0</v>
      </c>
      <c r="V204" s="148">
        <v>0</v>
      </c>
      <c r="W204" s="46">
        <v>0</v>
      </c>
      <c r="X204" s="83">
        <v>0</v>
      </c>
      <c r="Y204" s="97">
        <v>0</v>
      </c>
      <c r="Z204" s="97">
        <v>0</v>
      </c>
      <c r="AA204" s="97">
        <v>0</v>
      </c>
      <c r="AB204" s="97">
        <v>0</v>
      </c>
      <c r="AC204" s="97">
        <v>0</v>
      </c>
      <c r="AD204" s="83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K204" s="99"/>
      <c r="AL204" s="102">
        <f>Раздел2!G218</f>
        <v>18</v>
      </c>
      <c r="AM204" s="102">
        <f>Раздел2!G218</f>
        <v>18</v>
      </c>
      <c r="AN204" s="102">
        <f>Раздел2!I218</f>
        <v>8</v>
      </c>
      <c r="AO204" s="102">
        <f>Раздел2!J218</f>
        <v>0</v>
      </c>
      <c r="AP204" s="102">
        <f>Раздел2!K218</f>
        <v>0</v>
      </c>
      <c r="AQ204" s="99">
        <f>Раздел2!L218</f>
        <v>0</v>
      </c>
    </row>
    <row r="205" spans="2:43" ht="15.75" customHeight="1" x14ac:dyDescent="0.25">
      <c r="B205" s="160" t="s">
        <v>472</v>
      </c>
      <c r="C205" s="75" t="s">
        <v>483</v>
      </c>
      <c r="D205" s="83">
        <v>0</v>
      </c>
      <c r="E205" s="11">
        <v>0</v>
      </c>
      <c r="F205" s="149">
        <v>0</v>
      </c>
      <c r="G205" s="154">
        <v>0</v>
      </c>
      <c r="H205" s="154">
        <v>0</v>
      </c>
      <c r="I205" s="149">
        <v>0</v>
      </c>
      <c r="J205" s="149">
        <v>0</v>
      </c>
      <c r="K205" s="149">
        <v>0</v>
      </c>
      <c r="L205" s="149">
        <v>0</v>
      </c>
      <c r="M205" s="149">
        <v>0</v>
      </c>
      <c r="N205" s="148">
        <v>0</v>
      </c>
      <c r="O205" s="148">
        <v>0</v>
      </c>
      <c r="P205" s="148">
        <v>0</v>
      </c>
      <c r="Q205" s="148">
        <v>0</v>
      </c>
      <c r="R205" s="148">
        <v>0</v>
      </c>
      <c r="S205" s="148">
        <v>0</v>
      </c>
      <c r="T205" s="148">
        <v>0</v>
      </c>
      <c r="U205" s="148">
        <v>0</v>
      </c>
      <c r="V205" s="148">
        <v>0</v>
      </c>
      <c r="W205" s="46">
        <v>0</v>
      </c>
      <c r="X205" s="83">
        <v>0</v>
      </c>
      <c r="Y205" s="97">
        <v>0</v>
      </c>
      <c r="Z205" s="97">
        <v>0</v>
      </c>
      <c r="AA205" s="38">
        <v>0</v>
      </c>
      <c r="AB205" s="38">
        <v>0</v>
      </c>
      <c r="AC205" s="38">
        <v>0</v>
      </c>
      <c r="AD205" s="83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K205" s="99"/>
      <c r="AL205" s="102"/>
      <c r="AM205" s="102"/>
      <c r="AN205" s="102"/>
      <c r="AO205" s="102"/>
      <c r="AP205" s="102"/>
      <c r="AQ205" s="99"/>
    </row>
    <row r="206" spans="2:43" ht="15.75" customHeight="1" x14ac:dyDescent="0.25">
      <c r="B206" s="159" t="s">
        <v>474</v>
      </c>
      <c r="C206" s="75" t="s">
        <v>485</v>
      </c>
      <c r="D206" s="83">
        <v>0</v>
      </c>
      <c r="E206" s="11">
        <v>0</v>
      </c>
      <c r="F206" s="149">
        <v>0</v>
      </c>
      <c r="G206" s="154">
        <v>0</v>
      </c>
      <c r="H206" s="154">
        <v>0</v>
      </c>
      <c r="I206" s="149">
        <v>0</v>
      </c>
      <c r="J206" s="149">
        <v>0</v>
      </c>
      <c r="K206" s="149">
        <v>0</v>
      </c>
      <c r="L206" s="149">
        <v>0</v>
      </c>
      <c r="M206" s="149">
        <v>0</v>
      </c>
      <c r="N206" s="148">
        <v>0</v>
      </c>
      <c r="O206" s="148">
        <v>0</v>
      </c>
      <c r="P206" s="148">
        <v>0</v>
      </c>
      <c r="Q206" s="148">
        <v>0</v>
      </c>
      <c r="R206" s="148">
        <v>0</v>
      </c>
      <c r="S206" s="148">
        <v>0</v>
      </c>
      <c r="T206" s="148">
        <v>0</v>
      </c>
      <c r="U206" s="148">
        <v>0</v>
      </c>
      <c r="V206" s="148">
        <v>0</v>
      </c>
      <c r="W206" s="46">
        <v>0</v>
      </c>
      <c r="X206" s="83">
        <v>0</v>
      </c>
      <c r="Y206" s="97">
        <v>0</v>
      </c>
      <c r="Z206" s="97">
        <v>0</v>
      </c>
      <c r="AA206" s="38">
        <v>0</v>
      </c>
      <c r="AB206" s="38">
        <v>0</v>
      </c>
      <c r="AC206" s="38">
        <v>0</v>
      </c>
      <c r="AD206" s="83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K206" s="99"/>
      <c r="AL206" s="102"/>
      <c r="AM206" s="102"/>
      <c r="AN206" s="102"/>
      <c r="AO206" s="102"/>
      <c r="AP206" s="102"/>
      <c r="AQ206" s="99"/>
    </row>
    <row r="207" spans="2:43" ht="15.75" customHeight="1" x14ac:dyDescent="0.25">
      <c r="B207" s="159" t="s">
        <v>476</v>
      </c>
      <c r="C207" s="75" t="s">
        <v>487</v>
      </c>
      <c r="D207" s="83">
        <v>0</v>
      </c>
      <c r="E207" s="11">
        <v>0</v>
      </c>
      <c r="F207" s="149">
        <v>0</v>
      </c>
      <c r="G207" s="154">
        <v>0</v>
      </c>
      <c r="H207" s="154">
        <v>0</v>
      </c>
      <c r="I207" s="149">
        <v>0</v>
      </c>
      <c r="J207" s="149">
        <v>0</v>
      </c>
      <c r="K207" s="149">
        <v>0</v>
      </c>
      <c r="L207" s="149">
        <v>0</v>
      </c>
      <c r="M207" s="149">
        <v>0</v>
      </c>
      <c r="N207" s="148">
        <v>0</v>
      </c>
      <c r="O207" s="148">
        <v>0</v>
      </c>
      <c r="P207" s="148">
        <v>0</v>
      </c>
      <c r="Q207" s="148">
        <v>0</v>
      </c>
      <c r="R207" s="148">
        <v>0</v>
      </c>
      <c r="S207" s="148">
        <v>0</v>
      </c>
      <c r="T207" s="148">
        <v>0</v>
      </c>
      <c r="U207" s="148">
        <v>0</v>
      </c>
      <c r="V207" s="148">
        <v>0</v>
      </c>
      <c r="W207" s="46">
        <v>0</v>
      </c>
      <c r="X207" s="83">
        <v>0</v>
      </c>
      <c r="Y207" s="97">
        <v>0</v>
      </c>
      <c r="Z207" s="97">
        <v>0</v>
      </c>
      <c r="AA207" s="38">
        <v>0</v>
      </c>
      <c r="AB207" s="38">
        <v>0</v>
      </c>
      <c r="AC207" s="38">
        <v>0</v>
      </c>
      <c r="AD207" s="83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K207" s="99"/>
      <c r="AL207" s="102"/>
      <c r="AM207" s="102"/>
      <c r="AN207" s="102"/>
      <c r="AO207" s="102"/>
      <c r="AP207" s="102"/>
      <c r="AQ207" s="99"/>
    </row>
    <row r="208" spans="2:43" ht="15.75" customHeight="1" x14ac:dyDescent="0.25">
      <c r="B208" s="159" t="s">
        <v>478</v>
      </c>
      <c r="C208" s="75" t="s">
        <v>489</v>
      </c>
      <c r="D208" s="83">
        <v>31</v>
      </c>
      <c r="E208" s="83">
        <v>0</v>
      </c>
      <c r="F208" s="83">
        <v>0</v>
      </c>
      <c r="G208" s="83">
        <v>0</v>
      </c>
      <c r="H208" s="83">
        <v>7</v>
      </c>
      <c r="I208" s="83">
        <v>8</v>
      </c>
      <c r="J208" s="83">
        <v>0</v>
      </c>
      <c r="K208" s="83">
        <v>8</v>
      </c>
      <c r="L208" s="83">
        <v>0</v>
      </c>
      <c r="M208" s="83">
        <v>8</v>
      </c>
      <c r="N208" s="83">
        <v>0</v>
      </c>
      <c r="O208" s="83">
        <v>0</v>
      </c>
      <c r="P208" s="83">
        <v>0</v>
      </c>
      <c r="Q208" s="83">
        <v>0</v>
      </c>
      <c r="R208" s="83">
        <v>0</v>
      </c>
      <c r="S208" s="83">
        <v>0</v>
      </c>
      <c r="T208" s="83">
        <v>0</v>
      </c>
      <c r="U208" s="83">
        <v>0</v>
      </c>
      <c r="V208" s="83">
        <v>0</v>
      </c>
      <c r="W208" s="83">
        <v>0</v>
      </c>
      <c r="X208" s="83">
        <v>0</v>
      </c>
      <c r="Y208" s="83">
        <v>0</v>
      </c>
      <c r="Z208" s="83">
        <v>0</v>
      </c>
      <c r="AA208" s="83">
        <v>0</v>
      </c>
      <c r="AB208" s="83">
        <v>0</v>
      </c>
      <c r="AC208" s="83">
        <v>0</v>
      </c>
      <c r="AD208" s="83">
        <v>8</v>
      </c>
      <c r="AE208" s="83">
        <v>0</v>
      </c>
      <c r="AF208" s="83">
        <v>1</v>
      </c>
      <c r="AG208" s="83">
        <v>7</v>
      </c>
      <c r="AH208" s="83">
        <v>0</v>
      </c>
      <c r="AI208" s="83">
        <v>0</v>
      </c>
      <c r="AK208" s="99"/>
      <c r="AL208" s="102"/>
      <c r="AM208" s="102"/>
      <c r="AN208" s="102"/>
      <c r="AO208" s="102"/>
      <c r="AP208" s="102"/>
      <c r="AQ208" s="99"/>
    </row>
    <row r="209" spans="2:48" ht="21" x14ac:dyDescent="0.25">
      <c r="B209" s="160" t="s">
        <v>480</v>
      </c>
      <c r="C209" s="75" t="s">
        <v>491</v>
      </c>
      <c r="D209" s="83">
        <v>31</v>
      </c>
      <c r="E209" s="148">
        <v>0</v>
      </c>
      <c r="F209" s="149">
        <v>0</v>
      </c>
      <c r="G209" s="154">
        <v>0</v>
      </c>
      <c r="H209" s="154">
        <v>7</v>
      </c>
      <c r="I209" s="149">
        <v>8</v>
      </c>
      <c r="J209" s="149">
        <v>0</v>
      </c>
      <c r="K209" s="149">
        <v>8</v>
      </c>
      <c r="L209" s="149">
        <v>0</v>
      </c>
      <c r="M209" s="149">
        <v>8</v>
      </c>
      <c r="N209" s="149">
        <v>0</v>
      </c>
      <c r="O209" s="149">
        <v>0</v>
      </c>
      <c r="P209" s="148">
        <v>0</v>
      </c>
      <c r="Q209" s="148">
        <v>0</v>
      </c>
      <c r="R209" s="148">
        <v>0</v>
      </c>
      <c r="S209" s="148">
        <v>0</v>
      </c>
      <c r="T209" s="148">
        <v>0</v>
      </c>
      <c r="U209" s="148">
        <v>0</v>
      </c>
      <c r="V209" s="148">
        <v>0</v>
      </c>
      <c r="W209" s="148">
        <v>0</v>
      </c>
      <c r="X209" s="83">
        <v>0</v>
      </c>
      <c r="Y209" s="97">
        <v>0</v>
      </c>
      <c r="Z209" s="97">
        <v>0</v>
      </c>
      <c r="AA209" s="38">
        <v>0</v>
      </c>
      <c r="AB209" s="38">
        <v>0</v>
      </c>
      <c r="AC209" s="38">
        <v>0</v>
      </c>
      <c r="AD209" s="83">
        <v>8</v>
      </c>
      <c r="AE209" s="38">
        <v>0</v>
      </c>
      <c r="AF209" s="38">
        <v>1</v>
      </c>
      <c r="AG209" s="38">
        <v>7</v>
      </c>
      <c r="AH209" s="38">
        <v>0</v>
      </c>
      <c r="AI209" s="38">
        <v>0</v>
      </c>
      <c r="AK209" s="99"/>
      <c r="AL209" s="102"/>
      <c r="AM209" s="102"/>
      <c r="AN209" s="102"/>
      <c r="AO209" s="102"/>
      <c r="AP209" s="102"/>
      <c r="AQ209" s="99"/>
    </row>
    <row r="210" spans="2:48" ht="15.75" customHeight="1" x14ac:dyDescent="0.25">
      <c r="B210" s="159" t="s">
        <v>482</v>
      </c>
      <c r="C210" s="75" t="s">
        <v>493</v>
      </c>
      <c r="D210" s="83">
        <v>0</v>
      </c>
      <c r="E210" s="148">
        <v>0</v>
      </c>
      <c r="F210" s="149">
        <v>0</v>
      </c>
      <c r="G210" s="154">
        <v>0</v>
      </c>
      <c r="H210" s="154">
        <v>0</v>
      </c>
      <c r="I210" s="149">
        <v>0</v>
      </c>
      <c r="J210" s="149">
        <v>0</v>
      </c>
      <c r="K210" s="149">
        <v>0</v>
      </c>
      <c r="L210" s="149">
        <v>0</v>
      </c>
      <c r="M210" s="149">
        <v>0</v>
      </c>
      <c r="N210" s="149">
        <v>0</v>
      </c>
      <c r="O210" s="149">
        <v>0</v>
      </c>
      <c r="P210" s="148">
        <v>0</v>
      </c>
      <c r="Q210" s="148">
        <v>0</v>
      </c>
      <c r="R210" s="148">
        <v>0</v>
      </c>
      <c r="S210" s="148">
        <v>0</v>
      </c>
      <c r="T210" s="148">
        <v>0</v>
      </c>
      <c r="U210" s="148">
        <v>0</v>
      </c>
      <c r="V210" s="148">
        <v>0</v>
      </c>
      <c r="W210" s="148">
        <v>0</v>
      </c>
      <c r="X210" s="83">
        <v>0</v>
      </c>
      <c r="Y210" s="97">
        <v>0</v>
      </c>
      <c r="Z210" s="97">
        <v>0</v>
      </c>
      <c r="AA210" s="38">
        <v>0</v>
      </c>
      <c r="AB210" s="38">
        <v>0</v>
      </c>
      <c r="AC210" s="38">
        <v>0</v>
      </c>
      <c r="AD210" s="83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K210" s="99"/>
      <c r="AL210" s="102"/>
      <c r="AM210" s="102"/>
      <c r="AN210" s="102"/>
      <c r="AO210" s="102"/>
      <c r="AP210" s="102"/>
      <c r="AQ210" s="99"/>
    </row>
    <row r="211" spans="2:48" ht="15.75" customHeight="1" x14ac:dyDescent="0.25">
      <c r="B211" s="159" t="s">
        <v>484</v>
      </c>
      <c r="C211" s="75" t="s">
        <v>495</v>
      </c>
      <c r="D211" s="83">
        <v>0</v>
      </c>
      <c r="E211" s="148">
        <v>0</v>
      </c>
      <c r="F211" s="149">
        <v>0</v>
      </c>
      <c r="G211" s="154">
        <v>0</v>
      </c>
      <c r="H211" s="154">
        <v>0</v>
      </c>
      <c r="I211" s="149">
        <v>0</v>
      </c>
      <c r="J211" s="149">
        <v>0</v>
      </c>
      <c r="K211" s="149">
        <v>0</v>
      </c>
      <c r="L211" s="149">
        <v>0</v>
      </c>
      <c r="M211" s="149">
        <v>0</v>
      </c>
      <c r="N211" s="149">
        <v>0</v>
      </c>
      <c r="O211" s="149">
        <v>0</v>
      </c>
      <c r="P211" s="148">
        <v>0</v>
      </c>
      <c r="Q211" s="148">
        <v>0</v>
      </c>
      <c r="R211" s="148">
        <v>0</v>
      </c>
      <c r="S211" s="148">
        <v>0</v>
      </c>
      <c r="T211" s="148">
        <v>0</v>
      </c>
      <c r="U211" s="148">
        <v>0</v>
      </c>
      <c r="V211" s="148">
        <v>0</v>
      </c>
      <c r="W211" s="148">
        <v>0</v>
      </c>
      <c r="X211" s="83">
        <v>0</v>
      </c>
      <c r="Y211" s="97">
        <v>0</v>
      </c>
      <c r="Z211" s="97">
        <v>0</v>
      </c>
      <c r="AA211" s="38">
        <v>0</v>
      </c>
      <c r="AB211" s="38">
        <v>0</v>
      </c>
      <c r="AC211" s="38">
        <v>0</v>
      </c>
      <c r="AD211" s="83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K211" s="99"/>
      <c r="AL211" s="102"/>
      <c r="AM211" s="102"/>
      <c r="AN211" s="102"/>
      <c r="AO211" s="102"/>
      <c r="AP211" s="102"/>
      <c r="AQ211" s="99"/>
    </row>
    <row r="212" spans="2:48" ht="15.75" customHeight="1" x14ac:dyDescent="0.25">
      <c r="B212" s="159" t="s">
        <v>486</v>
      </c>
      <c r="C212" s="75" t="s">
        <v>497</v>
      </c>
      <c r="D212" s="83">
        <v>7</v>
      </c>
      <c r="E212" s="148">
        <v>0</v>
      </c>
      <c r="F212" s="149">
        <v>0</v>
      </c>
      <c r="G212" s="154">
        <v>0</v>
      </c>
      <c r="H212" s="154">
        <v>0</v>
      </c>
      <c r="I212" s="149">
        <v>0</v>
      </c>
      <c r="J212" s="149">
        <v>0</v>
      </c>
      <c r="K212" s="149">
        <v>0</v>
      </c>
      <c r="L212" s="149">
        <v>0</v>
      </c>
      <c r="M212" s="149">
        <v>0</v>
      </c>
      <c r="N212" s="149">
        <v>0</v>
      </c>
      <c r="O212" s="149">
        <v>0</v>
      </c>
      <c r="P212" s="148">
        <v>0</v>
      </c>
      <c r="Q212" s="148">
        <v>0</v>
      </c>
      <c r="R212" s="148">
        <v>0</v>
      </c>
      <c r="S212" s="148">
        <v>0</v>
      </c>
      <c r="T212" s="148">
        <v>7</v>
      </c>
      <c r="U212" s="148">
        <v>0</v>
      </c>
      <c r="V212" s="148">
        <v>0</v>
      </c>
      <c r="W212" s="148">
        <v>0</v>
      </c>
      <c r="X212" s="83">
        <v>0</v>
      </c>
      <c r="Y212" s="97">
        <v>0</v>
      </c>
      <c r="Z212" s="97">
        <v>0</v>
      </c>
      <c r="AA212" s="38">
        <v>0</v>
      </c>
      <c r="AB212" s="38">
        <v>0</v>
      </c>
      <c r="AC212" s="38">
        <v>0</v>
      </c>
      <c r="AD212" s="83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K212" s="99"/>
      <c r="AL212" s="102"/>
      <c r="AM212" s="102"/>
      <c r="AN212" s="102"/>
      <c r="AO212" s="102"/>
      <c r="AP212" s="102"/>
      <c r="AQ212" s="99"/>
    </row>
    <row r="213" spans="2:48" ht="15.75" customHeight="1" x14ac:dyDescent="0.25">
      <c r="B213" s="159" t="s">
        <v>488</v>
      </c>
      <c r="C213" s="75" t="s">
        <v>499</v>
      </c>
      <c r="D213" s="83">
        <v>0</v>
      </c>
      <c r="E213" s="148">
        <v>0</v>
      </c>
      <c r="F213" s="149">
        <v>0</v>
      </c>
      <c r="G213" s="154">
        <v>0</v>
      </c>
      <c r="H213" s="154">
        <v>0</v>
      </c>
      <c r="I213" s="149">
        <v>0</v>
      </c>
      <c r="J213" s="149">
        <v>0</v>
      </c>
      <c r="K213" s="149">
        <v>0</v>
      </c>
      <c r="L213" s="149">
        <v>0</v>
      </c>
      <c r="M213" s="149">
        <v>0</v>
      </c>
      <c r="N213" s="149">
        <v>0</v>
      </c>
      <c r="O213" s="149">
        <v>0</v>
      </c>
      <c r="P213" s="148">
        <v>0</v>
      </c>
      <c r="Q213" s="148">
        <v>0</v>
      </c>
      <c r="R213" s="148">
        <v>0</v>
      </c>
      <c r="S213" s="148">
        <v>0</v>
      </c>
      <c r="T213" s="148">
        <v>0</v>
      </c>
      <c r="U213" s="148">
        <v>0</v>
      </c>
      <c r="V213" s="148">
        <v>0</v>
      </c>
      <c r="W213" s="148">
        <v>0</v>
      </c>
      <c r="X213" s="83">
        <v>0</v>
      </c>
      <c r="Y213" s="97">
        <v>0</v>
      </c>
      <c r="Z213" s="97">
        <v>0</v>
      </c>
      <c r="AA213" s="38">
        <v>0</v>
      </c>
      <c r="AB213" s="38">
        <v>0</v>
      </c>
      <c r="AC213" s="38">
        <v>0</v>
      </c>
      <c r="AD213" s="83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K213" s="99"/>
      <c r="AL213" s="102"/>
      <c r="AM213" s="102"/>
      <c r="AN213" s="102"/>
      <c r="AO213" s="102"/>
      <c r="AP213" s="102"/>
      <c r="AQ213" s="99"/>
    </row>
    <row r="214" spans="2:48" ht="15.75" customHeight="1" x14ac:dyDescent="0.25">
      <c r="B214" s="159" t="s">
        <v>490</v>
      </c>
      <c r="C214" s="75" t="s">
        <v>500</v>
      </c>
      <c r="D214" s="83">
        <v>0</v>
      </c>
      <c r="E214" s="148">
        <v>0</v>
      </c>
      <c r="F214" s="149">
        <v>0</v>
      </c>
      <c r="G214" s="154">
        <v>0</v>
      </c>
      <c r="H214" s="154">
        <v>0</v>
      </c>
      <c r="I214" s="149">
        <v>0</v>
      </c>
      <c r="J214" s="149">
        <v>0</v>
      </c>
      <c r="K214" s="149">
        <v>0</v>
      </c>
      <c r="L214" s="149">
        <v>0</v>
      </c>
      <c r="M214" s="149">
        <v>0</v>
      </c>
      <c r="N214" s="149">
        <v>0</v>
      </c>
      <c r="O214" s="149">
        <v>0</v>
      </c>
      <c r="P214" s="148">
        <v>0</v>
      </c>
      <c r="Q214" s="148">
        <v>0</v>
      </c>
      <c r="R214" s="148">
        <v>0</v>
      </c>
      <c r="S214" s="148">
        <v>0</v>
      </c>
      <c r="T214" s="148">
        <v>0</v>
      </c>
      <c r="U214" s="148">
        <v>0</v>
      </c>
      <c r="V214" s="148">
        <v>0</v>
      </c>
      <c r="W214" s="148">
        <v>0</v>
      </c>
      <c r="X214" s="83">
        <v>0</v>
      </c>
      <c r="Y214" s="97">
        <v>0</v>
      </c>
      <c r="Z214" s="97">
        <v>0</v>
      </c>
      <c r="AA214" s="79">
        <v>0</v>
      </c>
      <c r="AB214" s="79">
        <v>0</v>
      </c>
      <c r="AC214" s="79">
        <v>0</v>
      </c>
      <c r="AD214" s="83">
        <v>0</v>
      </c>
      <c r="AE214" s="79">
        <v>0</v>
      </c>
      <c r="AF214" s="79">
        <v>0</v>
      </c>
      <c r="AG214" s="79">
        <v>0</v>
      </c>
      <c r="AH214" s="79">
        <v>0</v>
      </c>
      <c r="AI214" s="79">
        <v>0</v>
      </c>
      <c r="AK214" s="99"/>
      <c r="AL214" s="102"/>
      <c r="AM214" s="102"/>
      <c r="AN214" s="102"/>
      <c r="AO214" s="102"/>
      <c r="AP214" s="102"/>
      <c r="AQ214" s="99"/>
    </row>
    <row r="215" spans="2:48" ht="21" customHeight="1" x14ac:dyDescent="0.25">
      <c r="B215" s="159" t="s">
        <v>492</v>
      </c>
      <c r="C215" s="75" t="s">
        <v>501</v>
      </c>
      <c r="D215" s="83">
        <v>0</v>
      </c>
      <c r="E215" s="148">
        <v>0</v>
      </c>
      <c r="F215" s="149">
        <v>0</v>
      </c>
      <c r="G215" s="154">
        <v>0</v>
      </c>
      <c r="H215" s="154">
        <v>0</v>
      </c>
      <c r="I215" s="149">
        <v>0</v>
      </c>
      <c r="J215" s="149">
        <v>0</v>
      </c>
      <c r="K215" s="149">
        <v>0</v>
      </c>
      <c r="L215" s="149">
        <v>0</v>
      </c>
      <c r="M215" s="149">
        <v>0</v>
      </c>
      <c r="N215" s="149">
        <v>0</v>
      </c>
      <c r="O215" s="149">
        <v>0</v>
      </c>
      <c r="P215" s="148">
        <v>0</v>
      </c>
      <c r="Q215" s="148">
        <v>0</v>
      </c>
      <c r="R215" s="148">
        <v>0</v>
      </c>
      <c r="S215" s="148">
        <v>0</v>
      </c>
      <c r="T215" s="148">
        <v>0</v>
      </c>
      <c r="U215" s="148">
        <v>0</v>
      </c>
      <c r="V215" s="148">
        <v>0</v>
      </c>
      <c r="W215" s="148">
        <v>0</v>
      </c>
      <c r="X215" s="83">
        <v>0</v>
      </c>
      <c r="Y215" s="97">
        <v>0</v>
      </c>
      <c r="Z215" s="97">
        <v>0</v>
      </c>
      <c r="AA215" s="38">
        <v>0</v>
      </c>
      <c r="AB215" s="38">
        <v>0</v>
      </c>
      <c r="AC215" s="38">
        <v>0</v>
      </c>
      <c r="AD215" s="83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K215" s="99"/>
      <c r="AL215" s="102"/>
      <c r="AM215" s="102"/>
      <c r="AN215" s="102"/>
      <c r="AO215" s="102"/>
      <c r="AP215" s="102"/>
      <c r="AQ215" s="99"/>
    </row>
    <row r="216" spans="2:48" ht="15" customHeight="1" x14ac:dyDescent="0.25">
      <c r="B216" s="159" t="s">
        <v>494</v>
      </c>
      <c r="C216" s="75" t="s">
        <v>631</v>
      </c>
      <c r="D216" s="83">
        <v>0</v>
      </c>
      <c r="E216" s="148">
        <v>0</v>
      </c>
      <c r="F216" s="149">
        <v>0</v>
      </c>
      <c r="G216" s="154">
        <v>0</v>
      </c>
      <c r="H216" s="154">
        <v>0</v>
      </c>
      <c r="I216" s="149">
        <v>0</v>
      </c>
      <c r="J216" s="149">
        <v>0</v>
      </c>
      <c r="K216" s="149">
        <v>0</v>
      </c>
      <c r="L216" s="149">
        <v>0</v>
      </c>
      <c r="M216" s="149">
        <v>0</v>
      </c>
      <c r="N216" s="149">
        <v>0</v>
      </c>
      <c r="O216" s="149">
        <v>0</v>
      </c>
      <c r="P216" s="148">
        <v>0</v>
      </c>
      <c r="Q216" s="148">
        <v>0</v>
      </c>
      <c r="R216" s="148">
        <v>0</v>
      </c>
      <c r="S216" s="148">
        <v>0</v>
      </c>
      <c r="T216" s="148">
        <v>0</v>
      </c>
      <c r="U216" s="148">
        <v>0</v>
      </c>
      <c r="V216" s="148">
        <v>0</v>
      </c>
      <c r="W216" s="148">
        <v>0</v>
      </c>
      <c r="X216" s="83">
        <v>0</v>
      </c>
      <c r="Y216" s="97">
        <v>0</v>
      </c>
      <c r="Z216" s="97">
        <v>0</v>
      </c>
      <c r="AA216" s="38">
        <v>0</v>
      </c>
      <c r="AB216" s="38">
        <v>0</v>
      </c>
      <c r="AC216" s="38">
        <v>0</v>
      </c>
      <c r="AD216" s="83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K216" s="99"/>
      <c r="AL216" s="102"/>
      <c r="AM216" s="102"/>
      <c r="AN216" s="102"/>
      <c r="AO216" s="102"/>
      <c r="AP216" s="102"/>
      <c r="AQ216" s="99"/>
      <c r="AV216" s="59">
        <f>SUM(Раздел2!I231:L231)</f>
        <v>0</v>
      </c>
    </row>
    <row r="217" spans="2:48" ht="15" customHeight="1" x14ac:dyDescent="0.25">
      <c r="B217" s="159" t="s">
        <v>496</v>
      </c>
      <c r="C217" s="75" t="s">
        <v>504</v>
      </c>
      <c r="D217" s="83">
        <v>18</v>
      </c>
      <c r="E217" s="148">
        <v>10</v>
      </c>
      <c r="F217" s="149">
        <v>8</v>
      </c>
      <c r="G217" s="154">
        <v>0</v>
      </c>
      <c r="H217" s="154">
        <v>0</v>
      </c>
      <c r="I217" s="149">
        <v>0</v>
      </c>
      <c r="J217" s="149">
        <v>0</v>
      </c>
      <c r="K217" s="149">
        <v>0</v>
      </c>
      <c r="L217" s="149">
        <v>0</v>
      </c>
      <c r="M217" s="149">
        <v>0</v>
      </c>
      <c r="N217" s="149">
        <v>0</v>
      </c>
      <c r="O217" s="149">
        <v>0</v>
      </c>
      <c r="P217" s="148">
        <v>0</v>
      </c>
      <c r="Q217" s="148">
        <v>0</v>
      </c>
      <c r="R217" s="148">
        <v>0</v>
      </c>
      <c r="S217" s="148">
        <v>0</v>
      </c>
      <c r="T217" s="148">
        <v>0</v>
      </c>
      <c r="U217" s="148">
        <v>0</v>
      </c>
      <c r="V217" s="148">
        <v>0</v>
      </c>
      <c r="W217" s="148">
        <v>0</v>
      </c>
      <c r="X217" s="83">
        <v>18</v>
      </c>
      <c r="Y217" s="97">
        <v>10</v>
      </c>
      <c r="Z217" s="97">
        <v>8</v>
      </c>
      <c r="AA217" s="38">
        <v>0</v>
      </c>
      <c r="AB217" s="38">
        <v>0</v>
      </c>
      <c r="AC217" s="38">
        <v>0</v>
      </c>
      <c r="AD217" s="83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K217" s="99"/>
      <c r="AL217" s="102"/>
      <c r="AM217" s="102"/>
      <c r="AN217" s="102"/>
      <c r="AO217" s="102"/>
      <c r="AP217" s="102"/>
      <c r="AQ217" s="99"/>
    </row>
    <row r="218" spans="2:48" ht="15.75" customHeight="1" x14ac:dyDescent="0.25">
      <c r="B218" s="159" t="s">
        <v>498</v>
      </c>
      <c r="C218" s="75" t="s">
        <v>506</v>
      </c>
      <c r="D218" s="83">
        <v>0</v>
      </c>
      <c r="E218" s="148">
        <v>0</v>
      </c>
      <c r="F218" s="149">
        <v>0</v>
      </c>
      <c r="G218" s="154">
        <v>0</v>
      </c>
      <c r="H218" s="154">
        <v>0</v>
      </c>
      <c r="I218" s="149">
        <v>0</v>
      </c>
      <c r="J218" s="149">
        <v>0</v>
      </c>
      <c r="K218" s="149">
        <v>0</v>
      </c>
      <c r="L218" s="149">
        <v>0</v>
      </c>
      <c r="M218" s="149">
        <v>0</v>
      </c>
      <c r="N218" s="149">
        <v>0</v>
      </c>
      <c r="O218" s="149">
        <v>0</v>
      </c>
      <c r="P218" s="148">
        <v>0</v>
      </c>
      <c r="Q218" s="148">
        <v>0</v>
      </c>
      <c r="R218" s="148">
        <v>0</v>
      </c>
      <c r="S218" s="148">
        <v>0</v>
      </c>
      <c r="T218" s="148">
        <v>0</v>
      </c>
      <c r="U218" s="148">
        <v>0</v>
      </c>
      <c r="V218" s="148">
        <v>0</v>
      </c>
      <c r="W218" s="148">
        <v>0</v>
      </c>
      <c r="X218" s="83">
        <v>0</v>
      </c>
      <c r="Y218" s="148">
        <v>0</v>
      </c>
      <c r="Z218" s="148">
        <v>0</v>
      </c>
      <c r="AA218" s="38">
        <v>0</v>
      </c>
      <c r="AB218" s="38">
        <v>0</v>
      </c>
      <c r="AC218" s="38">
        <v>0</v>
      </c>
      <c r="AD218" s="83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K218" s="103"/>
      <c r="AL218" s="102"/>
      <c r="AM218" s="102"/>
      <c r="AN218" s="102"/>
      <c r="AO218" s="102"/>
      <c r="AP218" s="102"/>
      <c r="AQ218" s="99"/>
    </row>
    <row r="219" spans="2:48" ht="15.75" customHeight="1" x14ac:dyDescent="0.25">
      <c r="B219" s="159" t="s">
        <v>801</v>
      </c>
      <c r="C219" s="75" t="s">
        <v>508</v>
      </c>
      <c r="D219" s="83">
        <v>400</v>
      </c>
      <c r="E219" s="148">
        <v>15</v>
      </c>
      <c r="F219" s="149">
        <v>46</v>
      </c>
      <c r="G219" s="154">
        <v>145</v>
      </c>
      <c r="H219" s="154">
        <v>0</v>
      </c>
      <c r="I219" s="149">
        <v>37</v>
      </c>
      <c r="J219" s="149">
        <v>98</v>
      </c>
      <c r="K219" s="149">
        <v>21</v>
      </c>
      <c r="L219" s="149">
        <v>13</v>
      </c>
      <c r="M219" s="149">
        <v>12</v>
      </c>
      <c r="N219" s="149">
        <v>0</v>
      </c>
      <c r="O219" s="149">
        <v>9</v>
      </c>
      <c r="P219" s="148">
        <v>0</v>
      </c>
      <c r="Q219" s="148">
        <v>0</v>
      </c>
      <c r="R219" s="148">
        <v>0</v>
      </c>
      <c r="S219" s="148">
        <v>0</v>
      </c>
      <c r="T219" s="148">
        <v>1</v>
      </c>
      <c r="U219" s="148">
        <v>3</v>
      </c>
      <c r="V219" s="148">
        <v>0</v>
      </c>
      <c r="W219" s="148">
        <v>0</v>
      </c>
      <c r="X219" s="83">
        <v>109</v>
      </c>
      <c r="Y219" s="148">
        <v>12</v>
      </c>
      <c r="Z219" s="148">
        <v>71</v>
      </c>
      <c r="AA219" s="38">
        <v>24</v>
      </c>
      <c r="AB219" s="38">
        <v>0</v>
      </c>
      <c r="AC219" s="38">
        <v>2</v>
      </c>
      <c r="AD219" s="83">
        <v>42</v>
      </c>
      <c r="AE219" s="38">
        <v>0</v>
      </c>
      <c r="AF219" s="38">
        <v>24</v>
      </c>
      <c r="AG219" s="38">
        <v>17</v>
      </c>
      <c r="AH219" s="38">
        <v>0</v>
      </c>
      <c r="AI219" s="38">
        <v>1</v>
      </c>
      <c r="AK219" s="99"/>
      <c r="AL219" s="102"/>
      <c r="AM219" s="102"/>
      <c r="AN219" s="102"/>
      <c r="AO219" s="102"/>
      <c r="AP219" s="102"/>
      <c r="AQ219" s="99"/>
    </row>
    <row r="220" spans="2:48" ht="15.75" customHeight="1" x14ac:dyDescent="0.25">
      <c r="B220" s="259" t="s">
        <v>502</v>
      </c>
      <c r="C220" s="75" t="s">
        <v>510</v>
      </c>
      <c r="D220" s="83">
        <v>0</v>
      </c>
      <c r="E220" s="148">
        <v>0</v>
      </c>
      <c r="F220" s="149">
        <v>0</v>
      </c>
      <c r="G220" s="154">
        <v>0</v>
      </c>
      <c r="H220" s="154">
        <v>0</v>
      </c>
      <c r="I220" s="149">
        <v>0</v>
      </c>
      <c r="J220" s="149">
        <v>0</v>
      </c>
      <c r="K220" s="149">
        <v>0</v>
      </c>
      <c r="L220" s="149">
        <v>0</v>
      </c>
      <c r="M220" s="149">
        <v>0</v>
      </c>
      <c r="N220" s="149">
        <v>0</v>
      </c>
      <c r="O220" s="149">
        <v>0</v>
      </c>
      <c r="P220" s="148">
        <v>0</v>
      </c>
      <c r="Q220" s="148">
        <v>0</v>
      </c>
      <c r="R220" s="148">
        <v>0</v>
      </c>
      <c r="S220" s="148">
        <v>0</v>
      </c>
      <c r="T220" s="148">
        <v>0</v>
      </c>
      <c r="U220" s="148">
        <v>0</v>
      </c>
      <c r="V220" s="148">
        <v>0</v>
      </c>
      <c r="W220" s="148">
        <v>0</v>
      </c>
      <c r="X220" s="83">
        <v>0</v>
      </c>
      <c r="Y220" s="97">
        <v>0</v>
      </c>
      <c r="Z220" s="97">
        <v>0</v>
      </c>
      <c r="AA220" s="38">
        <v>0</v>
      </c>
      <c r="AB220" s="38">
        <v>0</v>
      </c>
      <c r="AC220" s="38">
        <v>0</v>
      </c>
      <c r="AD220" s="83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K220" s="99"/>
      <c r="AL220" s="102"/>
      <c r="AM220" s="102"/>
      <c r="AN220" s="102"/>
      <c r="AO220" s="102"/>
      <c r="AP220" s="102"/>
      <c r="AQ220" s="99"/>
    </row>
    <row r="221" spans="2:48" ht="15.75" customHeight="1" x14ac:dyDescent="0.25">
      <c r="B221" s="159" t="s">
        <v>503</v>
      </c>
      <c r="C221" s="75" t="s">
        <v>512</v>
      </c>
      <c r="D221" s="83">
        <v>0</v>
      </c>
      <c r="E221" s="148">
        <v>0</v>
      </c>
      <c r="F221" s="149">
        <v>0</v>
      </c>
      <c r="G221" s="154">
        <v>0</v>
      </c>
      <c r="H221" s="154">
        <v>0</v>
      </c>
      <c r="I221" s="149">
        <v>0</v>
      </c>
      <c r="J221" s="149">
        <v>0</v>
      </c>
      <c r="K221" s="149">
        <v>0</v>
      </c>
      <c r="L221" s="149">
        <v>0</v>
      </c>
      <c r="M221" s="149">
        <v>0</v>
      </c>
      <c r="N221" s="149">
        <v>0</v>
      </c>
      <c r="O221" s="149">
        <v>0</v>
      </c>
      <c r="P221" s="148">
        <v>0</v>
      </c>
      <c r="Q221" s="148">
        <v>0</v>
      </c>
      <c r="R221" s="148">
        <v>0</v>
      </c>
      <c r="S221" s="148">
        <v>0</v>
      </c>
      <c r="T221" s="148">
        <v>0</v>
      </c>
      <c r="U221" s="148">
        <v>0</v>
      </c>
      <c r="V221" s="148">
        <v>0</v>
      </c>
      <c r="W221" s="148">
        <v>0</v>
      </c>
      <c r="X221" s="83">
        <v>0</v>
      </c>
      <c r="Y221" s="97">
        <v>0</v>
      </c>
      <c r="Z221" s="97">
        <v>0</v>
      </c>
      <c r="AA221" s="151">
        <v>0</v>
      </c>
      <c r="AB221" s="151">
        <v>0</v>
      </c>
      <c r="AC221" s="151">
        <v>0</v>
      </c>
      <c r="AD221" s="83">
        <v>0</v>
      </c>
      <c r="AE221" s="151">
        <v>0</v>
      </c>
      <c r="AF221" s="151">
        <v>0</v>
      </c>
      <c r="AG221" s="151">
        <v>0</v>
      </c>
      <c r="AH221" s="151">
        <v>0</v>
      </c>
      <c r="AI221" s="151">
        <v>0</v>
      </c>
      <c r="AK221" s="99"/>
      <c r="AL221" s="102"/>
      <c r="AM221" s="102"/>
      <c r="AN221" s="102"/>
      <c r="AO221" s="102"/>
      <c r="AP221" s="102"/>
      <c r="AQ221" s="99"/>
    </row>
    <row r="222" spans="2:48" x14ac:dyDescent="0.25">
      <c r="B222" s="159" t="s">
        <v>800</v>
      </c>
      <c r="C222" s="75" t="s">
        <v>514</v>
      </c>
      <c r="D222" s="83">
        <v>0</v>
      </c>
      <c r="E222" s="148">
        <v>0</v>
      </c>
      <c r="F222" s="149">
        <v>0</v>
      </c>
      <c r="G222" s="154">
        <v>0</v>
      </c>
      <c r="H222" s="154">
        <v>0</v>
      </c>
      <c r="I222" s="149">
        <v>0</v>
      </c>
      <c r="J222" s="149">
        <v>0</v>
      </c>
      <c r="K222" s="149">
        <v>0</v>
      </c>
      <c r="L222" s="149">
        <v>0</v>
      </c>
      <c r="M222" s="149">
        <v>0</v>
      </c>
      <c r="N222" s="149">
        <v>0</v>
      </c>
      <c r="O222" s="149">
        <v>0</v>
      </c>
      <c r="P222" s="148">
        <v>0</v>
      </c>
      <c r="Q222" s="148">
        <v>0</v>
      </c>
      <c r="R222" s="148">
        <v>0</v>
      </c>
      <c r="S222" s="148">
        <v>0</v>
      </c>
      <c r="T222" s="148">
        <v>0</v>
      </c>
      <c r="U222" s="148">
        <v>0</v>
      </c>
      <c r="V222" s="148">
        <v>0</v>
      </c>
      <c r="W222" s="148">
        <v>0</v>
      </c>
      <c r="X222" s="83">
        <v>0</v>
      </c>
      <c r="Y222" s="97">
        <v>0</v>
      </c>
      <c r="Z222" s="97">
        <v>0</v>
      </c>
      <c r="AA222" s="38">
        <v>0</v>
      </c>
      <c r="AB222" s="38">
        <v>0</v>
      </c>
      <c r="AC222" s="38">
        <v>0</v>
      </c>
      <c r="AD222" s="83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99"/>
      <c r="AK222" s="99"/>
      <c r="AL222" s="102">
        <f>Раздел2!G235</f>
        <v>95</v>
      </c>
      <c r="AM222" s="102">
        <f>Раздел2!G235</f>
        <v>95</v>
      </c>
      <c r="AN222" s="102">
        <f>Раздел2!I235</f>
        <v>0</v>
      </c>
      <c r="AO222" s="102">
        <f>Раздел2!J235</f>
        <v>0</v>
      </c>
      <c r="AP222" s="102">
        <f>Раздел2!K235</f>
        <v>0</v>
      </c>
      <c r="AQ222" s="99">
        <f>Раздел2!L235</f>
        <v>0</v>
      </c>
    </row>
    <row r="223" spans="2:48" ht="15" customHeight="1" x14ac:dyDescent="0.25">
      <c r="B223" s="159" t="s">
        <v>505</v>
      </c>
      <c r="C223" s="75" t="s">
        <v>516</v>
      </c>
      <c r="D223" s="83">
        <v>99</v>
      </c>
      <c r="E223" s="148">
        <v>10</v>
      </c>
      <c r="F223" s="149">
        <v>42</v>
      </c>
      <c r="G223" s="154">
        <v>8</v>
      </c>
      <c r="H223" s="154">
        <v>5</v>
      </c>
      <c r="I223" s="149">
        <v>0</v>
      </c>
      <c r="J223" s="149">
        <v>0</v>
      </c>
      <c r="K223" s="149">
        <v>12</v>
      </c>
      <c r="L223" s="149">
        <v>18</v>
      </c>
      <c r="M223" s="149">
        <v>0</v>
      </c>
      <c r="N223" s="149">
        <v>4</v>
      </c>
      <c r="O223" s="149">
        <v>0</v>
      </c>
      <c r="P223" s="148">
        <v>0</v>
      </c>
      <c r="Q223" s="148">
        <v>0</v>
      </c>
      <c r="R223" s="148">
        <v>0</v>
      </c>
      <c r="S223" s="148">
        <v>0</v>
      </c>
      <c r="T223" s="148">
        <v>0</v>
      </c>
      <c r="U223" s="148">
        <v>0</v>
      </c>
      <c r="V223" s="148">
        <v>0</v>
      </c>
      <c r="W223" s="148">
        <v>0</v>
      </c>
      <c r="X223" s="83">
        <v>41</v>
      </c>
      <c r="Y223" s="97">
        <v>3</v>
      </c>
      <c r="Z223" s="97">
        <v>22</v>
      </c>
      <c r="AA223" s="38">
        <v>12</v>
      </c>
      <c r="AB223" s="38">
        <v>4</v>
      </c>
      <c r="AC223" s="38">
        <v>0</v>
      </c>
      <c r="AD223" s="83">
        <v>16</v>
      </c>
      <c r="AE223" s="38">
        <v>13</v>
      </c>
      <c r="AF223" s="38">
        <v>2</v>
      </c>
      <c r="AG223" s="38">
        <v>1</v>
      </c>
      <c r="AH223" s="38">
        <v>0</v>
      </c>
      <c r="AI223" s="38">
        <v>0</v>
      </c>
      <c r="AJ223" s="99"/>
      <c r="AK223" s="99"/>
      <c r="AL223" s="102">
        <f>Раздел2!G236</f>
        <v>21</v>
      </c>
      <c r="AM223" s="102">
        <f>Раздел2!G236</f>
        <v>21</v>
      </c>
      <c r="AN223" s="102">
        <f>Раздел2!I236</f>
        <v>0</v>
      </c>
      <c r="AO223" s="102">
        <f>Раздел2!J236</f>
        <v>17</v>
      </c>
      <c r="AP223" s="102">
        <f>Раздел2!K236</f>
        <v>2</v>
      </c>
      <c r="AQ223" s="99">
        <f>Раздел2!L236</f>
        <v>2</v>
      </c>
    </row>
    <row r="224" spans="2:48" ht="15.75" customHeight="1" x14ac:dyDescent="0.25">
      <c r="B224" s="159" t="s">
        <v>507</v>
      </c>
      <c r="C224" s="75" t="s">
        <v>518</v>
      </c>
      <c r="D224" s="83">
        <v>0</v>
      </c>
      <c r="E224" s="148">
        <v>0</v>
      </c>
      <c r="F224" s="149">
        <v>0</v>
      </c>
      <c r="G224" s="154">
        <v>0</v>
      </c>
      <c r="H224" s="154">
        <v>0</v>
      </c>
      <c r="I224" s="149">
        <v>0</v>
      </c>
      <c r="J224" s="149">
        <v>0</v>
      </c>
      <c r="K224" s="149">
        <v>0</v>
      </c>
      <c r="L224" s="149">
        <v>0</v>
      </c>
      <c r="M224" s="149">
        <v>0</v>
      </c>
      <c r="N224" s="149">
        <v>0</v>
      </c>
      <c r="O224" s="149">
        <v>0</v>
      </c>
      <c r="P224" s="148">
        <v>0</v>
      </c>
      <c r="Q224" s="148">
        <v>0</v>
      </c>
      <c r="R224" s="148">
        <v>0</v>
      </c>
      <c r="S224" s="148">
        <v>0</v>
      </c>
      <c r="T224" s="148">
        <v>0</v>
      </c>
      <c r="U224" s="148">
        <v>0</v>
      </c>
      <c r="V224" s="148">
        <v>0</v>
      </c>
      <c r="W224" s="148">
        <v>0</v>
      </c>
      <c r="X224" s="83">
        <v>0</v>
      </c>
      <c r="Y224" s="97">
        <v>0</v>
      </c>
      <c r="Z224" s="97">
        <v>0</v>
      </c>
      <c r="AA224" s="38">
        <v>0</v>
      </c>
      <c r="AB224" s="38">
        <v>0</v>
      </c>
      <c r="AC224" s="38">
        <v>0</v>
      </c>
      <c r="AD224" s="83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99"/>
      <c r="AK224" s="99"/>
      <c r="AL224" s="102">
        <f>Раздел2!G237</f>
        <v>0</v>
      </c>
      <c r="AM224" s="102">
        <f>Раздел2!G237</f>
        <v>0</v>
      </c>
      <c r="AN224" s="102">
        <f>Раздел2!I237</f>
        <v>0</v>
      </c>
      <c r="AO224" s="102">
        <f>Раздел2!J237</f>
        <v>0</v>
      </c>
      <c r="AP224" s="102">
        <f>Раздел2!K237</f>
        <v>0</v>
      </c>
      <c r="AQ224" s="99">
        <f>Раздел2!L237</f>
        <v>0</v>
      </c>
    </row>
    <row r="225" spans="2:43" ht="15.75" customHeight="1" x14ac:dyDescent="0.25">
      <c r="B225" s="159" t="s">
        <v>509</v>
      </c>
      <c r="C225" s="75" t="s">
        <v>521</v>
      </c>
      <c r="D225" s="83">
        <v>0</v>
      </c>
      <c r="E225" s="148">
        <v>0</v>
      </c>
      <c r="F225" s="149">
        <v>0</v>
      </c>
      <c r="G225" s="154">
        <v>0</v>
      </c>
      <c r="H225" s="154">
        <v>0</v>
      </c>
      <c r="I225" s="149">
        <v>0</v>
      </c>
      <c r="J225" s="149">
        <v>0</v>
      </c>
      <c r="K225" s="149">
        <v>0</v>
      </c>
      <c r="L225" s="149">
        <v>0</v>
      </c>
      <c r="M225" s="149">
        <v>0</v>
      </c>
      <c r="N225" s="149">
        <v>0</v>
      </c>
      <c r="O225" s="149">
        <v>0</v>
      </c>
      <c r="P225" s="148">
        <v>0</v>
      </c>
      <c r="Q225" s="148">
        <v>0</v>
      </c>
      <c r="R225" s="148">
        <v>0</v>
      </c>
      <c r="S225" s="148">
        <v>0</v>
      </c>
      <c r="T225" s="148">
        <v>0</v>
      </c>
      <c r="U225" s="148">
        <v>0</v>
      </c>
      <c r="V225" s="148">
        <v>0</v>
      </c>
      <c r="W225" s="148">
        <v>0</v>
      </c>
      <c r="X225" s="83">
        <v>0</v>
      </c>
      <c r="Y225" s="97">
        <v>0</v>
      </c>
      <c r="Z225" s="97">
        <v>0</v>
      </c>
      <c r="AA225" s="38">
        <v>0</v>
      </c>
      <c r="AB225" s="38">
        <v>0</v>
      </c>
      <c r="AC225" s="38">
        <v>0</v>
      </c>
      <c r="AD225" s="83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99"/>
      <c r="AK225" s="99"/>
      <c r="AL225" s="102">
        <f>Раздел2!G239</f>
        <v>0</v>
      </c>
      <c r="AM225" s="102">
        <f>Раздел2!G239</f>
        <v>0</v>
      </c>
      <c r="AN225" s="102">
        <f>Раздел2!I239</f>
        <v>0</v>
      </c>
      <c r="AO225" s="102">
        <f>Раздел2!J239</f>
        <v>0</v>
      </c>
      <c r="AP225" s="102">
        <f>Раздел2!K239</f>
        <v>0</v>
      </c>
      <c r="AQ225" s="99">
        <f>Раздел2!L239</f>
        <v>0</v>
      </c>
    </row>
    <row r="226" spans="2:43" ht="15.75" customHeight="1" x14ac:dyDescent="0.25">
      <c r="B226" s="159" t="s">
        <v>511</v>
      </c>
      <c r="C226" s="75" t="s">
        <v>523</v>
      </c>
      <c r="D226" s="83">
        <v>189</v>
      </c>
      <c r="E226" s="83">
        <v>0</v>
      </c>
      <c r="F226" s="83">
        <v>59</v>
      </c>
      <c r="G226" s="83">
        <v>46</v>
      </c>
      <c r="H226" s="83">
        <v>0</v>
      </c>
      <c r="I226" s="83">
        <v>20</v>
      </c>
      <c r="J226" s="83">
        <v>31</v>
      </c>
      <c r="K226" s="83">
        <v>0</v>
      </c>
      <c r="L226" s="83">
        <v>0</v>
      </c>
      <c r="M226" s="83">
        <v>0</v>
      </c>
      <c r="N226" s="83">
        <v>21</v>
      </c>
      <c r="O226" s="83">
        <v>8</v>
      </c>
      <c r="P226" s="83">
        <v>0</v>
      </c>
      <c r="Q226" s="83">
        <v>0</v>
      </c>
      <c r="R226" s="83">
        <v>0</v>
      </c>
      <c r="S226" s="83">
        <v>4</v>
      </c>
      <c r="T226" s="83">
        <v>0</v>
      </c>
      <c r="U226" s="83">
        <v>0</v>
      </c>
      <c r="V226" s="83">
        <v>0</v>
      </c>
      <c r="W226" s="83">
        <v>0</v>
      </c>
      <c r="X226" s="83">
        <v>189</v>
      </c>
      <c r="Y226" s="83">
        <v>0</v>
      </c>
      <c r="Z226" s="83">
        <v>105</v>
      </c>
      <c r="AA226" s="83">
        <v>51</v>
      </c>
      <c r="AB226" s="83">
        <v>29</v>
      </c>
      <c r="AC226" s="83">
        <v>4</v>
      </c>
      <c r="AD226" s="83">
        <v>67</v>
      </c>
      <c r="AE226" s="83">
        <v>0</v>
      </c>
      <c r="AF226" s="83">
        <v>12</v>
      </c>
      <c r="AG226" s="83">
        <v>54</v>
      </c>
      <c r="AH226" s="83">
        <v>1</v>
      </c>
      <c r="AI226" s="83">
        <v>0</v>
      </c>
      <c r="AK226" s="99"/>
      <c r="AL226" s="102">
        <f>Раздел2!G240</f>
        <v>21</v>
      </c>
      <c r="AM226" s="102">
        <f>Раздел2!G240</f>
        <v>21</v>
      </c>
      <c r="AN226" s="102">
        <f>Раздел2!I240</f>
        <v>0</v>
      </c>
      <c r="AO226" s="102">
        <f>Раздел2!J240</f>
        <v>17</v>
      </c>
      <c r="AP226" s="102">
        <f>Раздел2!K240</f>
        <v>2</v>
      </c>
      <c r="AQ226" s="99">
        <f>Раздел2!L240</f>
        <v>2</v>
      </c>
    </row>
    <row r="227" spans="2:43" ht="21" x14ac:dyDescent="0.25">
      <c r="B227" s="160" t="s">
        <v>513</v>
      </c>
      <c r="C227" s="75" t="s">
        <v>526</v>
      </c>
      <c r="D227" s="83">
        <v>0</v>
      </c>
      <c r="E227" s="148">
        <v>0</v>
      </c>
      <c r="F227" s="149">
        <v>0</v>
      </c>
      <c r="G227" s="154">
        <v>0</v>
      </c>
      <c r="H227" s="154">
        <v>0</v>
      </c>
      <c r="I227" s="149">
        <v>0</v>
      </c>
      <c r="J227" s="149">
        <v>0</v>
      </c>
      <c r="K227" s="149">
        <v>0</v>
      </c>
      <c r="L227" s="148">
        <v>0</v>
      </c>
      <c r="M227" s="148">
        <v>0</v>
      </c>
      <c r="N227" s="148">
        <v>0</v>
      </c>
      <c r="O227" s="148">
        <v>0</v>
      </c>
      <c r="P227" s="148">
        <v>0</v>
      </c>
      <c r="Q227" s="148">
        <v>0</v>
      </c>
      <c r="R227" s="148">
        <v>0</v>
      </c>
      <c r="S227" s="148">
        <v>0</v>
      </c>
      <c r="T227" s="148">
        <v>0</v>
      </c>
      <c r="U227" s="148">
        <v>0</v>
      </c>
      <c r="V227" s="148">
        <v>0</v>
      </c>
      <c r="W227" s="148">
        <v>0</v>
      </c>
      <c r="X227" s="83">
        <v>0</v>
      </c>
      <c r="Y227" s="148">
        <v>0</v>
      </c>
      <c r="Z227" s="148">
        <v>0</v>
      </c>
      <c r="AA227" s="38">
        <v>0</v>
      </c>
      <c r="AB227" s="38">
        <v>0</v>
      </c>
      <c r="AC227" s="38">
        <v>0</v>
      </c>
      <c r="AD227" s="83">
        <v>0</v>
      </c>
      <c r="AE227" s="92">
        <v>0</v>
      </c>
      <c r="AF227" s="38">
        <v>0</v>
      </c>
      <c r="AG227" s="38">
        <v>0</v>
      </c>
      <c r="AH227" s="38">
        <v>0</v>
      </c>
      <c r="AI227" s="38">
        <v>0</v>
      </c>
      <c r="AK227" s="99"/>
      <c r="AL227" s="102">
        <f>Раздел2!G241</f>
        <v>0</v>
      </c>
      <c r="AM227" s="102">
        <f>Раздел2!G241</f>
        <v>0</v>
      </c>
      <c r="AN227" s="102">
        <f>Раздел2!I241</f>
        <v>0</v>
      </c>
      <c r="AO227" s="102">
        <f>Раздел2!J241</f>
        <v>0</v>
      </c>
      <c r="AP227" s="102">
        <f>Раздел2!K241</f>
        <v>0</v>
      </c>
      <c r="AQ227" s="99">
        <f>Раздел2!L241</f>
        <v>0</v>
      </c>
    </row>
    <row r="228" spans="2:43" ht="15.75" customHeight="1" x14ac:dyDescent="0.25">
      <c r="B228" s="160" t="s">
        <v>515</v>
      </c>
      <c r="C228" s="75" t="s">
        <v>528</v>
      </c>
      <c r="D228" s="83">
        <v>0</v>
      </c>
      <c r="E228" s="148">
        <v>0</v>
      </c>
      <c r="F228" s="149">
        <v>0</v>
      </c>
      <c r="G228" s="154">
        <v>0</v>
      </c>
      <c r="H228" s="154">
        <v>0</v>
      </c>
      <c r="I228" s="149">
        <v>0</v>
      </c>
      <c r="J228" s="149">
        <v>0</v>
      </c>
      <c r="K228" s="149">
        <v>0</v>
      </c>
      <c r="L228" s="148">
        <v>0</v>
      </c>
      <c r="M228" s="148">
        <v>0</v>
      </c>
      <c r="N228" s="148">
        <v>0</v>
      </c>
      <c r="O228" s="148">
        <v>0</v>
      </c>
      <c r="P228" s="148">
        <v>0</v>
      </c>
      <c r="Q228" s="148">
        <v>0</v>
      </c>
      <c r="R228" s="148">
        <v>0</v>
      </c>
      <c r="S228" s="148">
        <v>0</v>
      </c>
      <c r="T228" s="148">
        <v>0</v>
      </c>
      <c r="U228" s="148">
        <v>0</v>
      </c>
      <c r="V228" s="148">
        <v>0</v>
      </c>
      <c r="W228" s="148">
        <v>0</v>
      </c>
      <c r="X228" s="83">
        <v>0</v>
      </c>
      <c r="Y228" s="97">
        <v>0</v>
      </c>
      <c r="Z228" s="97">
        <v>0</v>
      </c>
      <c r="AA228" s="38">
        <v>0</v>
      </c>
      <c r="AB228" s="38">
        <v>0</v>
      </c>
      <c r="AC228" s="38">
        <v>0</v>
      </c>
      <c r="AD228" s="83">
        <v>0</v>
      </c>
      <c r="AE228" s="92">
        <v>0</v>
      </c>
      <c r="AF228" s="38">
        <v>0</v>
      </c>
      <c r="AG228" s="38">
        <v>0</v>
      </c>
      <c r="AH228" s="38">
        <v>0</v>
      </c>
      <c r="AI228" s="38">
        <v>0</v>
      </c>
      <c r="AK228" s="99"/>
      <c r="AL228" s="102">
        <f>Раздел2!G242</f>
        <v>0</v>
      </c>
      <c r="AM228" s="102">
        <f>Раздел2!G242</f>
        <v>0</v>
      </c>
      <c r="AN228" s="102">
        <f>Раздел2!I242</f>
        <v>0</v>
      </c>
      <c r="AO228" s="102">
        <f>Раздел2!J242</f>
        <v>0</v>
      </c>
      <c r="AP228" s="102">
        <f>Раздел2!K242</f>
        <v>0</v>
      </c>
      <c r="AQ228" s="99">
        <f>Раздел2!L242</f>
        <v>0</v>
      </c>
    </row>
    <row r="229" spans="2:43" ht="15.75" customHeight="1" x14ac:dyDescent="0.25">
      <c r="B229" s="160" t="s">
        <v>517</v>
      </c>
      <c r="C229" s="75" t="s">
        <v>530</v>
      </c>
      <c r="D229" s="83">
        <v>189</v>
      </c>
      <c r="E229" s="148">
        <v>0</v>
      </c>
      <c r="F229" s="149">
        <v>59</v>
      </c>
      <c r="G229" s="154">
        <v>46</v>
      </c>
      <c r="H229" s="154">
        <v>0</v>
      </c>
      <c r="I229" s="149">
        <v>20</v>
      </c>
      <c r="J229" s="149">
        <v>31</v>
      </c>
      <c r="K229" s="149">
        <v>0</v>
      </c>
      <c r="L229" s="148">
        <v>0</v>
      </c>
      <c r="M229" s="148">
        <v>0</v>
      </c>
      <c r="N229" s="148">
        <v>21</v>
      </c>
      <c r="O229" s="148">
        <v>8</v>
      </c>
      <c r="P229" s="148">
        <v>0</v>
      </c>
      <c r="Q229" s="148">
        <v>0</v>
      </c>
      <c r="R229" s="148">
        <v>0</v>
      </c>
      <c r="S229" s="148">
        <v>4</v>
      </c>
      <c r="T229" s="148">
        <v>0</v>
      </c>
      <c r="U229" s="148">
        <v>0</v>
      </c>
      <c r="V229" s="148">
        <v>0</v>
      </c>
      <c r="W229" s="148">
        <v>0</v>
      </c>
      <c r="X229" s="83">
        <v>189</v>
      </c>
      <c r="Y229" s="97">
        <v>0</v>
      </c>
      <c r="Z229" s="97">
        <v>105</v>
      </c>
      <c r="AA229" s="38">
        <v>51</v>
      </c>
      <c r="AB229" s="38">
        <v>29</v>
      </c>
      <c r="AC229" s="38">
        <v>4</v>
      </c>
      <c r="AD229" s="83">
        <v>67</v>
      </c>
      <c r="AE229" s="92">
        <v>0</v>
      </c>
      <c r="AF229" s="38">
        <v>12</v>
      </c>
      <c r="AG229" s="38">
        <v>54</v>
      </c>
      <c r="AH229" s="38">
        <v>1</v>
      </c>
      <c r="AI229" s="38">
        <v>0</v>
      </c>
      <c r="AK229" s="99"/>
      <c r="AL229" s="102">
        <f>Раздел2!G243</f>
        <v>0</v>
      </c>
      <c r="AM229" s="102">
        <f>Раздел2!G243</f>
        <v>0</v>
      </c>
      <c r="AN229" s="102">
        <f>Раздел2!I243</f>
        <v>0</v>
      </c>
      <c r="AO229" s="102">
        <f>Раздел2!J243</f>
        <v>0</v>
      </c>
      <c r="AP229" s="102">
        <f>Раздел2!K243</f>
        <v>0</v>
      </c>
      <c r="AQ229" s="99">
        <f>Раздел2!L243</f>
        <v>0</v>
      </c>
    </row>
    <row r="230" spans="2:43" ht="15.75" customHeight="1" x14ac:dyDescent="0.25">
      <c r="B230" s="160" t="s">
        <v>520</v>
      </c>
      <c r="C230" s="75" t="s">
        <v>532</v>
      </c>
      <c r="D230" s="83">
        <v>0</v>
      </c>
      <c r="E230" s="148">
        <v>0</v>
      </c>
      <c r="F230" s="149">
        <v>0</v>
      </c>
      <c r="G230" s="154">
        <v>0</v>
      </c>
      <c r="H230" s="154">
        <v>0</v>
      </c>
      <c r="I230" s="149">
        <v>0</v>
      </c>
      <c r="J230" s="149">
        <v>0</v>
      </c>
      <c r="K230" s="149">
        <v>0</v>
      </c>
      <c r="L230" s="148">
        <v>0</v>
      </c>
      <c r="M230" s="148">
        <v>0</v>
      </c>
      <c r="N230" s="148">
        <v>0</v>
      </c>
      <c r="O230" s="148">
        <v>0</v>
      </c>
      <c r="P230" s="148">
        <v>0</v>
      </c>
      <c r="Q230" s="148">
        <v>0</v>
      </c>
      <c r="R230" s="148">
        <v>0</v>
      </c>
      <c r="S230" s="148">
        <v>0</v>
      </c>
      <c r="T230" s="148">
        <v>0</v>
      </c>
      <c r="U230" s="148">
        <v>0</v>
      </c>
      <c r="V230" s="148">
        <v>0</v>
      </c>
      <c r="W230" s="148">
        <v>0</v>
      </c>
      <c r="X230" s="83">
        <v>0</v>
      </c>
      <c r="Y230" s="97">
        <v>0</v>
      </c>
      <c r="Z230" s="97">
        <v>0</v>
      </c>
      <c r="AA230" s="151">
        <v>0</v>
      </c>
      <c r="AB230" s="151">
        <v>0</v>
      </c>
      <c r="AC230" s="151">
        <v>0</v>
      </c>
      <c r="AD230" s="83">
        <v>0</v>
      </c>
      <c r="AE230" s="151">
        <v>0</v>
      </c>
      <c r="AF230" s="151">
        <v>0</v>
      </c>
      <c r="AG230" s="151">
        <v>0</v>
      </c>
      <c r="AH230" s="151">
        <v>0</v>
      </c>
      <c r="AI230" s="151">
        <v>0</v>
      </c>
      <c r="AK230" s="99"/>
      <c r="AL230" s="102">
        <f>Раздел2!G244</f>
        <v>2726</v>
      </c>
      <c r="AM230" s="102">
        <f>Раздел2!G244</f>
        <v>2726</v>
      </c>
      <c r="AN230" s="102">
        <f>Раздел2!I244</f>
        <v>1233</v>
      </c>
      <c r="AO230" s="102">
        <f>Раздел2!J244</f>
        <v>1116</v>
      </c>
      <c r="AP230" s="102">
        <f>Раздел2!K244</f>
        <v>0</v>
      </c>
      <c r="AQ230" s="99">
        <f>Раздел2!L244</f>
        <v>26</v>
      </c>
    </row>
    <row r="231" spans="2:43" x14ac:dyDescent="0.25">
      <c r="B231" s="159" t="s">
        <v>522</v>
      </c>
      <c r="C231" s="75" t="s">
        <v>534</v>
      </c>
      <c r="D231" s="83">
        <v>239</v>
      </c>
      <c r="E231" s="148">
        <v>33</v>
      </c>
      <c r="F231" s="149">
        <v>78</v>
      </c>
      <c r="G231" s="154">
        <v>35</v>
      </c>
      <c r="H231" s="154">
        <v>40</v>
      </c>
      <c r="I231" s="149">
        <v>16</v>
      </c>
      <c r="J231" s="149">
        <v>0</v>
      </c>
      <c r="K231" s="149">
        <v>12</v>
      </c>
      <c r="L231" s="148">
        <v>13</v>
      </c>
      <c r="M231" s="148">
        <v>8</v>
      </c>
      <c r="N231" s="148">
        <v>0</v>
      </c>
      <c r="O231" s="148">
        <v>4</v>
      </c>
      <c r="P231" s="148">
        <v>0</v>
      </c>
      <c r="Q231" s="148">
        <v>0</v>
      </c>
      <c r="R231" s="148">
        <v>0</v>
      </c>
      <c r="S231" s="148">
        <v>0</v>
      </c>
      <c r="T231" s="148">
        <v>0</v>
      </c>
      <c r="U231" s="148">
        <v>0</v>
      </c>
      <c r="V231" s="148">
        <v>0</v>
      </c>
      <c r="W231" s="148">
        <v>0</v>
      </c>
      <c r="X231" s="83">
        <v>97</v>
      </c>
      <c r="Y231" s="97">
        <v>32</v>
      </c>
      <c r="Z231" s="97">
        <v>55</v>
      </c>
      <c r="AA231" s="38">
        <v>10</v>
      </c>
      <c r="AB231" s="38">
        <v>0</v>
      </c>
      <c r="AC231" s="38">
        <v>0</v>
      </c>
      <c r="AD231" s="83">
        <v>46</v>
      </c>
      <c r="AE231" s="151">
        <v>18</v>
      </c>
      <c r="AF231" s="151">
        <v>17</v>
      </c>
      <c r="AG231" s="151">
        <v>9</v>
      </c>
      <c r="AH231" s="151">
        <v>2</v>
      </c>
      <c r="AI231" s="151">
        <v>0</v>
      </c>
      <c r="AK231" s="99"/>
      <c r="AL231" s="102">
        <f>Раздел2!G245</f>
        <v>2593</v>
      </c>
      <c r="AM231" s="102">
        <f>Раздел2!G245</f>
        <v>2593</v>
      </c>
      <c r="AN231" s="102">
        <f>Раздел2!I245</f>
        <v>1182</v>
      </c>
      <c r="AO231" s="102">
        <f>Раздел2!J245</f>
        <v>1083</v>
      </c>
      <c r="AP231" s="102">
        <f>Раздел2!K245</f>
        <v>0</v>
      </c>
      <c r="AQ231" s="99">
        <f>Раздел2!L245</f>
        <v>26</v>
      </c>
    </row>
    <row r="232" spans="2:43" ht="16.5" customHeight="1" x14ac:dyDescent="0.25">
      <c r="B232" s="159" t="s">
        <v>525</v>
      </c>
      <c r="C232" s="75" t="s">
        <v>536</v>
      </c>
      <c r="D232" s="83">
        <v>0</v>
      </c>
      <c r="E232" s="92">
        <v>0</v>
      </c>
      <c r="F232" s="149">
        <v>0</v>
      </c>
      <c r="G232" s="154">
        <v>0</v>
      </c>
      <c r="H232" s="154">
        <v>0</v>
      </c>
      <c r="I232" s="149">
        <v>0</v>
      </c>
      <c r="J232" s="149">
        <v>0</v>
      </c>
      <c r="K232" s="149">
        <v>0</v>
      </c>
      <c r="L232" s="148">
        <v>0</v>
      </c>
      <c r="M232" s="148">
        <v>0</v>
      </c>
      <c r="N232" s="148">
        <v>0</v>
      </c>
      <c r="O232" s="148">
        <v>0</v>
      </c>
      <c r="P232" s="148">
        <v>0</v>
      </c>
      <c r="Q232" s="148">
        <v>0</v>
      </c>
      <c r="R232" s="148">
        <v>0</v>
      </c>
      <c r="S232" s="148">
        <v>0</v>
      </c>
      <c r="T232" s="148">
        <v>0</v>
      </c>
      <c r="U232" s="148">
        <v>0</v>
      </c>
      <c r="V232" s="148">
        <v>0</v>
      </c>
      <c r="W232" s="46">
        <v>0</v>
      </c>
      <c r="X232" s="83">
        <v>0</v>
      </c>
      <c r="Y232" s="97">
        <v>0</v>
      </c>
      <c r="Z232" s="97">
        <v>0</v>
      </c>
      <c r="AA232" s="38">
        <v>0</v>
      </c>
      <c r="AB232" s="38">
        <v>0</v>
      </c>
      <c r="AC232" s="38">
        <v>0</v>
      </c>
      <c r="AD232" s="83">
        <v>0</v>
      </c>
      <c r="AE232" s="38">
        <v>0</v>
      </c>
      <c r="AF232" s="38">
        <v>0</v>
      </c>
      <c r="AG232" s="38">
        <v>0</v>
      </c>
      <c r="AH232" s="38">
        <v>0</v>
      </c>
      <c r="AI232" s="38">
        <v>0</v>
      </c>
      <c r="AK232" s="99"/>
      <c r="AL232" s="102"/>
      <c r="AM232" s="102"/>
      <c r="AN232" s="102"/>
      <c r="AO232" s="102"/>
      <c r="AP232" s="102"/>
      <c r="AQ232" s="99"/>
    </row>
    <row r="233" spans="2:43" x14ac:dyDescent="0.25">
      <c r="B233" s="159" t="s">
        <v>527</v>
      </c>
      <c r="C233" s="75" t="s">
        <v>538</v>
      </c>
      <c r="D233" s="83">
        <v>0</v>
      </c>
      <c r="E233" s="92">
        <v>0</v>
      </c>
      <c r="F233" s="149">
        <v>0</v>
      </c>
      <c r="G233" s="154">
        <v>0</v>
      </c>
      <c r="H233" s="154">
        <v>0</v>
      </c>
      <c r="I233" s="149">
        <v>0</v>
      </c>
      <c r="J233" s="149">
        <v>0</v>
      </c>
      <c r="K233" s="149">
        <v>0</v>
      </c>
      <c r="L233" s="148">
        <v>0</v>
      </c>
      <c r="M233" s="148">
        <v>0</v>
      </c>
      <c r="N233" s="148">
        <v>0</v>
      </c>
      <c r="O233" s="148">
        <v>0</v>
      </c>
      <c r="P233" s="148">
        <v>0</v>
      </c>
      <c r="Q233" s="148">
        <v>0</v>
      </c>
      <c r="R233" s="148">
        <v>0</v>
      </c>
      <c r="S233" s="148">
        <v>0</v>
      </c>
      <c r="T233" s="148">
        <v>0</v>
      </c>
      <c r="U233" s="148">
        <v>0</v>
      </c>
      <c r="V233" s="148">
        <v>0</v>
      </c>
      <c r="W233" s="46">
        <v>0</v>
      </c>
      <c r="X233" s="83">
        <v>0</v>
      </c>
      <c r="Y233" s="97">
        <v>0</v>
      </c>
      <c r="Z233" s="97">
        <v>0</v>
      </c>
      <c r="AA233" s="38">
        <v>0</v>
      </c>
      <c r="AB233" s="38">
        <v>0</v>
      </c>
      <c r="AC233" s="38">
        <v>0</v>
      </c>
      <c r="AD233" s="83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K233" s="99"/>
      <c r="AL233" s="102">
        <f>Раздел2!G246</f>
        <v>133</v>
      </c>
      <c r="AM233" s="102">
        <f>Раздел2!G246</f>
        <v>133</v>
      </c>
      <c r="AN233" s="102">
        <f>Раздел2!I246</f>
        <v>51</v>
      </c>
      <c r="AO233" s="102">
        <f>Раздел2!J246</f>
        <v>33</v>
      </c>
      <c r="AP233" s="102">
        <f>Раздел2!K246</f>
        <v>0</v>
      </c>
      <c r="AQ233" s="99">
        <f>Раздел2!L246</f>
        <v>0</v>
      </c>
    </row>
    <row r="234" spans="2:43" ht="15.75" customHeight="1" x14ac:dyDescent="0.25">
      <c r="B234" s="159" t="s">
        <v>529</v>
      </c>
      <c r="C234" s="75" t="s">
        <v>540</v>
      </c>
      <c r="D234" s="83">
        <v>95</v>
      </c>
      <c r="E234" s="92">
        <v>95</v>
      </c>
      <c r="F234" s="149">
        <v>0</v>
      </c>
      <c r="G234" s="154">
        <v>0</v>
      </c>
      <c r="H234" s="154">
        <v>0</v>
      </c>
      <c r="I234" s="149">
        <v>0</v>
      </c>
      <c r="J234" s="149">
        <v>0</v>
      </c>
      <c r="K234" s="149">
        <v>0</v>
      </c>
      <c r="L234" s="148">
        <v>0</v>
      </c>
      <c r="M234" s="148">
        <v>0</v>
      </c>
      <c r="N234" s="148">
        <v>0</v>
      </c>
      <c r="O234" s="148">
        <v>0</v>
      </c>
      <c r="P234" s="148">
        <v>0</v>
      </c>
      <c r="Q234" s="148">
        <v>0</v>
      </c>
      <c r="R234" s="148">
        <v>0</v>
      </c>
      <c r="S234" s="148">
        <v>0</v>
      </c>
      <c r="T234" s="148">
        <v>0</v>
      </c>
      <c r="U234" s="148">
        <v>0</v>
      </c>
      <c r="V234" s="148">
        <v>0</v>
      </c>
      <c r="W234" s="46">
        <v>0</v>
      </c>
      <c r="X234" s="83">
        <v>0</v>
      </c>
      <c r="Y234" s="97">
        <v>0</v>
      </c>
      <c r="Z234" s="97">
        <v>0</v>
      </c>
      <c r="AA234" s="38">
        <v>0</v>
      </c>
      <c r="AB234" s="38">
        <v>0</v>
      </c>
      <c r="AC234" s="38">
        <v>0</v>
      </c>
      <c r="AD234" s="83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K234" s="99"/>
      <c r="AL234" s="102">
        <f>Раздел2!G247</f>
        <v>0</v>
      </c>
      <c r="AM234" s="102">
        <f>Раздел2!G247</f>
        <v>0</v>
      </c>
      <c r="AN234" s="102">
        <f>Раздел2!I247</f>
        <v>0</v>
      </c>
      <c r="AO234" s="102">
        <f>Раздел2!J247</f>
        <v>0</v>
      </c>
      <c r="AP234" s="102">
        <f>Раздел2!K247</f>
        <v>0</v>
      </c>
      <c r="AQ234" s="99">
        <f>Раздел2!L247</f>
        <v>0</v>
      </c>
    </row>
    <row r="235" spans="2:43" ht="15.75" customHeight="1" x14ac:dyDescent="0.25">
      <c r="B235" s="159" t="s">
        <v>531</v>
      </c>
      <c r="C235" s="75" t="s">
        <v>542</v>
      </c>
      <c r="D235" s="83">
        <v>21</v>
      </c>
      <c r="E235" s="83">
        <v>0</v>
      </c>
      <c r="F235" s="83">
        <v>0</v>
      </c>
      <c r="G235" s="83">
        <v>0</v>
      </c>
      <c r="H235" s="83">
        <v>0</v>
      </c>
      <c r="I235" s="83">
        <v>0</v>
      </c>
      <c r="J235" s="83">
        <v>7</v>
      </c>
      <c r="K235" s="83">
        <v>8</v>
      </c>
      <c r="L235" s="83">
        <v>1</v>
      </c>
      <c r="M235" s="83">
        <v>1</v>
      </c>
      <c r="N235" s="83">
        <v>1</v>
      </c>
      <c r="O235" s="83">
        <v>1</v>
      </c>
      <c r="P235" s="83">
        <v>0</v>
      </c>
      <c r="Q235" s="83">
        <v>0</v>
      </c>
      <c r="R235" s="83">
        <v>0</v>
      </c>
      <c r="S235" s="83">
        <v>0</v>
      </c>
      <c r="T235" s="83">
        <v>0</v>
      </c>
      <c r="U235" s="83">
        <v>2</v>
      </c>
      <c r="V235" s="83">
        <v>0</v>
      </c>
      <c r="W235" s="83">
        <v>0</v>
      </c>
      <c r="X235" s="83">
        <v>4</v>
      </c>
      <c r="Y235" s="83">
        <v>0</v>
      </c>
      <c r="Z235" s="83">
        <v>0</v>
      </c>
      <c r="AA235" s="83">
        <v>1</v>
      </c>
      <c r="AB235" s="83">
        <v>1</v>
      </c>
      <c r="AC235" s="83">
        <v>2</v>
      </c>
      <c r="AD235" s="83">
        <v>1</v>
      </c>
      <c r="AE235" s="83">
        <v>0</v>
      </c>
      <c r="AF235" s="83">
        <v>0</v>
      </c>
      <c r="AG235" s="83">
        <v>1</v>
      </c>
      <c r="AH235" s="83">
        <v>0</v>
      </c>
      <c r="AI235" s="83">
        <v>0</v>
      </c>
      <c r="AK235" s="99"/>
      <c r="AL235" s="102">
        <f>Раздел2!G248</f>
        <v>0</v>
      </c>
      <c r="AM235" s="102">
        <f>Раздел2!G248</f>
        <v>0</v>
      </c>
      <c r="AN235" s="102">
        <f>Раздел2!I248</f>
        <v>0</v>
      </c>
      <c r="AO235" s="102">
        <f>Раздел2!J248</f>
        <v>0</v>
      </c>
      <c r="AP235" s="102">
        <f>Раздел2!K248</f>
        <v>0</v>
      </c>
      <c r="AQ235" s="99">
        <f>Раздел2!L248</f>
        <v>0</v>
      </c>
    </row>
    <row r="236" spans="2:43" ht="21" x14ac:dyDescent="0.25">
      <c r="B236" s="160" t="s">
        <v>533</v>
      </c>
      <c r="C236" s="75" t="s">
        <v>544</v>
      </c>
      <c r="D236" s="83">
        <v>0</v>
      </c>
      <c r="E236" s="148">
        <v>0</v>
      </c>
      <c r="F236" s="151">
        <v>0</v>
      </c>
      <c r="G236" s="170">
        <v>0</v>
      </c>
      <c r="H236" s="170">
        <v>0</v>
      </c>
      <c r="I236" s="151">
        <v>0</v>
      </c>
      <c r="J236" s="151">
        <v>0</v>
      </c>
      <c r="K236" s="151">
        <v>0</v>
      </c>
      <c r="L236" s="151">
        <v>0</v>
      </c>
      <c r="M236" s="148">
        <v>0</v>
      </c>
      <c r="N236" s="148">
        <v>0</v>
      </c>
      <c r="O236" s="148">
        <v>0</v>
      </c>
      <c r="P236" s="148">
        <v>0</v>
      </c>
      <c r="Q236" s="148">
        <v>0</v>
      </c>
      <c r="R236" s="148">
        <v>0</v>
      </c>
      <c r="S236" s="148">
        <v>0</v>
      </c>
      <c r="T236" s="148">
        <v>0</v>
      </c>
      <c r="U236" s="148">
        <v>0</v>
      </c>
      <c r="V236" s="148">
        <v>0</v>
      </c>
      <c r="W236" s="148">
        <v>0</v>
      </c>
      <c r="X236" s="83">
        <v>0</v>
      </c>
      <c r="Y236" s="148">
        <v>0</v>
      </c>
      <c r="Z236" s="148">
        <v>0</v>
      </c>
      <c r="AA236" s="38">
        <v>0</v>
      </c>
      <c r="AB236" s="38">
        <v>0</v>
      </c>
      <c r="AC236" s="38">
        <v>0</v>
      </c>
      <c r="AD236" s="83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K236" s="99"/>
      <c r="AL236" s="102">
        <f>Раздел2!G253</f>
        <v>0</v>
      </c>
      <c r="AM236" s="102">
        <f>Раздел2!G253</f>
        <v>0</v>
      </c>
      <c r="AN236" s="102">
        <f>Раздел2!I253</f>
        <v>0</v>
      </c>
      <c r="AO236" s="102">
        <f>Раздел2!J253</f>
        <v>0</v>
      </c>
      <c r="AP236" s="102">
        <f>Раздел2!K253</f>
        <v>0</v>
      </c>
      <c r="AQ236" s="99">
        <f>Раздел2!L253</f>
        <v>0</v>
      </c>
    </row>
    <row r="237" spans="2:43" ht="15.75" customHeight="1" x14ac:dyDescent="0.25">
      <c r="B237" s="160" t="s">
        <v>535</v>
      </c>
      <c r="C237" s="75" t="s">
        <v>546</v>
      </c>
      <c r="D237" s="83">
        <v>0</v>
      </c>
      <c r="E237" s="148">
        <v>0</v>
      </c>
      <c r="F237" s="151">
        <v>0</v>
      </c>
      <c r="G237" s="170">
        <v>0</v>
      </c>
      <c r="H237" s="170">
        <v>0</v>
      </c>
      <c r="I237" s="151">
        <v>0</v>
      </c>
      <c r="J237" s="151">
        <v>0</v>
      </c>
      <c r="K237" s="151">
        <v>0</v>
      </c>
      <c r="L237" s="151">
        <v>0</v>
      </c>
      <c r="M237" s="148">
        <v>0</v>
      </c>
      <c r="N237" s="148">
        <v>0</v>
      </c>
      <c r="O237" s="148">
        <v>0</v>
      </c>
      <c r="P237" s="148">
        <v>0</v>
      </c>
      <c r="Q237" s="148">
        <v>0</v>
      </c>
      <c r="R237" s="148">
        <v>0</v>
      </c>
      <c r="S237" s="148">
        <v>0</v>
      </c>
      <c r="T237" s="148">
        <v>0</v>
      </c>
      <c r="U237" s="148">
        <v>0</v>
      </c>
      <c r="V237" s="148">
        <v>0</v>
      </c>
      <c r="W237" s="148">
        <v>0</v>
      </c>
      <c r="X237" s="83">
        <v>0</v>
      </c>
      <c r="Y237" s="148">
        <v>0</v>
      </c>
      <c r="Z237" s="148">
        <v>0</v>
      </c>
      <c r="AA237" s="38">
        <v>0</v>
      </c>
      <c r="AB237" s="38">
        <v>0</v>
      </c>
      <c r="AC237" s="38">
        <v>0</v>
      </c>
      <c r="AD237" s="83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K237" s="99"/>
      <c r="AL237" s="102">
        <f>Раздел2!G254</f>
        <v>323</v>
      </c>
      <c r="AM237" s="102">
        <f>Раздел2!G254</f>
        <v>323</v>
      </c>
      <c r="AN237" s="102">
        <f>Раздел2!I254</f>
        <v>101</v>
      </c>
      <c r="AO237" s="102">
        <f>Раздел2!J254</f>
        <v>60</v>
      </c>
      <c r="AP237" s="102">
        <f>Раздел2!K254</f>
        <v>6</v>
      </c>
      <c r="AQ237" s="99">
        <f>Раздел2!L254</f>
        <v>0</v>
      </c>
    </row>
    <row r="238" spans="2:43" ht="15.75" customHeight="1" x14ac:dyDescent="0.25">
      <c r="B238" s="160" t="s">
        <v>537</v>
      </c>
      <c r="C238" s="75" t="s">
        <v>548</v>
      </c>
      <c r="D238" s="83">
        <v>0</v>
      </c>
      <c r="E238" s="148">
        <v>0</v>
      </c>
      <c r="F238" s="151">
        <v>0</v>
      </c>
      <c r="G238" s="170">
        <v>0</v>
      </c>
      <c r="H238" s="170">
        <v>0</v>
      </c>
      <c r="I238" s="151">
        <v>0</v>
      </c>
      <c r="J238" s="151">
        <v>0</v>
      </c>
      <c r="K238" s="151">
        <v>0</v>
      </c>
      <c r="L238" s="151">
        <v>0</v>
      </c>
      <c r="M238" s="148">
        <v>0</v>
      </c>
      <c r="N238" s="148">
        <v>0</v>
      </c>
      <c r="O238" s="148">
        <v>0</v>
      </c>
      <c r="P238" s="148">
        <v>0</v>
      </c>
      <c r="Q238" s="148">
        <v>0</v>
      </c>
      <c r="R238" s="148">
        <v>0</v>
      </c>
      <c r="S238" s="148">
        <v>0</v>
      </c>
      <c r="T238" s="148">
        <v>0</v>
      </c>
      <c r="U238" s="148">
        <v>0</v>
      </c>
      <c r="V238" s="148">
        <v>0</v>
      </c>
      <c r="W238" s="148">
        <v>0</v>
      </c>
      <c r="X238" s="83">
        <v>0</v>
      </c>
      <c r="Y238" s="97">
        <v>0</v>
      </c>
      <c r="Z238" s="97">
        <v>0</v>
      </c>
      <c r="AA238" s="90">
        <v>0</v>
      </c>
      <c r="AB238" s="90">
        <v>0</v>
      </c>
      <c r="AC238" s="90">
        <v>0</v>
      </c>
      <c r="AD238" s="83">
        <v>0</v>
      </c>
      <c r="AE238" s="90">
        <v>0</v>
      </c>
      <c r="AF238" s="90">
        <v>0</v>
      </c>
      <c r="AG238" s="90">
        <v>0</v>
      </c>
      <c r="AH238" s="90">
        <v>0</v>
      </c>
      <c r="AI238" s="90">
        <v>0</v>
      </c>
      <c r="AK238" s="99"/>
      <c r="AL238" s="102">
        <f>Раздел2!G255</f>
        <v>311</v>
      </c>
      <c r="AM238" s="102">
        <f>Раздел2!G255</f>
        <v>311</v>
      </c>
      <c r="AN238" s="102">
        <f>Раздел2!I255</f>
        <v>100</v>
      </c>
      <c r="AO238" s="102">
        <f>Раздел2!J255</f>
        <v>56</v>
      </c>
      <c r="AP238" s="102">
        <f>Раздел2!K255</f>
        <v>6</v>
      </c>
      <c r="AQ238" s="99">
        <f>Раздел2!L255</f>
        <v>0</v>
      </c>
    </row>
    <row r="239" spans="2:43" x14ac:dyDescent="0.25">
      <c r="B239" s="160" t="s">
        <v>539</v>
      </c>
      <c r="C239" s="75" t="s">
        <v>550</v>
      </c>
      <c r="D239" s="83">
        <v>21</v>
      </c>
      <c r="E239" s="148">
        <v>0</v>
      </c>
      <c r="F239" s="151">
        <v>0</v>
      </c>
      <c r="G239" s="170">
        <v>0</v>
      </c>
      <c r="H239" s="170">
        <v>0</v>
      </c>
      <c r="I239" s="151">
        <v>0</v>
      </c>
      <c r="J239" s="151">
        <v>7</v>
      </c>
      <c r="K239" s="151">
        <v>8</v>
      </c>
      <c r="L239" s="151">
        <v>1</v>
      </c>
      <c r="M239" s="148">
        <v>1</v>
      </c>
      <c r="N239" s="148">
        <v>1</v>
      </c>
      <c r="O239" s="148">
        <v>1</v>
      </c>
      <c r="P239" s="148">
        <v>0</v>
      </c>
      <c r="Q239" s="148">
        <v>0</v>
      </c>
      <c r="R239" s="148">
        <v>0</v>
      </c>
      <c r="S239" s="148">
        <v>0</v>
      </c>
      <c r="T239" s="148">
        <v>0</v>
      </c>
      <c r="U239" s="148">
        <v>2</v>
      </c>
      <c r="V239" s="148">
        <v>0</v>
      </c>
      <c r="W239" s="148">
        <v>0</v>
      </c>
      <c r="X239" s="83">
        <v>4</v>
      </c>
      <c r="Y239" s="97">
        <v>0</v>
      </c>
      <c r="Z239" s="97">
        <v>0</v>
      </c>
      <c r="AA239" s="38">
        <v>1</v>
      </c>
      <c r="AB239" s="38">
        <v>1</v>
      </c>
      <c r="AC239" s="38">
        <v>2</v>
      </c>
      <c r="AD239" s="83">
        <v>1</v>
      </c>
      <c r="AE239" s="38">
        <v>0</v>
      </c>
      <c r="AF239" s="38">
        <v>0</v>
      </c>
      <c r="AG239" s="38">
        <v>1</v>
      </c>
      <c r="AH239" s="38">
        <v>0</v>
      </c>
      <c r="AI239" s="38">
        <v>0</v>
      </c>
      <c r="AK239" s="99"/>
      <c r="AL239" s="102">
        <f>Раздел2!G256</f>
        <v>12</v>
      </c>
      <c r="AM239" s="102">
        <f>Раздел2!G256</f>
        <v>12</v>
      </c>
      <c r="AN239" s="102">
        <f>Раздел2!I256</f>
        <v>1</v>
      </c>
      <c r="AO239" s="102">
        <f>Раздел2!J256</f>
        <v>4</v>
      </c>
      <c r="AP239" s="102">
        <f>Раздел2!K256</f>
        <v>0</v>
      </c>
      <c r="AQ239" s="99">
        <f>Раздел2!L256</f>
        <v>0</v>
      </c>
    </row>
    <row r="240" spans="2:43" ht="15.75" customHeight="1" x14ac:dyDescent="0.25">
      <c r="B240" s="160" t="s">
        <v>541</v>
      </c>
      <c r="C240" s="75" t="s">
        <v>552</v>
      </c>
      <c r="D240" s="83">
        <v>0</v>
      </c>
      <c r="E240" s="148">
        <v>0</v>
      </c>
      <c r="F240" s="151">
        <v>0</v>
      </c>
      <c r="G240" s="170">
        <v>0</v>
      </c>
      <c r="H240" s="170">
        <v>0</v>
      </c>
      <c r="I240" s="151">
        <v>0</v>
      </c>
      <c r="J240" s="151">
        <v>0</v>
      </c>
      <c r="K240" s="151">
        <v>0</v>
      </c>
      <c r="L240" s="151">
        <v>0</v>
      </c>
      <c r="M240" s="148">
        <v>0</v>
      </c>
      <c r="N240" s="148">
        <v>0</v>
      </c>
      <c r="O240" s="148">
        <v>0</v>
      </c>
      <c r="P240" s="148">
        <v>0</v>
      </c>
      <c r="Q240" s="148">
        <v>0</v>
      </c>
      <c r="R240" s="148">
        <v>0</v>
      </c>
      <c r="S240" s="148">
        <v>0</v>
      </c>
      <c r="T240" s="148">
        <v>0</v>
      </c>
      <c r="U240" s="148">
        <v>0</v>
      </c>
      <c r="V240" s="148">
        <v>0</v>
      </c>
      <c r="W240" s="148">
        <v>0</v>
      </c>
      <c r="X240" s="83">
        <v>0</v>
      </c>
      <c r="Y240" s="97">
        <v>0</v>
      </c>
      <c r="Z240" s="97">
        <v>0</v>
      </c>
      <c r="AA240" s="38">
        <v>0</v>
      </c>
      <c r="AB240" s="38">
        <v>0</v>
      </c>
      <c r="AC240" s="38">
        <v>0</v>
      </c>
      <c r="AD240" s="83">
        <v>0</v>
      </c>
      <c r="AE240" s="92">
        <v>0</v>
      </c>
      <c r="AF240" s="38">
        <v>0</v>
      </c>
      <c r="AG240" s="38">
        <v>0</v>
      </c>
      <c r="AH240" s="38">
        <v>0</v>
      </c>
      <c r="AI240" s="38">
        <v>0</v>
      </c>
      <c r="AK240" s="99"/>
      <c r="AL240" s="99"/>
      <c r="AM240" s="99"/>
      <c r="AN240" s="99"/>
      <c r="AO240" s="99"/>
      <c r="AP240" s="99"/>
      <c r="AQ240" s="99"/>
    </row>
    <row r="241" spans="2:43" ht="15.75" customHeight="1" x14ac:dyDescent="0.25">
      <c r="B241" s="160" t="s">
        <v>543</v>
      </c>
      <c r="C241" s="75" t="s">
        <v>554</v>
      </c>
      <c r="D241" s="83">
        <v>0</v>
      </c>
      <c r="E241" s="148">
        <v>0</v>
      </c>
      <c r="F241" s="151">
        <v>0</v>
      </c>
      <c r="G241" s="170">
        <v>0</v>
      </c>
      <c r="H241" s="170">
        <v>0</v>
      </c>
      <c r="I241" s="151">
        <v>0</v>
      </c>
      <c r="J241" s="151">
        <v>0</v>
      </c>
      <c r="K241" s="151">
        <v>0</v>
      </c>
      <c r="L241" s="151">
        <v>0</v>
      </c>
      <c r="M241" s="148">
        <v>0</v>
      </c>
      <c r="N241" s="148">
        <v>0</v>
      </c>
      <c r="O241" s="148">
        <v>0</v>
      </c>
      <c r="P241" s="148">
        <v>0</v>
      </c>
      <c r="Q241" s="148">
        <v>0</v>
      </c>
      <c r="R241" s="148">
        <v>0</v>
      </c>
      <c r="S241" s="148">
        <v>0</v>
      </c>
      <c r="T241" s="148">
        <v>0</v>
      </c>
      <c r="U241" s="148">
        <v>0</v>
      </c>
      <c r="V241" s="148">
        <v>0</v>
      </c>
      <c r="W241" s="148">
        <v>0</v>
      </c>
      <c r="X241" s="83">
        <v>0</v>
      </c>
      <c r="Y241" s="97">
        <v>0</v>
      </c>
      <c r="Z241" s="97">
        <v>0</v>
      </c>
      <c r="AA241" s="38">
        <v>0</v>
      </c>
      <c r="AB241" s="38">
        <v>0</v>
      </c>
      <c r="AC241" s="38">
        <v>0</v>
      </c>
      <c r="AD241" s="83">
        <v>0</v>
      </c>
      <c r="AE241" s="92">
        <v>0</v>
      </c>
      <c r="AF241" s="38">
        <v>0</v>
      </c>
      <c r="AG241" s="38">
        <v>0</v>
      </c>
      <c r="AH241" s="38">
        <v>0</v>
      </c>
      <c r="AI241" s="38">
        <v>0</v>
      </c>
      <c r="AK241" s="99"/>
      <c r="AL241" s="99"/>
      <c r="AM241" s="99"/>
      <c r="AN241" s="99"/>
      <c r="AO241" s="99"/>
      <c r="AP241" s="99"/>
      <c r="AQ241" s="99"/>
    </row>
    <row r="242" spans="2:43" ht="15.75" customHeight="1" x14ac:dyDescent="0.25">
      <c r="B242" s="159" t="s">
        <v>545</v>
      </c>
      <c r="C242" s="75" t="s">
        <v>556</v>
      </c>
      <c r="D242" s="83">
        <v>0</v>
      </c>
      <c r="E242" s="148">
        <v>0</v>
      </c>
      <c r="F242" s="151">
        <v>0</v>
      </c>
      <c r="G242" s="170">
        <v>0</v>
      </c>
      <c r="H242" s="170">
        <v>0</v>
      </c>
      <c r="I242" s="151">
        <v>0</v>
      </c>
      <c r="J242" s="151">
        <v>0</v>
      </c>
      <c r="K242" s="151">
        <v>0</v>
      </c>
      <c r="L242" s="151">
        <v>0</v>
      </c>
      <c r="M242" s="148">
        <v>0</v>
      </c>
      <c r="N242" s="148">
        <v>0</v>
      </c>
      <c r="O242" s="148">
        <v>0</v>
      </c>
      <c r="P242" s="148">
        <v>0</v>
      </c>
      <c r="Q242" s="148">
        <v>0</v>
      </c>
      <c r="R242" s="148">
        <v>0</v>
      </c>
      <c r="S242" s="148">
        <v>0</v>
      </c>
      <c r="T242" s="148">
        <v>0</v>
      </c>
      <c r="U242" s="148">
        <v>0</v>
      </c>
      <c r="V242" s="148">
        <v>0</v>
      </c>
      <c r="W242" s="148">
        <v>0</v>
      </c>
      <c r="X242" s="83">
        <v>0</v>
      </c>
      <c r="Y242" s="97">
        <v>0</v>
      </c>
      <c r="Z242" s="97">
        <v>0</v>
      </c>
      <c r="AA242" s="38">
        <v>0</v>
      </c>
      <c r="AB242" s="38">
        <v>0</v>
      </c>
      <c r="AC242" s="38">
        <v>0</v>
      </c>
      <c r="AD242" s="83">
        <v>0</v>
      </c>
      <c r="AE242" s="92">
        <v>0</v>
      </c>
      <c r="AF242" s="38">
        <v>0</v>
      </c>
      <c r="AG242" s="38">
        <v>0</v>
      </c>
      <c r="AH242" s="38">
        <v>0</v>
      </c>
      <c r="AI242" s="38">
        <v>0</v>
      </c>
      <c r="AK242" s="99"/>
      <c r="AL242" s="99"/>
      <c r="AM242" s="99"/>
      <c r="AN242" s="99"/>
      <c r="AO242" s="99"/>
      <c r="AP242" s="99"/>
      <c r="AQ242" s="99"/>
    </row>
    <row r="243" spans="2:43" ht="15.75" customHeight="1" x14ac:dyDescent="0.25">
      <c r="B243" s="159" t="s">
        <v>547</v>
      </c>
      <c r="C243" s="75" t="s">
        <v>558</v>
      </c>
      <c r="D243" s="83">
        <v>2711</v>
      </c>
      <c r="E243" s="83">
        <v>336</v>
      </c>
      <c r="F243" s="83">
        <v>614</v>
      </c>
      <c r="G243" s="83">
        <v>352</v>
      </c>
      <c r="H243" s="83">
        <v>267</v>
      </c>
      <c r="I243" s="83">
        <v>283</v>
      </c>
      <c r="J243" s="83">
        <v>232</v>
      </c>
      <c r="K243" s="83">
        <v>142</v>
      </c>
      <c r="L243" s="83">
        <v>131</v>
      </c>
      <c r="M243" s="83">
        <v>328</v>
      </c>
      <c r="N243" s="83">
        <v>0</v>
      </c>
      <c r="O243" s="83">
        <v>0</v>
      </c>
      <c r="P243" s="83">
        <v>0</v>
      </c>
      <c r="Q243" s="83">
        <v>0</v>
      </c>
      <c r="R243" s="83">
        <v>0</v>
      </c>
      <c r="S243" s="83">
        <v>26</v>
      </c>
      <c r="T243" s="83">
        <v>0</v>
      </c>
      <c r="U243" s="83">
        <v>0</v>
      </c>
      <c r="V243" s="83">
        <v>0</v>
      </c>
      <c r="W243" s="83">
        <v>0</v>
      </c>
      <c r="X243" s="83">
        <v>942</v>
      </c>
      <c r="Y243" s="83">
        <v>242</v>
      </c>
      <c r="Z243" s="83">
        <v>450</v>
      </c>
      <c r="AA243" s="83">
        <v>224</v>
      </c>
      <c r="AB243" s="83">
        <v>0</v>
      </c>
      <c r="AC243" s="83">
        <v>26</v>
      </c>
      <c r="AD243" s="83">
        <v>297</v>
      </c>
      <c r="AE243" s="83">
        <v>40</v>
      </c>
      <c r="AF243" s="83">
        <v>98</v>
      </c>
      <c r="AG243" s="83">
        <v>159</v>
      </c>
      <c r="AH243" s="83">
        <v>0</v>
      </c>
      <c r="AI243" s="83">
        <v>0</v>
      </c>
      <c r="AK243" s="99"/>
      <c r="AL243" s="99"/>
      <c r="AM243" s="99"/>
      <c r="AN243" s="99"/>
      <c r="AO243" s="99"/>
      <c r="AP243" s="99"/>
      <c r="AQ243" s="99"/>
    </row>
    <row r="244" spans="2:43" ht="21" x14ac:dyDescent="0.25">
      <c r="B244" s="160" t="s">
        <v>549</v>
      </c>
      <c r="C244" s="75" t="s">
        <v>560</v>
      </c>
      <c r="D244" s="83">
        <v>2578</v>
      </c>
      <c r="E244" s="148">
        <v>287</v>
      </c>
      <c r="F244" s="151">
        <v>579</v>
      </c>
      <c r="G244" s="170">
        <v>339</v>
      </c>
      <c r="H244" s="170">
        <v>264</v>
      </c>
      <c r="I244" s="151">
        <v>267</v>
      </c>
      <c r="J244" s="151">
        <v>229</v>
      </c>
      <c r="K244" s="151">
        <v>132</v>
      </c>
      <c r="L244" s="151">
        <v>131</v>
      </c>
      <c r="M244" s="148">
        <v>324</v>
      </c>
      <c r="N244" s="148">
        <v>0</v>
      </c>
      <c r="O244" s="148">
        <v>0</v>
      </c>
      <c r="P244" s="148">
        <v>0</v>
      </c>
      <c r="Q244" s="148">
        <v>0</v>
      </c>
      <c r="R244" s="148">
        <v>0</v>
      </c>
      <c r="S244" s="148">
        <v>26</v>
      </c>
      <c r="T244" s="148">
        <v>0</v>
      </c>
      <c r="U244" s="148">
        <v>0</v>
      </c>
      <c r="V244" s="148">
        <v>0</v>
      </c>
      <c r="W244" s="148">
        <v>0</v>
      </c>
      <c r="X244" s="83">
        <v>875</v>
      </c>
      <c r="Y244" s="97">
        <v>196</v>
      </c>
      <c r="Z244" s="97">
        <v>432</v>
      </c>
      <c r="AA244" s="38">
        <v>221</v>
      </c>
      <c r="AB244" s="38">
        <v>0</v>
      </c>
      <c r="AC244" s="38">
        <v>26</v>
      </c>
      <c r="AD244" s="83">
        <v>291</v>
      </c>
      <c r="AE244" s="92">
        <v>40</v>
      </c>
      <c r="AF244" s="38">
        <v>98</v>
      </c>
      <c r="AG244" s="38">
        <v>153</v>
      </c>
      <c r="AH244" s="38">
        <v>0</v>
      </c>
      <c r="AI244" s="38">
        <v>0</v>
      </c>
      <c r="AK244" s="99"/>
      <c r="AL244" s="99"/>
      <c r="AM244" s="99"/>
      <c r="AN244" s="99"/>
      <c r="AO244" s="99"/>
      <c r="AP244" s="99"/>
      <c r="AQ244" s="99"/>
    </row>
    <row r="245" spans="2:43" ht="15.75" customHeight="1" x14ac:dyDescent="0.25">
      <c r="B245" s="160" t="s">
        <v>551</v>
      </c>
      <c r="C245" s="75" t="s">
        <v>562</v>
      </c>
      <c r="D245" s="83">
        <v>133</v>
      </c>
      <c r="E245" s="92">
        <v>49</v>
      </c>
      <c r="F245" s="151">
        <v>35</v>
      </c>
      <c r="G245" s="170">
        <v>13</v>
      </c>
      <c r="H245" s="170">
        <v>3</v>
      </c>
      <c r="I245" s="151">
        <v>16</v>
      </c>
      <c r="J245" s="151">
        <v>3</v>
      </c>
      <c r="K245" s="151">
        <v>10</v>
      </c>
      <c r="L245" s="151">
        <v>0</v>
      </c>
      <c r="M245" s="148">
        <v>4</v>
      </c>
      <c r="N245" s="148">
        <v>0</v>
      </c>
      <c r="O245" s="148">
        <v>0</v>
      </c>
      <c r="P245" s="148">
        <v>0</v>
      </c>
      <c r="Q245" s="148">
        <v>0</v>
      </c>
      <c r="R245" s="148">
        <v>0</v>
      </c>
      <c r="S245" s="148">
        <v>0</v>
      </c>
      <c r="T245" s="148">
        <v>0</v>
      </c>
      <c r="U245" s="148">
        <v>0</v>
      </c>
      <c r="V245" s="148">
        <v>0</v>
      </c>
      <c r="W245" s="46">
        <v>0</v>
      </c>
      <c r="X245" s="83">
        <v>67</v>
      </c>
      <c r="Y245" s="97">
        <v>46</v>
      </c>
      <c r="Z245" s="97">
        <v>18</v>
      </c>
      <c r="AA245" s="97">
        <v>3</v>
      </c>
      <c r="AB245" s="97">
        <v>0</v>
      </c>
      <c r="AC245" s="97">
        <v>0</v>
      </c>
      <c r="AD245" s="83">
        <v>6</v>
      </c>
      <c r="AE245" s="97">
        <v>0</v>
      </c>
      <c r="AF245" s="97">
        <v>0</v>
      </c>
      <c r="AG245" s="97">
        <v>6</v>
      </c>
      <c r="AH245" s="97">
        <v>0</v>
      </c>
      <c r="AI245" s="97">
        <v>0</v>
      </c>
      <c r="AK245" s="99"/>
      <c r="AL245" s="99"/>
      <c r="AM245" s="99"/>
      <c r="AN245" s="99"/>
      <c r="AO245" s="99"/>
      <c r="AP245" s="99"/>
      <c r="AQ245" s="99"/>
    </row>
    <row r="246" spans="2:43" ht="15.75" customHeight="1" x14ac:dyDescent="0.25">
      <c r="B246" s="160" t="s">
        <v>553</v>
      </c>
      <c r="C246" s="75" t="s">
        <v>564</v>
      </c>
      <c r="D246" s="83">
        <v>0</v>
      </c>
      <c r="E246" s="92">
        <v>0</v>
      </c>
      <c r="F246" s="151">
        <v>0</v>
      </c>
      <c r="G246" s="170">
        <v>0</v>
      </c>
      <c r="H246" s="170">
        <v>0</v>
      </c>
      <c r="I246" s="151">
        <v>0</v>
      </c>
      <c r="J246" s="151">
        <v>0</v>
      </c>
      <c r="K246" s="151">
        <v>0</v>
      </c>
      <c r="L246" s="151">
        <v>0</v>
      </c>
      <c r="M246" s="148">
        <v>0</v>
      </c>
      <c r="N246" s="148">
        <v>0</v>
      </c>
      <c r="O246" s="148">
        <v>0</v>
      </c>
      <c r="P246" s="148">
        <v>0</v>
      </c>
      <c r="Q246" s="148">
        <v>0</v>
      </c>
      <c r="R246" s="148">
        <v>0</v>
      </c>
      <c r="S246" s="148">
        <v>0</v>
      </c>
      <c r="T246" s="148">
        <v>0</v>
      </c>
      <c r="U246" s="148">
        <v>0</v>
      </c>
      <c r="V246" s="148">
        <v>0</v>
      </c>
      <c r="W246" s="46">
        <v>0</v>
      </c>
      <c r="X246" s="83">
        <v>0</v>
      </c>
      <c r="Y246" s="97">
        <v>0</v>
      </c>
      <c r="Z246" s="97">
        <v>0</v>
      </c>
      <c r="AA246" s="97">
        <v>0</v>
      </c>
      <c r="AB246" s="97">
        <v>0</v>
      </c>
      <c r="AC246" s="97">
        <v>0</v>
      </c>
      <c r="AD246" s="83">
        <v>0</v>
      </c>
      <c r="AE246" s="97">
        <v>0</v>
      </c>
      <c r="AF246" s="97">
        <v>0</v>
      </c>
      <c r="AG246" s="97">
        <v>0</v>
      </c>
      <c r="AH246" s="97">
        <v>0</v>
      </c>
      <c r="AI246" s="97">
        <v>0</v>
      </c>
      <c r="AK246" s="99"/>
      <c r="AL246" s="99"/>
      <c r="AM246" s="99"/>
      <c r="AN246" s="99"/>
      <c r="AO246" s="99"/>
      <c r="AP246" s="99"/>
      <c r="AQ246" s="99"/>
    </row>
    <row r="247" spans="2:43" x14ac:dyDescent="0.25">
      <c r="B247" s="160" t="s">
        <v>555</v>
      </c>
      <c r="C247" s="75" t="s">
        <v>566</v>
      </c>
      <c r="D247" s="83">
        <v>0</v>
      </c>
      <c r="E247" s="92">
        <v>0</v>
      </c>
      <c r="F247" s="151">
        <v>0</v>
      </c>
      <c r="G247" s="170">
        <v>0</v>
      </c>
      <c r="H247" s="170">
        <v>0</v>
      </c>
      <c r="I247" s="151">
        <v>0</v>
      </c>
      <c r="J247" s="151">
        <v>0</v>
      </c>
      <c r="K247" s="151">
        <v>0</v>
      </c>
      <c r="L247" s="151">
        <v>0</v>
      </c>
      <c r="M247" s="148">
        <v>0</v>
      </c>
      <c r="N247" s="148">
        <v>0</v>
      </c>
      <c r="O247" s="148">
        <v>0</v>
      </c>
      <c r="P247" s="148">
        <v>0</v>
      </c>
      <c r="Q247" s="148">
        <v>0</v>
      </c>
      <c r="R247" s="148">
        <v>0</v>
      </c>
      <c r="S247" s="148">
        <v>0</v>
      </c>
      <c r="T247" s="148">
        <v>0</v>
      </c>
      <c r="U247" s="148">
        <v>0</v>
      </c>
      <c r="V247" s="148">
        <v>0</v>
      </c>
      <c r="W247" s="46">
        <v>0</v>
      </c>
      <c r="X247" s="83">
        <v>0</v>
      </c>
      <c r="Y247" s="97">
        <v>0</v>
      </c>
      <c r="Z247" s="97">
        <v>0</v>
      </c>
      <c r="AA247" s="97">
        <v>0</v>
      </c>
      <c r="AB247" s="97">
        <v>0</v>
      </c>
      <c r="AC247" s="97">
        <v>0</v>
      </c>
      <c r="AD247" s="83">
        <v>0</v>
      </c>
      <c r="AE247" s="97">
        <v>0</v>
      </c>
      <c r="AF247" s="97">
        <v>0</v>
      </c>
      <c r="AG247" s="97">
        <v>0</v>
      </c>
      <c r="AH247" s="97">
        <v>0</v>
      </c>
      <c r="AI247" s="97">
        <v>0</v>
      </c>
      <c r="AK247" s="99"/>
      <c r="AL247" s="99"/>
      <c r="AM247" s="99"/>
      <c r="AN247" s="99"/>
      <c r="AO247" s="99"/>
      <c r="AP247" s="99"/>
      <c r="AQ247" s="99"/>
    </row>
    <row r="248" spans="2:43" ht="16.5" customHeight="1" x14ac:dyDescent="0.25">
      <c r="B248" s="160" t="s">
        <v>798</v>
      </c>
      <c r="C248" s="75" t="s">
        <v>568</v>
      </c>
      <c r="D248" s="83">
        <v>0</v>
      </c>
      <c r="E248" s="92">
        <v>0</v>
      </c>
      <c r="F248" s="151">
        <v>0</v>
      </c>
      <c r="G248" s="170">
        <v>0</v>
      </c>
      <c r="H248" s="170">
        <v>0</v>
      </c>
      <c r="I248" s="151">
        <v>0</v>
      </c>
      <c r="J248" s="151">
        <v>0</v>
      </c>
      <c r="K248" s="151">
        <v>0</v>
      </c>
      <c r="L248" s="151">
        <v>0</v>
      </c>
      <c r="M248" s="148">
        <v>0</v>
      </c>
      <c r="N248" s="148">
        <v>0</v>
      </c>
      <c r="O248" s="148">
        <v>0</v>
      </c>
      <c r="P248" s="148">
        <v>0</v>
      </c>
      <c r="Q248" s="148">
        <v>0</v>
      </c>
      <c r="R248" s="148">
        <v>0</v>
      </c>
      <c r="S248" s="148">
        <v>0</v>
      </c>
      <c r="T248" s="148">
        <v>0</v>
      </c>
      <c r="U248" s="148">
        <v>0</v>
      </c>
      <c r="V248" s="148">
        <v>0</v>
      </c>
      <c r="W248" s="46">
        <v>0</v>
      </c>
      <c r="X248" s="83">
        <v>0</v>
      </c>
      <c r="Y248" s="97">
        <v>0</v>
      </c>
      <c r="Z248" s="97">
        <v>0</v>
      </c>
      <c r="AA248" s="97">
        <v>0</v>
      </c>
      <c r="AB248" s="97">
        <v>0</v>
      </c>
      <c r="AC248" s="97">
        <v>0</v>
      </c>
      <c r="AD248" s="83">
        <v>0</v>
      </c>
      <c r="AE248" s="97">
        <v>0</v>
      </c>
      <c r="AF248" s="97">
        <v>0</v>
      </c>
      <c r="AG248" s="97">
        <v>0</v>
      </c>
      <c r="AH248" s="97">
        <v>0</v>
      </c>
      <c r="AI248" s="97">
        <v>0</v>
      </c>
      <c r="AK248" s="99"/>
      <c r="AL248" s="99"/>
      <c r="AM248" s="99"/>
      <c r="AN248" s="99"/>
      <c r="AO248" s="99"/>
      <c r="AP248" s="99"/>
      <c r="AQ248" s="99"/>
    </row>
    <row r="249" spans="2:43" ht="15.75" customHeight="1" x14ac:dyDescent="0.25">
      <c r="B249" s="160" t="s">
        <v>799</v>
      </c>
      <c r="C249" s="75" t="s">
        <v>570</v>
      </c>
      <c r="D249" s="83">
        <v>0</v>
      </c>
      <c r="E249" s="92">
        <v>0</v>
      </c>
      <c r="F249" s="151">
        <v>0</v>
      </c>
      <c r="G249" s="170">
        <v>0</v>
      </c>
      <c r="H249" s="170">
        <v>0</v>
      </c>
      <c r="I249" s="151">
        <v>0</v>
      </c>
      <c r="J249" s="151">
        <v>0</v>
      </c>
      <c r="K249" s="151">
        <v>0</v>
      </c>
      <c r="L249" s="151">
        <v>0</v>
      </c>
      <c r="M249" s="148">
        <v>0</v>
      </c>
      <c r="N249" s="148">
        <v>0</v>
      </c>
      <c r="O249" s="148">
        <v>0</v>
      </c>
      <c r="P249" s="148">
        <v>0</v>
      </c>
      <c r="Q249" s="148">
        <v>0</v>
      </c>
      <c r="R249" s="148">
        <v>0</v>
      </c>
      <c r="S249" s="148">
        <v>0</v>
      </c>
      <c r="T249" s="148">
        <v>0</v>
      </c>
      <c r="U249" s="148">
        <v>0</v>
      </c>
      <c r="V249" s="148">
        <v>0</v>
      </c>
      <c r="W249" s="46">
        <v>0</v>
      </c>
      <c r="X249" s="83">
        <v>0</v>
      </c>
      <c r="Y249" s="97">
        <v>0</v>
      </c>
      <c r="Z249" s="97">
        <v>0</v>
      </c>
      <c r="AA249" s="97">
        <v>0</v>
      </c>
      <c r="AB249" s="97">
        <v>0</v>
      </c>
      <c r="AC249" s="97">
        <v>0</v>
      </c>
      <c r="AD249" s="83">
        <v>0</v>
      </c>
      <c r="AE249" s="97">
        <v>0</v>
      </c>
      <c r="AF249" s="97">
        <v>0</v>
      </c>
      <c r="AG249" s="97">
        <v>0</v>
      </c>
      <c r="AH249" s="97">
        <v>0</v>
      </c>
      <c r="AI249" s="97">
        <v>0</v>
      </c>
    </row>
    <row r="250" spans="2:43" x14ac:dyDescent="0.25">
      <c r="B250" s="159" t="s">
        <v>557</v>
      </c>
      <c r="C250" s="75" t="s">
        <v>572</v>
      </c>
      <c r="D250" s="83">
        <v>0</v>
      </c>
      <c r="E250" s="92">
        <v>0</v>
      </c>
      <c r="F250" s="151">
        <v>0</v>
      </c>
      <c r="G250" s="170">
        <v>0</v>
      </c>
      <c r="H250" s="170">
        <v>0</v>
      </c>
      <c r="I250" s="151">
        <v>0</v>
      </c>
      <c r="J250" s="151">
        <v>0</v>
      </c>
      <c r="K250" s="151">
        <v>0</v>
      </c>
      <c r="L250" s="151">
        <v>0</v>
      </c>
      <c r="M250" s="148">
        <v>0</v>
      </c>
      <c r="N250" s="148">
        <v>0</v>
      </c>
      <c r="O250" s="148">
        <v>0</v>
      </c>
      <c r="P250" s="148">
        <v>0</v>
      </c>
      <c r="Q250" s="148">
        <v>0</v>
      </c>
      <c r="R250" s="148">
        <v>0</v>
      </c>
      <c r="S250" s="148">
        <v>0</v>
      </c>
      <c r="T250" s="148">
        <v>0</v>
      </c>
      <c r="U250" s="148">
        <v>0</v>
      </c>
      <c r="V250" s="148">
        <v>0</v>
      </c>
      <c r="W250" s="46">
        <v>0</v>
      </c>
      <c r="X250" s="83">
        <v>0</v>
      </c>
      <c r="Y250" s="97">
        <v>0</v>
      </c>
      <c r="Z250" s="97">
        <v>0</v>
      </c>
      <c r="AA250" s="97">
        <v>0</v>
      </c>
      <c r="AB250" s="97">
        <v>0</v>
      </c>
      <c r="AC250" s="97">
        <v>0</v>
      </c>
      <c r="AD250" s="83">
        <v>0</v>
      </c>
      <c r="AE250" s="97">
        <v>0</v>
      </c>
      <c r="AF250" s="97">
        <v>0</v>
      </c>
      <c r="AG250" s="97">
        <v>0</v>
      </c>
      <c r="AH250" s="97">
        <v>0</v>
      </c>
      <c r="AI250" s="97">
        <v>0</v>
      </c>
    </row>
    <row r="251" spans="2:43" ht="15.75" customHeight="1" x14ac:dyDescent="0.25">
      <c r="B251" s="159" t="s">
        <v>559</v>
      </c>
      <c r="C251" s="75" t="s">
        <v>574</v>
      </c>
      <c r="D251" s="83">
        <v>0</v>
      </c>
      <c r="E251" s="92">
        <v>0</v>
      </c>
      <c r="F251" s="151">
        <v>0</v>
      </c>
      <c r="G251" s="170">
        <v>0</v>
      </c>
      <c r="H251" s="170">
        <v>0</v>
      </c>
      <c r="I251" s="151">
        <v>0</v>
      </c>
      <c r="J251" s="151">
        <v>0</v>
      </c>
      <c r="K251" s="151">
        <v>0</v>
      </c>
      <c r="L251" s="151">
        <v>0</v>
      </c>
      <c r="M251" s="148">
        <v>0</v>
      </c>
      <c r="N251" s="148">
        <v>0</v>
      </c>
      <c r="O251" s="148">
        <v>0</v>
      </c>
      <c r="P251" s="148">
        <v>0</v>
      </c>
      <c r="Q251" s="148">
        <v>0</v>
      </c>
      <c r="R251" s="148">
        <v>0</v>
      </c>
      <c r="S251" s="148">
        <v>0</v>
      </c>
      <c r="T251" s="148">
        <v>0</v>
      </c>
      <c r="U251" s="148">
        <v>0</v>
      </c>
      <c r="V251" s="148">
        <v>0</v>
      </c>
      <c r="W251" s="46">
        <v>0</v>
      </c>
      <c r="X251" s="83">
        <v>0</v>
      </c>
      <c r="Y251" s="97">
        <v>0</v>
      </c>
      <c r="Z251" s="97">
        <v>0</v>
      </c>
      <c r="AA251" s="97">
        <v>0</v>
      </c>
      <c r="AB251" s="97">
        <v>0</v>
      </c>
      <c r="AC251" s="97">
        <v>0</v>
      </c>
      <c r="AD251" s="83">
        <v>0</v>
      </c>
      <c r="AE251" s="97">
        <v>0</v>
      </c>
      <c r="AF251" s="97">
        <v>0</v>
      </c>
      <c r="AG251" s="97">
        <v>0</v>
      </c>
      <c r="AH251" s="97">
        <v>0</v>
      </c>
      <c r="AI251" s="97">
        <v>0</v>
      </c>
    </row>
    <row r="252" spans="2:43" ht="15.75" customHeight="1" x14ac:dyDescent="0.25">
      <c r="B252" s="159" t="s">
        <v>561</v>
      </c>
      <c r="C252" s="75" t="s">
        <v>576</v>
      </c>
      <c r="D252" s="83">
        <v>0</v>
      </c>
      <c r="E252" s="148">
        <v>0</v>
      </c>
      <c r="F252" s="151">
        <v>0</v>
      </c>
      <c r="G252" s="170">
        <v>0</v>
      </c>
      <c r="H252" s="170">
        <v>0</v>
      </c>
      <c r="I252" s="151">
        <v>0</v>
      </c>
      <c r="J252" s="151">
        <v>0</v>
      </c>
      <c r="K252" s="151">
        <v>0</v>
      </c>
      <c r="L252" s="151">
        <v>0</v>
      </c>
      <c r="M252" s="148">
        <v>0</v>
      </c>
      <c r="N252" s="148">
        <v>0</v>
      </c>
      <c r="O252" s="148">
        <v>0</v>
      </c>
      <c r="P252" s="148">
        <v>0</v>
      </c>
      <c r="Q252" s="148">
        <v>0</v>
      </c>
      <c r="R252" s="148">
        <v>0</v>
      </c>
      <c r="S252" s="148">
        <v>0</v>
      </c>
      <c r="T252" s="148">
        <v>0</v>
      </c>
      <c r="U252" s="148">
        <v>0</v>
      </c>
      <c r="V252" s="148">
        <v>0</v>
      </c>
      <c r="W252" s="148">
        <v>0</v>
      </c>
      <c r="X252" s="83">
        <v>0</v>
      </c>
      <c r="Y252" s="97">
        <v>0</v>
      </c>
      <c r="Z252" s="97">
        <v>0</v>
      </c>
      <c r="AA252" s="38">
        <v>0</v>
      </c>
      <c r="AB252" s="38">
        <v>0</v>
      </c>
      <c r="AC252" s="38">
        <v>0</v>
      </c>
      <c r="AD252" s="83">
        <v>0</v>
      </c>
      <c r="AE252" s="97">
        <v>0</v>
      </c>
      <c r="AF252" s="97">
        <v>0</v>
      </c>
      <c r="AG252" s="97">
        <v>0</v>
      </c>
      <c r="AH252" s="97">
        <v>0</v>
      </c>
      <c r="AI252" s="97">
        <v>0</v>
      </c>
    </row>
    <row r="253" spans="2:43" ht="15.75" customHeight="1" x14ac:dyDescent="0.25">
      <c r="B253" s="159" t="s">
        <v>563</v>
      </c>
      <c r="C253" s="75" t="s">
        <v>578</v>
      </c>
      <c r="D253" s="83">
        <v>323</v>
      </c>
      <c r="E253" s="83">
        <v>156</v>
      </c>
      <c r="F253" s="83">
        <v>28</v>
      </c>
      <c r="G253" s="83">
        <v>59</v>
      </c>
      <c r="H253" s="83">
        <v>14</v>
      </c>
      <c r="I253" s="83">
        <v>10</v>
      </c>
      <c r="J253" s="83">
        <v>10</v>
      </c>
      <c r="K253" s="83">
        <v>20</v>
      </c>
      <c r="L253" s="83">
        <v>10</v>
      </c>
      <c r="M253" s="83">
        <v>10</v>
      </c>
      <c r="N253" s="83">
        <v>6</v>
      </c>
      <c r="O253" s="83">
        <v>0</v>
      </c>
      <c r="P253" s="83">
        <v>0</v>
      </c>
      <c r="Q253" s="83">
        <v>0</v>
      </c>
      <c r="R253" s="83">
        <v>0</v>
      </c>
      <c r="S253" s="83">
        <v>0</v>
      </c>
      <c r="T253" s="83">
        <v>0</v>
      </c>
      <c r="U253" s="83">
        <v>0</v>
      </c>
      <c r="V253" s="83">
        <v>0</v>
      </c>
      <c r="W253" s="83">
        <v>0</v>
      </c>
      <c r="X253" s="83">
        <v>215</v>
      </c>
      <c r="Y253" s="83">
        <v>100</v>
      </c>
      <c r="Z253" s="83">
        <v>69</v>
      </c>
      <c r="AA253" s="83">
        <v>40</v>
      </c>
      <c r="AB253" s="83">
        <v>6</v>
      </c>
      <c r="AC253" s="83">
        <v>0</v>
      </c>
      <c r="AD253" s="83">
        <v>9</v>
      </c>
      <c r="AE253" s="83">
        <v>0</v>
      </c>
      <c r="AF253" s="83">
        <v>9</v>
      </c>
      <c r="AG253" s="83">
        <v>0</v>
      </c>
      <c r="AH253" s="83">
        <v>0</v>
      </c>
      <c r="AI253" s="83">
        <v>0</v>
      </c>
    </row>
    <row r="254" spans="2:43" ht="21" x14ac:dyDescent="0.25">
      <c r="B254" s="160" t="s">
        <v>565</v>
      </c>
      <c r="C254" s="75" t="s">
        <v>580</v>
      </c>
      <c r="D254" s="83">
        <v>311</v>
      </c>
      <c r="E254" s="92">
        <v>149</v>
      </c>
      <c r="F254" s="151">
        <v>27</v>
      </c>
      <c r="G254" s="170">
        <v>59</v>
      </c>
      <c r="H254" s="170">
        <v>14</v>
      </c>
      <c r="I254" s="151">
        <v>10</v>
      </c>
      <c r="J254" s="151">
        <v>10</v>
      </c>
      <c r="K254" s="148">
        <v>17</v>
      </c>
      <c r="L254" s="148">
        <v>10</v>
      </c>
      <c r="M254" s="148">
        <v>9</v>
      </c>
      <c r="N254" s="148">
        <v>6</v>
      </c>
      <c r="O254" s="148">
        <v>0</v>
      </c>
      <c r="P254" s="148">
        <v>0</v>
      </c>
      <c r="Q254" s="148">
        <v>0</v>
      </c>
      <c r="R254" s="148">
        <v>0</v>
      </c>
      <c r="S254" s="148">
        <v>0</v>
      </c>
      <c r="T254" s="148">
        <v>0</v>
      </c>
      <c r="U254" s="148">
        <v>0</v>
      </c>
      <c r="V254" s="148">
        <v>0</v>
      </c>
      <c r="W254" s="46">
        <v>0</v>
      </c>
      <c r="X254" s="83">
        <v>204</v>
      </c>
      <c r="Y254" s="97">
        <v>93</v>
      </c>
      <c r="Z254" s="97">
        <v>68</v>
      </c>
      <c r="AA254" s="38">
        <v>37</v>
      </c>
      <c r="AB254" s="38">
        <v>6</v>
      </c>
      <c r="AC254" s="38">
        <v>0</v>
      </c>
      <c r="AD254" s="83">
        <v>9</v>
      </c>
      <c r="AE254" s="97">
        <v>0</v>
      </c>
      <c r="AF254" s="97">
        <v>9</v>
      </c>
      <c r="AG254" s="97">
        <v>0</v>
      </c>
      <c r="AH254" s="97">
        <v>0</v>
      </c>
      <c r="AI254" s="97">
        <v>0</v>
      </c>
    </row>
    <row r="255" spans="2:43" ht="15.75" customHeight="1" x14ac:dyDescent="0.25">
      <c r="B255" s="160" t="s">
        <v>567</v>
      </c>
      <c r="C255" s="75" t="s">
        <v>582</v>
      </c>
      <c r="D255" s="83">
        <v>12</v>
      </c>
      <c r="E255" s="92">
        <v>7</v>
      </c>
      <c r="F255" s="151">
        <v>1</v>
      </c>
      <c r="G255" s="170">
        <v>0</v>
      </c>
      <c r="H255" s="170">
        <v>0</v>
      </c>
      <c r="I255" s="151">
        <v>0</v>
      </c>
      <c r="J255" s="151">
        <v>0</v>
      </c>
      <c r="K255" s="148">
        <v>3</v>
      </c>
      <c r="L255" s="148">
        <v>0</v>
      </c>
      <c r="M255" s="148">
        <v>1</v>
      </c>
      <c r="N255" s="148">
        <v>0</v>
      </c>
      <c r="O255" s="148">
        <v>0</v>
      </c>
      <c r="P255" s="148">
        <v>0</v>
      </c>
      <c r="Q255" s="148">
        <v>0</v>
      </c>
      <c r="R255" s="148">
        <v>0</v>
      </c>
      <c r="S255" s="148">
        <v>0</v>
      </c>
      <c r="T255" s="148">
        <v>0</v>
      </c>
      <c r="U255" s="148">
        <v>0</v>
      </c>
      <c r="V255" s="148">
        <v>0</v>
      </c>
      <c r="W255" s="46">
        <v>0</v>
      </c>
      <c r="X255" s="83">
        <v>11</v>
      </c>
      <c r="Y255" s="97">
        <v>7</v>
      </c>
      <c r="Z255" s="97">
        <v>1</v>
      </c>
      <c r="AA255" s="38">
        <v>3</v>
      </c>
      <c r="AB255" s="38">
        <v>0</v>
      </c>
      <c r="AC255" s="38">
        <v>0</v>
      </c>
      <c r="AD255" s="83">
        <v>0</v>
      </c>
      <c r="AE255" s="97">
        <v>0</v>
      </c>
      <c r="AF255" s="97">
        <v>0</v>
      </c>
      <c r="AG255" s="97">
        <v>0</v>
      </c>
      <c r="AH255" s="97">
        <v>0</v>
      </c>
      <c r="AI255" s="97">
        <v>0</v>
      </c>
    </row>
    <row r="256" spans="2:43" ht="15.75" customHeight="1" x14ac:dyDescent="0.25">
      <c r="B256" s="159" t="s">
        <v>569</v>
      </c>
      <c r="C256" s="75" t="s">
        <v>584</v>
      </c>
      <c r="D256" s="83">
        <v>176</v>
      </c>
      <c r="E256" s="83">
        <v>20</v>
      </c>
      <c r="F256" s="83">
        <v>78</v>
      </c>
      <c r="G256" s="83">
        <v>27</v>
      </c>
      <c r="H256" s="83">
        <v>0</v>
      </c>
      <c r="I256" s="83">
        <v>25</v>
      </c>
      <c r="J256" s="83">
        <v>26</v>
      </c>
      <c r="K256" s="83">
        <v>0</v>
      </c>
      <c r="L256" s="83">
        <v>0</v>
      </c>
      <c r="M256" s="83">
        <v>0</v>
      </c>
      <c r="N256" s="83">
        <v>0</v>
      </c>
      <c r="O256" s="83">
        <v>0</v>
      </c>
      <c r="P256" s="83">
        <v>0</v>
      </c>
      <c r="Q256" s="83">
        <v>0</v>
      </c>
      <c r="R256" s="83">
        <v>0</v>
      </c>
      <c r="S256" s="83">
        <v>0</v>
      </c>
      <c r="T256" s="83">
        <v>0</v>
      </c>
      <c r="U256" s="83">
        <v>0</v>
      </c>
      <c r="V256" s="83">
        <v>0</v>
      </c>
      <c r="W256" s="83">
        <v>0</v>
      </c>
      <c r="X256" s="83">
        <v>150</v>
      </c>
      <c r="Y256" s="83">
        <v>4</v>
      </c>
      <c r="Z256" s="83">
        <v>95</v>
      </c>
      <c r="AA256" s="83">
        <v>51</v>
      </c>
      <c r="AB256" s="83">
        <v>0</v>
      </c>
      <c r="AC256" s="83">
        <v>0</v>
      </c>
      <c r="AD256" s="83">
        <v>17</v>
      </c>
      <c r="AE256" s="83">
        <v>10</v>
      </c>
      <c r="AF256" s="83">
        <v>6</v>
      </c>
      <c r="AG256" s="83">
        <v>1</v>
      </c>
      <c r="AH256" s="83">
        <v>0</v>
      </c>
      <c r="AI256" s="83">
        <v>0</v>
      </c>
    </row>
    <row r="257" spans="2:35" ht="21" x14ac:dyDescent="0.25">
      <c r="B257" s="160" t="s">
        <v>571</v>
      </c>
      <c r="C257" s="75" t="s">
        <v>586</v>
      </c>
      <c r="D257" s="83">
        <v>58</v>
      </c>
      <c r="E257" s="92">
        <v>1</v>
      </c>
      <c r="F257" s="151">
        <v>47</v>
      </c>
      <c r="G257" s="170">
        <v>10</v>
      </c>
      <c r="H257" s="170">
        <v>0</v>
      </c>
      <c r="I257" s="151">
        <v>0</v>
      </c>
      <c r="J257" s="151">
        <v>0</v>
      </c>
      <c r="K257" s="151">
        <v>0</v>
      </c>
      <c r="L257" s="151">
        <v>0</v>
      </c>
      <c r="M257" s="148">
        <v>0</v>
      </c>
      <c r="N257" s="148">
        <v>0</v>
      </c>
      <c r="O257" s="148">
        <v>0</v>
      </c>
      <c r="P257" s="148">
        <v>0</v>
      </c>
      <c r="Q257" s="148">
        <v>0</v>
      </c>
      <c r="R257" s="148">
        <v>0</v>
      </c>
      <c r="S257" s="148">
        <v>0</v>
      </c>
      <c r="T257" s="148">
        <v>0</v>
      </c>
      <c r="U257" s="148">
        <v>0</v>
      </c>
      <c r="V257" s="148">
        <v>0</v>
      </c>
      <c r="W257" s="46">
        <v>0</v>
      </c>
      <c r="X257" s="83">
        <v>57</v>
      </c>
      <c r="Y257" s="97">
        <v>0</v>
      </c>
      <c r="Z257" s="97">
        <v>57</v>
      </c>
      <c r="AA257" s="38">
        <v>0</v>
      </c>
      <c r="AB257" s="38">
        <v>0</v>
      </c>
      <c r="AC257" s="38">
        <v>0</v>
      </c>
      <c r="AD257" s="83">
        <v>0</v>
      </c>
      <c r="AE257" s="97">
        <v>0</v>
      </c>
      <c r="AF257" s="97">
        <v>0</v>
      </c>
      <c r="AG257" s="97">
        <v>0</v>
      </c>
      <c r="AH257" s="97">
        <v>0</v>
      </c>
      <c r="AI257" s="97">
        <v>0</v>
      </c>
    </row>
    <row r="258" spans="2:35" ht="15.75" customHeight="1" x14ac:dyDescent="0.25">
      <c r="B258" s="160" t="s">
        <v>573</v>
      </c>
      <c r="C258" s="75" t="s">
        <v>588</v>
      </c>
      <c r="D258" s="83">
        <v>118</v>
      </c>
      <c r="E258" s="92">
        <v>19</v>
      </c>
      <c r="F258" s="151">
        <v>31</v>
      </c>
      <c r="G258" s="170">
        <v>17</v>
      </c>
      <c r="H258" s="170">
        <v>0</v>
      </c>
      <c r="I258" s="151">
        <v>25</v>
      </c>
      <c r="J258" s="151">
        <v>26</v>
      </c>
      <c r="K258" s="151">
        <v>0</v>
      </c>
      <c r="L258" s="151">
        <v>0</v>
      </c>
      <c r="M258" s="148">
        <v>0</v>
      </c>
      <c r="N258" s="148">
        <v>0</v>
      </c>
      <c r="O258" s="148">
        <v>0</v>
      </c>
      <c r="P258" s="148">
        <v>0</v>
      </c>
      <c r="Q258" s="148">
        <v>0</v>
      </c>
      <c r="R258" s="148">
        <v>0</v>
      </c>
      <c r="S258" s="148">
        <v>0</v>
      </c>
      <c r="T258" s="148">
        <v>0</v>
      </c>
      <c r="U258" s="148">
        <v>0</v>
      </c>
      <c r="V258" s="148">
        <v>0</v>
      </c>
      <c r="W258" s="46">
        <v>0</v>
      </c>
      <c r="X258" s="83">
        <v>93</v>
      </c>
      <c r="Y258" s="97">
        <v>4</v>
      </c>
      <c r="Z258" s="97">
        <v>38</v>
      </c>
      <c r="AA258" s="38">
        <v>51</v>
      </c>
      <c r="AB258" s="38">
        <v>0</v>
      </c>
      <c r="AC258" s="38">
        <v>0</v>
      </c>
      <c r="AD258" s="83">
        <v>17</v>
      </c>
      <c r="AE258" s="97">
        <v>10</v>
      </c>
      <c r="AF258" s="97">
        <v>6</v>
      </c>
      <c r="AG258" s="97">
        <v>1</v>
      </c>
      <c r="AH258" s="97">
        <v>0</v>
      </c>
      <c r="AI258" s="97">
        <v>0</v>
      </c>
    </row>
    <row r="259" spans="2:35" ht="15.75" customHeight="1" x14ac:dyDescent="0.25">
      <c r="B259" s="160" t="s">
        <v>575</v>
      </c>
      <c r="C259" s="75" t="s">
        <v>590</v>
      </c>
      <c r="D259" s="83">
        <v>0</v>
      </c>
      <c r="E259" s="92">
        <v>0</v>
      </c>
      <c r="F259" s="151">
        <v>0</v>
      </c>
      <c r="G259" s="170">
        <v>0</v>
      </c>
      <c r="H259" s="170">
        <v>0</v>
      </c>
      <c r="I259" s="151">
        <v>0</v>
      </c>
      <c r="J259" s="151">
        <v>0</v>
      </c>
      <c r="K259" s="151">
        <v>0</v>
      </c>
      <c r="L259" s="151">
        <v>0</v>
      </c>
      <c r="M259" s="148">
        <v>0</v>
      </c>
      <c r="N259" s="148">
        <v>0</v>
      </c>
      <c r="O259" s="148">
        <v>0</v>
      </c>
      <c r="P259" s="148">
        <v>0</v>
      </c>
      <c r="Q259" s="148">
        <v>0</v>
      </c>
      <c r="R259" s="148">
        <v>0</v>
      </c>
      <c r="S259" s="148">
        <v>0</v>
      </c>
      <c r="T259" s="148">
        <v>0</v>
      </c>
      <c r="U259" s="148">
        <v>0</v>
      </c>
      <c r="V259" s="148">
        <v>0</v>
      </c>
      <c r="W259" s="46">
        <v>0</v>
      </c>
      <c r="X259" s="83">
        <v>0</v>
      </c>
      <c r="Y259" s="97">
        <v>0</v>
      </c>
      <c r="Z259" s="97">
        <v>0</v>
      </c>
      <c r="AA259" s="38">
        <v>0</v>
      </c>
      <c r="AB259" s="38">
        <v>0</v>
      </c>
      <c r="AC259" s="38">
        <v>0</v>
      </c>
      <c r="AD259" s="83">
        <v>0</v>
      </c>
      <c r="AE259" s="97">
        <v>0</v>
      </c>
      <c r="AF259" s="97">
        <v>0</v>
      </c>
      <c r="AG259" s="97">
        <v>0</v>
      </c>
      <c r="AH259" s="97">
        <v>0</v>
      </c>
      <c r="AI259" s="97">
        <v>0</v>
      </c>
    </row>
    <row r="260" spans="2:35" ht="15.75" customHeight="1" x14ac:dyDescent="0.25">
      <c r="B260" s="159" t="s">
        <v>577</v>
      </c>
      <c r="C260" s="75" t="s">
        <v>592</v>
      </c>
      <c r="D260" s="83">
        <v>108</v>
      </c>
      <c r="E260" s="92">
        <v>48</v>
      </c>
      <c r="F260" s="151">
        <v>12</v>
      </c>
      <c r="G260" s="170">
        <v>12</v>
      </c>
      <c r="H260" s="170">
        <v>12</v>
      </c>
      <c r="I260" s="151">
        <v>0</v>
      </c>
      <c r="J260" s="151">
        <v>12</v>
      </c>
      <c r="K260" s="151">
        <v>12</v>
      </c>
      <c r="L260" s="151">
        <v>0</v>
      </c>
      <c r="M260" s="148">
        <v>0</v>
      </c>
      <c r="N260" s="148">
        <v>0</v>
      </c>
      <c r="O260" s="148">
        <v>0</v>
      </c>
      <c r="P260" s="148">
        <v>0</v>
      </c>
      <c r="Q260" s="148">
        <v>0</v>
      </c>
      <c r="R260" s="148">
        <v>0</v>
      </c>
      <c r="S260" s="148">
        <v>0</v>
      </c>
      <c r="T260" s="148">
        <v>0</v>
      </c>
      <c r="U260" s="148">
        <v>0</v>
      </c>
      <c r="V260" s="148">
        <v>0</v>
      </c>
      <c r="W260" s="46">
        <v>0</v>
      </c>
      <c r="X260" s="83">
        <v>0</v>
      </c>
      <c r="Y260" s="97">
        <v>0</v>
      </c>
      <c r="Z260" s="97">
        <v>0</v>
      </c>
      <c r="AA260" s="38">
        <v>0</v>
      </c>
      <c r="AB260" s="38">
        <v>0</v>
      </c>
      <c r="AC260" s="38">
        <v>0</v>
      </c>
      <c r="AD260" s="83">
        <v>0</v>
      </c>
      <c r="AE260" s="97">
        <v>0</v>
      </c>
      <c r="AF260" s="97">
        <v>0</v>
      </c>
      <c r="AG260" s="97">
        <v>0</v>
      </c>
      <c r="AH260" s="97">
        <v>0</v>
      </c>
      <c r="AI260" s="97">
        <v>0</v>
      </c>
    </row>
    <row r="261" spans="2:35" x14ac:dyDescent="0.25">
      <c r="B261" s="159" t="s">
        <v>579</v>
      </c>
      <c r="C261" s="75" t="s">
        <v>594</v>
      </c>
      <c r="D261" s="83">
        <v>437</v>
      </c>
      <c r="E261" s="92">
        <v>48</v>
      </c>
      <c r="F261" s="151">
        <v>167</v>
      </c>
      <c r="G261" s="170">
        <v>107</v>
      </c>
      <c r="H261" s="170">
        <v>0</v>
      </c>
      <c r="I261" s="151">
        <v>19</v>
      </c>
      <c r="J261" s="151">
        <v>44</v>
      </c>
      <c r="K261" s="151">
        <v>21</v>
      </c>
      <c r="L261" s="151">
        <v>15</v>
      </c>
      <c r="M261" s="148">
        <v>6</v>
      </c>
      <c r="N261" s="148">
        <v>2</v>
      </c>
      <c r="O261" s="148">
        <v>1</v>
      </c>
      <c r="P261" s="148">
        <v>3</v>
      </c>
      <c r="Q261" s="148">
        <v>1</v>
      </c>
      <c r="R261" s="148">
        <v>3</v>
      </c>
      <c r="S261" s="148">
        <v>0</v>
      </c>
      <c r="T261" s="148">
        <v>0</v>
      </c>
      <c r="U261" s="148">
        <v>0</v>
      </c>
      <c r="V261" s="148">
        <v>0</v>
      </c>
      <c r="W261" s="46">
        <v>0</v>
      </c>
      <c r="X261" s="83">
        <v>179</v>
      </c>
      <c r="Y261" s="97">
        <v>9</v>
      </c>
      <c r="Z261" s="97">
        <v>149</v>
      </c>
      <c r="AA261" s="38">
        <v>19</v>
      </c>
      <c r="AB261" s="38">
        <v>2</v>
      </c>
      <c r="AC261" s="38">
        <v>0</v>
      </c>
      <c r="AD261" s="83">
        <v>35</v>
      </c>
      <c r="AE261" s="97">
        <v>5</v>
      </c>
      <c r="AF261" s="97">
        <v>15</v>
      </c>
      <c r="AG261" s="97">
        <v>11</v>
      </c>
      <c r="AH261" s="97">
        <v>4</v>
      </c>
      <c r="AI261" s="97">
        <v>0</v>
      </c>
    </row>
    <row r="262" spans="2:35" ht="15.75" customHeight="1" x14ac:dyDescent="0.25">
      <c r="B262" s="159" t="s">
        <v>581</v>
      </c>
      <c r="C262" s="75" t="s">
        <v>596</v>
      </c>
      <c r="D262" s="83">
        <v>0</v>
      </c>
      <c r="E262" s="92">
        <v>0</v>
      </c>
      <c r="F262" s="151">
        <v>0</v>
      </c>
      <c r="G262" s="170">
        <v>0</v>
      </c>
      <c r="H262" s="170">
        <v>0</v>
      </c>
      <c r="I262" s="151">
        <v>0</v>
      </c>
      <c r="J262" s="151">
        <v>0</v>
      </c>
      <c r="K262" s="151">
        <v>0</v>
      </c>
      <c r="L262" s="151">
        <v>0</v>
      </c>
      <c r="M262" s="148">
        <v>0</v>
      </c>
      <c r="N262" s="148">
        <v>0</v>
      </c>
      <c r="O262" s="148">
        <v>0</v>
      </c>
      <c r="P262" s="148">
        <v>0</v>
      </c>
      <c r="Q262" s="148">
        <v>0</v>
      </c>
      <c r="R262" s="148">
        <v>0</v>
      </c>
      <c r="S262" s="148">
        <v>0</v>
      </c>
      <c r="T262" s="148">
        <v>0</v>
      </c>
      <c r="U262" s="148">
        <v>0</v>
      </c>
      <c r="V262" s="148">
        <v>0</v>
      </c>
      <c r="W262" s="46">
        <v>0</v>
      </c>
      <c r="X262" s="83">
        <v>0</v>
      </c>
      <c r="Y262" s="97">
        <v>0</v>
      </c>
      <c r="Z262" s="97">
        <v>0</v>
      </c>
      <c r="AA262" s="151">
        <v>0</v>
      </c>
      <c r="AB262" s="151">
        <v>0</v>
      </c>
      <c r="AC262" s="151">
        <v>0</v>
      </c>
      <c r="AD262" s="83">
        <v>0</v>
      </c>
      <c r="AE262" s="97">
        <v>0</v>
      </c>
      <c r="AF262" s="97">
        <v>0</v>
      </c>
      <c r="AG262" s="97">
        <v>0</v>
      </c>
      <c r="AH262" s="97">
        <v>0</v>
      </c>
      <c r="AI262" s="97">
        <v>0</v>
      </c>
    </row>
    <row r="263" spans="2:35" x14ac:dyDescent="0.25">
      <c r="B263" s="159" t="s">
        <v>583</v>
      </c>
      <c r="C263" s="75" t="s">
        <v>598</v>
      </c>
      <c r="D263" s="83">
        <v>16</v>
      </c>
      <c r="E263" s="92">
        <v>0</v>
      </c>
      <c r="F263" s="151">
        <v>0</v>
      </c>
      <c r="G263" s="170">
        <v>0</v>
      </c>
      <c r="H263" s="170">
        <v>0</v>
      </c>
      <c r="I263" s="151">
        <v>16</v>
      </c>
      <c r="J263" s="151">
        <v>0</v>
      </c>
      <c r="K263" s="151">
        <v>0</v>
      </c>
      <c r="L263" s="151">
        <v>0</v>
      </c>
      <c r="M263" s="148">
        <v>0</v>
      </c>
      <c r="N263" s="148">
        <v>0</v>
      </c>
      <c r="O263" s="148">
        <v>0</v>
      </c>
      <c r="P263" s="148">
        <v>0</v>
      </c>
      <c r="Q263" s="148">
        <v>0</v>
      </c>
      <c r="R263" s="148">
        <v>0</v>
      </c>
      <c r="S263" s="148">
        <v>0</v>
      </c>
      <c r="T263" s="148">
        <v>0</v>
      </c>
      <c r="U263" s="148">
        <v>0</v>
      </c>
      <c r="V263" s="148">
        <v>0</v>
      </c>
      <c r="W263" s="46">
        <v>0</v>
      </c>
      <c r="X263" s="83">
        <v>0</v>
      </c>
      <c r="Y263" s="97">
        <v>0</v>
      </c>
      <c r="Z263" s="97">
        <v>0</v>
      </c>
      <c r="AA263" s="151">
        <v>0</v>
      </c>
      <c r="AB263" s="151">
        <v>0</v>
      </c>
      <c r="AC263" s="151">
        <v>0</v>
      </c>
      <c r="AD263" s="83">
        <v>0</v>
      </c>
      <c r="AE263" s="97">
        <v>0</v>
      </c>
      <c r="AF263" s="97">
        <v>0</v>
      </c>
      <c r="AG263" s="97">
        <v>0</v>
      </c>
      <c r="AH263" s="97">
        <v>0</v>
      </c>
      <c r="AI263" s="97">
        <v>0</v>
      </c>
    </row>
    <row r="264" spans="2:35" x14ac:dyDescent="0.25">
      <c r="B264" s="159" t="s">
        <v>585</v>
      </c>
      <c r="C264" s="75" t="s">
        <v>600</v>
      </c>
      <c r="D264" s="83">
        <v>155</v>
      </c>
      <c r="E264" s="92">
        <v>0</v>
      </c>
      <c r="F264" s="151">
        <v>29</v>
      </c>
      <c r="G264" s="170">
        <v>36</v>
      </c>
      <c r="H264" s="170">
        <v>30</v>
      </c>
      <c r="I264" s="151">
        <v>12</v>
      </c>
      <c r="J264" s="151">
        <v>10</v>
      </c>
      <c r="K264" s="151">
        <v>22</v>
      </c>
      <c r="L264" s="151">
        <v>14</v>
      </c>
      <c r="M264" s="148">
        <v>0</v>
      </c>
      <c r="N264" s="148">
        <v>0</v>
      </c>
      <c r="O264" s="148">
        <v>0</v>
      </c>
      <c r="P264" s="148">
        <v>0</v>
      </c>
      <c r="Q264" s="148">
        <v>0</v>
      </c>
      <c r="R264" s="148">
        <v>0</v>
      </c>
      <c r="S264" s="148">
        <v>0</v>
      </c>
      <c r="T264" s="148">
        <v>2</v>
      </c>
      <c r="U264" s="148">
        <v>0</v>
      </c>
      <c r="V264" s="148">
        <v>0</v>
      </c>
      <c r="W264" s="46">
        <v>0</v>
      </c>
      <c r="X264" s="83">
        <v>15</v>
      </c>
      <c r="Y264" s="97">
        <v>0</v>
      </c>
      <c r="Z264" s="97">
        <v>15</v>
      </c>
      <c r="AA264" s="151">
        <v>0</v>
      </c>
      <c r="AB264" s="151">
        <v>0</v>
      </c>
      <c r="AC264" s="151">
        <v>0</v>
      </c>
      <c r="AD264" s="83">
        <v>0</v>
      </c>
      <c r="AE264" s="97">
        <v>0</v>
      </c>
      <c r="AF264" s="97">
        <v>0</v>
      </c>
      <c r="AG264" s="97">
        <v>0</v>
      </c>
      <c r="AH264" s="97">
        <v>0</v>
      </c>
      <c r="AI264" s="97">
        <v>0</v>
      </c>
    </row>
    <row r="265" spans="2:35" x14ac:dyDescent="0.25">
      <c r="B265" s="159" t="s">
        <v>587</v>
      </c>
      <c r="C265" s="75" t="s">
        <v>602</v>
      </c>
      <c r="D265" s="83">
        <v>37</v>
      </c>
      <c r="E265" s="92">
        <v>0</v>
      </c>
      <c r="F265" s="151">
        <v>10</v>
      </c>
      <c r="G265" s="170">
        <v>14</v>
      </c>
      <c r="H265" s="170">
        <v>0</v>
      </c>
      <c r="I265" s="151">
        <v>6</v>
      </c>
      <c r="J265" s="151">
        <v>0</v>
      </c>
      <c r="K265" s="151">
        <v>0</v>
      </c>
      <c r="L265" s="151">
        <v>0</v>
      </c>
      <c r="M265" s="148">
        <v>0</v>
      </c>
      <c r="N265" s="148">
        <v>0</v>
      </c>
      <c r="O265" s="148">
        <v>0</v>
      </c>
      <c r="P265" s="148">
        <v>0</v>
      </c>
      <c r="Q265" s="148">
        <v>0</v>
      </c>
      <c r="R265" s="148">
        <v>0</v>
      </c>
      <c r="S265" s="148">
        <v>0</v>
      </c>
      <c r="T265" s="148">
        <v>0</v>
      </c>
      <c r="U265" s="148">
        <v>7</v>
      </c>
      <c r="V265" s="148">
        <v>0</v>
      </c>
      <c r="W265" s="46">
        <v>0</v>
      </c>
      <c r="X265" s="83">
        <v>10</v>
      </c>
      <c r="Y265" s="97">
        <v>0</v>
      </c>
      <c r="Z265" s="97">
        <v>10</v>
      </c>
      <c r="AA265" s="151">
        <v>0</v>
      </c>
      <c r="AB265" s="151">
        <v>0</v>
      </c>
      <c r="AC265" s="151">
        <v>0</v>
      </c>
      <c r="AD265" s="83">
        <v>0</v>
      </c>
      <c r="AE265" s="92">
        <v>0</v>
      </c>
      <c r="AF265" s="92">
        <v>0</v>
      </c>
      <c r="AG265" s="92">
        <v>0</v>
      </c>
      <c r="AH265" s="92">
        <v>0</v>
      </c>
      <c r="AI265" s="92">
        <v>0</v>
      </c>
    </row>
    <row r="266" spans="2:35" ht="15" customHeight="1" x14ac:dyDescent="0.25">
      <c r="B266" s="159" t="s">
        <v>589</v>
      </c>
      <c r="C266" s="75" t="s">
        <v>604</v>
      </c>
      <c r="D266" s="83">
        <v>0</v>
      </c>
      <c r="E266" s="92">
        <v>0</v>
      </c>
      <c r="F266" s="151">
        <v>0</v>
      </c>
      <c r="G266" s="170">
        <v>0</v>
      </c>
      <c r="H266" s="170">
        <v>0</v>
      </c>
      <c r="I266" s="151">
        <v>0</v>
      </c>
      <c r="J266" s="151">
        <v>0</v>
      </c>
      <c r="K266" s="151">
        <v>0</v>
      </c>
      <c r="L266" s="151">
        <v>0</v>
      </c>
      <c r="M266" s="148">
        <v>0</v>
      </c>
      <c r="N266" s="148">
        <v>0</v>
      </c>
      <c r="O266" s="148">
        <v>0</v>
      </c>
      <c r="P266" s="148">
        <v>0</v>
      </c>
      <c r="Q266" s="148">
        <v>0</v>
      </c>
      <c r="R266" s="148">
        <v>0</v>
      </c>
      <c r="S266" s="148">
        <v>0</v>
      </c>
      <c r="T266" s="148">
        <v>0</v>
      </c>
      <c r="U266" s="148">
        <v>0</v>
      </c>
      <c r="V266" s="148">
        <v>0</v>
      </c>
      <c r="W266" s="46">
        <v>0</v>
      </c>
      <c r="X266" s="83">
        <v>0</v>
      </c>
      <c r="Y266" s="97">
        <v>0</v>
      </c>
      <c r="Z266" s="97">
        <v>0</v>
      </c>
      <c r="AA266" s="151">
        <v>0</v>
      </c>
      <c r="AB266" s="151">
        <v>0</v>
      </c>
      <c r="AC266" s="151">
        <v>0</v>
      </c>
      <c r="AD266" s="83">
        <v>0</v>
      </c>
      <c r="AE266" s="92">
        <v>0</v>
      </c>
      <c r="AF266" s="92">
        <v>0</v>
      </c>
      <c r="AG266" s="92">
        <v>0</v>
      </c>
      <c r="AH266" s="92">
        <v>0</v>
      </c>
      <c r="AI266" s="92">
        <v>0</v>
      </c>
    </row>
    <row r="267" spans="2:35" x14ac:dyDescent="0.25">
      <c r="B267" s="159" t="s">
        <v>591</v>
      </c>
      <c r="C267" s="75" t="s">
        <v>606</v>
      </c>
      <c r="D267" s="83">
        <v>0</v>
      </c>
      <c r="E267" s="92">
        <v>0</v>
      </c>
      <c r="F267" s="151">
        <v>0</v>
      </c>
      <c r="G267" s="170">
        <v>0</v>
      </c>
      <c r="H267" s="170">
        <v>0</v>
      </c>
      <c r="I267" s="151">
        <v>0</v>
      </c>
      <c r="J267" s="151">
        <v>0</v>
      </c>
      <c r="K267" s="151">
        <v>0</v>
      </c>
      <c r="L267" s="151">
        <v>0</v>
      </c>
      <c r="M267" s="148">
        <v>0</v>
      </c>
      <c r="N267" s="148">
        <v>0</v>
      </c>
      <c r="O267" s="148">
        <v>0</v>
      </c>
      <c r="P267" s="148">
        <v>0</v>
      </c>
      <c r="Q267" s="148">
        <v>0</v>
      </c>
      <c r="R267" s="148">
        <v>0</v>
      </c>
      <c r="S267" s="148">
        <v>0</v>
      </c>
      <c r="T267" s="148">
        <v>0</v>
      </c>
      <c r="U267" s="148">
        <v>0</v>
      </c>
      <c r="V267" s="148">
        <v>0</v>
      </c>
      <c r="W267" s="46">
        <v>0</v>
      </c>
      <c r="X267" s="83">
        <v>0</v>
      </c>
      <c r="Y267" s="97">
        <v>0</v>
      </c>
      <c r="Z267" s="97">
        <v>0</v>
      </c>
      <c r="AA267" s="151">
        <v>0</v>
      </c>
      <c r="AB267" s="151">
        <v>0</v>
      </c>
      <c r="AC267" s="151">
        <v>0</v>
      </c>
      <c r="AD267" s="83">
        <v>0</v>
      </c>
      <c r="AE267" s="92">
        <v>0</v>
      </c>
      <c r="AF267" s="92">
        <v>0</v>
      </c>
      <c r="AG267" s="92">
        <v>0</v>
      </c>
      <c r="AH267" s="92">
        <v>0</v>
      </c>
      <c r="AI267" s="92">
        <v>0</v>
      </c>
    </row>
    <row r="268" spans="2:35" x14ac:dyDescent="0.25">
      <c r="B268" s="159" t="s">
        <v>593</v>
      </c>
      <c r="C268" s="75" t="s">
        <v>608</v>
      </c>
      <c r="D268" s="83">
        <v>0</v>
      </c>
      <c r="E268" s="92">
        <v>0</v>
      </c>
      <c r="F268" s="151">
        <v>0</v>
      </c>
      <c r="G268" s="170">
        <v>0</v>
      </c>
      <c r="H268" s="170">
        <v>0</v>
      </c>
      <c r="I268" s="151">
        <v>0</v>
      </c>
      <c r="J268" s="151">
        <v>0</v>
      </c>
      <c r="K268" s="151">
        <v>0</v>
      </c>
      <c r="L268" s="151">
        <v>0</v>
      </c>
      <c r="M268" s="148">
        <v>0</v>
      </c>
      <c r="N268" s="148">
        <v>0</v>
      </c>
      <c r="O268" s="148">
        <v>0</v>
      </c>
      <c r="P268" s="148">
        <v>0</v>
      </c>
      <c r="Q268" s="148">
        <v>0</v>
      </c>
      <c r="R268" s="148">
        <v>0</v>
      </c>
      <c r="S268" s="148">
        <v>0</v>
      </c>
      <c r="T268" s="148">
        <v>0</v>
      </c>
      <c r="U268" s="148">
        <v>0</v>
      </c>
      <c r="V268" s="148">
        <v>0</v>
      </c>
      <c r="W268" s="46">
        <v>0</v>
      </c>
      <c r="X268" s="83">
        <v>0</v>
      </c>
      <c r="Y268" s="97">
        <v>0</v>
      </c>
      <c r="Z268" s="97">
        <v>0</v>
      </c>
      <c r="AA268" s="151">
        <v>0</v>
      </c>
      <c r="AB268" s="151">
        <v>0</v>
      </c>
      <c r="AC268" s="151">
        <v>0</v>
      </c>
      <c r="AD268" s="83">
        <v>0</v>
      </c>
      <c r="AE268" s="92">
        <v>0</v>
      </c>
      <c r="AF268" s="92">
        <v>0</v>
      </c>
      <c r="AG268" s="92">
        <v>0</v>
      </c>
      <c r="AH268" s="92">
        <v>0</v>
      </c>
      <c r="AI268" s="92">
        <v>0</v>
      </c>
    </row>
    <row r="269" spans="2:35" x14ac:dyDescent="0.25">
      <c r="B269" s="260" t="s">
        <v>595</v>
      </c>
      <c r="C269" s="75" t="s">
        <v>610</v>
      </c>
      <c r="D269" s="83">
        <v>13261</v>
      </c>
      <c r="E269" s="83">
        <v>2212</v>
      </c>
      <c r="F269" s="83">
        <v>2460</v>
      </c>
      <c r="G269" s="83">
        <v>2371</v>
      </c>
      <c r="H269" s="83">
        <v>1400</v>
      </c>
      <c r="I269" s="83">
        <v>1202</v>
      </c>
      <c r="J269" s="83">
        <v>1095</v>
      </c>
      <c r="K269" s="83">
        <v>766</v>
      </c>
      <c r="L269" s="83">
        <v>550</v>
      </c>
      <c r="M269" s="83">
        <v>799</v>
      </c>
      <c r="N269" s="83">
        <v>104</v>
      </c>
      <c r="O269" s="83">
        <v>83</v>
      </c>
      <c r="P269" s="83">
        <v>40</v>
      </c>
      <c r="Q269" s="83">
        <v>8</v>
      </c>
      <c r="R269" s="83">
        <v>39</v>
      </c>
      <c r="S269" s="83">
        <v>56</v>
      </c>
      <c r="T269" s="83">
        <v>20</v>
      </c>
      <c r="U269" s="83">
        <v>34</v>
      </c>
      <c r="V269" s="83">
        <v>0</v>
      </c>
      <c r="W269" s="83">
        <v>22</v>
      </c>
      <c r="X269" s="83">
        <v>5774</v>
      </c>
      <c r="Y269" s="83">
        <v>1059</v>
      </c>
      <c r="Z269" s="83">
        <v>3080</v>
      </c>
      <c r="AA269" s="77">
        <v>1474</v>
      </c>
      <c r="AB269" s="77">
        <v>113</v>
      </c>
      <c r="AC269" s="77">
        <v>48</v>
      </c>
      <c r="AD269" s="83">
        <v>2128</v>
      </c>
      <c r="AE269" s="77">
        <v>283</v>
      </c>
      <c r="AF269" s="77">
        <v>1121</v>
      </c>
      <c r="AG269" s="77">
        <v>651</v>
      </c>
      <c r="AH269" s="77">
        <v>57</v>
      </c>
      <c r="AI269" s="77">
        <v>16</v>
      </c>
    </row>
    <row r="270" spans="2:35" ht="22.5" customHeight="1" x14ac:dyDescent="0.25">
      <c r="B270" s="260" t="s">
        <v>597</v>
      </c>
      <c r="C270" s="75" t="s">
        <v>611</v>
      </c>
      <c r="D270" s="83">
        <f>РазделЗап3!D187</f>
        <v>2987</v>
      </c>
      <c r="E270" s="83">
        <f>РазделЗап3!E187</f>
        <v>258</v>
      </c>
      <c r="F270" s="83">
        <f>РазделЗап3!F187</f>
        <v>444</v>
      </c>
      <c r="G270" s="83">
        <f>РазделЗап3!G187</f>
        <v>643</v>
      </c>
      <c r="H270" s="83">
        <f>РазделЗап3!H187</f>
        <v>366</v>
      </c>
      <c r="I270" s="83">
        <f>РазделЗап3!I187</f>
        <v>270</v>
      </c>
      <c r="J270" s="83">
        <f>РазделЗап3!J187</f>
        <v>273</v>
      </c>
      <c r="K270" s="83">
        <f>РазделЗап3!K187</f>
        <v>232</v>
      </c>
      <c r="L270" s="83">
        <f>РазделЗап3!L187</f>
        <v>150</v>
      </c>
      <c r="M270" s="83">
        <f>РазделЗап3!M187</f>
        <v>162</v>
      </c>
      <c r="N270" s="83">
        <f>РазделЗап3!N187</f>
        <v>62</v>
      </c>
      <c r="O270" s="83">
        <f>РазделЗап3!O187</f>
        <v>39</v>
      </c>
      <c r="P270" s="83">
        <f>РазделЗап3!P187</f>
        <v>2</v>
      </c>
      <c r="Q270" s="83">
        <f>РазделЗап3!Q187</f>
        <v>0</v>
      </c>
      <c r="R270" s="83">
        <f>РазделЗап3!R187</f>
        <v>36</v>
      </c>
      <c r="S270" s="83">
        <f>РазделЗап3!S187</f>
        <v>26</v>
      </c>
      <c r="T270" s="83">
        <f>РазделЗап3!T187</f>
        <v>4</v>
      </c>
      <c r="U270" s="83">
        <f>РазделЗап3!U187</f>
        <v>3</v>
      </c>
      <c r="V270" s="83">
        <f>РазделЗап3!V187</f>
        <v>0</v>
      </c>
      <c r="W270" s="83">
        <f>РазделЗап3!W187</f>
        <v>17</v>
      </c>
      <c r="X270" s="83">
        <f>РазделЗап3!X187</f>
        <v>1524</v>
      </c>
      <c r="Y270" s="83">
        <f>РазделЗап3!Y187</f>
        <v>105</v>
      </c>
      <c r="Z270" s="83">
        <f>РазделЗап3!Z187</f>
        <v>889</v>
      </c>
      <c r="AA270" s="77">
        <f>РазделЗап3!AA187</f>
        <v>433</v>
      </c>
      <c r="AB270" s="77">
        <f>РазделЗап3!AB187</f>
        <v>77</v>
      </c>
      <c r="AC270" s="77">
        <f>РазделЗап3!AC187</f>
        <v>20</v>
      </c>
      <c r="AD270" s="83">
        <f>РазделЗап3!AD187</f>
        <v>603</v>
      </c>
      <c r="AE270" s="77">
        <f>РазделЗап3!AE187</f>
        <v>62</v>
      </c>
      <c r="AF270" s="77">
        <f>РазделЗап3!AF187</f>
        <v>314</v>
      </c>
      <c r="AG270" s="77">
        <f>РазделЗап3!AG187</f>
        <v>197</v>
      </c>
      <c r="AH270" s="77">
        <f>РазделЗап3!AH187</f>
        <v>16</v>
      </c>
      <c r="AI270" s="77">
        <f>РазделЗап3!AI187</f>
        <v>14</v>
      </c>
    </row>
    <row r="271" spans="2:35" ht="23.25" customHeight="1" x14ac:dyDescent="0.25">
      <c r="B271" s="260" t="s">
        <v>599</v>
      </c>
      <c r="C271" s="75" t="s">
        <v>612</v>
      </c>
      <c r="D271" s="83">
        <v>11665</v>
      </c>
      <c r="E271" s="83">
        <v>1767</v>
      </c>
      <c r="F271" s="83">
        <v>2219</v>
      </c>
      <c r="G271" s="83">
        <v>2100</v>
      </c>
      <c r="H271" s="83">
        <v>1230</v>
      </c>
      <c r="I271" s="83">
        <v>1059</v>
      </c>
      <c r="J271" s="83">
        <v>1043</v>
      </c>
      <c r="K271" s="83">
        <v>700</v>
      </c>
      <c r="L271" s="83">
        <v>490</v>
      </c>
      <c r="M271" s="83">
        <v>718</v>
      </c>
      <c r="N271" s="83">
        <v>95</v>
      </c>
      <c r="O271" s="83">
        <v>72</v>
      </c>
      <c r="P271" s="83">
        <v>29</v>
      </c>
      <c r="Q271" s="83">
        <v>3</v>
      </c>
      <c r="R271" s="83">
        <v>39</v>
      </c>
      <c r="S271" s="83">
        <v>56</v>
      </c>
      <c r="T271" s="83">
        <v>11</v>
      </c>
      <c r="U271" s="83">
        <v>16</v>
      </c>
      <c r="V271" s="83">
        <v>0</v>
      </c>
      <c r="W271" s="83">
        <v>18</v>
      </c>
      <c r="X271" s="83">
        <v>5458</v>
      </c>
      <c r="Y271" s="83">
        <v>983</v>
      </c>
      <c r="Z271" s="83">
        <v>2898</v>
      </c>
      <c r="AA271" s="83">
        <v>1427</v>
      </c>
      <c r="AB271" s="83">
        <v>102</v>
      </c>
      <c r="AC271" s="83">
        <v>48</v>
      </c>
      <c r="AD271" s="83">
        <v>1577</v>
      </c>
      <c r="AE271" s="83">
        <v>175</v>
      </c>
      <c r="AF271" s="83">
        <v>851</v>
      </c>
      <c r="AG271" s="83">
        <v>508</v>
      </c>
      <c r="AH271" s="83">
        <v>27</v>
      </c>
      <c r="AI271" s="83">
        <v>16</v>
      </c>
    </row>
    <row r="272" spans="2:35" ht="22.5" customHeight="1" x14ac:dyDescent="0.25">
      <c r="B272" s="159" t="s">
        <v>601</v>
      </c>
      <c r="C272" s="75" t="s">
        <v>613</v>
      </c>
      <c r="D272" s="83">
        <v>10048</v>
      </c>
      <c r="E272" s="83">
        <v>1327</v>
      </c>
      <c r="F272" s="83">
        <v>2051</v>
      </c>
      <c r="G272" s="83">
        <v>1793</v>
      </c>
      <c r="H272" s="83">
        <v>1039</v>
      </c>
      <c r="I272" s="83">
        <v>916</v>
      </c>
      <c r="J272" s="83">
        <v>963</v>
      </c>
      <c r="K272" s="83">
        <v>605</v>
      </c>
      <c r="L272" s="83">
        <v>408</v>
      </c>
      <c r="M272" s="83">
        <v>649</v>
      </c>
      <c r="N272" s="83">
        <v>84</v>
      </c>
      <c r="O272" s="83">
        <v>57</v>
      </c>
      <c r="P272" s="83">
        <v>27</v>
      </c>
      <c r="Q272" s="83">
        <v>1</v>
      </c>
      <c r="R272" s="83">
        <v>39</v>
      </c>
      <c r="S272" s="83">
        <v>52</v>
      </c>
      <c r="T272" s="83">
        <v>9</v>
      </c>
      <c r="U272" s="83">
        <v>10</v>
      </c>
      <c r="V272" s="83">
        <v>0</v>
      </c>
      <c r="W272" s="83">
        <v>18</v>
      </c>
      <c r="X272" s="83">
        <v>4636</v>
      </c>
      <c r="Y272" s="83">
        <v>716</v>
      </c>
      <c r="Z272" s="83">
        <v>2541</v>
      </c>
      <c r="AA272" s="83">
        <v>1240</v>
      </c>
      <c r="AB272" s="83">
        <v>94</v>
      </c>
      <c r="AC272" s="83">
        <v>45</v>
      </c>
      <c r="AD272" s="83">
        <v>1337</v>
      </c>
      <c r="AE272" s="83">
        <v>95</v>
      </c>
      <c r="AF272" s="83">
        <v>732</v>
      </c>
      <c r="AG272" s="83">
        <v>472</v>
      </c>
      <c r="AH272" s="83">
        <v>22</v>
      </c>
      <c r="AI272" s="83">
        <v>16</v>
      </c>
    </row>
    <row r="273" spans="2:35" x14ac:dyDescent="0.25">
      <c r="B273" s="159" t="s">
        <v>603</v>
      </c>
      <c r="C273" s="75" t="s">
        <v>614</v>
      </c>
      <c r="D273" s="83">
        <v>1617</v>
      </c>
      <c r="E273" s="83">
        <v>440</v>
      </c>
      <c r="F273" s="83">
        <v>168</v>
      </c>
      <c r="G273" s="83">
        <v>307</v>
      </c>
      <c r="H273" s="83">
        <v>191</v>
      </c>
      <c r="I273" s="83">
        <v>143</v>
      </c>
      <c r="J273" s="83">
        <v>80</v>
      </c>
      <c r="K273" s="83">
        <v>95</v>
      </c>
      <c r="L273" s="83">
        <v>82</v>
      </c>
      <c r="M273" s="83">
        <v>69</v>
      </c>
      <c r="N273" s="83">
        <v>11</v>
      </c>
      <c r="O273" s="83">
        <v>15</v>
      </c>
      <c r="P273" s="83">
        <v>2</v>
      </c>
      <c r="Q273" s="83">
        <v>2</v>
      </c>
      <c r="R273" s="83">
        <v>0</v>
      </c>
      <c r="S273" s="83">
        <v>4</v>
      </c>
      <c r="T273" s="83">
        <v>2</v>
      </c>
      <c r="U273" s="83">
        <v>6</v>
      </c>
      <c r="V273" s="83">
        <v>0</v>
      </c>
      <c r="W273" s="83">
        <v>0</v>
      </c>
      <c r="X273" s="83">
        <v>822</v>
      </c>
      <c r="Y273" s="83">
        <v>267</v>
      </c>
      <c r="Z273" s="83">
        <v>357</v>
      </c>
      <c r="AA273" s="83">
        <v>187</v>
      </c>
      <c r="AB273" s="83">
        <v>8</v>
      </c>
      <c r="AC273" s="83">
        <v>3</v>
      </c>
      <c r="AD273" s="83">
        <v>240</v>
      </c>
      <c r="AE273" s="83">
        <v>80</v>
      </c>
      <c r="AF273" s="83">
        <v>119</v>
      </c>
      <c r="AG273" s="83">
        <v>36</v>
      </c>
      <c r="AH273" s="83">
        <v>5</v>
      </c>
      <c r="AI273" s="83">
        <v>0</v>
      </c>
    </row>
    <row r="274" spans="2:35" ht="21.75" customHeight="1" x14ac:dyDescent="0.25">
      <c r="B274" s="260" t="s">
        <v>605</v>
      </c>
      <c r="C274" s="75" t="s">
        <v>615</v>
      </c>
      <c r="D274" s="83">
        <v>1596</v>
      </c>
      <c r="E274" s="83">
        <v>445</v>
      </c>
      <c r="F274" s="83">
        <v>241</v>
      </c>
      <c r="G274" s="83">
        <v>271</v>
      </c>
      <c r="H274" s="83">
        <v>170</v>
      </c>
      <c r="I274" s="83">
        <v>143</v>
      </c>
      <c r="J274" s="83">
        <v>52</v>
      </c>
      <c r="K274" s="83">
        <v>66</v>
      </c>
      <c r="L274" s="83">
        <v>60</v>
      </c>
      <c r="M274" s="83">
        <v>81</v>
      </c>
      <c r="N274" s="83">
        <v>9</v>
      </c>
      <c r="O274" s="83">
        <v>11</v>
      </c>
      <c r="P274" s="83">
        <v>11</v>
      </c>
      <c r="Q274" s="83">
        <v>5</v>
      </c>
      <c r="R274" s="83">
        <v>0</v>
      </c>
      <c r="S274" s="83">
        <v>0</v>
      </c>
      <c r="T274" s="83">
        <v>9</v>
      </c>
      <c r="U274" s="83">
        <v>18</v>
      </c>
      <c r="V274" s="83">
        <v>0</v>
      </c>
      <c r="W274" s="83">
        <v>4</v>
      </c>
      <c r="X274" s="83">
        <v>316</v>
      </c>
      <c r="Y274" s="83">
        <v>76</v>
      </c>
      <c r="Z274" s="83">
        <v>182</v>
      </c>
      <c r="AA274" s="77">
        <v>47</v>
      </c>
      <c r="AB274" s="77">
        <v>11</v>
      </c>
      <c r="AC274" s="77">
        <v>0</v>
      </c>
      <c r="AD274" s="83">
        <v>551</v>
      </c>
      <c r="AE274" s="77">
        <v>108</v>
      </c>
      <c r="AF274" s="77">
        <v>270</v>
      </c>
      <c r="AG274" s="77">
        <v>143</v>
      </c>
      <c r="AH274" s="77">
        <v>30</v>
      </c>
      <c r="AI274" s="77">
        <v>0</v>
      </c>
    </row>
    <row r="275" spans="2:35" ht="23.25" customHeight="1" x14ac:dyDescent="0.25">
      <c r="B275" s="260" t="s">
        <v>607</v>
      </c>
      <c r="C275" s="75" t="s">
        <v>616</v>
      </c>
      <c r="D275" s="83">
        <v>0</v>
      </c>
      <c r="E275" s="83">
        <v>0</v>
      </c>
      <c r="F275" s="83">
        <v>0</v>
      </c>
      <c r="G275" s="83">
        <v>0</v>
      </c>
      <c r="H275" s="83">
        <v>0</v>
      </c>
      <c r="I275" s="83">
        <v>0</v>
      </c>
      <c r="J275" s="83">
        <v>0</v>
      </c>
      <c r="K275" s="83">
        <v>0</v>
      </c>
      <c r="L275" s="83">
        <v>0</v>
      </c>
      <c r="M275" s="83">
        <v>0</v>
      </c>
      <c r="N275" s="83">
        <v>0</v>
      </c>
      <c r="O275" s="83">
        <v>0</v>
      </c>
      <c r="P275" s="83">
        <v>0</v>
      </c>
      <c r="Q275" s="83">
        <v>0</v>
      </c>
      <c r="R275" s="83">
        <v>0</v>
      </c>
      <c r="S275" s="83">
        <v>0</v>
      </c>
      <c r="T275" s="83">
        <v>0</v>
      </c>
      <c r="U275" s="83">
        <v>0</v>
      </c>
      <c r="V275" s="83">
        <v>0</v>
      </c>
      <c r="W275" s="83">
        <v>0</v>
      </c>
      <c r="X275" s="83">
        <v>0</v>
      </c>
      <c r="Y275" s="83">
        <v>0</v>
      </c>
      <c r="Z275" s="83">
        <v>0</v>
      </c>
      <c r="AA275" s="83">
        <v>0</v>
      </c>
      <c r="AB275" s="83">
        <v>0</v>
      </c>
      <c r="AC275" s="83">
        <v>0</v>
      </c>
      <c r="AD275" s="83">
        <v>0</v>
      </c>
      <c r="AE275" s="83">
        <v>0</v>
      </c>
      <c r="AF275" s="83">
        <v>0</v>
      </c>
      <c r="AG275" s="83">
        <v>0</v>
      </c>
      <c r="AH275" s="83">
        <v>0</v>
      </c>
      <c r="AI275" s="83">
        <v>0</v>
      </c>
    </row>
    <row r="276" spans="2:35" ht="21" x14ac:dyDescent="0.25">
      <c r="B276" s="260" t="s">
        <v>609</v>
      </c>
      <c r="C276" s="75" t="s">
        <v>617</v>
      </c>
      <c r="D276" s="83">
        <v>0</v>
      </c>
      <c r="E276" s="83">
        <v>0</v>
      </c>
      <c r="F276" s="83">
        <v>0</v>
      </c>
      <c r="G276" s="83">
        <v>0</v>
      </c>
      <c r="H276" s="83">
        <v>0</v>
      </c>
      <c r="I276" s="83">
        <v>0</v>
      </c>
      <c r="J276" s="83">
        <v>0</v>
      </c>
      <c r="K276" s="83">
        <v>0</v>
      </c>
      <c r="L276" s="83">
        <v>0</v>
      </c>
      <c r="M276" s="83">
        <v>0</v>
      </c>
      <c r="N276" s="83">
        <v>0</v>
      </c>
      <c r="O276" s="83">
        <v>0</v>
      </c>
      <c r="P276" s="83">
        <v>0</v>
      </c>
      <c r="Q276" s="83">
        <v>0</v>
      </c>
      <c r="R276" s="83">
        <v>0</v>
      </c>
      <c r="S276" s="83">
        <v>0</v>
      </c>
      <c r="T276" s="83">
        <v>0</v>
      </c>
      <c r="U276" s="83">
        <v>0</v>
      </c>
      <c r="V276" s="83">
        <v>0</v>
      </c>
      <c r="W276" s="83">
        <v>0</v>
      </c>
      <c r="X276" s="83">
        <v>0</v>
      </c>
      <c r="Y276" s="83">
        <v>0</v>
      </c>
      <c r="Z276" s="83">
        <v>0</v>
      </c>
      <c r="AA276" s="83">
        <v>0</v>
      </c>
      <c r="AB276" s="83">
        <v>0</v>
      </c>
      <c r="AC276" s="83">
        <v>0</v>
      </c>
      <c r="AD276" s="83">
        <v>0</v>
      </c>
      <c r="AE276" s="83">
        <v>0</v>
      </c>
      <c r="AF276" s="83">
        <v>0</v>
      </c>
      <c r="AG276" s="83">
        <v>0</v>
      </c>
      <c r="AH276" s="83">
        <v>0</v>
      </c>
      <c r="AI276" s="83">
        <v>0</v>
      </c>
    </row>
    <row r="277" spans="2:35" ht="50.25" customHeight="1" x14ac:dyDescent="0.25">
      <c r="B277" s="260" t="s">
        <v>812</v>
      </c>
      <c r="C277" s="75" t="s">
        <v>618</v>
      </c>
      <c r="D277" s="83">
        <v>11371</v>
      </c>
      <c r="E277" s="83">
        <v>1784</v>
      </c>
      <c r="F277" s="83">
        <v>2310</v>
      </c>
      <c r="G277" s="83">
        <v>2062</v>
      </c>
      <c r="H277" s="83">
        <v>1176</v>
      </c>
      <c r="I277" s="83">
        <v>1061</v>
      </c>
      <c r="J277" s="83">
        <v>938</v>
      </c>
      <c r="K277" s="83">
        <v>651</v>
      </c>
      <c r="L277" s="83">
        <v>438</v>
      </c>
      <c r="M277" s="83">
        <v>666</v>
      </c>
      <c r="N277" s="83">
        <v>100</v>
      </c>
      <c r="O277" s="83">
        <v>64</v>
      </c>
      <c r="P277" s="83">
        <v>38</v>
      </c>
      <c r="Q277" s="83">
        <v>6</v>
      </c>
      <c r="R277" s="83">
        <v>3</v>
      </c>
      <c r="S277" s="83">
        <v>54</v>
      </c>
      <c r="T277" s="83">
        <v>8</v>
      </c>
      <c r="U277" s="83">
        <v>7</v>
      </c>
      <c r="V277" s="83">
        <v>0</v>
      </c>
      <c r="W277" s="83">
        <v>5</v>
      </c>
      <c r="X277" s="83">
        <v>5440</v>
      </c>
      <c r="Y277" s="83">
        <v>1047</v>
      </c>
      <c r="Z277" s="83">
        <v>2890</v>
      </c>
      <c r="AA277" s="83">
        <v>1350</v>
      </c>
      <c r="AB277" s="83">
        <v>106</v>
      </c>
      <c r="AC277" s="83">
        <v>47</v>
      </c>
      <c r="AD277" s="83">
        <v>2083</v>
      </c>
      <c r="AE277" s="83">
        <v>283</v>
      </c>
      <c r="AF277" s="83">
        <v>1097</v>
      </c>
      <c r="AG277" s="83">
        <v>636</v>
      </c>
      <c r="AH277" s="83">
        <v>52</v>
      </c>
      <c r="AI277" s="83">
        <v>15</v>
      </c>
    </row>
    <row r="278" spans="2:35" ht="33.75" customHeight="1" x14ac:dyDescent="0.25">
      <c r="B278" s="260" t="s">
        <v>811</v>
      </c>
      <c r="C278" s="75" t="s">
        <v>619</v>
      </c>
      <c r="D278" s="83">
        <v>219</v>
      </c>
      <c r="E278" s="83">
        <v>0</v>
      </c>
      <c r="F278" s="83">
        <v>50</v>
      </c>
      <c r="G278" s="83">
        <v>86</v>
      </c>
      <c r="H278" s="83">
        <v>35</v>
      </c>
      <c r="I278" s="83">
        <v>14</v>
      </c>
      <c r="J278" s="83">
        <v>9</v>
      </c>
      <c r="K278" s="83">
        <v>9</v>
      </c>
      <c r="L278" s="83">
        <v>14</v>
      </c>
      <c r="M278" s="83">
        <v>0</v>
      </c>
      <c r="N278" s="83">
        <v>2</v>
      </c>
      <c r="O278" s="83">
        <v>0</v>
      </c>
      <c r="P278" s="83">
        <v>0</v>
      </c>
      <c r="Q278" s="83">
        <v>0</v>
      </c>
      <c r="R278" s="83">
        <v>0</v>
      </c>
      <c r="S278" s="83">
        <v>0</v>
      </c>
      <c r="T278" s="83">
        <v>0</v>
      </c>
      <c r="U278" s="83">
        <v>0</v>
      </c>
      <c r="V278" s="83">
        <v>0</v>
      </c>
      <c r="W278" s="83">
        <v>0</v>
      </c>
      <c r="X278" s="83">
        <v>219</v>
      </c>
      <c r="Y278" s="83">
        <v>0</v>
      </c>
      <c r="Z278" s="83">
        <v>171</v>
      </c>
      <c r="AA278" s="83">
        <v>46</v>
      </c>
      <c r="AB278" s="83">
        <v>2</v>
      </c>
      <c r="AC278" s="83">
        <v>0</v>
      </c>
      <c r="AD278" s="83">
        <v>18</v>
      </c>
      <c r="AE278" s="83">
        <v>0</v>
      </c>
      <c r="AF278" s="83">
        <v>12</v>
      </c>
      <c r="AG278" s="83">
        <v>6</v>
      </c>
      <c r="AH278" s="83">
        <v>0</v>
      </c>
      <c r="AI278" s="83">
        <v>0</v>
      </c>
    </row>
    <row r="279" spans="2:35" ht="23.25" customHeight="1" x14ac:dyDescent="0.25">
      <c r="B279" s="260" t="s">
        <v>813</v>
      </c>
      <c r="C279" s="75" t="s">
        <v>620</v>
      </c>
      <c r="D279" s="83">
        <v>1671</v>
      </c>
      <c r="E279" s="83">
        <v>428</v>
      </c>
      <c r="F279" s="83">
        <v>100</v>
      </c>
      <c r="G279" s="83">
        <v>223</v>
      </c>
      <c r="H279" s="83">
        <v>189</v>
      </c>
      <c r="I279" s="83">
        <v>127</v>
      </c>
      <c r="J279" s="83">
        <v>148</v>
      </c>
      <c r="K279" s="83">
        <v>106</v>
      </c>
      <c r="L279" s="83">
        <v>98</v>
      </c>
      <c r="M279" s="83">
        <v>133</v>
      </c>
      <c r="N279" s="83">
        <v>2</v>
      </c>
      <c r="O279" s="83">
        <v>19</v>
      </c>
      <c r="P279" s="83">
        <v>2</v>
      </c>
      <c r="Q279" s="83">
        <v>2</v>
      </c>
      <c r="R279" s="83">
        <v>36</v>
      </c>
      <c r="S279" s="83">
        <v>2</v>
      </c>
      <c r="T279" s="83">
        <v>12</v>
      </c>
      <c r="U279" s="83">
        <v>27</v>
      </c>
      <c r="V279" s="83">
        <v>0</v>
      </c>
      <c r="W279" s="83">
        <v>17</v>
      </c>
      <c r="X279" s="83">
        <v>115</v>
      </c>
      <c r="Y279" s="83">
        <v>12</v>
      </c>
      <c r="Z279" s="83">
        <v>19</v>
      </c>
      <c r="AA279" s="83">
        <v>78</v>
      </c>
      <c r="AB279" s="83">
        <v>5</v>
      </c>
      <c r="AC279" s="83">
        <v>1</v>
      </c>
      <c r="AD279" s="83">
        <v>27</v>
      </c>
      <c r="AE279" s="83">
        <v>0</v>
      </c>
      <c r="AF279" s="83">
        <v>12</v>
      </c>
      <c r="AG279" s="83">
        <v>9</v>
      </c>
      <c r="AH279" s="83">
        <v>5</v>
      </c>
      <c r="AI279" s="83">
        <v>1</v>
      </c>
    </row>
  </sheetData>
  <sheetProtection password="8382" sheet="1" objects="1" scenarios="1"/>
  <mergeCells count="23">
    <mergeCell ref="AK3:AK6"/>
    <mergeCell ref="AL3:AL6"/>
    <mergeCell ref="AM3:AM6"/>
    <mergeCell ref="D4:D6"/>
    <mergeCell ref="E4:W4"/>
    <mergeCell ref="X4:X6"/>
    <mergeCell ref="Y4:AC5"/>
    <mergeCell ref="AD4:AD6"/>
    <mergeCell ref="AE4:AI5"/>
    <mergeCell ref="E5:E6"/>
    <mergeCell ref="I5:M5"/>
    <mergeCell ref="N5:R5"/>
    <mergeCell ref="S5:W5"/>
    <mergeCell ref="F5:H5"/>
    <mergeCell ref="A1:A125"/>
    <mergeCell ref="B1:AI1"/>
    <mergeCell ref="AJ1:AJ125"/>
    <mergeCell ref="AD2:AI2"/>
    <mergeCell ref="B3:B6"/>
    <mergeCell ref="C3:C6"/>
    <mergeCell ref="D3:W3"/>
    <mergeCell ref="X3:AC3"/>
    <mergeCell ref="AD3:AI3"/>
  </mergeCells>
  <dataValidations count="2">
    <dataValidation type="whole" allowBlank="1" showInputMessage="1" showErrorMessage="1" sqref="AE8:AE224 D8:H229">
      <formula1>1</formula1>
      <formula2>1</formula2>
    </dataValidation>
    <dataValidation type="whole" operator="greaterThanOrEqual" allowBlank="1" showInputMessage="1" showErrorMessage="1" sqref="AA8:AD224 AF8:AI224 J8:W229">
      <formula1>0</formula1>
      <formula2>0</formula2>
    </dataValidation>
  </dataValidations>
  <pageMargins left="0.23611111111111099" right="0.23611111111111099" top="0.59027777777777801" bottom="0.39374999999999999" header="0.51180555555555496" footer="0.51180555555555496"/>
  <pageSetup paperSize="9" scale="55" firstPageNumber="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W253"/>
  <sheetViews>
    <sheetView showGridLines="0" showZeros="0" zoomScale="90" zoomScaleNormal="90" workbookViewId="0">
      <selection activeCell="R26" sqref="R26"/>
    </sheetView>
  </sheetViews>
  <sheetFormatPr defaultRowHeight="15" x14ac:dyDescent="0.25"/>
  <cols>
    <col min="1" max="1" width="11.7109375" customWidth="1"/>
    <col min="2" max="18" width="9.140625" customWidth="1"/>
    <col min="19" max="19" width="12.5703125" customWidth="1"/>
    <col min="20" max="20" width="9.7109375" customWidth="1"/>
    <col min="21" max="21" width="11.5703125" hidden="1"/>
    <col min="22" max="1025" width="9.140625" customWidth="1"/>
  </cols>
  <sheetData>
    <row r="1" spans="1:23" ht="23.25" customHeight="1" x14ac:dyDescent="0.25">
      <c r="A1" s="333" t="s">
        <v>632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104"/>
      <c r="U1" s="104"/>
      <c r="V1" s="104"/>
      <c r="W1" s="104"/>
    </row>
    <row r="2" spans="1:23" x14ac:dyDescent="0.25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7" t="s">
        <v>633</v>
      </c>
    </row>
    <row r="3" spans="1:23" ht="20.25" customHeight="1" x14ac:dyDescent="0.25">
      <c r="A3" s="362" t="s">
        <v>634</v>
      </c>
      <c r="B3" s="362" t="s">
        <v>83</v>
      </c>
      <c r="C3" s="348" t="s">
        <v>635</v>
      </c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62" t="s">
        <v>636</v>
      </c>
      <c r="Q3" s="362"/>
      <c r="R3" s="362"/>
      <c r="S3" s="362"/>
      <c r="T3" s="362"/>
    </row>
    <row r="4" spans="1:23" ht="38.25" customHeight="1" x14ac:dyDescent="0.25">
      <c r="A4" s="362"/>
      <c r="B4" s="362"/>
      <c r="C4" s="363" t="s">
        <v>637</v>
      </c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 t="s">
        <v>638</v>
      </c>
      <c r="Q4" s="363"/>
      <c r="R4" s="363"/>
      <c r="S4" s="363" t="s">
        <v>639</v>
      </c>
      <c r="T4" s="363" t="s">
        <v>640</v>
      </c>
    </row>
    <row r="5" spans="1:23" ht="21" customHeight="1" x14ac:dyDescent="0.25">
      <c r="A5" s="362"/>
      <c r="B5" s="362"/>
      <c r="C5" s="362">
        <v>5</v>
      </c>
      <c r="D5" s="362">
        <v>6</v>
      </c>
      <c r="E5" s="362">
        <v>7</v>
      </c>
      <c r="F5" s="362">
        <v>8</v>
      </c>
      <c r="G5" s="362">
        <v>9</v>
      </c>
      <c r="H5" s="362">
        <v>10</v>
      </c>
      <c r="I5" s="362">
        <v>11</v>
      </c>
      <c r="J5" s="362">
        <v>12</v>
      </c>
      <c r="K5" s="362">
        <v>13</v>
      </c>
      <c r="L5" s="362">
        <v>14</v>
      </c>
      <c r="M5" s="362">
        <v>15</v>
      </c>
      <c r="N5" s="362">
        <v>16</v>
      </c>
      <c r="O5" s="362">
        <v>17</v>
      </c>
      <c r="P5" s="362" t="s">
        <v>641</v>
      </c>
      <c r="Q5" s="362" t="s">
        <v>642</v>
      </c>
      <c r="R5" s="362" t="s">
        <v>643</v>
      </c>
      <c r="S5" s="363"/>
      <c r="T5" s="363"/>
    </row>
    <row r="6" spans="1:23" ht="30" customHeight="1" x14ac:dyDescent="0.25">
      <c r="A6" s="362"/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3"/>
      <c r="T6" s="363"/>
    </row>
    <row r="7" spans="1:23" x14ac:dyDescent="0.25">
      <c r="A7" s="108">
        <v>1</v>
      </c>
      <c r="B7" s="108">
        <v>2</v>
      </c>
      <c r="C7" s="69">
        <v>3</v>
      </c>
      <c r="D7" s="69">
        <v>4</v>
      </c>
      <c r="E7" s="69">
        <v>5</v>
      </c>
      <c r="F7" s="69">
        <v>6</v>
      </c>
      <c r="G7" s="69">
        <v>7</v>
      </c>
      <c r="H7" s="69">
        <v>8</v>
      </c>
      <c r="I7" s="69">
        <v>9</v>
      </c>
      <c r="J7" s="69">
        <v>10</v>
      </c>
      <c r="K7" s="69">
        <v>11</v>
      </c>
      <c r="L7" s="69">
        <v>12</v>
      </c>
      <c r="M7" s="69">
        <v>13</v>
      </c>
      <c r="N7" s="69">
        <v>14</v>
      </c>
      <c r="O7" s="69">
        <v>15</v>
      </c>
      <c r="P7" s="69">
        <v>16</v>
      </c>
      <c r="Q7" s="69">
        <v>17</v>
      </c>
      <c r="R7" s="69">
        <v>18</v>
      </c>
      <c r="S7" s="70">
        <v>19</v>
      </c>
      <c r="T7" s="70">
        <v>20</v>
      </c>
    </row>
    <row r="8" spans="1:23" ht="109.5" customHeight="1" x14ac:dyDescent="0.25">
      <c r="A8" s="109" t="s">
        <v>644</v>
      </c>
      <c r="B8" s="108">
        <v>1</v>
      </c>
      <c r="C8" s="110">
        <v>155</v>
      </c>
      <c r="D8" s="111">
        <v>558</v>
      </c>
      <c r="E8" s="111">
        <v>761</v>
      </c>
      <c r="F8" s="111">
        <v>1085</v>
      </c>
      <c r="G8" s="111">
        <v>1321</v>
      </c>
      <c r="H8" s="111">
        <v>1604</v>
      </c>
      <c r="I8" s="111">
        <v>1611</v>
      </c>
      <c r="J8" s="111">
        <v>1427</v>
      </c>
      <c r="K8" s="111">
        <v>1289</v>
      </c>
      <c r="L8" s="111">
        <v>1016</v>
      </c>
      <c r="M8" s="111">
        <v>890</v>
      </c>
      <c r="N8" s="111">
        <v>645</v>
      </c>
      <c r="O8" s="111">
        <v>503</v>
      </c>
      <c r="P8" s="111">
        <v>0</v>
      </c>
      <c r="Q8" s="111">
        <v>1353</v>
      </c>
      <c r="R8" s="111">
        <v>9605</v>
      </c>
      <c r="S8" s="110">
        <v>1907</v>
      </c>
      <c r="T8" s="112">
        <v>0</v>
      </c>
      <c r="U8" t="e">
        <f>#N/A</f>
        <v>#N/A</v>
      </c>
    </row>
    <row r="9" spans="1:23" x14ac:dyDescent="0.25">
      <c r="A9" s="113"/>
      <c r="F9" s="106"/>
      <c r="G9" s="106"/>
      <c r="H9" s="106"/>
      <c r="I9" s="106"/>
      <c r="J9" s="106"/>
    </row>
    <row r="10" spans="1:23" x14ac:dyDescent="0.25">
      <c r="A10" s="114"/>
      <c r="F10" s="106"/>
      <c r="G10" s="106"/>
      <c r="H10" s="106"/>
      <c r="I10" s="106"/>
      <c r="J10" s="106"/>
    </row>
    <row r="11" spans="1:23" ht="15.75" x14ac:dyDescent="0.25">
      <c r="A11" s="115"/>
      <c r="F11" s="106"/>
      <c r="G11" s="106"/>
      <c r="H11" s="106"/>
      <c r="I11" s="106"/>
      <c r="J11" s="106"/>
    </row>
    <row r="12" spans="1:23" x14ac:dyDescent="0.25">
      <c r="F12" s="106"/>
      <c r="G12" s="106"/>
      <c r="H12" s="106"/>
      <c r="I12" s="106"/>
      <c r="J12" s="106"/>
    </row>
    <row r="13" spans="1:23" x14ac:dyDescent="0.25">
      <c r="F13" s="106"/>
      <c r="G13" s="106"/>
      <c r="H13" s="106"/>
      <c r="I13" s="106"/>
      <c r="J13" s="106"/>
    </row>
    <row r="14" spans="1:23" x14ac:dyDescent="0.25">
      <c r="F14" s="106"/>
      <c r="G14" s="106"/>
      <c r="H14" s="106"/>
      <c r="I14" s="106"/>
      <c r="J14" s="106"/>
    </row>
    <row r="15" spans="1:23" x14ac:dyDescent="0.25">
      <c r="F15" s="106"/>
      <c r="G15" s="106"/>
      <c r="H15" s="106"/>
      <c r="I15" s="106"/>
      <c r="J15" s="106"/>
    </row>
    <row r="16" spans="1:23" x14ac:dyDescent="0.25">
      <c r="F16" s="106"/>
      <c r="G16" s="106"/>
      <c r="H16" s="106"/>
      <c r="I16" s="106"/>
      <c r="J16" s="106"/>
    </row>
    <row r="17" spans="6:10" x14ac:dyDescent="0.25">
      <c r="F17" s="106"/>
      <c r="G17" s="106"/>
      <c r="H17" s="106"/>
      <c r="I17" s="106"/>
      <c r="J17" s="106"/>
    </row>
    <row r="18" spans="6:10" x14ac:dyDescent="0.25">
      <c r="F18" s="106"/>
      <c r="G18" s="106"/>
      <c r="H18" s="106"/>
      <c r="I18" s="106"/>
      <c r="J18" s="106"/>
    </row>
    <row r="19" spans="6:10" x14ac:dyDescent="0.25">
      <c r="F19" s="106"/>
      <c r="G19" s="106"/>
      <c r="H19" s="106"/>
      <c r="I19" s="106"/>
      <c r="J19" s="106"/>
    </row>
    <row r="20" spans="6:10" x14ac:dyDescent="0.25">
      <c r="F20" s="106"/>
      <c r="G20" s="106"/>
      <c r="H20" s="106"/>
      <c r="I20" s="106"/>
      <c r="J20" s="106"/>
    </row>
    <row r="21" spans="6:10" x14ac:dyDescent="0.25">
      <c r="F21" s="106"/>
      <c r="G21" s="106"/>
      <c r="H21" s="106"/>
      <c r="I21" s="106"/>
      <c r="J21" s="106"/>
    </row>
    <row r="22" spans="6:10" x14ac:dyDescent="0.25">
      <c r="F22" s="106"/>
      <c r="G22" s="106"/>
      <c r="H22" s="106"/>
      <c r="I22" s="106"/>
      <c r="J22" s="106"/>
    </row>
    <row r="23" spans="6:10" x14ac:dyDescent="0.25">
      <c r="F23" s="106"/>
      <c r="G23" s="106"/>
      <c r="H23" s="106"/>
      <c r="I23" s="106"/>
      <c r="J23" s="106"/>
    </row>
    <row r="24" spans="6:10" x14ac:dyDescent="0.25">
      <c r="F24" s="106"/>
      <c r="G24" s="106"/>
      <c r="H24" s="106"/>
      <c r="I24" s="106"/>
      <c r="J24" s="106"/>
    </row>
    <row r="25" spans="6:10" x14ac:dyDescent="0.25">
      <c r="F25" s="106"/>
      <c r="G25" s="106"/>
      <c r="H25" s="106"/>
      <c r="I25" s="106"/>
      <c r="J25" s="106"/>
    </row>
    <row r="26" spans="6:10" x14ac:dyDescent="0.25">
      <c r="F26" s="106"/>
      <c r="G26" s="106"/>
      <c r="H26" s="106"/>
      <c r="I26" s="106"/>
      <c r="J26" s="106"/>
    </row>
    <row r="27" spans="6:10" x14ac:dyDescent="0.25">
      <c r="F27" s="106"/>
      <c r="G27" s="106"/>
      <c r="H27" s="106"/>
      <c r="I27" s="106"/>
      <c r="J27" s="106"/>
    </row>
    <row r="28" spans="6:10" x14ac:dyDescent="0.25">
      <c r="F28" s="106"/>
      <c r="G28" s="106"/>
      <c r="H28" s="106"/>
      <c r="I28" s="106"/>
      <c r="J28" s="106"/>
    </row>
    <row r="29" spans="6:10" x14ac:dyDescent="0.25">
      <c r="F29" s="106"/>
      <c r="G29" s="106"/>
      <c r="H29" s="106"/>
      <c r="I29" s="106"/>
      <c r="J29" s="106"/>
    </row>
    <row r="30" spans="6:10" x14ac:dyDescent="0.25">
      <c r="F30" s="106"/>
      <c r="G30" s="106"/>
      <c r="H30" s="106"/>
      <c r="I30" s="106"/>
      <c r="J30" s="106"/>
    </row>
    <row r="31" spans="6:10" x14ac:dyDescent="0.25">
      <c r="F31" s="106"/>
      <c r="G31" s="106"/>
      <c r="H31" s="106"/>
      <c r="I31" s="106"/>
      <c r="J31" s="106"/>
    </row>
    <row r="32" spans="6:10" x14ac:dyDescent="0.25">
      <c r="F32" s="106"/>
      <c r="G32" s="106"/>
      <c r="H32" s="106"/>
      <c r="I32" s="106"/>
      <c r="J32" s="106"/>
    </row>
    <row r="33" spans="6:10" x14ac:dyDescent="0.25">
      <c r="F33" s="106"/>
      <c r="G33" s="106"/>
      <c r="H33" s="106"/>
      <c r="I33" s="106"/>
      <c r="J33" s="106"/>
    </row>
    <row r="34" spans="6:10" x14ac:dyDescent="0.25">
      <c r="F34" s="106"/>
      <c r="G34" s="106"/>
      <c r="H34" s="106"/>
      <c r="I34" s="106"/>
      <c r="J34" s="106"/>
    </row>
    <row r="35" spans="6:10" x14ac:dyDescent="0.25">
      <c r="F35" s="106"/>
      <c r="G35" s="106"/>
      <c r="H35" s="106"/>
      <c r="I35" s="106"/>
      <c r="J35" s="106"/>
    </row>
    <row r="36" spans="6:10" x14ac:dyDescent="0.25">
      <c r="F36" s="106"/>
      <c r="G36" s="106"/>
      <c r="H36" s="106"/>
      <c r="I36" s="106"/>
      <c r="J36" s="106"/>
    </row>
    <row r="37" spans="6:10" x14ac:dyDescent="0.25">
      <c r="F37" s="106"/>
      <c r="G37" s="106"/>
      <c r="H37" s="106"/>
      <c r="I37" s="106"/>
      <c r="J37" s="106"/>
    </row>
    <row r="38" spans="6:10" x14ac:dyDescent="0.25">
      <c r="F38" s="106"/>
      <c r="G38" s="106"/>
      <c r="H38" s="106"/>
      <c r="I38" s="106"/>
      <c r="J38" s="106"/>
    </row>
    <row r="39" spans="6:10" x14ac:dyDescent="0.25">
      <c r="F39" s="106"/>
      <c r="G39" s="106"/>
      <c r="H39" s="106"/>
      <c r="I39" s="106"/>
      <c r="J39" s="106"/>
    </row>
    <row r="40" spans="6:10" x14ac:dyDescent="0.25">
      <c r="F40" s="106"/>
      <c r="G40" s="106"/>
      <c r="H40" s="106"/>
      <c r="I40" s="106"/>
      <c r="J40" s="106"/>
    </row>
    <row r="41" spans="6:10" x14ac:dyDescent="0.25">
      <c r="F41" s="106"/>
      <c r="G41" s="106"/>
      <c r="H41" s="106"/>
      <c r="I41" s="106"/>
      <c r="J41" s="106"/>
    </row>
    <row r="42" spans="6:10" x14ac:dyDescent="0.25">
      <c r="F42" s="106"/>
      <c r="G42" s="106"/>
      <c r="H42" s="106"/>
      <c r="I42" s="106"/>
      <c r="J42" s="106"/>
    </row>
    <row r="43" spans="6:10" x14ac:dyDescent="0.25">
      <c r="F43" s="106"/>
      <c r="G43" s="106"/>
      <c r="H43" s="106"/>
      <c r="I43" s="106"/>
      <c r="J43" s="106"/>
    </row>
    <row r="44" spans="6:10" x14ac:dyDescent="0.25">
      <c r="F44" s="106"/>
      <c r="G44" s="106"/>
      <c r="H44" s="106"/>
      <c r="I44" s="106"/>
      <c r="J44" s="106"/>
    </row>
    <row r="45" spans="6:10" x14ac:dyDescent="0.25">
      <c r="F45" s="106"/>
      <c r="G45" s="106"/>
      <c r="H45" s="106"/>
      <c r="I45" s="106"/>
      <c r="J45" s="106"/>
    </row>
    <row r="46" spans="6:10" x14ac:dyDescent="0.25">
      <c r="F46" s="106"/>
      <c r="G46" s="106"/>
      <c r="H46" s="106"/>
      <c r="I46" s="106"/>
      <c r="J46" s="106"/>
    </row>
    <row r="47" spans="6:10" x14ac:dyDescent="0.25">
      <c r="F47" s="106"/>
      <c r="G47" s="106"/>
      <c r="H47" s="106"/>
      <c r="I47" s="106"/>
      <c r="J47" s="106"/>
    </row>
    <row r="48" spans="6:10" x14ac:dyDescent="0.25">
      <c r="F48" s="106"/>
      <c r="G48" s="106"/>
      <c r="H48" s="106"/>
      <c r="I48" s="106"/>
      <c r="J48" s="106"/>
    </row>
    <row r="49" spans="6:10" x14ac:dyDescent="0.25">
      <c r="F49" s="106"/>
      <c r="G49" s="106"/>
      <c r="H49" s="106"/>
      <c r="I49" s="106"/>
      <c r="J49" s="106"/>
    </row>
    <row r="50" spans="6:10" x14ac:dyDescent="0.25">
      <c r="F50" s="106"/>
      <c r="G50" s="106"/>
      <c r="H50" s="106"/>
      <c r="I50" s="106"/>
      <c r="J50" s="106"/>
    </row>
    <row r="51" spans="6:10" x14ac:dyDescent="0.25">
      <c r="F51" s="106"/>
      <c r="G51" s="106"/>
      <c r="H51" s="106"/>
      <c r="I51" s="106"/>
      <c r="J51" s="106"/>
    </row>
    <row r="52" spans="6:10" x14ac:dyDescent="0.25">
      <c r="F52" s="106"/>
      <c r="G52" s="106"/>
      <c r="H52" s="106"/>
      <c r="I52" s="106"/>
      <c r="J52" s="106"/>
    </row>
    <row r="53" spans="6:10" x14ac:dyDescent="0.25">
      <c r="F53" s="106"/>
      <c r="G53" s="106"/>
      <c r="H53" s="106"/>
      <c r="I53" s="106"/>
      <c r="J53" s="106"/>
    </row>
    <row r="54" spans="6:10" x14ac:dyDescent="0.25">
      <c r="F54" s="106"/>
      <c r="G54" s="106"/>
      <c r="H54" s="106"/>
      <c r="I54" s="106"/>
      <c r="J54" s="106"/>
    </row>
    <row r="55" spans="6:10" x14ac:dyDescent="0.25">
      <c r="F55" s="106"/>
      <c r="G55" s="106"/>
      <c r="H55" s="106"/>
      <c r="I55" s="106"/>
      <c r="J55" s="106"/>
    </row>
    <row r="56" spans="6:10" x14ac:dyDescent="0.25">
      <c r="F56" s="106"/>
      <c r="G56" s="106"/>
      <c r="H56" s="106"/>
      <c r="I56" s="106"/>
      <c r="J56" s="106"/>
    </row>
    <row r="57" spans="6:10" x14ac:dyDescent="0.25">
      <c r="F57" s="106"/>
      <c r="G57" s="106"/>
      <c r="H57" s="106"/>
      <c r="I57" s="106"/>
      <c r="J57" s="106"/>
    </row>
    <row r="58" spans="6:10" x14ac:dyDescent="0.25">
      <c r="F58" s="106"/>
      <c r="G58" s="106"/>
      <c r="H58" s="106"/>
      <c r="I58" s="106"/>
      <c r="J58" s="106"/>
    </row>
    <row r="59" spans="6:10" x14ac:dyDescent="0.25">
      <c r="F59" s="106"/>
      <c r="G59" s="106"/>
      <c r="H59" s="106"/>
      <c r="I59" s="106"/>
      <c r="J59" s="106"/>
    </row>
    <row r="60" spans="6:10" x14ac:dyDescent="0.25">
      <c r="F60" s="106"/>
      <c r="G60" s="106"/>
      <c r="H60" s="106"/>
      <c r="I60" s="106"/>
      <c r="J60" s="106"/>
    </row>
    <row r="61" spans="6:10" x14ac:dyDescent="0.25">
      <c r="F61" s="106"/>
      <c r="G61" s="106"/>
      <c r="H61" s="106"/>
      <c r="I61" s="106"/>
      <c r="J61" s="106"/>
    </row>
    <row r="62" spans="6:10" x14ac:dyDescent="0.25">
      <c r="F62" s="106"/>
      <c r="G62" s="106"/>
      <c r="H62" s="106"/>
      <c r="I62" s="106"/>
      <c r="J62" s="106"/>
    </row>
    <row r="63" spans="6:10" x14ac:dyDescent="0.25">
      <c r="F63" s="106"/>
      <c r="G63" s="106"/>
      <c r="H63" s="106"/>
      <c r="I63" s="106"/>
      <c r="J63" s="106"/>
    </row>
    <row r="64" spans="6:10" x14ac:dyDescent="0.25">
      <c r="F64" s="106"/>
      <c r="G64" s="106"/>
      <c r="H64" s="106"/>
      <c r="I64" s="106"/>
      <c r="J64" s="106"/>
    </row>
    <row r="65" spans="6:10" x14ac:dyDescent="0.25">
      <c r="F65" s="106"/>
      <c r="G65" s="106"/>
      <c r="H65" s="106"/>
      <c r="I65" s="106"/>
      <c r="J65" s="106"/>
    </row>
    <row r="66" spans="6:10" x14ac:dyDescent="0.25">
      <c r="F66" s="106"/>
      <c r="G66" s="106"/>
      <c r="H66" s="106"/>
      <c r="I66" s="106"/>
      <c r="J66" s="106"/>
    </row>
    <row r="67" spans="6:10" x14ac:dyDescent="0.25">
      <c r="F67" s="106"/>
      <c r="G67" s="106"/>
      <c r="H67" s="106"/>
      <c r="I67" s="106"/>
      <c r="J67" s="106"/>
    </row>
    <row r="68" spans="6:10" x14ac:dyDescent="0.25">
      <c r="F68" s="106"/>
      <c r="G68" s="106"/>
      <c r="H68" s="106"/>
      <c r="I68" s="106"/>
      <c r="J68" s="106"/>
    </row>
    <row r="69" spans="6:10" x14ac:dyDescent="0.25">
      <c r="F69" s="106"/>
      <c r="G69" s="106"/>
      <c r="H69" s="106"/>
      <c r="I69" s="106"/>
      <c r="J69" s="106"/>
    </row>
    <row r="70" spans="6:10" x14ac:dyDescent="0.25">
      <c r="F70" s="106"/>
      <c r="G70" s="106"/>
      <c r="H70" s="106"/>
      <c r="I70" s="106"/>
      <c r="J70" s="106"/>
    </row>
    <row r="71" spans="6:10" x14ac:dyDescent="0.25">
      <c r="F71" s="106"/>
      <c r="G71" s="106"/>
      <c r="H71" s="106"/>
      <c r="I71" s="106"/>
      <c r="J71" s="106"/>
    </row>
    <row r="72" spans="6:10" x14ac:dyDescent="0.25">
      <c r="F72" s="106"/>
      <c r="G72" s="106"/>
      <c r="H72" s="106"/>
      <c r="I72" s="106"/>
      <c r="J72" s="106"/>
    </row>
    <row r="73" spans="6:10" x14ac:dyDescent="0.25">
      <c r="F73" s="106"/>
      <c r="G73" s="106"/>
      <c r="H73" s="106"/>
      <c r="I73" s="106"/>
      <c r="J73" s="106"/>
    </row>
    <row r="74" spans="6:10" x14ac:dyDescent="0.25">
      <c r="F74" s="106"/>
      <c r="G74" s="106"/>
      <c r="H74" s="106"/>
      <c r="I74" s="106"/>
      <c r="J74" s="106"/>
    </row>
    <row r="75" spans="6:10" x14ac:dyDescent="0.25">
      <c r="F75" s="106"/>
      <c r="G75" s="106"/>
      <c r="H75" s="106"/>
      <c r="I75" s="106"/>
      <c r="J75" s="106"/>
    </row>
    <row r="76" spans="6:10" x14ac:dyDescent="0.25">
      <c r="F76" s="106"/>
      <c r="G76" s="106"/>
      <c r="H76" s="106"/>
      <c r="I76" s="106"/>
      <c r="J76" s="106"/>
    </row>
    <row r="77" spans="6:10" x14ac:dyDescent="0.25">
      <c r="F77" s="106"/>
      <c r="G77" s="106"/>
      <c r="H77" s="106"/>
      <c r="I77" s="106"/>
      <c r="J77" s="106"/>
    </row>
    <row r="78" spans="6:10" x14ac:dyDescent="0.25">
      <c r="F78" s="106"/>
      <c r="G78" s="106"/>
      <c r="H78" s="106"/>
      <c r="I78" s="106"/>
      <c r="J78" s="106"/>
    </row>
    <row r="79" spans="6:10" x14ac:dyDescent="0.25">
      <c r="F79" s="106"/>
      <c r="G79" s="106"/>
      <c r="H79" s="106"/>
      <c r="I79" s="106"/>
      <c r="J79" s="106"/>
    </row>
    <row r="80" spans="6:10" x14ac:dyDescent="0.25">
      <c r="F80" s="106"/>
      <c r="G80" s="106"/>
      <c r="H80" s="106"/>
      <c r="I80" s="106"/>
      <c r="J80" s="106"/>
    </row>
    <row r="81" spans="6:10" x14ac:dyDescent="0.25">
      <c r="F81" s="106"/>
      <c r="G81" s="106"/>
      <c r="H81" s="106"/>
      <c r="I81" s="106"/>
      <c r="J81" s="106"/>
    </row>
    <row r="82" spans="6:10" x14ac:dyDescent="0.25">
      <c r="F82" s="106"/>
      <c r="G82" s="106"/>
      <c r="H82" s="106"/>
      <c r="I82" s="106"/>
      <c r="J82" s="106"/>
    </row>
    <row r="83" spans="6:10" x14ac:dyDescent="0.25">
      <c r="F83" s="106"/>
      <c r="G83" s="106"/>
      <c r="H83" s="106"/>
      <c r="I83" s="106"/>
      <c r="J83" s="106"/>
    </row>
    <row r="84" spans="6:10" x14ac:dyDescent="0.25">
      <c r="F84" s="106"/>
      <c r="G84" s="106"/>
      <c r="H84" s="106"/>
      <c r="I84" s="106"/>
      <c r="J84" s="106"/>
    </row>
    <row r="85" spans="6:10" x14ac:dyDescent="0.25">
      <c r="F85" s="106"/>
      <c r="G85" s="106"/>
      <c r="H85" s="106"/>
      <c r="I85" s="106"/>
      <c r="J85" s="106"/>
    </row>
    <row r="86" spans="6:10" x14ac:dyDescent="0.25">
      <c r="F86" s="106"/>
      <c r="G86" s="106"/>
      <c r="H86" s="106"/>
      <c r="I86" s="106"/>
      <c r="J86" s="106"/>
    </row>
    <row r="87" spans="6:10" x14ac:dyDescent="0.25">
      <c r="F87" s="106"/>
      <c r="G87" s="106"/>
      <c r="H87" s="106"/>
      <c r="I87" s="106"/>
      <c r="J87" s="106"/>
    </row>
    <row r="88" spans="6:10" x14ac:dyDescent="0.25">
      <c r="F88" s="106"/>
      <c r="G88" s="106"/>
      <c r="H88" s="106"/>
      <c r="I88" s="106"/>
      <c r="J88" s="106"/>
    </row>
    <row r="89" spans="6:10" x14ac:dyDescent="0.25">
      <c r="F89" s="106"/>
      <c r="G89" s="106"/>
      <c r="H89" s="106"/>
      <c r="I89" s="106"/>
      <c r="J89" s="106"/>
    </row>
    <row r="90" spans="6:10" x14ac:dyDescent="0.25">
      <c r="F90" s="106"/>
      <c r="G90" s="106"/>
      <c r="H90" s="106"/>
      <c r="I90" s="106"/>
      <c r="J90" s="106"/>
    </row>
    <row r="91" spans="6:10" x14ac:dyDescent="0.25">
      <c r="F91" s="106"/>
      <c r="G91" s="106"/>
      <c r="H91" s="106"/>
      <c r="I91" s="106"/>
      <c r="J91" s="106"/>
    </row>
    <row r="92" spans="6:10" x14ac:dyDescent="0.25">
      <c r="F92" s="106"/>
      <c r="G92" s="106"/>
      <c r="H92" s="106"/>
      <c r="I92" s="106"/>
      <c r="J92" s="106"/>
    </row>
    <row r="93" spans="6:10" x14ac:dyDescent="0.25">
      <c r="F93" s="106"/>
      <c r="G93" s="106"/>
      <c r="H93" s="106"/>
      <c r="I93" s="106"/>
      <c r="J93" s="106"/>
    </row>
    <row r="94" spans="6:10" x14ac:dyDescent="0.25">
      <c r="F94" s="106"/>
      <c r="G94" s="106"/>
      <c r="H94" s="106"/>
      <c r="I94" s="106"/>
      <c r="J94" s="106"/>
    </row>
    <row r="95" spans="6:10" x14ac:dyDescent="0.25">
      <c r="F95" s="106"/>
      <c r="G95" s="106"/>
      <c r="H95" s="106"/>
      <c r="I95" s="106"/>
      <c r="J95" s="106"/>
    </row>
    <row r="96" spans="6:10" x14ac:dyDescent="0.25">
      <c r="F96" s="106"/>
      <c r="G96" s="106"/>
      <c r="H96" s="106"/>
      <c r="I96" s="106"/>
      <c r="J96" s="106"/>
    </row>
    <row r="97" spans="6:10" x14ac:dyDescent="0.25">
      <c r="F97" s="106"/>
      <c r="G97" s="106"/>
      <c r="H97" s="106"/>
      <c r="I97" s="106"/>
      <c r="J97" s="106"/>
    </row>
    <row r="98" spans="6:10" x14ac:dyDescent="0.25">
      <c r="F98" s="106"/>
      <c r="G98" s="106"/>
      <c r="H98" s="106"/>
      <c r="I98" s="106"/>
      <c r="J98" s="106"/>
    </row>
    <row r="99" spans="6:10" x14ac:dyDescent="0.25">
      <c r="F99" s="106"/>
      <c r="G99" s="106"/>
      <c r="H99" s="106"/>
      <c r="I99" s="106"/>
      <c r="J99" s="106"/>
    </row>
    <row r="100" spans="6:10" x14ac:dyDescent="0.25">
      <c r="F100" s="106"/>
      <c r="G100" s="106"/>
      <c r="H100" s="106"/>
      <c r="I100" s="106"/>
      <c r="J100" s="106"/>
    </row>
    <row r="101" spans="6:10" x14ac:dyDescent="0.25">
      <c r="F101" s="106"/>
      <c r="G101" s="106"/>
      <c r="H101" s="106"/>
      <c r="I101" s="106"/>
      <c r="J101" s="106"/>
    </row>
    <row r="102" spans="6:10" x14ac:dyDescent="0.25">
      <c r="F102" s="106"/>
      <c r="G102" s="106"/>
      <c r="H102" s="106"/>
      <c r="I102" s="106"/>
      <c r="J102" s="106"/>
    </row>
    <row r="103" spans="6:10" x14ac:dyDescent="0.25">
      <c r="F103" s="106"/>
      <c r="G103" s="106"/>
      <c r="H103" s="106"/>
      <c r="I103" s="106"/>
      <c r="J103" s="106"/>
    </row>
    <row r="104" spans="6:10" x14ac:dyDescent="0.25">
      <c r="F104" s="106"/>
      <c r="G104" s="106"/>
      <c r="H104" s="106"/>
      <c r="I104" s="106"/>
      <c r="J104" s="106"/>
    </row>
    <row r="105" spans="6:10" x14ac:dyDescent="0.25">
      <c r="F105" s="106"/>
      <c r="G105" s="106"/>
      <c r="H105" s="106"/>
      <c r="I105" s="106"/>
      <c r="J105" s="106"/>
    </row>
    <row r="106" spans="6:10" x14ac:dyDescent="0.25">
      <c r="F106" s="106"/>
      <c r="G106" s="106"/>
      <c r="H106" s="106"/>
      <c r="I106" s="106"/>
      <c r="J106" s="106"/>
    </row>
    <row r="107" spans="6:10" x14ac:dyDescent="0.25">
      <c r="F107" s="106"/>
      <c r="G107" s="106"/>
      <c r="H107" s="106"/>
      <c r="I107" s="106"/>
      <c r="J107" s="106"/>
    </row>
    <row r="108" spans="6:10" x14ac:dyDescent="0.25">
      <c r="F108" s="106"/>
      <c r="G108" s="106"/>
      <c r="H108" s="106"/>
      <c r="I108" s="106"/>
      <c r="J108" s="106"/>
    </row>
    <row r="109" spans="6:10" x14ac:dyDescent="0.25">
      <c r="F109" s="106"/>
      <c r="G109" s="106"/>
      <c r="H109" s="106"/>
      <c r="I109" s="106"/>
      <c r="J109" s="106"/>
    </row>
    <row r="110" spans="6:10" x14ac:dyDescent="0.25">
      <c r="F110" s="106"/>
      <c r="G110" s="106"/>
      <c r="H110" s="106"/>
      <c r="I110" s="106"/>
      <c r="J110" s="106"/>
    </row>
    <row r="111" spans="6:10" x14ac:dyDescent="0.25">
      <c r="F111" s="106"/>
      <c r="G111" s="106"/>
      <c r="H111" s="106"/>
      <c r="I111" s="106"/>
      <c r="J111" s="106"/>
    </row>
    <row r="112" spans="6:10" x14ac:dyDescent="0.25">
      <c r="F112" s="106"/>
      <c r="G112" s="106"/>
      <c r="H112" s="106"/>
      <c r="I112" s="106"/>
      <c r="J112" s="106"/>
    </row>
    <row r="113" spans="6:10" x14ac:dyDescent="0.25">
      <c r="F113" s="106"/>
      <c r="G113" s="106"/>
      <c r="H113" s="106"/>
      <c r="I113" s="106"/>
      <c r="J113" s="106"/>
    </row>
    <row r="114" spans="6:10" x14ac:dyDescent="0.25">
      <c r="F114" s="106"/>
      <c r="G114" s="106"/>
      <c r="H114" s="106"/>
      <c r="I114" s="106"/>
      <c r="J114" s="106"/>
    </row>
    <row r="115" spans="6:10" x14ac:dyDescent="0.25">
      <c r="F115" s="106"/>
      <c r="G115" s="106"/>
      <c r="H115" s="106"/>
      <c r="I115" s="106"/>
      <c r="J115" s="106"/>
    </row>
    <row r="116" spans="6:10" x14ac:dyDescent="0.25">
      <c r="F116" s="106"/>
      <c r="G116" s="106"/>
      <c r="H116" s="106"/>
      <c r="I116" s="106"/>
      <c r="J116" s="106"/>
    </row>
    <row r="117" spans="6:10" x14ac:dyDescent="0.25">
      <c r="F117" s="106"/>
      <c r="G117" s="106"/>
      <c r="H117" s="106"/>
      <c r="I117" s="106"/>
      <c r="J117" s="106"/>
    </row>
    <row r="118" spans="6:10" x14ac:dyDescent="0.25">
      <c r="F118" s="106"/>
      <c r="G118" s="106"/>
      <c r="H118" s="106"/>
      <c r="I118" s="106"/>
      <c r="J118" s="106"/>
    </row>
    <row r="119" spans="6:10" x14ac:dyDescent="0.25">
      <c r="F119" s="106"/>
      <c r="G119" s="106"/>
      <c r="H119" s="106"/>
      <c r="I119" s="106"/>
      <c r="J119" s="106"/>
    </row>
    <row r="120" spans="6:10" x14ac:dyDescent="0.25">
      <c r="F120" s="106"/>
      <c r="G120" s="106"/>
      <c r="H120" s="106"/>
      <c r="I120" s="106"/>
      <c r="J120" s="106"/>
    </row>
    <row r="121" spans="6:10" x14ac:dyDescent="0.25">
      <c r="F121" s="106"/>
      <c r="G121" s="106"/>
      <c r="H121" s="106"/>
      <c r="I121" s="106"/>
      <c r="J121" s="106"/>
    </row>
    <row r="122" spans="6:10" x14ac:dyDescent="0.25">
      <c r="F122" s="106"/>
      <c r="G122" s="106"/>
      <c r="H122" s="106"/>
      <c r="I122" s="106"/>
      <c r="J122" s="106"/>
    </row>
    <row r="123" spans="6:10" x14ac:dyDescent="0.25">
      <c r="F123" s="106"/>
      <c r="G123" s="106"/>
      <c r="H123" s="106"/>
      <c r="I123" s="106"/>
      <c r="J123" s="106"/>
    </row>
    <row r="124" spans="6:10" x14ac:dyDescent="0.25">
      <c r="F124" s="106"/>
      <c r="G124" s="106"/>
      <c r="H124" s="106"/>
      <c r="I124" s="106"/>
      <c r="J124" s="106"/>
    </row>
    <row r="125" spans="6:10" x14ac:dyDescent="0.25">
      <c r="F125" s="106"/>
      <c r="G125" s="106"/>
      <c r="H125" s="106"/>
      <c r="I125" s="106"/>
      <c r="J125" s="106"/>
    </row>
    <row r="126" spans="6:10" x14ac:dyDescent="0.25">
      <c r="F126" s="106"/>
      <c r="G126" s="106"/>
      <c r="H126" s="106"/>
      <c r="I126" s="106"/>
      <c r="J126" s="106"/>
    </row>
    <row r="127" spans="6:10" x14ac:dyDescent="0.25">
      <c r="F127" s="106"/>
      <c r="G127" s="106"/>
      <c r="H127" s="106"/>
      <c r="I127" s="106"/>
      <c r="J127" s="106"/>
    </row>
    <row r="128" spans="6:10" x14ac:dyDescent="0.25">
      <c r="F128" s="106"/>
      <c r="G128" s="106"/>
      <c r="H128" s="106"/>
      <c r="I128" s="106"/>
      <c r="J128" s="106"/>
    </row>
    <row r="129" spans="6:10" x14ac:dyDescent="0.25">
      <c r="F129" s="106"/>
      <c r="G129" s="106"/>
      <c r="H129" s="106"/>
      <c r="I129" s="106"/>
      <c r="J129" s="106"/>
    </row>
    <row r="130" spans="6:10" x14ac:dyDescent="0.25">
      <c r="F130" s="106"/>
      <c r="G130" s="106"/>
      <c r="H130" s="106"/>
      <c r="I130" s="106"/>
      <c r="J130" s="106"/>
    </row>
    <row r="131" spans="6:10" x14ac:dyDescent="0.25">
      <c r="F131" s="106"/>
      <c r="G131" s="106"/>
      <c r="H131" s="106"/>
      <c r="I131" s="106"/>
      <c r="J131" s="106"/>
    </row>
    <row r="132" spans="6:10" x14ac:dyDescent="0.25">
      <c r="F132" s="106"/>
      <c r="G132" s="106"/>
      <c r="H132" s="106"/>
      <c r="I132" s="106"/>
      <c r="J132" s="106"/>
    </row>
    <row r="133" spans="6:10" x14ac:dyDescent="0.25">
      <c r="F133" s="106"/>
      <c r="G133" s="106"/>
      <c r="H133" s="106"/>
      <c r="I133" s="106"/>
      <c r="J133" s="106"/>
    </row>
    <row r="134" spans="6:10" x14ac:dyDescent="0.25">
      <c r="F134" s="106"/>
      <c r="G134" s="106"/>
      <c r="H134" s="106"/>
      <c r="I134" s="106"/>
      <c r="J134" s="106"/>
    </row>
    <row r="135" spans="6:10" x14ac:dyDescent="0.25">
      <c r="F135" s="106"/>
      <c r="G135" s="106"/>
      <c r="H135" s="106"/>
      <c r="I135" s="106"/>
      <c r="J135" s="106"/>
    </row>
    <row r="136" spans="6:10" x14ac:dyDescent="0.25">
      <c r="F136" s="106"/>
      <c r="G136" s="106"/>
      <c r="H136" s="106"/>
      <c r="I136" s="106"/>
      <c r="J136" s="106"/>
    </row>
    <row r="137" spans="6:10" x14ac:dyDescent="0.25">
      <c r="F137" s="106"/>
      <c r="G137" s="106"/>
      <c r="H137" s="106"/>
      <c r="I137" s="106"/>
      <c r="J137" s="106"/>
    </row>
    <row r="138" spans="6:10" x14ac:dyDescent="0.25">
      <c r="F138" s="106"/>
      <c r="G138" s="106"/>
      <c r="H138" s="106"/>
      <c r="I138" s="106"/>
      <c r="J138" s="106"/>
    </row>
    <row r="139" spans="6:10" x14ac:dyDescent="0.25">
      <c r="F139" s="106"/>
      <c r="G139" s="106"/>
      <c r="H139" s="106"/>
      <c r="I139" s="106"/>
      <c r="J139" s="106"/>
    </row>
    <row r="140" spans="6:10" x14ac:dyDescent="0.25">
      <c r="F140" s="106"/>
      <c r="G140" s="106"/>
      <c r="H140" s="106"/>
      <c r="I140" s="106"/>
      <c r="J140" s="106"/>
    </row>
    <row r="141" spans="6:10" x14ac:dyDescent="0.25">
      <c r="F141" s="106"/>
      <c r="G141" s="106"/>
      <c r="H141" s="106"/>
      <c r="I141" s="106"/>
      <c r="J141" s="106"/>
    </row>
    <row r="142" spans="6:10" x14ac:dyDescent="0.25">
      <c r="F142" s="106"/>
      <c r="G142" s="106"/>
      <c r="H142" s="106"/>
      <c r="I142" s="106"/>
      <c r="J142" s="106"/>
    </row>
    <row r="143" spans="6:10" x14ac:dyDescent="0.25">
      <c r="F143" s="106"/>
      <c r="G143" s="106"/>
      <c r="H143" s="106"/>
      <c r="I143" s="106"/>
      <c r="J143" s="106"/>
    </row>
    <row r="144" spans="6:10" x14ac:dyDescent="0.25">
      <c r="F144" s="106"/>
      <c r="G144" s="106"/>
      <c r="H144" s="106"/>
      <c r="I144" s="106"/>
      <c r="J144" s="106"/>
    </row>
    <row r="145" spans="6:10" x14ac:dyDescent="0.25">
      <c r="F145" s="106"/>
      <c r="G145" s="106"/>
      <c r="H145" s="106"/>
      <c r="I145" s="106"/>
      <c r="J145" s="106"/>
    </row>
    <row r="146" spans="6:10" x14ac:dyDescent="0.25">
      <c r="F146" s="106"/>
      <c r="G146" s="106"/>
      <c r="H146" s="106"/>
      <c r="I146" s="106"/>
      <c r="J146" s="106"/>
    </row>
    <row r="147" spans="6:10" x14ac:dyDescent="0.25">
      <c r="F147" s="106"/>
      <c r="G147" s="106"/>
      <c r="H147" s="106"/>
      <c r="I147" s="106"/>
      <c r="J147" s="106"/>
    </row>
    <row r="148" spans="6:10" x14ac:dyDescent="0.25">
      <c r="F148" s="106"/>
      <c r="G148" s="106"/>
      <c r="H148" s="106"/>
      <c r="I148" s="106"/>
      <c r="J148" s="106"/>
    </row>
    <row r="149" spans="6:10" x14ac:dyDescent="0.25">
      <c r="F149" s="106"/>
      <c r="G149" s="106"/>
      <c r="H149" s="106"/>
      <c r="I149" s="106"/>
      <c r="J149" s="106"/>
    </row>
    <row r="150" spans="6:10" x14ac:dyDescent="0.25">
      <c r="F150" s="106"/>
      <c r="G150" s="106"/>
      <c r="H150" s="106"/>
      <c r="I150" s="106"/>
      <c r="J150" s="106"/>
    </row>
    <row r="151" spans="6:10" x14ac:dyDescent="0.25">
      <c r="F151" s="106"/>
      <c r="G151" s="106"/>
      <c r="H151" s="106"/>
      <c r="I151" s="106"/>
      <c r="J151" s="106"/>
    </row>
    <row r="152" spans="6:10" x14ac:dyDescent="0.25">
      <c r="F152" s="106"/>
      <c r="G152" s="106"/>
      <c r="H152" s="106"/>
      <c r="I152" s="106"/>
      <c r="J152" s="106"/>
    </row>
    <row r="153" spans="6:10" x14ac:dyDescent="0.25">
      <c r="F153" s="106"/>
      <c r="G153" s="106"/>
      <c r="H153" s="106"/>
      <c r="I153" s="106"/>
      <c r="J153" s="106"/>
    </row>
    <row r="154" spans="6:10" x14ac:dyDescent="0.25">
      <c r="F154" s="106"/>
      <c r="G154" s="106"/>
      <c r="H154" s="106"/>
      <c r="I154" s="106"/>
      <c r="J154" s="106"/>
    </row>
    <row r="155" spans="6:10" x14ac:dyDescent="0.25">
      <c r="F155" s="106"/>
      <c r="G155" s="106"/>
      <c r="H155" s="106"/>
      <c r="I155" s="106"/>
      <c r="J155" s="106"/>
    </row>
    <row r="156" spans="6:10" x14ac:dyDescent="0.25">
      <c r="F156" s="106"/>
      <c r="G156" s="106"/>
      <c r="H156" s="106"/>
      <c r="I156" s="106"/>
      <c r="J156" s="106"/>
    </row>
    <row r="157" spans="6:10" x14ac:dyDescent="0.25">
      <c r="F157" s="106"/>
      <c r="G157" s="106"/>
      <c r="H157" s="106"/>
      <c r="I157" s="106"/>
      <c r="J157" s="106"/>
    </row>
    <row r="158" spans="6:10" x14ac:dyDescent="0.25">
      <c r="F158" s="106"/>
      <c r="G158" s="106"/>
      <c r="H158" s="106"/>
      <c r="I158" s="106"/>
      <c r="J158" s="106"/>
    </row>
    <row r="159" spans="6:10" x14ac:dyDescent="0.25">
      <c r="F159" s="106"/>
      <c r="G159" s="106"/>
      <c r="H159" s="106"/>
      <c r="I159" s="106"/>
      <c r="J159" s="106"/>
    </row>
    <row r="160" spans="6:10" x14ac:dyDescent="0.25">
      <c r="F160" s="106"/>
      <c r="G160" s="106"/>
      <c r="H160" s="106"/>
      <c r="I160" s="106"/>
      <c r="J160" s="106"/>
    </row>
    <row r="161" spans="6:10" x14ac:dyDescent="0.25">
      <c r="F161" s="106"/>
      <c r="G161" s="106"/>
      <c r="H161" s="106"/>
      <c r="I161" s="106"/>
      <c r="J161" s="106"/>
    </row>
    <row r="162" spans="6:10" x14ac:dyDescent="0.25">
      <c r="F162" s="106"/>
      <c r="G162" s="106"/>
      <c r="H162" s="106"/>
      <c r="I162" s="106"/>
      <c r="J162" s="106"/>
    </row>
    <row r="163" spans="6:10" x14ac:dyDescent="0.25">
      <c r="F163" s="106"/>
      <c r="G163" s="106"/>
      <c r="H163" s="106"/>
      <c r="I163" s="106"/>
      <c r="J163" s="106"/>
    </row>
    <row r="164" spans="6:10" x14ac:dyDescent="0.25">
      <c r="F164" s="106"/>
      <c r="G164" s="106"/>
      <c r="H164" s="106"/>
      <c r="I164" s="106"/>
      <c r="J164" s="106"/>
    </row>
    <row r="165" spans="6:10" x14ac:dyDescent="0.25">
      <c r="F165" s="106"/>
      <c r="G165" s="106"/>
      <c r="H165" s="106"/>
      <c r="I165" s="106"/>
      <c r="J165" s="106"/>
    </row>
    <row r="166" spans="6:10" x14ac:dyDescent="0.25">
      <c r="F166" s="106"/>
      <c r="G166" s="106"/>
      <c r="H166" s="106"/>
      <c r="I166" s="106"/>
      <c r="J166" s="106"/>
    </row>
    <row r="167" spans="6:10" x14ac:dyDescent="0.25">
      <c r="F167" s="106"/>
      <c r="G167" s="106"/>
      <c r="H167" s="106"/>
      <c r="I167" s="106"/>
      <c r="J167" s="106"/>
    </row>
    <row r="168" spans="6:10" x14ac:dyDescent="0.25">
      <c r="F168" s="106"/>
      <c r="G168" s="106"/>
      <c r="H168" s="106"/>
      <c r="I168" s="106"/>
      <c r="J168" s="106"/>
    </row>
    <row r="169" spans="6:10" x14ac:dyDescent="0.25">
      <c r="F169" s="106"/>
      <c r="G169" s="106"/>
      <c r="H169" s="106"/>
      <c r="I169" s="106"/>
      <c r="J169" s="106"/>
    </row>
    <row r="170" spans="6:10" x14ac:dyDescent="0.25">
      <c r="F170" s="106"/>
      <c r="G170" s="106"/>
      <c r="H170" s="106"/>
      <c r="I170" s="106"/>
      <c r="J170" s="106"/>
    </row>
    <row r="171" spans="6:10" x14ac:dyDescent="0.25">
      <c r="F171" s="106"/>
      <c r="G171" s="106"/>
      <c r="H171" s="106"/>
      <c r="I171" s="106"/>
      <c r="J171" s="106"/>
    </row>
    <row r="172" spans="6:10" x14ac:dyDescent="0.25">
      <c r="F172" s="106"/>
      <c r="G172" s="106"/>
      <c r="H172" s="106"/>
      <c r="I172" s="106"/>
      <c r="J172" s="106"/>
    </row>
    <row r="173" spans="6:10" x14ac:dyDescent="0.25">
      <c r="F173" s="106"/>
      <c r="G173" s="106"/>
      <c r="H173" s="106"/>
      <c r="I173" s="106"/>
      <c r="J173" s="106"/>
    </row>
    <row r="174" spans="6:10" x14ac:dyDescent="0.25">
      <c r="F174" s="106"/>
      <c r="G174" s="106"/>
      <c r="H174" s="106"/>
      <c r="I174" s="106"/>
      <c r="J174" s="106"/>
    </row>
    <row r="175" spans="6:10" x14ac:dyDescent="0.25">
      <c r="F175" s="106"/>
      <c r="G175" s="106"/>
      <c r="H175" s="106"/>
      <c r="I175" s="106"/>
      <c r="J175" s="106"/>
    </row>
    <row r="176" spans="6:10" x14ac:dyDescent="0.25">
      <c r="F176" s="106"/>
      <c r="G176" s="106"/>
      <c r="H176" s="106"/>
      <c r="I176" s="106"/>
      <c r="J176" s="106"/>
    </row>
    <row r="177" spans="6:10" x14ac:dyDescent="0.25">
      <c r="F177" s="106"/>
      <c r="G177" s="106"/>
      <c r="H177" s="106"/>
      <c r="I177" s="106"/>
      <c r="J177" s="106"/>
    </row>
    <row r="178" spans="6:10" x14ac:dyDescent="0.25">
      <c r="F178" s="106"/>
      <c r="G178" s="106"/>
      <c r="H178" s="106"/>
      <c r="I178" s="106"/>
      <c r="J178" s="106"/>
    </row>
    <row r="179" spans="6:10" x14ac:dyDescent="0.25">
      <c r="F179" s="106"/>
      <c r="G179" s="106"/>
      <c r="H179" s="106"/>
      <c r="I179" s="106"/>
      <c r="J179" s="106"/>
    </row>
    <row r="180" spans="6:10" x14ac:dyDescent="0.25">
      <c r="F180" s="106"/>
      <c r="G180" s="106"/>
      <c r="H180" s="106"/>
      <c r="I180" s="106"/>
      <c r="J180" s="106"/>
    </row>
    <row r="181" spans="6:10" x14ac:dyDescent="0.25">
      <c r="F181" s="106"/>
      <c r="G181" s="106"/>
      <c r="H181" s="106"/>
      <c r="I181" s="106"/>
      <c r="J181" s="106"/>
    </row>
    <row r="182" spans="6:10" x14ac:dyDescent="0.25">
      <c r="F182" s="106"/>
      <c r="G182" s="106"/>
      <c r="H182" s="106"/>
      <c r="I182" s="106"/>
      <c r="J182" s="106"/>
    </row>
    <row r="183" spans="6:10" x14ac:dyDescent="0.25">
      <c r="F183" s="106"/>
      <c r="G183" s="106"/>
      <c r="H183" s="106"/>
      <c r="I183" s="106"/>
      <c r="J183" s="106"/>
    </row>
    <row r="184" spans="6:10" x14ac:dyDescent="0.25">
      <c r="F184" s="106"/>
      <c r="G184" s="106"/>
      <c r="H184" s="106"/>
      <c r="I184" s="106"/>
      <c r="J184" s="106"/>
    </row>
    <row r="185" spans="6:10" x14ac:dyDescent="0.25">
      <c r="F185" s="106"/>
      <c r="G185" s="106"/>
      <c r="H185" s="106"/>
      <c r="I185" s="106"/>
      <c r="J185" s="106"/>
    </row>
    <row r="186" spans="6:10" x14ac:dyDescent="0.25">
      <c r="F186" s="106"/>
      <c r="G186" s="106"/>
      <c r="H186" s="106"/>
      <c r="I186" s="106"/>
      <c r="J186" s="106"/>
    </row>
    <row r="187" spans="6:10" x14ac:dyDescent="0.25">
      <c r="F187" s="106"/>
      <c r="G187" s="106"/>
      <c r="H187" s="106"/>
      <c r="I187" s="106"/>
      <c r="J187" s="106"/>
    </row>
    <row r="188" spans="6:10" x14ac:dyDescent="0.25">
      <c r="F188" s="106"/>
      <c r="G188" s="106"/>
      <c r="H188" s="106"/>
      <c r="I188" s="106"/>
      <c r="J188" s="106"/>
    </row>
    <row r="189" spans="6:10" x14ac:dyDescent="0.25">
      <c r="F189" s="106"/>
      <c r="G189" s="106"/>
      <c r="H189" s="106"/>
      <c r="I189" s="106"/>
      <c r="J189" s="106"/>
    </row>
    <row r="190" spans="6:10" x14ac:dyDescent="0.25">
      <c r="F190" s="106"/>
      <c r="G190" s="106"/>
      <c r="H190" s="106"/>
      <c r="I190" s="106"/>
      <c r="J190" s="106"/>
    </row>
    <row r="191" spans="6:10" x14ac:dyDescent="0.25">
      <c r="F191" s="106"/>
      <c r="G191" s="106"/>
      <c r="H191" s="106"/>
      <c r="I191" s="106"/>
      <c r="J191" s="106"/>
    </row>
    <row r="192" spans="6:10" x14ac:dyDescent="0.25">
      <c r="F192" s="106"/>
      <c r="G192" s="106"/>
      <c r="H192" s="106"/>
      <c r="I192" s="106"/>
      <c r="J192" s="106"/>
    </row>
    <row r="193" spans="6:10" x14ac:dyDescent="0.25">
      <c r="F193" s="106"/>
      <c r="G193" s="106"/>
      <c r="H193" s="106"/>
      <c r="I193" s="106"/>
      <c r="J193" s="106"/>
    </row>
    <row r="194" spans="6:10" x14ac:dyDescent="0.25">
      <c r="F194" s="106"/>
      <c r="G194" s="106"/>
      <c r="H194" s="106"/>
      <c r="I194" s="106"/>
      <c r="J194" s="106"/>
    </row>
    <row r="195" spans="6:10" x14ac:dyDescent="0.25">
      <c r="F195" s="106"/>
      <c r="G195" s="106"/>
      <c r="H195" s="106"/>
      <c r="I195" s="106"/>
      <c r="J195" s="106"/>
    </row>
    <row r="196" spans="6:10" x14ac:dyDescent="0.25">
      <c r="F196" s="106"/>
      <c r="G196" s="106"/>
      <c r="H196" s="106"/>
      <c r="I196" s="106"/>
      <c r="J196" s="106"/>
    </row>
    <row r="197" spans="6:10" x14ac:dyDescent="0.25">
      <c r="F197" s="106"/>
      <c r="G197" s="106"/>
      <c r="H197" s="106"/>
      <c r="I197" s="106"/>
      <c r="J197" s="106"/>
    </row>
    <row r="198" spans="6:10" x14ac:dyDescent="0.25">
      <c r="F198" s="106"/>
      <c r="G198" s="106"/>
      <c r="H198" s="106"/>
      <c r="I198" s="106"/>
      <c r="J198" s="106"/>
    </row>
    <row r="199" spans="6:10" x14ac:dyDescent="0.25">
      <c r="F199" s="106"/>
      <c r="G199" s="106"/>
      <c r="H199" s="106"/>
      <c r="I199" s="106"/>
      <c r="J199" s="106"/>
    </row>
    <row r="200" spans="6:10" x14ac:dyDescent="0.25">
      <c r="F200" s="106"/>
      <c r="G200" s="106"/>
      <c r="H200" s="106"/>
      <c r="I200" s="106"/>
      <c r="J200" s="106"/>
    </row>
    <row r="201" spans="6:10" x14ac:dyDescent="0.25">
      <c r="F201" s="106"/>
      <c r="G201" s="106"/>
      <c r="H201" s="106"/>
      <c r="I201" s="106"/>
      <c r="J201" s="106"/>
    </row>
    <row r="202" spans="6:10" x14ac:dyDescent="0.25">
      <c r="F202" s="106"/>
      <c r="G202" s="106"/>
      <c r="H202" s="106"/>
      <c r="I202" s="106"/>
      <c r="J202" s="106"/>
    </row>
    <row r="203" spans="6:10" x14ac:dyDescent="0.25">
      <c r="F203" s="106"/>
      <c r="G203" s="106"/>
      <c r="H203" s="106"/>
      <c r="I203" s="106"/>
      <c r="J203" s="106"/>
    </row>
    <row r="204" spans="6:10" x14ac:dyDescent="0.25">
      <c r="F204" s="106"/>
      <c r="G204" s="106"/>
      <c r="H204" s="106"/>
      <c r="I204" s="106"/>
      <c r="J204" s="106"/>
    </row>
    <row r="205" spans="6:10" x14ac:dyDescent="0.25">
      <c r="F205" s="106"/>
      <c r="G205" s="106"/>
      <c r="H205" s="106"/>
      <c r="I205" s="106"/>
      <c r="J205" s="106"/>
    </row>
    <row r="206" spans="6:10" x14ac:dyDescent="0.25">
      <c r="F206" s="106"/>
      <c r="G206" s="106"/>
      <c r="H206" s="106"/>
      <c r="I206" s="106"/>
      <c r="J206" s="106"/>
    </row>
    <row r="207" spans="6:10" x14ac:dyDescent="0.25">
      <c r="F207" s="106"/>
      <c r="G207" s="106"/>
      <c r="H207" s="106"/>
      <c r="I207" s="106"/>
      <c r="J207" s="106"/>
    </row>
    <row r="208" spans="6:10" x14ac:dyDescent="0.25">
      <c r="F208" s="106"/>
      <c r="G208" s="106"/>
      <c r="H208" s="106"/>
      <c r="I208" s="106"/>
      <c r="J208" s="106"/>
    </row>
    <row r="209" spans="6:10" x14ac:dyDescent="0.25">
      <c r="F209" s="106"/>
      <c r="G209" s="106"/>
      <c r="H209" s="106"/>
      <c r="I209" s="106"/>
      <c r="J209" s="106"/>
    </row>
    <row r="210" spans="6:10" x14ac:dyDescent="0.25">
      <c r="F210" s="106"/>
      <c r="G210" s="106"/>
      <c r="H210" s="106"/>
      <c r="I210" s="106"/>
      <c r="J210" s="106"/>
    </row>
    <row r="211" spans="6:10" x14ac:dyDescent="0.25">
      <c r="F211" s="106"/>
      <c r="G211" s="106"/>
      <c r="H211" s="106"/>
      <c r="I211" s="106"/>
      <c r="J211" s="106"/>
    </row>
    <row r="212" spans="6:10" x14ac:dyDescent="0.25">
      <c r="F212" s="106"/>
      <c r="G212" s="106"/>
      <c r="H212" s="106"/>
      <c r="I212" s="106"/>
      <c r="J212" s="106"/>
    </row>
    <row r="213" spans="6:10" x14ac:dyDescent="0.25">
      <c r="F213" s="106"/>
      <c r="G213" s="106"/>
      <c r="H213" s="106"/>
      <c r="I213" s="106"/>
      <c r="J213" s="106"/>
    </row>
    <row r="214" spans="6:10" x14ac:dyDescent="0.25">
      <c r="F214" s="106"/>
      <c r="G214" s="106"/>
      <c r="H214" s="106"/>
      <c r="I214" s="106"/>
      <c r="J214" s="106"/>
    </row>
    <row r="215" spans="6:10" x14ac:dyDescent="0.25">
      <c r="F215" s="106"/>
      <c r="G215" s="106"/>
      <c r="H215" s="106"/>
      <c r="I215" s="106"/>
      <c r="J215" s="106"/>
    </row>
    <row r="216" spans="6:10" x14ac:dyDescent="0.25">
      <c r="F216" s="106"/>
      <c r="G216" s="106"/>
      <c r="H216" s="106"/>
      <c r="I216" s="106"/>
      <c r="J216" s="106"/>
    </row>
    <row r="217" spans="6:10" x14ac:dyDescent="0.25">
      <c r="F217" s="106"/>
      <c r="G217" s="106"/>
      <c r="H217" s="106"/>
      <c r="I217" s="106"/>
      <c r="J217" s="106"/>
    </row>
    <row r="218" spans="6:10" x14ac:dyDescent="0.25">
      <c r="F218" s="106"/>
      <c r="G218" s="106"/>
      <c r="H218" s="106"/>
      <c r="I218" s="106"/>
      <c r="J218" s="106"/>
    </row>
    <row r="219" spans="6:10" x14ac:dyDescent="0.25">
      <c r="F219" s="106"/>
      <c r="G219" s="106"/>
      <c r="H219" s="106"/>
      <c r="I219" s="106"/>
      <c r="J219" s="106"/>
    </row>
    <row r="220" spans="6:10" x14ac:dyDescent="0.25">
      <c r="F220" s="106"/>
      <c r="G220" s="106"/>
      <c r="H220" s="106"/>
      <c r="I220" s="106"/>
      <c r="J220" s="106"/>
    </row>
    <row r="221" spans="6:10" x14ac:dyDescent="0.25">
      <c r="F221" s="106"/>
      <c r="G221" s="106"/>
      <c r="H221" s="106"/>
      <c r="I221" s="106"/>
      <c r="J221" s="106"/>
    </row>
    <row r="222" spans="6:10" x14ac:dyDescent="0.25">
      <c r="F222" s="106"/>
      <c r="G222" s="106"/>
      <c r="H222" s="106"/>
      <c r="I222" s="106"/>
      <c r="J222" s="106"/>
    </row>
    <row r="223" spans="6:10" x14ac:dyDescent="0.25">
      <c r="F223" s="106"/>
      <c r="G223" s="106"/>
      <c r="H223" s="106"/>
      <c r="I223" s="106"/>
      <c r="J223" s="106"/>
    </row>
    <row r="224" spans="6:10" x14ac:dyDescent="0.25">
      <c r="F224" s="106"/>
      <c r="G224" s="106"/>
      <c r="H224" s="106"/>
      <c r="I224" s="106"/>
      <c r="J224" s="106"/>
    </row>
    <row r="225" spans="6:10" x14ac:dyDescent="0.25">
      <c r="F225" s="106"/>
      <c r="G225" s="106"/>
      <c r="H225" s="106"/>
      <c r="I225" s="106"/>
      <c r="J225" s="106"/>
    </row>
    <row r="226" spans="6:10" x14ac:dyDescent="0.25">
      <c r="F226" s="106"/>
      <c r="G226" s="106"/>
      <c r="H226" s="106"/>
      <c r="I226" s="106"/>
      <c r="J226" s="106"/>
    </row>
    <row r="227" spans="6:10" x14ac:dyDescent="0.25">
      <c r="F227" s="106"/>
      <c r="G227" s="106"/>
      <c r="H227" s="106"/>
      <c r="I227" s="106"/>
      <c r="J227" s="106"/>
    </row>
    <row r="228" spans="6:10" x14ac:dyDescent="0.25">
      <c r="F228" s="106"/>
      <c r="G228" s="106"/>
      <c r="H228" s="106"/>
      <c r="I228" s="106"/>
      <c r="J228" s="106"/>
    </row>
    <row r="229" spans="6:10" x14ac:dyDescent="0.25">
      <c r="F229" s="106"/>
      <c r="G229" s="106"/>
      <c r="H229" s="106"/>
      <c r="I229" s="106"/>
      <c r="J229" s="106"/>
    </row>
    <row r="230" spans="6:10" x14ac:dyDescent="0.25">
      <c r="F230" s="106"/>
      <c r="G230" s="106"/>
      <c r="H230" s="106"/>
      <c r="I230" s="106"/>
      <c r="J230" s="106"/>
    </row>
    <row r="231" spans="6:10" x14ac:dyDescent="0.25">
      <c r="F231" s="106"/>
      <c r="G231" s="106"/>
      <c r="H231" s="106"/>
      <c r="I231" s="106"/>
      <c r="J231" s="106"/>
    </row>
    <row r="232" spans="6:10" x14ac:dyDescent="0.25">
      <c r="F232" s="106"/>
      <c r="G232" s="106"/>
      <c r="H232" s="106"/>
      <c r="I232" s="106"/>
      <c r="J232" s="106"/>
    </row>
    <row r="233" spans="6:10" x14ac:dyDescent="0.25">
      <c r="F233" s="106"/>
      <c r="G233" s="106"/>
      <c r="H233" s="106"/>
      <c r="I233" s="106"/>
      <c r="J233" s="106"/>
    </row>
    <row r="234" spans="6:10" x14ac:dyDescent="0.25">
      <c r="F234" s="106"/>
      <c r="G234" s="106"/>
      <c r="H234" s="106"/>
      <c r="I234" s="106"/>
      <c r="J234" s="106"/>
    </row>
    <row r="235" spans="6:10" x14ac:dyDescent="0.25">
      <c r="F235" s="106"/>
      <c r="G235" s="106"/>
      <c r="H235" s="106"/>
      <c r="I235" s="106"/>
      <c r="J235" s="106"/>
    </row>
    <row r="236" spans="6:10" x14ac:dyDescent="0.25">
      <c r="F236" s="106"/>
      <c r="G236" s="106"/>
      <c r="H236" s="106"/>
      <c r="I236" s="106"/>
      <c r="J236" s="106"/>
    </row>
    <row r="237" spans="6:10" x14ac:dyDescent="0.25">
      <c r="F237" s="106"/>
      <c r="G237" s="106"/>
      <c r="H237" s="106"/>
      <c r="I237" s="106"/>
      <c r="J237" s="106"/>
    </row>
    <row r="238" spans="6:10" x14ac:dyDescent="0.25">
      <c r="F238" s="106"/>
      <c r="G238" s="106"/>
      <c r="H238" s="106"/>
      <c r="I238" s="106"/>
      <c r="J238" s="106"/>
    </row>
    <row r="239" spans="6:10" x14ac:dyDescent="0.25">
      <c r="F239" s="106"/>
      <c r="G239" s="106"/>
      <c r="H239" s="106"/>
      <c r="I239" s="106"/>
      <c r="J239" s="106"/>
    </row>
    <row r="240" spans="6:10" x14ac:dyDescent="0.25">
      <c r="F240" s="106"/>
      <c r="G240" s="106"/>
      <c r="H240" s="106"/>
      <c r="I240" s="106"/>
      <c r="J240" s="106"/>
    </row>
    <row r="241" spans="6:10" x14ac:dyDescent="0.25">
      <c r="F241" s="106"/>
      <c r="G241" s="106"/>
      <c r="H241" s="106"/>
      <c r="I241" s="106"/>
      <c r="J241" s="106"/>
    </row>
    <row r="242" spans="6:10" x14ac:dyDescent="0.25">
      <c r="F242" s="106"/>
      <c r="G242" s="106"/>
      <c r="H242" s="106"/>
      <c r="I242" s="106"/>
      <c r="J242" s="106"/>
    </row>
    <row r="243" spans="6:10" x14ac:dyDescent="0.25">
      <c r="F243" s="106"/>
      <c r="G243" s="106"/>
      <c r="H243" s="106"/>
      <c r="I243" s="106"/>
      <c r="J243" s="106"/>
    </row>
    <row r="244" spans="6:10" x14ac:dyDescent="0.25">
      <c r="F244" s="106"/>
      <c r="G244" s="106"/>
      <c r="H244" s="106"/>
      <c r="I244" s="106"/>
      <c r="J244" s="106"/>
    </row>
    <row r="245" spans="6:10" x14ac:dyDescent="0.25">
      <c r="F245" s="106"/>
      <c r="G245" s="106"/>
      <c r="H245" s="106"/>
      <c r="I245" s="106"/>
      <c r="J245" s="106"/>
    </row>
    <row r="246" spans="6:10" x14ac:dyDescent="0.25">
      <c r="F246" s="106"/>
      <c r="G246" s="106"/>
      <c r="H246" s="106"/>
      <c r="I246" s="106"/>
      <c r="J246" s="106"/>
    </row>
    <row r="247" spans="6:10" x14ac:dyDescent="0.25">
      <c r="F247" s="106"/>
      <c r="G247" s="106"/>
      <c r="H247" s="106"/>
      <c r="I247" s="106"/>
      <c r="J247" s="106"/>
    </row>
    <row r="248" spans="6:10" x14ac:dyDescent="0.25">
      <c r="F248" s="106"/>
      <c r="G248" s="106"/>
      <c r="H248" s="106"/>
      <c r="I248" s="106"/>
      <c r="J248" s="106"/>
    </row>
    <row r="249" spans="6:10" x14ac:dyDescent="0.25">
      <c r="F249" s="106"/>
      <c r="G249" s="106"/>
      <c r="H249" s="106"/>
      <c r="I249" s="106"/>
      <c r="J249" s="106"/>
    </row>
    <row r="250" spans="6:10" x14ac:dyDescent="0.25">
      <c r="F250" s="106"/>
      <c r="G250" s="106"/>
      <c r="H250" s="106"/>
      <c r="I250" s="106"/>
      <c r="J250" s="106"/>
    </row>
    <row r="251" spans="6:10" x14ac:dyDescent="0.25">
      <c r="F251" s="106"/>
      <c r="G251" s="106"/>
      <c r="H251" s="106"/>
      <c r="I251" s="106"/>
      <c r="J251" s="106"/>
    </row>
    <row r="252" spans="6:10" x14ac:dyDescent="0.25">
      <c r="F252" s="106"/>
      <c r="G252" s="106"/>
      <c r="H252" s="106"/>
      <c r="I252" s="106"/>
      <c r="J252" s="106"/>
    </row>
    <row r="253" spans="6:10" x14ac:dyDescent="0.25">
      <c r="F253" s="106"/>
      <c r="G253" s="106"/>
      <c r="H253" s="106"/>
      <c r="I253" s="106"/>
      <c r="J253" s="106"/>
    </row>
  </sheetData>
  <sheetProtection password="8382" sheet="1" objects="1" scenarios="1"/>
  <mergeCells count="25">
    <mergeCell ref="O5:O6"/>
    <mergeCell ref="P5:P6"/>
    <mergeCell ref="Q5:Q6"/>
    <mergeCell ref="R5:R6"/>
    <mergeCell ref="J5:J6"/>
    <mergeCell ref="K5:K6"/>
    <mergeCell ref="L5:L6"/>
    <mergeCell ref="M5:M6"/>
    <mergeCell ref="N5:N6"/>
    <mergeCell ref="A1:S1"/>
    <mergeCell ref="A3:A6"/>
    <mergeCell ref="B3:B6"/>
    <mergeCell ref="C3:O3"/>
    <mergeCell ref="P3:T3"/>
    <mergeCell ref="C4:O4"/>
    <mergeCell ref="P4:R4"/>
    <mergeCell ref="S4:S6"/>
    <mergeCell ref="T4:T6"/>
    <mergeCell ref="C5:C6"/>
    <mergeCell ref="D5:D6"/>
    <mergeCell ref="E5:E6"/>
    <mergeCell ref="F5:F6"/>
    <mergeCell ref="G5:G6"/>
    <mergeCell ref="H5:H6"/>
    <mergeCell ref="I5:I6"/>
  </mergeCells>
  <pageMargins left="0.7" right="0.7" top="0.75" bottom="0.75" header="0.51180555555555496" footer="0.51180555555555496"/>
  <pageSetup paperSize="9" scale="69" firstPageNumber="0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MK279"/>
  <sheetViews>
    <sheetView showGridLines="0" showZeros="0" zoomScale="90" zoomScaleNormal="90" zoomScalePageLayoutView="78" workbookViewId="0">
      <pane ySplit="7" topLeftCell="A8" activePane="bottomLeft" state="frozen"/>
      <selection activeCell="B1" sqref="B1"/>
      <selection pane="bottomLeft" activeCell="G273" sqref="G273"/>
    </sheetView>
  </sheetViews>
  <sheetFormatPr defaultRowHeight="15" x14ac:dyDescent="0.25"/>
  <cols>
    <col min="1" max="1" width="5.7109375" style="59" hidden="1" customWidth="1"/>
    <col min="2" max="2" width="30.42578125" style="62" customWidth="1"/>
    <col min="3" max="3" width="4.5703125" style="59" customWidth="1"/>
    <col min="4" max="5" width="9.7109375" style="59" customWidth="1"/>
    <col min="6" max="6" width="6.7109375" style="59" customWidth="1"/>
    <col min="7" max="7" width="7.5703125" style="59" customWidth="1"/>
    <col min="8" max="8" width="8.5703125" style="59" customWidth="1"/>
    <col min="9" max="9" width="9.7109375" style="59" customWidth="1"/>
    <col min="10" max="10" width="6" style="59" customWidth="1"/>
    <col min="11" max="11" width="7.28515625" style="59" customWidth="1"/>
    <col min="12" max="12" width="5.7109375" style="59" customWidth="1"/>
    <col min="13" max="14" width="9.7109375" style="59" customWidth="1"/>
    <col min="15" max="17" width="7.140625" style="59" customWidth="1"/>
    <col min="18" max="21" width="7.5703125" style="59" customWidth="1"/>
    <col min="22" max="22" width="9.7109375" style="59" customWidth="1"/>
    <col min="23" max="23" width="6.85546875" style="62" customWidth="1"/>
    <col min="24" max="24" width="8" style="63" customWidth="1"/>
    <col min="25" max="25" width="7.7109375" style="63" customWidth="1"/>
    <col min="26" max="26" width="7.7109375" style="63" hidden="1" customWidth="1"/>
    <col min="27" max="27" width="4.7109375" style="59" hidden="1" customWidth="1"/>
    <col min="28" max="28" width="4.5703125" style="59" hidden="1" customWidth="1"/>
    <col min="29" max="29" width="6.140625" style="59" hidden="1" customWidth="1"/>
    <col min="30" max="30" width="9.140625" style="59" hidden="1" customWidth="1"/>
    <col min="31" max="1025" width="9.140625" style="59" customWidth="1"/>
  </cols>
  <sheetData>
    <row r="1" spans="1:29" ht="17.25" customHeight="1" x14ac:dyDescent="0.25">
      <c r="A1" s="332"/>
      <c r="B1" s="333" t="s">
        <v>645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2"/>
    </row>
    <row r="2" spans="1:29" ht="21" customHeight="1" x14ac:dyDescent="0.25">
      <c r="A2" s="332"/>
      <c r="B2" s="100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334" t="s">
        <v>646</v>
      </c>
      <c r="R2" s="334"/>
      <c r="S2" s="334"/>
      <c r="T2" s="334"/>
      <c r="U2" s="334"/>
      <c r="V2" s="334"/>
      <c r="W2" s="334"/>
      <c r="X2" s="334"/>
      <c r="Y2" s="334"/>
      <c r="Z2" s="332"/>
    </row>
    <row r="3" spans="1:29" ht="23.25" customHeight="1" x14ac:dyDescent="0.25">
      <c r="A3" s="332"/>
      <c r="B3" s="364" t="s">
        <v>82</v>
      </c>
      <c r="C3" s="336" t="s">
        <v>83</v>
      </c>
      <c r="D3" s="362" t="s">
        <v>647</v>
      </c>
      <c r="E3" s="362"/>
      <c r="F3" s="362"/>
      <c r="G3" s="362"/>
      <c r="H3" s="362"/>
      <c r="I3" s="362"/>
      <c r="J3" s="362"/>
      <c r="K3" s="362"/>
      <c r="L3" s="362"/>
      <c r="M3" s="345" t="s">
        <v>648</v>
      </c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32"/>
      <c r="AB3" s="359" t="s">
        <v>649</v>
      </c>
      <c r="AC3" s="359" t="s">
        <v>650</v>
      </c>
    </row>
    <row r="4" spans="1:29" ht="21.75" customHeight="1" x14ac:dyDescent="0.25">
      <c r="A4" s="332"/>
      <c r="B4" s="364"/>
      <c r="C4" s="336"/>
      <c r="D4" s="362" t="s">
        <v>651</v>
      </c>
      <c r="E4" s="362" t="s">
        <v>652</v>
      </c>
      <c r="F4" s="362"/>
      <c r="G4" s="362"/>
      <c r="H4" s="362"/>
      <c r="I4" s="362" t="s">
        <v>653</v>
      </c>
      <c r="J4" s="362"/>
      <c r="K4" s="362"/>
      <c r="L4" s="362"/>
      <c r="M4" s="362" t="s">
        <v>651</v>
      </c>
      <c r="N4" s="362" t="s">
        <v>654</v>
      </c>
      <c r="O4" s="362"/>
      <c r="P4" s="362"/>
      <c r="Q4" s="362"/>
      <c r="R4" s="362" t="s">
        <v>655</v>
      </c>
      <c r="S4" s="362"/>
      <c r="T4" s="362"/>
      <c r="U4" s="362"/>
      <c r="V4" s="362" t="s">
        <v>656</v>
      </c>
      <c r="W4" s="362"/>
      <c r="X4" s="362"/>
      <c r="Y4" s="362"/>
      <c r="Z4" s="332"/>
      <c r="AB4" s="359"/>
      <c r="AC4" s="359"/>
    </row>
    <row r="5" spans="1:29" ht="10.5" customHeight="1" x14ac:dyDescent="0.25">
      <c r="A5" s="332"/>
      <c r="B5" s="364"/>
      <c r="C5" s="336"/>
      <c r="D5" s="362"/>
      <c r="E5" s="362" t="s">
        <v>651</v>
      </c>
      <c r="F5" s="362" t="s">
        <v>657</v>
      </c>
      <c r="G5" s="362"/>
      <c r="H5" s="362"/>
      <c r="I5" s="362" t="s">
        <v>651</v>
      </c>
      <c r="J5" s="362" t="s">
        <v>657</v>
      </c>
      <c r="K5" s="362"/>
      <c r="L5" s="362"/>
      <c r="M5" s="362"/>
      <c r="N5" s="362" t="s">
        <v>651</v>
      </c>
      <c r="O5" s="362" t="s">
        <v>657</v>
      </c>
      <c r="P5" s="362"/>
      <c r="Q5" s="362"/>
      <c r="R5" s="365" t="s">
        <v>651</v>
      </c>
      <c r="S5" s="365" t="s">
        <v>657</v>
      </c>
      <c r="T5" s="365"/>
      <c r="U5" s="365"/>
      <c r="V5" s="362" t="s">
        <v>651</v>
      </c>
      <c r="W5" s="362" t="s">
        <v>657</v>
      </c>
      <c r="X5" s="362"/>
      <c r="Y5" s="362"/>
      <c r="Z5" s="332"/>
      <c r="AB5" s="359"/>
      <c r="AC5" s="359"/>
    </row>
    <row r="6" spans="1:29" ht="28.5" customHeight="1" x14ac:dyDescent="0.25">
      <c r="A6" s="332"/>
      <c r="B6" s="364"/>
      <c r="C6" s="336"/>
      <c r="D6" s="362"/>
      <c r="E6" s="362"/>
      <c r="F6" s="69" t="s">
        <v>658</v>
      </c>
      <c r="G6" s="69" t="s">
        <v>659</v>
      </c>
      <c r="H6" s="69" t="s">
        <v>660</v>
      </c>
      <c r="I6" s="362"/>
      <c r="J6" s="69" t="s">
        <v>661</v>
      </c>
      <c r="K6" s="69" t="s">
        <v>662</v>
      </c>
      <c r="L6" s="69" t="s">
        <v>663</v>
      </c>
      <c r="M6" s="362"/>
      <c r="N6" s="362"/>
      <c r="O6" s="69" t="s">
        <v>658</v>
      </c>
      <c r="P6" s="69" t="s">
        <v>659</v>
      </c>
      <c r="Q6" s="69" t="s">
        <v>660</v>
      </c>
      <c r="R6" s="365"/>
      <c r="S6" s="72" t="s">
        <v>658</v>
      </c>
      <c r="T6" s="72" t="s">
        <v>659</v>
      </c>
      <c r="U6" s="72" t="s">
        <v>660</v>
      </c>
      <c r="V6" s="362"/>
      <c r="W6" s="69" t="s">
        <v>661</v>
      </c>
      <c r="X6" s="69" t="s">
        <v>662</v>
      </c>
      <c r="Y6" s="69" t="s">
        <v>663</v>
      </c>
      <c r="Z6" s="332"/>
      <c r="AB6" s="359"/>
      <c r="AC6" s="359"/>
    </row>
    <row r="7" spans="1:29" x14ac:dyDescent="0.25">
      <c r="A7" s="332"/>
      <c r="B7" s="70">
        <v>1</v>
      </c>
      <c r="C7" s="69">
        <v>2</v>
      </c>
      <c r="D7" s="69">
        <v>3</v>
      </c>
      <c r="E7" s="69">
        <v>4</v>
      </c>
      <c r="F7" s="69">
        <v>5</v>
      </c>
      <c r="G7" s="69">
        <v>6</v>
      </c>
      <c r="H7" s="69">
        <v>7</v>
      </c>
      <c r="I7" s="69">
        <v>8</v>
      </c>
      <c r="J7" s="69">
        <v>9</v>
      </c>
      <c r="K7" s="69">
        <v>10</v>
      </c>
      <c r="L7" s="69">
        <v>11</v>
      </c>
      <c r="M7" s="69">
        <v>12</v>
      </c>
      <c r="N7" s="69">
        <v>13</v>
      </c>
      <c r="O7" s="69">
        <v>14</v>
      </c>
      <c r="P7" s="69">
        <v>15</v>
      </c>
      <c r="Q7" s="69">
        <v>16</v>
      </c>
      <c r="R7" s="72">
        <v>17</v>
      </c>
      <c r="S7" s="72">
        <v>18</v>
      </c>
      <c r="T7" s="72">
        <v>19</v>
      </c>
      <c r="U7" s="72">
        <v>20</v>
      </c>
      <c r="V7" s="69">
        <v>21</v>
      </c>
      <c r="W7" s="69">
        <v>22</v>
      </c>
      <c r="X7" s="69">
        <v>23</v>
      </c>
      <c r="Y7" s="69">
        <v>24</v>
      </c>
      <c r="Z7" s="332"/>
    </row>
    <row r="8" spans="1:29" ht="15.95" customHeight="1" x14ac:dyDescent="0.25">
      <c r="A8" s="332"/>
      <c r="B8" s="159" t="s">
        <v>104</v>
      </c>
      <c r="C8" s="75" t="s">
        <v>49</v>
      </c>
      <c r="D8" s="83">
        <v>0</v>
      </c>
      <c r="E8" s="85">
        <v>0</v>
      </c>
      <c r="F8" s="149">
        <v>0</v>
      </c>
      <c r="G8" s="149">
        <v>0</v>
      </c>
      <c r="H8" s="149">
        <v>0</v>
      </c>
      <c r="I8" s="83">
        <v>0</v>
      </c>
      <c r="J8" s="149">
        <v>0</v>
      </c>
      <c r="K8" s="149">
        <v>0</v>
      </c>
      <c r="L8" s="149">
        <v>0</v>
      </c>
      <c r="M8" s="83">
        <v>0</v>
      </c>
      <c r="N8" s="85">
        <v>0</v>
      </c>
      <c r="O8" s="149">
        <v>0</v>
      </c>
      <c r="P8" s="149">
        <v>0</v>
      </c>
      <c r="Q8" s="149">
        <v>0</v>
      </c>
      <c r="R8" s="83">
        <v>0</v>
      </c>
      <c r="S8" s="149">
        <v>0</v>
      </c>
      <c r="T8" s="149">
        <v>0</v>
      </c>
      <c r="U8" s="149">
        <v>0</v>
      </c>
      <c r="V8" s="83">
        <v>0</v>
      </c>
      <c r="W8" s="149">
        <v>0</v>
      </c>
      <c r="X8" s="151">
        <v>0</v>
      </c>
      <c r="Y8" s="92">
        <v>0</v>
      </c>
      <c r="Z8" s="332"/>
      <c r="AB8" s="116" t="e">
        <f>Раздел2!#REF!</f>
        <v>#REF!</v>
      </c>
      <c r="AC8" s="116">
        <f>Раздел2!G9</f>
        <v>0</v>
      </c>
    </row>
    <row r="9" spans="1:29" ht="15.95" customHeight="1" x14ac:dyDescent="0.25">
      <c r="A9" s="332"/>
      <c r="B9" s="159" t="s">
        <v>105</v>
      </c>
      <c r="C9" s="75" t="s">
        <v>50</v>
      </c>
      <c r="D9" s="83">
        <v>0</v>
      </c>
      <c r="E9" s="85">
        <v>0</v>
      </c>
      <c r="F9" s="149">
        <v>0</v>
      </c>
      <c r="G9" s="149">
        <v>0</v>
      </c>
      <c r="H9" s="149">
        <v>0</v>
      </c>
      <c r="I9" s="83">
        <v>0</v>
      </c>
      <c r="J9" s="149">
        <v>0</v>
      </c>
      <c r="K9" s="149">
        <v>0</v>
      </c>
      <c r="L9" s="149">
        <v>0</v>
      </c>
      <c r="M9" s="83">
        <v>0</v>
      </c>
      <c r="N9" s="85">
        <v>0</v>
      </c>
      <c r="O9" s="149">
        <v>0</v>
      </c>
      <c r="P9" s="149">
        <v>0</v>
      </c>
      <c r="Q9" s="149">
        <v>0</v>
      </c>
      <c r="R9" s="83">
        <v>0</v>
      </c>
      <c r="S9" s="149">
        <v>0</v>
      </c>
      <c r="T9" s="149">
        <v>0</v>
      </c>
      <c r="U9" s="149">
        <v>0</v>
      </c>
      <c r="V9" s="83">
        <v>0</v>
      </c>
      <c r="W9" s="149">
        <v>0</v>
      </c>
      <c r="X9" s="151">
        <v>0</v>
      </c>
      <c r="Y9" s="151">
        <v>0</v>
      </c>
      <c r="Z9" s="332"/>
      <c r="AB9" s="116" t="e">
        <f>Раздел2!#REF!</f>
        <v>#REF!</v>
      </c>
      <c r="AC9" s="116">
        <f>Раздел2!G10</f>
        <v>0</v>
      </c>
    </row>
    <row r="10" spans="1:29" ht="15.95" customHeight="1" x14ac:dyDescent="0.25">
      <c r="A10" s="332"/>
      <c r="B10" s="159" t="s">
        <v>106</v>
      </c>
      <c r="C10" s="75" t="s">
        <v>51</v>
      </c>
      <c r="D10" s="83">
        <v>0</v>
      </c>
      <c r="E10" s="85">
        <v>0</v>
      </c>
      <c r="F10" s="149">
        <v>0</v>
      </c>
      <c r="G10" s="149">
        <v>0</v>
      </c>
      <c r="H10" s="149">
        <v>0</v>
      </c>
      <c r="I10" s="83">
        <v>0</v>
      </c>
      <c r="J10" s="149">
        <v>0</v>
      </c>
      <c r="K10" s="149">
        <v>0</v>
      </c>
      <c r="L10" s="149">
        <v>0</v>
      </c>
      <c r="M10" s="83">
        <v>0</v>
      </c>
      <c r="N10" s="85">
        <v>0</v>
      </c>
      <c r="O10" s="149">
        <v>0</v>
      </c>
      <c r="P10" s="149">
        <v>0</v>
      </c>
      <c r="Q10" s="149">
        <v>0</v>
      </c>
      <c r="R10" s="83">
        <v>0</v>
      </c>
      <c r="S10" s="149">
        <v>0</v>
      </c>
      <c r="T10" s="149">
        <v>0</v>
      </c>
      <c r="U10" s="149">
        <v>0</v>
      </c>
      <c r="V10" s="83">
        <v>0</v>
      </c>
      <c r="W10" s="149">
        <v>0</v>
      </c>
      <c r="X10" s="151">
        <v>0</v>
      </c>
      <c r="Y10" s="151">
        <v>0</v>
      </c>
      <c r="Z10" s="332"/>
      <c r="AB10" s="116" t="e">
        <f>Раздел2!#REF!</f>
        <v>#REF!</v>
      </c>
      <c r="AC10" s="116">
        <f>Раздел2!G12</f>
        <v>0</v>
      </c>
    </row>
    <row r="11" spans="1:29" ht="15.95" customHeight="1" x14ac:dyDescent="0.25">
      <c r="A11" s="332"/>
      <c r="B11" s="159" t="s">
        <v>107</v>
      </c>
      <c r="C11" s="75" t="s">
        <v>52</v>
      </c>
      <c r="D11" s="83">
        <v>0</v>
      </c>
      <c r="E11" s="85">
        <v>0</v>
      </c>
      <c r="F11" s="149">
        <v>0</v>
      </c>
      <c r="G11" s="149">
        <v>0</v>
      </c>
      <c r="H11" s="149">
        <v>0</v>
      </c>
      <c r="I11" s="83">
        <v>0</v>
      </c>
      <c r="J11" s="149">
        <v>0</v>
      </c>
      <c r="K11" s="149">
        <v>0</v>
      </c>
      <c r="L11" s="149">
        <v>0</v>
      </c>
      <c r="M11" s="83">
        <v>0</v>
      </c>
      <c r="N11" s="85">
        <v>0</v>
      </c>
      <c r="O11" s="149">
        <v>0</v>
      </c>
      <c r="P11" s="149">
        <v>0</v>
      </c>
      <c r="Q11" s="149">
        <v>0</v>
      </c>
      <c r="R11" s="83">
        <v>0</v>
      </c>
      <c r="S11" s="149">
        <v>0</v>
      </c>
      <c r="T11" s="149">
        <v>0</v>
      </c>
      <c r="U11" s="149">
        <v>0</v>
      </c>
      <c r="V11" s="83">
        <v>0</v>
      </c>
      <c r="W11" s="149">
        <v>0</v>
      </c>
      <c r="X11" s="151">
        <v>0</v>
      </c>
      <c r="Y11" s="151">
        <v>0</v>
      </c>
      <c r="Z11" s="332"/>
      <c r="AB11" s="116" t="e">
        <f>Раздел2!#REF!</f>
        <v>#REF!</v>
      </c>
      <c r="AC11" s="116">
        <f>Раздел2!G14</f>
        <v>0</v>
      </c>
    </row>
    <row r="12" spans="1:29" ht="15.95" customHeight="1" x14ac:dyDescent="0.25">
      <c r="A12" s="332"/>
      <c r="B12" s="159" t="s">
        <v>108</v>
      </c>
      <c r="C12" s="75" t="s">
        <v>54</v>
      </c>
      <c r="D12" s="83">
        <v>0</v>
      </c>
      <c r="E12" s="85">
        <v>0</v>
      </c>
      <c r="F12" s="149">
        <v>0</v>
      </c>
      <c r="G12" s="149">
        <v>0</v>
      </c>
      <c r="H12" s="149">
        <v>0</v>
      </c>
      <c r="I12" s="83">
        <v>0</v>
      </c>
      <c r="J12" s="149">
        <v>0</v>
      </c>
      <c r="K12" s="149">
        <v>0</v>
      </c>
      <c r="L12" s="149">
        <v>0</v>
      </c>
      <c r="M12" s="83">
        <v>0</v>
      </c>
      <c r="N12" s="85">
        <v>0</v>
      </c>
      <c r="O12" s="149">
        <v>0</v>
      </c>
      <c r="P12" s="149">
        <v>0</v>
      </c>
      <c r="Q12" s="149">
        <v>0</v>
      </c>
      <c r="R12" s="83">
        <v>0</v>
      </c>
      <c r="S12" s="149">
        <v>0</v>
      </c>
      <c r="T12" s="149">
        <v>0</v>
      </c>
      <c r="U12" s="149">
        <v>0</v>
      </c>
      <c r="V12" s="83">
        <v>0</v>
      </c>
      <c r="W12" s="149">
        <v>0</v>
      </c>
      <c r="X12" s="151">
        <v>0</v>
      </c>
      <c r="Y12" s="151">
        <v>0</v>
      </c>
      <c r="Z12" s="332"/>
      <c r="AB12" s="116" t="e">
        <f>Раздел2!#REF!</f>
        <v>#REF!</v>
      </c>
      <c r="AC12" s="116">
        <f>Раздел2!G15</f>
        <v>0</v>
      </c>
    </row>
    <row r="13" spans="1:29" ht="15.95" customHeight="1" x14ac:dyDescent="0.25">
      <c r="A13" s="332"/>
      <c r="B13" s="159" t="s">
        <v>109</v>
      </c>
      <c r="C13" s="75" t="s">
        <v>55</v>
      </c>
      <c r="D13" s="83">
        <v>0</v>
      </c>
      <c r="E13" s="85">
        <v>0</v>
      </c>
      <c r="F13" s="149">
        <v>0</v>
      </c>
      <c r="G13" s="149">
        <v>0</v>
      </c>
      <c r="H13" s="149">
        <v>0</v>
      </c>
      <c r="I13" s="83">
        <v>0</v>
      </c>
      <c r="J13" s="149">
        <v>0</v>
      </c>
      <c r="K13" s="149">
        <v>0</v>
      </c>
      <c r="L13" s="149">
        <v>0</v>
      </c>
      <c r="M13" s="83">
        <v>0</v>
      </c>
      <c r="N13" s="85">
        <v>0</v>
      </c>
      <c r="O13" s="149">
        <v>0</v>
      </c>
      <c r="P13" s="149">
        <v>0</v>
      </c>
      <c r="Q13" s="149">
        <v>0</v>
      </c>
      <c r="R13" s="83">
        <v>0</v>
      </c>
      <c r="S13" s="149">
        <v>0</v>
      </c>
      <c r="T13" s="149">
        <v>0</v>
      </c>
      <c r="U13" s="149">
        <v>0</v>
      </c>
      <c r="V13" s="83">
        <v>0</v>
      </c>
      <c r="W13" s="149">
        <v>0</v>
      </c>
      <c r="X13" s="151">
        <v>0</v>
      </c>
      <c r="Y13" s="151">
        <v>0</v>
      </c>
      <c r="Z13" s="332"/>
      <c r="AB13" s="116" t="e">
        <f>Раздел2!#REF!</f>
        <v>#REF!</v>
      </c>
      <c r="AC13" s="116">
        <f>Раздел2!G16</f>
        <v>0</v>
      </c>
    </row>
    <row r="14" spans="1:29" ht="15.95" customHeight="1" x14ac:dyDescent="0.25">
      <c r="A14" s="332"/>
      <c r="B14" s="159" t="s">
        <v>110</v>
      </c>
      <c r="C14" s="75" t="s">
        <v>56</v>
      </c>
      <c r="D14" s="83">
        <v>0</v>
      </c>
      <c r="E14" s="85">
        <v>0</v>
      </c>
      <c r="F14" s="149">
        <v>0</v>
      </c>
      <c r="G14" s="149">
        <v>0</v>
      </c>
      <c r="H14" s="149">
        <v>0</v>
      </c>
      <c r="I14" s="83">
        <v>0</v>
      </c>
      <c r="J14" s="149">
        <v>0</v>
      </c>
      <c r="K14" s="149">
        <v>0</v>
      </c>
      <c r="L14" s="149">
        <v>0</v>
      </c>
      <c r="M14" s="83">
        <v>0</v>
      </c>
      <c r="N14" s="85">
        <v>0</v>
      </c>
      <c r="O14" s="149">
        <v>0</v>
      </c>
      <c r="P14" s="149">
        <v>0</v>
      </c>
      <c r="Q14" s="149">
        <v>0</v>
      </c>
      <c r="R14" s="83">
        <v>0</v>
      </c>
      <c r="S14" s="149">
        <v>0</v>
      </c>
      <c r="T14" s="149">
        <v>0</v>
      </c>
      <c r="U14" s="149">
        <v>0</v>
      </c>
      <c r="V14" s="83">
        <v>0</v>
      </c>
      <c r="W14" s="149">
        <v>0</v>
      </c>
      <c r="X14" s="151">
        <v>0</v>
      </c>
      <c r="Y14" s="151">
        <v>0</v>
      </c>
      <c r="Z14" s="332"/>
      <c r="AB14" s="116" t="e">
        <f>Раздел2!#REF!</f>
        <v>#REF!</v>
      </c>
      <c r="AC14" s="116">
        <f>Раздел2!G18</f>
        <v>0</v>
      </c>
    </row>
    <row r="15" spans="1:29" ht="15.95" customHeight="1" x14ac:dyDescent="0.25">
      <c r="A15" s="332"/>
      <c r="B15" s="159" t="s">
        <v>111</v>
      </c>
      <c r="C15" s="75" t="s">
        <v>58</v>
      </c>
      <c r="D15" s="83">
        <v>0</v>
      </c>
      <c r="E15" s="85">
        <v>0</v>
      </c>
      <c r="F15" s="149">
        <v>0</v>
      </c>
      <c r="G15" s="149">
        <v>0</v>
      </c>
      <c r="H15" s="149">
        <v>0</v>
      </c>
      <c r="I15" s="83">
        <v>0</v>
      </c>
      <c r="J15" s="149">
        <v>0</v>
      </c>
      <c r="K15" s="149">
        <v>0</v>
      </c>
      <c r="L15" s="149">
        <v>0</v>
      </c>
      <c r="M15" s="83">
        <v>0</v>
      </c>
      <c r="N15" s="85">
        <v>0</v>
      </c>
      <c r="O15" s="149">
        <v>0</v>
      </c>
      <c r="P15" s="149">
        <v>0</v>
      </c>
      <c r="Q15" s="149">
        <v>0</v>
      </c>
      <c r="R15" s="83">
        <v>0</v>
      </c>
      <c r="S15" s="149">
        <v>0</v>
      </c>
      <c r="T15" s="149">
        <v>0</v>
      </c>
      <c r="U15" s="149">
        <v>0</v>
      </c>
      <c r="V15" s="83">
        <v>0</v>
      </c>
      <c r="W15" s="149">
        <v>0</v>
      </c>
      <c r="X15" s="151">
        <v>0</v>
      </c>
      <c r="Y15" s="151">
        <v>0</v>
      </c>
      <c r="Z15" s="332"/>
      <c r="AB15" s="116" t="e">
        <f>Раздел2!#REF!</f>
        <v>#REF!</v>
      </c>
      <c r="AC15" s="116">
        <f>Раздел2!G19</f>
        <v>1</v>
      </c>
    </row>
    <row r="16" spans="1:29" ht="15.95" customHeight="1" x14ac:dyDescent="0.25">
      <c r="A16" s="332"/>
      <c r="B16" s="159" t="s">
        <v>112</v>
      </c>
      <c r="C16" s="75" t="s">
        <v>59</v>
      </c>
      <c r="D16" s="83">
        <v>0</v>
      </c>
      <c r="E16" s="85">
        <v>0</v>
      </c>
      <c r="F16" s="149">
        <v>0</v>
      </c>
      <c r="G16" s="149">
        <v>0</v>
      </c>
      <c r="H16" s="149">
        <v>0</v>
      </c>
      <c r="I16" s="83">
        <v>0</v>
      </c>
      <c r="J16" s="149">
        <v>0</v>
      </c>
      <c r="K16" s="149">
        <v>0</v>
      </c>
      <c r="L16" s="149">
        <v>0</v>
      </c>
      <c r="M16" s="83">
        <v>0</v>
      </c>
      <c r="N16" s="85">
        <v>0</v>
      </c>
      <c r="O16" s="149">
        <v>0</v>
      </c>
      <c r="P16" s="149">
        <v>0</v>
      </c>
      <c r="Q16" s="149">
        <v>0</v>
      </c>
      <c r="R16" s="83">
        <v>0</v>
      </c>
      <c r="S16" s="149">
        <v>0</v>
      </c>
      <c r="T16" s="149">
        <v>0</v>
      </c>
      <c r="U16" s="149">
        <v>0</v>
      </c>
      <c r="V16" s="83">
        <v>0</v>
      </c>
      <c r="W16" s="149">
        <v>0</v>
      </c>
      <c r="X16" s="151">
        <v>0</v>
      </c>
      <c r="Y16" s="151">
        <v>0</v>
      </c>
      <c r="Z16" s="332"/>
      <c r="AB16" s="116" t="e">
        <f>Раздел2!#REF!</f>
        <v>#REF!</v>
      </c>
      <c r="AC16" s="116">
        <f>Раздел2!G20</f>
        <v>739</v>
      </c>
    </row>
    <row r="17" spans="1:29" ht="15" customHeight="1" x14ac:dyDescent="0.25">
      <c r="A17" s="332"/>
      <c r="B17" s="159" t="s">
        <v>113</v>
      </c>
      <c r="C17" s="75" t="s">
        <v>60</v>
      </c>
      <c r="D17" s="83">
        <v>0</v>
      </c>
      <c r="E17" s="85">
        <v>0</v>
      </c>
      <c r="F17" s="149">
        <v>0</v>
      </c>
      <c r="G17" s="149">
        <v>0</v>
      </c>
      <c r="H17" s="149">
        <v>0</v>
      </c>
      <c r="I17" s="83">
        <v>0</v>
      </c>
      <c r="J17" s="149">
        <v>0</v>
      </c>
      <c r="K17" s="149">
        <v>0</v>
      </c>
      <c r="L17" s="149">
        <v>0</v>
      </c>
      <c r="M17" s="83">
        <v>0</v>
      </c>
      <c r="N17" s="85">
        <v>0</v>
      </c>
      <c r="O17" s="149">
        <v>0</v>
      </c>
      <c r="P17" s="149">
        <v>0</v>
      </c>
      <c r="Q17" s="149">
        <v>0</v>
      </c>
      <c r="R17" s="83">
        <v>0</v>
      </c>
      <c r="S17" s="149">
        <v>0</v>
      </c>
      <c r="T17" s="149">
        <v>0</v>
      </c>
      <c r="U17" s="149">
        <v>0</v>
      </c>
      <c r="V17" s="83">
        <v>0</v>
      </c>
      <c r="W17" s="149">
        <v>0</v>
      </c>
      <c r="X17" s="151">
        <v>0</v>
      </c>
      <c r="Y17" s="151">
        <v>0</v>
      </c>
      <c r="Z17" s="332"/>
      <c r="AB17" s="116" t="e">
        <f>Раздел2!#REF!</f>
        <v>#REF!</v>
      </c>
      <c r="AC17" s="116">
        <f>Раздел2!G21</f>
        <v>622</v>
      </c>
    </row>
    <row r="18" spans="1:29" ht="15.95" customHeight="1" x14ac:dyDescent="0.25">
      <c r="A18" s="332"/>
      <c r="B18" s="159" t="s">
        <v>114</v>
      </c>
      <c r="C18" s="75" t="s">
        <v>61</v>
      </c>
      <c r="D18" s="83">
        <v>1</v>
      </c>
      <c r="E18" s="85">
        <v>0</v>
      </c>
      <c r="F18" s="149">
        <v>0</v>
      </c>
      <c r="G18" s="149">
        <v>0</v>
      </c>
      <c r="H18" s="149">
        <v>0</v>
      </c>
      <c r="I18" s="83">
        <v>1</v>
      </c>
      <c r="J18" s="149">
        <v>0</v>
      </c>
      <c r="K18" s="149">
        <v>0</v>
      </c>
      <c r="L18" s="149">
        <v>1</v>
      </c>
      <c r="M18" s="83">
        <v>0</v>
      </c>
      <c r="N18" s="85">
        <v>0</v>
      </c>
      <c r="O18" s="149">
        <v>0</v>
      </c>
      <c r="P18" s="149">
        <v>0</v>
      </c>
      <c r="Q18" s="149">
        <v>0</v>
      </c>
      <c r="R18" s="83">
        <v>0</v>
      </c>
      <c r="S18" s="149">
        <v>0</v>
      </c>
      <c r="T18" s="149">
        <v>0</v>
      </c>
      <c r="U18" s="149">
        <v>0</v>
      </c>
      <c r="V18" s="83">
        <v>0</v>
      </c>
      <c r="W18" s="149">
        <v>0</v>
      </c>
      <c r="X18" s="151">
        <v>0</v>
      </c>
      <c r="Y18" s="151">
        <v>0</v>
      </c>
      <c r="Z18" s="332"/>
      <c r="AB18" s="116" t="e">
        <f>Раздел2!#REF!</f>
        <v>#REF!</v>
      </c>
      <c r="AC18" s="116">
        <f>Раздел2!G22</f>
        <v>117</v>
      </c>
    </row>
    <row r="19" spans="1:29" ht="15.95" customHeight="1" x14ac:dyDescent="0.25">
      <c r="A19" s="332"/>
      <c r="B19" s="159" t="s">
        <v>115</v>
      </c>
      <c r="C19" s="75" t="s">
        <v>62</v>
      </c>
      <c r="D19" s="83">
        <v>265</v>
      </c>
      <c r="E19" s="85">
        <v>265</v>
      </c>
      <c r="F19" s="83">
        <v>0</v>
      </c>
      <c r="G19" s="83">
        <v>5</v>
      </c>
      <c r="H19" s="83">
        <v>260</v>
      </c>
      <c r="I19" s="83">
        <v>0</v>
      </c>
      <c r="J19" s="83">
        <v>0</v>
      </c>
      <c r="K19" s="83">
        <v>0</v>
      </c>
      <c r="L19" s="83">
        <v>0</v>
      </c>
      <c r="M19" s="83">
        <v>73</v>
      </c>
      <c r="N19" s="85">
        <v>73</v>
      </c>
      <c r="O19" s="83">
        <v>0</v>
      </c>
      <c r="P19" s="83">
        <v>0</v>
      </c>
      <c r="Q19" s="83">
        <v>73</v>
      </c>
      <c r="R19" s="83">
        <v>0</v>
      </c>
      <c r="S19" s="83">
        <v>0</v>
      </c>
      <c r="T19" s="83">
        <v>0</v>
      </c>
      <c r="U19" s="83">
        <v>0</v>
      </c>
      <c r="V19" s="83">
        <v>0</v>
      </c>
      <c r="W19" s="83">
        <v>0</v>
      </c>
      <c r="X19" s="83">
        <v>0</v>
      </c>
      <c r="Y19" s="83">
        <v>0</v>
      </c>
      <c r="Z19" s="332"/>
      <c r="AB19" s="116" t="e">
        <f>Раздел2!#REF!</f>
        <v>#REF!</v>
      </c>
      <c r="AC19" s="116">
        <f>Раздел2!G23</f>
        <v>0</v>
      </c>
    </row>
    <row r="20" spans="1:29" ht="20.25" customHeight="1" x14ac:dyDescent="0.25">
      <c r="A20" s="332"/>
      <c r="B20" s="160" t="s">
        <v>116</v>
      </c>
      <c r="C20" s="75" t="s">
        <v>63</v>
      </c>
      <c r="D20" s="83">
        <v>184</v>
      </c>
      <c r="E20" s="85">
        <v>184</v>
      </c>
      <c r="F20" s="149">
        <v>0</v>
      </c>
      <c r="G20" s="149">
        <v>0</v>
      </c>
      <c r="H20" s="149">
        <v>184</v>
      </c>
      <c r="I20" s="83">
        <v>0</v>
      </c>
      <c r="J20" s="149">
        <v>0</v>
      </c>
      <c r="K20" s="149">
        <v>0</v>
      </c>
      <c r="L20" s="149">
        <v>0</v>
      </c>
      <c r="M20" s="83">
        <v>60</v>
      </c>
      <c r="N20" s="85">
        <v>60</v>
      </c>
      <c r="O20" s="149">
        <v>0</v>
      </c>
      <c r="P20" s="149">
        <v>0</v>
      </c>
      <c r="Q20" s="149">
        <v>60</v>
      </c>
      <c r="R20" s="83">
        <v>0</v>
      </c>
      <c r="S20" s="149">
        <v>0</v>
      </c>
      <c r="T20" s="149">
        <v>0</v>
      </c>
      <c r="U20" s="149">
        <v>0</v>
      </c>
      <c r="V20" s="83">
        <v>0</v>
      </c>
      <c r="W20" s="149">
        <v>0</v>
      </c>
      <c r="X20" s="151">
        <v>0</v>
      </c>
      <c r="Y20" s="151">
        <v>0</v>
      </c>
      <c r="Z20" s="332"/>
      <c r="AB20" s="116" t="e">
        <f>Раздел2!#REF!</f>
        <v>#REF!</v>
      </c>
      <c r="AC20" s="116">
        <f>Раздел2!G24</f>
        <v>123</v>
      </c>
    </row>
    <row r="21" spans="1:29" ht="15.95" customHeight="1" x14ac:dyDescent="0.25">
      <c r="A21" s="332"/>
      <c r="B21" s="160" t="s">
        <v>117</v>
      </c>
      <c r="C21" s="75" t="s">
        <v>64</v>
      </c>
      <c r="D21" s="83">
        <v>81</v>
      </c>
      <c r="E21" s="85">
        <v>81</v>
      </c>
      <c r="F21" s="149">
        <v>0</v>
      </c>
      <c r="G21" s="149">
        <v>5</v>
      </c>
      <c r="H21" s="149">
        <v>76</v>
      </c>
      <c r="I21" s="83">
        <v>0</v>
      </c>
      <c r="J21" s="149">
        <v>0</v>
      </c>
      <c r="K21" s="149">
        <v>0</v>
      </c>
      <c r="L21" s="149">
        <v>0</v>
      </c>
      <c r="M21" s="83">
        <v>13</v>
      </c>
      <c r="N21" s="85">
        <v>13</v>
      </c>
      <c r="O21" s="149">
        <v>0</v>
      </c>
      <c r="P21" s="149">
        <v>0</v>
      </c>
      <c r="Q21" s="149">
        <v>13</v>
      </c>
      <c r="R21" s="83">
        <v>0</v>
      </c>
      <c r="S21" s="149">
        <v>0</v>
      </c>
      <c r="T21" s="149">
        <v>0</v>
      </c>
      <c r="U21" s="149">
        <v>0</v>
      </c>
      <c r="V21" s="83">
        <v>0</v>
      </c>
      <c r="W21" s="149">
        <v>0</v>
      </c>
      <c r="X21" s="151">
        <v>0</v>
      </c>
      <c r="Y21" s="151">
        <v>0</v>
      </c>
      <c r="Z21" s="332"/>
      <c r="AB21" s="116" t="e">
        <f>Раздел2!#REF!</f>
        <v>#REF!</v>
      </c>
      <c r="AC21" s="116">
        <f>Раздел2!G25</f>
        <v>0</v>
      </c>
    </row>
    <row r="22" spans="1:29" ht="15.95" customHeight="1" x14ac:dyDescent="0.25">
      <c r="A22" s="332"/>
      <c r="B22" s="159" t="s">
        <v>118</v>
      </c>
      <c r="C22" s="75" t="s">
        <v>65</v>
      </c>
      <c r="D22" s="83">
        <v>0</v>
      </c>
      <c r="E22" s="85">
        <v>0</v>
      </c>
      <c r="F22" s="149">
        <v>0</v>
      </c>
      <c r="G22" s="149">
        <v>0</v>
      </c>
      <c r="H22" s="149">
        <v>0</v>
      </c>
      <c r="I22" s="83">
        <v>0</v>
      </c>
      <c r="J22" s="149">
        <v>0</v>
      </c>
      <c r="K22" s="149">
        <v>0</v>
      </c>
      <c r="L22" s="149">
        <v>0</v>
      </c>
      <c r="M22" s="83">
        <v>0</v>
      </c>
      <c r="N22" s="85">
        <v>0</v>
      </c>
      <c r="O22" s="149">
        <v>0</v>
      </c>
      <c r="P22" s="149">
        <v>0</v>
      </c>
      <c r="Q22" s="149">
        <v>0</v>
      </c>
      <c r="R22" s="83">
        <v>0</v>
      </c>
      <c r="S22" s="149">
        <v>0</v>
      </c>
      <c r="T22" s="149">
        <v>0</v>
      </c>
      <c r="U22" s="149">
        <v>0</v>
      </c>
      <c r="V22" s="83">
        <v>0</v>
      </c>
      <c r="W22" s="149">
        <v>0</v>
      </c>
      <c r="X22" s="151">
        <v>0</v>
      </c>
      <c r="Y22" s="151">
        <v>0</v>
      </c>
      <c r="Z22" s="332"/>
      <c r="AB22" s="116" t="e">
        <f>Раздел2!#REF!</f>
        <v>#REF!</v>
      </c>
      <c r="AC22" s="116">
        <f>Раздел2!G26</f>
        <v>0</v>
      </c>
    </row>
    <row r="23" spans="1:29" ht="15.75" customHeight="1" x14ac:dyDescent="0.25">
      <c r="A23" s="332"/>
      <c r="B23" s="159" t="s">
        <v>119</v>
      </c>
      <c r="C23" s="75" t="s">
        <v>66</v>
      </c>
      <c r="D23" s="83">
        <v>22</v>
      </c>
      <c r="E23" s="85">
        <v>21</v>
      </c>
      <c r="F23" s="149">
        <v>8</v>
      </c>
      <c r="G23" s="149">
        <v>6</v>
      </c>
      <c r="H23" s="149">
        <v>7</v>
      </c>
      <c r="I23" s="83">
        <v>1</v>
      </c>
      <c r="J23" s="149">
        <v>0</v>
      </c>
      <c r="K23" s="149">
        <v>0</v>
      </c>
      <c r="L23" s="149">
        <v>1</v>
      </c>
      <c r="M23" s="83">
        <v>2</v>
      </c>
      <c r="N23" s="85">
        <v>2</v>
      </c>
      <c r="O23" s="149">
        <v>0</v>
      </c>
      <c r="P23" s="149">
        <v>1</v>
      </c>
      <c r="Q23" s="149">
        <v>1</v>
      </c>
      <c r="R23" s="83">
        <v>0</v>
      </c>
      <c r="S23" s="149">
        <v>0</v>
      </c>
      <c r="T23" s="149">
        <v>0</v>
      </c>
      <c r="U23" s="149">
        <v>0</v>
      </c>
      <c r="V23" s="83">
        <v>0</v>
      </c>
      <c r="W23" s="149">
        <v>0</v>
      </c>
      <c r="X23" s="151">
        <v>0</v>
      </c>
      <c r="Y23" s="151">
        <v>0</v>
      </c>
      <c r="Z23" s="332"/>
      <c r="AB23" s="116" t="e">
        <f>Раздел2!#REF!</f>
        <v>#REF!</v>
      </c>
      <c r="AC23" s="116">
        <f>Раздел2!G27</f>
        <v>0</v>
      </c>
    </row>
    <row r="24" spans="1:29" ht="15.95" customHeight="1" x14ac:dyDescent="0.25">
      <c r="A24" s="332"/>
      <c r="B24" s="159" t="s">
        <v>120</v>
      </c>
      <c r="C24" s="75" t="s">
        <v>68</v>
      </c>
      <c r="D24" s="83">
        <v>0</v>
      </c>
      <c r="E24" s="85">
        <v>0</v>
      </c>
      <c r="F24" s="149">
        <v>0</v>
      </c>
      <c r="G24" s="149">
        <v>0</v>
      </c>
      <c r="H24" s="149">
        <v>0</v>
      </c>
      <c r="I24" s="83">
        <v>0</v>
      </c>
      <c r="J24" s="149">
        <v>0</v>
      </c>
      <c r="K24" s="149">
        <v>0</v>
      </c>
      <c r="L24" s="149">
        <v>0</v>
      </c>
      <c r="M24" s="83">
        <v>0</v>
      </c>
      <c r="N24" s="85">
        <v>0</v>
      </c>
      <c r="O24" s="149">
        <v>0</v>
      </c>
      <c r="P24" s="149">
        <v>0</v>
      </c>
      <c r="Q24" s="149">
        <v>0</v>
      </c>
      <c r="R24" s="83">
        <v>0</v>
      </c>
      <c r="S24" s="149">
        <v>0</v>
      </c>
      <c r="T24" s="149">
        <v>0</v>
      </c>
      <c r="U24" s="149">
        <v>0</v>
      </c>
      <c r="V24" s="83">
        <v>0</v>
      </c>
      <c r="W24" s="149">
        <v>0</v>
      </c>
      <c r="X24" s="151">
        <v>0</v>
      </c>
      <c r="Y24" s="151">
        <v>0</v>
      </c>
      <c r="Z24" s="332"/>
      <c r="AB24" s="116" t="e">
        <f>Раздел2!#REF!</f>
        <v>#REF!</v>
      </c>
      <c r="AC24" s="116">
        <f>Раздел2!G28</f>
        <v>0</v>
      </c>
    </row>
    <row r="25" spans="1:29" ht="15.95" customHeight="1" x14ac:dyDescent="0.25">
      <c r="A25" s="332"/>
      <c r="B25" s="159" t="s">
        <v>121</v>
      </c>
      <c r="C25" s="75" t="s">
        <v>70</v>
      </c>
      <c r="D25" s="83">
        <v>0</v>
      </c>
      <c r="E25" s="85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  <c r="K25" s="83">
        <v>0</v>
      </c>
      <c r="L25" s="83">
        <v>0</v>
      </c>
      <c r="M25" s="83">
        <v>0</v>
      </c>
      <c r="N25" s="85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332"/>
      <c r="AB25" s="116" t="e">
        <f>Раздел2!#REF!</f>
        <v>#REF!</v>
      </c>
      <c r="AC25" s="116">
        <f>Раздел2!G29</f>
        <v>0</v>
      </c>
    </row>
    <row r="26" spans="1:29" ht="20.25" customHeight="1" x14ac:dyDescent="0.25">
      <c r="A26" s="332"/>
      <c r="B26" s="160" t="s">
        <v>122</v>
      </c>
      <c r="C26" s="75" t="s">
        <v>76</v>
      </c>
      <c r="D26" s="83">
        <v>0</v>
      </c>
      <c r="E26" s="85">
        <v>0</v>
      </c>
      <c r="F26" s="149">
        <v>0</v>
      </c>
      <c r="G26" s="149">
        <v>0</v>
      </c>
      <c r="H26" s="149">
        <v>0</v>
      </c>
      <c r="I26" s="83">
        <v>0</v>
      </c>
      <c r="J26" s="149">
        <v>0</v>
      </c>
      <c r="K26" s="149">
        <v>0</v>
      </c>
      <c r="L26" s="149">
        <v>0</v>
      </c>
      <c r="M26" s="83">
        <v>0</v>
      </c>
      <c r="N26" s="85">
        <v>0</v>
      </c>
      <c r="O26" s="149">
        <v>0</v>
      </c>
      <c r="P26" s="149">
        <v>0</v>
      </c>
      <c r="Q26" s="149">
        <v>0</v>
      </c>
      <c r="R26" s="83">
        <v>0</v>
      </c>
      <c r="S26" s="149">
        <v>0</v>
      </c>
      <c r="T26" s="149">
        <v>0</v>
      </c>
      <c r="U26" s="149">
        <v>0</v>
      </c>
      <c r="V26" s="83">
        <v>0</v>
      </c>
      <c r="W26" s="149">
        <v>0</v>
      </c>
      <c r="X26" s="151">
        <v>0</v>
      </c>
      <c r="Y26" s="151">
        <v>0</v>
      </c>
      <c r="Z26" s="332"/>
      <c r="AB26" s="116" t="e">
        <f>Раздел2!#REF!</f>
        <v>#REF!</v>
      </c>
      <c r="AC26" s="116">
        <f>Раздел2!G30</f>
        <v>587</v>
      </c>
    </row>
    <row r="27" spans="1:29" ht="15.95" customHeight="1" x14ac:dyDescent="0.25">
      <c r="A27" s="332"/>
      <c r="B27" s="160" t="s">
        <v>123</v>
      </c>
      <c r="C27" s="75" t="s">
        <v>124</v>
      </c>
      <c r="D27" s="83">
        <v>0</v>
      </c>
      <c r="E27" s="85">
        <v>0</v>
      </c>
      <c r="F27" s="149">
        <v>0</v>
      </c>
      <c r="G27" s="149">
        <v>0</v>
      </c>
      <c r="H27" s="149">
        <v>0</v>
      </c>
      <c r="I27" s="83">
        <v>0</v>
      </c>
      <c r="J27" s="149">
        <v>0</v>
      </c>
      <c r="K27" s="149">
        <v>0</v>
      </c>
      <c r="L27" s="149">
        <v>0</v>
      </c>
      <c r="M27" s="83">
        <v>0</v>
      </c>
      <c r="N27" s="85">
        <v>0</v>
      </c>
      <c r="O27" s="149">
        <v>0</v>
      </c>
      <c r="P27" s="149">
        <v>0</v>
      </c>
      <c r="Q27" s="149">
        <v>0</v>
      </c>
      <c r="R27" s="83">
        <v>0</v>
      </c>
      <c r="S27" s="149">
        <v>0</v>
      </c>
      <c r="T27" s="149">
        <v>0</v>
      </c>
      <c r="U27" s="149">
        <v>0</v>
      </c>
      <c r="V27" s="83">
        <v>0</v>
      </c>
      <c r="W27" s="149">
        <v>0</v>
      </c>
      <c r="X27" s="151">
        <v>0</v>
      </c>
      <c r="Y27" s="151">
        <v>0</v>
      </c>
      <c r="Z27" s="332"/>
      <c r="AB27" s="116" t="e">
        <f>Раздел2!#REF!</f>
        <v>#REF!</v>
      </c>
      <c r="AC27" s="116">
        <f>Раздел2!G31</f>
        <v>0</v>
      </c>
    </row>
    <row r="28" spans="1:29" ht="15.75" customHeight="1" x14ac:dyDescent="0.25">
      <c r="A28" s="332"/>
      <c r="B28" s="159" t="s">
        <v>125</v>
      </c>
      <c r="C28" s="75" t="s">
        <v>126</v>
      </c>
      <c r="D28" s="83">
        <v>0</v>
      </c>
      <c r="E28" s="85">
        <v>0</v>
      </c>
      <c r="F28" s="149">
        <v>0</v>
      </c>
      <c r="G28" s="149">
        <v>0</v>
      </c>
      <c r="H28" s="149">
        <v>0</v>
      </c>
      <c r="I28" s="83">
        <v>0</v>
      </c>
      <c r="J28" s="149">
        <v>0</v>
      </c>
      <c r="K28" s="149">
        <v>0</v>
      </c>
      <c r="L28" s="149">
        <v>0</v>
      </c>
      <c r="M28" s="83">
        <v>0</v>
      </c>
      <c r="N28" s="85">
        <v>0</v>
      </c>
      <c r="O28" s="149">
        <v>0</v>
      </c>
      <c r="P28" s="149">
        <v>0</v>
      </c>
      <c r="Q28" s="149">
        <v>0</v>
      </c>
      <c r="R28" s="83">
        <v>0</v>
      </c>
      <c r="S28" s="149">
        <v>0</v>
      </c>
      <c r="T28" s="149">
        <v>0</v>
      </c>
      <c r="U28" s="149">
        <v>0</v>
      </c>
      <c r="V28" s="83">
        <v>0</v>
      </c>
      <c r="W28" s="149">
        <v>0</v>
      </c>
      <c r="X28" s="151">
        <v>0</v>
      </c>
      <c r="Y28" s="151">
        <v>0</v>
      </c>
      <c r="Z28" s="332"/>
      <c r="AB28" s="116" t="e">
        <f>Раздел2!#REF!</f>
        <v>#REF!</v>
      </c>
      <c r="AC28" s="116">
        <f>Раздел2!G32</f>
        <v>0</v>
      </c>
    </row>
    <row r="29" spans="1:29" ht="15.75" customHeight="1" x14ac:dyDescent="0.25">
      <c r="A29" s="332"/>
      <c r="B29" s="159" t="s">
        <v>127</v>
      </c>
      <c r="C29" s="75" t="s">
        <v>128</v>
      </c>
      <c r="D29" s="83">
        <v>171</v>
      </c>
      <c r="E29" s="85">
        <v>170</v>
      </c>
      <c r="F29" s="149">
        <v>20</v>
      </c>
      <c r="G29" s="149">
        <v>8</v>
      </c>
      <c r="H29" s="149">
        <v>142</v>
      </c>
      <c r="I29" s="83">
        <v>1</v>
      </c>
      <c r="J29" s="149">
        <v>0</v>
      </c>
      <c r="K29" s="149">
        <v>0</v>
      </c>
      <c r="L29" s="149">
        <v>1</v>
      </c>
      <c r="M29" s="83">
        <v>39</v>
      </c>
      <c r="N29" s="85">
        <v>39</v>
      </c>
      <c r="O29" s="149">
        <v>9</v>
      </c>
      <c r="P29" s="149">
        <v>3</v>
      </c>
      <c r="Q29" s="149">
        <v>27</v>
      </c>
      <c r="R29" s="83">
        <v>0</v>
      </c>
      <c r="S29" s="149">
        <v>0</v>
      </c>
      <c r="T29" s="149">
        <v>0</v>
      </c>
      <c r="U29" s="149">
        <v>0</v>
      </c>
      <c r="V29" s="83">
        <v>0</v>
      </c>
      <c r="W29" s="149">
        <v>0</v>
      </c>
      <c r="X29" s="151">
        <v>0</v>
      </c>
      <c r="Y29" s="151">
        <v>0</v>
      </c>
      <c r="Z29" s="332"/>
      <c r="AB29" s="116" t="e">
        <f>Раздел2!#REF!</f>
        <v>#REF!</v>
      </c>
      <c r="AC29" s="116">
        <f>Раздел2!G34</f>
        <v>188</v>
      </c>
    </row>
    <row r="30" spans="1:29" ht="15.75" customHeight="1" x14ac:dyDescent="0.25">
      <c r="A30" s="332"/>
      <c r="B30" s="159" t="s">
        <v>129</v>
      </c>
      <c r="C30" s="75" t="s">
        <v>130</v>
      </c>
      <c r="D30" s="83">
        <v>0</v>
      </c>
      <c r="E30" s="85">
        <v>0</v>
      </c>
      <c r="F30" s="149">
        <v>0</v>
      </c>
      <c r="G30" s="149">
        <v>0</v>
      </c>
      <c r="H30" s="149">
        <v>0</v>
      </c>
      <c r="I30" s="83">
        <v>0</v>
      </c>
      <c r="J30" s="149">
        <v>0</v>
      </c>
      <c r="K30" s="149">
        <v>0</v>
      </c>
      <c r="L30" s="149">
        <v>0</v>
      </c>
      <c r="M30" s="83">
        <v>0</v>
      </c>
      <c r="N30" s="85">
        <v>0</v>
      </c>
      <c r="O30" s="149">
        <v>0</v>
      </c>
      <c r="P30" s="149">
        <v>0</v>
      </c>
      <c r="Q30" s="149">
        <v>0</v>
      </c>
      <c r="R30" s="83">
        <v>0</v>
      </c>
      <c r="S30" s="149">
        <v>0</v>
      </c>
      <c r="T30" s="149">
        <v>0</v>
      </c>
      <c r="U30" s="149">
        <v>0</v>
      </c>
      <c r="V30" s="83">
        <v>0</v>
      </c>
      <c r="W30" s="149">
        <v>0</v>
      </c>
      <c r="X30" s="151">
        <v>0</v>
      </c>
      <c r="Y30" s="151">
        <v>0</v>
      </c>
      <c r="Z30" s="332"/>
      <c r="AB30" s="116" t="e">
        <f>Раздел2!#REF!</f>
        <v>#REF!</v>
      </c>
      <c r="AC30" s="116">
        <f>Раздел2!G39</f>
        <v>0</v>
      </c>
    </row>
    <row r="31" spans="1:29" ht="15.75" customHeight="1" x14ac:dyDescent="0.25">
      <c r="A31" s="332"/>
      <c r="B31" s="159" t="s">
        <v>131</v>
      </c>
      <c r="C31" s="75" t="s">
        <v>132</v>
      </c>
      <c r="D31" s="83">
        <v>0</v>
      </c>
      <c r="E31" s="85">
        <v>0</v>
      </c>
      <c r="F31" s="149">
        <v>0</v>
      </c>
      <c r="G31" s="149">
        <v>0</v>
      </c>
      <c r="H31" s="149">
        <v>0</v>
      </c>
      <c r="I31" s="83">
        <v>0</v>
      </c>
      <c r="J31" s="149">
        <v>0</v>
      </c>
      <c r="K31" s="149">
        <v>0</v>
      </c>
      <c r="L31" s="149">
        <v>0</v>
      </c>
      <c r="M31" s="83">
        <v>0</v>
      </c>
      <c r="N31" s="85">
        <v>0</v>
      </c>
      <c r="O31" s="149">
        <v>0</v>
      </c>
      <c r="P31" s="149">
        <v>0</v>
      </c>
      <c r="Q31" s="149">
        <v>0</v>
      </c>
      <c r="R31" s="83">
        <v>0</v>
      </c>
      <c r="S31" s="149">
        <v>0</v>
      </c>
      <c r="T31" s="149">
        <v>0</v>
      </c>
      <c r="U31" s="149">
        <v>0</v>
      </c>
      <c r="V31" s="83">
        <v>0</v>
      </c>
      <c r="W31" s="149">
        <v>0</v>
      </c>
      <c r="X31" s="151">
        <v>0</v>
      </c>
      <c r="Y31" s="151">
        <v>0</v>
      </c>
      <c r="Z31" s="332"/>
      <c r="AB31" s="116" t="e">
        <f>Раздел2!#REF!</f>
        <v>#REF!</v>
      </c>
      <c r="AC31" s="116">
        <f>Раздел2!G40</f>
        <v>0</v>
      </c>
    </row>
    <row r="32" spans="1:29" ht="15.75" customHeight="1" x14ac:dyDescent="0.25">
      <c r="A32" s="332"/>
      <c r="B32" s="159" t="s">
        <v>133</v>
      </c>
      <c r="C32" s="75" t="s">
        <v>135</v>
      </c>
      <c r="D32" s="83">
        <v>0</v>
      </c>
      <c r="E32" s="85">
        <v>0</v>
      </c>
      <c r="F32" s="149">
        <v>0</v>
      </c>
      <c r="G32" s="149">
        <v>0</v>
      </c>
      <c r="H32" s="149">
        <v>0</v>
      </c>
      <c r="I32" s="83">
        <v>0</v>
      </c>
      <c r="J32" s="149">
        <v>0</v>
      </c>
      <c r="K32" s="149">
        <v>0</v>
      </c>
      <c r="L32" s="149">
        <v>0</v>
      </c>
      <c r="M32" s="83">
        <v>0</v>
      </c>
      <c r="N32" s="85">
        <v>0</v>
      </c>
      <c r="O32" s="149">
        <v>0</v>
      </c>
      <c r="P32" s="149">
        <v>0</v>
      </c>
      <c r="Q32" s="149">
        <v>0</v>
      </c>
      <c r="R32" s="83">
        <v>0</v>
      </c>
      <c r="S32" s="149">
        <v>0</v>
      </c>
      <c r="T32" s="149">
        <v>0</v>
      </c>
      <c r="U32" s="149">
        <v>0</v>
      </c>
      <c r="V32" s="83">
        <v>0</v>
      </c>
      <c r="W32" s="149">
        <v>0</v>
      </c>
      <c r="X32" s="151">
        <v>0</v>
      </c>
      <c r="Y32" s="151">
        <v>0</v>
      </c>
      <c r="Z32" s="332"/>
      <c r="AB32" s="116" t="e">
        <f>Раздел2!#REF!</f>
        <v>#REF!</v>
      </c>
      <c r="AC32" s="116">
        <f>Раздел2!G41</f>
        <v>0</v>
      </c>
    </row>
    <row r="33" spans="1:29" x14ac:dyDescent="0.25">
      <c r="A33" s="332"/>
      <c r="B33" s="159" t="s">
        <v>134</v>
      </c>
      <c r="C33" s="75" t="s">
        <v>137</v>
      </c>
      <c r="D33" s="83">
        <v>104</v>
      </c>
      <c r="E33" s="85">
        <v>102</v>
      </c>
      <c r="F33" s="83">
        <v>12</v>
      </c>
      <c r="G33" s="83">
        <v>8</v>
      </c>
      <c r="H33" s="83">
        <v>82</v>
      </c>
      <c r="I33" s="83">
        <v>2</v>
      </c>
      <c r="J33" s="83">
        <v>0</v>
      </c>
      <c r="K33" s="83">
        <v>0</v>
      </c>
      <c r="L33" s="83">
        <v>2</v>
      </c>
      <c r="M33" s="83">
        <v>19</v>
      </c>
      <c r="N33" s="85">
        <v>19</v>
      </c>
      <c r="O33" s="83">
        <v>0</v>
      </c>
      <c r="P33" s="83">
        <v>0</v>
      </c>
      <c r="Q33" s="83">
        <v>19</v>
      </c>
      <c r="R33" s="83">
        <v>0</v>
      </c>
      <c r="S33" s="83">
        <v>0</v>
      </c>
      <c r="T33" s="83">
        <v>0</v>
      </c>
      <c r="U33" s="83">
        <v>0</v>
      </c>
      <c r="V33" s="83">
        <v>0</v>
      </c>
      <c r="W33" s="83">
        <v>0</v>
      </c>
      <c r="X33" s="83">
        <v>0</v>
      </c>
      <c r="Y33" s="83">
        <v>0</v>
      </c>
      <c r="Z33" s="332"/>
      <c r="AB33" s="116"/>
      <c r="AC33" s="116"/>
    </row>
    <row r="34" spans="1:29" ht="21" x14ac:dyDescent="0.25">
      <c r="A34" s="332"/>
      <c r="B34" s="160" t="s">
        <v>136</v>
      </c>
      <c r="C34" s="75" t="s">
        <v>139</v>
      </c>
      <c r="D34" s="83">
        <v>0</v>
      </c>
      <c r="E34" s="85">
        <v>0</v>
      </c>
      <c r="F34" s="149">
        <v>0</v>
      </c>
      <c r="G34" s="149">
        <v>0</v>
      </c>
      <c r="H34" s="149">
        <v>0</v>
      </c>
      <c r="I34" s="83">
        <v>0</v>
      </c>
      <c r="J34" s="149">
        <v>0</v>
      </c>
      <c r="K34" s="149">
        <v>0</v>
      </c>
      <c r="L34" s="149">
        <v>0</v>
      </c>
      <c r="M34" s="83">
        <v>0</v>
      </c>
      <c r="N34" s="85">
        <v>0</v>
      </c>
      <c r="O34" s="149">
        <v>0</v>
      </c>
      <c r="P34" s="149">
        <v>0</v>
      </c>
      <c r="Q34" s="149">
        <v>0</v>
      </c>
      <c r="R34" s="83">
        <v>0</v>
      </c>
      <c r="S34" s="149">
        <v>0</v>
      </c>
      <c r="T34" s="149">
        <v>0</v>
      </c>
      <c r="U34" s="149">
        <v>0</v>
      </c>
      <c r="V34" s="83">
        <v>0</v>
      </c>
      <c r="W34" s="149">
        <v>0</v>
      </c>
      <c r="X34" s="149">
        <v>0</v>
      </c>
      <c r="Y34" s="151">
        <v>0</v>
      </c>
      <c r="Z34" s="332"/>
      <c r="AB34" s="116"/>
      <c r="AC34" s="116"/>
    </row>
    <row r="35" spans="1:29" ht="15.75" customHeight="1" x14ac:dyDescent="0.25">
      <c r="A35" s="332"/>
      <c r="B35" s="160" t="s">
        <v>138</v>
      </c>
      <c r="C35" s="75" t="s">
        <v>141</v>
      </c>
      <c r="D35" s="83">
        <v>0</v>
      </c>
      <c r="E35" s="85">
        <v>0</v>
      </c>
      <c r="F35" s="149">
        <v>0</v>
      </c>
      <c r="G35" s="149">
        <v>0</v>
      </c>
      <c r="H35" s="149">
        <v>0</v>
      </c>
      <c r="I35" s="83">
        <v>0</v>
      </c>
      <c r="J35" s="149">
        <v>0</v>
      </c>
      <c r="K35" s="149">
        <v>0</v>
      </c>
      <c r="L35" s="149">
        <v>0</v>
      </c>
      <c r="M35" s="83">
        <v>0</v>
      </c>
      <c r="N35" s="85">
        <v>0</v>
      </c>
      <c r="O35" s="149">
        <v>0</v>
      </c>
      <c r="P35" s="149">
        <v>0</v>
      </c>
      <c r="Q35" s="149">
        <v>0</v>
      </c>
      <c r="R35" s="83">
        <v>0</v>
      </c>
      <c r="S35" s="149">
        <v>0</v>
      </c>
      <c r="T35" s="149">
        <v>0</v>
      </c>
      <c r="U35" s="149">
        <v>0</v>
      </c>
      <c r="V35" s="83">
        <v>0</v>
      </c>
      <c r="W35" s="149">
        <v>0</v>
      </c>
      <c r="X35" s="149">
        <v>0</v>
      </c>
      <c r="Y35" s="151">
        <v>0</v>
      </c>
      <c r="Z35" s="332"/>
      <c r="AB35" s="116"/>
      <c r="AC35" s="116"/>
    </row>
    <row r="36" spans="1:29" ht="15.75" customHeight="1" x14ac:dyDescent="0.25">
      <c r="A36" s="332"/>
      <c r="B36" s="160" t="s">
        <v>140</v>
      </c>
      <c r="C36" s="75" t="s">
        <v>143</v>
      </c>
      <c r="D36" s="83">
        <v>0</v>
      </c>
      <c r="E36" s="85">
        <v>0</v>
      </c>
      <c r="F36" s="149">
        <v>0</v>
      </c>
      <c r="G36" s="149">
        <v>0</v>
      </c>
      <c r="H36" s="149">
        <v>0</v>
      </c>
      <c r="I36" s="83">
        <v>0</v>
      </c>
      <c r="J36" s="149">
        <v>0</v>
      </c>
      <c r="K36" s="149">
        <v>0</v>
      </c>
      <c r="L36" s="149">
        <v>0</v>
      </c>
      <c r="M36" s="83">
        <v>0</v>
      </c>
      <c r="N36" s="85">
        <v>0</v>
      </c>
      <c r="O36" s="149">
        <v>0</v>
      </c>
      <c r="P36" s="149">
        <v>0</v>
      </c>
      <c r="Q36" s="149">
        <v>0</v>
      </c>
      <c r="R36" s="83">
        <v>0</v>
      </c>
      <c r="S36" s="149">
        <v>0</v>
      </c>
      <c r="T36" s="149">
        <v>0</v>
      </c>
      <c r="U36" s="149">
        <v>0</v>
      </c>
      <c r="V36" s="83">
        <v>0</v>
      </c>
      <c r="W36" s="149">
        <v>0</v>
      </c>
      <c r="X36" s="149">
        <v>0</v>
      </c>
      <c r="Y36" s="151">
        <v>0</v>
      </c>
      <c r="Z36" s="332"/>
      <c r="AB36" s="116"/>
      <c r="AC36" s="116"/>
    </row>
    <row r="37" spans="1:29" ht="15.75" customHeight="1" x14ac:dyDescent="0.25">
      <c r="A37" s="332"/>
      <c r="B37" s="160" t="s">
        <v>142</v>
      </c>
      <c r="C37" s="75" t="s">
        <v>145</v>
      </c>
      <c r="D37" s="83">
        <v>104</v>
      </c>
      <c r="E37" s="85">
        <v>102</v>
      </c>
      <c r="F37" s="149">
        <v>12</v>
      </c>
      <c r="G37" s="149">
        <v>8</v>
      </c>
      <c r="H37" s="149">
        <v>82</v>
      </c>
      <c r="I37" s="83">
        <v>2</v>
      </c>
      <c r="J37" s="149">
        <v>0</v>
      </c>
      <c r="K37" s="149">
        <v>0</v>
      </c>
      <c r="L37" s="149">
        <v>2</v>
      </c>
      <c r="M37" s="83">
        <v>19</v>
      </c>
      <c r="N37" s="85">
        <v>19</v>
      </c>
      <c r="O37" s="149">
        <v>0</v>
      </c>
      <c r="P37" s="149">
        <v>0</v>
      </c>
      <c r="Q37" s="149">
        <v>19</v>
      </c>
      <c r="R37" s="83">
        <v>0</v>
      </c>
      <c r="S37" s="149">
        <v>0</v>
      </c>
      <c r="T37" s="149">
        <v>0</v>
      </c>
      <c r="U37" s="149">
        <v>0</v>
      </c>
      <c r="V37" s="83">
        <v>0</v>
      </c>
      <c r="W37" s="149">
        <v>0</v>
      </c>
      <c r="X37" s="149">
        <v>0</v>
      </c>
      <c r="Y37" s="151">
        <v>0</v>
      </c>
      <c r="Z37" s="332"/>
      <c r="AB37" s="116" t="e">
        <f>Раздел2!#REF!</f>
        <v>#REF!</v>
      </c>
      <c r="AC37" s="116" t="e">
        <f>#REF!</f>
        <v>#REF!</v>
      </c>
    </row>
    <row r="38" spans="1:29" ht="15.75" customHeight="1" x14ac:dyDescent="0.25">
      <c r="A38" s="332"/>
      <c r="B38" s="159" t="s">
        <v>144</v>
      </c>
      <c r="C38" s="75" t="s">
        <v>147</v>
      </c>
      <c r="D38" s="83">
        <v>0</v>
      </c>
      <c r="E38" s="85">
        <v>0</v>
      </c>
      <c r="F38" s="149">
        <v>0</v>
      </c>
      <c r="G38" s="149">
        <v>0</v>
      </c>
      <c r="H38" s="149">
        <v>0</v>
      </c>
      <c r="I38" s="83">
        <v>0</v>
      </c>
      <c r="J38" s="149">
        <v>0</v>
      </c>
      <c r="K38" s="149">
        <v>0</v>
      </c>
      <c r="L38" s="149">
        <v>0</v>
      </c>
      <c r="M38" s="83">
        <v>0</v>
      </c>
      <c r="N38" s="85">
        <v>0</v>
      </c>
      <c r="O38" s="149">
        <v>0</v>
      </c>
      <c r="P38" s="149">
        <v>0</v>
      </c>
      <c r="Q38" s="149">
        <v>0</v>
      </c>
      <c r="R38" s="83">
        <v>0</v>
      </c>
      <c r="S38" s="149">
        <v>0</v>
      </c>
      <c r="T38" s="149">
        <v>0</v>
      </c>
      <c r="U38" s="149">
        <v>0</v>
      </c>
      <c r="V38" s="83">
        <v>0</v>
      </c>
      <c r="W38" s="149">
        <v>0</v>
      </c>
      <c r="X38" s="149">
        <v>0</v>
      </c>
      <c r="Y38" s="151">
        <v>0</v>
      </c>
      <c r="Z38" s="332"/>
      <c r="AB38" s="116" t="e">
        <f>Раздел2!#REF!</f>
        <v>#REF!</v>
      </c>
      <c r="AC38" s="116">
        <f>Раздел2!G46</f>
        <v>0</v>
      </c>
    </row>
    <row r="39" spans="1:29" ht="15.75" customHeight="1" x14ac:dyDescent="0.25">
      <c r="A39" s="332"/>
      <c r="B39" s="159" t="s">
        <v>146</v>
      </c>
      <c r="C39" s="75" t="s">
        <v>149</v>
      </c>
      <c r="D39" s="83">
        <v>0</v>
      </c>
      <c r="E39" s="85">
        <v>0</v>
      </c>
      <c r="F39" s="149">
        <v>0</v>
      </c>
      <c r="G39" s="149">
        <v>0</v>
      </c>
      <c r="H39" s="149">
        <v>0</v>
      </c>
      <c r="I39" s="83">
        <v>0</v>
      </c>
      <c r="J39" s="149">
        <v>0</v>
      </c>
      <c r="K39" s="149">
        <v>0</v>
      </c>
      <c r="L39" s="149">
        <v>0</v>
      </c>
      <c r="M39" s="83">
        <v>0</v>
      </c>
      <c r="N39" s="85">
        <v>0</v>
      </c>
      <c r="O39" s="149">
        <v>0</v>
      </c>
      <c r="P39" s="149">
        <v>0</v>
      </c>
      <c r="Q39" s="149">
        <v>0</v>
      </c>
      <c r="R39" s="83">
        <v>0</v>
      </c>
      <c r="S39" s="149">
        <v>0</v>
      </c>
      <c r="T39" s="149">
        <v>0</v>
      </c>
      <c r="U39" s="149">
        <v>0</v>
      </c>
      <c r="V39" s="83">
        <v>0</v>
      </c>
      <c r="W39" s="149">
        <v>0</v>
      </c>
      <c r="X39" s="149">
        <v>0</v>
      </c>
      <c r="Y39" s="151">
        <v>0</v>
      </c>
      <c r="Z39" s="332"/>
      <c r="AB39" s="116"/>
      <c r="AC39" s="116"/>
    </row>
    <row r="40" spans="1:29" ht="15.75" customHeight="1" x14ac:dyDescent="0.25">
      <c r="A40" s="332"/>
      <c r="B40" s="159" t="s">
        <v>148</v>
      </c>
      <c r="C40" s="75" t="s">
        <v>151</v>
      </c>
      <c r="D40" s="83">
        <v>0</v>
      </c>
      <c r="E40" s="85">
        <v>0</v>
      </c>
      <c r="F40" s="149">
        <v>0</v>
      </c>
      <c r="G40" s="149">
        <v>0</v>
      </c>
      <c r="H40" s="149">
        <v>0</v>
      </c>
      <c r="I40" s="83">
        <v>0</v>
      </c>
      <c r="J40" s="149">
        <v>0</v>
      </c>
      <c r="K40" s="149">
        <v>0</v>
      </c>
      <c r="L40" s="149">
        <v>0</v>
      </c>
      <c r="M40" s="83">
        <v>0</v>
      </c>
      <c r="N40" s="85">
        <v>0</v>
      </c>
      <c r="O40" s="149">
        <v>0</v>
      </c>
      <c r="P40" s="149">
        <v>0</v>
      </c>
      <c r="Q40" s="149">
        <v>0</v>
      </c>
      <c r="R40" s="83">
        <v>0</v>
      </c>
      <c r="S40" s="149">
        <v>0</v>
      </c>
      <c r="T40" s="149">
        <v>0</v>
      </c>
      <c r="U40" s="149">
        <v>0</v>
      </c>
      <c r="V40" s="83">
        <v>0</v>
      </c>
      <c r="W40" s="149">
        <v>0</v>
      </c>
      <c r="X40" s="149">
        <v>0</v>
      </c>
      <c r="Y40" s="151">
        <v>0</v>
      </c>
      <c r="Z40" s="332"/>
      <c r="AB40" s="116" t="e">
        <f>Раздел2!#REF!</f>
        <v>#REF!</v>
      </c>
      <c r="AC40" s="116">
        <f>Раздел2!G47</f>
        <v>0</v>
      </c>
    </row>
    <row r="41" spans="1:29" x14ac:dyDescent="0.25">
      <c r="A41" s="332"/>
      <c r="B41" s="159" t="s">
        <v>150</v>
      </c>
      <c r="C41" s="75" t="s">
        <v>153</v>
      </c>
      <c r="D41" s="83">
        <v>290</v>
      </c>
      <c r="E41" s="85">
        <v>280</v>
      </c>
      <c r="F41" s="83">
        <v>31</v>
      </c>
      <c r="G41" s="83">
        <v>22</v>
      </c>
      <c r="H41" s="83">
        <v>227</v>
      </c>
      <c r="I41" s="83">
        <v>10</v>
      </c>
      <c r="J41" s="83">
        <v>6</v>
      </c>
      <c r="K41" s="83">
        <v>3</v>
      </c>
      <c r="L41" s="83">
        <v>1</v>
      </c>
      <c r="M41" s="83">
        <v>104</v>
      </c>
      <c r="N41" s="85">
        <v>104</v>
      </c>
      <c r="O41" s="83">
        <v>10</v>
      </c>
      <c r="P41" s="83">
        <v>20</v>
      </c>
      <c r="Q41" s="83">
        <v>74</v>
      </c>
      <c r="R41" s="83">
        <v>1</v>
      </c>
      <c r="S41" s="83">
        <v>0</v>
      </c>
      <c r="T41" s="83">
        <v>1</v>
      </c>
      <c r="U41" s="83">
        <v>0</v>
      </c>
      <c r="V41" s="83">
        <v>0</v>
      </c>
      <c r="W41" s="83">
        <v>0</v>
      </c>
      <c r="X41" s="83">
        <v>0</v>
      </c>
      <c r="Y41" s="83">
        <v>0</v>
      </c>
      <c r="Z41" s="332"/>
      <c r="AB41" s="116" t="e">
        <f>Раздел2!#REF!</f>
        <v>#REF!</v>
      </c>
      <c r="AC41" s="116">
        <f>Раздел2!G51</f>
        <v>322</v>
      </c>
    </row>
    <row r="42" spans="1:29" ht="21" x14ac:dyDescent="0.25">
      <c r="A42" s="332"/>
      <c r="B42" s="160" t="s">
        <v>152</v>
      </c>
      <c r="C42" s="75" t="s">
        <v>155</v>
      </c>
      <c r="D42" s="83">
        <v>124</v>
      </c>
      <c r="E42" s="85">
        <v>124</v>
      </c>
      <c r="F42" s="149">
        <v>0</v>
      </c>
      <c r="G42" s="149">
        <v>0</v>
      </c>
      <c r="H42" s="149">
        <v>124</v>
      </c>
      <c r="I42" s="83">
        <v>0</v>
      </c>
      <c r="J42" s="149">
        <v>0</v>
      </c>
      <c r="K42" s="149">
        <v>0</v>
      </c>
      <c r="L42" s="149">
        <v>0</v>
      </c>
      <c r="M42" s="83">
        <v>48</v>
      </c>
      <c r="N42" s="85">
        <v>48</v>
      </c>
      <c r="O42" s="149">
        <v>0</v>
      </c>
      <c r="P42" s="149">
        <v>0</v>
      </c>
      <c r="Q42" s="149">
        <v>48</v>
      </c>
      <c r="R42" s="83">
        <v>0</v>
      </c>
      <c r="S42" s="149">
        <v>0</v>
      </c>
      <c r="T42" s="149">
        <v>0</v>
      </c>
      <c r="U42" s="149">
        <v>0</v>
      </c>
      <c r="V42" s="83">
        <v>0</v>
      </c>
      <c r="W42" s="149">
        <v>0</v>
      </c>
      <c r="X42" s="149">
        <v>0</v>
      </c>
      <c r="Y42" s="151">
        <v>0</v>
      </c>
      <c r="Z42" s="332"/>
      <c r="AB42" s="116" t="e">
        <f>Раздел2!#REF!</f>
        <v>#REF!</v>
      </c>
      <c r="AC42" s="116">
        <f>Раздел2!G52</f>
        <v>368</v>
      </c>
    </row>
    <row r="43" spans="1:29" ht="15.75" customHeight="1" x14ac:dyDescent="0.25">
      <c r="A43" s="332"/>
      <c r="B43" s="160" t="s">
        <v>154</v>
      </c>
      <c r="C43" s="75" t="s">
        <v>157</v>
      </c>
      <c r="D43" s="83">
        <v>166</v>
      </c>
      <c r="E43" s="85">
        <v>156</v>
      </c>
      <c r="F43" s="149">
        <v>31</v>
      </c>
      <c r="G43" s="149">
        <v>22</v>
      </c>
      <c r="H43" s="149">
        <v>103</v>
      </c>
      <c r="I43" s="83">
        <v>10</v>
      </c>
      <c r="J43" s="149">
        <v>6</v>
      </c>
      <c r="K43" s="149">
        <v>3</v>
      </c>
      <c r="L43" s="149">
        <v>1</v>
      </c>
      <c r="M43" s="83">
        <v>56</v>
      </c>
      <c r="N43" s="85">
        <v>56</v>
      </c>
      <c r="O43" s="149">
        <v>10</v>
      </c>
      <c r="P43" s="149">
        <v>20</v>
      </c>
      <c r="Q43" s="149">
        <v>26</v>
      </c>
      <c r="R43" s="83">
        <v>1</v>
      </c>
      <c r="S43" s="149">
        <v>0</v>
      </c>
      <c r="T43" s="149">
        <v>1</v>
      </c>
      <c r="U43" s="149">
        <v>0</v>
      </c>
      <c r="V43" s="83">
        <v>0</v>
      </c>
      <c r="W43" s="149">
        <v>0</v>
      </c>
      <c r="X43" s="149">
        <v>0</v>
      </c>
      <c r="Y43" s="151">
        <v>0</v>
      </c>
      <c r="Z43" s="332"/>
      <c r="AB43" s="116"/>
      <c r="AC43" s="116"/>
    </row>
    <row r="44" spans="1:29" ht="15.75" customHeight="1" x14ac:dyDescent="0.25">
      <c r="A44" s="332"/>
      <c r="B44" s="159" t="s">
        <v>156</v>
      </c>
      <c r="C44" s="75" t="s">
        <v>629</v>
      </c>
      <c r="D44" s="83">
        <v>0</v>
      </c>
      <c r="E44" s="85">
        <v>0</v>
      </c>
      <c r="F44" s="149">
        <v>0</v>
      </c>
      <c r="G44" s="149">
        <v>0</v>
      </c>
      <c r="H44" s="149">
        <v>0</v>
      </c>
      <c r="I44" s="83">
        <v>0</v>
      </c>
      <c r="J44" s="149">
        <v>0</v>
      </c>
      <c r="K44" s="149">
        <v>0</v>
      </c>
      <c r="L44" s="149">
        <v>0</v>
      </c>
      <c r="M44" s="83">
        <v>0</v>
      </c>
      <c r="N44" s="85">
        <v>0</v>
      </c>
      <c r="O44" s="149">
        <v>0</v>
      </c>
      <c r="P44" s="149">
        <v>0</v>
      </c>
      <c r="Q44" s="149">
        <v>0</v>
      </c>
      <c r="R44" s="83">
        <v>0</v>
      </c>
      <c r="S44" s="149">
        <v>0</v>
      </c>
      <c r="T44" s="149">
        <v>0</v>
      </c>
      <c r="U44" s="149">
        <v>0</v>
      </c>
      <c r="V44" s="83">
        <v>0</v>
      </c>
      <c r="W44" s="149">
        <v>0</v>
      </c>
      <c r="X44" s="149">
        <v>0</v>
      </c>
      <c r="Y44" s="151">
        <v>0</v>
      </c>
      <c r="Z44" s="332"/>
      <c r="AB44" s="116" t="e">
        <f>Раздел2!#REF!</f>
        <v>#REF!</v>
      </c>
      <c r="AC44" s="116">
        <f>Раздел2!G53</f>
        <v>0</v>
      </c>
    </row>
    <row r="45" spans="1:29" ht="15.95" customHeight="1" x14ac:dyDescent="0.25">
      <c r="A45" s="332"/>
      <c r="B45" s="159" t="s">
        <v>158</v>
      </c>
      <c r="C45" s="75" t="s">
        <v>159</v>
      </c>
      <c r="D45" s="83">
        <v>0</v>
      </c>
      <c r="E45" s="85">
        <v>0</v>
      </c>
      <c r="F45" s="149">
        <v>0</v>
      </c>
      <c r="G45" s="149">
        <v>0</v>
      </c>
      <c r="H45" s="149">
        <v>0</v>
      </c>
      <c r="I45" s="83">
        <v>0</v>
      </c>
      <c r="J45" s="149">
        <v>0</v>
      </c>
      <c r="K45" s="149">
        <v>0</v>
      </c>
      <c r="L45" s="149">
        <v>0</v>
      </c>
      <c r="M45" s="83">
        <v>0</v>
      </c>
      <c r="N45" s="85">
        <v>0</v>
      </c>
      <c r="O45" s="149">
        <v>0</v>
      </c>
      <c r="P45" s="149">
        <v>0</v>
      </c>
      <c r="Q45" s="149">
        <v>0</v>
      </c>
      <c r="R45" s="83">
        <v>0</v>
      </c>
      <c r="S45" s="149">
        <v>0</v>
      </c>
      <c r="T45" s="149">
        <v>0</v>
      </c>
      <c r="U45" s="149">
        <v>0</v>
      </c>
      <c r="V45" s="83">
        <v>0</v>
      </c>
      <c r="W45" s="149">
        <v>0</v>
      </c>
      <c r="X45" s="149">
        <v>0</v>
      </c>
      <c r="Y45" s="151">
        <v>0</v>
      </c>
      <c r="Z45" s="332"/>
      <c r="AB45" s="116" t="e">
        <f>Раздел2!#REF!</f>
        <v>#REF!</v>
      </c>
      <c r="AC45" s="116">
        <f>Раздел2!G54</f>
        <v>0</v>
      </c>
    </row>
    <row r="46" spans="1:29" ht="15.95" customHeight="1" x14ac:dyDescent="0.25">
      <c r="A46" s="332"/>
      <c r="B46" s="159" t="s">
        <v>160</v>
      </c>
      <c r="C46" s="75" t="s">
        <v>161</v>
      </c>
      <c r="D46" s="83">
        <v>0</v>
      </c>
      <c r="E46" s="85">
        <v>0</v>
      </c>
      <c r="F46" s="149">
        <v>0</v>
      </c>
      <c r="G46" s="149">
        <v>0</v>
      </c>
      <c r="H46" s="149">
        <v>0</v>
      </c>
      <c r="I46" s="83">
        <v>0</v>
      </c>
      <c r="J46" s="149">
        <v>0</v>
      </c>
      <c r="K46" s="149">
        <v>0</v>
      </c>
      <c r="L46" s="149">
        <v>0</v>
      </c>
      <c r="M46" s="83">
        <v>0</v>
      </c>
      <c r="N46" s="85">
        <v>0</v>
      </c>
      <c r="O46" s="149">
        <v>0</v>
      </c>
      <c r="P46" s="149">
        <v>0</v>
      </c>
      <c r="Q46" s="149">
        <v>0</v>
      </c>
      <c r="R46" s="83">
        <v>0</v>
      </c>
      <c r="S46" s="149">
        <v>0</v>
      </c>
      <c r="T46" s="149">
        <v>0</v>
      </c>
      <c r="U46" s="149">
        <v>0</v>
      </c>
      <c r="V46" s="83">
        <v>0</v>
      </c>
      <c r="W46" s="149">
        <v>0</v>
      </c>
      <c r="X46" s="149">
        <v>0</v>
      </c>
      <c r="Y46" s="151">
        <v>0</v>
      </c>
      <c r="Z46" s="332"/>
      <c r="AB46" s="116" t="e">
        <f>Раздел2!#REF!</f>
        <v>#REF!</v>
      </c>
      <c r="AC46" s="116">
        <f>Раздел2!G55</f>
        <v>0</v>
      </c>
    </row>
    <row r="47" spans="1:29" ht="15.95" customHeight="1" x14ac:dyDescent="0.25">
      <c r="A47" s="332"/>
      <c r="B47" s="159" t="s">
        <v>162</v>
      </c>
      <c r="C47" s="75" t="s">
        <v>163</v>
      </c>
      <c r="D47" s="83">
        <v>0</v>
      </c>
      <c r="E47" s="85">
        <v>0</v>
      </c>
      <c r="F47" s="149">
        <v>0</v>
      </c>
      <c r="G47" s="149">
        <v>0</v>
      </c>
      <c r="H47" s="149">
        <v>0</v>
      </c>
      <c r="I47" s="83">
        <v>0</v>
      </c>
      <c r="J47" s="149">
        <v>0</v>
      </c>
      <c r="K47" s="149">
        <v>0</v>
      </c>
      <c r="L47" s="149">
        <v>0</v>
      </c>
      <c r="M47" s="83">
        <v>0</v>
      </c>
      <c r="N47" s="85">
        <v>0</v>
      </c>
      <c r="O47" s="149">
        <v>0</v>
      </c>
      <c r="P47" s="149">
        <v>0</v>
      </c>
      <c r="Q47" s="149">
        <v>0</v>
      </c>
      <c r="R47" s="83">
        <v>0</v>
      </c>
      <c r="S47" s="149">
        <v>0</v>
      </c>
      <c r="T47" s="149">
        <v>0</v>
      </c>
      <c r="U47" s="149">
        <v>0</v>
      </c>
      <c r="V47" s="83">
        <v>0</v>
      </c>
      <c r="W47" s="149">
        <v>0</v>
      </c>
      <c r="X47" s="149">
        <v>0</v>
      </c>
      <c r="Y47" s="151">
        <v>0</v>
      </c>
      <c r="Z47" s="332"/>
      <c r="AB47" s="116" t="e">
        <f>Раздел2!#REF!</f>
        <v>#REF!</v>
      </c>
      <c r="AC47" s="116">
        <f>Раздел2!G56</f>
        <v>0</v>
      </c>
    </row>
    <row r="48" spans="1:29" ht="15.95" customHeight="1" x14ac:dyDescent="0.25">
      <c r="A48" s="332"/>
      <c r="B48" s="159" t="s">
        <v>164</v>
      </c>
      <c r="C48" s="75" t="s">
        <v>166</v>
      </c>
      <c r="D48" s="83">
        <v>0</v>
      </c>
      <c r="E48" s="85">
        <v>0</v>
      </c>
      <c r="F48" s="149">
        <v>0</v>
      </c>
      <c r="G48" s="149">
        <v>0</v>
      </c>
      <c r="H48" s="149">
        <v>0</v>
      </c>
      <c r="I48" s="83">
        <v>0</v>
      </c>
      <c r="J48" s="149">
        <v>0</v>
      </c>
      <c r="K48" s="149">
        <v>0</v>
      </c>
      <c r="L48" s="149">
        <v>0</v>
      </c>
      <c r="M48" s="83">
        <v>0</v>
      </c>
      <c r="N48" s="85">
        <v>0</v>
      </c>
      <c r="O48" s="149">
        <v>0</v>
      </c>
      <c r="P48" s="149">
        <v>0</v>
      </c>
      <c r="Q48" s="149">
        <v>0</v>
      </c>
      <c r="R48" s="83">
        <v>0</v>
      </c>
      <c r="S48" s="149">
        <v>0</v>
      </c>
      <c r="T48" s="149">
        <v>0</v>
      </c>
      <c r="U48" s="149">
        <v>0</v>
      </c>
      <c r="V48" s="83">
        <v>0</v>
      </c>
      <c r="W48" s="149">
        <v>0</v>
      </c>
      <c r="X48" s="149">
        <v>0</v>
      </c>
      <c r="Y48" s="151">
        <v>0</v>
      </c>
      <c r="Z48" s="332"/>
      <c r="AB48" s="116" t="e">
        <f>Раздел2!#REF!</f>
        <v>#REF!</v>
      </c>
      <c r="AC48" s="116">
        <f>Раздел2!G57</f>
        <v>0</v>
      </c>
    </row>
    <row r="49" spans="1:29" x14ac:dyDescent="0.25">
      <c r="A49" s="332"/>
      <c r="B49" s="159" t="s">
        <v>165</v>
      </c>
      <c r="C49" s="75" t="s">
        <v>168</v>
      </c>
      <c r="D49" s="83">
        <v>337</v>
      </c>
      <c r="E49" s="85">
        <v>334</v>
      </c>
      <c r="F49" s="83">
        <v>10</v>
      </c>
      <c r="G49" s="83">
        <v>36</v>
      </c>
      <c r="H49" s="83">
        <v>288</v>
      </c>
      <c r="I49" s="83">
        <v>3</v>
      </c>
      <c r="J49" s="83">
        <v>0</v>
      </c>
      <c r="K49" s="83">
        <v>0</v>
      </c>
      <c r="L49" s="83">
        <v>3</v>
      </c>
      <c r="M49" s="83">
        <v>64</v>
      </c>
      <c r="N49" s="85">
        <v>63</v>
      </c>
      <c r="O49" s="83">
        <v>0</v>
      </c>
      <c r="P49" s="83">
        <v>9</v>
      </c>
      <c r="Q49" s="83">
        <v>54</v>
      </c>
      <c r="R49" s="83">
        <v>27</v>
      </c>
      <c r="S49" s="83">
        <v>0</v>
      </c>
      <c r="T49" s="83">
        <v>0</v>
      </c>
      <c r="U49" s="83">
        <v>27</v>
      </c>
      <c r="V49" s="83">
        <v>1</v>
      </c>
      <c r="W49" s="83">
        <v>0</v>
      </c>
      <c r="X49" s="83">
        <v>0</v>
      </c>
      <c r="Y49" s="83">
        <v>1</v>
      </c>
      <c r="Z49" s="332"/>
      <c r="AB49" s="116" t="e">
        <f>Раздел2!#REF!</f>
        <v>#REF!</v>
      </c>
      <c r="AC49" s="116">
        <f>Раздел2!G58</f>
        <v>0</v>
      </c>
    </row>
    <row r="50" spans="1:29" ht="21" x14ac:dyDescent="0.25">
      <c r="A50" s="332"/>
      <c r="B50" s="160" t="s">
        <v>167</v>
      </c>
      <c r="C50" s="75" t="s">
        <v>170</v>
      </c>
      <c r="D50" s="83">
        <v>145</v>
      </c>
      <c r="E50" s="85">
        <v>142</v>
      </c>
      <c r="F50" s="149">
        <v>10</v>
      </c>
      <c r="G50" s="149">
        <v>25</v>
      </c>
      <c r="H50" s="149">
        <v>107</v>
      </c>
      <c r="I50" s="83">
        <v>3</v>
      </c>
      <c r="J50" s="149">
        <v>0</v>
      </c>
      <c r="K50" s="149">
        <v>0</v>
      </c>
      <c r="L50" s="149">
        <v>3</v>
      </c>
      <c r="M50" s="83">
        <v>38</v>
      </c>
      <c r="N50" s="85">
        <v>37</v>
      </c>
      <c r="O50" s="149">
        <v>0</v>
      </c>
      <c r="P50" s="149">
        <v>9</v>
      </c>
      <c r="Q50" s="149">
        <v>28</v>
      </c>
      <c r="R50" s="83">
        <v>14</v>
      </c>
      <c r="S50" s="149">
        <v>0</v>
      </c>
      <c r="T50" s="149">
        <v>0</v>
      </c>
      <c r="U50" s="149">
        <v>14</v>
      </c>
      <c r="V50" s="83">
        <v>1</v>
      </c>
      <c r="W50" s="149">
        <v>0</v>
      </c>
      <c r="X50" s="151">
        <v>0</v>
      </c>
      <c r="Y50" s="151">
        <v>1</v>
      </c>
      <c r="Z50" s="332"/>
      <c r="AB50" s="116" t="e">
        <f>Раздел2!#REF!</f>
        <v>#REF!</v>
      </c>
      <c r="AC50" s="116">
        <f>Раздел2!G59</f>
        <v>0</v>
      </c>
    </row>
    <row r="51" spans="1:29" x14ac:dyDescent="0.25">
      <c r="A51" s="332"/>
      <c r="B51" s="160" t="s">
        <v>169</v>
      </c>
      <c r="C51" s="75" t="s">
        <v>172</v>
      </c>
      <c r="D51" s="83">
        <v>192</v>
      </c>
      <c r="E51" s="85">
        <v>192</v>
      </c>
      <c r="F51" s="149">
        <v>0</v>
      </c>
      <c r="G51" s="149">
        <v>11</v>
      </c>
      <c r="H51" s="149">
        <v>181</v>
      </c>
      <c r="I51" s="83">
        <v>0</v>
      </c>
      <c r="J51" s="149">
        <v>0</v>
      </c>
      <c r="K51" s="149">
        <v>0</v>
      </c>
      <c r="L51" s="149">
        <v>0</v>
      </c>
      <c r="M51" s="83">
        <v>26</v>
      </c>
      <c r="N51" s="85">
        <v>26</v>
      </c>
      <c r="O51" s="149">
        <v>0</v>
      </c>
      <c r="P51" s="149">
        <v>0</v>
      </c>
      <c r="Q51" s="149">
        <v>26</v>
      </c>
      <c r="R51" s="83">
        <v>13</v>
      </c>
      <c r="S51" s="149">
        <v>0</v>
      </c>
      <c r="T51" s="149">
        <v>0</v>
      </c>
      <c r="U51" s="149">
        <v>13</v>
      </c>
      <c r="V51" s="83">
        <v>0</v>
      </c>
      <c r="W51" s="149">
        <v>0</v>
      </c>
      <c r="X51" s="151">
        <v>0</v>
      </c>
      <c r="Y51" s="151">
        <v>0</v>
      </c>
      <c r="Z51" s="332"/>
      <c r="AB51" s="116" t="e">
        <f>Раздел2!#REF!</f>
        <v>#REF!</v>
      </c>
      <c r="AC51" s="116">
        <f>Раздел2!G60</f>
        <v>0</v>
      </c>
    </row>
    <row r="52" spans="1:29" ht="15.95" customHeight="1" x14ac:dyDescent="0.25">
      <c r="A52" s="332"/>
      <c r="B52" s="160" t="s">
        <v>171</v>
      </c>
      <c r="C52" s="75" t="s">
        <v>174</v>
      </c>
      <c r="D52" s="83">
        <v>0</v>
      </c>
      <c r="E52" s="85">
        <v>0</v>
      </c>
      <c r="F52" s="149">
        <v>0</v>
      </c>
      <c r="G52" s="149">
        <v>0</v>
      </c>
      <c r="H52" s="149">
        <v>0</v>
      </c>
      <c r="I52" s="83">
        <v>0</v>
      </c>
      <c r="J52" s="149">
        <v>0</v>
      </c>
      <c r="K52" s="149">
        <v>0</v>
      </c>
      <c r="L52" s="149">
        <v>0</v>
      </c>
      <c r="M52" s="83">
        <v>0</v>
      </c>
      <c r="N52" s="85">
        <v>0</v>
      </c>
      <c r="O52" s="149">
        <v>0</v>
      </c>
      <c r="P52" s="149">
        <v>0</v>
      </c>
      <c r="Q52" s="149">
        <v>0</v>
      </c>
      <c r="R52" s="83">
        <v>0</v>
      </c>
      <c r="S52" s="149">
        <v>0</v>
      </c>
      <c r="T52" s="149">
        <v>0</v>
      </c>
      <c r="U52" s="149">
        <v>0</v>
      </c>
      <c r="V52" s="83">
        <v>0</v>
      </c>
      <c r="W52" s="149">
        <v>0</v>
      </c>
      <c r="X52" s="151">
        <v>0</v>
      </c>
      <c r="Y52" s="151">
        <v>0</v>
      </c>
      <c r="Z52" s="332"/>
      <c r="AB52" s="116" t="e">
        <f>Раздел2!#REF!</f>
        <v>#REF!</v>
      </c>
      <c r="AC52" s="116">
        <f>Раздел2!G61</f>
        <v>0</v>
      </c>
    </row>
    <row r="53" spans="1:29" ht="15.75" customHeight="1" x14ac:dyDescent="0.25">
      <c r="A53" s="332"/>
      <c r="B53" s="160" t="s">
        <v>173</v>
      </c>
      <c r="C53" s="75" t="s">
        <v>176</v>
      </c>
      <c r="D53" s="83">
        <v>0</v>
      </c>
      <c r="E53" s="85">
        <v>0</v>
      </c>
      <c r="F53" s="149">
        <v>0</v>
      </c>
      <c r="G53" s="149">
        <v>0</v>
      </c>
      <c r="H53" s="149">
        <v>0</v>
      </c>
      <c r="I53" s="83">
        <v>0</v>
      </c>
      <c r="J53" s="149">
        <v>0</v>
      </c>
      <c r="K53" s="149">
        <v>0</v>
      </c>
      <c r="L53" s="149">
        <v>0</v>
      </c>
      <c r="M53" s="83">
        <v>0</v>
      </c>
      <c r="N53" s="85">
        <v>0</v>
      </c>
      <c r="O53" s="149">
        <v>0</v>
      </c>
      <c r="P53" s="149">
        <v>0</v>
      </c>
      <c r="Q53" s="149">
        <v>0</v>
      </c>
      <c r="R53" s="83">
        <v>0</v>
      </c>
      <c r="S53" s="149">
        <v>0</v>
      </c>
      <c r="T53" s="149">
        <v>0</v>
      </c>
      <c r="U53" s="149">
        <v>0</v>
      </c>
      <c r="V53" s="83">
        <v>0</v>
      </c>
      <c r="W53" s="149">
        <v>0</v>
      </c>
      <c r="X53" s="151">
        <v>0</v>
      </c>
      <c r="Y53" s="151">
        <v>0</v>
      </c>
      <c r="Z53" s="332"/>
      <c r="AB53" s="116" t="e">
        <f>Раздел2!#REF!</f>
        <v>#REF!</v>
      </c>
      <c r="AC53" s="116">
        <f>Раздел2!G63</f>
        <v>35</v>
      </c>
    </row>
    <row r="54" spans="1:29" ht="15.95" customHeight="1" x14ac:dyDescent="0.25">
      <c r="A54" s="332"/>
      <c r="B54" s="159" t="s">
        <v>175</v>
      </c>
      <c r="C54" s="75" t="s">
        <v>178</v>
      </c>
      <c r="D54" s="83">
        <v>0</v>
      </c>
      <c r="E54" s="85">
        <v>0</v>
      </c>
      <c r="F54" s="149">
        <v>0</v>
      </c>
      <c r="G54" s="149">
        <v>0</v>
      </c>
      <c r="H54" s="149">
        <v>0</v>
      </c>
      <c r="I54" s="83">
        <v>0</v>
      </c>
      <c r="J54" s="149">
        <v>0</v>
      </c>
      <c r="K54" s="149">
        <v>0</v>
      </c>
      <c r="L54" s="149">
        <v>0</v>
      </c>
      <c r="M54" s="83">
        <v>0</v>
      </c>
      <c r="N54" s="85">
        <v>0</v>
      </c>
      <c r="O54" s="149">
        <v>0</v>
      </c>
      <c r="P54" s="149">
        <v>0</v>
      </c>
      <c r="Q54" s="149">
        <v>0</v>
      </c>
      <c r="R54" s="83">
        <v>0</v>
      </c>
      <c r="S54" s="149">
        <v>0</v>
      </c>
      <c r="T54" s="149">
        <v>0</v>
      </c>
      <c r="U54" s="149">
        <v>0</v>
      </c>
      <c r="V54" s="83">
        <v>0</v>
      </c>
      <c r="W54" s="149">
        <v>0</v>
      </c>
      <c r="X54" s="151">
        <v>0</v>
      </c>
      <c r="Y54" s="151">
        <v>0</v>
      </c>
      <c r="Z54" s="332"/>
      <c r="AB54" s="116" t="e">
        <f>Раздел2!#REF!</f>
        <v>#REF!</v>
      </c>
      <c r="AC54" s="116">
        <f>Раздел2!G64</f>
        <v>0</v>
      </c>
    </row>
    <row r="55" spans="1:29" ht="15.95" customHeight="1" x14ac:dyDescent="0.25">
      <c r="A55" s="332"/>
      <c r="B55" s="159" t="s">
        <v>177</v>
      </c>
      <c r="C55" s="75" t="s">
        <v>180</v>
      </c>
      <c r="D55" s="83">
        <v>0</v>
      </c>
      <c r="E55" s="85">
        <v>0</v>
      </c>
      <c r="F55" s="149">
        <v>0</v>
      </c>
      <c r="G55" s="149">
        <v>0</v>
      </c>
      <c r="H55" s="149">
        <v>0</v>
      </c>
      <c r="I55" s="83">
        <v>0</v>
      </c>
      <c r="J55" s="149">
        <v>0</v>
      </c>
      <c r="K55" s="149">
        <v>0</v>
      </c>
      <c r="L55" s="149">
        <v>0</v>
      </c>
      <c r="M55" s="83">
        <v>0</v>
      </c>
      <c r="N55" s="85">
        <v>0</v>
      </c>
      <c r="O55" s="149">
        <v>0</v>
      </c>
      <c r="P55" s="149">
        <v>0</v>
      </c>
      <c r="Q55" s="149">
        <v>0</v>
      </c>
      <c r="R55" s="83">
        <v>0</v>
      </c>
      <c r="S55" s="149">
        <v>0</v>
      </c>
      <c r="T55" s="149">
        <v>0</v>
      </c>
      <c r="U55" s="149">
        <v>0</v>
      </c>
      <c r="V55" s="83">
        <v>0</v>
      </c>
      <c r="W55" s="149">
        <v>0</v>
      </c>
      <c r="X55" s="151">
        <v>0</v>
      </c>
      <c r="Y55" s="151">
        <v>0</v>
      </c>
      <c r="Z55" s="332"/>
      <c r="AB55" s="116" t="e">
        <f>Раздел2!#REF!</f>
        <v>#REF!</v>
      </c>
      <c r="AC55" s="116">
        <f>Раздел2!G66</f>
        <v>469</v>
      </c>
    </row>
    <row r="56" spans="1:29" x14ac:dyDescent="0.25">
      <c r="A56" s="332"/>
      <c r="B56" s="159" t="s">
        <v>179</v>
      </c>
      <c r="C56" s="75" t="s">
        <v>182</v>
      </c>
      <c r="D56" s="83">
        <v>0</v>
      </c>
      <c r="E56" s="85">
        <v>0</v>
      </c>
      <c r="F56" s="83">
        <v>0</v>
      </c>
      <c r="G56" s="83">
        <v>0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3">
        <v>0</v>
      </c>
      <c r="N56" s="85">
        <v>0</v>
      </c>
      <c r="O56" s="83">
        <v>0</v>
      </c>
      <c r="P56" s="83">
        <v>0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83">
        <v>0</v>
      </c>
      <c r="W56" s="83">
        <v>0</v>
      </c>
      <c r="X56" s="83">
        <v>0</v>
      </c>
      <c r="Y56" s="83">
        <v>0</v>
      </c>
      <c r="Z56" s="332"/>
      <c r="AB56" s="116" t="e">
        <f>Раздел2!#REF!</f>
        <v>#REF!</v>
      </c>
      <c r="AC56" s="116">
        <f>Раздел2!G67</f>
        <v>54</v>
      </c>
    </row>
    <row r="57" spans="1:29" ht="21" x14ac:dyDescent="0.25">
      <c r="A57" s="332"/>
      <c r="B57" s="160" t="s">
        <v>181</v>
      </c>
      <c r="C57" s="75" t="s">
        <v>184</v>
      </c>
      <c r="D57" s="83">
        <v>0</v>
      </c>
      <c r="E57" s="85">
        <v>0</v>
      </c>
      <c r="F57" s="149">
        <v>0</v>
      </c>
      <c r="G57" s="149">
        <v>0</v>
      </c>
      <c r="H57" s="149">
        <v>0</v>
      </c>
      <c r="I57" s="83">
        <v>0</v>
      </c>
      <c r="J57" s="149">
        <v>0</v>
      </c>
      <c r="K57" s="149">
        <v>0</v>
      </c>
      <c r="L57" s="149">
        <v>0</v>
      </c>
      <c r="M57" s="83">
        <v>0</v>
      </c>
      <c r="N57" s="85">
        <v>0</v>
      </c>
      <c r="O57" s="149">
        <v>0</v>
      </c>
      <c r="P57" s="149">
        <v>0</v>
      </c>
      <c r="Q57" s="149">
        <v>0</v>
      </c>
      <c r="R57" s="83">
        <v>0</v>
      </c>
      <c r="S57" s="149">
        <v>0</v>
      </c>
      <c r="T57" s="149">
        <v>0</v>
      </c>
      <c r="U57" s="149">
        <v>0</v>
      </c>
      <c r="V57" s="83">
        <v>0</v>
      </c>
      <c r="W57" s="149">
        <v>0</v>
      </c>
      <c r="X57" s="149">
        <v>0</v>
      </c>
      <c r="Y57" s="149">
        <v>0</v>
      </c>
      <c r="Z57" s="332"/>
      <c r="AB57" s="116" t="e">
        <f>Раздел2!#REF!</f>
        <v>#REF!</v>
      </c>
      <c r="AC57" s="116">
        <f>Раздел2!G68</f>
        <v>0</v>
      </c>
    </row>
    <row r="58" spans="1:29" ht="15.95" customHeight="1" x14ac:dyDescent="0.25">
      <c r="A58" s="332"/>
      <c r="B58" s="160" t="s">
        <v>183</v>
      </c>
      <c r="C58" s="75" t="s">
        <v>186</v>
      </c>
      <c r="D58" s="83">
        <v>0</v>
      </c>
      <c r="E58" s="85">
        <v>0</v>
      </c>
      <c r="F58" s="149">
        <v>0</v>
      </c>
      <c r="G58" s="149">
        <v>0</v>
      </c>
      <c r="H58" s="149">
        <v>0</v>
      </c>
      <c r="I58" s="83">
        <v>0</v>
      </c>
      <c r="J58" s="149">
        <v>0</v>
      </c>
      <c r="K58" s="149">
        <v>0</v>
      </c>
      <c r="L58" s="149">
        <v>0</v>
      </c>
      <c r="M58" s="83">
        <v>0</v>
      </c>
      <c r="N58" s="85">
        <v>0</v>
      </c>
      <c r="O58" s="149">
        <v>0</v>
      </c>
      <c r="P58" s="149">
        <v>0</v>
      </c>
      <c r="Q58" s="149">
        <v>0</v>
      </c>
      <c r="R58" s="83">
        <v>0</v>
      </c>
      <c r="S58" s="149">
        <v>0</v>
      </c>
      <c r="T58" s="149">
        <v>0</v>
      </c>
      <c r="U58" s="149">
        <v>0</v>
      </c>
      <c r="V58" s="83">
        <v>0</v>
      </c>
      <c r="W58" s="149">
        <v>0</v>
      </c>
      <c r="X58" s="149">
        <v>0</v>
      </c>
      <c r="Y58" s="149">
        <v>0</v>
      </c>
      <c r="Z58" s="332"/>
      <c r="AB58" s="116" t="e">
        <f>Раздел2!#REF!</f>
        <v>#REF!</v>
      </c>
      <c r="AC58" s="116">
        <f>Раздел2!G69</f>
        <v>0</v>
      </c>
    </row>
    <row r="59" spans="1:29" ht="15.75" customHeight="1" x14ac:dyDescent="0.25">
      <c r="A59" s="332"/>
      <c r="B59" s="160" t="s">
        <v>185</v>
      </c>
      <c r="C59" s="75" t="s">
        <v>188</v>
      </c>
      <c r="D59" s="83">
        <v>0</v>
      </c>
      <c r="E59" s="85">
        <v>0</v>
      </c>
      <c r="F59" s="149">
        <v>0</v>
      </c>
      <c r="G59" s="149">
        <v>0</v>
      </c>
      <c r="H59" s="149">
        <v>0</v>
      </c>
      <c r="I59" s="83">
        <v>0</v>
      </c>
      <c r="J59" s="149">
        <v>0</v>
      </c>
      <c r="K59" s="149">
        <v>0</v>
      </c>
      <c r="L59" s="149">
        <v>0</v>
      </c>
      <c r="M59" s="83">
        <v>0</v>
      </c>
      <c r="N59" s="85">
        <v>0</v>
      </c>
      <c r="O59" s="149">
        <v>0</v>
      </c>
      <c r="P59" s="149">
        <v>0</v>
      </c>
      <c r="Q59" s="149">
        <v>0</v>
      </c>
      <c r="R59" s="83">
        <v>0</v>
      </c>
      <c r="S59" s="149">
        <v>0</v>
      </c>
      <c r="T59" s="149">
        <v>0</v>
      </c>
      <c r="U59" s="149">
        <v>0</v>
      </c>
      <c r="V59" s="83">
        <v>0</v>
      </c>
      <c r="W59" s="149">
        <v>0</v>
      </c>
      <c r="X59" s="149">
        <v>0</v>
      </c>
      <c r="Y59" s="149">
        <v>0</v>
      </c>
      <c r="Z59" s="332"/>
      <c r="AB59" s="116" t="e">
        <f>Раздел2!#REF!</f>
        <v>#REF!</v>
      </c>
      <c r="AC59" s="116">
        <f>Раздел2!G71</f>
        <v>0</v>
      </c>
    </row>
    <row r="60" spans="1:29" ht="15.75" customHeight="1" x14ac:dyDescent="0.25">
      <c r="A60" s="332"/>
      <c r="B60" s="159" t="s">
        <v>187</v>
      </c>
      <c r="C60" s="75" t="s">
        <v>190</v>
      </c>
      <c r="D60" s="83">
        <v>0</v>
      </c>
      <c r="E60" s="85">
        <v>0</v>
      </c>
      <c r="F60" s="149">
        <v>0</v>
      </c>
      <c r="G60" s="149">
        <v>0</v>
      </c>
      <c r="H60" s="149">
        <v>0</v>
      </c>
      <c r="I60" s="83">
        <v>0</v>
      </c>
      <c r="J60" s="149">
        <v>0</v>
      </c>
      <c r="K60" s="149">
        <v>0</v>
      </c>
      <c r="L60" s="149">
        <v>0</v>
      </c>
      <c r="M60" s="83">
        <v>0</v>
      </c>
      <c r="N60" s="85">
        <v>0</v>
      </c>
      <c r="O60" s="149">
        <v>0</v>
      </c>
      <c r="P60" s="149">
        <v>0</v>
      </c>
      <c r="Q60" s="149">
        <v>0</v>
      </c>
      <c r="R60" s="83">
        <v>0</v>
      </c>
      <c r="S60" s="149">
        <v>0</v>
      </c>
      <c r="T60" s="149">
        <v>0</v>
      </c>
      <c r="U60" s="149">
        <v>0</v>
      </c>
      <c r="V60" s="83">
        <v>0</v>
      </c>
      <c r="W60" s="149">
        <v>0</v>
      </c>
      <c r="X60" s="149">
        <v>0</v>
      </c>
      <c r="Y60" s="149">
        <v>0</v>
      </c>
      <c r="Z60" s="332"/>
      <c r="AB60" s="116" t="e">
        <f>Раздел2!#REF!</f>
        <v>#REF!</v>
      </c>
      <c r="AC60" s="116">
        <f>Раздел2!G72</f>
        <v>0</v>
      </c>
    </row>
    <row r="61" spans="1:29" ht="15.75" customHeight="1" x14ac:dyDescent="0.25">
      <c r="A61" s="332"/>
      <c r="B61" s="159" t="s">
        <v>189</v>
      </c>
      <c r="C61" s="75" t="s">
        <v>192</v>
      </c>
      <c r="D61" s="83">
        <v>0</v>
      </c>
      <c r="E61" s="85">
        <v>0</v>
      </c>
      <c r="F61" s="149">
        <v>0</v>
      </c>
      <c r="G61" s="149">
        <v>0</v>
      </c>
      <c r="H61" s="149">
        <v>0</v>
      </c>
      <c r="I61" s="83">
        <v>0</v>
      </c>
      <c r="J61" s="149">
        <v>0</v>
      </c>
      <c r="K61" s="149">
        <v>0</v>
      </c>
      <c r="L61" s="149">
        <v>0</v>
      </c>
      <c r="M61" s="83">
        <v>0</v>
      </c>
      <c r="N61" s="85">
        <v>0</v>
      </c>
      <c r="O61" s="149">
        <v>0</v>
      </c>
      <c r="P61" s="149">
        <v>0</v>
      </c>
      <c r="Q61" s="149">
        <v>0</v>
      </c>
      <c r="R61" s="83">
        <v>0</v>
      </c>
      <c r="S61" s="149">
        <v>0</v>
      </c>
      <c r="T61" s="149">
        <v>0</v>
      </c>
      <c r="U61" s="149">
        <v>0</v>
      </c>
      <c r="V61" s="83">
        <v>0</v>
      </c>
      <c r="W61" s="149">
        <v>0</v>
      </c>
      <c r="X61" s="149">
        <v>0</v>
      </c>
      <c r="Y61" s="149">
        <v>0</v>
      </c>
      <c r="Z61" s="332"/>
      <c r="AB61" s="116" t="e">
        <f>Раздел2!#REF!</f>
        <v>#REF!</v>
      </c>
      <c r="AC61" s="116">
        <f>Раздел2!G73</f>
        <v>0</v>
      </c>
    </row>
    <row r="62" spans="1:29" ht="15.75" customHeight="1" x14ac:dyDescent="0.25">
      <c r="A62" s="332"/>
      <c r="B62" s="159" t="s">
        <v>191</v>
      </c>
      <c r="C62" s="75" t="s">
        <v>194</v>
      </c>
      <c r="D62" s="83">
        <v>13</v>
      </c>
      <c r="E62" s="85">
        <v>13</v>
      </c>
      <c r="F62" s="149">
        <v>1</v>
      </c>
      <c r="G62" s="149">
        <v>5</v>
      </c>
      <c r="H62" s="149">
        <v>7</v>
      </c>
      <c r="I62" s="83">
        <v>0</v>
      </c>
      <c r="J62" s="149">
        <v>0</v>
      </c>
      <c r="K62" s="149">
        <v>0</v>
      </c>
      <c r="L62" s="149">
        <v>0</v>
      </c>
      <c r="M62" s="83">
        <v>5</v>
      </c>
      <c r="N62" s="85">
        <v>5</v>
      </c>
      <c r="O62" s="149">
        <v>0</v>
      </c>
      <c r="P62" s="149">
        <v>1</v>
      </c>
      <c r="Q62" s="149">
        <v>4</v>
      </c>
      <c r="R62" s="83">
        <v>0</v>
      </c>
      <c r="S62" s="149">
        <v>0</v>
      </c>
      <c r="T62" s="149">
        <v>0</v>
      </c>
      <c r="U62" s="149">
        <v>0</v>
      </c>
      <c r="V62" s="83">
        <v>0</v>
      </c>
      <c r="W62" s="149">
        <v>0</v>
      </c>
      <c r="X62" s="149">
        <v>0</v>
      </c>
      <c r="Y62" s="149">
        <v>0</v>
      </c>
      <c r="Z62" s="332"/>
      <c r="AB62" s="116"/>
      <c r="AC62" s="116"/>
    </row>
    <row r="63" spans="1:29" ht="15.75" customHeight="1" x14ac:dyDescent="0.25">
      <c r="A63" s="332"/>
      <c r="B63" s="159" t="s">
        <v>193</v>
      </c>
      <c r="C63" s="75" t="s">
        <v>197</v>
      </c>
      <c r="D63" s="83">
        <v>0</v>
      </c>
      <c r="E63" s="85">
        <v>0</v>
      </c>
      <c r="F63" s="149">
        <v>0</v>
      </c>
      <c r="G63" s="149">
        <v>0</v>
      </c>
      <c r="H63" s="149">
        <v>0</v>
      </c>
      <c r="I63" s="83">
        <v>0</v>
      </c>
      <c r="J63" s="149">
        <v>0</v>
      </c>
      <c r="K63" s="149">
        <v>0</v>
      </c>
      <c r="L63" s="149">
        <v>0</v>
      </c>
      <c r="M63" s="83">
        <v>0</v>
      </c>
      <c r="N63" s="85">
        <v>0</v>
      </c>
      <c r="O63" s="149">
        <v>0</v>
      </c>
      <c r="P63" s="149">
        <v>0</v>
      </c>
      <c r="Q63" s="149">
        <v>0</v>
      </c>
      <c r="R63" s="83">
        <v>0</v>
      </c>
      <c r="S63" s="149">
        <v>0</v>
      </c>
      <c r="T63" s="149">
        <v>0</v>
      </c>
      <c r="U63" s="149">
        <v>0</v>
      </c>
      <c r="V63" s="83">
        <v>0</v>
      </c>
      <c r="W63" s="149">
        <v>0</v>
      </c>
      <c r="X63" s="149">
        <v>0</v>
      </c>
      <c r="Y63" s="149">
        <v>0</v>
      </c>
      <c r="Z63" s="332"/>
      <c r="AB63" s="116" t="e">
        <f>Раздел2!#REF!</f>
        <v>#REF!</v>
      </c>
      <c r="AC63" s="116">
        <f>Раздел2!G74</f>
        <v>0</v>
      </c>
    </row>
    <row r="64" spans="1:29" ht="15.75" customHeight="1" x14ac:dyDescent="0.25">
      <c r="A64" s="332"/>
      <c r="B64" s="159" t="s">
        <v>195</v>
      </c>
      <c r="C64" s="75" t="s">
        <v>199</v>
      </c>
      <c r="D64" s="83">
        <v>0</v>
      </c>
      <c r="E64" s="85">
        <v>0</v>
      </c>
      <c r="F64" s="149">
        <v>0</v>
      </c>
      <c r="G64" s="149">
        <v>0</v>
      </c>
      <c r="H64" s="149">
        <v>0</v>
      </c>
      <c r="I64" s="83">
        <v>0</v>
      </c>
      <c r="J64" s="149">
        <v>0</v>
      </c>
      <c r="K64" s="149">
        <v>0</v>
      </c>
      <c r="L64" s="149">
        <v>0</v>
      </c>
      <c r="M64" s="83">
        <v>0</v>
      </c>
      <c r="N64" s="85">
        <v>0</v>
      </c>
      <c r="O64" s="149">
        <v>0</v>
      </c>
      <c r="P64" s="149">
        <v>0</v>
      </c>
      <c r="Q64" s="149">
        <v>0</v>
      </c>
      <c r="R64" s="83">
        <v>0</v>
      </c>
      <c r="S64" s="149">
        <v>0</v>
      </c>
      <c r="T64" s="149">
        <v>0</v>
      </c>
      <c r="U64" s="149">
        <v>0</v>
      </c>
      <c r="V64" s="83">
        <v>0</v>
      </c>
      <c r="W64" s="149">
        <v>0</v>
      </c>
      <c r="X64" s="149">
        <v>0</v>
      </c>
      <c r="Y64" s="149">
        <v>0</v>
      </c>
      <c r="Z64" s="332"/>
      <c r="AB64" s="116" t="e">
        <f>Раздел2!#REF!</f>
        <v>#REF!</v>
      </c>
      <c r="AC64" s="116">
        <f>Раздел2!G75</f>
        <v>0</v>
      </c>
    </row>
    <row r="65" spans="1:29" ht="15.75" customHeight="1" x14ac:dyDescent="0.25">
      <c r="A65" s="332"/>
      <c r="B65" s="159" t="s">
        <v>196</v>
      </c>
      <c r="C65" s="75" t="s">
        <v>201</v>
      </c>
      <c r="D65" s="83">
        <v>281</v>
      </c>
      <c r="E65" s="85">
        <v>279</v>
      </c>
      <c r="F65" s="149">
        <v>3</v>
      </c>
      <c r="G65" s="149">
        <v>39</v>
      </c>
      <c r="H65" s="149">
        <v>237</v>
      </c>
      <c r="I65" s="83">
        <v>2</v>
      </c>
      <c r="J65" s="149">
        <v>0</v>
      </c>
      <c r="K65" s="149">
        <v>0</v>
      </c>
      <c r="L65" s="149">
        <v>2</v>
      </c>
      <c r="M65" s="83">
        <v>50</v>
      </c>
      <c r="N65" s="85">
        <v>50</v>
      </c>
      <c r="O65" s="149">
        <v>1</v>
      </c>
      <c r="P65" s="149">
        <v>8</v>
      </c>
      <c r="Q65" s="149">
        <v>41</v>
      </c>
      <c r="R65" s="83">
        <v>3</v>
      </c>
      <c r="S65" s="149">
        <v>0</v>
      </c>
      <c r="T65" s="149">
        <v>3</v>
      </c>
      <c r="U65" s="149">
        <v>0</v>
      </c>
      <c r="V65" s="83">
        <v>0</v>
      </c>
      <c r="W65" s="149">
        <v>0</v>
      </c>
      <c r="X65" s="149">
        <v>0</v>
      </c>
      <c r="Y65" s="149">
        <v>0</v>
      </c>
      <c r="Z65" s="332"/>
      <c r="AB65" s="116" t="e">
        <f>Раздел2!#REF!</f>
        <v>#REF!</v>
      </c>
      <c r="AC65" s="116">
        <f>Раздел2!G76</f>
        <v>0</v>
      </c>
    </row>
    <row r="66" spans="1:29" ht="15.75" customHeight="1" x14ac:dyDescent="0.25">
      <c r="A66" s="332"/>
      <c r="B66" s="159" t="s">
        <v>198</v>
      </c>
      <c r="C66" s="75" t="s">
        <v>203</v>
      </c>
      <c r="D66" s="83">
        <v>14</v>
      </c>
      <c r="E66" s="85">
        <v>14</v>
      </c>
      <c r="F66" s="149">
        <v>1</v>
      </c>
      <c r="G66" s="149">
        <v>3</v>
      </c>
      <c r="H66" s="149">
        <v>10</v>
      </c>
      <c r="I66" s="83">
        <v>0</v>
      </c>
      <c r="J66" s="149">
        <v>0</v>
      </c>
      <c r="K66" s="149">
        <v>0</v>
      </c>
      <c r="L66" s="149">
        <v>0</v>
      </c>
      <c r="M66" s="83">
        <v>1</v>
      </c>
      <c r="N66" s="85">
        <v>1</v>
      </c>
      <c r="O66" s="149">
        <v>0</v>
      </c>
      <c r="P66" s="149">
        <v>0</v>
      </c>
      <c r="Q66" s="149">
        <v>1</v>
      </c>
      <c r="R66" s="83">
        <v>0</v>
      </c>
      <c r="S66" s="149">
        <v>0</v>
      </c>
      <c r="T66" s="149">
        <v>0</v>
      </c>
      <c r="U66" s="149">
        <v>0</v>
      </c>
      <c r="V66" s="83">
        <v>0</v>
      </c>
      <c r="W66" s="149">
        <v>0</v>
      </c>
      <c r="X66" s="149">
        <v>0</v>
      </c>
      <c r="Y66" s="149">
        <v>0</v>
      </c>
      <c r="Z66" s="332"/>
      <c r="AB66" s="116" t="e">
        <f>Раздел2!#REF!</f>
        <v>#REF!</v>
      </c>
      <c r="AC66" s="116">
        <f>Раздел2!G77</f>
        <v>0</v>
      </c>
    </row>
    <row r="67" spans="1:29" ht="15.75" customHeight="1" x14ac:dyDescent="0.25">
      <c r="A67" s="332"/>
      <c r="B67" s="159" t="s">
        <v>200</v>
      </c>
      <c r="C67" s="75" t="s">
        <v>205</v>
      </c>
      <c r="D67" s="83">
        <v>0</v>
      </c>
      <c r="E67" s="85">
        <v>0</v>
      </c>
      <c r="F67" s="149">
        <v>0</v>
      </c>
      <c r="G67" s="149">
        <v>0</v>
      </c>
      <c r="H67" s="149">
        <v>0</v>
      </c>
      <c r="I67" s="83">
        <v>0</v>
      </c>
      <c r="J67" s="149">
        <v>0</v>
      </c>
      <c r="K67" s="149">
        <v>0</v>
      </c>
      <c r="L67" s="149">
        <v>0</v>
      </c>
      <c r="M67" s="83">
        <v>0</v>
      </c>
      <c r="N67" s="85">
        <v>0</v>
      </c>
      <c r="O67" s="149">
        <v>0</v>
      </c>
      <c r="P67" s="149">
        <v>0</v>
      </c>
      <c r="Q67" s="149">
        <v>0</v>
      </c>
      <c r="R67" s="83">
        <v>0</v>
      </c>
      <c r="S67" s="149">
        <v>0</v>
      </c>
      <c r="T67" s="149">
        <v>0</v>
      </c>
      <c r="U67" s="149">
        <v>0</v>
      </c>
      <c r="V67" s="83">
        <v>0</v>
      </c>
      <c r="W67" s="149">
        <v>0</v>
      </c>
      <c r="X67" s="149">
        <v>0</v>
      </c>
      <c r="Y67" s="149">
        <v>0</v>
      </c>
      <c r="Z67" s="332"/>
      <c r="AB67" s="116" t="e">
        <f>Раздел2!#REF!</f>
        <v>#REF!</v>
      </c>
      <c r="AC67" s="116">
        <f>Раздел2!G78</f>
        <v>0</v>
      </c>
    </row>
    <row r="68" spans="1:29" ht="15.75" customHeight="1" x14ac:dyDescent="0.25">
      <c r="A68" s="332"/>
      <c r="B68" s="159" t="s">
        <v>202</v>
      </c>
      <c r="C68" s="75" t="s">
        <v>207</v>
      </c>
      <c r="D68" s="83">
        <v>0</v>
      </c>
      <c r="E68" s="85">
        <v>0</v>
      </c>
      <c r="F68" s="149">
        <v>0</v>
      </c>
      <c r="G68" s="149">
        <v>0</v>
      </c>
      <c r="H68" s="149">
        <v>0</v>
      </c>
      <c r="I68" s="83">
        <v>0</v>
      </c>
      <c r="J68" s="149">
        <v>0</v>
      </c>
      <c r="K68" s="149">
        <v>0</v>
      </c>
      <c r="L68" s="149">
        <v>0</v>
      </c>
      <c r="M68" s="83">
        <v>0</v>
      </c>
      <c r="N68" s="85">
        <v>0</v>
      </c>
      <c r="O68" s="149">
        <v>0</v>
      </c>
      <c r="P68" s="149">
        <v>0</v>
      </c>
      <c r="Q68" s="149">
        <v>0</v>
      </c>
      <c r="R68" s="83">
        <v>0</v>
      </c>
      <c r="S68" s="149">
        <v>0</v>
      </c>
      <c r="T68" s="149">
        <v>0</v>
      </c>
      <c r="U68" s="149">
        <v>0</v>
      </c>
      <c r="V68" s="83">
        <v>0</v>
      </c>
      <c r="W68" s="149">
        <v>0</v>
      </c>
      <c r="X68" s="149">
        <v>0</v>
      </c>
      <c r="Y68" s="149">
        <v>0</v>
      </c>
      <c r="Z68" s="332"/>
      <c r="AB68" s="116" t="e">
        <f>Раздел2!#REF!</f>
        <v>#REF!</v>
      </c>
      <c r="AC68" s="116">
        <f>Раздел2!G79</f>
        <v>1187</v>
      </c>
    </row>
    <row r="69" spans="1:29" x14ac:dyDescent="0.25">
      <c r="A69" s="332"/>
      <c r="B69" s="159" t="s">
        <v>204</v>
      </c>
      <c r="C69" s="75" t="s">
        <v>209</v>
      </c>
      <c r="D69" s="83">
        <v>9</v>
      </c>
      <c r="E69" s="85">
        <v>9</v>
      </c>
      <c r="F69" s="149">
        <v>0</v>
      </c>
      <c r="G69" s="149">
        <v>0</v>
      </c>
      <c r="H69" s="149">
        <v>9</v>
      </c>
      <c r="I69" s="83">
        <v>0</v>
      </c>
      <c r="J69" s="149">
        <v>0</v>
      </c>
      <c r="K69" s="149">
        <v>0</v>
      </c>
      <c r="L69" s="149">
        <v>0</v>
      </c>
      <c r="M69" s="83">
        <v>0</v>
      </c>
      <c r="N69" s="85">
        <v>0</v>
      </c>
      <c r="O69" s="149">
        <v>0</v>
      </c>
      <c r="P69" s="149">
        <v>0</v>
      </c>
      <c r="Q69" s="149">
        <v>0</v>
      </c>
      <c r="R69" s="83">
        <v>0</v>
      </c>
      <c r="S69" s="149">
        <v>0</v>
      </c>
      <c r="T69" s="149">
        <v>0</v>
      </c>
      <c r="U69" s="149">
        <v>0</v>
      </c>
      <c r="V69" s="83">
        <v>0</v>
      </c>
      <c r="W69" s="149">
        <v>0</v>
      </c>
      <c r="X69" s="149">
        <v>0</v>
      </c>
      <c r="Y69" s="149">
        <v>0</v>
      </c>
      <c r="Z69" s="332"/>
      <c r="AB69" s="116" t="e">
        <f>Раздел2!#REF!</f>
        <v>#REF!</v>
      </c>
      <c r="AC69" s="116">
        <f>Раздел2!G80</f>
        <v>0</v>
      </c>
    </row>
    <row r="70" spans="1:29" ht="15.75" customHeight="1" x14ac:dyDescent="0.25">
      <c r="A70" s="332"/>
      <c r="B70" s="159" t="s">
        <v>206</v>
      </c>
      <c r="C70" s="75" t="s">
        <v>211</v>
      </c>
      <c r="D70" s="83">
        <v>0</v>
      </c>
      <c r="E70" s="85">
        <v>0</v>
      </c>
      <c r="F70" s="83">
        <v>0</v>
      </c>
      <c r="G70" s="83">
        <v>0</v>
      </c>
      <c r="H70" s="83">
        <v>0</v>
      </c>
      <c r="I70" s="83">
        <v>0</v>
      </c>
      <c r="J70" s="83">
        <v>0</v>
      </c>
      <c r="K70" s="83">
        <v>0</v>
      </c>
      <c r="L70" s="83">
        <v>0</v>
      </c>
      <c r="M70" s="83">
        <v>0</v>
      </c>
      <c r="N70" s="85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3">
        <v>0</v>
      </c>
      <c r="W70" s="83">
        <v>0</v>
      </c>
      <c r="X70" s="83">
        <v>0</v>
      </c>
      <c r="Y70" s="83">
        <v>0</v>
      </c>
      <c r="Z70" s="332"/>
      <c r="AB70" s="116" t="e">
        <f>Раздел2!#REF!</f>
        <v>#REF!</v>
      </c>
      <c r="AC70" s="116">
        <f>Раздел2!G81</f>
        <v>0</v>
      </c>
    </row>
    <row r="71" spans="1:29" ht="21" x14ac:dyDescent="0.25">
      <c r="A71" s="332"/>
      <c r="B71" s="160" t="s">
        <v>208</v>
      </c>
      <c r="C71" s="75" t="s">
        <v>213</v>
      </c>
      <c r="D71" s="83">
        <v>0</v>
      </c>
      <c r="E71" s="85">
        <v>0</v>
      </c>
      <c r="F71" s="149">
        <v>0</v>
      </c>
      <c r="G71" s="149">
        <v>0</v>
      </c>
      <c r="H71" s="149">
        <v>0</v>
      </c>
      <c r="I71" s="83">
        <v>0</v>
      </c>
      <c r="J71" s="149">
        <v>0</v>
      </c>
      <c r="K71" s="149">
        <v>0</v>
      </c>
      <c r="L71" s="149">
        <v>0</v>
      </c>
      <c r="M71" s="83">
        <v>0</v>
      </c>
      <c r="N71" s="85">
        <v>0</v>
      </c>
      <c r="O71" s="149">
        <v>0</v>
      </c>
      <c r="P71" s="149">
        <v>0</v>
      </c>
      <c r="Q71" s="149">
        <v>0</v>
      </c>
      <c r="R71" s="83">
        <v>0</v>
      </c>
      <c r="S71" s="149">
        <v>0</v>
      </c>
      <c r="T71" s="149">
        <v>0</v>
      </c>
      <c r="U71" s="149">
        <v>0</v>
      </c>
      <c r="V71" s="83">
        <v>0</v>
      </c>
      <c r="W71" s="149">
        <v>0</v>
      </c>
      <c r="X71" s="149">
        <v>0</v>
      </c>
      <c r="Y71" s="151">
        <v>0</v>
      </c>
      <c r="Z71" s="332"/>
      <c r="AB71" s="116" t="e">
        <f>Раздел2!#REF!</f>
        <v>#REF!</v>
      </c>
      <c r="AC71" s="116">
        <f>Раздел2!G82</f>
        <v>39</v>
      </c>
    </row>
    <row r="72" spans="1:29" ht="15.75" customHeight="1" x14ac:dyDescent="0.25">
      <c r="A72" s="332"/>
      <c r="B72" s="160" t="s">
        <v>210</v>
      </c>
      <c r="C72" s="75" t="s">
        <v>215</v>
      </c>
      <c r="D72" s="83">
        <v>0</v>
      </c>
      <c r="E72" s="85">
        <v>0</v>
      </c>
      <c r="F72" s="149">
        <v>0</v>
      </c>
      <c r="G72" s="149">
        <v>0</v>
      </c>
      <c r="H72" s="149">
        <v>0</v>
      </c>
      <c r="I72" s="83">
        <v>0</v>
      </c>
      <c r="J72" s="149">
        <v>0</v>
      </c>
      <c r="K72" s="149">
        <v>0</v>
      </c>
      <c r="L72" s="149">
        <v>0</v>
      </c>
      <c r="M72" s="83">
        <v>0</v>
      </c>
      <c r="N72" s="85">
        <v>0</v>
      </c>
      <c r="O72" s="149">
        <v>0</v>
      </c>
      <c r="P72" s="149">
        <v>0</v>
      </c>
      <c r="Q72" s="149">
        <v>0</v>
      </c>
      <c r="R72" s="83">
        <v>0</v>
      </c>
      <c r="S72" s="149">
        <v>0</v>
      </c>
      <c r="T72" s="149">
        <v>0</v>
      </c>
      <c r="U72" s="149">
        <v>0</v>
      </c>
      <c r="V72" s="83">
        <v>0</v>
      </c>
      <c r="W72" s="149">
        <v>0</v>
      </c>
      <c r="X72" s="149">
        <v>0</v>
      </c>
      <c r="Y72" s="151">
        <v>0</v>
      </c>
      <c r="Z72" s="332"/>
      <c r="AB72" s="116" t="e">
        <f>Раздел2!#REF!</f>
        <v>#REF!</v>
      </c>
      <c r="AC72" s="116">
        <f>Раздел2!G83</f>
        <v>0</v>
      </c>
    </row>
    <row r="73" spans="1:29" ht="15.75" customHeight="1" x14ac:dyDescent="0.25">
      <c r="A73" s="332"/>
      <c r="B73" s="160" t="s">
        <v>212</v>
      </c>
      <c r="C73" s="75" t="s">
        <v>217</v>
      </c>
      <c r="D73" s="83">
        <v>0</v>
      </c>
      <c r="E73" s="85">
        <v>0</v>
      </c>
      <c r="F73" s="149">
        <v>0</v>
      </c>
      <c r="G73" s="149">
        <v>0</v>
      </c>
      <c r="H73" s="149">
        <v>0</v>
      </c>
      <c r="I73" s="83">
        <v>0</v>
      </c>
      <c r="J73" s="149">
        <v>0</v>
      </c>
      <c r="K73" s="149">
        <v>0</v>
      </c>
      <c r="L73" s="149">
        <v>0</v>
      </c>
      <c r="M73" s="83">
        <v>0</v>
      </c>
      <c r="N73" s="85">
        <v>0</v>
      </c>
      <c r="O73" s="149">
        <v>0</v>
      </c>
      <c r="P73" s="149">
        <v>0</v>
      </c>
      <c r="Q73" s="149">
        <v>0</v>
      </c>
      <c r="R73" s="83">
        <v>0</v>
      </c>
      <c r="S73" s="149">
        <v>0</v>
      </c>
      <c r="T73" s="149">
        <v>0</v>
      </c>
      <c r="U73" s="149">
        <v>0</v>
      </c>
      <c r="V73" s="83">
        <v>0</v>
      </c>
      <c r="W73" s="149">
        <v>0</v>
      </c>
      <c r="X73" s="149">
        <v>0</v>
      </c>
      <c r="Y73" s="151">
        <v>0</v>
      </c>
      <c r="Z73" s="332"/>
      <c r="AB73" s="116" t="e">
        <f>Раздел2!#REF!</f>
        <v>#REF!</v>
      </c>
      <c r="AC73" s="116">
        <f>Раздел2!G84</f>
        <v>0</v>
      </c>
    </row>
    <row r="74" spans="1:29" ht="15.75" customHeight="1" x14ac:dyDescent="0.25">
      <c r="A74" s="332"/>
      <c r="B74" s="160" t="s">
        <v>214</v>
      </c>
      <c r="C74" s="75" t="s">
        <v>219</v>
      </c>
      <c r="D74" s="83">
        <v>0</v>
      </c>
      <c r="E74" s="85">
        <v>0</v>
      </c>
      <c r="F74" s="149">
        <v>0</v>
      </c>
      <c r="G74" s="149">
        <v>0</v>
      </c>
      <c r="H74" s="149">
        <v>0</v>
      </c>
      <c r="I74" s="83">
        <v>0</v>
      </c>
      <c r="J74" s="149">
        <v>0</v>
      </c>
      <c r="K74" s="149">
        <v>0</v>
      </c>
      <c r="L74" s="149">
        <v>0</v>
      </c>
      <c r="M74" s="83">
        <v>0</v>
      </c>
      <c r="N74" s="85">
        <v>0</v>
      </c>
      <c r="O74" s="149">
        <v>0</v>
      </c>
      <c r="P74" s="149">
        <v>0</v>
      </c>
      <c r="Q74" s="149">
        <v>0</v>
      </c>
      <c r="R74" s="83">
        <v>0</v>
      </c>
      <c r="S74" s="149">
        <v>0</v>
      </c>
      <c r="T74" s="149">
        <v>0</v>
      </c>
      <c r="U74" s="149">
        <v>0</v>
      </c>
      <c r="V74" s="83">
        <v>0</v>
      </c>
      <c r="W74" s="149">
        <v>0</v>
      </c>
      <c r="X74" s="149">
        <v>0</v>
      </c>
      <c r="Y74" s="151">
        <v>0</v>
      </c>
      <c r="Z74" s="332"/>
      <c r="AB74" s="116" t="e">
        <f>Раздел2!#REF!</f>
        <v>#REF!</v>
      </c>
      <c r="AC74" s="116">
        <f>Раздел2!G85</f>
        <v>0</v>
      </c>
    </row>
    <row r="75" spans="1:29" ht="15.75" customHeight="1" x14ac:dyDescent="0.25">
      <c r="A75" s="332"/>
      <c r="B75" s="159" t="s">
        <v>216</v>
      </c>
      <c r="C75" s="75" t="s">
        <v>221</v>
      </c>
      <c r="D75" s="83">
        <v>0</v>
      </c>
      <c r="E75" s="85">
        <v>0</v>
      </c>
      <c r="F75" s="149">
        <v>0</v>
      </c>
      <c r="G75" s="149">
        <v>0</v>
      </c>
      <c r="H75" s="149">
        <v>0</v>
      </c>
      <c r="I75" s="83">
        <v>0</v>
      </c>
      <c r="J75" s="149">
        <v>0</v>
      </c>
      <c r="K75" s="149">
        <v>0</v>
      </c>
      <c r="L75" s="149">
        <v>0</v>
      </c>
      <c r="M75" s="83">
        <v>0</v>
      </c>
      <c r="N75" s="85">
        <v>0</v>
      </c>
      <c r="O75" s="149">
        <v>0</v>
      </c>
      <c r="P75" s="149">
        <v>0</v>
      </c>
      <c r="Q75" s="149">
        <v>0</v>
      </c>
      <c r="R75" s="83">
        <v>0</v>
      </c>
      <c r="S75" s="149">
        <v>0</v>
      </c>
      <c r="T75" s="149">
        <v>0</v>
      </c>
      <c r="U75" s="149">
        <v>0</v>
      </c>
      <c r="V75" s="83">
        <v>0</v>
      </c>
      <c r="W75" s="149">
        <v>0</v>
      </c>
      <c r="X75" s="149">
        <v>0</v>
      </c>
      <c r="Y75" s="151">
        <v>0</v>
      </c>
      <c r="Z75" s="332"/>
      <c r="AB75" s="116" t="e">
        <f>Раздел2!#REF!</f>
        <v>#REF!</v>
      </c>
      <c r="AC75" s="116">
        <f>Раздел2!G86</f>
        <v>0</v>
      </c>
    </row>
    <row r="76" spans="1:29" ht="15.75" customHeight="1" x14ac:dyDescent="0.25">
      <c r="A76" s="332"/>
      <c r="B76" s="159" t="s">
        <v>218</v>
      </c>
      <c r="C76" s="75" t="s">
        <v>223</v>
      </c>
      <c r="D76" s="83">
        <v>0</v>
      </c>
      <c r="E76" s="85">
        <v>0</v>
      </c>
      <c r="F76" s="149">
        <v>0</v>
      </c>
      <c r="G76" s="149">
        <v>0</v>
      </c>
      <c r="H76" s="149">
        <v>0</v>
      </c>
      <c r="I76" s="83">
        <v>0</v>
      </c>
      <c r="J76" s="149">
        <v>0</v>
      </c>
      <c r="K76" s="149">
        <v>0</v>
      </c>
      <c r="L76" s="149">
        <v>0</v>
      </c>
      <c r="M76" s="83">
        <v>0</v>
      </c>
      <c r="N76" s="85">
        <v>0</v>
      </c>
      <c r="O76" s="149">
        <v>0</v>
      </c>
      <c r="P76" s="149">
        <v>0</v>
      </c>
      <c r="Q76" s="149">
        <v>0</v>
      </c>
      <c r="R76" s="83">
        <v>0</v>
      </c>
      <c r="S76" s="149">
        <v>0</v>
      </c>
      <c r="T76" s="149">
        <v>0</v>
      </c>
      <c r="U76" s="149">
        <v>0</v>
      </c>
      <c r="V76" s="83">
        <v>0</v>
      </c>
      <c r="W76" s="149">
        <v>0</v>
      </c>
      <c r="X76" s="149">
        <v>0</v>
      </c>
      <c r="Y76" s="151">
        <v>0</v>
      </c>
      <c r="Z76" s="332"/>
      <c r="AB76" s="116" t="e">
        <f>Раздел2!#REF!</f>
        <v>#REF!</v>
      </c>
      <c r="AC76" s="116">
        <f>Раздел2!G87</f>
        <v>0</v>
      </c>
    </row>
    <row r="77" spans="1:29" ht="15.75" customHeight="1" x14ac:dyDescent="0.25">
      <c r="A77" s="332"/>
      <c r="B77" s="159" t="s">
        <v>220</v>
      </c>
      <c r="C77" s="75" t="s">
        <v>225</v>
      </c>
      <c r="D77" s="83">
        <v>0</v>
      </c>
      <c r="E77" s="85">
        <v>0</v>
      </c>
      <c r="F77" s="149">
        <v>0</v>
      </c>
      <c r="G77" s="149">
        <v>0</v>
      </c>
      <c r="H77" s="149">
        <v>0</v>
      </c>
      <c r="I77" s="83">
        <v>0</v>
      </c>
      <c r="J77" s="149">
        <v>0</v>
      </c>
      <c r="K77" s="149">
        <v>0</v>
      </c>
      <c r="L77" s="149">
        <v>0</v>
      </c>
      <c r="M77" s="83">
        <v>0</v>
      </c>
      <c r="N77" s="85">
        <v>0</v>
      </c>
      <c r="O77" s="149">
        <v>0</v>
      </c>
      <c r="P77" s="149">
        <v>0</v>
      </c>
      <c r="Q77" s="149">
        <v>0</v>
      </c>
      <c r="R77" s="83">
        <v>0</v>
      </c>
      <c r="S77" s="149">
        <v>0</v>
      </c>
      <c r="T77" s="149">
        <v>0</v>
      </c>
      <c r="U77" s="149">
        <v>0</v>
      </c>
      <c r="V77" s="83">
        <v>0</v>
      </c>
      <c r="W77" s="149">
        <v>0</v>
      </c>
      <c r="X77" s="149">
        <v>0</v>
      </c>
      <c r="Y77" s="151">
        <v>0</v>
      </c>
      <c r="Z77" s="332"/>
      <c r="AB77" s="116" t="e">
        <f>Раздел2!#REF!</f>
        <v>#REF!</v>
      </c>
      <c r="AC77" s="116">
        <f>Раздел2!G89</f>
        <v>0</v>
      </c>
    </row>
    <row r="78" spans="1:29" ht="15.75" customHeight="1" x14ac:dyDescent="0.25">
      <c r="A78" s="332"/>
      <c r="B78" s="159" t="s">
        <v>222</v>
      </c>
      <c r="C78" s="75" t="s">
        <v>227</v>
      </c>
      <c r="D78" s="83">
        <v>470</v>
      </c>
      <c r="E78" s="85">
        <v>457</v>
      </c>
      <c r="F78" s="149">
        <v>30</v>
      </c>
      <c r="G78" s="149">
        <v>17</v>
      </c>
      <c r="H78" s="149">
        <v>410</v>
      </c>
      <c r="I78" s="83">
        <v>13</v>
      </c>
      <c r="J78" s="149">
        <v>0</v>
      </c>
      <c r="K78" s="149">
        <v>0</v>
      </c>
      <c r="L78" s="149">
        <v>13</v>
      </c>
      <c r="M78" s="83">
        <v>205</v>
      </c>
      <c r="N78" s="85">
        <v>203</v>
      </c>
      <c r="O78" s="149">
        <v>6</v>
      </c>
      <c r="P78" s="149">
        <v>6</v>
      </c>
      <c r="Q78" s="149">
        <v>191</v>
      </c>
      <c r="R78" s="83">
        <v>22</v>
      </c>
      <c r="S78" s="149">
        <v>0</v>
      </c>
      <c r="T78" s="149">
        <v>2</v>
      </c>
      <c r="U78" s="149">
        <v>20</v>
      </c>
      <c r="V78" s="83">
        <v>2</v>
      </c>
      <c r="W78" s="149">
        <v>0</v>
      </c>
      <c r="X78" s="149">
        <v>0</v>
      </c>
      <c r="Y78" s="151">
        <v>2</v>
      </c>
      <c r="Z78" s="332"/>
      <c r="AB78" s="116" t="e">
        <f>Раздел2!#REF!</f>
        <v>#REF!</v>
      </c>
      <c r="AC78" s="116">
        <f>Раздел2!G90</f>
        <v>0</v>
      </c>
    </row>
    <row r="79" spans="1:29" ht="15.75" customHeight="1" x14ac:dyDescent="0.25">
      <c r="A79" s="332"/>
      <c r="B79" s="159" t="s">
        <v>224</v>
      </c>
      <c r="C79" s="75" t="s">
        <v>229</v>
      </c>
      <c r="D79" s="83">
        <v>0</v>
      </c>
      <c r="E79" s="85">
        <v>0</v>
      </c>
      <c r="F79" s="149">
        <v>0</v>
      </c>
      <c r="G79" s="149">
        <v>0</v>
      </c>
      <c r="H79" s="149">
        <v>0</v>
      </c>
      <c r="I79" s="83">
        <v>0</v>
      </c>
      <c r="J79" s="149">
        <v>0</v>
      </c>
      <c r="K79" s="149">
        <v>0</v>
      </c>
      <c r="L79" s="149">
        <v>0</v>
      </c>
      <c r="M79" s="83">
        <v>0</v>
      </c>
      <c r="N79" s="85">
        <v>0</v>
      </c>
      <c r="O79" s="149">
        <v>0</v>
      </c>
      <c r="P79" s="149">
        <v>0</v>
      </c>
      <c r="Q79" s="149">
        <v>0</v>
      </c>
      <c r="R79" s="83">
        <v>0</v>
      </c>
      <c r="S79" s="149">
        <v>0</v>
      </c>
      <c r="T79" s="149">
        <v>0</v>
      </c>
      <c r="U79" s="149">
        <v>0</v>
      </c>
      <c r="V79" s="83">
        <v>0</v>
      </c>
      <c r="W79" s="149">
        <v>0</v>
      </c>
      <c r="X79" s="149">
        <v>0</v>
      </c>
      <c r="Y79" s="151">
        <v>0</v>
      </c>
      <c r="Z79" s="332"/>
      <c r="AB79" s="116" t="e">
        <f>Раздел2!#REF!</f>
        <v>#REF!</v>
      </c>
      <c r="AC79" s="116">
        <f>Раздел2!G91</f>
        <v>0</v>
      </c>
    </row>
    <row r="80" spans="1:29" ht="15.75" customHeight="1" x14ac:dyDescent="0.25">
      <c r="A80" s="332"/>
      <c r="B80" s="159" t="s">
        <v>226</v>
      </c>
      <c r="C80" s="75" t="s">
        <v>231</v>
      </c>
      <c r="D80" s="83">
        <v>0</v>
      </c>
      <c r="E80" s="85">
        <v>0</v>
      </c>
      <c r="F80" s="149">
        <v>0</v>
      </c>
      <c r="G80" s="149">
        <v>0</v>
      </c>
      <c r="H80" s="149">
        <v>0</v>
      </c>
      <c r="I80" s="83">
        <v>0</v>
      </c>
      <c r="J80" s="149">
        <v>0</v>
      </c>
      <c r="K80" s="149">
        <v>0</v>
      </c>
      <c r="L80" s="149">
        <v>0</v>
      </c>
      <c r="M80" s="83">
        <v>0</v>
      </c>
      <c r="N80" s="85">
        <v>0</v>
      </c>
      <c r="O80" s="149">
        <v>0</v>
      </c>
      <c r="P80" s="149">
        <v>0</v>
      </c>
      <c r="Q80" s="149">
        <v>0</v>
      </c>
      <c r="R80" s="83">
        <v>0</v>
      </c>
      <c r="S80" s="149">
        <v>0</v>
      </c>
      <c r="T80" s="149">
        <v>0</v>
      </c>
      <c r="U80" s="149">
        <v>0</v>
      </c>
      <c r="V80" s="83">
        <v>0</v>
      </c>
      <c r="W80" s="149">
        <v>0</v>
      </c>
      <c r="X80" s="149">
        <v>0</v>
      </c>
      <c r="Y80" s="151">
        <v>0</v>
      </c>
      <c r="Z80" s="332"/>
      <c r="AB80" s="116" t="e">
        <f>Раздел2!#REF!</f>
        <v>#REF!</v>
      </c>
      <c r="AC80" s="116">
        <f>Раздел2!G92</f>
        <v>0</v>
      </c>
    </row>
    <row r="81" spans="1:29" ht="15.75" customHeight="1" x14ac:dyDescent="0.25">
      <c r="A81" s="332"/>
      <c r="B81" s="159" t="s">
        <v>228</v>
      </c>
      <c r="C81" s="75" t="s">
        <v>233</v>
      </c>
      <c r="D81" s="83">
        <v>22</v>
      </c>
      <c r="E81" s="85">
        <v>20</v>
      </c>
      <c r="F81" s="149">
        <v>5</v>
      </c>
      <c r="G81" s="149">
        <v>0</v>
      </c>
      <c r="H81" s="149">
        <v>15</v>
      </c>
      <c r="I81" s="83">
        <v>2</v>
      </c>
      <c r="J81" s="149">
        <v>0</v>
      </c>
      <c r="K81" s="149">
        <v>0</v>
      </c>
      <c r="L81" s="149">
        <v>2</v>
      </c>
      <c r="M81" s="83">
        <v>3</v>
      </c>
      <c r="N81" s="85">
        <v>1</v>
      </c>
      <c r="O81" s="149">
        <v>0</v>
      </c>
      <c r="P81" s="149">
        <v>1</v>
      </c>
      <c r="Q81" s="149">
        <v>0</v>
      </c>
      <c r="R81" s="83">
        <v>0</v>
      </c>
      <c r="S81" s="149">
        <v>0</v>
      </c>
      <c r="T81" s="149">
        <v>0</v>
      </c>
      <c r="U81" s="149">
        <v>0</v>
      </c>
      <c r="V81" s="83">
        <v>2</v>
      </c>
      <c r="W81" s="149">
        <v>0</v>
      </c>
      <c r="X81" s="149">
        <v>0</v>
      </c>
      <c r="Y81" s="151">
        <v>2</v>
      </c>
      <c r="Z81" s="332"/>
      <c r="AB81" s="116" t="e">
        <f>Раздел2!#REF!</f>
        <v>#REF!</v>
      </c>
      <c r="AC81" s="116">
        <f>Раздел2!G93</f>
        <v>0</v>
      </c>
    </row>
    <row r="82" spans="1:29" ht="15.75" customHeight="1" x14ac:dyDescent="0.25">
      <c r="A82" s="332"/>
      <c r="B82" s="159" t="s">
        <v>230</v>
      </c>
      <c r="C82" s="75" t="s">
        <v>235</v>
      </c>
      <c r="D82" s="83">
        <v>0</v>
      </c>
      <c r="E82" s="85">
        <v>0</v>
      </c>
      <c r="F82" s="149">
        <v>0</v>
      </c>
      <c r="G82" s="149">
        <v>0</v>
      </c>
      <c r="H82" s="149">
        <v>0</v>
      </c>
      <c r="I82" s="83">
        <v>0</v>
      </c>
      <c r="J82" s="149">
        <v>0</v>
      </c>
      <c r="K82" s="149">
        <v>0</v>
      </c>
      <c r="L82" s="149">
        <v>0</v>
      </c>
      <c r="M82" s="83">
        <v>0</v>
      </c>
      <c r="N82" s="85">
        <v>0</v>
      </c>
      <c r="O82" s="149">
        <v>0</v>
      </c>
      <c r="P82" s="149">
        <v>0</v>
      </c>
      <c r="Q82" s="149">
        <v>0</v>
      </c>
      <c r="R82" s="83">
        <v>0</v>
      </c>
      <c r="S82" s="149">
        <v>0</v>
      </c>
      <c r="T82" s="149">
        <v>0</v>
      </c>
      <c r="U82" s="149">
        <v>0</v>
      </c>
      <c r="V82" s="83">
        <v>0</v>
      </c>
      <c r="W82" s="149">
        <v>0</v>
      </c>
      <c r="X82" s="149">
        <v>0</v>
      </c>
      <c r="Y82" s="151">
        <v>0</v>
      </c>
      <c r="Z82" s="332"/>
      <c r="AB82" s="116" t="e">
        <f>Раздел2!#REF!</f>
        <v>#REF!</v>
      </c>
      <c r="AC82" s="116">
        <f>Раздел2!G94</f>
        <v>0</v>
      </c>
    </row>
    <row r="83" spans="1:29" x14ac:dyDescent="0.25">
      <c r="A83" s="332"/>
      <c r="B83" s="159" t="s">
        <v>232</v>
      </c>
      <c r="C83" s="75" t="s">
        <v>237</v>
      </c>
      <c r="D83" s="83">
        <v>0</v>
      </c>
      <c r="E83" s="85">
        <v>0</v>
      </c>
      <c r="F83" s="149">
        <v>0</v>
      </c>
      <c r="G83" s="149">
        <v>0</v>
      </c>
      <c r="H83" s="149">
        <v>0</v>
      </c>
      <c r="I83" s="83">
        <v>0</v>
      </c>
      <c r="J83" s="149">
        <v>0</v>
      </c>
      <c r="K83" s="149">
        <v>0</v>
      </c>
      <c r="L83" s="149">
        <v>0</v>
      </c>
      <c r="M83" s="83">
        <v>0</v>
      </c>
      <c r="N83" s="85">
        <v>0</v>
      </c>
      <c r="O83" s="149">
        <v>0</v>
      </c>
      <c r="P83" s="149">
        <v>0</v>
      </c>
      <c r="Q83" s="149">
        <v>0</v>
      </c>
      <c r="R83" s="83">
        <v>0</v>
      </c>
      <c r="S83" s="149">
        <v>0</v>
      </c>
      <c r="T83" s="149">
        <v>0</v>
      </c>
      <c r="U83" s="149">
        <v>0</v>
      </c>
      <c r="V83" s="83">
        <v>0</v>
      </c>
      <c r="W83" s="149">
        <v>0</v>
      </c>
      <c r="X83" s="149">
        <v>0</v>
      </c>
      <c r="Y83" s="151">
        <v>0</v>
      </c>
      <c r="Z83" s="332"/>
      <c r="AB83" s="116" t="e">
        <f>Раздел2!#REF!</f>
        <v>#REF!</v>
      </c>
      <c r="AC83" s="116">
        <f>Раздел2!G95</f>
        <v>0</v>
      </c>
    </row>
    <row r="84" spans="1:29" ht="15.75" customHeight="1" x14ac:dyDescent="0.25">
      <c r="A84" s="332"/>
      <c r="B84" s="159" t="s">
        <v>234</v>
      </c>
      <c r="C84" s="75" t="s">
        <v>239</v>
      </c>
      <c r="D84" s="83">
        <v>0</v>
      </c>
      <c r="E84" s="85">
        <v>0</v>
      </c>
      <c r="F84" s="83">
        <v>0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0</v>
      </c>
      <c r="M84" s="83">
        <v>0</v>
      </c>
      <c r="N84" s="85">
        <v>0</v>
      </c>
      <c r="O84" s="83">
        <v>0</v>
      </c>
      <c r="P84" s="83">
        <v>0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3">
        <v>0</v>
      </c>
      <c r="W84" s="83">
        <v>0</v>
      </c>
      <c r="X84" s="83">
        <v>0</v>
      </c>
      <c r="Y84" s="83">
        <v>0</v>
      </c>
      <c r="Z84" s="332"/>
      <c r="AB84" s="116" t="e">
        <f>Раздел2!#REF!</f>
        <v>#REF!</v>
      </c>
      <c r="AC84" s="116">
        <f>Раздел2!G96</f>
        <v>0</v>
      </c>
    </row>
    <row r="85" spans="1:29" ht="21" x14ac:dyDescent="0.25">
      <c r="A85" s="332"/>
      <c r="B85" s="160" t="s">
        <v>236</v>
      </c>
      <c r="C85" s="75" t="s">
        <v>241</v>
      </c>
      <c r="D85" s="83">
        <v>0</v>
      </c>
      <c r="E85" s="85">
        <v>0</v>
      </c>
      <c r="F85" s="149">
        <v>0</v>
      </c>
      <c r="G85" s="149">
        <v>0</v>
      </c>
      <c r="H85" s="149">
        <v>0</v>
      </c>
      <c r="I85" s="83">
        <v>0</v>
      </c>
      <c r="J85" s="149">
        <v>0</v>
      </c>
      <c r="K85" s="149">
        <v>0</v>
      </c>
      <c r="L85" s="149">
        <v>0</v>
      </c>
      <c r="M85" s="83">
        <v>0</v>
      </c>
      <c r="N85" s="85">
        <v>0</v>
      </c>
      <c r="O85" s="149">
        <v>0</v>
      </c>
      <c r="P85" s="149">
        <v>0</v>
      </c>
      <c r="Q85" s="149">
        <v>0</v>
      </c>
      <c r="R85" s="83">
        <v>0</v>
      </c>
      <c r="S85" s="149">
        <v>0</v>
      </c>
      <c r="T85" s="149">
        <v>0</v>
      </c>
      <c r="U85" s="149">
        <v>0</v>
      </c>
      <c r="V85" s="83">
        <v>0</v>
      </c>
      <c r="W85" s="149">
        <v>0</v>
      </c>
      <c r="X85" s="149">
        <v>0</v>
      </c>
      <c r="Y85" s="151">
        <v>0</v>
      </c>
      <c r="Z85" s="332"/>
      <c r="AB85" s="116"/>
      <c r="AC85" s="116"/>
    </row>
    <row r="86" spans="1:29" ht="15.75" customHeight="1" x14ac:dyDescent="0.25">
      <c r="A86" s="332"/>
      <c r="B86" s="160" t="s">
        <v>238</v>
      </c>
      <c r="C86" s="75" t="s">
        <v>243</v>
      </c>
      <c r="D86" s="83">
        <v>0</v>
      </c>
      <c r="E86" s="85">
        <v>0</v>
      </c>
      <c r="F86" s="149">
        <v>0</v>
      </c>
      <c r="G86" s="149">
        <v>0</v>
      </c>
      <c r="H86" s="149">
        <v>0</v>
      </c>
      <c r="I86" s="83">
        <v>0</v>
      </c>
      <c r="J86" s="149">
        <v>0</v>
      </c>
      <c r="K86" s="149">
        <v>0</v>
      </c>
      <c r="L86" s="149">
        <v>0</v>
      </c>
      <c r="M86" s="83">
        <v>0</v>
      </c>
      <c r="N86" s="85">
        <v>0</v>
      </c>
      <c r="O86" s="149">
        <v>0</v>
      </c>
      <c r="P86" s="149">
        <v>0</v>
      </c>
      <c r="Q86" s="149">
        <v>0</v>
      </c>
      <c r="R86" s="83">
        <v>0</v>
      </c>
      <c r="S86" s="149">
        <v>0</v>
      </c>
      <c r="T86" s="149">
        <v>0</v>
      </c>
      <c r="U86" s="149">
        <v>0</v>
      </c>
      <c r="V86" s="83">
        <v>0</v>
      </c>
      <c r="W86" s="149">
        <v>0</v>
      </c>
      <c r="X86" s="149">
        <v>0</v>
      </c>
      <c r="Y86" s="151">
        <v>0</v>
      </c>
      <c r="Z86" s="332"/>
      <c r="AB86" s="116" t="e">
        <f>Раздел2!#REF!</f>
        <v>#REF!</v>
      </c>
      <c r="AC86" s="116">
        <f>Раздел2!G97</f>
        <v>0</v>
      </c>
    </row>
    <row r="87" spans="1:29" x14ac:dyDescent="0.25">
      <c r="A87" s="332"/>
      <c r="B87" s="160" t="s">
        <v>240</v>
      </c>
      <c r="C87" s="75" t="s">
        <v>245</v>
      </c>
      <c r="D87" s="83">
        <v>0</v>
      </c>
      <c r="E87" s="85">
        <v>0</v>
      </c>
      <c r="F87" s="149">
        <v>0</v>
      </c>
      <c r="G87" s="149">
        <v>0</v>
      </c>
      <c r="H87" s="149">
        <v>0</v>
      </c>
      <c r="I87" s="83">
        <v>0</v>
      </c>
      <c r="J87" s="149">
        <v>0</v>
      </c>
      <c r="K87" s="149">
        <v>0</v>
      </c>
      <c r="L87" s="149">
        <v>0</v>
      </c>
      <c r="M87" s="83">
        <v>0</v>
      </c>
      <c r="N87" s="85">
        <v>0</v>
      </c>
      <c r="O87" s="149">
        <v>0</v>
      </c>
      <c r="P87" s="149">
        <v>0</v>
      </c>
      <c r="Q87" s="149">
        <v>0</v>
      </c>
      <c r="R87" s="83">
        <v>0</v>
      </c>
      <c r="S87" s="149">
        <v>0</v>
      </c>
      <c r="T87" s="149">
        <v>0</v>
      </c>
      <c r="U87" s="149">
        <v>0</v>
      </c>
      <c r="V87" s="83">
        <v>0</v>
      </c>
      <c r="W87" s="149">
        <v>0</v>
      </c>
      <c r="X87" s="149">
        <v>0</v>
      </c>
      <c r="Y87" s="151">
        <v>0</v>
      </c>
      <c r="Z87" s="332"/>
      <c r="AB87" s="116" t="e">
        <f>Раздел2!#REF!</f>
        <v>#REF!</v>
      </c>
      <c r="AC87" s="116">
        <f>Раздел2!G98</f>
        <v>0</v>
      </c>
    </row>
    <row r="88" spans="1:29" ht="15.75" customHeight="1" x14ac:dyDescent="0.25">
      <c r="A88" s="332"/>
      <c r="B88" s="159" t="s">
        <v>242</v>
      </c>
      <c r="C88" s="75" t="s">
        <v>247</v>
      </c>
      <c r="D88" s="83">
        <v>0</v>
      </c>
      <c r="E88" s="85">
        <v>0</v>
      </c>
      <c r="F88" s="149">
        <v>0</v>
      </c>
      <c r="G88" s="149">
        <v>0</v>
      </c>
      <c r="H88" s="149">
        <v>0</v>
      </c>
      <c r="I88" s="83">
        <v>0</v>
      </c>
      <c r="J88" s="149">
        <v>0</v>
      </c>
      <c r="K88" s="149">
        <v>0</v>
      </c>
      <c r="L88" s="149">
        <v>0</v>
      </c>
      <c r="M88" s="83">
        <v>0</v>
      </c>
      <c r="N88" s="85">
        <v>0</v>
      </c>
      <c r="O88" s="149">
        <v>0</v>
      </c>
      <c r="P88" s="149">
        <v>0</v>
      </c>
      <c r="Q88" s="149">
        <v>0</v>
      </c>
      <c r="R88" s="83">
        <v>0</v>
      </c>
      <c r="S88" s="149">
        <v>0</v>
      </c>
      <c r="T88" s="149">
        <v>0</v>
      </c>
      <c r="U88" s="149">
        <v>0</v>
      </c>
      <c r="V88" s="83">
        <v>0</v>
      </c>
      <c r="W88" s="149">
        <v>0</v>
      </c>
      <c r="X88" s="149">
        <v>0</v>
      </c>
      <c r="Y88" s="151">
        <v>0</v>
      </c>
      <c r="Z88" s="332"/>
      <c r="AB88" s="116" t="e">
        <f>Раздел2!#REF!</f>
        <v>#REF!</v>
      </c>
      <c r="AC88" s="116">
        <f>Раздел2!G99</f>
        <v>0</v>
      </c>
    </row>
    <row r="89" spans="1:29" ht="15.75" customHeight="1" x14ac:dyDescent="0.25">
      <c r="A89" s="332"/>
      <c r="B89" s="159" t="s">
        <v>244</v>
      </c>
      <c r="C89" s="75" t="s">
        <v>249</v>
      </c>
      <c r="D89" s="83">
        <v>0</v>
      </c>
      <c r="E89" s="85">
        <v>0</v>
      </c>
      <c r="F89" s="149">
        <v>0</v>
      </c>
      <c r="G89" s="149">
        <v>0</v>
      </c>
      <c r="H89" s="149">
        <v>0</v>
      </c>
      <c r="I89" s="83">
        <v>0</v>
      </c>
      <c r="J89" s="149">
        <v>0</v>
      </c>
      <c r="K89" s="149">
        <v>0</v>
      </c>
      <c r="L89" s="149">
        <v>0</v>
      </c>
      <c r="M89" s="83">
        <v>0</v>
      </c>
      <c r="N89" s="85">
        <v>0</v>
      </c>
      <c r="O89" s="149">
        <v>0</v>
      </c>
      <c r="P89" s="149">
        <v>0</v>
      </c>
      <c r="Q89" s="149">
        <v>0</v>
      </c>
      <c r="R89" s="83">
        <v>0</v>
      </c>
      <c r="S89" s="149">
        <v>0</v>
      </c>
      <c r="T89" s="149">
        <v>0</v>
      </c>
      <c r="U89" s="149">
        <v>0</v>
      </c>
      <c r="V89" s="83">
        <v>0</v>
      </c>
      <c r="W89" s="149">
        <v>0</v>
      </c>
      <c r="X89" s="149">
        <v>0</v>
      </c>
      <c r="Y89" s="151">
        <v>0</v>
      </c>
      <c r="Z89" s="332"/>
      <c r="AB89" s="116" t="e">
        <f>Раздел2!#REF!</f>
        <v>#REF!</v>
      </c>
      <c r="AC89" s="116">
        <f>Раздел2!G101</f>
        <v>0</v>
      </c>
    </row>
    <row r="90" spans="1:29" ht="15.75" customHeight="1" x14ac:dyDescent="0.25">
      <c r="A90" s="332"/>
      <c r="B90" s="159" t="s">
        <v>246</v>
      </c>
      <c r="C90" s="75" t="s">
        <v>251</v>
      </c>
      <c r="D90" s="83">
        <v>0</v>
      </c>
      <c r="E90" s="85">
        <v>0</v>
      </c>
      <c r="F90" s="149">
        <v>0</v>
      </c>
      <c r="G90" s="149">
        <v>0</v>
      </c>
      <c r="H90" s="149">
        <v>0</v>
      </c>
      <c r="I90" s="83">
        <v>0</v>
      </c>
      <c r="J90" s="149">
        <v>0</v>
      </c>
      <c r="K90" s="149">
        <v>0</v>
      </c>
      <c r="L90" s="149">
        <v>0</v>
      </c>
      <c r="M90" s="83">
        <v>0</v>
      </c>
      <c r="N90" s="85">
        <v>0</v>
      </c>
      <c r="O90" s="149">
        <v>0</v>
      </c>
      <c r="P90" s="149">
        <v>0</v>
      </c>
      <c r="Q90" s="149">
        <v>0</v>
      </c>
      <c r="R90" s="83">
        <v>0</v>
      </c>
      <c r="S90" s="149">
        <v>0</v>
      </c>
      <c r="T90" s="149">
        <v>0</v>
      </c>
      <c r="U90" s="149">
        <v>0</v>
      </c>
      <c r="V90" s="83">
        <v>0</v>
      </c>
      <c r="W90" s="149">
        <v>0</v>
      </c>
      <c r="X90" s="149">
        <v>0</v>
      </c>
      <c r="Y90" s="151">
        <v>0</v>
      </c>
      <c r="Z90" s="332"/>
      <c r="AB90" s="116" t="e">
        <f>Раздел2!#REF!</f>
        <v>#REF!</v>
      </c>
      <c r="AC90" s="116">
        <f>Раздел2!G102</f>
        <v>0</v>
      </c>
    </row>
    <row r="91" spans="1:29" ht="15.75" customHeight="1" x14ac:dyDescent="0.25">
      <c r="A91" s="332"/>
      <c r="B91" s="159" t="s">
        <v>248</v>
      </c>
      <c r="C91" s="75" t="s">
        <v>253</v>
      </c>
      <c r="D91" s="83">
        <v>0</v>
      </c>
      <c r="E91" s="85">
        <v>0</v>
      </c>
      <c r="F91" s="149">
        <v>0</v>
      </c>
      <c r="G91" s="149">
        <v>0</v>
      </c>
      <c r="H91" s="149">
        <v>0</v>
      </c>
      <c r="I91" s="83">
        <v>0</v>
      </c>
      <c r="J91" s="149">
        <v>0</v>
      </c>
      <c r="K91" s="149">
        <v>0</v>
      </c>
      <c r="L91" s="149">
        <v>0</v>
      </c>
      <c r="M91" s="83">
        <v>0</v>
      </c>
      <c r="N91" s="85">
        <v>0</v>
      </c>
      <c r="O91" s="149">
        <v>0</v>
      </c>
      <c r="P91" s="149">
        <v>0</v>
      </c>
      <c r="Q91" s="149">
        <v>0</v>
      </c>
      <c r="R91" s="83">
        <v>0</v>
      </c>
      <c r="S91" s="149">
        <v>0</v>
      </c>
      <c r="T91" s="149">
        <v>0</v>
      </c>
      <c r="U91" s="149">
        <v>0</v>
      </c>
      <c r="V91" s="83">
        <v>0</v>
      </c>
      <c r="W91" s="149">
        <v>0</v>
      </c>
      <c r="X91" s="149">
        <v>0</v>
      </c>
      <c r="Y91" s="151">
        <v>0</v>
      </c>
      <c r="Z91" s="332"/>
      <c r="AB91" s="116" t="e">
        <f>Раздел2!#REF!</f>
        <v>#REF!</v>
      </c>
      <c r="AC91" s="116">
        <f>Раздел2!G103</f>
        <v>357</v>
      </c>
    </row>
    <row r="92" spans="1:29" ht="15.75" customHeight="1" x14ac:dyDescent="0.25">
      <c r="A92" s="332"/>
      <c r="B92" s="159" t="s">
        <v>250</v>
      </c>
      <c r="C92" s="75" t="s">
        <v>255</v>
      </c>
      <c r="D92" s="83">
        <v>0</v>
      </c>
      <c r="E92" s="85">
        <v>0</v>
      </c>
      <c r="F92" s="149">
        <v>0</v>
      </c>
      <c r="G92" s="149">
        <v>0</v>
      </c>
      <c r="H92" s="149">
        <v>0</v>
      </c>
      <c r="I92" s="83">
        <v>0</v>
      </c>
      <c r="J92" s="149">
        <v>0</v>
      </c>
      <c r="K92" s="149">
        <v>0</v>
      </c>
      <c r="L92" s="149">
        <v>0</v>
      </c>
      <c r="M92" s="83">
        <v>0</v>
      </c>
      <c r="N92" s="85">
        <v>0</v>
      </c>
      <c r="O92" s="149">
        <v>0</v>
      </c>
      <c r="P92" s="149">
        <v>0</v>
      </c>
      <c r="Q92" s="149">
        <v>0</v>
      </c>
      <c r="R92" s="83">
        <v>0</v>
      </c>
      <c r="S92" s="149">
        <v>0</v>
      </c>
      <c r="T92" s="149">
        <v>0</v>
      </c>
      <c r="U92" s="149">
        <v>0</v>
      </c>
      <c r="V92" s="83">
        <v>0</v>
      </c>
      <c r="W92" s="149">
        <v>0</v>
      </c>
      <c r="X92" s="149">
        <v>0</v>
      </c>
      <c r="Y92" s="151">
        <v>0</v>
      </c>
      <c r="Z92" s="332"/>
      <c r="AB92" s="116" t="e">
        <f>Раздел2!#REF!</f>
        <v>#REF!</v>
      </c>
      <c r="AC92" s="116">
        <f>Раздел2!G104</f>
        <v>262</v>
      </c>
    </row>
    <row r="93" spans="1:29" ht="20.25" customHeight="1" x14ac:dyDescent="0.25">
      <c r="A93" s="332"/>
      <c r="B93" s="159" t="s">
        <v>252</v>
      </c>
      <c r="C93" s="75" t="s">
        <v>257</v>
      </c>
      <c r="D93" s="83">
        <v>0</v>
      </c>
      <c r="E93" s="85">
        <v>0</v>
      </c>
      <c r="F93" s="149">
        <v>0</v>
      </c>
      <c r="G93" s="149">
        <v>0</v>
      </c>
      <c r="H93" s="149">
        <v>0</v>
      </c>
      <c r="I93" s="83">
        <v>0</v>
      </c>
      <c r="J93" s="149">
        <v>0</v>
      </c>
      <c r="K93" s="149">
        <v>0</v>
      </c>
      <c r="L93" s="149">
        <v>0</v>
      </c>
      <c r="M93" s="83">
        <v>0</v>
      </c>
      <c r="N93" s="85">
        <v>0</v>
      </c>
      <c r="O93" s="149">
        <v>0</v>
      </c>
      <c r="P93" s="149">
        <v>0</v>
      </c>
      <c r="Q93" s="149">
        <v>0</v>
      </c>
      <c r="R93" s="83">
        <v>0</v>
      </c>
      <c r="S93" s="149">
        <v>0</v>
      </c>
      <c r="T93" s="149">
        <v>0</v>
      </c>
      <c r="U93" s="149">
        <v>0</v>
      </c>
      <c r="V93" s="83">
        <v>0</v>
      </c>
      <c r="W93" s="149">
        <v>0</v>
      </c>
      <c r="X93" s="149">
        <v>0</v>
      </c>
      <c r="Y93" s="151">
        <v>0</v>
      </c>
      <c r="Z93" s="332"/>
      <c r="AB93" s="116" t="e">
        <f>Раздел2!#REF!</f>
        <v>#REF!</v>
      </c>
      <c r="AC93" s="116">
        <f>Раздел2!G105</f>
        <v>42</v>
      </c>
    </row>
    <row r="94" spans="1:29" ht="15.95" customHeight="1" x14ac:dyDescent="0.25">
      <c r="A94" s="332"/>
      <c r="B94" s="159" t="s">
        <v>254</v>
      </c>
      <c r="C94" s="75" t="s">
        <v>259</v>
      </c>
      <c r="D94" s="83">
        <v>0</v>
      </c>
      <c r="E94" s="85">
        <v>0</v>
      </c>
      <c r="F94" s="83">
        <v>0</v>
      </c>
      <c r="G94" s="83">
        <v>0</v>
      </c>
      <c r="H94" s="83">
        <v>0</v>
      </c>
      <c r="I94" s="83">
        <v>0</v>
      </c>
      <c r="J94" s="83">
        <v>0</v>
      </c>
      <c r="K94" s="83">
        <v>0</v>
      </c>
      <c r="L94" s="83">
        <v>0</v>
      </c>
      <c r="M94" s="83">
        <v>0</v>
      </c>
      <c r="N94" s="85">
        <v>0</v>
      </c>
      <c r="O94" s="83">
        <v>0</v>
      </c>
      <c r="P94" s="83">
        <v>0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83">
        <v>0</v>
      </c>
      <c r="W94" s="83">
        <v>0</v>
      </c>
      <c r="X94" s="83">
        <v>0</v>
      </c>
      <c r="Y94" s="83">
        <v>0</v>
      </c>
      <c r="Z94" s="332"/>
      <c r="AB94" s="116" t="e">
        <f>Раздел2!#REF!</f>
        <v>#REF!</v>
      </c>
      <c r="AC94" s="116">
        <f>Раздел2!G106</f>
        <v>0</v>
      </c>
    </row>
    <row r="95" spans="1:29" ht="21" x14ac:dyDescent="0.25">
      <c r="A95" s="332"/>
      <c r="B95" s="160" t="s">
        <v>256</v>
      </c>
      <c r="C95" s="75" t="s">
        <v>261</v>
      </c>
      <c r="D95" s="83">
        <v>0</v>
      </c>
      <c r="E95" s="85">
        <v>0</v>
      </c>
      <c r="F95" s="149">
        <v>0</v>
      </c>
      <c r="G95" s="149">
        <v>0</v>
      </c>
      <c r="H95" s="149">
        <v>0</v>
      </c>
      <c r="I95" s="83">
        <v>0</v>
      </c>
      <c r="J95" s="149">
        <v>0</v>
      </c>
      <c r="K95" s="149">
        <v>0</v>
      </c>
      <c r="L95" s="149">
        <v>0</v>
      </c>
      <c r="M95" s="83">
        <v>0</v>
      </c>
      <c r="N95" s="85">
        <v>0</v>
      </c>
      <c r="O95" s="149">
        <v>0</v>
      </c>
      <c r="P95" s="149">
        <v>0</v>
      </c>
      <c r="Q95" s="149">
        <v>0</v>
      </c>
      <c r="R95" s="83">
        <v>0</v>
      </c>
      <c r="S95" s="149">
        <v>0</v>
      </c>
      <c r="T95" s="149">
        <v>0</v>
      </c>
      <c r="U95" s="149">
        <v>0</v>
      </c>
      <c r="V95" s="83">
        <v>0</v>
      </c>
      <c r="W95" s="149">
        <v>0</v>
      </c>
      <c r="X95" s="151">
        <v>0</v>
      </c>
      <c r="Y95" s="151">
        <v>0</v>
      </c>
      <c r="Z95" s="332"/>
      <c r="AB95" s="116" t="e">
        <f>Раздел2!#REF!</f>
        <v>#REF!</v>
      </c>
      <c r="AC95" s="116">
        <f>Раздел2!G107</f>
        <v>24</v>
      </c>
    </row>
    <row r="96" spans="1:29" ht="15.95" customHeight="1" x14ac:dyDescent="0.25">
      <c r="A96" s="332"/>
      <c r="B96" s="160" t="s">
        <v>258</v>
      </c>
      <c r="C96" s="75" t="s">
        <v>263</v>
      </c>
      <c r="D96" s="83">
        <v>0</v>
      </c>
      <c r="E96" s="85">
        <v>0</v>
      </c>
      <c r="F96" s="149">
        <v>0</v>
      </c>
      <c r="G96" s="149">
        <v>0</v>
      </c>
      <c r="H96" s="149">
        <v>0</v>
      </c>
      <c r="I96" s="83">
        <v>0</v>
      </c>
      <c r="J96" s="149">
        <v>0</v>
      </c>
      <c r="K96" s="149">
        <v>0</v>
      </c>
      <c r="L96" s="149">
        <v>0</v>
      </c>
      <c r="M96" s="83">
        <v>0</v>
      </c>
      <c r="N96" s="85">
        <v>0</v>
      </c>
      <c r="O96" s="149">
        <v>0</v>
      </c>
      <c r="P96" s="149">
        <v>0</v>
      </c>
      <c r="Q96" s="149">
        <v>0</v>
      </c>
      <c r="R96" s="83">
        <v>0</v>
      </c>
      <c r="S96" s="149">
        <v>0</v>
      </c>
      <c r="T96" s="149">
        <v>0</v>
      </c>
      <c r="U96" s="149">
        <v>0</v>
      </c>
      <c r="V96" s="83">
        <v>0</v>
      </c>
      <c r="W96" s="149">
        <v>0</v>
      </c>
      <c r="X96" s="151">
        <v>0</v>
      </c>
      <c r="Y96" s="151">
        <v>0</v>
      </c>
      <c r="Z96" s="332"/>
      <c r="AB96" s="116" t="e">
        <f>Раздел2!#REF!</f>
        <v>#REF!</v>
      </c>
      <c r="AC96" s="116">
        <f>Раздел2!G108</f>
        <v>4</v>
      </c>
    </row>
    <row r="97" spans="1:29" ht="15.95" customHeight="1" x14ac:dyDescent="0.25">
      <c r="A97" s="332"/>
      <c r="B97" s="159" t="s">
        <v>260</v>
      </c>
      <c r="C97" s="75" t="s">
        <v>266</v>
      </c>
      <c r="D97" s="83">
        <v>0</v>
      </c>
      <c r="E97" s="85">
        <v>0</v>
      </c>
      <c r="F97" s="149">
        <v>0</v>
      </c>
      <c r="G97" s="149">
        <v>0</v>
      </c>
      <c r="H97" s="149">
        <v>0</v>
      </c>
      <c r="I97" s="83">
        <v>0</v>
      </c>
      <c r="J97" s="149">
        <v>0</v>
      </c>
      <c r="K97" s="149">
        <v>0</v>
      </c>
      <c r="L97" s="149">
        <v>0</v>
      </c>
      <c r="M97" s="83">
        <v>0</v>
      </c>
      <c r="N97" s="85">
        <v>0</v>
      </c>
      <c r="O97" s="149">
        <v>0</v>
      </c>
      <c r="P97" s="149">
        <v>0</v>
      </c>
      <c r="Q97" s="149">
        <v>0</v>
      </c>
      <c r="R97" s="83">
        <v>0</v>
      </c>
      <c r="S97" s="149">
        <v>0</v>
      </c>
      <c r="T97" s="149">
        <v>0</v>
      </c>
      <c r="U97" s="149">
        <v>0</v>
      </c>
      <c r="V97" s="83">
        <v>0</v>
      </c>
      <c r="W97" s="149">
        <v>0</v>
      </c>
      <c r="X97" s="151">
        <v>0</v>
      </c>
      <c r="Y97" s="151">
        <v>0</v>
      </c>
      <c r="Z97" s="332"/>
      <c r="AB97" s="116"/>
      <c r="AC97" s="116"/>
    </row>
    <row r="98" spans="1:29" ht="15.95" customHeight="1" x14ac:dyDescent="0.25">
      <c r="A98" s="332"/>
      <c r="B98" s="159" t="s">
        <v>262</v>
      </c>
      <c r="C98" s="75" t="s">
        <v>268</v>
      </c>
      <c r="D98" s="83">
        <v>0</v>
      </c>
      <c r="E98" s="85">
        <v>0</v>
      </c>
      <c r="F98" s="149">
        <v>0</v>
      </c>
      <c r="G98" s="149">
        <v>0</v>
      </c>
      <c r="H98" s="149">
        <v>0</v>
      </c>
      <c r="I98" s="83">
        <v>0</v>
      </c>
      <c r="J98" s="149">
        <v>0</v>
      </c>
      <c r="K98" s="149">
        <v>0</v>
      </c>
      <c r="L98" s="149">
        <v>0</v>
      </c>
      <c r="M98" s="83">
        <v>0</v>
      </c>
      <c r="N98" s="85">
        <v>0</v>
      </c>
      <c r="O98" s="149">
        <v>0</v>
      </c>
      <c r="P98" s="149">
        <v>0</v>
      </c>
      <c r="Q98" s="149">
        <v>0</v>
      </c>
      <c r="R98" s="83">
        <v>0</v>
      </c>
      <c r="S98" s="149">
        <v>0</v>
      </c>
      <c r="T98" s="149">
        <v>0</v>
      </c>
      <c r="U98" s="149">
        <v>0</v>
      </c>
      <c r="V98" s="83">
        <v>0</v>
      </c>
      <c r="W98" s="149">
        <v>0</v>
      </c>
      <c r="X98" s="151">
        <v>0</v>
      </c>
      <c r="Y98" s="151">
        <v>0</v>
      </c>
      <c r="Z98" s="332"/>
      <c r="AB98" s="116" t="e">
        <f>Раздел2!#REF!</f>
        <v>#REF!</v>
      </c>
      <c r="AC98" s="116">
        <f>Раздел2!G109</f>
        <v>25</v>
      </c>
    </row>
    <row r="99" spans="1:29" ht="15.95" customHeight="1" x14ac:dyDescent="0.25">
      <c r="A99" s="332"/>
      <c r="B99" s="159" t="s">
        <v>264</v>
      </c>
      <c r="C99" s="75" t="s">
        <v>270</v>
      </c>
      <c r="D99" s="83">
        <v>0</v>
      </c>
      <c r="E99" s="85">
        <v>0</v>
      </c>
      <c r="F99" s="149">
        <v>0</v>
      </c>
      <c r="G99" s="149">
        <v>0</v>
      </c>
      <c r="H99" s="149">
        <v>0</v>
      </c>
      <c r="I99" s="83">
        <v>0</v>
      </c>
      <c r="J99" s="149">
        <v>0</v>
      </c>
      <c r="K99" s="149">
        <v>0</v>
      </c>
      <c r="L99" s="149">
        <v>0</v>
      </c>
      <c r="M99" s="83">
        <v>0</v>
      </c>
      <c r="N99" s="85">
        <v>0</v>
      </c>
      <c r="O99" s="149">
        <v>0</v>
      </c>
      <c r="P99" s="149">
        <v>0</v>
      </c>
      <c r="Q99" s="149">
        <v>0</v>
      </c>
      <c r="R99" s="83">
        <v>0</v>
      </c>
      <c r="S99" s="149">
        <v>0</v>
      </c>
      <c r="T99" s="149">
        <v>0</v>
      </c>
      <c r="U99" s="149">
        <v>0</v>
      </c>
      <c r="V99" s="83">
        <v>0</v>
      </c>
      <c r="W99" s="149">
        <v>0</v>
      </c>
      <c r="X99" s="97">
        <v>0</v>
      </c>
      <c r="Y99" s="97">
        <v>0</v>
      </c>
      <c r="Z99" s="332"/>
      <c r="AB99" s="116" t="e">
        <f>Раздел2!#REF!</f>
        <v>#REF!</v>
      </c>
      <c r="AC99" s="116">
        <f>Раздел2!G110</f>
        <v>0</v>
      </c>
    </row>
    <row r="100" spans="1:29" x14ac:dyDescent="0.25">
      <c r="A100" s="332"/>
      <c r="B100" s="159" t="s">
        <v>265</v>
      </c>
      <c r="C100" s="75" t="s">
        <v>272</v>
      </c>
      <c r="D100" s="83">
        <v>0</v>
      </c>
      <c r="E100" s="85">
        <v>0</v>
      </c>
      <c r="F100" s="149">
        <v>0</v>
      </c>
      <c r="G100" s="149">
        <v>0</v>
      </c>
      <c r="H100" s="149">
        <v>0</v>
      </c>
      <c r="I100" s="83">
        <v>0</v>
      </c>
      <c r="J100" s="149">
        <v>0</v>
      </c>
      <c r="K100" s="149">
        <v>0</v>
      </c>
      <c r="L100" s="149">
        <v>0</v>
      </c>
      <c r="M100" s="83">
        <v>0</v>
      </c>
      <c r="N100" s="85">
        <v>0</v>
      </c>
      <c r="O100" s="149">
        <v>0</v>
      </c>
      <c r="P100" s="149">
        <v>0</v>
      </c>
      <c r="Q100" s="149">
        <v>0</v>
      </c>
      <c r="R100" s="83">
        <v>0</v>
      </c>
      <c r="S100" s="149">
        <v>0</v>
      </c>
      <c r="T100" s="149">
        <v>0</v>
      </c>
      <c r="U100" s="149">
        <v>0</v>
      </c>
      <c r="V100" s="83">
        <v>0</v>
      </c>
      <c r="W100" s="149">
        <v>0</v>
      </c>
      <c r="X100" s="97">
        <v>0</v>
      </c>
      <c r="Y100" s="97">
        <v>0</v>
      </c>
      <c r="Z100" s="332"/>
      <c r="AB100" s="116" t="e">
        <f>Раздел2!#REF!</f>
        <v>#REF!</v>
      </c>
      <c r="AC100" s="116">
        <f>Раздел2!G111</f>
        <v>0</v>
      </c>
    </row>
    <row r="101" spans="1:29" x14ac:dyDescent="0.25">
      <c r="A101" s="332"/>
      <c r="B101" s="159" t="s">
        <v>267</v>
      </c>
      <c r="C101" s="75" t="s">
        <v>274</v>
      </c>
      <c r="D101" s="83">
        <v>0</v>
      </c>
      <c r="E101" s="85">
        <v>0</v>
      </c>
      <c r="F101" s="149">
        <v>0</v>
      </c>
      <c r="G101" s="149">
        <v>0</v>
      </c>
      <c r="H101" s="149">
        <v>0</v>
      </c>
      <c r="I101" s="83">
        <v>0</v>
      </c>
      <c r="J101" s="149">
        <v>0</v>
      </c>
      <c r="K101" s="149">
        <v>0</v>
      </c>
      <c r="L101" s="149">
        <v>0</v>
      </c>
      <c r="M101" s="83">
        <v>0</v>
      </c>
      <c r="N101" s="85">
        <v>0</v>
      </c>
      <c r="O101" s="149">
        <v>0</v>
      </c>
      <c r="P101" s="149">
        <v>0</v>
      </c>
      <c r="Q101" s="149">
        <v>0</v>
      </c>
      <c r="R101" s="83">
        <v>0</v>
      </c>
      <c r="S101" s="149">
        <v>0</v>
      </c>
      <c r="T101" s="149">
        <v>0</v>
      </c>
      <c r="U101" s="149">
        <v>0</v>
      </c>
      <c r="V101" s="83">
        <v>0</v>
      </c>
      <c r="W101" s="149">
        <v>0</v>
      </c>
      <c r="X101" s="151">
        <v>0</v>
      </c>
      <c r="Y101" s="151">
        <v>0</v>
      </c>
      <c r="Z101" s="332"/>
      <c r="AB101" s="116" t="e">
        <f>Раздел2!#REF!</f>
        <v>#REF!</v>
      </c>
      <c r="AC101" s="116">
        <f>Раздел2!G112</f>
        <v>600</v>
      </c>
    </row>
    <row r="102" spans="1:29" x14ac:dyDescent="0.25">
      <c r="A102" s="332"/>
      <c r="B102" s="159" t="s">
        <v>269</v>
      </c>
      <c r="C102" s="75" t="s">
        <v>276</v>
      </c>
      <c r="D102" s="83">
        <v>119</v>
      </c>
      <c r="E102" s="85">
        <v>115</v>
      </c>
      <c r="F102" s="83">
        <v>5</v>
      </c>
      <c r="G102" s="83">
        <v>4</v>
      </c>
      <c r="H102" s="83">
        <v>106</v>
      </c>
      <c r="I102" s="83">
        <v>4</v>
      </c>
      <c r="J102" s="83">
        <v>0</v>
      </c>
      <c r="K102" s="83">
        <v>0</v>
      </c>
      <c r="L102" s="83">
        <v>4</v>
      </c>
      <c r="M102" s="83">
        <v>39</v>
      </c>
      <c r="N102" s="85">
        <v>39</v>
      </c>
      <c r="O102" s="83">
        <v>0</v>
      </c>
      <c r="P102" s="83">
        <v>0</v>
      </c>
      <c r="Q102" s="83">
        <v>39</v>
      </c>
      <c r="R102" s="83">
        <v>12</v>
      </c>
      <c r="S102" s="83">
        <v>0</v>
      </c>
      <c r="T102" s="83">
        <v>0</v>
      </c>
      <c r="U102" s="83">
        <v>12</v>
      </c>
      <c r="V102" s="83">
        <v>0</v>
      </c>
      <c r="W102" s="83">
        <v>0</v>
      </c>
      <c r="X102" s="83">
        <v>0</v>
      </c>
      <c r="Y102" s="83">
        <v>0</v>
      </c>
      <c r="Z102" s="332"/>
      <c r="AB102" s="116" t="e">
        <f>Раздел2!#REF!</f>
        <v>#REF!</v>
      </c>
      <c r="AC102" s="116">
        <f>Раздел2!G113</f>
        <v>0</v>
      </c>
    </row>
    <row r="103" spans="1:29" ht="21" x14ac:dyDescent="0.25">
      <c r="A103" s="332"/>
      <c r="B103" s="160" t="s">
        <v>271</v>
      </c>
      <c r="C103" s="75" t="s">
        <v>278</v>
      </c>
      <c r="D103" s="83">
        <v>63</v>
      </c>
      <c r="E103" s="85">
        <v>63</v>
      </c>
      <c r="F103" s="149">
        <v>1</v>
      </c>
      <c r="G103" s="149">
        <v>1</v>
      </c>
      <c r="H103" s="149">
        <v>61</v>
      </c>
      <c r="I103" s="83">
        <v>0</v>
      </c>
      <c r="J103" s="149">
        <v>0</v>
      </c>
      <c r="K103" s="149">
        <v>0</v>
      </c>
      <c r="L103" s="149">
        <v>0</v>
      </c>
      <c r="M103" s="83">
        <v>22</v>
      </c>
      <c r="N103" s="85">
        <v>22</v>
      </c>
      <c r="O103" s="149">
        <v>0</v>
      </c>
      <c r="P103" s="149">
        <v>0</v>
      </c>
      <c r="Q103" s="149">
        <v>22</v>
      </c>
      <c r="R103" s="83">
        <v>9</v>
      </c>
      <c r="S103" s="149">
        <v>0</v>
      </c>
      <c r="T103" s="149">
        <v>0</v>
      </c>
      <c r="U103" s="149">
        <v>9</v>
      </c>
      <c r="V103" s="83">
        <v>0</v>
      </c>
      <c r="W103" s="149">
        <v>0</v>
      </c>
      <c r="X103" s="149">
        <v>0</v>
      </c>
      <c r="Y103" s="151">
        <v>0</v>
      </c>
      <c r="Z103" s="332"/>
      <c r="AB103" s="116" t="e">
        <f>Раздел2!#REF!</f>
        <v>#REF!</v>
      </c>
      <c r="AC103" s="116">
        <f>Раздел2!G114</f>
        <v>0</v>
      </c>
    </row>
    <row r="104" spans="1:29" ht="21" x14ac:dyDescent="0.25">
      <c r="A104" s="332"/>
      <c r="B104" s="160" t="s">
        <v>273</v>
      </c>
      <c r="C104" s="75" t="s">
        <v>280</v>
      </c>
      <c r="D104" s="83">
        <v>26</v>
      </c>
      <c r="E104" s="85">
        <v>26</v>
      </c>
      <c r="F104" s="149">
        <v>0</v>
      </c>
      <c r="G104" s="149">
        <v>1</v>
      </c>
      <c r="H104" s="149">
        <v>25</v>
      </c>
      <c r="I104" s="83">
        <v>0</v>
      </c>
      <c r="J104" s="149">
        <v>0</v>
      </c>
      <c r="K104" s="149">
        <v>0</v>
      </c>
      <c r="L104" s="149">
        <v>0</v>
      </c>
      <c r="M104" s="83">
        <v>7</v>
      </c>
      <c r="N104" s="85">
        <v>7</v>
      </c>
      <c r="O104" s="149">
        <v>0</v>
      </c>
      <c r="P104" s="149">
        <v>0</v>
      </c>
      <c r="Q104" s="149">
        <v>7</v>
      </c>
      <c r="R104" s="83">
        <v>3</v>
      </c>
      <c r="S104" s="149">
        <v>0</v>
      </c>
      <c r="T104" s="149">
        <v>0</v>
      </c>
      <c r="U104" s="149">
        <v>3</v>
      </c>
      <c r="V104" s="83">
        <v>0</v>
      </c>
      <c r="W104" s="149">
        <v>0</v>
      </c>
      <c r="X104" s="149">
        <v>0</v>
      </c>
      <c r="Y104" s="151">
        <v>0</v>
      </c>
      <c r="Z104" s="332"/>
      <c r="AB104" s="116" t="e">
        <f>Раздел2!#REF!</f>
        <v>#REF!</v>
      </c>
      <c r="AC104" s="116">
        <f>Раздел2!G115</f>
        <v>0</v>
      </c>
    </row>
    <row r="105" spans="1:29" ht="21" x14ac:dyDescent="0.25">
      <c r="A105" s="332"/>
      <c r="B105" s="160" t="s">
        <v>275</v>
      </c>
      <c r="C105" s="75" t="s">
        <v>282</v>
      </c>
      <c r="D105" s="83">
        <v>0</v>
      </c>
      <c r="E105" s="85">
        <v>0</v>
      </c>
      <c r="F105" s="149">
        <v>0</v>
      </c>
      <c r="G105" s="149">
        <v>0</v>
      </c>
      <c r="H105" s="149">
        <v>0</v>
      </c>
      <c r="I105" s="83">
        <v>0</v>
      </c>
      <c r="J105" s="149">
        <v>0</v>
      </c>
      <c r="K105" s="149">
        <v>0</v>
      </c>
      <c r="L105" s="149">
        <v>0</v>
      </c>
      <c r="M105" s="83">
        <v>0</v>
      </c>
      <c r="N105" s="85">
        <v>0</v>
      </c>
      <c r="O105" s="149">
        <v>0</v>
      </c>
      <c r="P105" s="149">
        <v>0</v>
      </c>
      <c r="Q105" s="149">
        <v>0</v>
      </c>
      <c r="R105" s="83">
        <v>0</v>
      </c>
      <c r="S105" s="149">
        <v>0</v>
      </c>
      <c r="T105" s="149">
        <v>0</v>
      </c>
      <c r="U105" s="149">
        <v>0</v>
      </c>
      <c r="V105" s="83">
        <v>0</v>
      </c>
      <c r="W105" s="149">
        <v>0</v>
      </c>
      <c r="X105" s="149">
        <v>0</v>
      </c>
      <c r="Y105" s="151">
        <v>0</v>
      </c>
      <c r="Z105" s="332"/>
      <c r="AB105" s="116" t="e">
        <f>Раздел2!#REF!</f>
        <v>#REF!</v>
      </c>
      <c r="AC105" s="116">
        <f>Раздел2!G116</f>
        <v>0</v>
      </c>
    </row>
    <row r="106" spans="1:29" ht="15.75" customHeight="1" x14ac:dyDescent="0.25">
      <c r="A106" s="332"/>
      <c r="B106" s="160" t="s">
        <v>277</v>
      </c>
      <c r="C106" s="75" t="s">
        <v>284</v>
      </c>
      <c r="D106" s="83">
        <v>12</v>
      </c>
      <c r="E106" s="85">
        <v>12</v>
      </c>
      <c r="F106" s="149">
        <v>1</v>
      </c>
      <c r="G106" s="149">
        <v>1</v>
      </c>
      <c r="H106" s="149">
        <v>10</v>
      </c>
      <c r="I106" s="83">
        <v>0</v>
      </c>
      <c r="J106" s="149">
        <v>0</v>
      </c>
      <c r="K106" s="149">
        <v>0</v>
      </c>
      <c r="L106" s="149">
        <v>0</v>
      </c>
      <c r="M106" s="83">
        <v>6</v>
      </c>
      <c r="N106" s="85">
        <v>6</v>
      </c>
      <c r="O106" s="149">
        <v>0</v>
      </c>
      <c r="P106" s="149">
        <v>0</v>
      </c>
      <c r="Q106" s="149">
        <v>6</v>
      </c>
      <c r="R106" s="83">
        <v>0</v>
      </c>
      <c r="S106" s="149">
        <v>0</v>
      </c>
      <c r="T106" s="149">
        <v>0</v>
      </c>
      <c r="U106" s="149">
        <v>0</v>
      </c>
      <c r="V106" s="83">
        <v>0</v>
      </c>
      <c r="W106" s="149">
        <v>0</v>
      </c>
      <c r="X106" s="149">
        <v>0</v>
      </c>
      <c r="Y106" s="151">
        <v>0</v>
      </c>
      <c r="Z106" s="332"/>
      <c r="AB106" s="116" t="e">
        <f>Раздел2!#REF!</f>
        <v>#REF!</v>
      </c>
      <c r="AC106" s="116">
        <f>Раздел2!G117</f>
        <v>0</v>
      </c>
    </row>
    <row r="107" spans="1:29" ht="15.75" customHeight="1" x14ac:dyDescent="0.25">
      <c r="A107" s="332"/>
      <c r="B107" s="160" t="s">
        <v>279</v>
      </c>
      <c r="C107" s="75" t="s">
        <v>286</v>
      </c>
      <c r="D107" s="83">
        <v>4</v>
      </c>
      <c r="E107" s="85">
        <v>0</v>
      </c>
      <c r="F107" s="149">
        <v>0</v>
      </c>
      <c r="G107" s="149">
        <v>0</v>
      </c>
      <c r="H107" s="149">
        <v>0</v>
      </c>
      <c r="I107" s="83">
        <v>4</v>
      </c>
      <c r="J107" s="149">
        <v>0</v>
      </c>
      <c r="K107" s="149">
        <v>0</v>
      </c>
      <c r="L107" s="149">
        <v>4</v>
      </c>
      <c r="M107" s="83">
        <v>0</v>
      </c>
      <c r="N107" s="85">
        <v>0</v>
      </c>
      <c r="O107" s="149">
        <v>0</v>
      </c>
      <c r="P107" s="149">
        <v>0</v>
      </c>
      <c r="Q107" s="149">
        <v>0</v>
      </c>
      <c r="R107" s="83">
        <v>0</v>
      </c>
      <c r="S107" s="149">
        <v>0</v>
      </c>
      <c r="T107" s="149">
        <v>0</v>
      </c>
      <c r="U107" s="149">
        <v>0</v>
      </c>
      <c r="V107" s="83">
        <v>0</v>
      </c>
      <c r="W107" s="149">
        <v>0</v>
      </c>
      <c r="X107" s="149">
        <v>0</v>
      </c>
      <c r="Y107" s="151">
        <v>0</v>
      </c>
      <c r="Z107" s="332"/>
      <c r="AB107" s="116" t="e">
        <f>Раздел2!#REF!</f>
        <v>#REF!</v>
      </c>
      <c r="AC107" s="116">
        <f>Раздел2!G118</f>
        <v>18</v>
      </c>
    </row>
    <row r="108" spans="1:29" ht="15.75" customHeight="1" x14ac:dyDescent="0.25">
      <c r="A108" s="332"/>
      <c r="B108" s="160" t="s">
        <v>281</v>
      </c>
      <c r="C108" s="75" t="s">
        <v>288</v>
      </c>
      <c r="D108" s="83">
        <v>14</v>
      </c>
      <c r="E108" s="85">
        <v>14</v>
      </c>
      <c r="F108" s="149">
        <v>3</v>
      </c>
      <c r="G108" s="149">
        <v>1</v>
      </c>
      <c r="H108" s="149">
        <v>10</v>
      </c>
      <c r="I108" s="83">
        <v>0</v>
      </c>
      <c r="J108" s="149">
        <v>0</v>
      </c>
      <c r="K108" s="149">
        <v>0</v>
      </c>
      <c r="L108" s="149">
        <v>0</v>
      </c>
      <c r="M108" s="83">
        <v>4</v>
      </c>
      <c r="N108" s="85">
        <v>4</v>
      </c>
      <c r="O108" s="149">
        <v>0</v>
      </c>
      <c r="P108" s="149">
        <v>0</v>
      </c>
      <c r="Q108" s="149">
        <v>4</v>
      </c>
      <c r="R108" s="83">
        <v>0</v>
      </c>
      <c r="S108" s="149">
        <v>0</v>
      </c>
      <c r="T108" s="149">
        <v>0</v>
      </c>
      <c r="U108" s="149">
        <v>0</v>
      </c>
      <c r="V108" s="83">
        <v>0</v>
      </c>
      <c r="W108" s="149">
        <v>0</v>
      </c>
      <c r="X108" s="149">
        <v>0</v>
      </c>
      <c r="Y108" s="151">
        <v>0</v>
      </c>
      <c r="Z108" s="332"/>
      <c r="AB108" s="116" t="e">
        <f>Раздел2!#REF!</f>
        <v>#REF!</v>
      </c>
      <c r="AC108" s="116">
        <f>Раздел2!G119</f>
        <v>151</v>
      </c>
    </row>
    <row r="109" spans="1:29" ht="15.75" customHeight="1" x14ac:dyDescent="0.25">
      <c r="A109" s="332"/>
      <c r="B109" s="160" t="s">
        <v>283</v>
      </c>
      <c r="C109" s="75" t="s">
        <v>290</v>
      </c>
      <c r="D109" s="83">
        <v>0</v>
      </c>
      <c r="E109" s="85">
        <v>0</v>
      </c>
      <c r="F109" s="149">
        <v>0</v>
      </c>
      <c r="G109" s="149">
        <v>0</v>
      </c>
      <c r="H109" s="149">
        <v>0</v>
      </c>
      <c r="I109" s="83">
        <v>0</v>
      </c>
      <c r="J109" s="149">
        <v>0</v>
      </c>
      <c r="K109" s="149">
        <v>0</v>
      </c>
      <c r="L109" s="149">
        <v>0</v>
      </c>
      <c r="M109" s="83">
        <v>0</v>
      </c>
      <c r="N109" s="85">
        <v>0</v>
      </c>
      <c r="O109" s="149">
        <v>0</v>
      </c>
      <c r="P109" s="149">
        <v>0</v>
      </c>
      <c r="Q109" s="149">
        <v>0</v>
      </c>
      <c r="R109" s="83">
        <v>0</v>
      </c>
      <c r="S109" s="149">
        <v>0</v>
      </c>
      <c r="T109" s="149">
        <v>0</v>
      </c>
      <c r="U109" s="149">
        <v>0</v>
      </c>
      <c r="V109" s="83">
        <v>0</v>
      </c>
      <c r="W109" s="149">
        <v>0</v>
      </c>
      <c r="X109" s="149">
        <v>0</v>
      </c>
      <c r="Y109" s="151">
        <v>0</v>
      </c>
      <c r="Z109" s="332"/>
      <c r="AB109" s="116" t="e">
        <f>Раздел2!#REF!</f>
        <v>#REF!</v>
      </c>
      <c r="AC109" s="116">
        <f>Раздел2!G121</f>
        <v>0</v>
      </c>
    </row>
    <row r="110" spans="1:29" x14ac:dyDescent="0.25">
      <c r="A110" s="332"/>
      <c r="B110" s="159" t="s">
        <v>285</v>
      </c>
      <c r="C110" s="75" t="s">
        <v>292</v>
      </c>
      <c r="D110" s="83">
        <v>0</v>
      </c>
      <c r="E110" s="85">
        <v>0</v>
      </c>
      <c r="F110" s="149">
        <v>0</v>
      </c>
      <c r="G110" s="149">
        <v>0</v>
      </c>
      <c r="H110" s="149">
        <v>0</v>
      </c>
      <c r="I110" s="83">
        <v>0</v>
      </c>
      <c r="J110" s="149">
        <v>0</v>
      </c>
      <c r="K110" s="149">
        <v>0</v>
      </c>
      <c r="L110" s="149">
        <v>0</v>
      </c>
      <c r="M110" s="83">
        <v>0</v>
      </c>
      <c r="N110" s="85">
        <v>0</v>
      </c>
      <c r="O110" s="149">
        <v>0</v>
      </c>
      <c r="P110" s="149">
        <v>0</v>
      </c>
      <c r="Q110" s="149">
        <v>0</v>
      </c>
      <c r="R110" s="83">
        <v>0</v>
      </c>
      <c r="S110" s="149">
        <v>0</v>
      </c>
      <c r="T110" s="149">
        <v>0</v>
      </c>
      <c r="U110" s="149">
        <v>0</v>
      </c>
      <c r="V110" s="83">
        <v>0</v>
      </c>
      <c r="W110" s="149">
        <v>0</v>
      </c>
      <c r="X110" s="149">
        <v>0</v>
      </c>
      <c r="Y110" s="151">
        <v>0</v>
      </c>
      <c r="Z110" s="332"/>
      <c r="AB110" s="116" t="e">
        <f>Раздел2!#REF!</f>
        <v>#REF!</v>
      </c>
      <c r="AC110" s="116">
        <f>Раздел2!G122</f>
        <v>0</v>
      </c>
    </row>
    <row r="111" spans="1:29" ht="15" customHeight="1" x14ac:dyDescent="0.25">
      <c r="A111" s="332"/>
      <c r="B111" s="159" t="s">
        <v>287</v>
      </c>
      <c r="C111" s="75" t="s">
        <v>294</v>
      </c>
      <c r="D111" s="83">
        <v>228</v>
      </c>
      <c r="E111" s="85">
        <v>227</v>
      </c>
      <c r="F111" s="149">
        <v>3</v>
      </c>
      <c r="G111" s="149">
        <v>36</v>
      </c>
      <c r="H111" s="149">
        <v>188</v>
      </c>
      <c r="I111" s="83">
        <v>1</v>
      </c>
      <c r="J111" s="149">
        <v>0</v>
      </c>
      <c r="K111" s="149">
        <v>0</v>
      </c>
      <c r="L111" s="149">
        <v>1</v>
      </c>
      <c r="M111" s="83">
        <v>39</v>
      </c>
      <c r="N111" s="85">
        <v>39</v>
      </c>
      <c r="O111" s="149">
        <v>0</v>
      </c>
      <c r="P111" s="149">
        <v>9</v>
      </c>
      <c r="Q111" s="149">
        <v>30</v>
      </c>
      <c r="R111" s="83">
        <v>0</v>
      </c>
      <c r="S111" s="149">
        <v>0</v>
      </c>
      <c r="T111" s="149">
        <v>0</v>
      </c>
      <c r="U111" s="149">
        <v>0</v>
      </c>
      <c r="V111" s="83">
        <v>0</v>
      </c>
      <c r="W111" s="149">
        <v>0</v>
      </c>
      <c r="X111" s="149">
        <v>0</v>
      </c>
      <c r="Y111" s="151">
        <v>0</v>
      </c>
      <c r="Z111" s="332"/>
      <c r="AB111" s="116" t="e">
        <f>Раздел2!#REF!</f>
        <v>#REF!</v>
      </c>
      <c r="AC111" s="116">
        <f>Раздел2!G123</f>
        <v>98</v>
      </c>
    </row>
    <row r="112" spans="1:29" ht="15" customHeight="1" x14ac:dyDescent="0.25">
      <c r="A112" s="332"/>
      <c r="B112" s="159" t="s">
        <v>289</v>
      </c>
      <c r="C112" s="75" t="s">
        <v>296</v>
      </c>
      <c r="D112" s="83">
        <v>0</v>
      </c>
      <c r="E112" s="85">
        <v>0</v>
      </c>
      <c r="F112" s="149">
        <v>0</v>
      </c>
      <c r="G112" s="149">
        <v>0</v>
      </c>
      <c r="H112" s="149">
        <v>0</v>
      </c>
      <c r="I112" s="83">
        <v>0</v>
      </c>
      <c r="J112" s="149">
        <v>0</v>
      </c>
      <c r="K112" s="149">
        <v>0</v>
      </c>
      <c r="L112" s="149">
        <v>0</v>
      </c>
      <c r="M112" s="83">
        <v>0</v>
      </c>
      <c r="N112" s="85">
        <v>0</v>
      </c>
      <c r="O112" s="149">
        <v>0</v>
      </c>
      <c r="P112" s="149">
        <v>0</v>
      </c>
      <c r="Q112" s="149">
        <v>0</v>
      </c>
      <c r="R112" s="83">
        <v>0</v>
      </c>
      <c r="S112" s="149">
        <v>0</v>
      </c>
      <c r="T112" s="149">
        <v>0</v>
      </c>
      <c r="U112" s="149">
        <v>0</v>
      </c>
      <c r="V112" s="83">
        <v>0</v>
      </c>
      <c r="W112" s="149">
        <v>0</v>
      </c>
      <c r="X112" s="149">
        <v>0</v>
      </c>
      <c r="Y112" s="151">
        <v>0</v>
      </c>
      <c r="Z112" s="332"/>
      <c r="AB112" s="116" t="e">
        <f>Раздел2!#REF!</f>
        <v>#REF!</v>
      </c>
      <c r="AC112" s="116">
        <f>Раздел2!G124</f>
        <v>0</v>
      </c>
    </row>
    <row r="113" spans="1:29" ht="15.75" customHeight="1" x14ac:dyDescent="0.25">
      <c r="A113" s="332"/>
      <c r="B113" s="161" t="s">
        <v>291</v>
      </c>
      <c r="C113" s="75" t="s">
        <v>298</v>
      </c>
      <c r="D113" s="83">
        <v>0</v>
      </c>
      <c r="E113" s="85">
        <v>0</v>
      </c>
      <c r="F113" s="149">
        <v>0</v>
      </c>
      <c r="G113" s="149">
        <v>0</v>
      </c>
      <c r="H113" s="149">
        <v>0</v>
      </c>
      <c r="I113" s="83">
        <v>0</v>
      </c>
      <c r="J113" s="149">
        <v>0</v>
      </c>
      <c r="K113" s="149">
        <v>0</v>
      </c>
      <c r="L113" s="149">
        <v>0</v>
      </c>
      <c r="M113" s="83">
        <v>0</v>
      </c>
      <c r="N113" s="85">
        <v>0</v>
      </c>
      <c r="O113" s="149">
        <v>0</v>
      </c>
      <c r="P113" s="149">
        <v>0</v>
      </c>
      <c r="Q113" s="149">
        <v>0</v>
      </c>
      <c r="R113" s="83">
        <v>0</v>
      </c>
      <c r="S113" s="149">
        <v>0</v>
      </c>
      <c r="T113" s="149">
        <v>0</v>
      </c>
      <c r="U113" s="149">
        <v>0</v>
      </c>
      <c r="V113" s="83">
        <v>0</v>
      </c>
      <c r="W113" s="149">
        <v>0</v>
      </c>
      <c r="X113" s="149">
        <v>0</v>
      </c>
      <c r="Y113" s="151">
        <v>0</v>
      </c>
      <c r="Z113" s="332"/>
      <c r="AB113" s="116" t="e">
        <f>Раздел2!#REF!</f>
        <v>#REF!</v>
      </c>
      <c r="AC113" s="116" t="e">
        <f>#REF!</f>
        <v>#REF!</v>
      </c>
    </row>
    <row r="114" spans="1:29" ht="15.75" customHeight="1" x14ac:dyDescent="0.25">
      <c r="A114" s="332"/>
      <c r="B114" s="159" t="s">
        <v>293</v>
      </c>
      <c r="C114" s="75" t="s">
        <v>300</v>
      </c>
      <c r="D114" s="83">
        <v>0</v>
      </c>
      <c r="E114" s="85">
        <v>0</v>
      </c>
      <c r="F114" s="149">
        <v>0</v>
      </c>
      <c r="G114" s="149">
        <v>0</v>
      </c>
      <c r="H114" s="149">
        <v>0</v>
      </c>
      <c r="I114" s="83">
        <v>0</v>
      </c>
      <c r="J114" s="149">
        <v>0</v>
      </c>
      <c r="K114" s="149">
        <v>0</v>
      </c>
      <c r="L114" s="149">
        <v>0</v>
      </c>
      <c r="M114" s="83">
        <v>0</v>
      </c>
      <c r="N114" s="85">
        <v>0</v>
      </c>
      <c r="O114" s="149">
        <v>0</v>
      </c>
      <c r="P114" s="149">
        <v>0</v>
      </c>
      <c r="Q114" s="149">
        <v>0</v>
      </c>
      <c r="R114" s="83">
        <v>0</v>
      </c>
      <c r="S114" s="149">
        <v>0</v>
      </c>
      <c r="T114" s="149">
        <v>0</v>
      </c>
      <c r="U114" s="149">
        <v>0</v>
      </c>
      <c r="V114" s="83">
        <v>0</v>
      </c>
      <c r="W114" s="149">
        <v>0</v>
      </c>
      <c r="X114" s="149">
        <v>0</v>
      </c>
      <c r="Y114" s="151">
        <v>0</v>
      </c>
      <c r="Z114" s="332"/>
      <c r="AB114" s="116" t="e">
        <f>Раздел2!#REF!</f>
        <v>#REF!</v>
      </c>
      <c r="AC114" s="116">
        <f>Раздел2!G125</f>
        <v>1513</v>
      </c>
    </row>
    <row r="115" spans="1:29" ht="15.75" customHeight="1" x14ac:dyDescent="0.25">
      <c r="A115" s="332"/>
      <c r="B115" s="159" t="s">
        <v>295</v>
      </c>
      <c r="C115" s="75" t="s">
        <v>302</v>
      </c>
      <c r="D115" s="83">
        <v>0</v>
      </c>
      <c r="E115" s="85">
        <v>0</v>
      </c>
      <c r="F115" s="149">
        <v>0</v>
      </c>
      <c r="G115" s="149">
        <v>0</v>
      </c>
      <c r="H115" s="149">
        <v>0</v>
      </c>
      <c r="I115" s="83">
        <v>0</v>
      </c>
      <c r="J115" s="149">
        <v>0</v>
      </c>
      <c r="K115" s="149">
        <v>0</v>
      </c>
      <c r="L115" s="149">
        <v>0</v>
      </c>
      <c r="M115" s="83">
        <v>0</v>
      </c>
      <c r="N115" s="85">
        <v>0</v>
      </c>
      <c r="O115" s="149">
        <v>0</v>
      </c>
      <c r="P115" s="149">
        <v>0</v>
      </c>
      <c r="Q115" s="149">
        <v>0</v>
      </c>
      <c r="R115" s="83">
        <v>0</v>
      </c>
      <c r="S115" s="149">
        <v>0</v>
      </c>
      <c r="T115" s="149">
        <v>0</v>
      </c>
      <c r="U115" s="149">
        <v>0</v>
      </c>
      <c r="V115" s="83">
        <v>0</v>
      </c>
      <c r="W115" s="149">
        <v>0</v>
      </c>
      <c r="X115" s="149">
        <v>0</v>
      </c>
      <c r="Y115" s="151">
        <v>0</v>
      </c>
      <c r="Z115" s="332"/>
      <c r="AB115" s="116" t="e">
        <f>Раздел2!#REF!</f>
        <v>#REF!</v>
      </c>
      <c r="AC115" s="116">
        <f>Раздел2!G126</f>
        <v>1513</v>
      </c>
    </row>
    <row r="116" spans="1:29" ht="15.75" customHeight="1" x14ac:dyDescent="0.25">
      <c r="A116" s="332"/>
      <c r="B116" s="159" t="s">
        <v>297</v>
      </c>
      <c r="C116" s="75" t="s">
        <v>305</v>
      </c>
      <c r="D116" s="83">
        <v>0</v>
      </c>
      <c r="E116" s="85">
        <v>0</v>
      </c>
      <c r="F116" s="149">
        <v>0</v>
      </c>
      <c r="G116" s="149">
        <v>0</v>
      </c>
      <c r="H116" s="149">
        <v>0</v>
      </c>
      <c r="I116" s="83">
        <v>0</v>
      </c>
      <c r="J116" s="149">
        <v>0</v>
      </c>
      <c r="K116" s="149">
        <v>0</v>
      </c>
      <c r="L116" s="149">
        <v>0</v>
      </c>
      <c r="M116" s="83">
        <v>0</v>
      </c>
      <c r="N116" s="85">
        <v>0</v>
      </c>
      <c r="O116" s="149">
        <v>0</v>
      </c>
      <c r="P116" s="149">
        <v>0</v>
      </c>
      <c r="Q116" s="149">
        <v>0</v>
      </c>
      <c r="R116" s="83">
        <v>0</v>
      </c>
      <c r="S116" s="149">
        <v>0</v>
      </c>
      <c r="T116" s="149">
        <v>0</v>
      </c>
      <c r="U116" s="149">
        <v>0</v>
      </c>
      <c r="V116" s="83">
        <v>0</v>
      </c>
      <c r="W116" s="149">
        <v>0</v>
      </c>
      <c r="X116" s="149">
        <v>0</v>
      </c>
      <c r="Y116" s="151">
        <v>0</v>
      </c>
      <c r="Z116" s="332"/>
      <c r="AB116" s="116" t="e">
        <f>Раздел2!#REF!</f>
        <v>#REF!</v>
      </c>
      <c r="AC116" s="116">
        <f>Раздел2!G127</f>
        <v>0</v>
      </c>
    </row>
    <row r="117" spans="1:29" ht="15.75" customHeight="1" x14ac:dyDescent="0.25">
      <c r="A117" s="332"/>
      <c r="B117" s="159" t="s">
        <v>299</v>
      </c>
      <c r="C117" s="75" t="s">
        <v>307</v>
      </c>
      <c r="D117" s="83">
        <v>12</v>
      </c>
      <c r="E117" s="85">
        <v>12</v>
      </c>
      <c r="F117" s="149">
        <v>0</v>
      </c>
      <c r="G117" s="149">
        <v>5</v>
      </c>
      <c r="H117" s="149">
        <v>7</v>
      </c>
      <c r="I117" s="83">
        <v>0</v>
      </c>
      <c r="J117" s="149">
        <v>0</v>
      </c>
      <c r="K117" s="149">
        <v>0</v>
      </c>
      <c r="L117" s="149">
        <v>0</v>
      </c>
      <c r="M117" s="83">
        <v>0</v>
      </c>
      <c r="N117" s="85">
        <v>0</v>
      </c>
      <c r="O117" s="149">
        <v>0</v>
      </c>
      <c r="P117" s="149">
        <v>0</v>
      </c>
      <c r="Q117" s="149">
        <v>0</v>
      </c>
      <c r="R117" s="83">
        <v>10</v>
      </c>
      <c r="S117" s="149">
        <v>0</v>
      </c>
      <c r="T117" s="149">
        <v>3</v>
      </c>
      <c r="U117" s="149">
        <v>7</v>
      </c>
      <c r="V117" s="83">
        <v>0</v>
      </c>
      <c r="W117" s="149">
        <v>0</v>
      </c>
      <c r="X117" s="149">
        <v>0</v>
      </c>
      <c r="Y117" s="151">
        <v>0</v>
      </c>
      <c r="Z117" s="332"/>
      <c r="AB117" s="116" t="e">
        <f>Раздел2!#REF!</f>
        <v>#REF!</v>
      </c>
      <c r="AC117" s="116">
        <f>Раздел2!G128</f>
        <v>0</v>
      </c>
    </row>
    <row r="118" spans="1:29" ht="15.75" customHeight="1" x14ac:dyDescent="0.25">
      <c r="A118" s="332"/>
      <c r="B118" s="159" t="s">
        <v>301</v>
      </c>
      <c r="C118" s="75" t="s">
        <v>309</v>
      </c>
      <c r="D118" s="83">
        <v>62</v>
      </c>
      <c r="E118" s="85">
        <v>57</v>
      </c>
      <c r="F118" s="149">
        <v>11</v>
      </c>
      <c r="G118" s="149">
        <v>25</v>
      </c>
      <c r="H118" s="149">
        <v>21</v>
      </c>
      <c r="I118" s="83">
        <v>5</v>
      </c>
      <c r="J118" s="149">
        <v>0</v>
      </c>
      <c r="K118" s="149">
        <v>0</v>
      </c>
      <c r="L118" s="149">
        <v>5</v>
      </c>
      <c r="M118" s="83">
        <v>15</v>
      </c>
      <c r="N118" s="85">
        <v>14</v>
      </c>
      <c r="O118" s="149">
        <v>5</v>
      </c>
      <c r="P118" s="149">
        <v>4</v>
      </c>
      <c r="Q118" s="149">
        <v>5</v>
      </c>
      <c r="R118" s="83">
        <v>0</v>
      </c>
      <c r="S118" s="149">
        <v>0</v>
      </c>
      <c r="T118" s="149">
        <v>0</v>
      </c>
      <c r="U118" s="149">
        <v>0</v>
      </c>
      <c r="V118" s="83">
        <v>1</v>
      </c>
      <c r="W118" s="149">
        <v>0</v>
      </c>
      <c r="X118" s="149">
        <v>0</v>
      </c>
      <c r="Y118" s="151">
        <v>1</v>
      </c>
      <c r="Z118" s="332"/>
      <c r="AB118" s="116" t="e">
        <f>Раздел2!#REF!</f>
        <v>#REF!</v>
      </c>
      <c r="AC118" s="116">
        <f>Раздел2!G129</f>
        <v>6</v>
      </c>
    </row>
    <row r="119" spans="1:29" ht="15.75" customHeight="1" x14ac:dyDescent="0.25">
      <c r="A119" s="332"/>
      <c r="B119" s="159" t="s">
        <v>303</v>
      </c>
      <c r="C119" s="75" t="s">
        <v>311</v>
      </c>
      <c r="D119" s="83">
        <v>0</v>
      </c>
      <c r="E119" s="85">
        <v>0</v>
      </c>
      <c r="F119" s="149">
        <v>0</v>
      </c>
      <c r="G119" s="149">
        <v>0</v>
      </c>
      <c r="H119" s="149">
        <v>0</v>
      </c>
      <c r="I119" s="83">
        <v>0</v>
      </c>
      <c r="J119" s="149">
        <v>0</v>
      </c>
      <c r="K119" s="149">
        <v>0</v>
      </c>
      <c r="L119" s="149">
        <v>0</v>
      </c>
      <c r="M119" s="83">
        <v>0</v>
      </c>
      <c r="N119" s="85">
        <v>0</v>
      </c>
      <c r="O119" s="149">
        <v>0</v>
      </c>
      <c r="P119" s="149">
        <v>0</v>
      </c>
      <c r="Q119" s="149">
        <v>0</v>
      </c>
      <c r="R119" s="83">
        <v>0</v>
      </c>
      <c r="S119" s="149">
        <v>0</v>
      </c>
      <c r="T119" s="149">
        <v>0</v>
      </c>
      <c r="U119" s="149">
        <v>0</v>
      </c>
      <c r="V119" s="83">
        <v>0</v>
      </c>
      <c r="W119" s="149">
        <v>0</v>
      </c>
      <c r="X119" s="149">
        <v>0</v>
      </c>
      <c r="Y119" s="149">
        <v>0</v>
      </c>
      <c r="Z119" s="332"/>
      <c r="AB119" s="116" t="e">
        <f>Раздел2!#REF!</f>
        <v>#REF!</v>
      </c>
      <c r="AC119" s="116">
        <f>Раздел2!G130</f>
        <v>0</v>
      </c>
    </row>
    <row r="120" spans="1:29" ht="15.75" customHeight="1" x14ac:dyDescent="0.25">
      <c r="A120" s="332"/>
      <c r="B120" s="159" t="s">
        <v>304</v>
      </c>
      <c r="C120" s="75" t="s">
        <v>630</v>
      </c>
      <c r="D120" s="83">
        <v>0</v>
      </c>
      <c r="E120" s="85">
        <v>0</v>
      </c>
      <c r="F120" s="149">
        <v>0</v>
      </c>
      <c r="G120" s="149">
        <v>0</v>
      </c>
      <c r="H120" s="149">
        <v>0</v>
      </c>
      <c r="I120" s="83">
        <v>0</v>
      </c>
      <c r="J120" s="149">
        <v>0</v>
      </c>
      <c r="K120" s="149">
        <v>0</v>
      </c>
      <c r="L120" s="149">
        <v>0</v>
      </c>
      <c r="M120" s="83">
        <v>0</v>
      </c>
      <c r="N120" s="85">
        <v>0</v>
      </c>
      <c r="O120" s="149">
        <v>0</v>
      </c>
      <c r="P120" s="149">
        <v>0</v>
      </c>
      <c r="Q120" s="149">
        <v>0</v>
      </c>
      <c r="R120" s="83">
        <v>0</v>
      </c>
      <c r="S120" s="149">
        <v>0</v>
      </c>
      <c r="T120" s="149">
        <v>0</v>
      </c>
      <c r="U120" s="149">
        <v>0</v>
      </c>
      <c r="V120" s="83">
        <v>0</v>
      </c>
      <c r="W120" s="149">
        <v>0</v>
      </c>
      <c r="X120" s="149">
        <v>0</v>
      </c>
      <c r="Y120" s="151">
        <v>0</v>
      </c>
      <c r="Z120" s="332"/>
      <c r="AB120" s="116" t="e">
        <f>Раздел2!#REF!</f>
        <v>#REF!</v>
      </c>
      <c r="AC120" s="116">
        <f>Раздел2!G131</f>
        <v>40</v>
      </c>
    </row>
    <row r="121" spans="1:29" ht="15.75" customHeight="1" x14ac:dyDescent="0.25">
      <c r="A121" s="332"/>
      <c r="B121" s="159" t="s">
        <v>306</v>
      </c>
      <c r="C121" s="75" t="s">
        <v>313</v>
      </c>
      <c r="D121" s="83">
        <v>0</v>
      </c>
      <c r="E121" s="85">
        <v>0</v>
      </c>
      <c r="F121" s="149">
        <v>0</v>
      </c>
      <c r="G121" s="149">
        <v>0</v>
      </c>
      <c r="H121" s="149">
        <v>0</v>
      </c>
      <c r="I121" s="83">
        <v>0</v>
      </c>
      <c r="J121" s="149">
        <v>0</v>
      </c>
      <c r="K121" s="149">
        <v>0</v>
      </c>
      <c r="L121" s="149">
        <v>0</v>
      </c>
      <c r="M121" s="83">
        <v>0</v>
      </c>
      <c r="N121" s="85">
        <v>0</v>
      </c>
      <c r="O121" s="149">
        <v>0</v>
      </c>
      <c r="P121" s="149">
        <v>0</v>
      </c>
      <c r="Q121" s="149">
        <v>0</v>
      </c>
      <c r="R121" s="83">
        <v>0</v>
      </c>
      <c r="S121" s="149">
        <v>0</v>
      </c>
      <c r="T121" s="149">
        <v>0</v>
      </c>
      <c r="U121" s="149">
        <v>0</v>
      </c>
      <c r="V121" s="83">
        <v>0</v>
      </c>
      <c r="W121" s="149">
        <v>0</v>
      </c>
      <c r="X121" s="149">
        <v>0</v>
      </c>
      <c r="Y121" s="79">
        <v>0</v>
      </c>
      <c r="Z121" s="332"/>
      <c r="AB121" s="116" t="e">
        <f>Раздел2!#REF!</f>
        <v>#REF!</v>
      </c>
      <c r="AC121" s="116">
        <f>Раздел2!G132</f>
        <v>0</v>
      </c>
    </row>
    <row r="122" spans="1:29" ht="20.25" customHeight="1" x14ac:dyDescent="0.25">
      <c r="A122" s="332"/>
      <c r="B122" s="159" t="s">
        <v>308</v>
      </c>
      <c r="C122" s="75" t="s">
        <v>315</v>
      </c>
      <c r="D122" s="83">
        <v>57</v>
      </c>
      <c r="E122" s="85">
        <v>46</v>
      </c>
      <c r="F122" s="149">
        <v>9</v>
      </c>
      <c r="G122" s="149">
        <v>6</v>
      </c>
      <c r="H122" s="149">
        <v>31</v>
      </c>
      <c r="I122" s="83">
        <v>11</v>
      </c>
      <c r="J122" s="149">
        <v>0</v>
      </c>
      <c r="K122" s="149">
        <v>0</v>
      </c>
      <c r="L122" s="149">
        <v>11</v>
      </c>
      <c r="M122" s="83">
        <v>22</v>
      </c>
      <c r="N122" s="85">
        <v>22</v>
      </c>
      <c r="O122" s="149">
        <v>2</v>
      </c>
      <c r="P122" s="149">
        <v>2</v>
      </c>
      <c r="Q122" s="149">
        <v>18</v>
      </c>
      <c r="R122" s="83">
        <v>0</v>
      </c>
      <c r="S122" s="149">
        <v>0</v>
      </c>
      <c r="T122" s="149">
        <v>0</v>
      </c>
      <c r="U122" s="149">
        <v>0</v>
      </c>
      <c r="V122" s="83">
        <v>0</v>
      </c>
      <c r="W122" s="149">
        <v>0</v>
      </c>
      <c r="X122" s="149">
        <v>0</v>
      </c>
      <c r="Y122" s="79">
        <v>0</v>
      </c>
      <c r="Z122" s="332"/>
      <c r="AB122" s="116" t="e">
        <f>Раздел2!#REF!</f>
        <v>#REF!</v>
      </c>
      <c r="AC122" s="116">
        <f>Раздел2!G133</f>
        <v>0</v>
      </c>
    </row>
    <row r="123" spans="1:29" ht="15.75" customHeight="1" x14ac:dyDescent="0.25">
      <c r="A123" s="332"/>
      <c r="B123" s="159" t="s">
        <v>310</v>
      </c>
      <c r="C123" s="75" t="s">
        <v>317</v>
      </c>
      <c r="D123" s="83">
        <v>0</v>
      </c>
      <c r="E123" s="85">
        <v>0</v>
      </c>
      <c r="F123" s="149">
        <v>0</v>
      </c>
      <c r="G123" s="149">
        <v>0</v>
      </c>
      <c r="H123" s="149">
        <v>0</v>
      </c>
      <c r="I123" s="83">
        <v>0</v>
      </c>
      <c r="J123" s="149">
        <v>0</v>
      </c>
      <c r="K123" s="149">
        <v>0</v>
      </c>
      <c r="L123" s="149">
        <v>0</v>
      </c>
      <c r="M123" s="83">
        <v>0</v>
      </c>
      <c r="N123" s="85">
        <v>0</v>
      </c>
      <c r="O123" s="149">
        <v>0</v>
      </c>
      <c r="P123" s="149">
        <v>0</v>
      </c>
      <c r="Q123" s="149">
        <v>0</v>
      </c>
      <c r="R123" s="83">
        <v>0</v>
      </c>
      <c r="S123" s="149">
        <v>0</v>
      </c>
      <c r="T123" s="149">
        <v>0</v>
      </c>
      <c r="U123" s="149">
        <v>0</v>
      </c>
      <c r="V123" s="83">
        <v>0</v>
      </c>
      <c r="W123" s="149">
        <v>0</v>
      </c>
      <c r="X123" s="149">
        <v>0</v>
      </c>
      <c r="Y123" s="151">
        <v>0</v>
      </c>
      <c r="Z123" s="332"/>
      <c r="AB123" s="116" t="e">
        <f>Раздел2!#REF!</f>
        <v>#REF!</v>
      </c>
      <c r="AC123" s="116">
        <f>Раздел2!G134</f>
        <v>0</v>
      </c>
    </row>
    <row r="124" spans="1:29" ht="15.75" customHeight="1" x14ac:dyDescent="0.25">
      <c r="A124" s="332"/>
      <c r="B124" s="159" t="s">
        <v>312</v>
      </c>
      <c r="C124" s="75" t="s">
        <v>319</v>
      </c>
      <c r="D124" s="83">
        <v>489</v>
      </c>
      <c r="E124" s="85">
        <v>482</v>
      </c>
      <c r="F124" s="83">
        <v>127</v>
      </c>
      <c r="G124" s="83">
        <v>22</v>
      </c>
      <c r="H124" s="83">
        <v>333</v>
      </c>
      <c r="I124" s="83">
        <v>7</v>
      </c>
      <c r="J124" s="83">
        <v>0</v>
      </c>
      <c r="K124" s="83">
        <v>1</v>
      </c>
      <c r="L124" s="83">
        <v>6</v>
      </c>
      <c r="M124" s="83">
        <v>323</v>
      </c>
      <c r="N124" s="85">
        <v>320</v>
      </c>
      <c r="O124" s="83">
        <v>12</v>
      </c>
      <c r="P124" s="83">
        <v>14</v>
      </c>
      <c r="Q124" s="83">
        <v>294</v>
      </c>
      <c r="R124" s="83">
        <v>4</v>
      </c>
      <c r="S124" s="83">
        <v>4</v>
      </c>
      <c r="T124" s="83">
        <v>0</v>
      </c>
      <c r="U124" s="83">
        <v>0</v>
      </c>
      <c r="V124" s="83">
        <v>3</v>
      </c>
      <c r="W124" s="83">
        <v>0</v>
      </c>
      <c r="X124" s="83">
        <v>0</v>
      </c>
      <c r="Y124" s="83">
        <v>3</v>
      </c>
      <c r="Z124" s="332"/>
      <c r="AB124" s="116" t="e">
        <f>Раздел2!#REF!</f>
        <v>#REF!</v>
      </c>
      <c r="AC124" s="116">
        <f>Раздел2!G135</f>
        <v>0</v>
      </c>
    </row>
    <row r="125" spans="1:29" ht="21" x14ac:dyDescent="0.25">
      <c r="A125" s="332"/>
      <c r="B125" s="160" t="s">
        <v>314</v>
      </c>
      <c r="C125" s="75" t="s">
        <v>321</v>
      </c>
      <c r="D125" s="83">
        <v>489</v>
      </c>
      <c r="E125" s="85">
        <v>482</v>
      </c>
      <c r="F125" s="149">
        <v>127</v>
      </c>
      <c r="G125" s="149">
        <v>22</v>
      </c>
      <c r="H125" s="149">
        <v>333</v>
      </c>
      <c r="I125" s="83">
        <v>7</v>
      </c>
      <c r="J125" s="149">
        <v>0</v>
      </c>
      <c r="K125" s="149">
        <v>1</v>
      </c>
      <c r="L125" s="149">
        <v>6</v>
      </c>
      <c r="M125" s="83">
        <v>323</v>
      </c>
      <c r="N125" s="85">
        <v>320</v>
      </c>
      <c r="O125" s="149">
        <v>12</v>
      </c>
      <c r="P125" s="149">
        <v>14</v>
      </c>
      <c r="Q125" s="149">
        <v>294</v>
      </c>
      <c r="R125" s="83">
        <v>4</v>
      </c>
      <c r="S125" s="149">
        <v>4</v>
      </c>
      <c r="T125" s="149">
        <v>0</v>
      </c>
      <c r="U125" s="149">
        <v>0</v>
      </c>
      <c r="V125" s="83">
        <v>3</v>
      </c>
      <c r="W125" s="149">
        <v>0</v>
      </c>
      <c r="X125" s="149">
        <v>0</v>
      </c>
      <c r="Y125" s="149">
        <v>3</v>
      </c>
      <c r="Z125" s="332"/>
      <c r="AB125" s="116" t="e">
        <f>Раздел2!#REF!</f>
        <v>#REF!</v>
      </c>
      <c r="AC125" s="116">
        <f>Раздел2!G136</f>
        <v>0</v>
      </c>
    </row>
    <row r="126" spans="1:29" ht="15.75" customHeight="1" x14ac:dyDescent="0.25">
      <c r="B126" s="160" t="s">
        <v>316</v>
      </c>
      <c r="C126" s="75" t="s">
        <v>323</v>
      </c>
      <c r="D126" s="83">
        <v>0</v>
      </c>
      <c r="E126" s="85">
        <v>0</v>
      </c>
      <c r="F126" s="149">
        <v>0</v>
      </c>
      <c r="G126" s="149">
        <v>0</v>
      </c>
      <c r="H126" s="149">
        <v>0</v>
      </c>
      <c r="I126" s="83">
        <v>0</v>
      </c>
      <c r="J126" s="149">
        <v>0</v>
      </c>
      <c r="K126" s="149">
        <v>0</v>
      </c>
      <c r="L126" s="149">
        <v>0</v>
      </c>
      <c r="M126" s="83">
        <v>0</v>
      </c>
      <c r="N126" s="85">
        <v>0</v>
      </c>
      <c r="O126" s="149">
        <v>0</v>
      </c>
      <c r="P126" s="149">
        <v>0</v>
      </c>
      <c r="Q126" s="149">
        <v>0</v>
      </c>
      <c r="R126" s="83">
        <v>0</v>
      </c>
      <c r="S126" s="149">
        <v>0</v>
      </c>
      <c r="T126" s="149">
        <v>0</v>
      </c>
      <c r="U126" s="149">
        <v>0</v>
      </c>
      <c r="V126" s="83">
        <v>0</v>
      </c>
      <c r="W126" s="149">
        <v>0</v>
      </c>
      <c r="X126" s="149">
        <v>0</v>
      </c>
      <c r="Y126" s="149">
        <v>0</v>
      </c>
      <c r="AC126" s="116">
        <f>Раздел2!G137</f>
        <v>0</v>
      </c>
    </row>
    <row r="127" spans="1:29" ht="15.75" customHeight="1" x14ac:dyDescent="0.25">
      <c r="B127" s="159" t="s">
        <v>318</v>
      </c>
      <c r="C127" s="75" t="s">
        <v>325</v>
      </c>
      <c r="D127" s="83">
        <v>0</v>
      </c>
      <c r="E127" s="85">
        <v>0</v>
      </c>
      <c r="F127" s="149">
        <v>0</v>
      </c>
      <c r="G127" s="149">
        <v>0</v>
      </c>
      <c r="H127" s="149">
        <v>0</v>
      </c>
      <c r="I127" s="83">
        <v>0</v>
      </c>
      <c r="J127" s="149">
        <v>0</v>
      </c>
      <c r="K127" s="149">
        <v>0</v>
      </c>
      <c r="L127" s="149">
        <v>0</v>
      </c>
      <c r="M127" s="83">
        <v>0</v>
      </c>
      <c r="N127" s="85">
        <v>0</v>
      </c>
      <c r="O127" s="149">
        <v>0</v>
      </c>
      <c r="P127" s="149">
        <v>0</v>
      </c>
      <c r="Q127" s="149">
        <v>0</v>
      </c>
      <c r="R127" s="83">
        <v>0</v>
      </c>
      <c r="S127" s="149">
        <v>0</v>
      </c>
      <c r="T127" s="149">
        <v>0</v>
      </c>
      <c r="U127" s="149">
        <v>0</v>
      </c>
      <c r="V127" s="83">
        <v>0</v>
      </c>
      <c r="W127" s="149">
        <v>0</v>
      </c>
      <c r="X127" s="149">
        <v>0</v>
      </c>
      <c r="Y127" s="149">
        <v>0</v>
      </c>
      <c r="AC127" s="116">
        <f>Раздел2!G138</f>
        <v>0</v>
      </c>
    </row>
    <row r="128" spans="1:29" ht="15.75" customHeight="1" x14ac:dyDescent="0.25">
      <c r="B128" s="159" t="s">
        <v>320</v>
      </c>
      <c r="C128" s="75" t="s">
        <v>327</v>
      </c>
      <c r="D128" s="83">
        <v>6</v>
      </c>
      <c r="E128" s="85">
        <v>0</v>
      </c>
      <c r="F128" s="149">
        <v>0</v>
      </c>
      <c r="G128" s="149">
        <v>0</v>
      </c>
      <c r="H128" s="149">
        <v>0</v>
      </c>
      <c r="I128" s="83">
        <v>6</v>
      </c>
      <c r="J128" s="149">
        <v>1</v>
      </c>
      <c r="K128" s="149">
        <v>0</v>
      </c>
      <c r="L128" s="149">
        <v>5</v>
      </c>
      <c r="M128" s="83">
        <v>0</v>
      </c>
      <c r="N128" s="85">
        <v>0</v>
      </c>
      <c r="O128" s="149">
        <v>0</v>
      </c>
      <c r="P128" s="149">
        <v>0</v>
      </c>
      <c r="Q128" s="149">
        <v>0</v>
      </c>
      <c r="R128" s="83">
        <v>0</v>
      </c>
      <c r="S128" s="149">
        <v>0</v>
      </c>
      <c r="T128" s="149">
        <v>0</v>
      </c>
      <c r="U128" s="149">
        <v>0</v>
      </c>
      <c r="V128" s="83">
        <v>0</v>
      </c>
      <c r="W128" s="149">
        <v>0</v>
      </c>
      <c r="X128" s="149">
        <v>0</v>
      </c>
      <c r="Y128" s="149">
        <v>0</v>
      </c>
      <c r="AC128" s="116">
        <f>Раздел2!G139</f>
        <v>0</v>
      </c>
    </row>
    <row r="129" spans="2:29" ht="15.75" customHeight="1" x14ac:dyDescent="0.25">
      <c r="B129" s="159" t="s">
        <v>322</v>
      </c>
      <c r="C129" s="75" t="s">
        <v>329</v>
      </c>
      <c r="D129" s="83">
        <v>0</v>
      </c>
      <c r="E129" s="85">
        <v>0</v>
      </c>
      <c r="F129" s="149">
        <v>0</v>
      </c>
      <c r="G129" s="149">
        <v>0</v>
      </c>
      <c r="H129" s="149">
        <v>0</v>
      </c>
      <c r="I129" s="83">
        <v>0</v>
      </c>
      <c r="J129" s="149">
        <v>0</v>
      </c>
      <c r="K129" s="149">
        <v>0</v>
      </c>
      <c r="L129" s="149">
        <v>0</v>
      </c>
      <c r="M129" s="83">
        <v>0</v>
      </c>
      <c r="N129" s="85">
        <v>0</v>
      </c>
      <c r="O129" s="149">
        <v>0</v>
      </c>
      <c r="P129" s="149">
        <v>0</v>
      </c>
      <c r="Q129" s="149">
        <v>0</v>
      </c>
      <c r="R129" s="83">
        <v>0</v>
      </c>
      <c r="S129" s="149">
        <v>0</v>
      </c>
      <c r="T129" s="149">
        <v>0</v>
      </c>
      <c r="U129" s="149">
        <v>0</v>
      </c>
      <c r="V129" s="83">
        <v>0</v>
      </c>
      <c r="W129" s="149">
        <v>0</v>
      </c>
      <c r="X129" s="149">
        <v>0</v>
      </c>
      <c r="Y129" s="149">
        <v>0</v>
      </c>
      <c r="AC129" s="116">
        <f>Раздел2!G140</f>
        <v>0</v>
      </c>
    </row>
    <row r="130" spans="2:29" x14ac:dyDescent="0.25">
      <c r="B130" s="159" t="s">
        <v>324</v>
      </c>
      <c r="C130" s="75" t="s">
        <v>331</v>
      </c>
      <c r="D130" s="83">
        <v>18</v>
      </c>
      <c r="E130" s="85">
        <v>11</v>
      </c>
      <c r="F130" s="149">
        <v>1</v>
      </c>
      <c r="G130" s="149">
        <v>0</v>
      </c>
      <c r="H130" s="149">
        <v>10</v>
      </c>
      <c r="I130" s="83">
        <v>7</v>
      </c>
      <c r="J130" s="149">
        <v>0</v>
      </c>
      <c r="K130" s="149">
        <v>1</v>
      </c>
      <c r="L130" s="149">
        <v>6</v>
      </c>
      <c r="M130" s="83">
        <v>6</v>
      </c>
      <c r="N130" s="85">
        <v>6</v>
      </c>
      <c r="O130" s="149">
        <v>0</v>
      </c>
      <c r="P130" s="149">
        <v>0</v>
      </c>
      <c r="Q130" s="149">
        <v>6</v>
      </c>
      <c r="R130" s="83">
        <v>10</v>
      </c>
      <c r="S130" s="149">
        <v>0</v>
      </c>
      <c r="T130" s="149">
        <v>0</v>
      </c>
      <c r="U130" s="149">
        <v>10</v>
      </c>
      <c r="V130" s="83">
        <v>0</v>
      </c>
      <c r="W130" s="149">
        <v>0</v>
      </c>
      <c r="X130" s="149">
        <v>0</v>
      </c>
      <c r="Y130" s="149">
        <v>0</v>
      </c>
      <c r="AC130" s="116">
        <f>Раздел2!G141</f>
        <v>0</v>
      </c>
    </row>
    <row r="131" spans="2:29" ht="15.75" customHeight="1" x14ac:dyDescent="0.25">
      <c r="B131" s="159" t="s">
        <v>326</v>
      </c>
      <c r="C131" s="75" t="s">
        <v>333</v>
      </c>
      <c r="D131" s="83">
        <v>0</v>
      </c>
      <c r="E131" s="85">
        <v>0</v>
      </c>
      <c r="F131" s="149">
        <v>0</v>
      </c>
      <c r="G131" s="149">
        <v>0</v>
      </c>
      <c r="H131" s="149">
        <v>0</v>
      </c>
      <c r="I131" s="83">
        <v>0</v>
      </c>
      <c r="J131" s="149">
        <v>0</v>
      </c>
      <c r="K131" s="149">
        <v>0</v>
      </c>
      <c r="L131" s="149">
        <v>0</v>
      </c>
      <c r="M131" s="83">
        <v>0</v>
      </c>
      <c r="N131" s="85">
        <v>0</v>
      </c>
      <c r="O131" s="149">
        <v>0</v>
      </c>
      <c r="P131" s="149">
        <v>0</v>
      </c>
      <c r="Q131" s="149">
        <v>0</v>
      </c>
      <c r="R131" s="83">
        <v>0</v>
      </c>
      <c r="S131" s="149">
        <v>0</v>
      </c>
      <c r="T131" s="149">
        <v>0</v>
      </c>
      <c r="U131" s="149">
        <v>0</v>
      </c>
      <c r="V131" s="83">
        <v>0</v>
      </c>
      <c r="W131" s="149">
        <v>0</v>
      </c>
      <c r="X131" s="149">
        <v>0</v>
      </c>
      <c r="Y131" s="149">
        <v>0</v>
      </c>
      <c r="AC131" s="116">
        <f>Раздел2!G142</f>
        <v>20</v>
      </c>
    </row>
    <row r="132" spans="2:29" ht="16.5" customHeight="1" x14ac:dyDescent="0.25">
      <c r="B132" s="159" t="s">
        <v>328</v>
      </c>
      <c r="C132" s="75" t="s">
        <v>335</v>
      </c>
      <c r="D132" s="83">
        <v>0</v>
      </c>
      <c r="E132" s="85">
        <v>0</v>
      </c>
      <c r="F132" s="83">
        <v>0</v>
      </c>
      <c r="G132" s="83">
        <v>0</v>
      </c>
      <c r="H132" s="83">
        <v>0</v>
      </c>
      <c r="I132" s="83">
        <v>0</v>
      </c>
      <c r="J132" s="83">
        <v>0</v>
      </c>
      <c r="K132" s="83">
        <v>0</v>
      </c>
      <c r="L132" s="83">
        <v>0</v>
      </c>
      <c r="M132" s="83">
        <v>0</v>
      </c>
      <c r="N132" s="85">
        <v>0</v>
      </c>
      <c r="O132" s="83">
        <v>0</v>
      </c>
      <c r="P132" s="83">
        <v>0</v>
      </c>
      <c r="Q132" s="83">
        <v>0</v>
      </c>
      <c r="R132" s="83">
        <v>0</v>
      </c>
      <c r="S132" s="83">
        <v>0</v>
      </c>
      <c r="T132" s="83">
        <v>0</v>
      </c>
      <c r="U132" s="83">
        <v>0</v>
      </c>
      <c r="V132" s="83">
        <v>0</v>
      </c>
      <c r="W132" s="83">
        <v>0</v>
      </c>
      <c r="X132" s="83">
        <v>0</v>
      </c>
      <c r="Y132" s="83">
        <v>0</v>
      </c>
      <c r="AC132" s="116">
        <f>Раздел2!G143</f>
        <v>20</v>
      </c>
    </row>
    <row r="133" spans="2:29" ht="21" customHeight="1" x14ac:dyDescent="0.25">
      <c r="B133" s="160" t="s">
        <v>330</v>
      </c>
      <c r="C133" s="75" t="s">
        <v>337</v>
      </c>
      <c r="D133" s="83">
        <v>0</v>
      </c>
      <c r="E133" s="85">
        <v>0</v>
      </c>
      <c r="F133" s="149">
        <v>0</v>
      </c>
      <c r="G133" s="149">
        <v>0</v>
      </c>
      <c r="H133" s="149">
        <v>0</v>
      </c>
      <c r="I133" s="83">
        <v>0</v>
      </c>
      <c r="J133" s="149">
        <v>0</v>
      </c>
      <c r="K133" s="149">
        <v>0</v>
      </c>
      <c r="L133" s="149">
        <v>0</v>
      </c>
      <c r="M133" s="83">
        <v>0</v>
      </c>
      <c r="N133" s="85">
        <v>0</v>
      </c>
      <c r="O133" s="149">
        <v>0</v>
      </c>
      <c r="P133" s="149">
        <v>0</v>
      </c>
      <c r="Q133" s="149">
        <v>0</v>
      </c>
      <c r="R133" s="83">
        <v>0</v>
      </c>
      <c r="S133" s="149">
        <v>0</v>
      </c>
      <c r="T133" s="149">
        <v>0</v>
      </c>
      <c r="U133" s="149">
        <v>0</v>
      </c>
      <c r="V133" s="83">
        <v>0</v>
      </c>
      <c r="W133" s="149">
        <v>0</v>
      </c>
      <c r="X133" s="151">
        <v>0</v>
      </c>
      <c r="Y133" s="151">
        <v>0</v>
      </c>
      <c r="AC133" s="116">
        <f>Раздел2!G144</f>
        <v>0</v>
      </c>
    </row>
    <row r="134" spans="2:29" ht="15.75" customHeight="1" x14ac:dyDescent="0.25">
      <c r="B134" s="160" t="s">
        <v>332</v>
      </c>
      <c r="C134" s="75" t="s">
        <v>339</v>
      </c>
      <c r="D134" s="83">
        <v>0</v>
      </c>
      <c r="E134" s="85">
        <v>0</v>
      </c>
      <c r="F134" s="149">
        <v>0</v>
      </c>
      <c r="G134" s="149">
        <v>0</v>
      </c>
      <c r="H134" s="149">
        <v>0</v>
      </c>
      <c r="I134" s="83">
        <v>0</v>
      </c>
      <c r="J134" s="149">
        <v>0</v>
      </c>
      <c r="K134" s="149">
        <v>0</v>
      </c>
      <c r="L134" s="149">
        <v>0</v>
      </c>
      <c r="M134" s="83">
        <v>0</v>
      </c>
      <c r="N134" s="85">
        <v>0</v>
      </c>
      <c r="O134" s="149">
        <v>0</v>
      </c>
      <c r="P134" s="149">
        <v>0</v>
      </c>
      <c r="Q134" s="149">
        <v>0</v>
      </c>
      <c r="R134" s="83">
        <v>0</v>
      </c>
      <c r="S134" s="149">
        <v>0</v>
      </c>
      <c r="T134" s="149">
        <v>0</v>
      </c>
      <c r="U134" s="149">
        <v>0</v>
      </c>
      <c r="V134" s="83">
        <v>0</v>
      </c>
      <c r="W134" s="149">
        <v>0</v>
      </c>
      <c r="X134" s="151">
        <v>0</v>
      </c>
      <c r="Y134" s="151">
        <v>0</v>
      </c>
      <c r="AC134" s="116">
        <f>Раздел2!G145</f>
        <v>0</v>
      </c>
    </row>
    <row r="135" spans="2:29" ht="15.75" customHeight="1" x14ac:dyDescent="0.25">
      <c r="B135" s="159" t="s">
        <v>334</v>
      </c>
      <c r="C135" s="75" t="s">
        <v>341</v>
      </c>
      <c r="D135" s="83">
        <v>0</v>
      </c>
      <c r="E135" s="85">
        <v>0</v>
      </c>
      <c r="F135" s="83">
        <v>0</v>
      </c>
      <c r="G135" s="83">
        <v>0</v>
      </c>
      <c r="H135" s="83">
        <v>0</v>
      </c>
      <c r="I135" s="83">
        <v>0</v>
      </c>
      <c r="J135" s="83">
        <v>0</v>
      </c>
      <c r="K135" s="83">
        <v>0</v>
      </c>
      <c r="L135" s="83">
        <v>0</v>
      </c>
      <c r="M135" s="83">
        <v>0</v>
      </c>
      <c r="N135" s="85">
        <v>0</v>
      </c>
      <c r="O135" s="83">
        <v>0</v>
      </c>
      <c r="P135" s="83">
        <v>0</v>
      </c>
      <c r="Q135" s="83">
        <v>0</v>
      </c>
      <c r="R135" s="83">
        <v>0</v>
      </c>
      <c r="S135" s="83">
        <v>0</v>
      </c>
      <c r="T135" s="83">
        <v>0</v>
      </c>
      <c r="U135" s="83">
        <v>0</v>
      </c>
      <c r="V135" s="83">
        <v>0</v>
      </c>
      <c r="W135" s="83">
        <v>0</v>
      </c>
      <c r="X135" s="83">
        <v>0</v>
      </c>
      <c r="Y135" s="83">
        <v>0</v>
      </c>
      <c r="AC135" s="116">
        <f>Раздел2!G146</f>
        <v>0</v>
      </c>
    </row>
    <row r="136" spans="2:29" ht="21" x14ac:dyDescent="0.25">
      <c r="B136" s="160" t="s">
        <v>336</v>
      </c>
      <c r="C136" s="75" t="s">
        <v>343</v>
      </c>
      <c r="D136" s="83">
        <v>0</v>
      </c>
      <c r="E136" s="85">
        <v>0</v>
      </c>
      <c r="F136" s="149">
        <v>0</v>
      </c>
      <c r="G136" s="149">
        <v>0</v>
      </c>
      <c r="H136" s="149">
        <v>0</v>
      </c>
      <c r="I136" s="83">
        <v>0</v>
      </c>
      <c r="J136" s="149">
        <v>0</v>
      </c>
      <c r="K136" s="149">
        <v>0</v>
      </c>
      <c r="L136" s="149">
        <v>0</v>
      </c>
      <c r="M136" s="83">
        <v>0</v>
      </c>
      <c r="N136" s="85">
        <v>0</v>
      </c>
      <c r="O136" s="149">
        <v>0</v>
      </c>
      <c r="P136" s="149">
        <v>0</v>
      </c>
      <c r="Q136" s="149">
        <v>0</v>
      </c>
      <c r="R136" s="83">
        <v>0</v>
      </c>
      <c r="S136" s="149">
        <v>0</v>
      </c>
      <c r="T136" s="149">
        <v>0</v>
      </c>
      <c r="U136" s="149">
        <v>0</v>
      </c>
      <c r="V136" s="83">
        <v>0</v>
      </c>
      <c r="W136" s="149">
        <v>0</v>
      </c>
      <c r="X136" s="151">
        <v>0</v>
      </c>
      <c r="Y136" s="151">
        <v>0</v>
      </c>
      <c r="AC136" s="116">
        <f>Раздел2!G147</f>
        <v>0</v>
      </c>
    </row>
    <row r="137" spans="2:29" ht="15.75" customHeight="1" x14ac:dyDescent="0.25">
      <c r="B137" s="160" t="s">
        <v>338</v>
      </c>
      <c r="C137" s="75" t="s">
        <v>345</v>
      </c>
      <c r="D137" s="83">
        <v>0</v>
      </c>
      <c r="E137" s="85">
        <v>0</v>
      </c>
      <c r="F137" s="149">
        <v>0</v>
      </c>
      <c r="G137" s="149">
        <v>0</v>
      </c>
      <c r="H137" s="149">
        <v>0</v>
      </c>
      <c r="I137" s="83">
        <v>0</v>
      </c>
      <c r="J137" s="149">
        <v>0</v>
      </c>
      <c r="K137" s="149">
        <v>0</v>
      </c>
      <c r="L137" s="149">
        <v>0</v>
      </c>
      <c r="M137" s="83">
        <v>0</v>
      </c>
      <c r="N137" s="85">
        <v>0</v>
      </c>
      <c r="O137" s="149">
        <v>0</v>
      </c>
      <c r="P137" s="149">
        <v>0</v>
      </c>
      <c r="Q137" s="149">
        <v>0</v>
      </c>
      <c r="R137" s="83">
        <v>0</v>
      </c>
      <c r="S137" s="149">
        <v>0</v>
      </c>
      <c r="T137" s="149">
        <v>0</v>
      </c>
      <c r="U137" s="149">
        <v>0</v>
      </c>
      <c r="V137" s="83">
        <v>0</v>
      </c>
      <c r="W137" s="149">
        <v>0</v>
      </c>
      <c r="X137" s="151">
        <v>0</v>
      </c>
      <c r="Y137" s="151">
        <v>0</v>
      </c>
      <c r="AC137" s="116">
        <f>Раздел2!G148</f>
        <v>0</v>
      </c>
    </row>
    <row r="138" spans="2:29" ht="15.75" customHeight="1" x14ac:dyDescent="0.25">
      <c r="B138" s="160" t="s">
        <v>340</v>
      </c>
      <c r="C138" s="75" t="s">
        <v>347</v>
      </c>
      <c r="D138" s="83">
        <v>0</v>
      </c>
      <c r="E138" s="85">
        <v>0</v>
      </c>
      <c r="F138" s="149">
        <v>0</v>
      </c>
      <c r="G138" s="149">
        <v>0</v>
      </c>
      <c r="H138" s="149">
        <v>0</v>
      </c>
      <c r="I138" s="83">
        <v>0</v>
      </c>
      <c r="J138" s="149">
        <v>0</v>
      </c>
      <c r="K138" s="149">
        <v>0</v>
      </c>
      <c r="L138" s="149">
        <v>0</v>
      </c>
      <c r="M138" s="83">
        <v>0</v>
      </c>
      <c r="N138" s="85">
        <v>0</v>
      </c>
      <c r="O138" s="149">
        <v>0</v>
      </c>
      <c r="P138" s="149">
        <v>0</v>
      </c>
      <c r="Q138" s="149">
        <v>0</v>
      </c>
      <c r="R138" s="83">
        <v>0</v>
      </c>
      <c r="S138" s="149">
        <v>0</v>
      </c>
      <c r="T138" s="149">
        <v>0</v>
      </c>
      <c r="U138" s="149">
        <v>0</v>
      </c>
      <c r="V138" s="83">
        <v>0</v>
      </c>
      <c r="W138" s="149">
        <v>0</v>
      </c>
      <c r="X138" s="151">
        <v>0</v>
      </c>
      <c r="Y138" s="151">
        <v>0</v>
      </c>
      <c r="AC138" s="116">
        <f>Раздел2!G149</f>
        <v>5</v>
      </c>
    </row>
    <row r="139" spans="2:29" x14ac:dyDescent="0.25">
      <c r="B139" s="160" t="s">
        <v>342</v>
      </c>
      <c r="C139" s="75" t="s">
        <v>349</v>
      </c>
      <c r="D139" s="83">
        <v>0</v>
      </c>
      <c r="E139" s="85">
        <v>0</v>
      </c>
      <c r="F139" s="149">
        <v>0</v>
      </c>
      <c r="G139" s="149">
        <v>0</v>
      </c>
      <c r="H139" s="149">
        <v>0</v>
      </c>
      <c r="I139" s="83">
        <v>0</v>
      </c>
      <c r="J139" s="149">
        <v>0</v>
      </c>
      <c r="K139" s="149">
        <v>0</v>
      </c>
      <c r="L139" s="149">
        <v>0</v>
      </c>
      <c r="M139" s="83">
        <v>0</v>
      </c>
      <c r="N139" s="85">
        <v>0</v>
      </c>
      <c r="O139" s="149">
        <v>0</v>
      </c>
      <c r="P139" s="149">
        <v>0</v>
      </c>
      <c r="Q139" s="149">
        <v>0</v>
      </c>
      <c r="R139" s="83">
        <v>0</v>
      </c>
      <c r="S139" s="149">
        <v>0</v>
      </c>
      <c r="T139" s="149">
        <v>0</v>
      </c>
      <c r="U139" s="149">
        <v>0</v>
      </c>
      <c r="V139" s="83">
        <v>0</v>
      </c>
      <c r="W139" s="149">
        <v>0</v>
      </c>
      <c r="X139" s="151">
        <v>0</v>
      </c>
      <c r="Y139" s="151">
        <v>0</v>
      </c>
      <c r="AC139" s="116">
        <f>Раздел2!G150</f>
        <v>0</v>
      </c>
    </row>
    <row r="140" spans="2:29" ht="15.75" customHeight="1" x14ac:dyDescent="0.25">
      <c r="B140" s="159" t="s">
        <v>344</v>
      </c>
      <c r="C140" s="75" t="s">
        <v>351</v>
      </c>
      <c r="D140" s="83">
        <v>0</v>
      </c>
      <c r="E140" s="85">
        <v>0</v>
      </c>
      <c r="F140" s="149">
        <v>0</v>
      </c>
      <c r="G140" s="149">
        <v>0</v>
      </c>
      <c r="H140" s="149">
        <v>0</v>
      </c>
      <c r="I140" s="83">
        <v>0</v>
      </c>
      <c r="J140" s="149">
        <v>0</v>
      </c>
      <c r="K140" s="149">
        <v>0</v>
      </c>
      <c r="L140" s="149">
        <v>0</v>
      </c>
      <c r="M140" s="83">
        <v>0</v>
      </c>
      <c r="N140" s="85">
        <v>0</v>
      </c>
      <c r="O140" s="149">
        <v>0</v>
      </c>
      <c r="P140" s="149">
        <v>0</v>
      </c>
      <c r="Q140" s="149">
        <v>0</v>
      </c>
      <c r="R140" s="83">
        <v>0</v>
      </c>
      <c r="S140" s="149">
        <v>0</v>
      </c>
      <c r="T140" s="149">
        <v>0</v>
      </c>
      <c r="U140" s="149">
        <v>0</v>
      </c>
      <c r="V140" s="83">
        <v>0</v>
      </c>
      <c r="W140" s="149">
        <v>0</v>
      </c>
      <c r="X140" s="151">
        <v>0</v>
      </c>
      <c r="Y140" s="151">
        <v>0</v>
      </c>
      <c r="AC140" s="116">
        <f>Раздел2!G151</f>
        <v>0</v>
      </c>
    </row>
    <row r="141" spans="2:29" ht="15.75" customHeight="1" x14ac:dyDescent="0.25">
      <c r="B141" s="159" t="s">
        <v>346</v>
      </c>
      <c r="C141" s="75" t="s">
        <v>353</v>
      </c>
      <c r="D141" s="83">
        <v>0</v>
      </c>
      <c r="E141" s="85">
        <v>0</v>
      </c>
      <c r="F141" s="83">
        <v>0</v>
      </c>
      <c r="G141" s="83">
        <v>0</v>
      </c>
      <c r="H141" s="83">
        <v>0</v>
      </c>
      <c r="I141" s="83">
        <v>0</v>
      </c>
      <c r="J141" s="83">
        <v>0</v>
      </c>
      <c r="K141" s="83">
        <v>0</v>
      </c>
      <c r="L141" s="83">
        <v>0</v>
      </c>
      <c r="M141" s="83">
        <v>0</v>
      </c>
      <c r="N141" s="85">
        <v>0</v>
      </c>
      <c r="O141" s="83">
        <v>0</v>
      </c>
      <c r="P141" s="83">
        <v>0</v>
      </c>
      <c r="Q141" s="83">
        <v>0</v>
      </c>
      <c r="R141" s="83">
        <v>0</v>
      </c>
      <c r="S141" s="83">
        <v>0</v>
      </c>
      <c r="T141" s="83">
        <v>0</v>
      </c>
      <c r="U141" s="83">
        <v>0</v>
      </c>
      <c r="V141" s="83">
        <v>0</v>
      </c>
      <c r="W141" s="83">
        <v>0</v>
      </c>
      <c r="X141" s="83">
        <v>0</v>
      </c>
      <c r="Y141" s="83">
        <v>0</v>
      </c>
      <c r="AC141" s="116">
        <f>Раздел2!G152</f>
        <v>0</v>
      </c>
    </row>
    <row r="142" spans="2:29" ht="21" x14ac:dyDescent="0.25">
      <c r="B142" s="160" t="s">
        <v>348</v>
      </c>
      <c r="C142" s="75" t="s">
        <v>355</v>
      </c>
      <c r="D142" s="83">
        <v>0</v>
      </c>
      <c r="E142" s="85">
        <v>0</v>
      </c>
      <c r="F142" s="149">
        <v>0</v>
      </c>
      <c r="G142" s="149">
        <v>0</v>
      </c>
      <c r="H142" s="149">
        <v>0</v>
      </c>
      <c r="I142" s="83">
        <v>0</v>
      </c>
      <c r="J142" s="149">
        <v>0</v>
      </c>
      <c r="K142" s="149">
        <v>0</v>
      </c>
      <c r="L142" s="149">
        <v>0</v>
      </c>
      <c r="M142" s="83">
        <v>0</v>
      </c>
      <c r="N142" s="85">
        <v>0</v>
      </c>
      <c r="O142" s="149">
        <v>0</v>
      </c>
      <c r="P142" s="149">
        <v>0</v>
      </c>
      <c r="Q142" s="149">
        <v>0</v>
      </c>
      <c r="R142" s="83">
        <v>0</v>
      </c>
      <c r="S142" s="149">
        <v>0</v>
      </c>
      <c r="T142" s="149">
        <v>0</v>
      </c>
      <c r="U142" s="149">
        <v>0</v>
      </c>
      <c r="V142" s="83">
        <v>0</v>
      </c>
      <c r="W142" s="149">
        <v>0</v>
      </c>
      <c r="X142" s="151">
        <v>0</v>
      </c>
      <c r="Y142" s="151">
        <v>0</v>
      </c>
      <c r="AC142" s="116">
        <f>Раздел2!G153</f>
        <v>0</v>
      </c>
    </row>
    <row r="143" spans="2:29" ht="15.75" customHeight="1" x14ac:dyDescent="0.25">
      <c r="B143" s="160" t="s">
        <v>350</v>
      </c>
      <c r="C143" s="75" t="s">
        <v>357</v>
      </c>
      <c r="D143" s="83">
        <v>0</v>
      </c>
      <c r="E143" s="85">
        <v>0</v>
      </c>
      <c r="F143" s="149">
        <v>0</v>
      </c>
      <c r="G143" s="149">
        <v>0</v>
      </c>
      <c r="H143" s="149">
        <v>0</v>
      </c>
      <c r="I143" s="83">
        <v>0</v>
      </c>
      <c r="J143" s="149">
        <v>0</v>
      </c>
      <c r="K143" s="149">
        <v>0</v>
      </c>
      <c r="L143" s="149">
        <v>0</v>
      </c>
      <c r="M143" s="83">
        <v>0</v>
      </c>
      <c r="N143" s="85">
        <v>0</v>
      </c>
      <c r="O143" s="149">
        <v>0</v>
      </c>
      <c r="P143" s="149">
        <v>0</v>
      </c>
      <c r="Q143" s="149">
        <v>0</v>
      </c>
      <c r="R143" s="83">
        <v>0</v>
      </c>
      <c r="S143" s="149">
        <v>0</v>
      </c>
      <c r="T143" s="149">
        <v>0</v>
      </c>
      <c r="U143" s="149">
        <v>0</v>
      </c>
      <c r="V143" s="83">
        <v>0</v>
      </c>
      <c r="W143" s="149">
        <v>0</v>
      </c>
      <c r="X143" s="151">
        <v>0</v>
      </c>
      <c r="Y143" s="151">
        <v>0</v>
      </c>
      <c r="AC143" s="116">
        <f>Раздел2!G154</f>
        <v>0</v>
      </c>
    </row>
    <row r="144" spans="2:29" ht="15.75" customHeight="1" x14ac:dyDescent="0.25">
      <c r="B144" s="160" t="s">
        <v>352</v>
      </c>
      <c r="C144" s="75" t="s">
        <v>359</v>
      </c>
      <c r="D144" s="83">
        <v>0</v>
      </c>
      <c r="E144" s="85">
        <v>0</v>
      </c>
      <c r="F144" s="149">
        <v>0</v>
      </c>
      <c r="G144" s="149">
        <v>0</v>
      </c>
      <c r="H144" s="149">
        <v>0</v>
      </c>
      <c r="I144" s="83">
        <v>0</v>
      </c>
      <c r="J144" s="149">
        <v>0</v>
      </c>
      <c r="K144" s="149">
        <v>0</v>
      </c>
      <c r="L144" s="149">
        <v>0</v>
      </c>
      <c r="M144" s="83">
        <v>0</v>
      </c>
      <c r="N144" s="85">
        <v>0</v>
      </c>
      <c r="O144" s="149">
        <v>0</v>
      </c>
      <c r="P144" s="149">
        <v>0</v>
      </c>
      <c r="Q144" s="149">
        <v>0</v>
      </c>
      <c r="R144" s="83">
        <v>0</v>
      </c>
      <c r="S144" s="149">
        <v>0</v>
      </c>
      <c r="T144" s="149">
        <v>0</v>
      </c>
      <c r="U144" s="149">
        <v>0</v>
      </c>
      <c r="V144" s="83">
        <v>0</v>
      </c>
      <c r="W144" s="149">
        <v>0</v>
      </c>
      <c r="X144" s="151">
        <v>0</v>
      </c>
      <c r="Y144" s="151">
        <v>0</v>
      </c>
      <c r="AC144" s="116">
        <f>Раздел2!G155</f>
        <v>0</v>
      </c>
    </row>
    <row r="145" spans="2:29" ht="15.75" customHeight="1" x14ac:dyDescent="0.25">
      <c r="B145" s="160" t="s">
        <v>354</v>
      </c>
      <c r="C145" s="75" t="s">
        <v>361</v>
      </c>
      <c r="D145" s="83">
        <v>0</v>
      </c>
      <c r="E145" s="85">
        <v>0</v>
      </c>
      <c r="F145" s="149">
        <v>0</v>
      </c>
      <c r="G145" s="149">
        <v>0</v>
      </c>
      <c r="H145" s="149">
        <v>0</v>
      </c>
      <c r="I145" s="83">
        <v>0</v>
      </c>
      <c r="J145" s="149">
        <v>0</v>
      </c>
      <c r="K145" s="149">
        <v>0</v>
      </c>
      <c r="L145" s="149">
        <v>0</v>
      </c>
      <c r="M145" s="83">
        <v>0</v>
      </c>
      <c r="N145" s="85">
        <v>0</v>
      </c>
      <c r="O145" s="149">
        <v>0</v>
      </c>
      <c r="P145" s="149">
        <v>0</v>
      </c>
      <c r="Q145" s="149">
        <v>0</v>
      </c>
      <c r="R145" s="83">
        <v>0</v>
      </c>
      <c r="S145" s="149">
        <v>0</v>
      </c>
      <c r="T145" s="149">
        <v>0</v>
      </c>
      <c r="U145" s="149">
        <v>0</v>
      </c>
      <c r="V145" s="83">
        <v>0</v>
      </c>
      <c r="W145" s="149">
        <v>0</v>
      </c>
      <c r="X145" s="151">
        <v>0</v>
      </c>
      <c r="Y145" s="151">
        <v>0</v>
      </c>
      <c r="AC145" s="116">
        <f>Раздел2!G156</f>
        <v>0</v>
      </c>
    </row>
    <row r="146" spans="2:29" ht="15.75" customHeight="1" x14ac:dyDescent="0.25">
      <c r="B146" s="160" t="s">
        <v>356</v>
      </c>
      <c r="C146" s="75" t="s">
        <v>363</v>
      </c>
      <c r="D146" s="83">
        <v>0</v>
      </c>
      <c r="E146" s="85">
        <v>0</v>
      </c>
      <c r="F146" s="149">
        <v>0</v>
      </c>
      <c r="G146" s="149">
        <v>0</v>
      </c>
      <c r="H146" s="149">
        <v>0</v>
      </c>
      <c r="I146" s="83">
        <v>0</v>
      </c>
      <c r="J146" s="149">
        <v>0</v>
      </c>
      <c r="K146" s="149">
        <v>0</v>
      </c>
      <c r="L146" s="149">
        <v>0</v>
      </c>
      <c r="M146" s="83">
        <v>0</v>
      </c>
      <c r="N146" s="85">
        <v>0</v>
      </c>
      <c r="O146" s="149">
        <v>0</v>
      </c>
      <c r="P146" s="149">
        <v>0</v>
      </c>
      <c r="Q146" s="149">
        <v>0</v>
      </c>
      <c r="R146" s="83">
        <v>0</v>
      </c>
      <c r="S146" s="149">
        <v>0</v>
      </c>
      <c r="T146" s="149">
        <v>0</v>
      </c>
      <c r="U146" s="149">
        <v>0</v>
      </c>
      <c r="V146" s="83">
        <v>0</v>
      </c>
      <c r="W146" s="149">
        <v>0</v>
      </c>
      <c r="X146" s="151">
        <v>0</v>
      </c>
      <c r="Y146" s="151">
        <v>0</v>
      </c>
      <c r="AC146" s="116">
        <f>Раздел2!G157</f>
        <v>0</v>
      </c>
    </row>
    <row r="147" spans="2:29" ht="15.75" customHeight="1" x14ac:dyDescent="0.25">
      <c r="B147" s="159" t="s">
        <v>358</v>
      </c>
      <c r="C147" s="75" t="s">
        <v>365</v>
      </c>
      <c r="D147" s="83">
        <v>0</v>
      </c>
      <c r="E147" s="85">
        <v>0</v>
      </c>
      <c r="F147" s="149">
        <v>0</v>
      </c>
      <c r="G147" s="149">
        <v>0</v>
      </c>
      <c r="H147" s="149">
        <v>0</v>
      </c>
      <c r="I147" s="83">
        <v>0</v>
      </c>
      <c r="J147" s="149">
        <v>0</v>
      </c>
      <c r="K147" s="149">
        <v>0</v>
      </c>
      <c r="L147" s="149">
        <v>0</v>
      </c>
      <c r="M147" s="83">
        <v>0</v>
      </c>
      <c r="N147" s="85">
        <v>0</v>
      </c>
      <c r="O147" s="149">
        <v>0</v>
      </c>
      <c r="P147" s="149">
        <v>0</v>
      </c>
      <c r="Q147" s="149">
        <v>0</v>
      </c>
      <c r="R147" s="83">
        <v>0</v>
      </c>
      <c r="S147" s="149">
        <v>0</v>
      </c>
      <c r="T147" s="149">
        <v>0</v>
      </c>
      <c r="U147" s="149">
        <v>0</v>
      </c>
      <c r="V147" s="83">
        <v>0</v>
      </c>
      <c r="W147" s="97">
        <v>0</v>
      </c>
      <c r="X147" s="97">
        <v>0</v>
      </c>
      <c r="Y147" s="97">
        <v>0</v>
      </c>
      <c r="AC147" s="116">
        <f>Раздел2!G159</f>
        <v>243</v>
      </c>
    </row>
    <row r="148" spans="2:29" x14ac:dyDescent="0.25">
      <c r="B148" s="159" t="s">
        <v>360</v>
      </c>
      <c r="C148" s="75" t="s">
        <v>367</v>
      </c>
      <c r="D148" s="83">
        <v>5</v>
      </c>
      <c r="E148" s="85">
        <v>0</v>
      </c>
      <c r="F148" s="149">
        <v>0</v>
      </c>
      <c r="G148" s="149">
        <v>0</v>
      </c>
      <c r="H148" s="149">
        <v>0</v>
      </c>
      <c r="I148" s="83">
        <v>5</v>
      </c>
      <c r="J148" s="149">
        <v>0</v>
      </c>
      <c r="K148" s="149">
        <v>0</v>
      </c>
      <c r="L148" s="149">
        <v>5</v>
      </c>
      <c r="M148" s="83">
        <v>0</v>
      </c>
      <c r="N148" s="85">
        <v>0</v>
      </c>
      <c r="O148" s="149">
        <v>0</v>
      </c>
      <c r="P148" s="149">
        <v>0</v>
      </c>
      <c r="Q148" s="149">
        <v>0</v>
      </c>
      <c r="R148" s="83">
        <v>0</v>
      </c>
      <c r="S148" s="149">
        <v>0</v>
      </c>
      <c r="T148" s="149">
        <v>0</v>
      </c>
      <c r="U148" s="149">
        <v>0</v>
      </c>
      <c r="V148" s="83">
        <v>0</v>
      </c>
      <c r="W148" s="97">
        <v>0</v>
      </c>
      <c r="X148" s="97">
        <v>0</v>
      </c>
      <c r="Y148" s="97">
        <v>0</v>
      </c>
      <c r="AC148" s="116">
        <f>Раздел2!G160</f>
        <v>0</v>
      </c>
    </row>
    <row r="149" spans="2:29" ht="15.75" customHeight="1" x14ac:dyDescent="0.25">
      <c r="B149" s="159" t="s">
        <v>362</v>
      </c>
      <c r="C149" s="75" t="s">
        <v>369</v>
      </c>
      <c r="D149" s="83">
        <v>0</v>
      </c>
      <c r="E149" s="85">
        <v>0</v>
      </c>
      <c r="F149" s="149">
        <v>0</v>
      </c>
      <c r="G149" s="149">
        <v>0</v>
      </c>
      <c r="H149" s="149">
        <v>0</v>
      </c>
      <c r="I149" s="83">
        <v>0</v>
      </c>
      <c r="J149" s="149">
        <v>0</v>
      </c>
      <c r="K149" s="149">
        <v>0</v>
      </c>
      <c r="L149" s="149">
        <v>0</v>
      </c>
      <c r="M149" s="83">
        <v>0</v>
      </c>
      <c r="N149" s="85">
        <v>0</v>
      </c>
      <c r="O149" s="149">
        <v>0</v>
      </c>
      <c r="P149" s="149">
        <v>0</v>
      </c>
      <c r="Q149" s="149">
        <v>0</v>
      </c>
      <c r="R149" s="83">
        <v>0</v>
      </c>
      <c r="S149" s="149">
        <v>0</v>
      </c>
      <c r="T149" s="149">
        <v>0</v>
      </c>
      <c r="U149" s="149">
        <v>0</v>
      </c>
      <c r="V149" s="83">
        <v>0</v>
      </c>
      <c r="W149" s="149">
        <v>0</v>
      </c>
      <c r="X149" s="151">
        <v>0</v>
      </c>
      <c r="Y149" s="151">
        <v>0</v>
      </c>
      <c r="AC149" s="116">
        <f>Раздел2!G161</f>
        <v>0</v>
      </c>
    </row>
    <row r="150" spans="2:29" ht="15.75" customHeight="1" x14ac:dyDescent="0.25">
      <c r="B150" s="159" t="s">
        <v>364</v>
      </c>
      <c r="C150" s="75" t="s">
        <v>371</v>
      </c>
      <c r="D150" s="83">
        <v>0</v>
      </c>
      <c r="E150" s="85">
        <v>0</v>
      </c>
      <c r="F150" s="83">
        <v>0</v>
      </c>
      <c r="G150" s="83">
        <v>0</v>
      </c>
      <c r="H150" s="83">
        <v>0</v>
      </c>
      <c r="I150" s="83">
        <v>0</v>
      </c>
      <c r="J150" s="83">
        <v>0</v>
      </c>
      <c r="K150" s="83">
        <v>0</v>
      </c>
      <c r="L150" s="83">
        <v>0</v>
      </c>
      <c r="M150" s="83">
        <v>0</v>
      </c>
      <c r="N150" s="85">
        <v>0</v>
      </c>
      <c r="O150" s="83">
        <v>0</v>
      </c>
      <c r="P150" s="83">
        <v>0</v>
      </c>
      <c r="Q150" s="83">
        <v>0</v>
      </c>
      <c r="R150" s="83">
        <v>0</v>
      </c>
      <c r="S150" s="83">
        <v>0</v>
      </c>
      <c r="T150" s="83">
        <v>0</v>
      </c>
      <c r="U150" s="83">
        <v>0</v>
      </c>
      <c r="V150" s="83">
        <v>0</v>
      </c>
      <c r="W150" s="83">
        <v>0</v>
      </c>
      <c r="X150" s="83">
        <v>0</v>
      </c>
      <c r="Y150" s="83">
        <v>0</v>
      </c>
      <c r="AC150" s="116">
        <f>Раздел2!G162</f>
        <v>176</v>
      </c>
    </row>
    <row r="151" spans="2:29" ht="21" x14ac:dyDescent="0.25">
      <c r="B151" s="160" t="s">
        <v>366</v>
      </c>
      <c r="C151" s="75" t="s">
        <v>373</v>
      </c>
      <c r="D151" s="83">
        <v>0</v>
      </c>
      <c r="E151" s="85">
        <v>0</v>
      </c>
      <c r="F151" s="151">
        <v>0</v>
      </c>
      <c r="G151" s="151">
        <v>0</v>
      </c>
      <c r="H151" s="151">
        <v>0</v>
      </c>
      <c r="I151" s="83">
        <v>0</v>
      </c>
      <c r="J151" s="151">
        <v>0</v>
      </c>
      <c r="K151" s="151">
        <v>0</v>
      </c>
      <c r="L151" s="151">
        <v>0</v>
      </c>
      <c r="M151" s="83">
        <v>0</v>
      </c>
      <c r="N151" s="85">
        <v>0</v>
      </c>
      <c r="O151" s="151">
        <v>0</v>
      </c>
      <c r="P151" s="151">
        <v>0</v>
      </c>
      <c r="Q151" s="151">
        <v>0</v>
      </c>
      <c r="R151" s="83">
        <v>0</v>
      </c>
      <c r="S151" s="151">
        <v>0</v>
      </c>
      <c r="T151" s="151">
        <v>0</v>
      </c>
      <c r="U151" s="151">
        <v>0</v>
      </c>
      <c r="V151" s="83">
        <v>0</v>
      </c>
      <c r="W151" s="149">
        <v>0</v>
      </c>
      <c r="X151" s="151">
        <v>0</v>
      </c>
      <c r="Y151" s="151">
        <v>0</v>
      </c>
      <c r="AC151" s="116">
        <f>Раздел2!G163</f>
        <v>0</v>
      </c>
    </row>
    <row r="152" spans="2:29" ht="15.75" customHeight="1" x14ac:dyDescent="0.25">
      <c r="B152" s="160" t="s">
        <v>368</v>
      </c>
      <c r="C152" s="75" t="s">
        <v>375</v>
      </c>
      <c r="D152" s="83">
        <v>0</v>
      </c>
      <c r="E152" s="85">
        <v>0</v>
      </c>
      <c r="F152" s="151">
        <v>0</v>
      </c>
      <c r="G152" s="151">
        <v>0</v>
      </c>
      <c r="H152" s="151">
        <v>0</v>
      </c>
      <c r="I152" s="83">
        <v>0</v>
      </c>
      <c r="J152" s="151">
        <v>0</v>
      </c>
      <c r="K152" s="151">
        <v>0</v>
      </c>
      <c r="L152" s="151">
        <v>0</v>
      </c>
      <c r="M152" s="83">
        <v>0</v>
      </c>
      <c r="N152" s="85">
        <v>0</v>
      </c>
      <c r="O152" s="151">
        <v>0</v>
      </c>
      <c r="P152" s="151">
        <v>0</v>
      </c>
      <c r="Q152" s="151">
        <v>0</v>
      </c>
      <c r="R152" s="83">
        <v>0</v>
      </c>
      <c r="S152" s="151">
        <v>0</v>
      </c>
      <c r="T152" s="151">
        <v>0</v>
      </c>
      <c r="U152" s="151">
        <v>0</v>
      </c>
      <c r="V152" s="83">
        <v>0</v>
      </c>
      <c r="W152" s="149">
        <v>0</v>
      </c>
      <c r="X152" s="151">
        <v>0</v>
      </c>
      <c r="Y152" s="151">
        <v>0</v>
      </c>
      <c r="AC152" s="116">
        <f>Раздел2!G164</f>
        <v>3</v>
      </c>
    </row>
    <row r="153" spans="2:29" ht="15.75" customHeight="1" x14ac:dyDescent="0.25">
      <c r="B153" s="160" t="s">
        <v>370</v>
      </c>
      <c r="C153" s="75" t="s">
        <v>377</v>
      </c>
      <c r="D153" s="83">
        <v>0</v>
      </c>
      <c r="E153" s="85">
        <v>0</v>
      </c>
      <c r="F153" s="151">
        <v>0</v>
      </c>
      <c r="G153" s="151">
        <v>0</v>
      </c>
      <c r="H153" s="151">
        <v>0</v>
      </c>
      <c r="I153" s="83">
        <v>0</v>
      </c>
      <c r="J153" s="151">
        <v>0</v>
      </c>
      <c r="K153" s="151">
        <v>0</v>
      </c>
      <c r="L153" s="151">
        <v>0</v>
      </c>
      <c r="M153" s="83">
        <v>0</v>
      </c>
      <c r="N153" s="85">
        <v>0</v>
      </c>
      <c r="O153" s="151">
        <v>0</v>
      </c>
      <c r="P153" s="151">
        <v>0</v>
      </c>
      <c r="Q153" s="151">
        <v>0</v>
      </c>
      <c r="R153" s="83">
        <v>0</v>
      </c>
      <c r="S153" s="151">
        <v>0</v>
      </c>
      <c r="T153" s="151">
        <v>0</v>
      </c>
      <c r="U153" s="151">
        <v>0</v>
      </c>
      <c r="V153" s="83">
        <v>0</v>
      </c>
      <c r="W153" s="149">
        <v>0</v>
      </c>
      <c r="X153" s="151">
        <v>0</v>
      </c>
      <c r="Y153" s="151">
        <v>0</v>
      </c>
      <c r="AC153" s="116">
        <f>Раздел2!G165</f>
        <v>0</v>
      </c>
    </row>
    <row r="154" spans="2:29" x14ac:dyDescent="0.25">
      <c r="B154" s="160" t="s">
        <v>372</v>
      </c>
      <c r="C154" s="75" t="s">
        <v>380</v>
      </c>
      <c r="D154" s="83">
        <v>0</v>
      </c>
      <c r="E154" s="85">
        <v>0</v>
      </c>
      <c r="F154" s="151">
        <v>0</v>
      </c>
      <c r="G154" s="151">
        <v>0</v>
      </c>
      <c r="H154" s="151">
        <v>0</v>
      </c>
      <c r="I154" s="83">
        <v>0</v>
      </c>
      <c r="J154" s="151">
        <v>0</v>
      </c>
      <c r="K154" s="151">
        <v>0</v>
      </c>
      <c r="L154" s="151">
        <v>0</v>
      </c>
      <c r="M154" s="83">
        <v>0</v>
      </c>
      <c r="N154" s="85">
        <v>0</v>
      </c>
      <c r="O154" s="151">
        <v>0</v>
      </c>
      <c r="P154" s="151">
        <v>0</v>
      </c>
      <c r="Q154" s="151">
        <v>0</v>
      </c>
      <c r="R154" s="83">
        <v>0</v>
      </c>
      <c r="S154" s="151">
        <v>0</v>
      </c>
      <c r="T154" s="151">
        <v>0</v>
      </c>
      <c r="U154" s="151">
        <v>0</v>
      </c>
      <c r="V154" s="83">
        <v>0</v>
      </c>
      <c r="W154" s="149">
        <v>0</v>
      </c>
      <c r="X154" s="151">
        <v>0</v>
      </c>
      <c r="Y154" s="151">
        <v>0</v>
      </c>
      <c r="AC154" s="116">
        <f>Раздел2!G166</f>
        <v>0</v>
      </c>
    </row>
    <row r="155" spans="2:29" ht="15.75" customHeight="1" x14ac:dyDescent="0.25">
      <c r="B155" s="159" t="s">
        <v>374</v>
      </c>
      <c r="C155" s="75" t="s">
        <v>382</v>
      </c>
      <c r="D155" s="83">
        <v>0</v>
      </c>
      <c r="E155" s="85">
        <v>0</v>
      </c>
      <c r="F155" s="149">
        <v>0</v>
      </c>
      <c r="G155" s="149">
        <v>0</v>
      </c>
      <c r="H155" s="149">
        <v>0</v>
      </c>
      <c r="I155" s="83">
        <v>0</v>
      </c>
      <c r="J155" s="149">
        <v>0</v>
      </c>
      <c r="K155" s="149">
        <v>0</v>
      </c>
      <c r="L155" s="149">
        <v>0</v>
      </c>
      <c r="M155" s="83">
        <v>0</v>
      </c>
      <c r="N155" s="85">
        <v>0</v>
      </c>
      <c r="O155" s="149">
        <v>0</v>
      </c>
      <c r="P155" s="149">
        <v>0</v>
      </c>
      <c r="Q155" s="149">
        <v>0</v>
      </c>
      <c r="R155" s="83">
        <v>0</v>
      </c>
      <c r="S155" s="149">
        <v>0</v>
      </c>
      <c r="T155" s="149">
        <v>0</v>
      </c>
      <c r="U155" s="149">
        <v>0</v>
      </c>
      <c r="V155" s="83">
        <v>0</v>
      </c>
      <c r="W155" s="149">
        <v>0</v>
      </c>
      <c r="X155" s="149">
        <v>0</v>
      </c>
      <c r="Y155" s="149">
        <v>0</v>
      </c>
      <c r="AC155" s="116">
        <f>Раздел2!G167</f>
        <v>128</v>
      </c>
    </row>
    <row r="156" spans="2:29" ht="15.75" customHeight="1" x14ac:dyDescent="0.25">
      <c r="B156" s="159" t="s">
        <v>376</v>
      </c>
      <c r="C156" s="75" t="s">
        <v>384</v>
      </c>
      <c r="D156" s="83">
        <v>0</v>
      </c>
      <c r="E156" s="85">
        <v>0</v>
      </c>
      <c r="F156" s="151">
        <v>0</v>
      </c>
      <c r="G156" s="151">
        <v>0</v>
      </c>
      <c r="H156" s="151">
        <v>0</v>
      </c>
      <c r="I156" s="83">
        <v>0</v>
      </c>
      <c r="J156" s="151">
        <v>0</v>
      </c>
      <c r="K156" s="151">
        <v>0</v>
      </c>
      <c r="L156" s="151">
        <v>0</v>
      </c>
      <c r="M156" s="83">
        <v>0</v>
      </c>
      <c r="N156" s="85">
        <v>0</v>
      </c>
      <c r="O156" s="151">
        <v>0</v>
      </c>
      <c r="P156" s="151">
        <v>0</v>
      </c>
      <c r="Q156" s="151">
        <v>0</v>
      </c>
      <c r="R156" s="83">
        <v>0</v>
      </c>
      <c r="S156" s="151">
        <v>0</v>
      </c>
      <c r="T156" s="151">
        <v>0</v>
      </c>
      <c r="U156" s="151">
        <v>0</v>
      </c>
      <c r="V156" s="83">
        <v>0</v>
      </c>
      <c r="W156" s="149">
        <v>0</v>
      </c>
      <c r="X156" s="151">
        <v>0</v>
      </c>
      <c r="Y156" s="151">
        <v>0</v>
      </c>
      <c r="AC156" s="116">
        <f>Раздел2!G168</f>
        <v>0</v>
      </c>
    </row>
    <row r="157" spans="2:29" ht="15.75" customHeight="1" x14ac:dyDescent="0.25">
      <c r="B157" s="159" t="s">
        <v>378</v>
      </c>
      <c r="C157" s="75" t="s">
        <v>386</v>
      </c>
      <c r="D157" s="83">
        <v>0</v>
      </c>
      <c r="E157" s="85">
        <v>0</v>
      </c>
      <c r="F157" s="151">
        <v>0</v>
      </c>
      <c r="G157" s="151">
        <v>0</v>
      </c>
      <c r="H157" s="151">
        <v>0</v>
      </c>
      <c r="I157" s="83">
        <v>0</v>
      </c>
      <c r="J157" s="151">
        <v>0</v>
      </c>
      <c r="K157" s="151">
        <v>0</v>
      </c>
      <c r="L157" s="151">
        <v>0</v>
      </c>
      <c r="M157" s="83">
        <v>0</v>
      </c>
      <c r="N157" s="85">
        <v>0</v>
      </c>
      <c r="O157" s="151">
        <v>0</v>
      </c>
      <c r="P157" s="151">
        <v>0</v>
      </c>
      <c r="Q157" s="151">
        <v>0</v>
      </c>
      <c r="R157" s="83">
        <v>0</v>
      </c>
      <c r="S157" s="151">
        <v>0</v>
      </c>
      <c r="T157" s="151">
        <v>0</v>
      </c>
      <c r="U157" s="151">
        <v>0</v>
      </c>
      <c r="V157" s="83">
        <v>0</v>
      </c>
      <c r="W157" s="149">
        <v>0</v>
      </c>
      <c r="X157" s="151">
        <v>0</v>
      </c>
      <c r="Y157" s="151">
        <v>0</v>
      </c>
      <c r="AC157" s="116">
        <f>Раздел2!G169</f>
        <v>0</v>
      </c>
    </row>
    <row r="158" spans="2:29" ht="15.75" customHeight="1" x14ac:dyDescent="0.25">
      <c r="B158" s="159" t="s">
        <v>379</v>
      </c>
      <c r="C158" s="75" t="s">
        <v>388</v>
      </c>
      <c r="D158" s="83">
        <v>31</v>
      </c>
      <c r="E158" s="85">
        <v>30</v>
      </c>
      <c r="F158" s="151">
        <v>2</v>
      </c>
      <c r="G158" s="151">
        <v>3</v>
      </c>
      <c r="H158" s="151">
        <v>25</v>
      </c>
      <c r="I158" s="83">
        <v>1</v>
      </c>
      <c r="J158" s="151">
        <v>0</v>
      </c>
      <c r="K158" s="151">
        <v>0</v>
      </c>
      <c r="L158" s="151">
        <v>1</v>
      </c>
      <c r="M158" s="83">
        <v>12</v>
      </c>
      <c r="N158" s="85">
        <v>12</v>
      </c>
      <c r="O158" s="151">
        <v>1</v>
      </c>
      <c r="P158" s="151">
        <v>0</v>
      </c>
      <c r="Q158" s="151">
        <v>11</v>
      </c>
      <c r="R158" s="83">
        <v>0</v>
      </c>
      <c r="S158" s="151">
        <v>0</v>
      </c>
      <c r="T158" s="151">
        <v>0</v>
      </c>
      <c r="U158" s="151">
        <v>0</v>
      </c>
      <c r="V158" s="83">
        <v>0</v>
      </c>
      <c r="W158" s="149">
        <v>0</v>
      </c>
      <c r="X158" s="151">
        <v>0</v>
      </c>
      <c r="Y158" s="151">
        <v>0</v>
      </c>
      <c r="AC158" s="116">
        <f>Раздел2!G170</f>
        <v>0</v>
      </c>
    </row>
    <row r="159" spans="2:29" ht="15.75" customHeight="1" x14ac:dyDescent="0.25">
      <c r="B159" s="159" t="s">
        <v>381</v>
      </c>
      <c r="C159" s="75" t="s">
        <v>390</v>
      </c>
      <c r="D159" s="83">
        <v>0</v>
      </c>
      <c r="E159" s="85">
        <v>0</v>
      </c>
      <c r="F159" s="151">
        <v>0</v>
      </c>
      <c r="G159" s="151">
        <v>0</v>
      </c>
      <c r="H159" s="151">
        <v>0</v>
      </c>
      <c r="I159" s="83">
        <v>0</v>
      </c>
      <c r="J159" s="151">
        <v>0</v>
      </c>
      <c r="K159" s="151">
        <v>0</v>
      </c>
      <c r="L159" s="151">
        <v>0</v>
      </c>
      <c r="M159" s="83">
        <v>0</v>
      </c>
      <c r="N159" s="85">
        <v>0</v>
      </c>
      <c r="O159" s="151">
        <v>0</v>
      </c>
      <c r="P159" s="151">
        <v>0</v>
      </c>
      <c r="Q159" s="151">
        <v>0</v>
      </c>
      <c r="R159" s="83">
        <v>0</v>
      </c>
      <c r="S159" s="151">
        <v>0</v>
      </c>
      <c r="T159" s="151">
        <v>0</v>
      </c>
      <c r="U159" s="151">
        <v>0</v>
      </c>
      <c r="V159" s="83">
        <v>0</v>
      </c>
      <c r="W159" s="149">
        <v>0</v>
      </c>
      <c r="X159" s="151">
        <v>0</v>
      </c>
      <c r="Y159" s="151">
        <v>0</v>
      </c>
      <c r="AC159" s="116">
        <f>Раздел2!G172</f>
        <v>0</v>
      </c>
    </row>
    <row r="160" spans="2:29" ht="15.75" customHeight="1" x14ac:dyDescent="0.25">
      <c r="B160" s="159" t="s">
        <v>383</v>
      </c>
      <c r="C160" s="75" t="s">
        <v>392</v>
      </c>
      <c r="D160" s="83">
        <v>0</v>
      </c>
      <c r="E160" s="85">
        <v>0</v>
      </c>
      <c r="F160" s="151">
        <v>0</v>
      </c>
      <c r="G160" s="151">
        <v>0</v>
      </c>
      <c r="H160" s="151">
        <v>0</v>
      </c>
      <c r="I160" s="83">
        <v>0</v>
      </c>
      <c r="J160" s="151">
        <v>0</v>
      </c>
      <c r="K160" s="151">
        <v>0</v>
      </c>
      <c r="L160" s="151">
        <v>0</v>
      </c>
      <c r="M160" s="83">
        <v>0</v>
      </c>
      <c r="N160" s="85">
        <v>0</v>
      </c>
      <c r="O160" s="151">
        <v>0</v>
      </c>
      <c r="P160" s="151">
        <v>0</v>
      </c>
      <c r="Q160" s="151">
        <v>0</v>
      </c>
      <c r="R160" s="83">
        <v>0</v>
      </c>
      <c r="S160" s="151">
        <v>0</v>
      </c>
      <c r="T160" s="151">
        <v>0</v>
      </c>
      <c r="U160" s="151">
        <v>0</v>
      </c>
      <c r="V160" s="83">
        <v>0</v>
      </c>
      <c r="W160" s="149">
        <v>0</v>
      </c>
      <c r="X160" s="151">
        <v>0</v>
      </c>
      <c r="Y160" s="151">
        <v>0</v>
      </c>
      <c r="AC160" s="116">
        <f>Раздел2!G173</f>
        <v>0</v>
      </c>
    </row>
    <row r="161" spans="2:29" ht="15.75" customHeight="1" x14ac:dyDescent="0.25">
      <c r="B161" s="159" t="s">
        <v>385</v>
      </c>
      <c r="C161" s="75" t="s">
        <v>394</v>
      </c>
      <c r="D161" s="83">
        <v>8</v>
      </c>
      <c r="E161" s="85">
        <v>8</v>
      </c>
      <c r="F161" s="151">
        <v>1</v>
      </c>
      <c r="G161" s="151">
        <v>0</v>
      </c>
      <c r="H161" s="151">
        <v>7</v>
      </c>
      <c r="I161" s="83">
        <v>0</v>
      </c>
      <c r="J161" s="151">
        <v>0</v>
      </c>
      <c r="K161" s="151">
        <v>0</v>
      </c>
      <c r="L161" s="151">
        <v>0</v>
      </c>
      <c r="M161" s="83">
        <v>0</v>
      </c>
      <c r="N161" s="85">
        <v>0</v>
      </c>
      <c r="O161" s="151">
        <v>0</v>
      </c>
      <c r="P161" s="151">
        <v>0</v>
      </c>
      <c r="Q161" s="151">
        <v>0</v>
      </c>
      <c r="R161" s="83">
        <v>0</v>
      </c>
      <c r="S161" s="151">
        <v>0</v>
      </c>
      <c r="T161" s="151">
        <v>0</v>
      </c>
      <c r="U161" s="151">
        <v>0</v>
      </c>
      <c r="V161" s="83">
        <v>0</v>
      </c>
      <c r="W161" s="149">
        <v>0</v>
      </c>
      <c r="X161" s="151">
        <v>0</v>
      </c>
      <c r="Y161" s="151">
        <v>0</v>
      </c>
      <c r="AC161" s="116">
        <f>Раздел2!G174</f>
        <v>0</v>
      </c>
    </row>
    <row r="162" spans="2:29" ht="15.75" customHeight="1" x14ac:dyDescent="0.25">
      <c r="B162" s="159" t="s">
        <v>387</v>
      </c>
      <c r="C162" s="75" t="s">
        <v>396</v>
      </c>
      <c r="D162" s="83">
        <v>0</v>
      </c>
      <c r="E162" s="85">
        <v>0</v>
      </c>
      <c r="F162" s="151">
        <v>0</v>
      </c>
      <c r="G162" s="151">
        <v>0</v>
      </c>
      <c r="H162" s="151">
        <v>0</v>
      </c>
      <c r="I162" s="83">
        <v>0</v>
      </c>
      <c r="J162" s="151">
        <v>0</v>
      </c>
      <c r="K162" s="151">
        <v>0</v>
      </c>
      <c r="L162" s="151">
        <v>0</v>
      </c>
      <c r="M162" s="83">
        <v>0</v>
      </c>
      <c r="N162" s="85">
        <v>0</v>
      </c>
      <c r="O162" s="151">
        <v>0</v>
      </c>
      <c r="P162" s="151">
        <v>0</v>
      </c>
      <c r="Q162" s="151">
        <v>0</v>
      </c>
      <c r="R162" s="83">
        <v>0</v>
      </c>
      <c r="S162" s="151">
        <v>0</v>
      </c>
      <c r="T162" s="151">
        <v>0</v>
      </c>
      <c r="U162" s="151">
        <v>0</v>
      </c>
      <c r="V162" s="83">
        <v>0</v>
      </c>
      <c r="W162" s="149">
        <v>0</v>
      </c>
      <c r="X162" s="151">
        <v>0</v>
      </c>
      <c r="Y162" s="151">
        <v>0</v>
      </c>
      <c r="AC162" s="116">
        <f>Раздел2!G175</f>
        <v>0</v>
      </c>
    </row>
    <row r="163" spans="2:29" ht="15.75" customHeight="1" x14ac:dyDescent="0.25">
      <c r="B163" s="159" t="s">
        <v>389</v>
      </c>
      <c r="C163" s="75" t="s">
        <v>398</v>
      </c>
      <c r="D163" s="83">
        <v>3</v>
      </c>
      <c r="E163" s="85">
        <v>0</v>
      </c>
      <c r="F163" s="151">
        <v>0</v>
      </c>
      <c r="G163" s="151">
        <v>0</v>
      </c>
      <c r="H163" s="151">
        <v>0</v>
      </c>
      <c r="I163" s="83">
        <v>3</v>
      </c>
      <c r="J163" s="151">
        <v>1</v>
      </c>
      <c r="K163" s="151">
        <v>0</v>
      </c>
      <c r="L163" s="151">
        <v>2</v>
      </c>
      <c r="M163" s="83">
        <v>0</v>
      </c>
      <c r="N163" s="85">
        <v>0</v>
      </c>
      <c r="O163" s="151">
        <v>0</v>
      </c>
      <c r="P163" s="151">
        <v>0</v>
      </c>
      <c r="Q163" s="151">
        <v>0</v>
      </c>
      <c r="R163" s="83">
        <v>0</v>
      </c>
      <c r="S163" s="151">
        <v>0</v>
      </c>
      <c r="T163" s="151">
        <v>0</v>
      </c>
      <c r="U163" s="151">
        <v>0</v>
      </c>
      <c r="V163" s="83">
        <v>0</v>
      </c>
      <c r="W163" s="149">
        <v>0</v>
      </c>
      <c r="X163" s="151">
        <v>0</v>
      </c>
      <c r="Y163" s="151">
        <v>0</v>
      </c>
      <c r="AC163" s="116">
        <f>Раздел2!G176</f>
        <v>0</v>
      </c>
    </row>
    <row r="164" spans="2:29" ht="15.75" customHeight="1" x14ac:dyDescent="0.25">
      <c r="B164" s="159" t="s">
        <v>391</v>
      </c>
      <c r="C164" s="75" t="s">
        <v>400</v>
      </c>
      <c r="D164" s="83">
        <v>0</v>
      </c>
      <c r="E164" s="85">
        <v>0</v>
      </c>
      <c r="F164" s="151">
        <v>0</v>
      </c>
      <c r="G164" s="151">
        <v>0</v>
      </c>
      <c r="H164" s="151">
        <v>0</v>
      </c>
      <c r="I164" s="83">
        <v>0</v>
      </c>
      <c r="J164" s="151">
        <v>0</v>
      </c>
      <c r="K164" s="151">
        <v>0</v>
      </c>
      <c r="L164" s="151">
        <v>0</v>
      </c>
      <c r="M164" s="83">
        <v>0</v>
      </c>
      <c r="N164" s="85">
        <v>0</v>
      </c>
      <c r="O164" s="151">
        <v>0</v>
      </c>
      <c r="P164" s="151">
        <v>0</v>
      </c>
      <c r="Q164" s="151">
        <v>0</v>
      </c>
      <c r="R164" s="83">
        <v>0</v>
      </c>
      <c r="S164" s="151">
        <v>0</v>
      </c>
      <c r="T164" s="151">
        <v>0</v>
      </c>
      <c r="U164" s="151">
        <v>0</v>
      </c>
      <c r="V164" s="83">
        <v>0</v>
      </c>
      <c r="W164" s="149">
        <v>0</v>
      </c>
      <c r="X164" s="151">
        <v>0</v>
      </c>
      <c r="Y164" s="151">
        <v>0</v>
      </c>
      <c r="AC164" s="116">
        <f>Раздел2!G177</f>
        <v>0</v>
      </c>
    </row>
    <row r="165" spans="2:29" ht="15.75" customHeight="1" x14ac:dyDescent="0.25">
      <c r="B165" s="159" t="s">
        <v>393</v>
      </c>
      <c r="C165" s="75" t="s">
        <v>402</v>
      </c>
      <c r="D165" s="83">
        <v>0</v>
      </c>
      <c r="E165" s="85">
        <v>0</v>
      </c>
      <c r="F165" s="151">
        <v>0</v>
      </c>
      <c r="G165" s="151">
        <v>0</v>
      </c>
      <c r="H165" s="151">
        <v>0</v>
      </c>
      <c r="I165" s="83">
        <v>0</v>
      </c>
      <c r="J165" s="151">
        <v>0</v>
      </c>
      <c r="K165" s="151">
        <v>0</v>
      </c>
      <c r="L165" s="151">
        <v>0</v>
      </c>
      <c r="M165" s="83">
        <v>0</v>
      </c>
      <c r="N165" s="85">
        <v>0</v>
      </c>
      <c r="O165" s="151">
        <v>0</v>
      </c>
      <c r="P165" s="151">
        <v>0</v>
      </c>
      <c r="Q165" s="151">
        <v>0</v>
      </c>
      <c r="R165" s="83">
        <v>0</v>
      </c>
      <c r="S165" s="151">
        <v>0</v>
      </c>
      <c r="T165" s="151">
        <v>0</v>
      </c>
      <c r="U165" s="151">
        <v>0</v>
      </c>
      <c r="V165" s="83">
        <v>0</v>
      </c>
      <c r="W165" s="149">
        <v>0</v>
      </c>
      <c r="X165" s="151">
        <v>0</v>
      </c>
      <c r="Y165" s="151">
        <v>0</v>
      </c>
      <c r="AC165" s="116">
        <f>Раздел2!G178</f>
        <v>0</v>
      </c>
    </row>
    <row r="166" spans="2:29" ht="15.75" customHeight="1" x14ac:dyDescent="0.25">
      <c r="B166" s="159" t="s">
        <v>395</v>
      </c>
      <c r="C166" s="75" t="s">
        <v>404</v>
      </c>
      <c r="D166" s="83">
        <v>76</v>
      </c>
      <c r="E166" s="85">
        <v>55</v>
      </c>
      <c r="F166" s="151">
        <v>12</v>
      </c>
      <c r="G166" s="151">
        <v>15</v>
      </c>
      <c r="H166" s="151">
        <v>28</v>
      </c>
      <c r="I166" s="83">
        <v>21</v>
      </c>
      <c r="J166" s="151">
        <v>0</v>
      </c>
      <c r="K166" s="151">
        <v>0</v>
      </c>
      <c r="L166" s="151">
        <v>21</v>
      </c>
      <c r="M166" s="83">
        <v>49</v>
      </c>
      <c r="N166" s="85">
        <v>41</v>
      </c>
      <c r="O166" s="151">
        <v>9</v>
      </c>
      <c r="P166" s="151">
        <v>9</v>
      </c>
      <c r="Q166" s="151">
        <v>23</v>
      </c>
      <c r="R166" s="83">
        <v>0</v>
      </c>
      <c r="S166" s="151">
        <v>0</v>
      </c>
      <c r="T166" s="151">
        <v>0</v>
      </c>
      <c r="U166" s="151">
        <v>0</v>
      </c>
      <c r="V166" s="83">
        <v>8</v>
      </c>
      <c r="W166" s="149">
        <v>0</v>
      </c>
      <c r="X166" s="151">
        <v>0</v>
      </c>
      <c r="Y166" s="151">
        <v>8</v>
      </c>
      <c r="AC166" s="116"/>
    </row>
    <row r="167" spans="2:29" ht="15.75" customHeight="1" x14ac:dyDescent="0.25">
      <c r="B167" s="159" t="s">
        <v>397</v>
      </c>
      <c r="C167" s="75" t="s">
        <v>406</v>
      </c>
      <c r="D167" s="83">
        <v>0</v>
      </c>
      <c r="E167" s="85">
        <v>0</v>
      </c>
      <c r="F167" s="151">
        <v>0</v>
      </c>
      <c r="G167" s="151">
        <v>0</v>
      </c>
      <c r="H167" s="151">
        <v>0</v>
      </c>
      <c r="I167" s="83">
        <v>0</v>
      </c>
      <c r="J167" s="151">
        <v>0</v>
      </c>
      <c r="K167" s="151">
        <v>0</v>
      </c>
      <c r="L167" s="151">
        <v>0</v>
      </c>
      <c r="M167" s="83">
        <v>0</v>
      </c>
      <c r="N167" s="85">
        <v>0</v>
      </c>
      <c r="O167" s="151">
        <v>0</v>
      </c>
      <c r="P167" s="151">
        <v>0</v>
      </c>
      <c r="Q167" s="151">
        <v>0</v>
      </c>
      <c r="R167" s="83">
        <v>0</v>
      </c>
      <c r="S167" s="151">
        <v>0</v>
      </c>
      <c r="T167" s="151">
        <v>0</v>
      </c>
      <c r="U167" s="151">
        <v>0</v>
      </c>
      <c r="V167" s="83">
        <v>0</v>
      </c>
      <c r="W167" s="151">
        <v>0</v>
      </c>
      <c r="X167" s="151">
        <v>0</v>
      </c>
      <c r="Y167" s="151">
        <v>0</v>
      </c>
      <c r="AC167" s="116"/>
    </row>
    <row r="168" spans="2:29" ht="15" customHeight="1" x14ac:dyDescent="0.25">
      <c r="B168" s="159" t="s">
        <v>399</v>
      </c>
      <c r="C168" s="75" t="s">
        <v>408</v>
      </c>
      <c r="D168" s="83">
        <v>0</v>
      </c>
      <c r="E168" s="85">
        <v>0</v>
      </c>
      <c r="F168" s="151">
        <v>0</v>
      </c>
      <c r="G168" s="151">
        <v>0</v>
      </c>
      <c r="H168" s="151">
        <v>0</v>
      </c>
      <c r="I168" s="83">
        <v>0</v>
      </c>
      <c r="J168" s="151">
        <v>0</v>
      </c>
      <c r="K168" s="151">
        <v>0</v>
      </c>
      <c r="L168" s="151">
        <v>0</v>
      </c>
      <c r="M168" s="83">
        <v>0</v>
      </c>
      <c r="N168" s="85">
        <v>0</v>
      </c>
      <c r="O168" s="151">
        <v>0</v>
      </c>
      <c r="P168" s="151">
        <v>0</v>
      </c>
      <c r="Q168" s="151">
        <v>0</v>
      </c>
      <c r="R168" s="83">
        <v>0</v>
      </c>
      <c r="S168" s="151">
        <v>0</v>
      </c>
      <c r="T168" s="151">
        <v>0</v>
      </c>
      <c r="U168" s="151">
        <v>0</v>
      </c>
      <c r="V168" s="83">
        <v>0</v>
      </c>
      <c r="W168" s="151">
        <v>0</v>
      </c>
      <c r="X168" s="151">
        <v>0</v>
      </c>
      <c r="Y168" s="151">
        <v>0</v>
      </c>
      <c r="AC168" s="116">
        <f>Раздел2!G179</f>
        <v>0</v>
      </c>
    </row>
    <row r="169" spans="2:29" ht="15" customHeight="1" x14ac:dyDescent="0.25">
      <c r="B169" s="159" t="s">
        <v>401</v>
      </c>
      <c r="C169" s="75" t="s">
        <v>410</v>
      </c>
      <c r="D169" s="83">
        <v>0</v>
      </c>
      <c r="E169" s="85">
        <v>0</v>
      </c>
      <c r="F169" s="151">
        <v>0</v>
      </c>
      <c r="G169" s="151">
        <v>0</v>
      </c>
      <c r="H169" s="151">
        <v>0</v>
      </c>
      <c r="I169" s="83">
        <v>0</v>
      </c>
      <c r="J169" s="151">
        <v>0</v>
      </c>
      <c r="K169" s="151">
        <v>0</v>
      </c>
      <c r="L169" s="151">
        <v>0</v>
      </c>
      <c r="M169" s="83">
        <v>0</v>
      </c>
      <c r="N169" s="85">
        <v>0</v>
      </c>
      <c r="O169" s="151">
        <v>0</v>
      </c>
      <c r="P169" s="151">
        <v>0</v>
      </c>
      <c r="Q169" s="151">
        <v>0</v>
      </c>
      <c r="R169" s="83">
        <v>0</v>
      </c>
      <c r="S169" s="151">
        <v>0</v>
      </c>
      <c r="T169" s="151">
        <v>0</v>
      </c>
      <c r="U169" s="151">
        <v>0</v>
      </c>
      <c r="V169" s="83">
        <v>0</v>
      </c>
      <c r="W169" s="151">
        <v>0</v>
      </c>
      <c r="X169" s="151">
        <v>0</v>
      </c>
      <c r="Y169" s="151">
        <v>0</v>
      </c>
      <c r="AC169" s="116">
        <f>Раздел2!G182</f>
        <v>0</v>
      </c>
    </row>
    <row r="170" spans="2:29" ht="15" customHeight="1" x14ac:dyDescent="0.25">
      <c r="B170" s="159" t="s">
        <v>403</v>
      </c>
      <c r="C170" s="75" t="s">
        <v>412</v>
      </c>
      <c r="D170" s="83">
        <v>0</v>
      </c>
      <c r="E170" s="85">
        <v>0</v>
      </c>
      <c r="F170" s="151">
        <v>0</v>
      </c>
      <c r="G170" s="151">
        <v>0</v>
      </c>
      <c r="H170" s="151">
        <v>0</v>
      </c>
      <c r="I170" s="83">
        <v>0</v>
      </c>
      <c r="J170" s="151">
        <v>0</v>
      </c>
      <c r="K170" s="151">
        <v>0</v>
      </c>
      <c r="L170" s="151">
        <v>0</v>
      </c>
      <c r="M170" s="83">
        <v>0</v>
      </c>
      <c r="N170" s="85">
        <v>0</v>
      </c>
      <c r="O170" s="151">
        <v>0</v>
      </c>
      <c r="P170" s="151">
        <v>0</v>
      </c>
      <c r="Q170" s="151">
        <v>0</v>
      </c>
      <c r="R170" s="83">
        <v>0</v>
      </c>
      <c r="S170" s="151">
        <v>0</v>
      </c>
      <c r="T170" s="151">
        <v>0</v>
      </c>
      <c r="U170" s="151">
        <v>0</v>
      </c>
      <c r="V170" s="83">
        <v>0</v>
      </c>
      <c r="W170" s="151">
        <v>0</v>
      </c>
      <c r="X170" s="151">
        <v>0</v>
      </c>
      <c r="Y170" s="151">
        <v>0</v>
      </c>
      <c r="AC170" s="116">
        <f>Раздел2!G183</f>
        <v>42</v>
      </c>
    </row>
    <row r="171" spans="2:29" ht="15" customHeight="1" x14ac:dyDescent="0.25">
      <c r="B171" s="159" t="s">
        <v>405</v>
      </c>
      <c r="C171" s="75" t="s">
        <v>414</v>
      </c>
      <c r="D171" s="83">
        <v>0</v>
      </c>
      <c r="E171" s="85">
        <v>0</v>
      </c>
      <c r="F171" s="151">
        <v>0</v>
      </c>
      <c r="G171" s="151">
        <v>0</v>
      </c>
      <c r="H171" s="151">
        <v>0</v>
      </c>
      <c r="I171" s="83">
        <v>0</v>
      </c>
      <c r="J171" s="151">
        <v>0</v>
      </c>
      <c r="K171" s="151">
        <v>0</v>
      </c>
      <c r="L171" s="151">
        <v>0</v>
      </c>
      <c r="M171" s="83">
        <v>0</v>
      </c>
      <c r="N171" s="85">
        <v>0</v>
      </c>
      <c r="O171" s="151">
        <v>0</v>
      </c>
      <c r="P171" s="151">
        <v>0</v>
      </c>
      <c r="Q171" s="151">
        <v>0</v>
      </c>
      <c r="R171" s="83">
        <v>0</v>
      </c>
      <c r="S171" s="151">
        <v>0</v>
      </c>
      <c r="T171" s="151">
        <v>0</v>
      </c>
      <c r="U171" s="151">
        <v>0</v>
      </c>
      <c r="V171" s="83">
        <v>0</v>
      </c>
      <c r="W171" s="151">
        <v>0</v>
      </c>
      <c r="X171" s="151">
        <v>0</v>
      </c>
      <c r="Y171" s="151">
        <v>0</v>
      </c>
      <c r="AC171" s="116">
        <f>Раздел2!G184</f>
        <v>0</v>
      </c>
    </row>
    <row r="172" spans="2:29" ht="21" x14ac:dyDescent="0.25">
      <c r="B172" s="159" t="s">
        <v>407</v>
      </c>
      <c r="C172" s="75" t="s">
        <v>416</v>
      </c>
      <c r="D172" s="83">
        <v>0</v>
      </c>
      <c r="E172" s="85">
        <v>0</v>
      </c>
      <c r="F172" s="151">
        <v>0</v>
      </c>
      <c r="G172" s="151">
        <v>0</v>
      </c>
      <c r="H172" s="151">
        <v>0</v>
      </c>
      <c r="I172" s="83">
        <v>0</v>
      </c>
      <c r="J172" s="151">
        <v>0</v>
      </c>
      <c r="K172" s="151">
        <v>0</v>
      </c>
      <c r="L172" s="151">
        <v>0</v>
      </c>
      <c r="M172" s="83">
        <v>0</v>
      </c>
      <c r="N172" s="85">
        <v>0</v>
      </c>
      <c r="O172" s="151">
        <v>0</v>
      </c>
      <c r="P172" s="151">
        <v>0</v>
      </c>
      <c r="Q172" s="151">
        <v>0</v>
      </c>
      <c r="R172" s="83">
        <v>0</v>
      </c>
      <c r="S172" s="151">
        <v>0</v>
      </c>
      <c r="T172" s="151">
        <v>0</v>
      </c>
      <c r="U172" s="151">
        <v>0</v>
      </c>
      <c r="V172" s="83">
        <v>0</v>
      </c>
      <c r="W172" s="151">
        <v>0</v>
      </c>
      <c r="X172" s="151">
        <v>0</v>
      </c>
      <c r="Y172" s="151">
        <v>0</v>
      </c>
      <c r="AC172" s="116">
        <f>Раздел2!G185</f>
        <v>0</v>
      </c>
    </row>
    <row r="173" spans="2:29" ht="21" x14ac:dyDescent="0.25">
      <c r="B173" s="159" t="s">
        <v>409</v>
      </c>
      <c r="C173" s="75" t="s">
        <v>418</v>
      </c>
      <c r="D173" s="83">
        <v>0</v>
      </c>
      <c r="E173" s="85">
        <v>0</v>
      </c>
      <c r="F173" s="151">
        <v>0</v>
      </c>
      <c r="G173" s="151">
        <v>0</v>
      </c>
      <c r="H173" s="151">
        <v>0</v>
      </c>
      <c r="I173" s="83">
        <v>0</v>
      </c>
      <c r="J173" s="151">
        <v>0</v>
      </c>
      <c r="K173" s="151">
        <v>0</v>
      </c>
      <c r="L173" s="151">
        <v>0</v>
      </c>
      <c r="M173" s="83">
        <v>0</v>
      </c>
      <c r="N173" s="85">
        <v>0</v>
      </c>
      <c r="O173" s="151">
        <v>0</v>
      </c>
      <c r="P173" s="151">
        <v>0</v>
      </c>
      <c r="Q173" s="151">
        <v>0</v>
      </c>
      <c r="R173" s="83">
        <v>0</v>
      </c>
      <c r="S173" s="151">
        <v>0</v>
      </c>
      <c r="T173" s="151">
        <v>0</v>
      </c>
      <c r="U173" s="151">
        <v>0</v>
      </c>
      <c r="V173" s="83">
        <v>0</v>
      </c>
      <c r="W173" s="151">
        <v>0</v>
      </c>
      <c r="X173" s="151">
        <v>0</v>
      </c>
      <c r="Y173" s="151">
        <v>0</v>
      </c>
      <c r="AC173" s="116">
        <f>Раздел2!G187</f>
        <v>69</v>
      </c>
    </row>
    <row r="174" spans="2:29" ht="15" customHeight="1" x14ac:dyDescent="0.25">
      <c r="B174" s="159" t="s">
        <v>411</v>
      </c>
      <c r="C174" s="75" t="s">
        <v>420</v>
      </c>
      <c r="D174" s="83">
        <v>0</v>
      </c>
      <c r="E174" s="85">
        <v>0</v>
      </c>
      <c r="F174" s="151">
        <v>0</v>
      </c>
      <c r="G174" s="151">
        <v>0</v>
      </c>
      <c r="H174" s="151">
        <v>0</v>
      </c>
      <c r="I174" s="83">
        <v>0</v>
      </c>
      <c r="J174" s="151">
        <v>0</v>
      </c>
      <c r="K174" s="151">
        <v>0</v>
      </c>
      <c r="L174" s="151">
        <v>0</v>
      </c>
      <c r="M174" s="83">
        <v>0</v>
      </c>
      <c r="N174" s="85">
        <v>0</v>
      </c>
      <c r="O174" s="151">
        <v>0</v>
      </c>
      <c r="P174" s="151">
        <v>0</v>
      </c>
      <c r="Q174" s="151">
        <v>0</v>
      </c>
      <c r="R174" s="83">
        <v>0</v>
      </c>
      <c r="S174" s="151">
        <v>0</v>
      </c>
      <c r="T174" s="151">
        <v>0</v>
      </c>
      <c r="U174" s="151">
        <v>0</v>
      </c>
      <c r="V174" s="83">
        <v>0</v>
      </c>
      <c r="W174" s="149">
        <v>0</v>
      </c>
      <c r="X174" s="151">
        <v>0</v>
      </c>
      <c r="Y174" s="151">
        <v>0</v>
      </c>
      <c r="AC174" s="116">
        <f>Раздел2!G188</f>
        <v>151</v>
      </c>
    </row>
    <row r="175" spans="2:29" x14ac:dyDescent="0.25">
      <c r="B175" s="159" t="s">
        <v>413</v>
      </c>
      <c r="C175" s="75" t="s">
        <v>422</v>
      </c>
      <c r="D175" s="83">
        <v>0</v>
      </c>
      <c r="E175" s="85">
        <v>0</v>
      </c>
      <c r="F175" s="151">
        <v>0</v>
      </c>
      <c r="G175" s="151">
        <v>0</v>
      </c>
      <c r="H175" s="151">
        <v>0</v>
      </c>
      <c r="I175" s="83">
        <v>0</v>
      </c>
      <c r="J175" s="151">
        <v>0</v>
      </c>
      <c r="K175" s="151">
        <v>0</v>
      </c>
      <c r="L175" s="151">
        <v>0</v>
      </c>
      <c r="M175" s="83">
        <v>0</v>
      </c>
      <c r="N175" s="85">
        <v>0</v>
      </c>
      <c r="O175" s="151">
        <v>0</v>
      </c>
      <c r="P175" s="151">
        <v>0</v>
      </c>
      <c r="Q175" s="151">
        <v>0</v>
      </c>
      <c r="R175" s="83">
        <v>0</v>
      </c>
      <c r="S175" s="151">
        <v>0</v>
      </c>
      <c r="T175" s="151">
        <v>0</v>
      </c>
      <c r="U175" s="151">
        <v>0</v>
      </c>
      <c r="V175" s="83">
        <v>0</v>
      </c>
      <c r="W175" s="149">
        <v>0</v>
      </c>
      <c r="X175" s="151">
        <v>0</v>
      </c>
      <c r="Y175" s="151">
        <v>0</v>
      </c>
      <c r="AC175" s="116">
        <f>Раздел2!G189</f>
        <v>691</v>
      </c>
    </row>
    <row r="176" spans="2:29" x14ac:dyDescent="0.25">
      <c r="B176" s="159" t="s">
        <v>415</v>
      </c>
      <c r="C176" s="75" t="s">
        <v>424</v>
      </c>
      <c r="D176" s="83">
        <v>0</v>
      </c>
      <c r="E176" s="85">
        <v>0</v>
      </c>
      <c r="F176" s="151">
        <v>0</v>
      </c>
      <c r="G176" s="151">
        <v>0</v>
      </c>
      <c r="H176" s="151">
        <v>0</v>
      </c>
      <c r="I176" s="83">
        <v>0</v>
      </c>
      <c r="J176" s="151">
        <v>0</v>
      </c>
      <c r="K176" s="151">
        <v>0</v>
      </c>
      <c r="L176" s="151">
        <v>0</v>
      </c>
      <c r="M176" s="83">
        <v>0</v>
      </c>
      <c r="N176" s="85">
        <v>0</v>
      </c>
      <c r="O176" s="151">
        <v>0</v>
      </c>
      <c r="P176" s="151">
        <v>0</v>
      </c>
      <c r="Q176" s="151">
        <v>0</v>
      </c>
      <c r="R176" s="83">
        <v>0</v>
      </c>
      <c r="S176" s="151">
        <v>0</v>
      </c>
      <c r="T176" s="151">
        <v>0</v>
      </c>
      <c r="U176" s="151">
        <v>0</v>
      </c>
      <c r="V176" s="83">
        <v>0</v>
      </c>
      <c r="W176" s="149">
        <v>0</v>
      </c>
      <c r="X176" s="151">
        <v>0</v>
      </c>
      <c r="Y176" s="151">
        <v>0</v>
      </c>
      <c r="AC176" s="116">
        <f>Раздел2!G190</f>
        <v>588</v>
      </c>
    </row>
    <row r="177" spans="2:29" ht="15" customHeight="1" x14ac:dyDescent="0.25">
      <c r="B177" s="159" t="s">
        <v>417</v>
      </c>
      <c r="C177" s="75" t="s">
        <v>426</v>
      </c>
      <c r="D177" s="83">
        <v>0</v>
      </c>
      <c r="E177" s="85">
        <v>0</v>
      </c>
      <c r="F177" s="151">
        <v>0</v>
      </c>
      <c r="G177" s="151">
        <v>0</v>
      </c>
      <c r="H177" s="151">
        <v>0</v>
      </c>
      <c r="I177" s="83">
        <v>0</v>
      </c>
      <c r="J177" s="151">
        <v>0</v>
      </c>
      <c r="K177" s="151">
        <v>0</v>
      </c>
      <c r="L177" s="151">
        <v>0</v>
      </c>
      <c r="M177" s="83">
        <v>0</v>
      </c>
      <c r="N177" s="85">
        <v>0</v>
      </c>
      <c r="O177" s="151">
        <v>0</v>
      </c>
      <c r="P177" s="151">
        <v>0</v>
      </c>
      <c r="Q177" s="151">
        <v>0</v>
      </c>
      <c r="R177" s="83">
        <v>0</v>
      </c>
      <c r="S177" s="151">
        <v>0</v>
      </c>
      <c r="T177" s="151">
        <v>0</v>
      </c>
      <c r="U177" s="151">
        <v>0</v>
      </c>
      <c r="V177" s="83">
        <v>0</v>
      </c>
      <c r="W177" s="149">
        <v>0</v>
      </c>
      <c r="X177" s="151">
        <v>0</v>
      </c>
      <c r="Y177" s="151">
        <v>0</v>
      </c>
      <c r="AC177" s="116">
        <f>Раздел2!G191</f>
        <v>103</v>
      </c>
    </row>
    <row r="178" spans="2:29" ht="15.75" customHeight="1" x14ac:dyDescent="0.25">
      <c r="B178" s="159" t="s">
        <v>419</v>
      </c>
      <c r="C178" s="75" t="s">
        <v>428</v>
      </c>
      <c r="D178" s="83">
        <v>0</v>
      </c>
      <c r="E178" s="85">
        <v>0</v>
      </c>
      <c r="F178" s="151">
        <v>0</v>
      </c>
      <c r="G178" s="151">
        <v>0</v>
      </c>
      <c r="H178" s="151">
        <v>0</v>
      </c>
      <c r="I178" s="83">
        <v>0</v>
      </c>
      <c r="J178" s="151">
        <v>0</v>
      </c>
      <c r="K178" s="151">
        <v>0</v>
      </c>
      <c r="L178" s="151">
        <v>0</v>
      </c>
      <c r="M178" s="83">
        <v>0</v>
      </c>
      <c r="N178" s="85">
        <v>0</v>
      </c>
      <c r="O178" s="151">
        <v>0</v>
      </c>
      <c r="P178" s="151">
        <v>0</v>
      </c>
      <c r="Q178" s="151">
        <v>0</v>
      </c>
      <c r="R178" s="83">
        <v>0</v>
      </c>
      <c r="S178" s="151">
        <v>0</v>
      </c>
      <c r="T178" s="151">
        <v>0</v>
      </c>
      <c r="U178" s="151">
        <v>0</v>
      </c>
      <c r="V178" s="83">
        <v>0</v>
      </c>
      <c r="W178" s="149">
        <v>0</v>
      </c>
      <c r="X178" s="151">
        <v>0</v>
      </c>
      <c r="Y178" s="151">
        <v>0</v>
      </c>
      <c r="AC178" s="116">
        <f>Раздел2!G192</f>
        <v>0</v>
      </c>
    </row>
    <row r="179" spans="2:29" ht="21" x14ac:dyDescent="0.25">
      <c r="B179" s="159" t="s">
        <v>421</v>
      </c>
      <c r="C179" s="75" t="s">
        <v>430</v>
      </c>
      <c r="D179" s="83">
        <v>0</v>
      </c>
      <c r="E179" s="85">
        <v>0</v>
      </c>
      <c r="F179" s="151">
        <v>0</v>
      </c>
      <c r="G179" s="151">
        <v>0</v>
      </c>
      <c r="H179" s="151">
        <v>0</v>
      </c>
      <c r="I179" s="83">
        <v>0</v>
      </c>
      <c r="J179" s="151">
        <v>0</v>
      </c>
      <c r="K179" s="151">
        <v>0</v>
      </c>
      <c r="L179" s="151">
        <v>0</v>
      </c>
      <c r="M179" s="83">
        <v>0</v>
      </c>
      <c r="N179" s="85">
        <v>0</v>
      </c>
      <c r="O179" s="151">
        <v>0</v>
      </c>
      <c r="P179" s="151">
        <v>0</v>
      </c>
      <c r="Q179" s="151">
        <v>0</v>
      </c>
      <c r="R179" s="83">
        <v>0</v>
      </c>
      <c r="S179" s="151">
        <v>0</v>
      </c>
      <c r="T179" s="151">
        <v>0</v>
      </c>
      <c r="U179" s="151">
        <v>0</v>
      </c>
      <c r="V179" s="83">
        <v>0</v>
      </c>
      <c r="W179" s="149">
        <v>0</v>
      </c>
      <c r="X179" s="151">
        <v>0</v>
      </c>
      <c r="Y179" s="151">
        <v>0</v>
      </c>
      <c r="AC179" s="116">
        <f>Раздел2!G193</f>
        <v>0</v>
      </c>
    </row>
    <row r="180" spans="2:29" ht="22.5" customHeight="1" x14ac:dyDescent="0.25">
      <c r="B180" s="159" t="s">
        <v>423</v>
      </c>
      <c r="C180" s="75" t="s">
        <v>432</v>
      </c>
      <c r="D180" s="83">
        <v>0</v>
      </c>
      <c r="E180" s="85">
        <v>0</v>
      </c>
      <c r="F180" s="151">
        <v>0</v>
      </c>
      <c r="G180" s="151">
        <v>0</v>
      </c>
      <c r="H180" s="151">
        <v>0</v>
      </c>
      <c r="I180" s="83">
        <v>0</v>
      </c>
      <c r="J180" s="151">
        <v>0</v>
      </c>
      <c r="K180" s="151">
        <v>0</v>
      </c>
      <c r="L180" s="151">
        <v>0</v>
      </c>
      <c r="M180" s="83">
        <v>0</v>
      </c>
      <c r="N180" s="85">
        <v>0</v>
      </c>
      <c r="O180" s="151">
        <v>0</v>
      </c>
      <c r="P180" s="151">
        <v>0</v>
      </c>
      <c r="Q180" s="151">
        <v>0</v>
      </c>
      <c r="R180" s="83">
        <v>0</v>
      </c>
      <c r="S180" s="151">
        <v>0</v>
      </c>
      <c r="T180" s="151">
        <v>0</v>
      </c>
      <c r="U180" s="151">
        <v>0</v>
      </c>
      <c r="V180" s="83">
        <v>0</v>
      </c>
      <c r="W180" s="149">
        <v>0</v>
      </c>
      <c r="X180" s="151">
        <v>0</v>
      </c>
      <c r="Y180" s="151">
        <v>0</v>
      </c>
      <c r="AC180" s="116">
        <f>Раздел2!G194</f>
        <v>0</v>
      </c>
    </row>
    <row r="181" spans="2:29" ht="21" x14ac:dyDescent="0.25">
      <c r="B181" s="159" t="s">
        <v>425</v>
      </c>
      <c r="C181" s="75" t="s">
        <v>434</v>
      </c>
      <c r="D181" s="83">
        <v>0</v>
      </c>
      <c r="E181" s="85">
        <v>0</v>
      </c>
      <c r="F181" s="151">
        <v>0</v>
      </c>
      <c r="G181" s="151">
        <v>0</v>
      </c>
      <c r="H181" s="151">
        <v>0</v>
      </c>
      <c r="I181" s="83">
        <v>0</v>
      </c>
      <c r="J181" s="151">
        <v>0</v>
      </c>
      <c r="K181" s="151">
        <v>0</v>
      </c>
      <c r="L181" s="151">
        <v>0</v>
      </c>
      <c r="M181" s="83">
        <v>0</v>
      </c>
      <c r="N181" s="85">
        <v>0</v>
      </c>
      <c r="O181" s="151">
        <v>0</v>
      </c>
      <c r="P181" s="151">
        <v>0</v>
      </c>
      <c r="Q181" s="151">
        <v>0</v>
      </c>
      <c r="R181" s="83">
        <v>0</v>
      </c>
      <c r="S181" s="151">
        <v>0</v>
      </c>
      <c r="T181" s="151">
        <v>0</v>
      </c>
      <c r="U181" s="151">
        <v>0</v>
      </c>
      <c r="V181" s="83">
        <v>0</v>
      </c>
      <c r="W181" s="149">
        <v>0</v>
      </c>
      <c r="X181" s="151">
        <v>0</v>
      </c>
      <c r="Y181" s="151">
        <v>0</v>
      </c>
      <c r="AC181" s="116">
        <f>Раздел2!G195</f>
        <v>0</v>
      </c>
    </row>
    <row r="182" spans="2:29" ht="15.75" customHeight="1" x14ac:dyDescent="0.25">
      <c r="B182" s="159" t="s">
        <v>427</v>
      </c>
      <c r="C182" s="75" t="s">
        <v>436</v>
      </c>
      <c r="D182" s="83">
        <v>32</v>
      </c>
      <c r="E182" s="85">
        <v>32</v>
      </c>
      <c r="F182" s="151">
        <v>7</v>
      </c>
      <c r="G182" s="151">
        <v>8</v>
      </c>
      <c r="H182" s="151">
        <v>17</v>
      </c>
      <c r="I182" s="83">
        <v>0</v>
      </c>
      <c r="J182" s="151">
        <v>0</v>
      </c>
      <c r="K182" s="151">
        <v>0</v>
      </c>
      <c r="L182" s="151">
        <v>0</v>
      </c>
      <c r="M182" s="83">
        <v>12</v>
      </c>
      <c r="N182" s="85">
        <v>12</v>
      </c>
      <c r="O182" s="151">
        <v>2</v>
      </c>
      <c r="P182" s="151">
        <v>6</v>
      </c>
      <c r="Q182" s="151">
        <v>4</v>
      </c>
      <c r="R182" s="83">
        <v>0</v>
      </c>
      <c r="S182" s="151">
        <v>0</v>
      </c>
      <c r="T182" s="151">
        <v>0</v>
      </c>
      <c r="U182" s="151">
        <v>0</v>
      </c>
      <c r="V182" s="83">
        <v>0</v>
      </c>
      <c r="W182" s="149">
        <v>0</v>
      </c>
      <c r="X182" s="151">
        <v>0</v>
      </c>
      <c r="Y182" s="151">
        <v>0</v>
      </c>
      <c r="AC182" s="116">
        <f>Раздел2!G196</f>
        <v>0</v>
      </c>
    </row>
    <row r="183" spans="2:29" ht="15.75" customHeight="1" x14ac:dyDescent="0.25">
      <c r="B183" s="159" t="s">
        <v>429</v>
      </c>
      <c r="C183" s="75" t="s">
        <v>438</v>
      </c>
      <c r="D183" s="83">
        <v>0</v>
      </c>
      <c r="E183" s="85">
        <v>0</v>
      </c>
      <c r="F183" s="151">
        <v>0</v>
      </c>
      <c r="G183" s="151">
        <v>0</v>
      </c>
      <c r="H183" s="151">
        <v>0</v>
      </c>
      <c r="I183" s="83">
        <v>0</v>
      </c>
      <c r="J183" s="151">
        <v>0</v>
      </c>
      <c r="K183" s="151">
        <v>0</v>
      </c>
      <c r="L183" s="151">
        <v>0</v>
      </c>
      <c r="M183" s="83">
        <v>0</v>
      </c>
      <c r="N183" s="85">
        <v>0</v>
      </c>
      <c r="O183" s="151">
        <v>0</v>
      </c>
      <c r="P183" s="151">
        <v>0</v>
      </c>
      <c r="Q183" s="151">
        <v>0</v>
      </c>
      <c r="R183" s="83">
        <v>0</v>
      </c>
      <c r="S183" s="151">
        <v>0</v>
      </c>
      <c r="T183" s="151">
        <v>0</v>
      </c>
      <c r="U183" s="151">
        <v>0</v>
      </c>
      <c r="V183" s="83">
        <v>0</v>
      </c>
      <c r="W183" s="151">
        <v>0</v>
      </c>
      <c r="X183" s="151">
        <v>0</v>
      </c>
      <c r="Y183" s="151">
        <v>0</v>
      </c>
      <c r="AC183" s="116">
        <f>Раздел2!G197</f>
        <v>0</v>
      </c>
    </row>
    <row r="184" spans="2:29" ht="15.75" customHeight="1" x14ac:dyDescent="0.25">
      <c r="B184" s="159" t="s">
        <v>431</v>
      </c>
      <c r="C184" s="75" t="s">
        <v>440</v>
      </c>
      <c r="D184" s="83">
        <v>0</v>
      </c>
      <c r="E184" s="85">
        <v>0</v>
      </c>
      <c r="F184" s="97">
        <v>0</v>
      </c>
      <c r="G184" s="97">
        <v>0</v>
      </c>
      <c r="H184" s="97">
        <v>0</v>
      </c>
      <c r="I184" s="83">
        <v>0</v>
      </c>
      <c r="J184" s="97">
        <v>0</v>
      </c>
      <c r="K184" s="97">
        <v>0</v>
      </c>
      <c r="L184" s="97">
        <v>0</v>
      </c>
      <c r="M184" s="83">
        <v>0</v>
      </c>
      <c r="N184" s="85">
        <v>0</v>
      </c>
      <c r="O184" s="97">
        <v>0</v>
      </c>
      <c r="P184" s="97">
        <v>0</v>
      </c>
      <c r="Q184" s="97">
        <v>0</v>
      </c>
      <c r="R184" s="83">
        <v>0</v>
      </c>
      <c r="S184" s="97">
        <v>0</v>
      </c>
      <c r="T184" s="97">
        <v>0</v>
      </c>
      <c r="U184" s="97">
        <v>0</v>
      </c>
      <c r="V184" s="83">
        <v>0</v>
      </c>
      <c r="W184" s="151">
        <v>0</v>
      </c>
      <c r="X184" s="151">
        <v>0</v>
      </c>
      <c r="Y184" s="151">
        <v>0</v>
      </c>
      <c r="AC184" s="116">
        <f>Раздел2!G199</f>
        <v>346</v>
      </c>
    </row>
    <row r="185" spans="2:29" x14ac:dyDescent="0.25">
      <c r="B185" s="159" t="s">
        <v>433</v>
      </c>
      <c r="C185" s="75" t="s">
        <v>442</v>
      </c>
      <c r="D185" s="83">
        <v>0</v>
      </c>
      <c r="E185" s="85">
        <v>0</v>
      </c>
      <c r="F185" s="97">
        <v>0</v>
      </c>
      <c r="G185" s="97">
        <v>0</v>
      </c>
      <c r="H185" s="97">
        <v>0</v>
      </c>
      <c r="I185" s="83">
        <v>0</v>
      </c>
      <c r="J185" s="97">
        <v>0</v>
      </c>
      <c r="K185" s="97">
        <v>0</v>
      </c>
      <c r="L185" s="97">
        <v>0</v>
      </c>
      <c r="M185" s="83">
        <v>0</v>
      </c>
      <c r="N185" s="85">
        <v>0</v>
      </c>
      <c r="O185" s="97">
        <v>0</v>
      </c>
      <c r="P185" s="97">
        <v>0</v>
      </c>
      <c r="Q185" s="97">
        <v>0</v>
      </c>
      <c r="R185" s="83">
        <v>0</v>
      </c>
      <c r="S185" s="97">
        <v>0</v>
      </c>
      <c r="T185" s="97">
        <v>0</v>
      </c>
      <c r="U185" s="97">
        <v>0</v>
      </c>
      <c r="V185" s="83">
        <v>0</v>
      </c>
      <c r="W185" s="151">
        <v>0</v>
      </c>
      <c r="X185" s="151">
        <v>0</v>
      </c>
      <c r="Y185" s="151">
        <v>0</v>
      </c>
      <c r="AC185" s="116">
        <f>Раздел2!G200</f>
        <v>0</v>
      </c>
    </row>
    <row r="186" spans="2:29" ht="15.75" customHeight="1" x14ac:dyDescent="0.25">
      <c r="B186" s="159" t="s">
        <v>435</v>
      </c>
      <c r="C186" s="75" t="s">
        <v>444</v>
      </c>
      <c r="D186" s="83">
        <v>28</v>
      </c>
      <c r="E186" s="85">
        <v>28</v>
      </c>
      <c r="F186" s="151">
        <v>0</v>
      </c>
      <c r="G186" s="151">
        <v>0</v>
      </c>
      <c r="H186" s="151">
        <v>28</v>
      </c>
      <c r="I186" s="83">
        <v>0</v>
      </c>
      <c r="J186" s="151">
        <v>0</v>
      </c>
      <c r="K186" s="151">
        <v>0</v>
      </c>
      <c r="L186" s="151">
        <v>0</v>
      </c>
      <c r="M186" s="83">
        <v>15</v>
      </c>
      <c r="N186" s="85">
        <v>15</v>
      </c>
      <c r="O186" s="151">
        <v>0</v>
      </c>
      <c r="P186" s="151">
        <v>0</v>
      </c>
      <c r="Q186" s="151">
        <v>15</v>
      </c>
      <c r="R186" s="83">
        <v>21</v>
      </c>
      <c r="S186" s="151">
        <v>0</v>
      </c>
      <c r="T186" s="151">
        <v>0</v>
      </c>
      <c r="U186" s="151">
        <v>21</v>
      </c>
      <c r="V186" s="83">
        <v>0</v>
      </c>
      <c r="W186" s="151">
        <v>0</v>
      </c>
      <c r="X186" s="151">
        <v>0</v>
      </c>
      <c r="Y186" s="151">
        <v>0</v>
      </c>
      <c r="AC186" s="116">
        <f>Раздел2!G201</f>
        <v>72</v>
      </c>
    </row>
    <row r="187" spans="2:29" ht="15.75" customHeight="1" x14ac:dyDescent="0.25">
      <c r="B187" s="159" t="s">
        <v>437</v>
      </c>
      <c r="C187" s="75" t="s">
        <v>446</v>
      </c>
      <c r="D187" s="83">
        <v>9</v>
      </c>
      <c r="E187" s="85">
        <v>8</v>
      </c>
      <c r="F187" s="151">
        <v>2</v>
      </c>
      <c r="G187" s="151">
        <v>1</v>
      </c>
      <c r="H187" s="151">
        <v>5</v>
      </c>
      <c r="I187" s="83">
        <v>1</v>
      </c>
      <c r="J187" s="151">
        <v>0</v>
      </c>
      <c r="K187" s="151">
        <v>0</v>
      </c>
      <c r="L187" s="151">
        <v>1</v>
      </c>
      <c r="M187" s="83">
        <v>0</v>
      </c>
      <c r="N187" s="85">
        <v>0</v>
      </c>
      <c r="O187" s="151">
        <v>0</v>
      </c>
      <c r="P187" s="151">
        <v>0</v>
      </c>
      <c r="Q187" s="151">
        <v>0</v>
      </c>
      <c r="R187" s="83">
        <v>0</v>
      </c>
      <c r="S187" s="151">
        <v>0</v>
      </c>
      <c r="T187" s="151">
        <v>0</v>
      </c>
      <c r="U187" s="151">
        <v>0</v>
      </c>
      <c r="V187" s="83">
        <v>0</v>
      </c>
      <c r="W187" s="151">
        <v>0</v>
      </c>
      <c r="X187" s="151">
        <v>0</v>
      </c>
      <c r="Y187" s="151">
        <v>0</v>
      </c>
      <c r="AC187" s="116">
        <f>Раздел2!G202</f>
        <v>0</v>
      </c>
    </row>
    <row r="188" spans="2:29" ht="15.75" customHeight="1" x14ac:dyDescent="0.25">
      <c r="B188" s="159" t="s">
        <v>439</v>
      </c>
      <c r="C188" s="75" t="s">
        <v>448</v>
      </c>
      <c r="D188" s="83">
        <v>50</v>
      </c>
      <c r="E188" s="85">
        <v>48</v>
      </c>
      <c r="F188" s="83">
        <v>20</v>
      </c>
      <c r="G188" s="83">
        <v>0</v>
      </c>
      <c r="H188" s="83">
        <v>28</v>
      </c>
      <c r="I188" s="83">
        <v>2</v>
      </c>
      <c r="J188" s="83">
        <v>0</v>
      </c>
      <c r="K188" s="83">
        <v>0</v>
      </c>
      <c r="L188" s="83">
        <v>2</v>
      </c>
      <c r="M188" s="83">
        <v>19</v>
      </c>
      <c r="N188" s="85">
        <v>19</v>
      </c>
      <c r="O188" s="83">
        <v>6</v>
      </c>
      <c r="P188" s="83">
        <v>0</v>
      </c>
      <c r="Q188" s="83">
        <v>13</v>
      </c>
      <c r="R188" s="83">
        <v>0</v>
      </c>
      <c r="S188" s="83">
        <v>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AC188" s="116">
        <f>Раздел2!G203</f>
        <v>0</v>
      </c>
    </row>
    <row r="189" spans="2:29" ht="21" x14ac:dyDescent="0.25">
      <c r="B189" s="160" t="s">
        <v>441</v>
      </c>
      <c r="C189" s="75" t="s">
        <v>450</v>
      </c>
      <c r="D189" s="83">
        <v>41</v>
      </c>
      <c r="E189" s="85">
        <v>41</v>
      </c>
      <c r="F189" s="151">
        <v>13</v>
      </c>
      <c r="G189" s="151">
        <v>0</v>
      </c>
      <c r="H189" s="151">
        <v>28</v>
      </c>
      <c r="I189" s="83">
        <v>0</v>
      </c>
      <c r="J189" s="151">
        <v>0</v>
      </c>
      <c r="K189" s="151">
        <v>0</v>
      </c>
      <c r="L189" s="151">
        <v>0</v>
      </c>
      <c r="M189" s="83">
        <v>15</v>
      </c>
      <c r="N189" s="85">
        <v>15</v>
      </c>
      <c r="O189" s="151">
        <v>2</v>
      </c>
      <c r="P189" s="151">
        <v>0</v>
      </c>
      <c r="Q189" s="151">
        <v>13</v>
      </c>
      <c r="R189" s="83">
        <v>0</v>
      </c>
      <c r="S189" s="151">
        <v>0</v>
      </c>
      <c r="T189" s="151">
        <v>0</v>
      </c>
      <c r="U189" s="151">
        <v>0</v>
      </c>
      <c r="V189" s="83">
        <v>0</v>
      </c>
      <c r="W189" s="151">
        <v>0</v>
      </c>
      <c r="X189" s="151">
        <v>0</v>
      </c>
      <c r="Y189" s="151">
        <v>0</v>
      </c>
      <c r="AC189" s="116">
        <f>Раздел2!G204</f>
        <v>0</v>
      </c>
    </row>
    <row r="190" spans="2:29" ht="15.75" customHeight="1" x14ac:dyDescent="0.25">
      <c r="B190" s="160" t="s">
        <v>443</v>
      </c>
      <c r="C190" s="75" t="s">
        <v>452</v>
      </c>
      <c r="D190" s="83">
        <v>9</v>
      </c>
      <c r="E190" s="85">
        <v>7</v>
      </c>
      <c r="F190" s="151">
        <v>7</v>
      </c>
      <c r="G190" s="151">
        <v>0</v>
      </c>
      <c r="H190" s="151">
        <v>0</v>
      </c>
      <c r="I190" s="83">
        <v>2</v>
      </c>
      <c r="J190" s="151">
        <v>0</v>
      </c>
      <c r="K190" s="151">
        <v>0</v>
      </c>
      <c r="L190" s="151">
        <v>2</v>
      </c>
      <c r="M190" s="83">
        <v>4</v>
      </c>
      <c r="N190" s="85">
        <v>4</v>
      </c>
      <c r="O190" s="151">
        <v>4</v>
      </c>
      <c r="P190" s="151">
        <v>0</v>
      </c>
      <c r="Q190" s="151">
        <v>0</v>
      </c>
      <c r="R190" s="83">
        <v>0</v>
      </c>
      <c r="S190" s="151">
        <v>0</v>
      </c>
      <c r="T190" s="151">
        <v>0</v>
      </c>
      <c r="U190" s="151">
        <v>0</v>
      </c>
      <c r="V190" s="83">
        <v>0</v>
      </c>
      <c r="W190" s="151">
        <v>0</v>
      </c>
      <c r="X190" s="151">
        <v>0</v>
      </c>
      <c r="Y190" s="151">
        <v>0</v>
      </c>
      <c r="AC190" s="116">
        <f>Раздел2!G205</f>
        <v>0</v>
      </c>
    </row>
    <row r="191" spans="2:29" ht="15.75" customHeight="1" x14ac:dyDescent="0.25">
      <c r="B191" s="160" t="s">
        <v>445</v>
      </c>
      <c r="C191" s="75" t="s">
        <v>454</v>
      </c>
      <c r="D191" s="83">
        <v>0</v>
      </c>
      <c r="E191" s="85">
        <v>0</v>
      </c>
      <c r="F191" s="151">
        <v>0</v>
      </c>
      <c r="G191" s="151">
        <v>0</v>
      </c>
      <c r="H191" s="151">
        <v>0</v>
      </c>
      <c r="I191" s="83">
        <v>0</v>
      </c>
      <c r="J191" s="151">
        <v>0</v>
      </c>
      <c r="K191" s="151">
        <v>0</v>
      </c>
      <c r="L191" s="151">
        <v>0</v>
      </c>
      <c r="M191" s="83">
        <v>0</v>
      </c>
      <c r="N191" s="85">
        <v>0</v>
      </c>
      <c r="O191" s="151">
        <v>0</v>
      </c>
      <c r="P191" s="151">
        <v>0</v>
      </c>
      <c r="Q191" s="151">
        <v>0</v>
      </c>
      <c r="R191" s="83">
        <v>0</v>
      </c>
      <c r="S191" s="151">
        <v>0</v>
      </c>
      <c r="T191" s="151">
        <v>0</v>
      </c>
      <c r="U191" s="151">
        <v>0</v>
      </c>
      <c r="V191" s="83">
        <v>0</v>
      </c>
      <c r="W191" s="151">
        <v>0</v>
      </c>
      <c r="X191" s="151">
        <v>0</v>
      </c>
      <c r="Y191" s="151">
        <v>0</v>
      </c>
      <c r="AC191" s="116">
        <f>Раздел2!G206</f>
        <v>0</v>
      </c>
    </row>
    <row r="192" spans="2:29" ht="15.75" customHeight="1" x14ac:dyDescent="0.25">
      <c r="B192" s="160" t="s">
        <v>447</v>
      </c>
      <c r="C192" s="75" t="s">
        <v>456</v>
      </c>
      <c r="D192" s="83">
        <v>0</v>
      </c>
      <c r="E192" s="85">
        <v>0</v>
      </c>
      <c r="F192" s="151">
        <v>0</v>
      </c>
      <c r="G192" s="151">
        <v>0</v>
      </c>
      <c r="H192" s="151">
        <v>0</v>
      </c>
      <c r="I192" s="83">
        <v>0</v>
      </c>
      <c r="J192" s="151">
        <v>0</v>
      </c>
      <c r="K192" s="151">
        <v>0</v>
      </c>
      <c r="L192" s="151">
        <v>0</v>
      </c>
      <c r="M192" s="83">
        <v>0</v>
      </c>
      <c r="N192" s="85">
        <v>0</v>
      </c>
      <c r="O192" s="151">
        <v>0</v>
      </c>
      <c r="P192" s="151">
        <v>0</v>
      </c>
      <c r="Q192" s="151">
        <v>0</v>
      </c>
      <c r="R192" s="83">
        <v>0</v>
      </c>
      <c r="S192" s="151">
        <v>0</v>
      </c>
      <c r="T192" s="151">
        <v>0</v>
      </c>
      <c r="U192" s="151">
        <v>0</v>
      </c>
      <c r="V192" s="83">
        <v>0</v>
      </c>
      <c r="W192" s="151">
        <v>0</v>
      </c>
      <c r="X192" s="151">
        <v>0</v>
      </c>
      <c r="Y192" s="151">
        <v>0</v>
      </c>
      <c r="AC192" s="116"/>
    </row>
    <row r="193" spans="2:29" ht="15.75" customHeight="1" x14ac:dyDescent="0.25">
      <c r="B193" s="160" t="s">
        <v>449</v>
      </c>
      <c r="C193" s="75" t="s">
        <v>459</v>
      </c>
      <c r="D193" s="83">
        <v>0</v>
      </c>
      <c r="E193" s="85">
        <v>0</v>
      </c>
      <c r="F193" s="151">
        <v>0</v>
      </c>
      <c r="G193" s="151">
        <v>0</v>
      </c>
      <c r="H193" s="151">
        <v>0</v>
      </c>
      <c r="I193" s="83">
        <v>0</v>
      </c>
      <c r="J193" s="151">
        <v>0</v>
      </c>
      <c r="K193" s="151">
        <v>0</v>
      </c>
      <c r="L193" s="151">
        <v>0</v>
      </c>
      <c r="M193" s="83">
        <v>0</v>
      </c>
      <c r="N193" s="85">
        <v>0</v>
      </c>
      <c r="O193" s="151">
        <v>0</v>
      </c>
      <c r="P193" s="151">
        <v>0</v>
      </c>
      <c r="Q193" s="151">
        <v>0</v>
      </c>
      <c r="R193" s="83">
        <v>0</v>
      </c>
      <c r="S193" s="151">
        <v>0</v>
      </c>
      <c r="T193" s="151">
        <v>0</v>
      </c>
      <c r="U193" s="151">
        <v>0</v>
      </c>
      <c r="V193" s="83">
        <v>0</v>
      </c>
      <c r="W193" s="151">
        <v>0</v>
      </c>
      <c r="X193" s="151">
        <v>0</v>
      </c>
      <c r="Y193" s="151">
        <v>0</v>
      </c>
      <c r="AC193" s="116">
        <f>Раздел2!G208</f>
        <v>0</v>
      </c>
    </row>
    <row r="194" spans="2:29" ht="15.75" customHeight="1" x14ac:dyDescent="0.25">
      <c r="B194" s="159" t="s">
        <v>451</v>
      </c>
      <c r="C194" s="75" t="s">
        <v>461</v>
      </c>
      <c r="D194" s="83">
        <v>0</v>
      </c>
      <c r="E194" s="85">
        <v>0</v>
      </c>
      <c r="F194" s="151">
        <v>0</v>
      </c>
      <c r="G194" s="151">
        <v>0</v>
      </c>
      <c r="H194" s="151">
        <v>0</v>
      </c>
      <c r="I194" s="83">
        <v>0</v>
      </c>
      <c r="J194" s="151">
        <v>0</v>
      </c>
      <c r="K194" s="151">
        <v>0</v>
      </c>
      <c r="L194" s="151">
        <v>0</v>
      </c>
      <c r="M194" s="83">
        <v>0</v>
      </c>
      <c r="N194" s="85">
        <v>0</v>
      </c>
      <c r="O194" s="151">
        <v>0</v>
      </c>
      <c r="P194" s="151">
        <v>0</v>
      </c>
      <c r="Q194" s="151">
        <v>0</v>
      </c>
      <c r="R194" s="83">
        <v>0</v>
      </c>
      <c r="S194" s="151">
        <v>0</v>
      </c>
      <c r="T194" s="151">
        <v>0</v>
      </c>
      <c r="U194" s="151">
        <v>0</v>
      </c>
      <c r="V194" s="83">
        <v>0</v>
      </c>
      <c r="W194" s="151">
        <v>0</v>
      </c>
      <c r="X194" s="151">
        <v>0</v>
      </c>
      <c r="Y194" s="151">
        <v>0</v>
      </c>
      <c r="AC194" s="116">
        <f>Раздел2!G209</f>
        <v>31</v>
      </c>
    </row>
    <row r="195" spans="2:29" ht="15.75" customHeight="1" x14ac:dyDescent="0.25">
      <c r="B195" s="159" t="s">
        <v>453</v>
      </c>
      <c r="C195" s="75" t="s">
        <v>463</v>
      </c>
      <c r="D195" s="83">
        <v>0</v>
      </c>
      <c r="E195" s="85">
        <v>0</v>
      </c>
      <c r="F195" s="151">
        <v>0</v>
      </c>
      <c r="G195" s="151">
        <v>0</v>
      </c>
      <c r="H195" s="151">
        <v>0</v>
      </c>
      <c r="I195" s="83">
        <v>0</v>
      </c>
      <c r="J195" s="151">
        <v>0</v>
      </c>
      <c r="K195" s="151">
        <v>0</v>
      </c>
      <c r="L195" s="151">
        <v>0</v>
      </c>
      <c r="M195" s="83">
        <v>0</v>
      </c>
      <c r="N195" s="85">
        <v>0</v>
      </c>
      <c r="O195" s="151">
        <v>0</v>
      </c>
      <c r="P195" s="151">
        <v>0</v>
      </c>
      <c r="Q195" s="151">
        <v>0</v>
      </c>
      <c r="R195" s="83">
        <v>0</v>
      </c>
      <c r="S195" s="151">
        <v>0</v>
      </c>
      <c r="T195" s="151">
        <v>0</v>
      </c>
      <c r="U195" s="151">
        <v>0</v>
      </c>
      <c r="V195" s="83">
        <v>0</v>
      </c>
      <c r="W195" s="151">
        <v>0</v>
      </c>
      <c r="X195" s="151">
        <v>0</v>
      </c>
      <c r="Y195" s="151">
        <v>0</v>
      </c>
      <c r="AC195" s="116">
        <f>Раздел2!G210</f>
        <v>31</v>
      </c>
    </row>
    <row r="196" spans="2:29" ht="23.25" customHeight="1" x14ac:dyDescent="0.25">
      <c r="B196" s="159" t="s">
        <v>455</v>
      </c>
      <c r="C196" s="75" t="s">
        <v>465</v>
      </c>
      <c r="D196" s="83">
        <v>0</v>
      </c>
      <c r="E196" s="85">
        <v>0</v>
      </c>
      <c r="F196" s="97">
        <v>0</v>
      </c>
      <c r="G196" s="97">
        <v>0</v>
      </c>
      <c r="H196" s="97">
        <v>0</v>
      </c>
      <c r="I196" s="83">
        <v>0</v>
      </c>
      <c r="J196" s="97">
        <v>0</v>
      </c>
      <c r="K196" s="97">
        <v>0</v>
      </c>
      <c r="L196" s="97">
        <v>0</v>
      </c>
      <c r="M196" s="83">
        <v>0</v>
      </c>
      <c r="N196" s="85">
        <v>0</v>
      </c>
      <c r="O196" s="97">
        <v>0</v>
      </c>
      <c r="P196" s="97">
        <v>0</v>
      </c>
      <c r="Q196" s="97">
        <v>0</v>
      </c>
      <c r="R196" s="83">
        <v>0</v>
      </c>
      <c r="S196" s="97">
        <v>0</v>
      </c>
      <c r="T196" s="97">
        <v>0</v>
      </c>
      <c r="U196" s="97">
        <v>0</v>
      </c>
      <c r="V196" s="83">
        <v>0</v>
      </c>
      <c r="W196" s="97">
        <v>0</v>
      </c>
      <c r="X196" s="97">
        <v>0</v>
      </c>
      <c r="Y196" s="97">
        <v>0</v>
      </c>
      <c r="AC196" s="116">
        <f>Раздел2!G211</f>
        <v>0</v>
      </c>
    </row>
    <row r="197" spans="2:29" x14ac:dyDescent="0.25">
      <c r="B197" s="159" t="s">
        <v>457</v>
      </c>
      <c r="C197" s="75" t="s">
        <v>467</v>
      </c>
      <c r="D197" s="83">
        <v>0</v>
      </c>
      <c r="E197" s="85">
        <v>0</v>
      </c>
      <c r="F197" s="151">
        <v>0</v>
      </c>
      <c r="G197" s="151">
        <v>0</v>
      </c>
      <c r="H197" s="151">
        <v>0</v>
      </c>
      <c r="I197" s="83">
        <v>0</v>
      </c>
      <c r="J197" s="151">
        <v>0</v>
      </c>
      <c r="K197" s="151">
        <v>0</v>
      </c>
      <c r="L197" s="151">
        <v>0</v>
      </c>
      <c r="M197" s="83">
        <v>0</v>
      </c>
      <c r="N197" s="85">
        <v>0</v>
      </c>
      <c r="O197" s="151">
        <v>0</v>
      </c>
      <c r="P197" s="151">
        <v>0</v>
      </c>
      <c r="Q197" s="151">
        <v>0</v>
      </c>
      <c r="R197" s="83">
        <v>0</v>
      </c>
      <c r="S197" s="151">
        <v>0</v>
      </c>
      <c r="T197" s="151">
        <v>0</v>
      </c>
      <c r="U197" s="151">
        <v>0</v>
      </c>
      <c r="V197" s="83">
        <v>0</v>
      </c>
      <c r="W197" s="149">
        <v>0</v>
      </c>
      <c r="X197" s="151">
        <v>0</v>
      </c>
      <c r="Y197" s="151">
        <v>0</v>
      </c>
      <c r="AC197" s="116">
        <f>Раздел2!G212</f>
        <v>0</v>
      </c>
    </row>
    <row r="198" spans="2:29" ht="15.75" customHeight="1" x14ac:dyDescent="0.25">
      <c r="B198" s="159" t="s">
        <v>458</v>
      </c>
      <c r="C198" s="75" t="s">
        <v>469</v>
      </c>
      <c r="D198" s="83">
        <v>151</v>
      </c>
      <c r="E198" s="85">
        <v>128</v>
      </c>
      <c r="F198" s="151">
        <v>16</v>
      </c>
      <c r="G198" s="151">
        <v>35</v>
      </c>
      <c r="H198" s="151">
        <v>77</v>
      </c>
      <c r="I198" s="83">
        <v>23</v>
      </c>
      <c r="J198" s="151">
        <v>0</v>
      </c>
      <c r="K198" s="151">
        <v>0</v>
      </c>
      <c r="L198" s="151">
        <v>23</v>
      </c>
      <c r="M198" s="83">
        <v>46</v>
      </c>
      <c r="N198" s="85">
        <v>45</v>
      </c>
      <c r="O198" s="151">
        <v>3</v>
      </c>
      <c r="P198" s="151">
        <v>3</v>
      </c>
      <c r="Q198" s="151">
        <v>39</v>
      </c>
      <c r="R198" s="83">
        <v>15</v>
      </c>
      <c r="S198" s="151">
        <v>0</v>
      </c>
      <c r="T198" s="151">
        <v>3</v>
      </c>
      <c r="U198" s="151">
        <v>12</v>
      </c>
      <c r="V198" s="83">
        <v>1</v>
      </c>
      <c r="W198" s="149">
        <v>0</v>
      </c>
      <c r="X198" s="151">
        <v>0</v>
      </c>
      <c r="Y198" s="151">
        <v>1</v>
      </c>
      <c r="AC198" s="116">
        <f>Раздел2!G213</f>
        <v>7</v>
      </c>
    </row>
    <row r="199" spans="2:29" ht="15.75" customHeight="1" x14ac:dyDescent="0.25">
      <c r="B199" s="159" t="s">
        <v>460</v>
      </c>
      <c r="C199" s="75" t="s">
        <v>471</v>
      </c>
      <c r="D199" s="83">
        <v>0</v>
      </c>
      <c r="E199" s="85">
        <v>0</v>
      </c>
      <c r="F199" s="151">
        <v>0</v>
      </c>
      <c r="G199" s="151">
        <v>0</v>
      </c>
      <c r="H199" s="151">
        <v>0</v>
      </c>
      <c r="I199" s="83">
        <v>0</v>
      </c>
      <c r="J199" s="151">
        <v>0</v>
      </c>
      <c r="K199" s="151">
        <v>0</v>
      </c>
      <c r="L199" s="151">
        <v>0</v>
      </c>
      <c r="M199" s="83">
        <v>0</v>
      </c>
      <c r="N199" s="85">
        <v>0</v>
      </c>
      <c r="O199" s="151">
        <v>0</v>
      </c>
      <c r="P199" s="151">
        <v>0</v>
      </c>
      <c r="Q199" s="151">
        <v>0</v>
      </c>
      <c r="R199" s="83">
        <v>0</v>
      </c>
      <c r="S199" s="151">
        <v>0</v>
      </c>
      <c r="T199" s="151">
        <v>0</v>
      </c>
      <c r="U199" s="151">
        <v>0</v>
      </c>
      <c r="V199" s="83">
        <v>0</v>
      </c>
      <c r="W199" s="149">
        <v>0</v>
      </c>
      <c r="X199" s="151">
        <v>0</v>
      </c>
      <c r="Y199" s="151">
        <v>0</v>
      </c>
      <c r="AC199" s="116">
        <f>Раздел2!G214</f>
        <v>0</v>
      </c>
    </row>
    <row r="200" spans="2:29" ht="15.75" customHeight="1" x14ac:dyDescent="0.25">
      <c r="B200" s="159" t="s">
        <v>462</v>
      </c>
      <c r="C200" s="75" t="s">
        <v>473</v>
      </c>
      <c r="D200" s="83">
        <v>13</v>
      </c>
      <c r="E200" s="85">
        <v>13</v>
      </c>
      <c r="F200" s="151">
        <v>0</v>
      </c>
      <c r="G200" s="151">
        <v>0</v>
      </c>
      <c r="H200" s="151">
        <v>13</v>
      </c>
      <c r="I200" s="83">
        <v>0</v>
      </c>
      <c r="J200" s="151">
        <v>0</v>
      </c>
      <c r="K200" s="151">
        <v>0</v>
      </c>
      <c r="L200" s="151">
        <v>0</v>
      </c>
      <c r="M200" s="83">
        <v>11</v>
      </c>
      <c r="N200" s="85">
        <v>11</v>
      </c>
      <c r="O200" s="151">
        <v>0</v>
      </c>
      <c r="P200" s="151">
        <v>0</v>
      </c>
      <c r="Q200" s="151">
        <v>11</v>
      </c>
      <c r="R200" s="83">
        <v>0</v>
      </c>
      <c r="S200" s="151">
        <v>0</v>
      </c>
      <c r="T200" s="151">
        <v>0</v>
      </c>
      <c r="U200" s="151">
        <v>0</v>
      </c>
      <c r="V200" s="83">
        <v>0</v>
      </c>
      <c r="W200" s="149">
        <v>0</v>
      </c>
      <c r="X200" s="151">
        <v>0</v>
      </c>
      <c r="Y200" s="151">
        <v>0</v>
      </c>
      <c r="AC200" s="116">
        <f>Раздел2!G215</f>
        <v>0</v>
      </c>
    </row>
    <row r="201" spans="2:29" ht="15.75" customHeight="1" x14ac:dyDescent="0.25">
      <c r="B201" s="159" t="s">
        <v>464</v>
      </c>
      <c r="C201" s="75" t="s">
        <v>475</v>
      </c>
      <c r="D201" s="83">
        <v>0</v>
      </c>
      <c r="E201" s="85">
        <v>0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0</v>
      </c>
      <c r="M201" s="83">
        <v>0</v>
      </c>
      <c r="N201" s="85">
        <v>0</v>
      </c>
      <c r="O201" s="83">
        <v>0</v>
      </c>
      <c r="P201" s="83">
        <v>0</v>
      </c>
      <c r="Q201" s="83">
        <v>0</v>
      </c>
      <c r="R201" s="83">
        <v>0</v>
      </c>
      <c r="S201" s="83">
        <v>0</v>
      </c>
      <c r="T201" s="83">
        <v>0</v>
      </c>
      <c r="U201" s="83">
        <v>0</v>
      </c>
      <c r="V201" s="83">
        <v>0</v>
      </c>
      <c r="W201" s="83">
        <v>0</v>
      </c>
      <c r="X201" s="83">
        <v>0</v>
      </c>
      <c r="Y201" s="83">
        <v>0</v>
      </c>
      <c r="AC201" s="116"/>
    </row>
    <row r="202" spans="2:29" ht="21" x14ac:dyDescent="0.25">
      <c r="B202" s="160" t="s">
        <v>466</v>
      </c>
      <c r="C202" s="75" t="s">
        <v>477</v>
      </c>
      <c r="D202" s="83">
        <v>0</v>
      </c>
      <c r="E202" s="85">
        <v>0</v>
      </c>
      <c r="F202" s="151">
        <v>0</v>
      </c>
      <c r="G202" s="151">
        <v>0</v>
      </c>
      <c r="H202" s="151">
        <v>0</v>
      </c>
      <c r="I202" s="83">
        <v>0</v>
      </c>
      <c r="J202" s="151">
        <v>0</v>
      </c>
      <c r="K202" s="151">
        <v>0</v>
      </c>
      <c r="L202" s="151">
        <v>0</v>
      </c>
      <c r="M202" s="83">
        <v>0</v>
      </c>
      <c r="N202" s="85">
        <v>0</v>
      </c>
      <c r="O202" s="151">
        <v>0</v>
      </c>
      <c r="P202" s="151">
        <v>0</v>
      </c>
      <c r="Q202" s="151">
        <v>0</v>
      </c>
      <c r="R202" s="83">
        <v>0</v>
      </c>
      <c r="S202" s="151">
        <v>0</v>
      </c>
      <c r="T202" s="151">
        <v>0</v>
      </c>
      <c r="U202" s="151">
        <v>0</v>
      </c>
      <c r="V202" s="83">
        <v>0</v>
      </c>
      <c r="W202" s="149">
        <v>0</v>
      </c>
      <c r="X202" s="151">
        <v>0</v>
      </c>
      <c r="Y202" s="151">
        <v>0</v>
      </c>
      <c r="AC202" s="116">
        <f>Раздел2!G217</f>
        <v>0</v>
      </c>
    </row>
    <row r="203" spans="2:29" x14ac:dyDescent="0.25">
      <c r="B203" s="160" t="s">
        <v>468</v>
      </c>
      <c r="C203" s="75" t="s">
        <v>479</v>
      </c>
      <c r="D203" s="83">
        <v>0</v>
      </c>
      <c r="E203" s="85">
        <v>0</v>
      </c>
      <c r="F203" s="97">
        <v>0</v>
      </c>
      <c r="G203" s="97">
        <v>0</v>
      </c>
      <c r="H203" s="97">
        <v>0</v>
      </c>
      <c r="I203" s="83">
        <v>0</v>
      </c>
      <c r="J203" s="97">
        <v>0</v>
      </c>
      <c r="K203" s="97">
        <v>0</v>
      </c>
      <c r="L203" s="97">
        <v>0</v>
      </c>
      <c r="M203" s="83">
        <v>0</v>
      </c>
      <c r="N203" s="85">
        <v>0</v>
      </c>
      <c r="O203" s="97">
        <v>0</v>
      </c>
      <c r="P203" s="97">
        <v>0</v>
      </c>
      <c r="Q203" s="97">
        <v>0</v>
      </c>
      <c r="R203" s="83">
        <v>0</v>
      </c>
      <c r="S203" s="97">
        <v>0</v>
      </c>
      <c r="T203" s="97">
        <v>0</v>
      </c>
      <c r="U203" s="97">
        <v>0</v>
      </c>
      <c r="V203" s="83">
        <v>0</v>
      </c>
      <c r="W203" s="97">
        <v>0</v>
      </c>
      <c r="X203" s="97">
        <v>0</v>
      </c>
      <c r="Y203" s="97">
        <v>0</v>
      </c>
      <c r="AC203" s="116">
        <f>Раздел2!G218</f>
        <v>18</v>
      </c>
    </row>
    <row r="204" spans="2:29" x14ac:dyDescent="0.25">
      <c r="B204" s="160" t="s">
        <v>470</v>
      </c>
      <c r="C204" s="75" t="s">
        <v>481</v>
      </c>
      <c r="D204" s="83">
        <v>0</v>
      </c>
      <c r="E204" s="85">
        <v>0</v>
      </c>
      <c r="F204" s="97">
        <v>0</v>
      </c>
      <c r="G204" s="97">
        <v>0</v>
      </c>
      <c r="H204" s="97">
        <v>0</v>
      </c>
      <c r="I204" s="83">
        <v>0</v>
      </c>
      <c r="J204" s="97">
        <v>0</v>
      </c>
      <c r="K204" s="97">
        <v>0</v>
      </c>
      <c r="L204" s="97">
        <v>0</v>
      </c>
      <c r="M204" s="83">
        <v>0</v>
      </c>
      <c r="N204" s="85">
        <v>0</v>
      </c>
      <c r="O204" s="97">
        <v>0</v>
      </c>
      <c r="P204" s="97">
        <v>0</v>
      </c>
      <c r="Q204" s="97">
        <v>0</v>
      </c>
      <c r="R204" s="83">
        <v>0</v>
      </c>
      <c r="S204" s="97">
        <v>0</v>
      </c>
      <c r="T204" s="97">
        <v>0</v>
      </c>
      <c r="U204" s="97">
        <v>0</v>
      </c>
      <c r="V204" s="83">
        <v>0</v>
      </c>
      <c r="W204" s="151">
        <v>0</v>
      </c>
      <c r="X204" s="151">
        <v>0</v>
      </c>
      <c r="Y204" s="151">
        <v>0</v>
      </c>
      <c r="AC204" s="116">
        <f>Раздел2!G219</f>
        <v>0</v>
      </c>
    </row>
    <row r="205" spans="2:29" ht="15.75" customHeight="1" x14ac:dyDescent="0.25">
      <c r="B205" s="160" t="s">
        <v>472</v>
      </c>
      <c r="C205" s="75" t="s">
        <v>483</v>
      </c>
      <c r="D205" s="83">
        <v>0</v>
      </c>
      <c r="E205" s="85">
        <v>0</v>
      </c>
      <c r="F205" s="151">
        <v>0</v>
      </c>
      <c r="G205" s="151">
        <v>0</v>
      </c>
      <c r="H205" s="151">
        <v>0</v>
      </c>
      <c r="I205" s="83">
        <v>0</v>
      </c>
      <c r="J205" s="151">
        <v>0</v>
      </c>
      <c r="K205" s="151">
        <v>0</v>
      </c>
      <c r="L205" s="151">
        <v>0</v>
      </c>
      <c r="M205" s="83">
        <v>0</v>
      </c>
      <c r="N205" s="85">
        <v>0</v>
      </c>
      <c r="O205" s="151">
        <v>0</v>
      </c>
      <c r="P205" s="151">
        <v>0</v>
      </c>
      <c r="Q205" s="151">
        <v>0</v>
      </c>
      <c r="R205" s="83">
        <v>0</v>
      </c>
      <c r="S205" s="151">
        <v>0</v>
      </c>
      <c r="T205" s="151">
        <v>0</v>
      </c>
      <c r="U205" s="151">
        <v>0</v>
      </c>
      <c r="V205" s="83">
        <v>0</v>
      </c>
      <c r="W205" s="151">
        <v>0</v>
      </c>
      <c r="X205" s="151">
        <v>0</v>
      </c>
      <c r="Y205" s="151">
        <v>0</v>
      </c>
      <c r="AC205" s="116">
        <f>Раздел2!G220</f>
        <v>400</v>
      </c>
    </row>
    <row r="206" spans="2:29" ht="15.75" customHeight="1" x14ac:dyDescent="0.25">
      <c r="B206" s="159" t="s">
        <v>474</v>
      </c>
      <c r="C206" s="75" t="s">
        <v>485</v>
      </c>
      <c r="D206" s="83">
        <v>0</v>
      </c>
      <c r="E206" s="85">
        <v>0</v>
      </c>
      <c r="F206" s="151">
        <v>0</v>
      </c>
      <c r="G206" s="151">
        <v>0</v>
      </c>
      <c r="H206" s="151">
        <v>0</v>
      </c>
      <c r="I206" s="83">
        <v>0</v>
      </c>
      <c r="J206" s="151">
        <v>0</v>
      </c>
      <c r="K206" s="151">
        <v>0</v>
      </c>
      <c r="L206" s="151">
        <v>0</v>
      </c>
      <c r="M206" s="83">
        <v>0</v>
      </c>
      <c r="N206" s="85">
        <v>0</v>
      </c>
      <c r="O206" s="151">
        <v>0</v>
      </c>
      <c r="P206" s="151">
        <v>0</v>
      </c>
      <c r="Q206" s="151">
        <v>0</v>
      </c>
      <c r="R206" s="83">
        <v>0</v>
      </c>
      <c r="S206" s="151">
        <v>0</v>
      </c>
      <c r="T206" s="151">
        <v>0</v>
      </c>
      <c r="U206" s="151">
        <v>0</v>
      </c>
      <c r="V206" s="83">
        <v>0</v>
      </c>
      <c r="W206" s="151">
        <v>0</v>
      </c>
      <c r="X206" s="151">
        <v>0</v>
      </c>
      <c r="Y206" s="151">
        <v>0</v>
      </c>
      <c r="AC206" s="116" t="e">
        <f>Раздел2!#REF!</f>
        <v>#REF!</v>
      </c>
    </row>
    <row r="207" spans="2:29" ht="15.75" customHeight="1" x14ac:dyDescent="0.25">
      <c r="B207" s="159" t="s">
        <v>476</v>
      </c>
      <c r="C207" s="75" t="s">
        <v>487</v>
      </c>
      <c r="D207" s="83">
        <v>0</v>
      </c>
      <c r="E207" s="85">
        <v>0</v>
      </c>
      <c r="F207" s="151">
        <v>0</v>
      </c>
      <c r="G207" s="151">
        <v>0</v>
      </c>
      <c r="H207" s="151">
        <v>0</v>
      </c>
      <c r="I207" s="83">
        <v>0</v>
      </c>
      <c r="J207" s="151">
        <v>0</v>
      </c>
      <c r="K207" s="151">
        <v>0</v>
      </c>
      <c r="L207" s="151">
        <v>0</v>
      </c>
      <c r="M207" s="83">
        <v>0</v>
      </c>
      <c r="N207" s="85">
        <v>0</v>
      </c>
      <c r="O207" s="151">
        <v>0</v>
      </c>
      <c r="P207" s="151">
        <v>0</v>
      </c>
      <c r="Q207" s="151">
        <v>0</v>
      </c>
      <c r="R207" s="83">
        <v>0</v>
      </c>
      <c r="S207" s="151">
        <v>0</v>
      </c>
      <c r="T207" s="151">
        <v>0</v>
      </c>
      <c r="U207" s="151">
        <v>0</v>
      </c>
      <c r="V207" s="83">
        <v>0</v>
      </c>
      <c r="W207" s="151">
        <v>0</v>
      </c>
      <c r="X207" s="151">
        <v>0</v>
      </c>
      <c r="Y207" s="151">
        <v>0</v>
      </c>
      <c r="AC207" s="116" t="e">
        <f>Раздел2!#REF!</f>
        <v>#REF!</v>
      </c>
    </row>
    <row r="208" spans="2:29" ht="15.75" customHeight="1" x14ac:dyDescent="0.25">
      <c r="B208" s="159" t="s">
        <v>478</v>
      </c>
      <c r="C208" s="75" t="s">
        <v>489</v>
      </c>
      <c r="D208" s="83">
        <v>20</v>
      </c>
      <c r="E208" s="85">
        <v>20</v>
      </c>
      <c r="F208" s="83">
        <v>3</v>
      </c>
      <c r="G208" s="83">
        <v>1</v>
      </c>
      <c r="H208" s="83">
        <v>16</v>
      </c>
      <c r="I208" s="83">
        <v>0</v>
      </c>
      <c r="J208" s="83">
        <v>0</v>
      </c>
      <c r="K208" s="83">
        <v>0</v>
      </c>
      <c r="L208" s="83">
        <v>0</v>
      </c>
      <c r="M208" s="83">
        <v>13</v>
      </c>
      <c r="N208" s="85">
        <v>13</v>
      </c>
      <c r="O208" s="83">
        <v>0</v>
      </c>
      <c r="P208" s="83">
        <v>0</v>
      </c>
      <c r="Q208" s="83">
        <v>13</v>
      </c>
      <c r="R208" s="83">
        <v>0</v>
      </c>
      <c r="S208" s="83">
        <v>0</v>
      </c>
      <c r="T208" s="83">
        <v>0</v>
      </c>
      <c r="U208" s="83">
        <v>0</v>
      </c>
      <c r="V208" s="83">
        <v>0</v>
      </c>
      <c r="W208" s="83">
        <v>0</v>
      </c>
      <c r="X208" s="83">
        <v>0</v>
      </c>
      <c r="Y208" s="83">
        <v>0</v>
      </c>
      <c r="AC208" s="116">
        <f>Раздел2!G224</f>
        <v>99</v>
      </c>
    </row>
    <row r="209" spans="2:29" ht="21" x14ac:dyDescent="0.25">
      <c r="B209" s="160" t="s">
        <v>480</v>
      </c>
      <c r="C209" s="75" t="s">
        <v>491</v>
      </c>
      <c r="D209" s="83">
        <v>20</v>
      </c>
      <c r="E209" s="85">
        <v>20</v>
      </c>
      <c r="F209" s="151">
        <v>3</v>
      </c>
      <c r="G209" s="151">
        <v>1</v>
      </c>
      <c r="H209" s="151">
        <v>16</v>
      </c>
      <c r="I209" s="83">
        <v>0</v>
      </c>
      <c r="J209" s="151">
        <v>0</v>
      </c>
      <c r="K209" s="151">
        <v>0</v>
      </c>
      <c r="L209" s="151">
        <v>0</v>
      </c>
      <c r="M209" s="83">
        <v>13</v>
      </c>
      <c r="N209" s="85">
        <v>13</v>
      </c>
      <c r="O209" s="151">
        <v>0</v>
      </c>
      <c r="P209" s="151">
        <v>0</v>
      </c>
      <c r="Q209" s="151">
        <v>13</v>
      </c>
      <c r="R209" s="83">
        <v>0</v>
      </c>
      <c r="S209" s="151">
        <v>0</v>
      </c>
      <c r="T209" s="151">
        <v>0</v>
      </c>
      <c r="U209" s="151">
        <v>0</v>
      </c>
      <c r="V209" s="83">
        <v>0</v>
      </c>
      <c r="W209" s="151">
        <v>0</v>
      </c>
      <c r="X209" s="151">
        <v>0</v>
      </c>
      <c r="Y209" s="151">
        <v>0</v>
      </c>
      <c r="AC209" s="116"/>
    </row>
    <row r="210" spans="2:29" ht="15.75" customHeight="1" x14ac:dyDescent="0.25">
      <c r="B210" s="159" t="s">
        <v>482</v>
      </c>
      <c r="C210" s="75" t="s">
        <v>493</v>
      </c>
      <c r="D210" s="83">
        <v>0</v>
      </c>
      <c r="E210" s="85">
        <v>0</v>
      </c>
      <c r="F210" s="151">
        <v>0</v>
      </c>
      <c r="G210" s="151">
        <v>0</v>
      </c>
      <c r="H210" s="151">
        <v>0</v>
      </c>
      <c r="I210" s="83">
        <v>0</v>
      </c>
      <c r="J210" s="151">
        <v>0</v>
      </c>
      <c r="K210" s="151">
        <v>0</v>
      </c>
      <c r="L210" s="151">
        <v>0</v>
      </c>
      <c r="M210" s="83">
        <v>0</v>
      </c>
      <c r="N210" s="85">
        <v>0</v>
      </c>
      <c r="O210" s="151">
        <v>0</v>
      </c>
      <c r="P210" s="151">
        <v>0</v>
      </c>
      <c r="Q210" s="151">
        <v>0</v>
      </c>
      <c r="R210" s="83">
        <v>0</v>
      </c>
      <c r="S210" s="151">
        <v>0</v>
      </c>
      <c r="T210" s="151">
        <v>0</v>
      </c>
      <c r="U210" s="151">
        <v>0</v>
      </c>
      <c r="V210" s="83">
        <v>0</v>
      </c>
      <c r="W210" s="151">
        <v>0</v>
      </c>
      <c r="X210" s="151">
        <v>0</v>
      </c>
      <c r="Y210" s="151">
        <v>0</v>
      </c>
      <c r="AC210" s="116">
        <f>Раздел2!G225</f>
        <v>0</v>
      </c>
    </row>
    <row r="211" spans="2:29" x14ac:dyDescent="0.25">
      <c r="B211" s="159" t="s">
        <v>484</v>
      </c>
      <c r="C211" s="75" t="s">
        <v>495</v>
      </c>
      <c r="D211" s="83">
        <v>0</v>
      </c>
      <c r="E211" s="85">
        <v>0</v>
      </c>
      <c r="F211" s="151">
        <v>0</v>
      </c>
      <c r="G211" s="151">
        <v>0</v>
      </c>
      <c r="H211" s="151">
        <v>0</v>
      </c>
      <c r="I211" s="83">
        <v>0</v>
      </c>
      <c r="J211" s="151">
        <v>0</v>
      </c>
      <c r="K211" s="151">
        <v>0</v>
      </c>
      <c r="L211" s="151">
        <v>0</v>
      </c>
      <c r="M211" s="83">
        <v>0</v>
      </c>
      <c r="N211" s="85">
        <v>0</v>
      </c>
      <c r="O211" s="151">
        <v>0</v>
      </c>
      <c r="P211" s="151">
        <v>0</v>
      </c>
      <c r="Q211" s="151">
        <v>0</v>
      </c>
      <c r="R211" s="83">
        <v>0</v>
      </c>
      <c r="S211" s="151">
        <v>0</v>
      </c>
      <c r="T211" s="151">
        <v>0</v>
      </c>
      <c r="U211" s="151">
        <v>0</v>
      </c>
      <c r="V211" s="83">
        <v>0</v>
      </c>
      <c r="W211" s="151">
        <v>0</v>
      </c>
      <c r="X211" s="151">
        <v>0</v>
      </c>
      <c r="Y211" s="151">
        <v>0</v>
      </c>
      <c r="AC211" s="116">
        <f>Раздел2!G226</f>
        <v>0</v>
      </c>
    </row>
    <row r="212" spans="2:29" ht="15.75" customHeight="1" x14ac:dyDescent="0.25">
      <c r="B212" s="159" t="s">
        <v>486</v>
      </c>
      <c r="C212" s="75" t="s">
        <v>497</v>
      </c>
      <c r="D212" s="83">
        <v>7</v>
      </c>
      <c r="E212" s="85">
        <v>0</v>
      </c>
      <c r="F212" s="151">
        <v>0</v>
      </c>
      <c r="G212" s="151">
        <v>0</v>
      </c>
      <c r="H212" s="151">
        <v>0</v>
      </c>
      <c r="I212" s="83">
        <v>7</v>
      </c>
      <c r="J212" s="151">
        <v>0</v>
      </c>
      <c r="K212" s="151">
        <v>0</v>
      </c>
      <c r="L212" s="151">
        <v>7</v>
      </c>
      <c r="M212" s="83">
        <v>0</v>
      </c>
      <c r="N212" s="85">
        <v>0</v>
      </c>
      <c r="O212" s="151">
        <v>0</v>
      </c>
      <c r="P212" s="151">
        <v>0</v>
      </c>
      <c r="Q212" s="151">
        <v>0</v>
      </c>
      <c r="R212" s="83">
        <v>0</v>
      </c>
      <c r="S212" s="151">
        <v>0</v>
      </c>
      <c r="T212" s="151">
        <v>0</v>
      </c>
      <c r="U212" s="151">
        <v>0</v>
      </c>
      <c r="V212" s="83">
        <v>0</v>
      </c>
      <c r="W212" s="151">
        <v>0</v>
      </c>
      <c r="X212" s="151">
        <v>0</v>
      </c>
      <c r="Y212" s="151">
        <v>0</v>
      </c>
      <c r="AC212" s="116">
        <f>Раздел2!G227</f>
        <v>189</v>
      </c>
    </row>
    <row r="213" spans="2:29" ht="15.75" customHeight="1" x14ac:dyDescent="0.25">
      <c r="B213" s="159" t="s">
        <v>488</v>
      </c>
      <c r="C213" s="75" t="s">
        <v>499</v>
      </c>
      <c r="D213" s="83">
        <v>0</v>
      </c>
      <c r="E213" s="85">
        <v>0</v>
      </c>
      <c r="F213" s="151">
        <v>0</v>
      </c>
      <c r="G213" s="151">
        <v>0</v>
      </c>
      <c r="H213" s="151">
        <v>0</v>
      </c>
      <c r="I213" s="83">
        <v>0</v>
      </c>
      <c r="J213" s="151">
        <v>0</v>
      </c>
      <c r="K213" s="151">
        <v>0</v>
      </c>
      <c r="L213" s="151">
        <v>0</v>
      </c>
      <c r="M213" s="83">
        <v>0</v>
      </c>
      <c r="N213" s="85">
        <v>0</v>
      </c>
      <c r="O213" s="151">
        <v>0</v>
      </c>
      <c r="P213" s="151">
        <v>0</v>
      </c>
      <c r="Q213" s="151">
        <v>0</v>
      </c>
      <c r="R213" s="83">
        <v>0</v>
      </c>
      <c r="S213" s="151">
        <v>0</v>
      </c>
      <c r="T213" s="151">
        <v>0</v>
      </c>
      <c r="U213" s="151">
        <v>0</v>
      </c>
      <c r="V213" s="83">
        <v>0</v>
      </c>
      <c r="W213" s="151">
        <v>0</v>
      </c>
      <c r="X213" s="151">
        <v>0</v>
      </c>
      <c r="Y213" s="151">
        <v>0</v>
      </c>
      <c r="AC213" s="116">
        <f>Раздел2!G228</f>
        <v>0</v>
      </c>
    </row>
    <row r="214" spans="2:29" ht="15.75" customHeight="1" x14ac:dyDescent="0.25">
      <c r="B214" s="159" t="s">
        <v>490</v>
      </c>
      <c r="C214" s="75" t="s">
        <v>500</v>
      </c>
      <c r="D214" s="83">
        <v>0</v>
      </c>
      <c r="E214" s="85">
        <v>0</v>
      </c>
      <c r="F214" s="79">
        <v>0</v>
      </c>
      <c r="G214" s="79">
        <v>0</v>
      </c>
      <c r="H214" s="79">
        <v>0</v>
      </c>
      <c r="I214" s="83">
        <v>0</v>
      </c>
      <c r="J214" s="79">
        <v>0</v>
      </c>
      <c r="K214" s="79">
        <v>0</v>
      </c>
      <c r="L214" s="79">
        <v>0</v>
      </c>
      <c r="M214" s="83">
        <v>0</v>
      </c>
      <c r="N214" s="85">
        <v>0</v>
      </c>
      <c r="O214" s="79">
        <v>0</v>
      </c>
      <c r="P214" s="79">
        <v>0</v>
      </c>
      <c r="Q214" s="79">
        <v>0</v>
      </c>
      <c r="R214" s="83">
        <v>0</v>
      </c>
      <c r="S214" s="79">
        <v>0</v>
      </c>
      <c r="T214" s="79">
        <v>0</v>
      </c>
      <c r="U214" s="79">
        <v>0</v>
      </c>
      <c r="V214" s="83">
        <v>0</v>
      </c>
      <c r="W214" s="79">
        <v>0</v>
      </c>
      <c r="X214" s="79">
        <v>0</v>
      </c>
      <c r="Y214" s="79">
        <v>0</v>
      </c>
      <c r="AC214" s="116">
        <f>Раздел2!G229</f>
        <v>0</v>
      </c>
    </row>
    <row r="215" spans="2:29" ht="20.25" customHeight="1" x14ac:dyDescent="0.25">
      <c r="B215" s="159" t="s">
        <v>492</v>
      </c>
      <c r="C215" s="75" t="s">
        <v>501</v>
      </c>
      <c r="D215" s="83">
        <v>0</v>
      </c>
      <c r="E215" s="85">
        <v>0</v>
      </c>
      <c r="F215" s="151">
        <v>0</v>
      </c>
      <c r="G215" s="151">
        <v>0</v>
      </c>
      <c r="H215" s="151">
        <v>0</v>
      </c>
      <c r="I215" s="83">
        <v>0</v>
      </c>
      <c r="J215" s="151">
        <v>0</v>
      </c>
      <c r="K215" s="151">
        <v>0</v>
      </c>
      <c r="L215" s="151">
        <v>0</v>
      </c>
      <c r="M215" s="83">
        <v>0</v>
      </c>
      <c r="N215" s="85">
        <v>0</v>
      </c>
      <c r="O215" s="151">
        <v>0</v>
      </c>
      <c r="P215" s="151">
        <v>0</v>
      </c>
      <c r="Q215" s="151">
        <v>0</v>
      </c>
      <c r="R215" s="83">
        <v>0</v>
      </c>
      <c r="S215" s="151">
        <v>0</v>
      </c>
      <c r="T215" s="151">
        <v>0</v>
      </c>
      <c r="U215" s="151">
        <v>0</v>
      </c>
      <c r="V215" s="83">
        <v>0</v>
      </c>
      <c r="W215" s="151">
        <v>0</v>
      </c>
      <c r="X215" s="151">
        <v>0</v>
      </c>
      <c r="Y215" s="151">
        <v>0</v>
      </c>
      <c r="AC215" s="116">
        <f>Раздел2!G230</f>
        <v>189</v>
      </c>
    </row>
    <row r="216" spans="2:29" ht="15.75" customHeight="1" x14ac:dyDescent="0.25">
      <c r="B216" s="159" t="s">
        <v>494</v>
      </c>
      <c r="C216" s="75" t="s">
        <v>631</v>
      </c>
      <c r="D216" s="83">
        <v>0</v>
      </c>
      <c r="E216" s="85">
        <v>0</v>
      </c>
      <c r="F216" s="151">
        <v>0</v>
      </c>
      <c r="G216" s="151">
        <v>0</v>
      </c>
      <c r="H216" s="151">
        <v>0</v>
      </c>
      <c r="I216" s="83">
        <v>0</v>
      </c>
      <c r="J216" s="151">
        <v>0</v>
      </c>
      <c r="K216" s="151">
        <v>0</v>
      </c>
      <c r="L216" s="151">
        <v>0</v>
      </c>
      <c r="M216" s="83">
        <v>0</v>
      </c>
      <c r="N216" s="85">
        <v>0</v>
      </c>
      <c r="O216" s="151">
        <v>0</v>
      </c>
      <c r="P216" s="151">
        <v>0</v>
      </c>
      <c r="Q216" s="151">
        <v>0</v>
      </c>
      <c r="R216" s="83">
        <v>0</v>
      </c>
      <c r="S216" s="151">
        <v>0</v>
      </c>
      <c r="T216" s="151">
        <v>0</v>
      </c>
      <c r="U216" s="151">
        <v>0</v>
      </c>
      <c r="V216" s="83">
        <v>0</v>
      </c>
      <c r="W216" s="151">
        <v>0</v>
      </c>
      <c r="X216" s="151">
        <v>0</v>
      </c>
      <c r="Y216" s="151">
        <v>0</v>
      </c>
      <c r="AC216" s="116">
        <f>Раздел2!G231</f>
        <v>0</v>
      </c>
    </row>
    <row r="217" spans="2:29" ht="15.75" customHeight="1" x14ac:dyDescent="0.25">
      <c r="B217" s="159" t="s">
        <v>496</v>
      </c>
      <c r="C217" s="75" t="s">
        <v>504</v>
      </c>
      <c r="D217" s="83">
        <v>0</v>
      </c>
      <c r="E217" s="85">
        <v>0</v>
      </c>
      <c r="F217" s="151">
        <v>0</v>
      </c>
      <c r="G217" s="151">
        <v>0</v>
      </c>
      <c r="H217" s="151">
        <v>0</v>
      </c>
      <c r="I217" s="83">
        <v>0</v>
      </c>
      <c r="J217" s="151">
        <v>0</v>
      </c>
      <c r="K217" s="151">
        <v>0</v>
      </c>
      <c r="L217" s="151">
        <v>0</v>
      </c>
      <c r="M217" s="83">
        <v>0</v>
      </c>
      <c r="N217" s="85">
        <v>0</v>
      </c>
      <c r="O217" s="151">
        <v>0</v>
      </c>
      <c r="P217" s="151">
        <v>0</v>
      </c>
      <c r="Q217" s="151">
        <v>0</v>
      </c>
      <c r="R217" s="83">
        <v>0</v>
      </c>
      <c r="S217" s="151">
        <v>0</v>
      </c>
      <c r="T217" s="151">
        <v>0</v>
      </c>
      <c r="U217" s="151">
        <v>0</v>
      </c>
      <c r="V217" s="83">
        <v>0</v>
      </c>
      <c r="W217" s="151">
        <v>0</v>
      </c>
      <c r="X217" s="151">
        <v>0</v>
      </c>
      <c r="Y217" s="151">
        <v>0</v>
      </c>
      <c r="AC217" s="116"/>
    </row>
    <row r="218" spans="2:29" ht="15.75" customHeight="1" x14ac:dyDescent="0.25">
      <c r="B218" s="159" t="s">
        <v>498</v>
      </c>
      <c r="C218" s="75" t="s">
        <v>506</v>
      </c>
      <c r="D218" s="83">
        <v>0</v>
      </c>
      <c r="E218" s="85">
        <v>0</v>
      </c>
      <c r="F218" s="151">
        <v>0</v>
      </c>
      <c r="G218" s="151">
        <v>0</v>
      </c>
      <c r="H218" s="151">
        <v>0</v>
      </c>
      <c r="I218" s="83">
        <v>0</v>
      </c>
      <c r="J218" s="151">
        <v>0</v>
      </c>
      <c r="K218" s="151">
        <v>0</v>
      </c>
      <c r="L218" s="151">
        <v>0</v>
      </c>
      <c r="M218" s="83">
        <v>0</v>
      </c>
      <c r="N218" s="85">
        <v>0</v>
      </c>
      <c r="O218" s="151">
        <v>0</v>
      </c>
      <c r="P218" s="151">
        <v>0</v>
      </c>
      <c r="Q218" s="151">
        <v>0</v>
      </c>
      <c r="R218" s="83">
        <v>0</v>
      </c>
      <c r="S218" s="151">
        <v>0</v>
      </c>
      <c r="T218" s="151">
        <v>0</v>
      </c>
      <c r="U218" s="151">
        <v>0</v>
      </c>
      <c r="V218" s="83">
        <v>0</v>
      </c>
      <c r="W218" s="151">
        <v>0</v>
      </c>
      <c r="X218" s="151">
        <v>0</v>
      </c>
      <c r="Y218" s="151">
        <v>0</v>
      </c>
      <c r="AC218" s="116">
        <f>Раздел2!G232</f>
        <v>297</v>
      </c>
    </row>
    <row r="219" spans="2:29" ht="15.75" customHeight="1" x14ac:dyDescent="0.25">
      <c r="B219" s="159" t="s">
        <v>801</v>
      </c>
      <c r="C219" s="75" t="s">
        <v>508</v>
      </c>
      <c r="D219" s="83">
        <v>96</v>
      </c>
      <c r="E219" s="85">
        <v>94</v>
      </c>
      <c r="F219" s="151">
        <v>24</v>
      </c>
      <c r="G219" s="151">
        <v>1</v>
      </c>
      <c r="H219" s="151">
        <v>69</v>
      </c>
      <c r="I219" s="83">
        <v>2</v>
      </c>
      <c r="J219" s="151">
        <v>0</v>
      </c>
      <c r="K219" s="151">
        <v>1</v>
      </c>
      <c r="L219" s="151">
        <v>1</v>
      </c>
      <c r="M219" s="83">
        <v>42</v>
      </c>
      <c r="N219" s="85">
        <v>42</v>
      </c>
      <c r="O219" s="151">
        <v>1</v>
      </c>
      <c r="P219" s="151">
        <v>0</v>
      </c>
      <c r="Q219" s="151">
        <v>41</v>
      </c>
      <c r="R219" s="83">
        <v>0</v>
      </c>
      <c r="S219" s="151">
        <v>0</v>
      </c>
      <c r="T219" s="151">
        <v>0</v>
      </c>
      <c r="U219" s="151">
        <v>0</v>
      </c>
      <c r="V219" s="83">
        <v>0</v>
      </c>
      <c r="W219" s="151">
        <v>0</v>
      </c>
      <c r="X219" s="151">
        <v>0</v>
      </c>
      <c r="Y219" s="151">
        <v>0</v>
      </c>
      <c r="AC219" s="116">
        <f>Раздел2!G233</f>
        <v>0</v>
      </c>
    </row>
    <row r="220" spans="2:29" ht="15.75" customHeight="1" x14ac:dyDescent="0.25">
      <c r="B220" s="259" t="s">
        <v>502</v>
      </c>
      <c r="C220" s="75" t="s">
        <v>510</v>
      </c>
      <c r="D220" s="83">
        <v>0</v>
      </c>
      <c r="E220" s="85">
        <v>0</v>
      </c>
      <c r="F220" s="151">
        <v>0</v>
      </c>
      <c r="G220" s="151">
        <v>0</v>
      </c>
      <c r="H220" s="151">
        <v>0</v>
      </c>
      <c r="I220" s="83">
        <v>0</v>
      </c>
      <c r="J220" s="151">
        <v>0</v>
      </c>
      <c r="K220" s="151">
        <v>0</v>
      </c>
      <c r="L220" s="151">
        <v>0</v>
      </c>
      <c r="M220" s="83">
        <v>0</v>
      </c>
      <c r="N220" s="85">
        <v>0</v>
      </c>
      <c r="O220" s="151">
        <v>0</v>
      </c>
      <c r="P220" s="151">
        <v>0</v>
      </c>
      <c r="Q220" s="151">
        <v>0</v>
      </c>
      <c r="R220" s="83">
        <v>0</v>
      </c>
      <c r="S220" s="151">
        <v>0</v>
      </c>
      <c r="T220" s="151">
        <v>0</v>
      </c>
      <c r="U220" s="151">
        <v>0</v>
      </c>
      <c r="V220" s="83">
        <v>0</v>
      </c>
      <c r="W220" s="151">
        <v>0</v>
      </c>
      <c r="X220" s="151">
        <v>0</v>
      </c>
      <c r="Y220" s="151">
        <v>0</v>
      </c>
      <c r="AC220" s="116">
        <f>Раздел2!G234</f>
        <v>0</v>
      </c>
    </row>
    <row r="221" spans="2:29" ht="15.75" customHeight="1" x14ac:dyDescent="0.25">
      <c r="B221" s="159" t="s">
        <v>503</v>
      </c>
      <c r="C221" s="75" t="s">
        <v>512</v>
      </c>
      <c r="D221" s="83">
        <v>0</v>
      </c>
      <c r="E221" s="85">
        <v>0</v>
      </c>
      <c r="F221" s="151">
        <v>0</v>
      </c>
      <c r="G221" s="151">
        <v>0</v>
      </c>
      <c r="H221" s="151">
        <v>0</v>
      </c>
      <c r="I221" s="83">
        <v>0</v>
      </c>
      <c r="J221" s="151">
        <v>0</v>
      </c>
      <c r="K221" s="151">
        <v>0</v>
      </c>
      <c r="L221" s="151">
        <v>0</v>
      </c>
      <c r="M221" s="83">
        <v>0</v>
      </c>
      <c r="N221" s="85">
        <v>0</v>
      </c>
      <c r="O221" s="151">
        <v>0</v>
      </c>
      <c r="P221" s="151">
        <v>0</v>
      </c>
      <c r="Q221" s="151">
        <v>0</v>
      </c>
      <c r="R221" s="83">
        <v>0</v>
      </c>
      <c r="S221" s="151">
        <v>0</v>
      </c>
      <c r="T221" s="151">
        <v>0</v>
      </c>
      <c r="U221" s="151">
        <v>0</v>
      </c>
      <c r="V221" s="83">
        <v>0</v>
      </c>
      <c r="W221" s="151">
        <v>0</v>
      </c>
      <c r="X221" s="151">
        <v>0</v>
      </c>
      <c r="Y221" s="151">
        <v>0</v>
      </c>
      <c r="AC221" s="116">
        <f>Раздел2!G235</f>
        <v>95</v>
      </c>
    </row>
    <row r="222" spans="2:29" x14ac:dyDescent="0.25">
      <c r="B222" s="159" t="s">
        <v>800</v>
      </c>
      <c r="C222" s="75" t="s">
        <v>514</v>
      </c>
      <c r="D222" s="83">
        <v>0</v>
      </c>
      <c r="E222" s="85">
        <v>0</v>
      </c>
      <c r="F222" s="151">
        <v>0</v>
      </c>
      <c r="G222" s="151">
        <v>0</v>
      </c>
      <c r="H222" s="151">
        <v>0</v>
      </c>
      <c r="I222" s="83">
        <v>0</v>
      </c>
      <c r="J222" s="151">
        <v>0</v>
      </c>
      <c r="K222" s="151">
        <v>0</v>
      </c>
      <c r="L222" s="151">
        <v>0</v>
      </c>
      <c r="M222" s="83">
        <v>0</v>
      </c>
      <c r="N222" s="85">
        <v>0</v>
      </c>
      <c r="O222" s="151">
        <v>0</v>
      </c>
      <c r="P222" s="151">
        <v>0</v>
      </c>
      <c r="Q222" s="151">
        <v>0</v>
      </c>
      <c r="R222" s="83">
        <v>0</v>
      </c>
      <c r="S222" s="151">
        <v>0</v>
      </c>
      <c r="T222" s="151">
        <v>0</v>
      </c>
      <c r="U222" s="151">
        <v>0</v>
      </c>
      <c r="V222" s="83">
        <v>0</v>
      </c>
      <c r="W222" s="151">
        <v>0</v>
      </c>
      <c r="X222" s="151">
        <v>0</v>
      </c>
      <c r="Y222" s="151">
        <v>0</v>
      </c>
      <c r="AC222" s="116">
        <f>Раздел2!G236</f>
        <v>21</v>
      </c>
    </row>
    <row r="223" spans="2:29" ht="15.75" customHeight="1" x14ac:dyDescent="0.25">
      <c r="B223" s="159" t="s">
        <v>505</v>
      </c>
      <c r="C223" s="75" t="s">
        <v>516</v>
      </c>
      <c r="D223" s="83">
        <v>40</v>
      </c>
      <c r="E223" s="85">
        <v>37</v>
      </c>
      <c r="F223" s="151">
        <v>8</v>
      </c>
      <c r="G223" s="151">
        <v>2</v>
      </c>
      <c r="H223" s="151">
        <v>27</v>
      </c>
      <c r="I223" s="83">
        <v>3</v>
      </c>
      <c r="J223" s="151">
        <v>0</v>
      </c>
      <c r="K223" s="151">
        <v>0</v>
      </c>
      <c r="L223" s="151">
        <v>3</v>
      </c>
      <c r="M223" s="83">
        <v>13</v>
      </c>
      <c r="N223" s="85">
        <v>12</v>
      </c>
      <c r="O223" s="151">
        <v>1</v>
      </c>
      <c r="P223" s="151">
        <v>0</v>
      </c>
      <c r="Q223" s="151">
        <v>11</v>
      </c>
      <c r="R223" s="83">
        <v>0</v>
      </c>
      <c r="S223" s="151">
        <v>0</v>
      </c>
      <c r="T223" s="151">
        <v>0</v>
      </c>
      <c r="U223" s="151">
        <v>0</v>
      </c>
      <c r="V223" s="83">
        <v>1</v>
      </c>
      <c r="W223" s="151">
        <v>0</v>
      </c>
      <c r="X223" s="151">
        <v>0</v>
      </c>
      <c r="Y223" s="151">
        <v>1</v>
      </c>
      <c r="AC223" s="116">
        <f>Раздел2!G237</f>
        <v>0</v>
      </c>
    </row>
    <row r="224" spans="2:29" ht="15.75" customHeight="1" x14ac:dyDescent="0.25">
      <c r="B224" s="159" t="s">
        <v>507</v>
      </c>
      <c r="C224" s="75" t="s">
        <v>518</v>
      </c>
      <c r="D224" s="83">
        <v>0</v>
      </c>
      <c r="E224" s="85">
        <v>0</v>
      </c>
      <c r="F224" s="151">
        <v>0</v>
      </c>
      <c r="G224" s="151">
        <v>0</v>
      </c>
      <c r="H224" s="151">
        <v>0</v>
      </c>
      <c r="I224" s="83">
        <v>0</v>
      </c>
      <c r="J224" s="151">
        <v>0</v>
      </c>
      <c r="K224" s="151">
        <v>0</v>
      </c>
      <c r="L224" s="151">
        <v>0</v>
      </c>
      <c r="M224" s="83">
        <v>0</v>
      </c>
      <c r="N224" s="85">
        <v>0</v>
      </c>
      <c r="O224" s="151">
        <v>0</v>
      </c>
      <c r="P224" s="151">
        <v>0</v>
      </c>
      <c r="Q224" s="151">
        <v>0</v>
      </c>
      <c r="R224" s="83">
        <v>0</v>
      </c>
      <c r="S224" s="151">
        <v>0</v>
      </c>
      <c r="T224" s="151">
        <v>0</v>
      </c>
      <c r="U224" s="151">
        <v>0</v>
      </c>
      <c r="V224" s="83">
        <v>0</v>
      </c>
      <c r="W224" s="151">
        <v>0</v>
      </c>
      <c r="X224" s="151">
        <v>0</v>
      </c>
      <c r="Y224" s="151">
        <v>0</v>
      </c>
      <c r="AC224" s="116">
        <f>Раздел2!G239</f>
        <v>0</v>
      </c>
    </row>
    <row r="225" spans="2:29" ht="15.75" customHeight="1" x14ac:dyDescent="0.25">
      <c r="B225" s="159" t="s">
        <v>509</v>
      </c>
      <c r="C225" s="75" t="s">
        <v>521</v>
      </c>
      <c r="D225" s="83">
        <v>0</v>
      </c>
      <c r="E225" s="85">
        <v>0</v>
      </c>
      <c r="F225" s="151">
        <v>0</v>
      </c>
      <c r="G225" s="151">
        <v>0</v>
      </c>
      <c r="H225" s="151">
        <v>0</v>
      </c>
      <c r="I225" s="83">
        <v>0</v>
      </c>
      <c r="J225" s="151">
        <v>0</v>
      </c>
      <c r="K225" s="151">
        <v>0</v>
      </c>
      <c r="L225" s="151">
        <v>0</v>
      </c>
      <c r="M225" s="83">
        <v>0</v>
      </c>
      <c r="N225" s="85">
        <v>0</v>
      </c>
      <c r="O225" s="151">
        <v>0</v>
      </c>
      <c r="P225" s="151">
        <v>0</v>
      </c>
      <c r="Q225" s="151">
        <v>0</v>
      </c>
      <c r="R225" s="83">
        <v>0</v>
      </c>
      <c r="S225" s="151">
        <v>0</v>
      </c>
      <c r="T225" s="151">
        <v>0</v>
      </c>
      <c r="U225" s="151">
        <v>0</v>
      </c>
      <c r="V225" s="83">
        <v>0</v>
      </c>
      <c r="W225" s="151">
        <v>0</v>
      </c>
      <c r="X225" s="151">
        <v>0</v>
      </c>
      <c r="Y225" s="151">
        <v>0</v>
      </c>
      <c r="AC225" s="116">
        <f>Раздел2!G240</f>
        <v>21</v>
      </c>
    </row>
    <row r="226" spans="2:29" ht="15.75" customHeight="1" x14ac:dyDescent="0.25">
      <c r="B226" s="159" t="s">
        <v>511</v>
      </c>
      <c r="C226" s="75" t="s">
        <v>523</v>
      </c>
      <c r="D226" s="83">
        <v>157</v>
      </c>
      <c r="E226" s="85">
        <v>151</v>
      </c>
      <c r="F226" s="83">
        <v>10</v>
      </c>
      <c r="G226" s="83">
        <v>14</v>
      </c>
      <c r="H226" s="83">
        <v>127</v>
      </c>
      <c r="I226" s="83">
        <v>6</v>
      </c>
      <c r="J226" s="83">
        <v>0</v>
      </c>
      <c r="K226" s="83">
        <v>1</v>
      </c>
      <c r="L226" s="83">
        <v>5</v>
      </c>
      <c r="M226" s="83">
        <v>60</v>
      </c>
      <c r="N226" s="85">
        <v>60</v>
      </c>
      <c r="O226" s="83">
        <v>3</v>
      </c>
      <c r="P226" s="83">
        <v>0</v>
      </c>
      <c r="Q226" s="83">
        <v>57</v>
      </c>
      <c r="R226" s="83">
        <v>0</v>
      </c>
      <c r="S226" s="83">
        <v>0</v>
      </c>
      <c r="T226" s="83">
        <v>0</v>
      </c>
      <c r="U226" s="83">
        <v>0</v>
      </c>
      <c r="V226" s="83">
        <v>0</v>
      </c>
      <c r="W226" s="83">
        <v>0</v>
      </c>
      <c r="X226" s="83">
        <v>0</v>
      </c>
      <c r="Y226" s="83">
        <v>0</v>
      </c>
      <c r="AC226" s="116">
        <f>Раздел2!G241</f>
        <v>0</v>
      </c>
    </row>
    <row r="227" spans="2:29" ht="21" x14ac:dyDescent="0.25">
      <c r="B227" s="160" t="s">
        <v>513</v>
      </c>
      <c r="C227" s="75" t="s">
        <v>526</v>
      </c>
      <c r="D227" s="83">
        <v>0</v>
      </c>
      <c r="E227" s="85">
        <v>0</v>
      </c>
      <c r="F227" s="151">
        <v>0</v>
      </c>
      <c r="G227" s="151">
        <v>0</v>
      </c>
      <c r="H227" s="151">
        <v>0</v>
      </c>
      <c r="I227" s="83">
        <v>0</v>
      </c>
      <c r="J227" s="151">
        <v>0</v>
      </c>
      <c r="K227" s="151">
        <v>0</v>
      </c>
      <c r="L227" s="151">
        <v>0</v>
      </c>
      <c r="M227" s="83">
        <v>0</v>
      </c>
      <c r="N227" s="85">
        <v>0</v>
      </c>
      <c r="O227" s="151">
        <v>0</v>
      </c>
      <c r="P227" s="151">
        <v>0</v>
      </c>
      <c r="Q227" s="151">
        <v>0</v>
      </c>
      <c r="R227" s="83">
        <v>0</v>
      </c>
      <c r="S227" s="151">
        <v>0</v>
      </c>
      <c r="T227" s="151">
        <v>0</v>
      </c>
      <c r="U227" s="151">
        <v>0</v>
      </c>
      <c r="V227" s="83">
        <v>0</v>
      </c>
      <c r="W227" s="92">
        <v>0</v>
      </c>
      <c r="X227" s="151">
        <v>0</v>
      </c>
      <c r="Y227" s="151">
        <v>0</v>
      </c>
      <c r="AC227" s="116">
        <f>Раздел2!G242</f>
        <v>0</v>
      </c>
    </row>
    <row r="228" spans="2:29" ht="15.75" customHeight="1" x14ac:dyDescent="0.25">
      <c r="B228" s="160" t="s">
        <v>515</v>
      </c>
      <c r="C228" s="75" t="s">
        <v>528</v>
      </c>
      <c r="D228" s="83">
        <v>0</v>
      </c>
      <c r="E228" s="85">
        <v>0</v>
      </c>
      <c r="F228" s="151">
        <v>0</v>
      </c>
      <c r="G228" s="151">
        <v>0</v>
      </c>
      <c r="H228" s="151">
        <v>0</v>
      </c>
      <c r="I228" s="83">
        <v>0</v>
      </c>
      <c r="J228" s="151">
        <v>0</v>
      </c>
      <c r="K228" s="151">
        <v>0</v>
      </c>
      <c r="L228" s="151">
        <v>0</v>
      </c>
      <c r="M228" s="83">
        <v>0</v>
      </c>
      <c r="N228" s="85">
        <v>0</v>
      </c>
      <c r="O228" s="151">
        <v>0</v>
      </c>
      <c r="P228" s="151">
        <v>0</v>
      </c>
      <c r="Q228" s="151">
        <v>0</v>
      </c>
      <c r="R228" s="83">
        <v>0</v>
      </c>
      <c r="S228" s="151">
        <v>0</v>
      </c>
      <c r="T228" s="151">
        <v>0</v>
      </c>
      <c r="U228" s="151">
        <v>0</v>
      </c>
      <c r="V228" s="83">
        <v>0</v>
      </c>
      <c r="W228" s="92">
        <v>0</v>
      </c>
      <c r="X228" s="151">
        <v>0</v>
      </c>
      <c r="Y228" s="151">
        <v>0</v>
      </c>
      <c r="AC228" s="116">
        <f>Раздел2!G243</f>
        <v>0</v>
      </c>
    </row>
    <row r="229" spans="2:29" ht="15.75" customHeight="1" x14ac:dyDescent="0.25">
      <c r="B229" s="160" t="s">
        <v>517</v>
      </c>
      <c r="C229" s="75" t="s">
        <v>530</v>
      </c>
      <c r="D229" s="83">
        <v>157</v>
      </c>
      <c r="E229" s="85">
        <v>151</v>
      </c>
      <c r="F229" s="151">
        <v>10</v>
      </c>
      <c r="G229" s="151">
        <v>14</v>
      </c>
      <c r="H229" s="151">
        <v>127</v>
      </c>
      <c r="I229" s="83">
        <v>6</v>
      </c>
      <c r="J229" s="151">
        <v>0</v>
      </c>
      <c r="K229" s="151">
        <v>1</v>
      </c>
      <c r="L229" s="151">
        <v>5</v>
      </c>
      <c r="M229" s="83">
        <v>60</v>
      </c>
      <c r="N229" s="85">
        <v>60</v>
      </c>
      <c r="O229" s="151">
        <v>3</v>
      </c>
      <c r="P229" s="151">
        <v>0</v>
      </c>
      <c r="Q229" s="151">
        <v>57</v>
      </c>
      <c r="R229" s="83">
        <v>0</v>
      </c>
      <c r="S229" s="151">
        <v>0</v>
      </c>
      <c r="T229" s="151">
        <v>0</v>
      </c>
      <c r="U229" s="151">
        <v>0</v>
      </c>
      <c r="V229" s="83">
        <v>0</v>
      </c>
      <c r="W229" s="92">
        <v>0</v>
      </c>
      <c r="X229" s="151">
        <v>0</v>
      </c>
      <c r="Y229" s="151">
        <v>0</v>
      </c>
      <c r="AC229" s="116">
        <f>Раздел2!G244</f>
        <v>2726</v>
      </c>
    </row>
    <row r="230" spans="2:29" ht="15.75" customHeight="1" x14ac:dyDescent="0.25">
      <c r="B230" s="160" t="s">
        <v>520</v>
      </c>
      <c r="C230" s="75" t="s">
        <v>532</v>
      </c>
      <c r="D230" s="83">
        <v>0</v>
      </c>
      <c r="E230" s="85">
        <v>0</v>
      </c>
      <c r="F230" s="151">
        <v>0</v>
      </c>
      <c r="G230" s="151">
        <v>0</v>
      </c>
      <c r="H230" s="151">
        <v>0</v>
      </c>
      <c r="I230" s="83">
        <v>0</v>
      </c>
      <c r="J230" s="151">
        <v>0</v>
      </c>
      <c r="K230" s="151">
        <v>0</v>
      </c>
      <c r="L230" s="151">
        <v>0</v>
      </c>
      <c r="M230" s="83">
        <v>0</v>
      </c>
      <c r="N230" s="85">
        <v>0</v>
      </c>
      <c r="O230" s="151">
        <v>0</v>
      </c>
      <c r="P230" s="151">
        <v>0</v>
      </c>
      <c r="Q230" s="151">
        <v>0</v>
      </c>
      <c r="R230" s="83">
        <v>0</v>
      </c>
      <c r="S230" s="151">
        <v>0</v>
      </c>
      <c r="T230" s="151">
        <v>0</v>
      </c>
      <c r="U230" s="151">
        <v>0</v>
      </c>
      <c r="V230" s="83">
        <v>0</v>
      </c>
      <c r="W230" s="151">
        <v>0</v>
      </c>
      <c r="X230" s="151">
        <v>0</v>
      </c>
      <c r="Y230" s="151">
        <v>0</v>
      </c>
      <c r="AC230" s="116">
        <f>Раздел2!G245</f>
        <v>2593</v>
      </c>
    </row>
    <row r="231" spans="2:29" x14ac:dyDescent="0.25">
      <c r="B231" s="159" t="s">
        <v>522</v>
      </c>
      <c r="C231" s="75" t="s">
        <v>534</v>
      </c>
      <c r="D231" s="83">
        <v>141</v>
      </c>
      <c r="E231" s="85">
        <v>141</v>
      </c>
      <c r="F231" s="151">
        <v>5</v>
      </c>
      <c r="G231" s="151">
        <v>17</v>
      </c>
      <c r="H231" s="151">
        <v>119</v>
      </c>
      <c r="I231" s="83">
        <v>0</v>
      </c>
      <c r="J231" s="151">
        <v>0</v>
      </c>
      <c r="K231" s="151">
        <v>0</v>
      </c>
      <c r="L231" s="151">
        <v>0</v>
      </c>
      <c r="M231" s="83">
        <v>44</v>
      </c>
      <c r="N231" s="85">
        <v>44</v>
      </c>
      <c r="O231" s="151">
        <v>0</v>
      </c>
      <c r="P231" s="151">
        <v>4</v>
      </c>
      <c r="Q231" s="151">
        <v>40</v>
      </c>
      <c r="R231" s="83">
        <v>1</v>
      </c>
      <c r="S231" s="151">
        <v>0</v>
      </c>
      <c r="T231" s="151">
        <v>1</v>
      </c>
      <c r="U231" s="151">
        <v>0</v>
      </c>
      <c r="V231" s="83">
        <v>0</v>
      </c>
      <c r="W231" s="151">
        <v>0</v>
      </c>
      <c r="X231" s="151">
        <v>0</v>
      </c>
      <c r="Y231" s="151">
        <v>0</v>
      </c>
      <c r="AC231" s="116">
        <f>Раздел2!G246</f>
        <v>133</v>
      </c>
    </row>
    <row r="232" spans="2:29" ht="16.5" customHeight="1" x14ac:dyDescent="0.25">
      <c r="B232" s="159" t="s">
        <v>525</v>
      </c>
      <c r="C232" s="75" t="s">
        <v>536</v>
      </c>
      <c r="D232" s="83">
        <v>0</v>
      </c>
      <c r="E232" s="85">
        <v>0</v>
      </c>
      <c r="F232" s="151">
        <v>0</v>
      </c>
      <c r="G232" s="151">
        <v>0</v>
      </c>
      <c r="H232" s="151">
        <v>0</v>
      </c>
      <c r="I232" s="83">
        <v>0</v>
      </c>
      <c r="J232" s="151">
        <v>0</v>
      </c>
      <c r="K232" s="151">
        <v>0</v>
      </c>
      <c r="L232" s="151">
        <v>0</v>
      </c>
      <c r="M232" s="83">
        <v>0</v>
      </c>
      <c r="N232" s="85">
        <v>0</v>
      </c>
      <c r="O232" s="151">
        <v>0</v>
      </c>
      <c r="P232" s="151">
        <v>0</v>
      </c>
      <c r="Q232" s="151">
        <v>0</v>
      </c>
      <c r="R232" s="83">
        <v>0</v>
      </c>
      <c r="S232" s="151">
        <v>0</v>
      </c>
      <c r="T232" s="151">
        <v>0</v>
      </c>
      <c r="U232" s="151">
        <v>0</v>
      </c>
      <c r="V232" s="83">
        <v>0</v>
      </c>
      <c r="W232" s="151">
        <v>0</v>
      </c>
      <c r="X232" s="151">
        <v>0</v>
      </c>
      <c r="Y232" s="151">
        <v>0</v>
      </c>
      <c r="AC232" s="116"/>
    </row>
    <row r="233" spans="2:29" ht="15.75" customHeight="1" x14ac:dyDescent="0.25">
      <c r="B233" s="159" t="s">
        <v>527</v>
      </c>
      <c r="C233" s="75" t="s">
        <v>538</v>
      </c>
      <c r="D233" s="83">
        <v>0</v>
      </c>
      <c r="E233" s="85">
        <v>0</v>
      </c>
      <c r="F233" s="151">
        <v>0</v>
      </c>
      <c r="G233" s="151">
        <v>0</v>
      </c>
      <c r="H233" s="151">
        <v>0</v>
      </c>
      <c r="I233" s="83">
        <v>0</v>
      </c>
      <c r="J233" s="151">
        <v>0</v>
      </c>
      <c r="K233" s="151">
        <v>0</v>
      </c>
      <c r="L233" s="151">
        <v>0</v>
      </c>
      <c r="M233" s="83">
        <v>0</v>
      </c>
      <c r="N233" s="85">
        <v>0</v>
      </c>
      <c r="O233" s="151">
        <v>0</v>
      </c>
      <c r="P233" s="151">
        <v>0</v>
      </c>
      <c r="Q233" s="151">
        <v>0</v>
      </c>
      <c r="R233" s="83">
        <v>0</v>
      </c>
      <c r="S233" s="151">
        <v>0</v>
      </c>
      <c r="T233" s="151">
        <v>0</v>
      </c>
      <c r="U233" s="151">
        <v>0</v>
      </c>
      <c r="V233" s="83">
        <v>0</v>
      </c>
      <c r="W233" s="151">
        <v>0</v>
      </c>
      <c r="X233" s="151">
        <v>0</v>
      </c>
      <c r="Y233" s="151">
        <v>0</v>
      </c>
      <c r="AC233" s="116">
        <f>Раздел2!G247</f>
        <v>0</v>
      </c>
    </row>
    <row r="234" spans="2:29" ht="15.75" customHeight="1" x14ac:dyDescent="0.25">
      <c r="B234" s="159" t="s">
        <v>529</v>
      </c>
      <c r="C234" s="75" t="s">
        <v>540</v>
      </c>
      <c r="D234" s="83">
        <v>0</v>
      </c>
      <c r="E234" s="85">
        <v>0</v>
      </c>
      <c r="F234" s="151">
        <v>0</v>
      </c>
      <c r="G234" s="151">
        <v>0</v>
      </c>
      <c r="H234" s="151">
        <v>0</v>
      </c>
      <c r="I234" s="83">
        <v>0</v>
      </c>
      <c r="J234" s="151">
        <v>0</v>
      </c>
      <c r="K234" s="151">
        <v>0</v>
      </c>
      <c r="L234" s="151">
        <v>0</v>
      </c>
      <c r="M234" s="83">
        <v>0</v>
      </c>
      <c r="N234" s="85">
        <v>0</v>
      </c>
      <c r="O234" s="151">
        <v>0</v>
      </c>
      <c r="P234" s="151">
        <v>0</v>
      </c>
      <c r="Q234" s="151">
        <v>0</v>
      </c>
      <c r="R234" s="83">
        <v>0</v>
      </c>
      <c r="S234" s="151">
        <v>0</v>
      </c>
      <c r="T234" s="151">
        <v>0</v>
      </c>
      <c r="U234" s="151">
        <v>0</v>
      </c>
      <c r="V234" s="83">
        <v>0</v>
      </c>
      <c r="W234" s="151">
        <v>0</v>
      </c>
      <c r="X234" s="151">
        <v>0</v>
      </c>
      <c r="Y234" s="151">
        <v>0</v>
      </c>
      <c r="AC234" s="116">
        <f>Раздел2!G248</f>
        <v>0</v>
      </c>
    </row>
    <row r="235" spans="2:29" ht="15.75" customHeight="1" x14ac:dyDescent="0.25">
      <c r="B235" s="159" t="s">
        <v>531</v>
      </c>
      <c r="C235" s="75" t="s">
        <v>542</v>
      </c>
      <c r="D235" s="83">
        <v>21</v>
      </c>
      <c r="E235" s="85">
        <v>19</v>
      </c>
      <c r="F235" s="83">
        <v>0</v>
      </c>
      <c r="G235" s="83">
        <v>1</v>
      </c>
      <c r="H235" s="83">
        <v>18</v>
      </c>
      <c r="I235" s="83">
        <v>2</v>
      </c>
      <c r="J235" s="83">
        <v>0</v>
      </c>
      <c r="K235" s="83">
        <v>0</v>
      </c>
      <c r="L235" s="83">
        <v>2</v>
      </c>
      <c r="M235" s="83">
        <v>11</v>
      </c>
      <c r="N235" s="85">
        <v>11</v>
      </c>
      <c r="O235" s="83">
        <v>0</v>
      </c>
      <c r="P235" s="83">
        <v>0</v>
      </c>
      <c r="Q235" s="83">
        <v>11</v>
      </c>
      <c r="R235" s="83">
        <v>0</v>
      </c>
      <c r="S235" s="83">
        <v>0</v>
      </c>
      <c r="T235" s="83">
        <v>0</v>
      </c>
      <c r="U235" s="83">
        <v>0</v>
      </c>
      <c r="V235" s="83">
        <v>0</v>
      </c>
      <c r="W235" s="83">
        <v>0</v>
      </c>
      <c r="X235" s="83">
        <v>0</v>
      </c>
      <c r="Y235" s="83">
        <v>0</v>
      </c>
      <c r="AC235" s="116">
        <f>Раздел2!G253</f>
        <v>0</v>
      </c>
    </row>
    <row r="236" spans="2:29" ht="21" x14ac:dyDescent="0.25">
      <c r="B236" s="160" t="s">
        <v>533</v>
      </c>
      <c r="C236" s="75" t="s">
        <v>544</v>
      </c>
      <c r="D236" s="83">
        <v>0</v>
      </c>
      <c r="E236" s="85">
        <v>0</v>
      </c>
      <c r="F236" s="151">
        <v>0</v>
      </c>
      <c r="G236" s="151">
        <v>0</v>
      </c>
      <c r="H236" s="151">
        <v>0</v>
      </c>
      <c r="I236" s="83">
        <v>0</v>
      </c>
      <c r="J236" s="151">
        <v>0</v>
      </c>
      <c r="K236" s="151">
        <v>0</v>
      </c>
      <c r="L236" s="151">
        <v>0</v>
      </c>
      <c r="M236" s="83">
        <v>0</v>
      </c>
      <c r="N236" s="85">
        <v>0</v>
      </c>
      <c r="O236" s="151">
        <v>0</v>
      </c>
      <c r="P236" s="151">
        <v>0</v>
      </c>
      <c r="Q236" s="151">
        <v>0</v>
      </c>
      <c r="R236" s="83">
        <v>0</v>
      </c>
      <c r="S236" s="151">
        <v>0</v>
      </c>
      <c r="T236" s="151">
        <v>0</v>
      </c>
      <c r="U236" s="151">
        <v>0</v>
      </c>
      <c r="V236" s="83">
        <v>0</v>
      </c>
      <c r="W236" s="151">
        <v>0</v>
      </c>
      <c r="X236" s="151">
        <v>0</v>
      </c>
      <c r="Y236" s="151">
        <v>0</v>
      </c>
      <c r="AC236" s="116">
        <f>Раздел2!G254</f>
        <v>323</v>
      </c>
    </row>
    <row r="237" spans="2:29" ht="15.75" customHeight="1" x14ac:dyDescent="0.25">
      <c r="B237" s="160" t="s">
        <v>535</v>
      </c>
      <c r="C237" s="75" t="s">
        <v>546</v>
      </c>
      <c r="D237" s="83">
        <v>0</v>
      </c>
      <c r="E237" s="85">
        <v>0</v>
      </c>
      <c r="F237" s="151">
        <v>0</v>
      </c>
      <c r="G237" s="151">
        <v>0</v>
      </c>
      <c r="H237" s="151">
        <v>0</v>
      </c>
      <c r="I237" s="83">
        <v>0</v>
      </c>
      <c r="J237" s="151">
        <v>0</v>
      </c>
      <c r="K237" s="151">
        <v>0</v>
      </c>
      <c r="L237" s="151">
        <v>0</v>
      </c>
      <c r="M237" s="83">
        <v>0</v>
      </c>
      <c r="N237" s="85">
        <v>0</v>
      </c>
      <c r="O237" s="151">
        <v>0</v>
      </c>
      <c r="P237" s="151">
        <v>0</v>
      </c>
      <c r="Q237" s="151">
        <v>0</v>
      </c>
      <c r="R237" s="83">
        <v>0</v>
      </c>
      <c r="S237" s="151">
        <v>0</v>
      </c>
      <c r="T237" s="151">
        <v>0</v>
      </c>
      <c r="U237" s="151">
        <v>0</v>
      </c>
      <c r="V237" s="83">
        <v>0</v>
      </c>
      <c r="W237" s="151">
        <v>0</v>
      </c>
      <c r="X237" s="151">
        <v>0</v>
      </c>
      <c r="Y237" s="151">
        <v>0</v>
      </c>
      <c r="AC237" s="116"/>
    </row>
    <row r="238" spans="2:29" ht="15.75" customHeight="1" x14ac:dyDescent="0.25">
      <c r="B238" s="160" t="s">
        <v>537</v>
      </c>
      <c r="C238" s="75" t="s">
        <v>548</v>
      </c>
      <c r="D238" s="83">
        <v>0</v>
      </c>
      <c r="E238" s="85">
        <v>0</v>
      </c>
      <c r="F238" s="90">
        <v>0</v>
      </c>
      <c r="G238" s="90">
        <v>0</v>
      </c>
      <c r="H238" s="90">
        <v>0</v>
      </c>
      <c r="I238" s="83">
        <v>0</v>
      </c>
      <c r="J238" s="90">
        <v>0</v>
      </c>
      <c r="K238" s="90">
        <v>0</v>
      </c>
      <c r="L238" s="90">
        <v>0</v>
      </c>
      <c r="M238" s="83">
        <v>0</v>
      </c>
      <c r="N238" s="85">
        <v>0</v>
      </c>
      <c r="O238" s="90">
        <v>0</v>
      </c>
      <c r="P238" s="90">
        <v>0</v>
      </c>
      <c r="Q238" s="90">
        <v>0</v>
      </c>
      <c r="R238" s="83">
        <v>0</v>
      </c>
      <c r="S238" s="90">
        <v>0</v>
      </c>
      <c r="T238" s="90">
        <v>0</v>
      </c>
      <c r="U238" s="90">
        <v>0</v>
      </c>
      <c r="V238" s="83">
        <v>0</v>
      </c>
      <c r="W238" s="90">
        <v>0</v>
      </c>
      <c r="X238" s="90">
        <v>0</v>
      </c>
      <c r="Y238" s="90">
        <v>0</v>
      </c>
      <c r="AC238" s="116">
        <f>Раздел2!G255</f>
        <v>311</v>
      </c>
    </row>
    <row r="239" spans="2:29" x14ac:dyDescent="0.25">
      <c r="B239" s="160" t="s">
        <v>539</v>
      </c>
      <c r="C239" s="75" t="s">
        <v>550</v>
      </c>
      <c r="D239" s="83">
        <v>21</v>
      </c>
      <c r="E239" s="85">
        <v>19</v>
      </c>
      <c r="F239" s="151">
        <v>0</v>
      </c>
      <c r="G239" s="151">
        <v>1</v>
      </c>
      <c r="H239" s="151">
        <v>18</v>
      </c>
      <c r="I239" s="83">
        <v>2</v>
      </c>
      <c r="J239" s="151">
        <v>0</v>
      </c>
      <c r="K239" s="151">
        <v>0</v>
      </c>
      <c r="L239" s="151">
        <v>2</v>
      </c>
      <c r="M239" s="83">
        <v>11</v>
      </c>
      <c r="N239" s="85">
        <v>11</v>
      </c>
      <c r="O239" s="151">
        <v>0</v>
      </c>
      <c r="P239" s="151">
        <v>0</v>
      </c>
      <c r="Q239" s="151">
        <v>11</v>
      </c>
      <c r="R239" s="83">
        <v>0</v>
      </c>
      <c r="S239" s="151">
        <v>0</v>
      </c>
      <c r="T239" s="151">
        <v>0</v>
      </c>
      <c r="U239" s="151">
        <v>0</v>
      </c>
      <c r="V239" s="83">
        <v>0</v>
      </c>
      <c r="W239" s="151">
        <v>0</v>
      </c>
      <c r="X239" s="151">
        <v>0</v>
      </c>
      <c r="Y239" s="151">
        <v>0</v>
      </c>
      <c r="AC239" s="116">
        <f>Раздел2!G256</f>
        <v>12</v>
      </c>
    </row>
    <row r="240" spans="2:29" ht="15.75" customHeight="1" x14ac:dyDescent="0.25">
      <c r="B240" s="160" t="s">
        <v>541</v>
      </c>
      <c r="C240" s="75" t="s">
        <v>552</v>
      </c>
      <c r="D240" s="83">
        <v>0</v>
      </c>
      <c r="E240" s="85">
        <v>0</v>
      </c>
      <c r="F240" s="151">
        <v>0</v>
      </c>
      <c r="G240" s="151">
        <v>0</v>
      </c>
      <c r="H240" s="151">
        <v>0</v>
      </c>
      <c r="I240" s="83">
        <v>0</v>
      </c>
      <c r="J240" s="151">
        <v>0</v>
      </c>
      <c r="K240" s="151">
        <v>0</v>
      </c>
      <c r="L240" s="151">
        <v>0</v>
      </c>
      <c r="M240" s="83">
        <v>0</v>
      </c>
      <c r="N240" s="85">
        <v>0</v>
      </c>
      <c r="O240" s="151">
        <v>0</v>
      </c>
      <c r="P240" s="151">
        <v>0</v>
      </c>
      <c r="Q240" s="151">
        <v>0</v>
      </c>
      <c r="R240" s="83">
        <v>0</v>
      </c>
      <c r="S240" s="151">
        <v>0</v>
      </c>
      <c r="T240" s="151">
        <v>0</v>
      </c>
      <c r="U240" s="151">
        <v>0</v>
      </c>
      <c r="V240" s="83">
        <v>0</v>
      </c>
      <c r="W240" s="92">
        <v>0</v>
      </c>
      <c r="X240" s="151">
        <v>0</v>
      </c>
      <c r="Y240" s="151">
        <v>0</v>
      </c>
    </row>
    <row r="241" spans="2:25" ht="15.75" customHeight="1" x14ac:dyDescent="0.25">
      <c r="B241" s="160" t="s">
        <v>543</v>
      </c>
      <c r="C241" s="75" t="s">
        <v>554</v>
      </c>
      <c r="D241" s="83">
        <v>0</v>
      </c>
      <c r="E241" s="85">
        <v>0</v>
      </c>
      <c r="F241" s="151">
        <v>0</v>
      </c>
      <c r="G241" s="151">
        <v>0</v>
      </c>
      <c r="H241" s="151">
        <v>0</v>
      </c>
      <c r="I241" s="83">
        <v>0</v>
      </c>
      <c r="J241" s="151">
        <v>0</v>
      </c>
      <c r="K241" s="151">
        <v>0</v>
      </c>
      <c r="L241" s="151">
        <v>0</v>
      </c>
      <c r="M241" s="83">
        <v>0</v>
      </c>
      <c r="N241" s="85">
        <v>0</v>
      </c>
      <c r="O241" s="151">
        <v>0</v>
      </c>
      <c r="P241" s="151">
        <v>0</v>
      </c>
      <c r="Q241" s="151">
        <v>0</v>
      </c>
      <c r="R241" s="83">
        <v>0</v>
      </c>
      <c r="S241" s="151">
        <v>0</v>
      </c>
      <c r="T241" s="151">
        <v>0</v>
      </c>
      <c r="U241" s="151">
        <v>0</v>
      </c>
      <c r="V241" s="83">
        <v>0</v>
      </c>
      <c r="W241" s="92">
        <v>0</v>
      </c>
      <c r="X241" s="151">
        <v>0</v>
      </c>
      <c r="Y241" s="151">
        <v>0</v>
      </c>
    </row>
    <row r="242" spans="2:25" ht="15.75" customHeight="1" x14ac:dyDescent="0.25">
      <c r="B242" s="159" t="s">
        <v>545</v>
      </c>
      <c r="C242" s="75" t="s">
        <v>556</v>
      </c>
      <c r="D242" s="83">
        <v>0</v>
      </c>
      <c r="E242" s="85">
        <v>0</v>
      </c>
      <c r="F242" s="151">
        <v>0</v>
      </c>
      <c r="G242" s="151">
        <v>0</v>
      </c>
      <c r="H242" s="151">
        <v>0</v>
      </c>
      <c r="I242" s="83">
        <v>0</v>
      </c>
      <c r="J242" s="151">
        <v>0</v>
      </c>
      <c r="K242" s="151">
        <v>0</v>
      </c>
      <c r="L242" s="151">
        <v>0</v>
      </c>
      <c r="M242" s="83">
        <v>0</v>
      </c>
      <c r="N242" s="85">
        <v>0</v>
      </c>
      <c r="O242" s="151">
        <v>0</v>
      </c>
      <c r="P242" s="151">
        <v>0</v>
      </c>
      <c r="Q242" s="151">
        <v>0</v>
      </c>
      <c r="R242" s="83">
        <v>0</v>
      </c>
      <c r="S242" s="151">
        <v>0</v>
      </c>
      <c r="T242" s="151">
        <v>0</v>
      </c>
      <c r="U242" s="151">
        <v>0</v>
      </c>
      <c r="V242" s="83">
        <v>0</v>
      </c>
      <c r="W242" s="92">
        <v>0</v>
      </c>
      <c r="X242" s="151">
        <v>0</v>
      </c>
      <c r="Y242" s="151">
        <v>0</v>
      </c>
    </row>
    <row r="243" spans="2:25" ht="15.75" customHeight="1" x14ac:dyDescent="0.25">
      <c r="B243" s="159" t="s">
        <v>547</v>
      </c>
      <c r="C243" s="75" t="s">
        <v>558</v>
      </c>
      <c r="D243" s="83">
        <v>829</v>
      </c>
      <c r="E243" s="85">
        <v>828</v>
      </c>
      <c r="F243" s="83">
        <v>12</v>
      </c>
      <c r="G243" s="83">
        <v>2</v>
      </c>
      <c r="H243" s="83">
        <v>814</v>
      </c>
      <c r="I243" s="83">
        <v>1</v>
      </c>
      <c r="J243" s="83">
        <v>0</v>
      </c>
      <c r="K243" s="83">
        <v>0</v>
      </c>
      <c r="L243" s="83">
        <v>1</v>
      </c>
      <c r="M243" s="83">
        <v>203</v>
      </c>
      <c r="N243" s="85">
        <v>203</v>
      </c>
      <c r="O243" s="83">
        <v>0</v>
      </c>
      <c r="P243" s="83">
        <v>0</v>
      </c>
      <c r="Q243" s="83">
        <v>203</v>
      </c>
      <c r="R243" s="83">
        <v>18</v>
      </c>
      <c r="S243" s="83">
        <v>0</v>
      </c>
      <c r="T243" s="83">
        <v>0</v>
      </c>
      <c r="U243" s="83">
        <v>18</v>
      </c>
      <c r="V243" s="83">
        <v>0</v>
      </c>
      <c r="W243" s="83">
        <v>0</v>
      </c>
      <c r="X243" s="83">
        <v>0</v>
      </c>
      <c r="Y243" s="83">
        <v>0</v>
      </c>
    </row>
    <row r="244" spans="2:25" ht="21" x14ac:dyDescent="0.25">
      <c r="B244" s="160" t="s">
        <v>549</v>
      </c>
      <c r="C244" s="75" t="s">
        <v>560</v>
      </c>
      <c r="D244" s="83">
        <v>772</v>
      </c>
      <c r="E244" s="85">
        <v>771</v>
      </c>
      <c r="F244" s="151">
        <v>12</v>
      </c>
      <c r="G244" s="151">
        <v>2</v>
      </c>
      <c r="H244" s="151">
        <v>757</v>
      </c>
      <c r="I244" s="83">
        <v>1</v>
      </c>
      <c r="J244" s="151">
        <v>0</v>
      </c>
      <c r="K244" s="151">
        <v>0</v>
      </c>
      <c r="L244" s="151">
        <v>1</v>
      </c>
      <c r="M244" s="83">
        <v>199</v>
      </c>
      <c r="N244" s="85">
        <v>199</v>
      </c>
      <c r="O244" s="151">
        <v>0</v>
      </c>
      <c r="P244" s="151">
        <v>0</v>
      </c>
      <c r="Q244" s="151">
        <v>199</v>
      </c>
      <c r="R244" s="83">
        <v>18</v>
      </c>
      <c r="S244" s="151">
        <v>0</v>
      </c>
      <c r="T244" s="151">
        <v>0</v>
      </c>
      <c r="U244" s="151">
        <v>18</v>
      </c>
      <c r="V244" s="83">
        <v>0</v>
      </c>
      <c r="W244" s="92">
        <v>0</v>
      </c>
      <c r="X244" s="151">
        <v>0</v>
      </c>
      <c r="Y244" s="151">
        <v>0</v>
      </c>
    </row>
    <row r="245" spans="2:25" ht="15.75" customHeight="1" x14ac:dyDescent="0.25">
      <c r="B245" s="160" t="s">
        <v>551</v>
      </c>
      <c r="C245" s="75" t="s">
        <v>562</v>
      </c>
      <c r="D245" s="83">
        <v>57</v>
      </c>
      <c r="E245" s="85">
        <v>57</v>
      </c>
      <c r="F245" s="97">
        <v>0</v>
      </c>
      <c r="G245" s="97">
        <v>0</v>
      </c>
      <c r="H245" s="97">
        <v>57</v>
      </c>
      <c r="I245" s="83">
        <v>0</v>
      </c>
      <c r="J245" s="97">
        <v>0</v>
      </c>
      <c r="K245" s="97">
        <v>0</v>
      </c>
      <c r="L245" s="97">
        <v>0</v>
      </c>
      <c r="M245" s="83">
        <v>4</v>
      </c>
      <c r="N245" s="85">
        <v>4</v>
      </c>
      <c r="O245" s="97">
        <v>0</v>
      </c>
      <c r="P245" s="97">
        <v>0</v>
      </c>
      <c r="Q245" s="97">
        <v>4</v>
      </c>
      <c r="R245" s="83">
        <v>0</v>
      </c>
      <c r="S245" s="97">
        <v>0</v>
      </c>
      <c r="T245" s="97">
        <v>0</v>
      </c>
      <c r="U245" s="97">
        <v>0</v>
      </c>
      <c r="V245" s="83">
        <v>0</v>
      </c>
      <c r="W245" s="97">
        <v>0</v>
      </c>
      <c r="X245" s="97">
        <v>0</v>
      </c>
      <c r="Y245" s="97">
        <v>0</v>
      </c>
    </row>
    <row r="246" spans="2:25" ht="15.75" customHeight="1" x14ac:dyDescent="0.25">
      <c r="B246" s="160" t="s">
        <v>553</v>
      </c>
      <c r="C246" s="75" t="s">
        <v>564</v>
      </c>
      <c r="D246" s="83">
        <v>0</v>
      </c>
      <c r="E246" s="85">
        <v>0</v>
      </c>
      <c r="F246" s="97">
        <v>0</v>
      </c>
      <c r="G246" s="97">
        <v>0</v>
      </c>
      <c r="H246" s="97">
        <v>0</v>
      </c>
      <c r="I246" s="83">
        <v>0</v>
      </c>
      <c r="J246" s="97">
        <v>0</v>
      </c>
      <c r="K246" s="97">
        <v>0</v>
      </c>
      <c r="L246" s="97">
        <v>0</v>
      </c>
      <c r="M246" s="83">
        <v>0</v>
      </c>
      <c r="N246" s="85">
        <v>0</v>
      </c>
      <c r="O246" s="97">
        <v>0</v>
      </c>
      <c r="P246" s="97">
        <v>0</v>
      </c>
      <c r="Q246" s="97">
        <v>0</v>
      </c>
      <c r="R246" s="83">
        <v>0</v>
      </c>
      <c r="S246" s="97">
        <v>0</v>
      </c>
      <c r="T246" s="97">
        <v>0</v>
      </c>
      <c r="U246" s="97">
        <v>0</v>
      </c>
      <c r="V246" s="83">
        <v>0</v>
      </c>
      <c r="W246" s="97">
        <v>0</v>
      </c>
      <c r="X246" s="97">
        <v>0</v>
      </c>
      <c r="Y246" s="97">
        <v>0</v>
      </c>
    </row>
    <row r="247" spans="2:25" x14ac:dyDescent="0.25">
      <c r="B247" s="160" t="s">
        <v>555</v>
      </c>
      <c r="C247" s="75" t="s">
        <v>566</v>
      </c>
      <c r="D247" s="83">
        <v>0</v>
      </c>
      <c r="E247" s="85">
        <v>0</v>
      </c>
      <c r="F247" s="97">
        <v>0</v>
      </c>
      <c r="G247" s="97">
        <v>0</v>
      </c>
      <c r="H247" s="97">
        <v>0</v>
      </c>
      <c r="I247" s="83">
        <v>0</v>
      </c>
      <c r="J247" s="97">
        <v>0</v>
      </c>
      <c r="K247" s="97">
        <v>0</v>
      </c>
      <c r="L247" s="97">
        <v>0</v>
      </c>
      <c r="M247" s="83">
        <v>0</v>
      </c>
      <c r="N247" s="85">
        <v>0</v>
      </c>
      <c r="O247" s="97">
        <v>0</v>
      </c>
      <c r="P247" s="97">
        <v>0</v>
      </c>
      <c r="Q247" s="97">
        <v>0</v>
      </c>
      <c r="R247" s="83">
        <v>0</v>
      </c>
      <c r="S247" s="97">
        <v>0</v>
      </c>
      <c r="T247" s="97">
        <v>0</v>
      </c>
      <c r="U247" s="97">
        <v>0</v>
      </c>
      <c r="V247" s="83">
        <v>0</v>
      </c>
      <c r="W247" s="97">
        <v>0</v>
      </c>
      <c r="X247" s="97">
        <v>0</v>
      </c>
      <c r="Y247" s="97">
        <v>0</v>
      </c>
    </row>
    <row r="248" spans="2:25" ht="15.75" customHeight="1" x14ac:dyDescent="0.25">
      <c r="B248" s="160" t="s">
        <v>798</v>
      </c>
      <c r="C248" s="75" t="s">
        <v>568</v>
      </c>
      <c r="D248" s="83">
        <v>0</v>
      </c>
      <c r="E248" s="85">
        <v>0</v>
      </c>
      <c r="F248" s="97">
        <v>0</v>
      </c>
      <c r="G248" s="97">
        <v>0</v>
      </c>
      <c r="H248" s="97">
        <v>0</v>
      </c>
      <c r="I248" s="83">
        <v>0</v>
      </c>
      <c r="J248" s="97">
        <v>0</v>
      </c>
      <c r="K248" s="97">
        <v>0</v>
      </c>
      <c r="L248" s="97">
        <v>0</v>
      </c>
      <c r="M248" s="83">
        <v>0</v>
      </c>
      <c r="N248" s="85">
        <v>0</v>
      </c>
      <c r="O248" s="97">
        <v>0</v>
      </c>
      <c r="P248" s="97">
        <v>0</v>
      </c>
      <c r="Q248" s="97">
        <v>0</v>
      </c>
      <c r="R248" s="83">
        <v>0</v>
      </c>
      <c r="S248" s="97">
        <v>0</v>
      </c>
      <c r="T248" s="97">
        <v>0</v>
      </c>
      <c r="U248" s="97">
        <v>0</v>
      </c>
      <c r="V248" s="83">
        <v>0</v>
      </c>
      <c r="W248" s="97">
        <v>0</v>
      </c>
      <c r="X248" s="97">
        <v>0</v>
      </c>
      <c r="Y248" s="97">
        <v>0</v>
      </c>
    </row>
    <row r="249" spans="2:25" ht="15.75" customHeight="1" x14ac:dyDescent="0.25">
      <c r="B249" s="160" t="s">
        <v>799</v>
      </c>
      <c r="C249" s="75" t="s">
        <v>570</v>
      </c>
      <c r="D249" s="83">
        <v>0</v>
      </c>
      <c r="E249" s="85">
        <v>0</v>
      </c>
      <c r="F249" s="97">
        <v>0</v>
      </c>
      <c r="G249" s="97">
        <v>0</v>
      </c>
      <c r="H249" s="97">
        <v>0</v>
      </c>
      <c r="I249" s="83">
        <v>0</v>
      </c>
      <c r="J249" s="97">
        <v>0</v>
      </c>
      <c r="K249" s="97">
        <v>0</v>
      </c>
      <c r="L249" s="97">
        <v>0</v>
      </c>
      <c r="M249" s="83">
        <v>0</v>
      </c>
      <c r="N249" s="85">
        <v>0</v>
      </c>
      <c r="O249" s="97">
        <v>0</v>
      </c>
      <c r="P249" s="97">
        <v>0</v>
      </c>
      <c r="Q249" s="97">
        <v>0</v>
      </c>
      <c r="R249" s="83">
        <v>0</v>
      </c>
      <c r="S249" s="97">
        <v>0</v>
      </c>
      <c r="T249" s="97">
        <v>0</v>
      </c>
      <c r="U249" s="97">
        <v>0</v>
      </c>
      <c r="V249" s="83">
        <v>0</v>
      </c>
      <c r="W249" s="97">
        <v>0</v>
      </c>
      <c r="X249" s="97">
        <v>0</v>
      </c>
      <c r="Y249" s="97">
        <v>0</v>
      </c>
    </row>
    <row r="250" spans="2:25" x14ac:dyDescent="0.25">
      <c r="B250" s="159" t="s">
        <v>557</v>
      </c>
      <c r="C250" s="75" t="s">
        <v>572</v>
      </c>
      <c r="D250" s="83">
        <v>0</v>
      </c>
      <c r="E250" s="85">
        <v>0</v>
      </c>
      <c r="F250" s="97">
        <v>0</v>
      </c>
      <c r="G250" s="97">
        <v>0</v>
      </c>
      <c r="H250" s="97">
        <v>0</v>
      </c>
      <c r="I250" s="83">
        <v>0</v>
      </c>
      <c r="J250" s="97">
        <v>0</v>
      </c>
      <c r="K250" s="97">
        <v>0</v>
      </c>
      <c r="L250" s="97">
        <v>0</v>
      </c>
      <c r="M250" s="83">
        <v>0</v>
      </c>
      <c r="N250" s="85">
        <v>0</v>
      </c>
      <c r="O250" s="97">
        <v>0</v>
      </c>
      <c r="P250" s="97">
        <v>0</v>
      </c>
      <c r="Q250" s="97">
        <v>0</v>
      </c>
      <c r="R250" s="83">
        <v>0</v>
      </c>
      <c r="S250" s="97">
        <v>0</v>
      </c>
      <c r="T250" s="97">
        <v>0</v>
      </c>
      <c r="U250" s="97">
        <v>0</v>
      </c>
      <c r="V250" s="83">
        <v>0</v>
      </c>
      <c r="W250" s="97">
        <v>0</v>
      </c>
      <c r="X250" s="97">
        <v>0</v>
      </c>
      <c r="Y250" s="97">
        <v>0</v>
      </c>
    </row>
    <row r="251" spans="2:25" ht="15.75" customHeight="1" x14ac:dyDescent="0.25">
      <c r="B251" s="159" t="s">
        <v>559</v>
      </c>
      <c r="C251" s="75" t="s">
        <v>574</v>
      </c>
      <c r="D251" s="83">
        <v>0</v>
      </c>
      <c r="E251" s="85">
        <v>0</v>
      </c>
      <c r="F251" s="97">
        <v>0</v>
      </c>
      <c r="G251" s="97">
        <v>0</v>
      </c>
      <c r="H251" s="97">
        <v>0</v>
      </c>
      <c r="I251" s="83">
        <v>0</v>
      </c>
      <c r="J251" s="97">
        <v>0</v>
      </c>
      <c r="K251" s="97">
        <v>0</v>
      </c>
      <c r="L251" s="97">
        <v>0</v>
      </c>
      <c r="M251" s="83">
        <v>0</v>
      </c>
      <c r="N251" s="85">
        <v>0</v>
      </c>
      <c r="O251" s="97">
        <v>0</v>
      </c>
      <c r="P251" s="97">
        <v>0</v>
      </c>
      <c r="Q251" s="97">
        <v>0</v>
      </c>
      <c r="R251" s="83">
        <v>0</v>
      </c>
      <c r="S251" s="97">
        <v>0</v>
      </c>
      <c r="T251" s="97">
        <v>0</v>
      </c>
      <c r="U251" s="97">
        <v>0</v>
      </c>
      <c r="V251" s="83">
        <v>0</v>
      </c>
      <c r="W251" s="97">
        <v>0</v>
      </c>
      <c r="X251" s="97">
        <v>0</v>
      </c>
      <c r="Y251" s="97">
        <v>0</v>
      </c>
    </row>
    <row r="252" spans="2:25" ht="15.75" customHeight="1" x14ac:dyDescent="0.25">
      <c r="B252" s="159" t="s">
        <v>561</v>
      </c>
      <c r="C252" s="75" t="s">
        <v>576</v>
      </c>
      <c r="D252" s="83">
        <v>0</v>
      </c>
      <c r="E252" s="85">
        <v>0</v>
      </c>
      <c r="F252" s="151">
        <v>0</v>
      </c>
      <c r="G252" s="151">
        <v>0</v>
      </c>
      <c r="H252" s="151">
        <v>0</v>
      </c>
      <c r="I252" s="83">
        <v>0</v>
      </c>
      <c r="J252" s="151">
        <v>0</v>
      </c>
      <c r="K252" s="151">
        <v>0</v>
      </c>
      <c r="L252" s="151">
        <v>0</v>
      </c>
      <c r="M252" s="83">
        <v>0</v>
      </c>
      <c r="N252" s="85">
        <v>0</v>
      </c>
      <c r="O252" s="151">
        <v>0</v>
      </c>
      <c r="P252" s="151">
        <v>0</v>
      </c>
      <c r="Q252" s="151">
        <v>0</v>
      </c>
      <c r="R252" s="83">
        <v>0</v>
      </c>
      <c r="S252" s="151">
        <v>0</v>
      </c>
      <c r="T252" s="151">
        <v>0</v>
      </c>
      <c r="U252" s="151">
        <v>0</v>
      </c>
      <c r="V252" s="83">
        <v>0</v>
      </c>
      <c r="W252" s="97">
        <v>0</v>
      </c>
      <c r="X252" s="97">
        <v>0</v>
      </c>
      <c r="Y252" s="97">
        <v>0</v>
      </c>
    </row>
    <row r="253" spans="2:25" ht="15.75" customHeight="1" x14ac:dyDescent="0.25">
      <c r="B253" s="159" t="s">
        <v>563</v>
      </c>
      <c r="C253" s="75" t="s">
        <v>578</v>
      </c>
      <c r="D253" s="83">
        <v>32</v>
      </c>
      <c r="E253" s="85">
        <v>32</v>
      </c>
      <c r="F253" s="83">
        <v>0</v>
      </c>
      <c r="G253" s="83">
        <v>0</v>
      </c>
      <c r="H253" s="83">
        <v>32</v>
      </c>
      <c r="I253" s="83">
        <v>0</v>
      </c>
      <c r="J253" s="83">
        <v>0</v>
      </c>
      <c r="K253" s="83">
        <v>0</v>
      </c>
      <c r="L253" s="83">
        <v>0</v>
      </c>
      <c r="M253" s="83">
        <v>20</v>
      </c>
      <c r="N253" s="85">
        <v>20</v>
      </c>
      <c r="O253" s="83">
        <v>0</v>
      </c>
      <c r="P253" s="83">
        <v>0</v>
      </c>
      <c r="Q253" s="83">
        <v>20</v>
      </c>
      <c r="R253" s="83">
        <v>0</v>
      </c>
      <c r="S253" s="83">
        <v>0</v>
      </c>
      <c r="T253" s="83">
        <v>0</v>
      </c>
      <c r="U253" s="83">
        <v>0</v>
      </c>
      <c r="V253" s="83">
        <v>0</v>
      </c>
      <c r="W253" s="83">
        <v>0</v>
      </c>
      <c r="X253" s="83">
        <v>0</v>
      </c>
      <c r="Y253" s="83">
        <v>0</v>
      </c>
    </row>
    <row r="254" spans="2:25" ht="21" x14ac:dyDescent="0.25">
      <c r="B254" s="160" t="s">
        <v>565</v>
      </c>
      <c r="C254" s="75" t="s">
        <v>580</v>
      </c>
      <c r="D254" s="83">
        <v>32</v>
      </c>
      <c r="E254" s="85">
        <v>32</v>
      </c>
      <c r="F254" s="151">
        <v>0</v>
      </c>
      <c r="G254" s="151">
        <v>0</v>
      </c>
      <c r="H254" s="151">
        <v>32</v>
      </c>
      <c r="I254" s="83">
        <v>0</v>
      </c>
      <c r="J254" s="151">
        <v>0</v>
      </c>
      <c r="K254" s="151">
        <v>0</v>
      </c>
      <c r="L254" s="151">
        <v>0</v>
      </c>
      <c r="M254" s="83">
        <v>20</v>
      </c>
      <c r="N254" s="85">
        <v>20</v>
      </c>
      <c r="O254" s="151">
        <v>0</v>
      </c>
      <c r="P254" s="151">
        <v>0</v>
      </c>
      <c r="Q254" s="151">
        <v>20</v>
      </c>
      <c r="R254" s="83">
        <v>0</v>
      </c>
      <c r="S254" s="151">
        <v>0</v>
      </c>
      <c r="T254" s="151">
        <v>0</v>
      </c>
      <c r="U254" s="151">
        <v>0</v>
      </c>
      <c r="V254" s="83">
        <v>0</v>
      </c>
      <c r="W254" s="97">
        <v>0</v>
      </c>
      <c r="X254" s="97">
        <v>0</v>
      </c>
      <c r="Y254" s="97">
        <v>0</v>
      </c>
    </row>
    <row r="255" spans="2:25" ht="15.75" customHeight="1" x14ac:dyDescent="0.25">
      <c r="B255" s="160" t="s">
        <v>567</v>
      </c>
      <c r="C255" s="75" t="s">
        <v>582</v>
      </c>
      <c r="D255" s="83">
        <v>0</v>
      </c>
      <c r="E255" s="85">
        <v>0</v>
      </c>
      <c r="F255" s="151">
        <v>0</v>
      </c>
      <c r="G255" s="151">
        <v>0</v>
      </c>
      <c r="H255" s="151">
        <v>0</v>
      </c>
      <c r="I255" s="83">
        <v>0</v>
      </c>
      <c r="J255" s="151">
        <v>0</v>
      </c>
      <c r="K255" s="151">
        <v>0</v>
      </c>
      <c r="L255" s="151">
        <v>0</v>
      </c>
      <c r="M255" s="83">
        <v>0</v>
      </c>
      <c r="N255" s="85">
        <v>0</v>
      </c>
      <c r="O255" s="151">
        <v>0</v>
      </c>
      <c r="P255" s="151">
        <v>0</v>
      </c>
      <c r="Q255" s="151">
        <v>0</v>
      </c>
      <c r="R255" s="83">
        <v>0</v>
      </c>
      <c r="S255" s="151">
        <v>0</v>
      </c>
      <c r="T255" s="151">
        <v>0</v>
      </c>
      <c r="U255" s="151">
        <v>0</v>
      </c>
      <c r="V255" s="83">
        <v>0</v>
      </c>
      <c r="W255" s="97">
        <v>0</v>
      </c>
      <c r="X255" s="97">
        <v>0</v>
      </c>
      <c r="Y255" s="97">
        <v>0</v>
      </c>
    </row>
    <row r="256" spans="2:25" ht="15.75" customHeight="1" x14ac:dyDescent="0.25">
      <c r="B256" s="159" t="s">
        <v>569</v>
      </c>
      <c r="C256" s="75" t="s">
        <v>584</v>
      </c>
      <c r="D256" s="83">
        <v>60</v>
      </c>
      <c r="E256" s="85">
        <v>60</v>
      </c>
      <c r="F256" s="83">
        <v>0</v>
      </c>
      <c r="G256" s="83">
        <v>15</v>
      </c>
      <c r="H256" s="83">
        <v>45</v>
      </c>
      <c r="I256" s="83">
        <v>0</v>
      </c>
      <c r="J256" s="83">
        <v>0</v>
      </c>
      <c r="K256" s="83">
        <v>0</v>
      </c>
      <c r="L256" s="83">
        <v>0</v>
      </c>
      <c r="M256" s="83">
        <v>15</v>
      </c>
      <c r="N256" s="85">
        <v>15</v>
      </c>
      <c r="O256" s="83">
        <v>0</v>
      </c>
      <c r="P256" s="83">
        <v>0</v>
      </c>
      <c r="Q256" s="83">
        <v>15</v>
      </c>
      <c r="R256" s="83">
        <v>0</v>
      </c>
      <c r="S256" s="83">
        <v>0</v>
      </c>
      <c r="T256" s="83">
        <v>0</v>
      </c>
      <c r="U256" s="83">
        <v>0</v>
      </c>
      <c r="V256" s="83">
        <v>0</v>
      </c>
      <c r="W256" s="83">
        <v>0</v>
      </c>
      <c r="X256" s="83">
        <v>0</v>
      </c>
      <c r="Y256" s="83">
        <v>0</v>
      </c>
    </row>
    <row r="257" spans="2:25" ht="21" x14ac:dyDescent="0.25">
      <c r="B257" s="160" t="s">
        <v>571</v>
      </c>
      <c r="C257" s="75" t="s">
        <v>586</v>
      </c>
      <c r="D257" s="83">
        <v>0</v>
      </c>
      <c r="E257" s="85">
        <v>0</v>
      </c>
      <c r="F257" s="151">
        <v>0</v>
      </c>
      <c r="G257" s="151">
        <v>0</v>
      </c>
      <c r="H257" s="151">
        <v>0</v>
      </c>
      <c r="I257" s="83">
        <v>0</v>
      </c>
      <c r="J257" s="151">
        <v>0</v>
      </c>
      <c r="K257" s="151">
        <v>0</v>
      </c>
      <c r="L257" s="151">
        <v>0</v>
      </c>
      <c r="M257" s="83">
        <v>0</v>
      </c>
      <c r="N257" s="85">
        <v>0</v>
      </c>
      <c r="O257" s="151">
        <v>0</v>
      </c>
      <c r="P257" s="151">
        <v>0</v>
      </c>
      <c r="Q257" s="151">
        <v>0</v>
      </c>
      <c r="R257" s="83">
        <v>0</v>
      </c>
      <c r="S257" s="151">
        <v>0</v>
      </c>
      <c r="T257" s="151">
        <v>0</v>
      </c>
      <c r="U257" s="151">
        <v>0</v>
      </c>
      <c r="V257" s="83">
        <v>0</v>
      </c>
      <c r="W257" s="97">
        <v>0</v>
      </c>
      <c r="X257" s="97">
        <v>0</v>
      </c>
      <c r="Y257" s="97">
        <v>0</v>
      </c>
    </row>
    <row r="258" spans="2:25" ht="15.75" customHeight="1" x14ac:dyDescent="0.25">
      <c r="B258" s="160" t="s">
        <v>573</v>
      </c>
      <c r="C258" s="75" t="s">
        <v>588</v>
      </c>
      <c r="D258" s="83">
        <v>60</v>
      </c>
      <c r="E258" s="85">
        <v>60</v>
      </c>
      <c r="F258" s="151">
        <v>0</v>
      </c>
      <c r="G258" s="151">
        <v>15</v>
      </c>
      <c r="H258" s="151">
        <v>45</v>
      </c>
      <c r="I258" s="83">
        <v>0</v>
      </c>
      <c r="J258" s="151">
        <v>0</v>
      </c>
      <c r="K258" s="151">
        <v>0</v>
      </c>
      <c r="L258" s="151">
        <v>0</v>
      </c>
      <c r="M258" s="83">
        <v>15</v>
      </c>
      <c r="N258" s="85">
        <v>15</v>
      </c>
      <c r="O258" s="151">
        <v>0</v>
      </c>
      <c r="P258" s="151">
        <v>0</v>
      </c>
      <c r="Q258" s="151">
        <v>15</v>
      </c>
      <c r="R258" s="83">
        <v>0</v>
      </c>
      <c r="S258" s="151">
        <v>0</v>
      </c>
      <c r="T258" s="151">
        <v>0</v>
      </c>
      <c r="U258" s="151">
        <v>0</v>
      </c>
      <c r="V258" s="83">
        <v>0</v>
      </c>
      <c r="W258" s="97">
        <v>0</v>
      </c>
      <c r="X258" s="97">
        <v>0</v>
      </c>
      <c r="Y258" s="97">
        <v>0</v>
      </c>
    </row>
    <row r="259" spans="2:25" ht="15.75" customHeight="1" x14ac:dyDescent="0.25">
      <c r="B259" s="160" t="s">
        <v>575</v>
      </c>
      <c r="C259" s="75" t="s">
        <v>590</v>
      </c>
      <c r="D259" s="83">
        <v>0</v>
      </c>
      <c r="E259" s="85">
        <v>0</v>
      </c>
      <c r="F259" s="151">
        <v>0</v>
      </c>
      <c r="G259" s="151">
        <v>0</v>
      </c>
      <c r="H259" s="151">
        <v>0</v>
      </c>
      <c r="I259" s="83">
        <v>0</v>
      </c>
      <c r="J259" s="151">
        <v>0</v>
      </c>
      <c r="K259" s="151">
        <v>0</v>
      </c>
      <c r="L259" s="151">
        <v>0</v>
      </c>
      <c r="M259" s="83">
        <v>0</v>
      </c>
      <c r="N259" s="85">
        <v>0</v>
      </c>
      <c r="O259" s="151">
        <v>0</v>
      </c>
      <c r="P259" s="151">
        <v>0</v>
      </c>
      <c r="Q259" s="151">
        <v>0</v>
      </c>
      <c r="R259" s="83">
        <v>0</v>
      </c>
      <c r="S259" s="151">
        <v>0</v>
      </c>
      <c r="T259" s="151">
        <v>0</v>
      </c>
      <c r="U259" s="151">
        <v>0</v>
      </c>
      <c r="V259" s="83">
        <v>0</v>
      </c>
      <c r="W259" s="97">
        <v>0</v>
      </c>
      <c r="X259" s="97">
        <v>0</v>
      </c>
      <c r="Y259" s="97">
        <v>0</v>
      </c>
    </row>
    <row r="260" spans="2:25" ht="15.75" customHeight="1" x14ac:dyDescent="0.25">
      <c r="B260" s="159" t="s">
        <v>577</v>
      </c>
      <c r="C260" s="75" t="s">
        <v>592</v>
      </c>
      <c r="D260" s="83">
        <v>17</v>
      </c>
      <c r="E260" s="85">
        <v>17</v>
      </c>
      <c r="F260" s="151">
        <v>0</v>
      </c>
      <c r="G260" s="151">
        <v>0</v>
      </c>
      <c r="H260" s="151">
        <v>17</v>
      </c>
      <c r="I260" s="83">
        <v>0</v>
      </c>
      <c r="J260" s="151">
        <v>0</v>
      </c>
      <c r="K260" s="151">
        <v>0</v>
      </c>
      <c r="L260" s="151">
        <v>0</v>
      </c>
      <c r="M260" s="83">
        <v>0</v>
      </c>
      <c r="N260" s="85">
        <v>0</v>
      </c>
      <c r="O260" s="151">
        <v>0</v>
      </c>
      <c r="P260" s="151">
        <v>0</v>
      </c>
      <c r="Q260" s="151">
        <v>0</v>
      </c>
      <c r="R260" s="83">
        <v>0</v>
      </c>
      <c r="S260" s="151">
        <v>0</v>
      </c>
      <c r="T260" s="151">
        <v>0</v>
      </c>
      <c r="U260" s="151">
        <v>0</v>
      </c>
      <c r="V260" s="83">
        <v>0</v>
      </c>
      <c r="W260" s="97">
        <v>0</v>
      </c>
      <c r="X260" s="97">
        <v>0</v>
      </c>
      <c r="Y260" s="97">
        <v>0</v>
      </c>
    </row>
    <row r="261" spans="2:25" ht="15.75" customHeight="1" x14ac:dyDescent="0.25">
      <c r="B261" s="159" t="s">
        <v>579</v>
      </c>
      <c r="C261" s="75" t="s">
        <v>594</v>
      </c>
      <c r="D261" s="83">
        <v>210</v>
      </c>
      <c r="E261" s="85">
        <v>206</v>
      </c>
      <c r="F261" s="151">
        <v>10</v>
      </c>
      <c r="G261" s="151">
        <v>53</v>
      </c>
      <c r="H261" s="151">
        <v>143</v>
      </c>
      <c r="I261" s="83">
        <v>4</v>
      </c>
      <c r="J261" s="151">
        <v>0</v>
      </c>
      <c r="K261" s="151">
        <v>0</v>
      </c>
      <c r="L261" s="151">
        <v>4</v>
      </c>
      <c r="M261" s="83">
        <v>156</v>
      </c>
      <c r="N261" s="85">
        <v>152</v>
      </c>
      <c r="O261" s="151">
        <v>2</v>
      </c>
      <c r="P261" s="151">
        <v>20</v>
      </c>
      <c r="Q261" s="151">
        <v>130</v>
      </c>
      <c r="R261" s="83">
        <v>1</v>
      </c>
      <c r="S261" s="151">
        <v>1</v>
      </c>
      <c r="T261" s="151">
        <v>0</v>
      </c>
      <c r="U261" s="151">
        <v>0</v>
      </c>
      <c r="V261" s="83">
        <v>4</v>
      </c>
      <c r="W261" s="97">
        <v>0</v>
      </c>
      <c r="X261" s="97">
        <v>0</v>
      </c>
      <c r="Y261" s="97">
        <v>4</v>
      </c>
    </row>
    <row r="262" spans="2:25" ht="15.75" customHeight="1" x14ac:dyDescent="0.25">
      <c r="B262" s="159" t="s">
        <v>581</v>
      </c>
      <c r="C262" s="75" t="s">
        <v>596</v>
      </c>
      <c r="D262" s="83">
        <v>0</v>
      </c>
      <c r="E262" s="85">
        <v>0</v>
      </c>
      <c r="F262" s="151">
        <v>0</v>
      </c>
      <c r="G262" s="151">
        <v>0</v>
      </c>
      <c r="H262" s="151">
        <v>0</v>
      </c>
      <c r="I262" s="83">
        <v>0</v>
      </c>
      <c r="J262" s="151">
        <v>0</v>
      </c>
      <c r="K262" s="151">
        <v>0</v>
      </c>
      <c r="L262" s="151">
        <v>0</v>
      </c>
      <c r="M262" s="83">
        <v>0</v>
      </c>
      <c r="N262" s="85">
        <v>0</v>
      </c>
      <c r="O262" s="151">
        <v>0</v>
      </c>
      <c r="P262" s="151">
        <v>0</v>
      </c>
      <c r="Q262" s="151">
        <v>0</v>
      </c>
      <c r="R262" s="83">
        <v>0</v>
      </c>
      <c r="S262" s="151">
        <v>0</v>
      </c>
      <c r="T262" s="151">
        <v>0</v>
      </c>
      <c r="U262" s="151">
        <v>0</v>
      </c>
      <c r="V262" s="83">
        <v>0</v>
      </c>
      <c r="W262" s="97">
        <v>0</v>
      </c>
      <c r="X262" s="97">
        <v>0</v>
      </c>
      <c r="Y262" s="97">
        <v>0</v>
      </c>
    </row>
    <row r="263" spans="2:25" x14ac:dyDescent="0.25">
      <c r="B263" s="159" t="s">
        <v>583</v>
      </c>
      <c r="C263" s="75" t="s">
        <v>598</v>
      </c>
      <c r="D263" s="83">
        <v>0</v>
      </c>
      <c r="E263" s="85">
        <v>0</v>
      </c>
      <c r="F263" s="151">
        <v>0</v>
      </c>
      <c r="G263" s="151">
        <v>0</v>
      </c>
      <c r="H263" s="151">
        <v>0</v>
      </c>
      <c r="I263" s="83">
        <v>0</v>
      </c>
      <c r="J263" s="151">
        <v>0</v>
      </c>
      <c r="K263" s="151">
        <v>0</v>
      </c>
      <c r="L263" s="151">
        <v>0</v>
      </c>
      <c r="M263" s="83">
        <v>0</v>
      </c>
      <c r="N263" s="85">
        <v>0</v>
      </c>
      <c r="O263" s="151">
        <v>0</v>
      </c>
      <c r="P263" s="151">
        <v>0</v>
      </c>
      <c r="Q263" s="151">
        <v>0</v>
      </c>
      <c r="R263" s="83">
        <v>0</v>
      </c>
      <c r="S263" s="151">
        <v>0</v>
      </c>
      <c r="T263" s="151">
        <v>0</v>
      </c>
      <c r="U263" s="151">
        <v>0</v>
      </c>
      <c r="V263" s="83">
        <v>0</v>
      </c>
      <c r="W263" s="97">
        <v>0</v>
      </c>
      <c r="X263" s="97">
        <v>0</v>
      </c>
      <c r="Y263" s="97">
        <v>0</v>
      </c>
    </row>
    <row r="264" spans="2:25" ht="15.75" customHeight="1" x14ac:dyDescent="0.25">
      <c r="B264" s="159" t="s">
        <v>585</v>
      </c>
      <c r="C264" s="75" t="s">
        <v>600</v>
      </c>
      <c r="D264" s="83">
        <v>65</v>
      </c>
      <c r="E264" s="85">
        <v>63</v>
      </c>
      <c r="F264" s="151">
        <v>0</v>
      </c>
      <c r="G264" s="151">
        <v>0</v>
      </c>
      <c r="H264" s="151">
        <v>63</v>
      </c>
      <c r="I264" s="83">
        <v>2</v>
      </c>
      <c r="J264" s="151">
        <v>0</v>
      </c>
      <c r="K264" s="151">
        <v>0</v>
      </c>
      <c r="L264" s="151">
        <v>2</v>
      </c>
      <c r="M264" s="83">
        <v>41</v>
      </c>
      <c r="N264" s="85">
        <v>41</v>
      </c>
      <c r="O264" s="151">
        <v>2</v>
      </c>
      <c r="P264" s="151">
        <v>1</v>
      </c>
      <c r="Q264" s="151">
        <v>38</v>
      </c>
      <c r="R264" s="83">
        <v>22</v>
      </c>
      <c r="S264" s="151">
        <v>0</v>
      </c>
      <c r="T264" s="151">
        <v>0</v>
      </c>
      <c r="U264" s="151">
        <v>22</v>
      </c>
      <c r="V264" s="83">
        <v>0</v>
      </c>
      <c r="W264" s="97">
        <v>0</v>
      </c>
      <c r="X264" s="97">
        <v>0</v>
      </c>
      <c r="Y264" s="97">
        <v>0</v>
      </c>
    </row>
    <row r="265" spans="2:25" x14ac:dyDescent="0.25">
      <c r="B265" s="159" t="s">
        <v>587</v>
      </c>
      <c r="C265" s="75" t="s">
        <v>602</v>
      </c>
      <c r="D265" s="83">
        <v>20</v>
      </c>
      <c r="E265" s="85">
        <v>13</v>
      </c>
      <c r="F265" s="151">
        <v>0</v>
      </c>
      <c r="G265" s="151">
        <v>0</v>
      </c>
      <c r="H265" s="151">
        <v>13</v>
      </c>
      <c r="I265" s="83">
        <v>7</v>
      </c>
      <c r="J265" s="151">
        <v>0</v>
      </c>
      <c r="K265" s="151">
        <v>2</v>
      </c>
      <c r="L265" s="151">
        <v>5</v>
      </c>
      <c r="M265" s="83">
        <v>13</v>
      </c>
      <c r="N265" s="85">
        <v>13</v>
      </c>
      <c r="O265" s="151">
        <v>0</v>
      </c>
      <c r="P265" s="151">
        <v>0</v>
      </c>
      <c r="Q265" s="151">
        <v>13</v>
      </c>
      <c r="R265" s="83">
        <v>0</v>
      </c>
      <c r="S265" s="151">
        <v>0</v>
      </c>
      <c r="T265" s="151">
        <v>0</v>
      </c>
      <c r="U265" s="151">
        <v>0</v>
      </c>
      <c r="V265" s="83">
        <v>0</v>
      </c>
      <c r="W265" s="92">
        <v>0</v>
      </c>
      <c r="X265" s="92">
        <v>0</v>
      </c>
      <c r="Y265" s="92">
        <v>0</v>
      </c>
    </row>
    <row r="266" spans="2:25" ht="15.75" customHeight="1" x14ac:dyDescent="0.25">
      <c r="B266" s="159" t="s">
        <v>589</v>
      </c>
      <c r="C266" s="75" t="s">
        <v>604</v>
      </c>
      <c r="D266" s="83">
        <v>0</v>
      </c>
      <c r="E266" s="85">
        <v>0</v>
      </c>
      <c r="F266" s="151">
        <v>0</v>
      </c>
      <c r="G266" s="151">
        <v>0</v>
      </c>
      <c r="H266" s="151">
        <v>0</v>
      </c>
      <c r="I266" s="83">
        <v>0</v>
      </c>
      <c r="J266" s="151">
        <v>0</v>
      </c>
      <c r="K266" s="151">
        <v>0</v>
      </c>
      <c r="L266" s="151">
        <v>0</v>
      </c>
      <c r="M266" s="83">
        <v>0</v>
      </c>
      <c r="N266" s="85">
        <v>0</v>
      </c>
      <c r="O266" s="151">
        <v>0</v>
      </c>
      <c r="P266" s="151">
        <v>0</v>
      </c>
      <c r="Q266" s="151">
        <v>0</v>
      </c>
      <c r="R266" s="83">
        <v>0</v>
      </c>
      <c r="S266" s="151">
        <v>0</v>
      </c>
      <c r="T266" s="151">
        <v>0</v>
      </c>
      <c r="U266" s="151">
        <v>0</v>
      </c>
      <c r="V266" s="83">
        <v>0</v>
      </c>
      <c r="W266" s="92">
        <v>0</v>
      </c>
      <c r="X266" s="92">
        <v>0</v>
      </c>
      <c r="Y266" s="92">
        <v>0</v>
      </c>
    </row>
    <row r="267" spans="2:25" x14ac:dyDescent="0.25">
      <c r="B267" s="159" t="s">
        <v>591</v>
      </c>
      <c r="C267" s="75" t="s">
        <v>606</v>
      </c>
      <c r="D267" s="83">
        <v>0</v>
      </c>
      <c r="E267" s="85">
        <v>0</v>
      </c>
      <c r="F267" s="151">
        <v>0</v>
      </c>
      <c r="G267" s="151">
        <v>0</v>
      </c>
      <c r="H267" s="151">
        <v>0</v>
      </c>
      <c r="I267" s="83">
        <v>0</v>
      </c>
      <c r="J267" s="151">
        <v>0</v>
      </c>
      <c r="K267" s="151">
        <v>0</v>
      </c>
      <c r="L267" s="151">
        <v>0</v>
      </c>
      <c r="M267" s="83">
        <v>0</v>
      </c>
      <c r="N267" s="85">
        <v>0</v>
      </c>
      <c r="O267" s="151">
        <v>0</v>
      </c>
      <c r="P267" s="151">
        <v>0</v>
      </c>
      <c r="Q267" s="151">
        <v>0</v>
      </c>
      <c r="R267" s="83">
        <v>0</v>
      </c>
      <c r="S267" s="151">
        <v>0</v>
      </c>
      <c r="T267" s="151">
        <v>0</v>
      </c>
      <c r="U267" s="151">
        <v>0</v>
      </c>
      <c r="V267" s="83">
        <v>0</v>
      </c>
      <c r="W267" s="92">
        <v>0</v>
      </c>
      <c r="X267" s="92">
        <v>0</v>
      </c>
      <c r="Y267" s="92">
        <v>0</v>
      </c>
    </row>
    <row r="268" spans="2:25" x14ac:dyDescent="0.25">
      <c r="B268" s="159" t="s">
        <v>593</v>
      </c>
      <c r="C268" s="75" t="s">
        <v>608</v>
      </c>
      <c r="D268" s="83">
        <v>0</v>
      </c>
      <c r="E268" s="85">
        <v>0</v>
      </c>
      <c r="F268" s="151">
        <v>0</v>
      </c>
      <c r="G268" s="151">
        <v>0</v>
      </c>
      <c r="H268" s="151">
        <v>0</v>
      </c>
      <c r="I268" s="83">
        <v>0</v>
      </c>
      <c r="J268" s="151">
        <v>0</v>
      </c>
      <c r="K268" s="151">
        <v>0</v>
      </c>
      <c r="L268" s="151">
        <v>0</v>
      </c>
      <c r="M268" s="83">
        <v>0</v>
      </c>
      <c r="N268" s="85">
        <v>0</v>
      </c>
      <c r="O268" s="151">
        <v>0</v>
      </c>
      <c r="P268" s="151">
        <v>0</v>
      </c>
      <c r="Q268" s="151">
        <v>0</v>
      </c>
      <c r="R268" s="83">
        <v>0</v>
      </c>
      <c r="S268" s="151">
        <v>0</v>
      </c>
      <c r="T268" s="151">
        <v>0</v>
      </c>
      <c r="U268" s="151">
        <v>0</v>
      </c>
      <c r="V268" s="83">
        <v>0</v>
      </c>
      <c r="W268" s="92">
        <v>0</v>
      </c>
      <c r="X268" s="92">
        <v>0</v>
      </c>
      <c r="Y268" s="92">
        <v>0</v>
      </c>
    </row>
    <row r="269" spans="2:25" ht="15" customHeight="1" x14ac:dyDescent="0.25">
      <c r="B269" s="260" t="s">
        <v>595</v>
      </c>
      <c r="C269" s="75" t="s">
        <v>610</v>
      </c>
      <c r="D269" s="83">
        <v>5111</v>
      </c>
      <c r="E269" s="85">
        <v>4945</v>
      </c>
      <c r="F269" s="83">
        <v>409</v>
      </c>
      <c r="G269" s="83">
        <v>415</v>
      </c>
      <c r="H269" s="83">
        <v>4121</v>
      </c>
      <c r="I269" s="83">
        <v>166</v>
      </c>
      <c r="J269" s="83">
        <v>8</v>
      </c>
      <c r="K269" s="83">
        <v>9</v>
      </c>
      <c r="L269" s="83">
        <v>149</v>
      </c>
      <c r="M269" s="83">
        <v>1804</v>
      </c>
      <c r="N269" s="85">
        <v>1781</v>
      </c>
      <c r="O269" s="83">
        <v>75</v>
      </c>
      <c r="P269" s="83">
        <v>121</v>
      </c>
      <c r="Q269" s="83">
        <v>1585</v>
      </c>
      <c r="R269" s="83">
        <v>167</v>
      </c>
      <c r="S269" s="83">
        <v>5</v>
      </c>
      <c r="T269" s="83">
        <v>13</v>
      </c>
      <c r="U269" s="83">
        <v>149</v>
      </c>
      <c r="V269" s="83">
        <v>23</v>
      </c>
      <c r="W269" s="83">
        <v>0</v>
      </c>
      <c r="X269" s="83">
        <v>0</v>
      </c>
      <c r="Y269" s="83">
        <v>23</v>
      </c>
    </row>
    <row r="270" spans="2:25" x14ac:dyDescent="0.25">
      <c r="B270" s="260" t="s">
        <v>597</v>
      </c>
      <c r="C270" s="75" t="s">
        <v>611</v>
      </c>
      <c r="D270" s="83">
        <f>РазделЗап5!D187</f>
        <v>1618</v>
      </c>
      <c r="E270" s="85">
        <f>РазделЗап5!E187</f>
        <v>1577</v>
      </c>
      <c r="F270" s="83">
        <f>РазделЗап5!F187</f>
        <v>95</v>
      </c>
      <c r="G270" s="83">
        <f>РазделЗап5!G187</f>
        <v>154</v>
      </c>
      <c r="H270" s="83">
        <f>РазделЗап5!H187</f>
        <v>1328</v>
      </c>
      <c r="I270" s="83">
        <f>РазделЗап5!I187</f>
        <v>41</v>
      </c>
      <c r="J270" s="83">
        <f>РазделЗап5!J187</f>
        <v>6</v>
      </c>
      <c r="K270" s="83">
        <f>РазделЗап5!K187</f>
        <v>4</v>
      </c>
      <c r="L270" s="83">
        <f>РазделЗап5!L187</f>
        <v>31</v>
      </c>
      <c r="M270" s="83">
        <f>РазделЗап5!M187</f>
        <v>509</v>
      </c>
      <c r="N270" s="85">
        <f>РазделЗап5!N187</f>
        <v>505</v>
      </c>
      <c r="O270" s="83">
        <f>РазделЗап5!O187</f>
        <v>25</v>
      </c>
      <c r="P270" s="83">
        <f>РазделЗап5!P187</f>
        <v>47</v>
      </c>
      <c r="Q270" s="83">
        <f>РазделЗап5!Q187</f>
        <v>433</v>
      </c>
      <c r="R270" s="83">
        <f>РазделЗап5!R187</f>
        <v>53</v>
      </c>
      <c r="S270" s="83">
        <f>РазделЗап5!S187</f>
        <v>0</v>
      </c>
      <c r="T270" s="83">
        <f>РазделЗап5!T187</f>
        <v>6</v>
      </c>
      <c r="U270" s="83">
        <f>РазделЗап5!U187</f>
        <v>47</v>
      </c>
      <c r="V270" s="83">
        <f>РазделЗап5!V187</f>
        <v>4</v>
      </c>
      <c r="W270" s="83">
        <f>РазделЗап5!W187</f>
        <v>0</v>
      </c>
      <c r="X270" s="83">
        <f>РазделЗап5!X187</f>
        <v>0</v>
      </c>
      <c r="Y270" s="83">
        <f>РазделЗап5!Y187</f>
        <v>4</v>
      </c>
    </row>
    <row r="271" spans="2:25" ht="21" x14ac:dyDescent="0.25">
      <c r="B271" s="260" t="s">
        <v>599</v>
      </c>
      <c r="C271" s="75" t="s">
        <v>612</v>
      </c>
      <c r="D271" s="83">
        <v>4650</v>
      </c>
      <c r="E271" s="85">
        <v>4554</v>
      </c>
      <c r="F271" s="83">
        <v>377</v>
      </c>
      <c r="G271" s="83">
        <v>362</v>
      </c>
      <c r="H271" s="83">
        <v>3815</v>
      </c>
      <c r="I271" s="83">
        <v>96</v>
      </c>
      <c r="J271" s="83">
        <v>7</v>
      </c>
      <c r="K271" s="83">
        <v>6</v>
      </c>
      <c r="L271" s="83">
        <v>83</v>
      </c>
      <c r="M271" s="83">
        <v>1637</v>
      </c>
      <c r="N271" s="85">
        <v>1615</v>
      </c>
      <c r="O271" s="83">
        <v>67</v>
      </c>
      <c r="P271" s="83">
        <v>115</v>
      </c>
      <c r="Q271" s="83">
        <v>1433</v>
      </c>
      <c r="R271" s="83">
        <v>89</v>
      </c>
      <c r="S271" s="83">
        <v>5</v>
      </c>
      <c r="T271" s="83">
        <v>7</v>
      </c>
      <c r="U271" s="83">
        <v>77</v>
      </c>
      <c r="V271" s="83">
        <v>22</v>
      </c>
      <c r="W271" s="83">
        <v>0</v>
      </c>
      <c r="X271" s="83">
        <v>0</v>
      </c>
      <c r="Y271" s="83">
        <v>22</v>
      </c>
    </row>
    <row r="272" spans="2:25" ht="21" x14ac:dyDescent="0.25">
      <c r="B272" s="159" t="s">
        <v>601</v>
      </c>
      <c r="C272" s="75" t="s">
        <v>613</v>
      </c>
      <c r="D272" s="83">
        <v>3890</v>
      </c>
      <c r="E272" s="85">
        <v>3803</v>
      </c>
      <c r="F272" s="83">
        <v>351</v>
      </c>
      <c r="G272" s="83">
        <v>255</v>
      </c>
      <c r="H272" s="83">
        <v>3197</v>
      </c>
      <c r="I272" s="83">
        <v>87</v>
      </c>
      <c r="J272" s="83">
        <v>6</v>
      </c>
      <c r="K272" s="83">
        <v>6</v>
      </c>
      <c r="L272" s="83">
        <v>75</v>
      </c>
      <c r="M272" s="83">
        <v>1459</v>
      </c>
      <c r="N272" s="85">
        <v>1437</v>
      </c>
      <c r="O272" s="83">
        <v>64</v>
      </c>
      <c r="P272" s="83">
        <v>87</v>
      </c>
      <c r="Q272" s="83">
        <v>1286</v>
      </c>
      <c r="R272" s="83">
        <v>85</v>
      </c>
      <c r="S272" s="83">
        <v>5</v>
      </c>
      <c r="T272" s="83">
        <v>3</v>
      </c>
      <c r="U272" s="83">
        <v>77</v>
      </c>
      <c r="V272" s="83">
        <v>22</v>
      </c>
      <c r="W272" s="83">
        <v>0</v>
      </c>
      <c r="X272" s="83">
        <v>0</v>
      </c>
      <c r="Y272" s="83">
        <v>22</v>
      </c>
    </row>
    <row r="273" spans="2:25" ht="15.75" customHeight="1" x14ac:dyDescent="0.25">
      <c r="B273" s="159" t="s">
        <v>603</v>
      </c>
      <c r="C273" s="75" t="s">
        <v>614</v>
      </c>
      <c r="D273" s="83">
        <v>760</v>
      </c>
      <c r="E273" s="85">
        <v>751</v>
      </c>
      <c r="F273" s="83">
        <v>26</v>
      </c>
      <c r="G273" s="83">
        <v>107</v>
      </c>
      <c r="H273" s="83">
        <v>618</v>
      </c>
      <c r="I273" s="83">
        <v>9</v>
      </c>
      <c r="J273" s="83">
        <v>1</v>
      </c>
      <c r="K273" s="83">
        <v>0</v>
      </c>
      <c r="L273" s="83">
        <v>8</v>
      </c>
      <c r="M273" s="83">
        <v>178</v>
      </c>
      <c r="N273" s="85">
        <v>178</v>
      </c>
      <c r="O273" s="83">
        <v>3</v>
      </c>
      <c r="P273" s="83">
        <v>28</v>
      </c>
      <c r="Q273" s="83">
        <v>147</v>
      </c>
      <c r="R273" s="83">
        <v>4</v>
      </c>
      <c r="S273" s="83">
        <v>0</v>
      </c>
      <c r="T273" s="83">
        <v>4</v>
      </c>
      <c r="U273" s="83">
        <v>0</v>
      </c>
      <c r="V273" s="83">
        <v>0</v>
      </c>
      <c r="W273" s="83">
        <v>0</v>
      </c>
      <c r="X273" s="83">
        <v>0</v>
      </c>
      <c r="Y273" s="83">
        <v>0</v>
      </c>
    </row>
    <row r="274" spans="2:25" ht="24" customHeight="1" x14ac:dyDescent="0.25">
      <c r="B274" s="260" t="s">
        <v>605</v>
      </c>
      <c r="C274" s="75" t="s">
        <v>615</v>
      </c>
      <c r="D274" s="83">
        <v>461</v>
      </c>
      <c r="E274" s="85">
        <v>391</v>
      </c>
      <c r="F274" s="83">
        <v>32</v>
      </c>
      <c r="G274" s="83">
        <v>53</v>
      </c>
      <c r="H274" s="83">
        <v>306</v>
      </c>
      <c r="I274" s="83">
        <v>70</v>
      </c>
      <c r="J274" s="83">
        <v>1</v>
      </c>
      <c r="K274" s="83">
        <v>3</v>
      </c>
      <c r="L274" s="83">
        <v>66</v>
      </c>
      <c r="M274" s="83">
        <v>167</v>
      </c>
      <c r="N274" s="85">
        <v>166</v>
      </c>
      <c r="O274" s="83">
        <v>8</v>
      </c>
      <c r="P274" s="83">
        <v>6</v>
      </c>
      <c r="Q274" s="83">
        <v>152</v>
      </c>
      <c r="R274" s="83">
        <v>78</v>
      </c>
      <c r="S274" s="83">
        <v>0</v>
      </c>
      <c r="T274" s="83">
        <v>6</v>
      </c>
      <c r="U274" s="83">
        <v>72</v>
      </c>
      <c r="V274" s="83">
        <v>1</v>
      </c>
      <c r="W274" s="83">
        <v>0</v>
      </c>
      <c r="X274" s="83">
        <v>0</v>
      </c>
      <c r="Y274" s="83">
        <v>1</v>
      </c>
    </row>
    <row r="275" spans="2:25" ht="23.25" customHeight="1" x14ac:dyDescent="0.25">
      <c r="B275" s="260" t="s">
        <v>607</v>
      </c>
      <c r="C275" s="75" t="s">
        <v>616</v>
      </c>
      <c r="D275" s="83">
        <v>0</v>
      </c>
      <c r="E275" s="85">
        <v>0</v>
      </c>
      <c r="F275" s="83">
        <v>0</v>
      </c>
      <c r="G275" s="83">
        <v>0</v>
      </c>
      <c r="H275" s="83">
        <v>0</v>
      </c>
      <c r="I275" s="83">
        <v>0</v>
      </c>
      <c r="J275" s="83">
        <v>0</v>
      </c>
      <c r="K275" s="83">
        <v>0</v>
      </c>
      <c r="L275" s="83">
        <v>0</v>
      </c>
      <c r="M275" s="83">
        <v>0</v>
      </c>
      <c r="N275" s="85">
        <v>0</v>
      </c>
      <c r="O275" s="83">
        <v>0</v>
      </c>
      <c r="P275" s="83">
        <v>0</v>
      </c>
      <c r="Q275" s="83">
        <v>0</v>
      </c>
      <c r="R275" s="83">
        <v>0</v>
      </c>
      <c r="S275" s="83">
        <v>0</v>
      </c>
      <c r="T275" s="83">
        <v>0</v>
      </c>
      <c r="U275" s="83">
        <v>0</v>
      </c>
      <c r="V275" s="83">
        <v>0</v>
      </c>
      <c r="W275" s="83">
        <v>0</v>
      </c>
      <c r="X275" s="83">
        <v>0</v>
      </c>
      <c r="Y275" s="83">
        <v>0</v>
      </c>
    </row>
    <row r="276" spans="2:25" ht="22.5" customHeight="1" x14ac:dyDescent="0.25">
      <c r="B276" s="260" t="s">
        <v>609</v>
      </c>
      <c r="C276" s="75" t="s">
        <v>617</v>
      </c>
      <c r="D276" s="83">
        <v>0</v>
      </c>
      <c r="E276" s="85">
        <v>0</v>
      </c>
      <c r="F276" s="83">
        <v>0</v>
      </c>
      <c r="G276" s="83">
        <v>0</v>
      </c>
      <c r="H276" s="83">
        <v>0</v>
      </c>
      <c r="I276" s="83">
        <v>0</v>
      </c>
      <c r="J276" s="83">
        <v>0</v>
      </c>
      <c r="K276" s="83">
        <v>0</v>
      </c>
      <c r="L276" s="83">
        <v>0</v>
      </c>
      <c r="M276" s="83">
        <v>0</v>
      </c>
      <c r="N276" s="85">
        <v>0</v>
      </c>
      <c r="O276" s="83">
        <v>0</v>
      </c>
      <c r="P276" s="83">
        <v>0</v>
      </c>
      <c r="Q276" s="83">
        <v>0</v>
      </c>
      <c r="R276" s="83">
        <v>0</v>
      </c>
      <c r="S276" s="83">
        <v>0</v>
      </c>
      <c r="T276" s="83">
        <v>0</v>
      </c>
      <c r="U276" s="83">
        <v>0</v>
      </c>
      <c r="V276" s="83">
        <v>0</v>
      </c>
      <c r="W276" s="83">
        <v>0</v>
      </c>
      <c r="X276" s="83">
        <v>0</v>
      </c>
      <c r="Y276" s="83">
        <v>0</v>
      </c>
    </row>
    <row r="277" spans="2:25" ht="33.75" customHeight="1" x14ac:dyDescent="0.25">
      <c r="B277" s="260" t="s">
        <v>812</v>
      </c>
      <c r="C277" s="75" t="s">
        <v>618</v>
      </c>
      <c r="D277" s="83">
        <v>4429</v>
      </c>
      <c r="E277" s="85">
        <v>4334</v>
      </c>
      <c r="F277" s="83">
        <v>359</v>
      </c>
      <c r="G277" s="83">
        <v>383</v>
      </c>
      <c r="H277" s="83">
        <v>3592</v>
      </c>
      <c r="I277" s="83">
        <v>95</v>
      </c>
      <c r="J277" s="83">
        <v>0</v>
      </c>
      <c r="K277" s="83">
        <v>3</v>
      </c>
      <c r="L277" s="83">
        <v>92</v>
      </c>
      <c r="M277" s="83">
        <v>1517</v>
      </c>
      <c r="N277" s="85">
        <v>1496</v>
      </c>
      <c r="O277" s="83">
        <v>62</v>
      </c>
      <c r="P277" s="83">
        <v>102</v>
      </c>
      <c r="Q277" s="83">
        <v>1332</v>
      </c>
      <c r="R277" s="83">
        <v>53</v>
      </c>
      <c r="S277" s="83">
        <v>5</v>
      </c>
      <c r="T277" s="83">
        <v>7</v>
      </c>
      <c r="U277" s="83">
        <v>41</v>
      </c>
      <c r="V277" s="83">
        <v>21</v>
      </c>
      <c r="W277" s="83">
        <v>0</v>
      </c>
      <c r="X277" s="83">
        <v>0</v>
      </c>
      <c r="Y277" s="83">
        <v>21</v>
      </c>
    </row>
    <row r="278" spans="2:25" ht="22.5" customHeight="1" x14ac:dyDescent="0.25">
      <c r="B278" s="260" t="s">
        <v>811</v>
      </c>
      <c r="C278" s="75" t="s">
        <v>619</v>
      </c>
      <c r="D278" s="83">
        <v>103</v>
      </c>
      <c r="E278" s="85">
        <v>103</v>
      </c>
      <c r="F278" s="83">
        <v>2</v>
      </c>
      <c r="G278" s="83">
        <v>0</v>
      </c>
      <c r="H278" s="83">
        <v>101</v>
      </c>
      <c r="I278" s="83">
        <v>0</v>
      </c>
      <c r="J278" s="83">
        <v>0</v>
      </c>
      <c r="K278" s="83">
        <v>0</v>
      </c>
      <c r="L278" s="83">
        <v>0</v>
      </c>
      <c r="M278" s="83">
        <v>64</v>
      </c>
      <c r="N278" s="83">
        <v>64</v>
      </c>
      <c r="O278" s="83">
        <v>2</v>
      </c>
      <c r="P278" s="83">
        <v>0</v>
      </c>
      <c r="Q278" s="83">
        <v>62</v>
      </c>
      <c r="R278" s="83">
        <v>0</v>
      </c>
      <c r="S278" s="83">
        <v>0</v>
      </c>
      <c r="T278" s="83">
        <v>0</v>
      </c>
      <c r="U278" s="83">
        <v>0</v>
      </c>
      <c r="V278" s="83">
        <v>0</v>
      </c>
      <c r="W278" s="83">
        <v>0</v>
      </c>
      <c r="X278" s="83">
        <v>0</v>
      </c>
      <c r="Y278" s="83">
        <v>0</v>
      </c>
    </row>
    <row r="279" spans="2:25" ht="23.25" customHeight="1" x14ac:dyDescent="0.25">
      <c r="B279" s="260" t="s">
        <v>813</v>
      </c>
      <c r="C279" s="75" t="s">
        <v>620</v>
      </c>
      <c r="D279" s="83">
        <v>579</v>
      </c>
      <c r="E279" s="85">
        <v>508</v>
      </c>
      <c r="F279" s="83">
        <v>48</v>
      </c>
      <c r="G279" s="83">
        <v>32</v>
      </c>
      <c r="H279" s="83">
        <v>428</v>
      </c>
      <c r="I279" s="83">
        <v>71</v>
      </c>
      <c r="J279" s="83">
        <v>8</v>
      </c>
      <c r="K279" s="83">
        <v>6</v>
      </c>
      <c r="L279" s="83">
        <v>57</v>
      </c>
      <c r="M279" s="83">
        <v>223</v>
      </c>
      <c r="N279" s="83">
        <v>221</v>
      </c>
      <c r="O279" s="83">
        <v>11</v>
      </c>
      <c r="P279" s="83">
        <v>19</v>
      </c>
      <c r="Q279" s="83">
        <v>191</v>
      </c>
      <c r="R279" s="83">
        <v>114</v>
      </c>
      <c r="S279" s="83">
        <v>0</v>
      </c>
      <c r="T279" s="83">
        <v>6</v>
      </c>
      <c r="U279" s="83">
        <v>108</v>
      </c>
      <c r="V279" s="83">
        <v>2</v>
      </c>
      <c r="W279" s="83">
        <v>0</v>
      </c>
      <c r="X279" s="83">
        <v>0</v>
      </c>
      <c r="Y279" s="83">
        <v>2</v>
      </c>
    </row>
  </sheetData>
  <sheetProtection password="8382" sheet="1" objects="1" scenarios="1"/>
  <mergeCells count="27">
    <mergeCell ref="AB3:AB6"/>
    <mergeCell ref="AC3:AC6"/>
    <mergeCell ref="D4:D6"/>
    <mergeCell ref="E4:H4"/>
    <mergeCell ref="I4:L4"/>
    <mergeCell ref="M4:M6"/>
    <mergeCell ref="N4:Q4"/>
    <mergeCell ref="R4:U4"/>
    <mergeCell ref="V4:Y4"/>
    <mergeCell ref="E5:E6"/>
    <mergeCell ref="F5:H5"/>
    <mergeCell ref="I5:I6"/>
    <mergeCell ref="J5:L5"/>
    <mergeCell ref="N5:N6"/>
    <mergeCell ref="O5:Q5"/>
    <mergeCell ref="R5:R6"/>
    <mergeCell ref="A1:A125"/>
    <mergeCell ref="B1:Y1"/>
    <mergeCell ref="Z1:Z125"/>
    <mergeCell ref="Q2:Y2"/>
    <mergeCell ref="B3:B6"/>
    <mergeCell ref="C3:C6"/>
    <mergeCell ref="D3:L3"/>
    <mergeCell ref="M3:Y3"/>
    <mergeCell ref="S5:U5"/>
    <mergeCell ref="V5:V6"/>
    <mergeCell ref="W5:Y5"/>
  </mergeCells>
  <dataValidations count="2">
    <dataValidation type="whole" operator="greaterThanOrEqual" allowBlank="1" showInputMessage="1" showErrorMessage="1" sqref="F8:M224 N8:N223 O8:V224 X8:Y224">
      <formula1>0</formula1>
      <formula2>0</formula2>
    </dataValidation>
    <dataValidation type="whole" allowBlank="1" showInputMessage="1" showErrorMessage="1" sqref="E8:E223 D8:D229 W8:W224">
      <formula1>1</formula1>
      <formula2>1</formula2>
    </dataValidation>
  </dataValidations>
  <pageMargins left="0.23611111111111099" right="0.23611111111111099" top="0.59027777777777801" bottom="0.39374999999999999" header="0.51180555555555496" footer="0.51180555555555496"/>
  <pageSetup paperSize="9" scale="68" firstPageNumber="0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ALY280"/>
  <sheetViews>
    <sheetView showGridLines="0" showZeros="0" topLeftCell="B1" zoomScale="80" zoomScaleNormal="80" workbookViewId="0">
      <pane xSplit="2" ySplit="8" topLeftCell="D9" activePane="bottomRight" state="frozen"/>
      <selection activeCell="B1" sqref="B1"/>
      <selection pane="topRight" activeCell="AI1" sqref="AI1"/>
      <selection pane="bottomLeft" activeCell="B9" sqref="B9"/>
      <selection pane="bottomRight" activeCell="AF12" sqref="AF12"/>
    </sheetView>
  </sheetViews>
  <sheetFormatPr defaultRowHeight="15" x14ac:dyDescent="0.25"/>
  <cols>
    <col min="1" max="1" width="4.42578125" style="59" hidden="1" customWidth="1"/>
    <col min="2" max="2" width="30.42578125" style="62" customWidth="1"/>
    <col min="3" max="3" width="4.5703125" style="59" customWidth="1"/>
    <col min="4" max="4" width="5.85546875" style="59" customWidth="1"/>
    <col min="5" max="5" width="4.5703125" style="59" customWidth="1"/>
    <col min="6" max="7" width="6.42578125" style="59" customWidth="1"/>
    <col min="8" max="9" width="6.28515625" style="59" customWidth="1"/>
    <col min="10" max="18" width="5.28515625" style="59" customWidth="1"/>
    <col min="19" max="22" width="6.42578125" style="59" customWidth="1"/>
    <col min="23" max="31" width="5.28515625" style="59" customWidth="1"/>
    <col min="32" max="33" width="6.42578125" style="59" customWidth="1"/>
    <col min="34" max="35" width="6.28515625" style="59" customWidth="1"/>
    <col min="36" max="43" width="5.28515625" style="59" customWidth="1"/>
    <col min="44" max="44" width="6.5703125" style="59" customWidth="1"/>
    <col min="45" max="45" width="6.42578125" style="59" customWidth="1"/>
    <col min="46" max="46" width="6.85546875" style="59" customWidth="1"/>
    <col min="47" max="47" width="6.140625" style="59" customWidth="1"/>
    <col min="48" max="55" width="5.28515625" style="59" customWidth="1"/>
    <col min="56" max="59" width="6.42578125" style="59" customWidth="1"/>
    <col min="60" max="67" width="5.28515625" style="59" customWidth="1"/>
    <col min="68" max="69" width="6.28515625" style="59" customWidth="1"/>
    <col min="70" max="70" width="6.140625" style="59" customWidth="1"/>
    <col min="71" max="71" width="6.85546875" style="59" customWidth="1"/>
    <col min="72" max="78" width="5.28515625" style="59" customWidth="1"/>
    <col min="79" max="79" width="6" style="59" customWidth="1"/>
    <col min="80" max="80" width="4.28515625" style="59" hidden="1" customWidth="1"/>
    <col min="81" max="81" width="4.42578125" style="59" hidden="1" customWidth="1"/>
    <col min="82" max="82" width="5" style="59" hidden="1" customWidth="1"/>
    <col min="83" max="83" width="5.5703125" style="59" hidden="1" customWidth="1"/>
    <col min="84" max="1013" width="9.140625" style="59" customWidth="1"/>
  </cols>
  <sheetData>
    <row r="1" spans="1:82" ht="17.25" customHeight="1" x14ac:dyDescent="0.25">
      <c r="A1" s="332"/>
      <c r="B1" s="366" t="s">
        <v>664</v>
      </c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  <c r="AG1" s="366"/>
      <c r="AH1" s="366"/>
      <c r="AI1" s="366"/>
      <c r="AJ1" s="366"/>
      <c r="AK1" s="366"/>
      <c r="AL1" s="366"/>
      <c r="AM1" s="366"/>
      <c r="AN1" s="366"/>
      <c r="AO1" s="366"/>
      <c r="AP1" s="366"/>
      <c r="AQ1" s="366"/>
      <c r="AR1" s="366"/>
      <c r="AS1" s="366"/>
      <c r="AT1" s="366"/>
      <c r="AU1" s="366"/>
      <c r="AV1" s="366"/>
      <c r="AW1" s="366"/>
      <c r="AX1" s="366"/>
      <c r="AY1" s="366"/>
      <c r="AZ1" s="366"/>
      <c r="BA1" s="366"/>
      <c r="BB1" s="366"/>
      <c r="BC1" s="366"/>
      <c r="BD1" s="366"/>
      <c r="BE1" s="366"/>
      <c r="BF1" s="366"/>
      <c r="BG1" s="366"/>
      <c r="BH1" s="366"/>
      <c r="BI1" s="366"/>
      <c r="BJ1" s="366"/>
      <c r="BK1" s="366"/>
      <c r="BL1" s="366"/>
      <c r="BM1" s="366"/>
      <c r="BN1" s="366"/>
      <c r="BO1" s="366"/>
      <c r="BP1" s="366"/>
      <c r="BQ1" s="366"/>
      <c r="BR1" s="366"/>
      <c r="BS1" s="366"/>
      <c r="BT1" s="366"/>
      <c r="BU1" s="366"/>
      <c r="BV1" s="366"/>
      <c r="BW1" s="366"/>
      <c r="BX1" s="366"/>
      <c r="BY1" s="366"/>
      <c r="BZ1" s="366"/>
      <c r="CA1" s="366"/>
      <c r="CB1" s="367"/>
    </row>
    <row r="2" spans="1:82" ht="11.25" customHeight="1" x14ac:dyDescent="0.25">
      <c r="A2" s="332"/>
      <c r="B2" s="368" t="s">
        <v>665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8"/>
      <c r="BO2" s="368"/>
      <c r="BP2" s="368"/>
      <c r="BQ2" s="368"/>
      <c r="BR2" s="368"/>
      <c r="BS2" s="368"/>
      <c r="BT2" s="368"/>
      <c r="BU2" s="368"/>
      <c r="BV2" s="368"/>
      <c r="BW2" s="368"/>
      <c r="BX2" s="368"/>
      <c r="BY2" s="368"/>
      <c r="BZ2" s="368"/>
      <c r="CA2" s="368"/>
      <c r="CB2" s="367"/>
    </row>
    <row r="3" spans="1:82" ht="16.5" customHeight="1" x14ac:dyDescent="0.25">
      <c r="A3" s="332"/>
      <c r="B3" s="345" t="s">
        <v>82</v>
      </c>
      <c r="C3" s="339" t="s">
        <v>83</v>
      </c>
      <c r="D3" s="339" t="s">
        <v>666</v>
      </c>
      <c r="E3" s="369" t="s">
        <v>667</v>
      </c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2" t="s">
        <v>891</v>
      </c>
      <c r="AS3" s="362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62"/>
      <c r="BI3" s="362"/>
      <c r="BJ3" s="362"/>
      <c r="BK3" s="362"/>
      <c r="BL3" s="362"/>
      <c r="BM3" s="362"/>
      <c r="BN3" s="362"/>
      <c r="BO3" s="362"/>
      <c r="BP3" s="362"/>
      <c r="BQ3" s="362"/>
      <c r="BR3" s="362"/>
      <c r="BS3" s="362"/>
      <c r="BT3" s="362"/>
      <c r="BU3" s="362"/>
      <c r="BV3" s="362"/>
      <c r="BW3" s="362"/>
      <c r="BX3" s="362"/>
      <c r="BY3" s="362"/>
      <c r="BZ3" s="362"/>
      <c r="CA3" s="362"/>
      <c r="CB3" s="367"/>
      <c r="CD3" s="362" t="s">
        <v>650</v>
      </c>
    </row>
    <row r="4" spans="1:82" ht="22.5" customHeight="1" x14ac:dyDescent="0.25">
      <c r="A4" s="332"/>
      <c r="B4" s="345"/>
      <c r="C4" s="339"/>
      <c r="D4" s="339"/>
      <c r="E4" s="369" t="s">
        <v>668</v>
      </c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2" t="s">
        <v>669</v>
      </c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 t="s">
        <v>670</v>
      </c>
      <c r="AF4" s="362"/>
      <c r="AG4" s="362"/>
      <c r="AH4" s="362"/>
      <c r="AI4" s="362"/>
      <c r="AJ4" s="362"/>
      <c r="AK4" s="362"/>
      <c r="AL4" s="362"/>
      <c r="AM4" s="362"/>
      <c r="AN4" s="362"/>
      <c r="AO4" s="362"/>
      <c r="AP4" s="362"/>
      <c r="AQ4" s="362"/>
      <c r="AR4" s="362" t="s">
        <v>668</v>
      </c>
      <c r="AS4" s="362"/>
      <c r="AT4" s="362"/>
      <c r="AU4" s="362"/>
      <c r="AV4" s="362"/>
      <c r="AW4" s="362"/>
      <c r="AX4" s="362"/>
      <c r="AY4" s="362"/>
      <c r="AZ4" s="362"/>
      <c r="BA4" s="362"/>
      <c r="BB4" s="362"/>
      <c r="BC4" s="362"/>
      <c r="BD4" s="362" t="s">
        <v>669</v>
      </c>
      <c r="BE4" s="362"/>
      <c r="BF4" s="362"/>
      <c r="BG4" s="362"/>
      <c r="BH4" s="362"/>
      <c r="BI4" s="362"/>
      <c r="BJ4" s="362"/>
      <c r="BK4" s="362"/>
      <c r="BL4" s="362"/>
      <c r="BM4" s="362"/>
      <c r="BN4" s="362"/>
      <c r="BO4" s="362"/>
      <c r="BP4" s="362" t="s">
        <v>670</v>
      </c>
      <c r="BQ4" s="362"/>
      <c r="BR4" s="362"/>
      <c r="BS4" s="362"/>
      <c r="BT4" s="362"/>
      <c r="BU4" s="362"/>
      <c r="BV4" s="362"/>
      <c r="BW4" s="362"/>
      <c r="BX4" s="362"/>
      <c r="BY4" s="362"/>
      <c r="BZ4" s="362"/>
      <c r="CA4" s="362"/>
      <c r="CB4" s="367"/>
      <c r="CD4" s="362"/>
    </row>
    <row r="5" spans="1:82" ht="6" customHeight="1" x14ac:dyDescent="0.25">
      <c r="A5" s="332"/>
      <c r="B5" s="345"/>
      <c r="C5" s="339"/>
      <c r="D5" s="33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62"/>
      <c r="AK5" s="362"/>
      <c r="AL5" s="362"/>
      <c r="AM5" s="362"/>
      <c r="AN5" s="362"/>
      <c r="AO5" s="362"/>
      <c r="AP5" s="362"/>
      <c r="AQ5" s="362"/>
      <c r="AR5" s="362"/>
      <c r="AS5" s="362"/>
      <c r="AT5" s="362"/>
      <c r="AU5" s="362"/>
      <c r="AV5" s="362"/>
      <c r="AW5" s="362"/>
      <c r="AX5" s="362"/>
      <c r="AY5" s="362"/>
      <c r="AZ5" s="362"/>
      <c r="BA5" s="362"/>
      <c r="BB5" s="362"/>
      <c r="BC5" s="362"/>
      <c r="BD5" s="362"/>
      <c r="BE5" s="362"/>
      <c r="BF5" s="362"/>
      <c r="BG5" s="362"/>
      <c r="BH5" s="362"/>
      <c r="BI5" s="362"/>
      <c r="BJ5" s="362"/>
      <c r="BK5" s="362"/>
      <c r="BL5" s="362"/>
      <c r="BM5" s="362"/>
      <c r="BN5" s="362"/>
      <c r="BO5" s="362"/>
      <c r="BP5" s="362"/>
      <c r="BQ5" s="362"/>
      <c r="BR5" s="362"/>
      <c r="BS5" s="362"/>
      <c r="BT5" s="362"/>
      <c r="BU5" s="362"/>
      <c r="BV5" s="362"/>
      <c r="BW5" s="362"/>
      <c r="BX5" s="362"/>
      <c r="BY5" s="362"/>
      <c r="BZ5" s="362"/>
      <c r="CA5" s="362"/>
      <c r="CB5" s="367"/>
      <c r="CD5" s="362"/>
    </row>
    <row r="6" spans="1:82" ht="36.75" customHeight="1" x14ac:dyDescent="0.25">
      <c r="A6" s="332"/>
      <c r="B6" s="345"/>
      <c r="C6" s="339"/>
      <c r="D6" s="339"/>
      <c r="E6" s="370" t="s">
        <v>671</v>
      </c>
      <c r="F6" s="337" t="s">
        <v>43</v>
      </c>
      <c r="G6" s="337"/>
      <c r="H6" s="337" t="s">
        <v>44</v>
      </c>
      <c r="I6" s="337"/>
      <c r="J6" s="337" t="s">
        <v>45</v>
      </c>
      <c r="K6" s="337"/>
      <c r="L6" s="337" t="s">
        <v>46</v>
      </c>
      <c r="M6" s="337"/>
      <c r="N6" s="337" t="s">
        <v>47</v>
      </c>
      <c r="O6" s="337"/>
      <c r="P6" s="337" t="s">
        <v>672</v>
      </c>
      <c r="Q6" s="337"/>
      <c r="R6" s="358" t="s">
        <v>673</v>
      </c>
      <c r="S6" s="337" t="s">
        <v>43</v>
      </c>
      <c r="T6" s="337"/>
      <c r="U6" s="337" t="s">
        <v>44</v>
      </c>
      <c r="V6" s="337"/>
      <c r="W6" s="337" t="s">
        <v>45</v>
      </c>
      <c r="X6" s="337"/>
      <c r="Y6" s="337" t="s">
        <v>46</v>
      </c>
      <c r="Z6" s="337"/>
      <c r="AA6" s="337" t="s">
        <v>47</v>
      </c>
      <c r="AB6" s="337"/>
      <c r="AC6" s="337" t="s">
        <v>672</v>
      </c>
      <c r="AD6" s="337"/>
      <c r="AE6" s="358" t="s">
        <v>674</v>
      </c>
      <c r="AF6" s="337" t="s">
        <v>43</v>
      </c>
      <c r="AG6" s="337"/>
      <c r="AH6" s="337" t="s">
        <v>44</v>
      </c>
      <c r="AI6" s="337"/>
      <c r="AJ6" s="337" t="s">
        <v>45</v>
      </c>
      <c r="AK6" s="337"/>
      <c r="AL6" s="337" t="s">
        <v>46</v>
      </c>
      <c r="AM6" s="337"/>
      <c r="AN6" s="337" t="s">
        <v>47</v>
      </c>
      <c r="AO6" s="337"/>
      <c r="AP6" s="337" t="s">
        <v>672</v>
      </c>
      <c r="AQ6" s="337"/>
      <c r="AR6" s="337" t="s">
        <v>43</v>
      </c>
      <c r="AS6" s="337"/>
      <c r="AT6" s="337" t="s">
        <v>44</v>
      </c>
      <c r="AU6" s="337"/>
      <c r="AV6" s="337" t="s">
        <v>45</v>
      </c>
      <c r="AW6" s="337"/>
      <c r="AX6" s="337" t="s">
        <v>46</v>
      </c>
      <c r="AY6" s="337"/>
      <c r="AZ6" s="337" t="s">
        <v>47</v>
      </c>
      <c r="BA6" s="337"/>
      <c r="BB6" s="337" t="s">
        <v>672</v>
      </c>
      <c r="BC6" s="337"/>
      <c r="BD6" s="337" t="s">
        <v>43</v>
      </c>
      <c r="BE6" s="337"/>
      <c r="BF6" s="337" t="s">
        <v>44</v>
      </c>
      <c r="BG6" s="337"/>
      <c r="BH6" s="337" t="s">
        <v>45</v>
      </c>
      <c r="BI6" s="337"/>
      <c r="BJ6" s="337" t="s">
        <v>46</v>
      </c>
      <c r="BK6" s="337"/>
      <c r="BL6" s="337" t="s">
        <v>47</v>
      </c>
      <c r="BM6" s="337"/>
      <c r="BN6" s="337" t="s">
        <v>672</v>
      </c>
      <c r="BO6" s="337"/>
      <c r="BP6" s="337" t="s">
        <v>43</v>
      </c>
      <c r="BQ6" s="337"/>
      <c r="BR6" s="337" t="s">
        <v>44</v>
      </c>
      <c r="BS6" s="337"/>
      <c r="BT6" s="362" t="s">
        <v>45</v>
      </c>
      <c r="BU6" s="362"/>
      <c r="BV6" s="362" t="s">
        <v>46</v>
      </c>
      <c r="BW6" s="362"/>
      <c r="BX6" s="362" t="s">
        <v>47</v>
      </c>
      <c r="BY6" s="362"/>
      <c r="BZ6" s="362" t="s">
        <v>672</v>
      </c>
      <c r="CA6" s="362"/>
      <c r="CB6" s="367"/>
      <c r="CD6" s="362"/>
    </row>
    <row r="7" spans="1:82" ht="57" customHeight="1" x14ac:dyDescent="0.25">
      <c r="A7" s="332"/>
      <c r="B7" s="345"/>
      <c r="C7" s="339"/>
      <c r="D7" s="339"/>
      <c r="E7" s="370"/>
      <c r="F7" s="263" t="s">
        <v>675</v>
      </c>
      <c r="G7" s="263" t="s">
        <v>676</v>
      </c>
      <c r="H7" s="263" t="s">
        <v>675</v>
      </c>
      <c r="I7" s="263" t="s">
        <v>676</v>
      </c>
      <c r="J7" s="263" t="s">
        <v>675</v>
      </c>
      <c r="K7" s="263" t="s">
        <v>676</v>
      </c>
      <c r="L7" s="263" t="s">
        <v>675</v>
      </c>
      <c r="M7" s="263" t="s">
        <v>676</v>
      </c>
      <c r="N7" s="263" t="s">
        <v>675</v>
      </c>
      <c r="O7" s="263" t="s">
        <v>676</v>
      </c>
      <c r="P7" s="263" t="s">
        <v>675</v>
      </c>
      <c r="Q7" s="263" t="s">
        <v>676</v>
      </c>
      <c r="R7" s="358"/>
      <c r="S7" s="263" t="s">
        <v>675</v>
      </c>
      <c r="T7" s="263" t="s">
        <v>676</v>
      </c>
      <c r="U7" s="263" t="s">
        <v>675</v>
      </c>
      <c r="V7" s="263" t="s">
        <v>676</v>
      </c>
      <c r="W7" s="263" t="s">
        <v>675</v>
      </c>
      <c r="X7" s="263" t="s">
        <v>676</v>
      </c>
      <c r="Y7" s="263" t="s">
        <v>675</v>
      </c>
      <c r="Z7" s="263" t="s">
        <v>676</v>
      </c>
      <c r="AA7" s="263" t="s">
        <v>675</v>
      </c>
      <c r="AB7" s="263" t="s">
        <v>676</v>
      </c>
      <c r="AC7" s="263" t="s">
        <v>675</v>
      </c>
      <c r="AD7" s="263" t="s">
        <v>676</v>
      </c>
      <c r="AE7" s="358"/>
      <c r="AF7" s="263" t="s">
        <v>675</v>
      </c>
      <c r="AG7" s="263" t="s">
        <v>676</v>
      </c>
      <c r="AH7" s="263" t="s">
        <v>675</v>
      </c>
      <c r="AI7" s="263" t="s">
        <v>676</v>
      </c>
      <c r="AJ7" s="263" t="s">
        <v>675</v>
      </c>
      <c r="AK7" s="263" t="s">
        <v>676</v>
      </c>
      <c r="AL7" s="263" t="s">
        <v>675</v>
      </c>
      <c r="AM7" s="263" t="s">
        <v>676</v>
      </c>
      <c r="AN7" s="263" t="s">
        <v>675</v>
      </c>
      <c r="AO7" s="263" t="s">
        <v>676</v>
      </c>
      <c r="AP7" s="263" t="s">
        <v>675</v>
      </c>
      <c r="AQ7" s="263" t="s">
        <v>676</v>
      </c>
      <c r="AR7" s="263" t="s">
        <v>675</v>
      </c>
      <c r="AS7" s="263" t="s">
        <v>676</v>
      </c>
      <c r="AT7" s="263" t="s">
        <v>675</v>
      </c>
      <c r="AU7" s="263" t="s">
        <v>676</v>
      </c>
      <c r="AV7" s="263" t="s">
        <v>675</v>
      </c>
      <c r="AW7" s="263" t="s">
        <v>676</v>
      </c>
      <c r="AX7" s="263" t="s">
        <v>675</v>
      </c>
      <c r="AY7" s="263" t="s">
        <v>676</v>
      </c>
      <c r="AZ7" s="263" t="s">
        <v>675</v>
      </c>
      <c r="BA7" s="263" t="s">
        <v>676</v>
      </c>
      <c r="BB7" s="263" t="s">
        <v>675</v>
      </c>
      <c r="BC7" s="263" t="s">
        <v>676</v>
      </c>
      <c r="BD7" s="263" t="s">
        <v>675</v>
      </c>
      <c r="BE7" s="263" t="s">
        <v>676</v>
      </c>
      <c r="BF7" s="263" t="s">
        <v>675</v>
      </c>
      <c r="BG7" s="263" t="s">
        <v>676</v>
      </c>
      <c r="BH7" s="263" t="s">
        <v>675</v>
      </c>
      <c r="BI7" s="263" t="s">
        <v>676</v>
      </c>
      <c r="BJ7" s="263" t="s">
        <v>675</v>
      </c>
      <c r="BK7" s="263" t="s">
        <v>676</v>
      </c>
      <c r="BL7" s="263" t="s">
        <v>675</v>
      </c>
      <c r="BM7" s="263" t="s">
        <v>676</v>
      </c>
      <c r="BN7" s="263" t="s">
        <v>675</v>
      </c>
      <c r="BO7" s="263" t="s">
        <v>676</v>
      </c>
      <c r="BP7" s="263" t="s">
        <v>675</v>
      </c>
      <c r="BQ7" s="263" t="s">
        <v>676</v>
      </c>
      <c r="BR7" s="263" t="s">
        <v>675</v>
      </c>
      <c r="BS7" s="263" t="s">
        <v>676</v>
      </c>
      <c r="BT7" s="117" t="s">
        <v>675</v>
      </c>
      <c r="BU7" s="117" t="s">
        <v>676</v>
      </c>
      <c r="BV7" s="117" t="s">
        <v>675</v>
      </c>
      <c r="BW7" s="117" t="s">
        <v>676</v>
      </c>
      <c r="BX7" s="117" t="s">
        <v>675</v>
      </c>
      <c r="BY7" s="117" t="s">
        <v>676</v>
      </c>
      <c r="BZ7" s="117" t="s">
        <v>675</v>
      </c>
      <c r="CA7" s="117" t="s">
        <v>676</v>
      </c>
      <c r="CB7" s="367"/>
      <c r="CD7" s="362"/>
    </row>
    <row r="8" spans="1:82" ht="10.5" customHeight="1" x14ac:dyDescent="0.25">
      <c r="A8" s="332"/>
      <c r="B8" s="118">
        <v>1</v>
      </c>
      <c r="C8" s="118">
        <v>2</v>
      </c>
      <c r="D8" s="118">
        <v>3</v>
      </c>
      <c r="E8" s="118">
        <v>4</v>
      </c>
      <c r="F8" s="118">
        <v>5</v>
      </c>
      <c r="G8" s="118">
        <v>6</v>
      </c>
      <c r="H8" s="118">
        <v>7</v>
      </c>
      <c r="I8" s="118">
        <v>8</v>
      </c>
      <c r="J8" s="118">
        <v>9</v>
      </c>
      <c r="K8" s="118">
        <v>10</v>
      </c>
      <c r="L8" s="118">
        <v>11</v>
      </c>
      <c r="M8" s="118">
        <v>12</v>
      </c>
      <c r="N8" s="118">
        <v>13</v>
      </c>
      <c r="O8" s="118">
        <v>14</v>
      </c>
      <c r="P8" s="118">
        <v>15</v>
      </c>
      <c r="Q8" s="118">
        <v>16</v>
      </c>
      <c r="R8" s="118">
        <v>17</v>
      </c>
      <c r="S8" s="118">
        <v>18</v>
      </c>
      <c r="T8" s="118">
        <v>19</v>
      </c>
      <c r="U8" s="118">
        <v>20</v>
      </c>
      <c r="V8" s="118">
        <v>21</v>
      </c>
      <c r="W8" s="118">
        <v>22</v>
      </c>
      <c r="X8" s="118">
        <v>23</v>
      </c>
      <c r="Y8" s="118">
        <v>24</v>
      </c>
      <c r="Z8" s="118">
        <v>25</v>
      </c>
      <c r="AA8" s="118">
        <v>26</v>
      </c>
      <c r="AB8" s="118">
        <v>27</v>
      </c>
      <c r="AC8" s="118">
        <v>28</v>
      </c>
      <c r="AD8" s="118">
        <v>29</v>
      </c>
      <c r="AE8" s="118">
        <v>30</v>
      </c>
      <c r="AF8" s="118">
        <v>31</v>
      </c>
      <c r="AG8" s="118">
        <v>32</v>
      </c>
      <c r="AH8" s="118">
        <v>33</v>
      </c>
      <c r="AI8" s="118">
        <v>34</v>
      </c>
      <c r="AJ8" s="118">
        <v>35</v>
      </c>
      <c r="AK8" s="118">
        <v>36</v>
      </c>
      <c r="AL8" s="118">
        <v>37</v>
      </c>
      <c r="AM8" s="118">
        <v>38</v>
      </c>
      <c r="AN8" s="118">
        <v>39</v>
      </c>
      <c r="AO8" s="118">
        <v>40</v>
      </c>
      <c r="AP8" s="118">
        <v>41</v>
      </c>
      <c r="AQ8" s="118">
        <v>42</v>
      </c>
      <c r="AR8" s="118">
        <v>43</v>
      </c>
      <c r="AS8" s="118">
        <v>44</v>
      </c>
      <c r="AT8" s="118">
        <v>45</v>
      </c>
      <c r="AU8" s="118">
        <v>46</v>
      </c>
      <c r="AV8" s="118">
        <v>47</v>
      </c>
      <c r="AW8" s="118">
        <v>48</v>
      </c>
      <c r="AX8" s="118">
        <v>49</v>
      </c>
      <c r="AY8" s="118">
        <v>50</v>
      </c>
      <c r="AZ8" s="118">
        <v>51</v>
      </c>
      <c r="BA8" s="118">
        <v>52</v>
      </c>
      <c r="BB8" s="118">
        <v>53</v>
      </c>
      <c r="BC8" s="118">
        <v>54</v>
      </c>
      <c r="BD8" s="118">
        <v>55</v>
      </c>
      <c r="BE8" s="118">
        <v>56</v>
      </c>
      <c r="BF8" s="118">
        <v>57</v>
      </c>
      <c r="BG8" s="118">
        <v>58</v>
      </c>
      <c r="BH8" s="118">
        <v>59</v>
      </c>
      <c r="BI8" s="118">
        <v>60</v>
      </c>
      <c r="BJ8" s="118">
        <v>61</v>
      </c>
      <c r="BK8" s="118">
        <v>62</v>
      </c>
      <c r="BL8" s="118">
        <v>63</v>
      </c>
      <c r="BM8" s="118">
        <v>64</v>
      </c>
      <c r="BN8" s="118">
        <v>65</v>
      </c>
      <c r="BO8" s="118">
        <v>66</v>
      </c>
      <c r="BP8" s="118">
        <v>67</v>
      </c>
      <c r="BQ8" s="118">
        <v>68</v>
      </c>
      <c r="BR8" s="118">
        <v>69</v>
      </c>
      <c r="BS8" s="118">
        <v>70</v>
      </c>
      <c r="BT8" s="118">
        <v>71</v>
      </c>
      <c r="BU8" s="118">
        <v>72</v>
      </c>
      <c r="BV8" s="118">
        <v>73</v>
      </c>
      <c r="BW8" s="118">
        <v>74</v>
      </c>
      <c r="BX8" s="118">
        <v>75</v>
      </c>
      <c r="BY8" s="118">
        <v>76</v>
      </c>
      <c r="BZ8" s="118">
        <v>77</v>
      </c>
      <c r="CA8" s="118">
        <v>78</v>
      </c>
      <c r="CB8" s="367"/>
    </row>
    <row r="9" spans="1:82" ht="15.75" customHeight="1" x14ac:dyDescent="0.25">
      <c r="A9" s="332"/>
      <c r="B9" s="159" t="s">
        <v>104</v>
      </c>
      <c r="C9" s="75" t="s">
        <v>49</v>
      </c>
      <c r="D9" s="83">
        <f>SUM(E9,R9,AE9)</f>
        <v>0</v>
      </c>
      <c r="E9" s="119">
        <f>SUM(F9:Q9)</f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151">
        <v>0</v>
      </c>
      <c r="M9" s="92">
        <v>0</v>
      </c>
      <c r="N9" s="92">
        <v>0</v>
      </c>
      <c r="O9" s="151">
        <v>0</v>
      </c>
      <c r="P9" s="151">
        <v>0</v>
      </c>
      <c r="Q9" s="46">
        <v>0</v>
      </c>
      <c r="R9" s="119">
        <f>SUM(S9:AD9)</f>
        <v>0</v>
      </c>
      <c r="S9" s="92">
        <v>0</v>
      </c>
      <c r="T9" s="92">
        <v>0</v>
      </c>
      <c r="U9" s="92">
        <v>0</v>
      </c>
      <c r="V9" s="92">
        <v>0</v>
      </c>
      <c r="W9" s="92">
        <v>0</v>
      </c>
      <c r="X9" s="92">
        <v>0</v>
      </c>
      <c r="Y9" s="151">
        <v>0</v>
      </c>
      <c r="Z9" s="92">
        <v>0</v>
      </c>
      <c r="AA9" s="92">
        <v>0</v>
      </c>
      <c r="AB9" s="151">
        <v>0</v>
      </c>
      <c r="AC9" s="151">
        <v>0</v>
      </c>
      <c r="AD9" s="46">
        <v>0</v>
      </c>
      <c r="AE9" s="119">
        <f>SUM(AF9:AQ9)</f>
        <v>0</v>
      </c>
      <c r="AF9" s="92">
        <v>0</v>
      </c>
      <c r="AG9" s="92">
        <v>0</v>
      </c>
      <c r="AH9" s="92">
        <v>0</v>
      </c>
      <c r="AI9" s="92">
        <v>0</v>
      </c>
      <c r="AJ9" s="92">
        <v>0</v>
      </c>
      <c r="AK9" s="92">
        <v>0</v>
      </c>
      <c r="AL9" s="151">
        <v>0</v>
      </c>
      <c r="AM9" s="92">
        <v>0</v>
      </c>
      <c r="AN9" s="92">
        <v>0</v>
      </c>
      <c r="AO9" s="151">
        <v>0</v>
      </c>
      <c r="AP9" s="151">
        <v>0</v>
      </c>
      <c r="AQ9" s="46">
        <v>0</v>
      </c>
      <c r="AR9" s="92">
        <v>0</v>
      </c>
      <c r="AS9" s="92">
        <v>0</v>
      </c>
      <c r="AT9" s="92">
        <v>0</v>
      </c>
      <c r="AU9" s="92">
        <v>0</v>
      </c>
      <c r="AV9" s="92">
        <v>0</v>
      </c>
      <c r="AW9" s="92">
        <v>0</v>
      </c>
      <c r="AX9" s="151">
        <v>0</v>
      </c>
      <c r="AY9" s="92">
        <v>0</v>
      </c>
      <c r="AZ9" s="92">
        <v>0</v>
      </c>
      <c r="BA9" s="151">
        <v>0</v>
      </c>
      <c r="BB9" s="151">
        <v>0</v>
      </c>
      <c r="BC9" s="46">
        <v>0</v>
      </c>
      <c r="BD9" s="92">
        <v>0</v>
      </c>
      <c r="BE9" s="92">
        <v>0</v>
      </c>
      <c r="BF9" s="92">
        <v>0</v>
      </c>
      <c r="BG9" s="92">
        <v>0</v>
      </c>
      <c r="BH9" s="92">
        <v>0</v>
      </c>
      <c r="BI9" s="92">
        <v>0</v>
      </c>
      <c r="BJ9" s="151">
        <v>0</v>
      </c>
      <c r="BK9" s="92">
        <v>0</v>
      </c>
      <c r="BL9" s="92">
        <v>0</v>
      </c>
      <c r="BM9" s="151">
        <v>0</v>
      </c>
      <c r="BN9" s="151">
        <v>0</v>
      </c>
      <c r="BO9" s="46">
        <v>0</v>
      </c>
      <c r="BP9" s="92">
        <v>0</v>
      </c>
      <c r="BQ9" s="92">
        <v>0</v>
      </c>
      <c r="BR9" s="92">
        <v>0</v>
      </c>
      <c r="BS9" s="92">
        <v>0</v>
      </c>
      <c r="BT9" s="92">
        <v>0</v>
      </c>
      <c r="BU9" s="92">
        <v>0</v>
      </c>
      <c r="BV9" s="151">
        <v>0</v>
      </c>
      <c r="BW9" s="92">
        <v>0</v>
      </c>
      <c r="BX9" s="92">
        <v>0</v>
      </c>
      <c r="BY9" s="151">
        <v>0</v>
      </c>
      <c r="BZ9" s="151">
        <v>0</v>
      </c>
      <c r="CA9" s="46">
        <v>0</v>
      </c>
      <c r="CB9" s="367"/>
      <c r="CD9" s="116">
        <f>Раздел2!G9</f>
        <v>0</v>
      </c>
    </row>
    <row r="10" spans="1:82" ht="15.75" customHeight="1" x14ac:dyDescent="0.25">
      <c r="A10" s="332"/>
      <c r="B10" s="159" t="s">
        <v>105</v>
      </c>
      <c r="C10" s="75" t="s">
        <v>50</v>
      </c>
      <c r="D10" s="83">
        <f t="shared" ref="D10:D73" si="0">SUM(E10,R10,AE10)</f>
        <v>0</v>
      </c>
      <c r="E10" s="119">
        <f t="shared" ref="E10:E73" si="1">SUM(F10:Q10)</f>
        <v>0</v>
      </c>
      <c r="F10" s="151">
        <v>0</v>
      </c>
      <c r="G10" s="92">
        <v>0</v>
      </c>
      <c r="H10" s="151">
        <v>0</v>
      </c>
      <c r="I10" s="151">
        <v>0</v>
      </c>
      <c r="J10" s="151">
        <v>0</v>
      </c>
      <c r="K10" s="151">
        <v>0</v>
      </c>
      <c r="L10" s="151">
        <v>0</v>
      </c>
      <c r="M10" s="151">
        <v>0</v>
      </c>
      <c r="N10" s="151">
        <v>0</v>
      </c>
      <c r="O10" s="151">
        <v>0</v>
      </c>
      <c r="P10" s="151">
        <v>0</v>
      </c>
      <c r="Q10" s="46">
        <v>0</v>
      </c>
      <c r="R10" s="119">
        <f t="shared" ref="R10:R73" si="2">SUM(S10:AD10)</f>
        <v>0</v>
      </c>
      <c r="S10" s="151">
        <v>0</v>
      </c>
      <c r="T10" s="92">
        <v>0</v>
      </c>
      <c r="U10" s="151">
        <v>0</v>
      </c>
      <c r="V10" s="151">
        <v>0</v>
      </c>
      <c r="W10" s="151">
        <v>0</v>
      </c>
      <c r="X10" s="151">
        <v>0</v>
      </c>
      <c r="Y10" s="151">
        <v>0</v>
      </c>
      <c r="Z10" s="151">
        <v>0</v>
      </c>
      <c r="AA10" s="151">
        <v>0</v>
      </c>
      <c r="AB10" s="151">
        <v>0</v>
      </c>
      <c r="AC10" s="151">
        <v>0</v>
      </c>
      <c r="AD10" s="46">
        <v>0</v>
      </c>
      <c r="AE10" s="119">
        <f t="shared" ref="AE10:AE73" si="3">SUM(AF10:AQ10)</f>
        <v>0</v>
      </c>
      <c r="AF10" s="151">
        <v>0</v>
      </c>
      <c r="AG10" s="92">
        <v>0</v>
      </c>
      <c r="AH10" s="151">
        <v>0</v>
      </c>
      <c r="AI10" s="151">
        <v>0</v>
      </c>
      <c r="AJ10" s="151">
        <v>0</v>
      </c>
      <c r="AK10" s="151">
        <v>0</v>
      </c>
      <c r="AL10" s="151">
        <v>0</v>
      </c>
      <c r="AM10" s="151">
        <v>0</v>
      </c>
      <c r="AN10" s="151">
        <v>0</v>
      </c>
      <c r="AO10" s="151">
        <v>0</v>
      </c>
      <c r="AP10" s="151">
        <v>0</v>
      </c>
      <c r="AQ10" s="46">
        <v>0</v>
      </c>
      <c r="AR10" s="151">
        <v>0</v>
      </c>
      <c r="AS10" s="92">
        <v>0</v>
      </c>
      <c r="AT10" s="151">
        <v>0</v>
      </c>
      <c r="AU10" s="151">
        <v>0</v>
      </c>
      <c r="AV10" s="151">
        <v>0</v>
      </c>
      <c r="AW10" s="151">
        <v>0</v>
      </c>
      <c r="AX10" s="151">
        <v>0</v>
      </c>
      <c r="AY10" s="151">
        <v>0</v>
      </c>
      <c r="AZ10" s="151">
        <v>0</v>
      </c>
      <c r="BA10" s="151">
        <v>0</v>
      </c>
      <c r="BB10" s="151">
        <v>0</v>
      </c>
      <c r="BC10" s="46">
        <v>0</v>
      </c>
      <c r="BD10" s="151">
        <v>0</v>
      </c>
      <c r="BE10" s="92">
        <v>0</v>
      </c>
      <c r="BF10" s="151">
        <v>0</v>
      </c>
      <c r="BG10" s="151">
        <v>0</v>
      </c>
      <c r="BH10" s="151">
        <v>0</v>
      </c>
      <c r="BI10" s="151">
        <v>0</v>
      </c>
      <c r="BJ10" s="151">
        <v>0</v>
      </c>
      <c r="BK10" s="151">
        <v>0</v>
      </c>
      <c r="BL10" s="151">
        <v>0</v>
      </c>
      <c r="BM10" s="151">
        <v>0</v>
      </c>
      <c r="BN10" s="151">
        <v>0</v>
      </c>
      <c r="BO10" s="46">
        <v>0</v>
      </c>
      <c r="BP10" s="151">
        <v>0</v>
      </c>
      <c r="BQ10" s="92">
        <v>0</v>
      </c>
      <c r="BR10" s="151">
        <v>0</v>
      </c>
      <c r="BS10" s="151">
        <v>0</v>
      </c>
      <c r="BT10" s="151">
        <v>0</v>
      </c>
      <c r="BU10" s="151">
        <v>0</v>
      </c>
      <c r="BV10" s="151">
        <v>0</v>
      </c>
      <c r="BW10" s="151">
        <v>0</v>
      </c>
      <c r="BX10" s="151">
        <v>0</v>
      </c>
      <c r="BY10" s="151">
        <v>0</v>
      </c>
      <c r="BZ10" s="151">
        <v>0</v>
      </c>
      <c r="CA10" s="46">
        <v>0</v>
      </c>
      <c r="CB10" s="367"/>
      <c r="CD10" s="116">
        <f>Раздел2!G10</f>
        <v>0</v>
      </c>
    </row>
    <row r="11" spans="1:82" ht="15.75" customHeight="1" x14ac:dyDescent="0.25">
      <c r="A11" s="332"/>
      <c r="B11" s="159" t="s">
        <v>106</v>
      </c>
      <c r="C11" s="75" t="s">
        <v>51</v>
      </c>
      <c r="D11" s="83">
        <f t="shared" si="0"/>
        <v>0</v>
      </c>
      <c r="E11" s="119">
        <f t="shared" si="1"/>
        <v>0</v>
      </c>
      <c r="F11" s="151">
        <v>0</v>
      </c>
      <c r="G11" s="92">
        <v>0</v>
      </c>
      <c r="H11" s="151">
        <v>0</v>
      </c>
      <c r="I11" s="151">
        <v>0</v>
      </c>
      <c r="J11" s="151">
        <v>0</v>
      </c>
      <c r="K11" s="151">
        <v>0</v>
      </c>
      <c r="L11" s="151">
        <v>0</v>
      </c>
      <c r="M11" s="151">
        <v>0</v>
      </c>
      <c r="N11" s="151">
        <v>0</v>
      </c>
      <c r="O11" s="151">
        <v>0</v>
      </c>
      <c r="P11" s="151">
        <v>0</v>
      </c>
      <c r="Q11" s="46">
        <v>0</v>
      </c>
      <c r="R11" s="119">
        <f t="shared" si="2"/>
        <v>0</v>
      </c>
      <c r="S11" s="151">
        <v>0</v>
      </c>
      <c r="T11" s="92">
        <v>0</v>
      </c>
      <c r="U11" s="151">
        <v>0</v>
      </c>
      <c r="V11" s="151">
        <v>0</v>
      </c>
      <c r="W11" s="151">
        <v>0</v>
      </c>
      <c r="X11" s="151">
        <v>0</v>
      </c>
      <c r="Y11" s="151">
        <v>0</v>
      </c>
      <c r="Z11" s="151">
        <v>0</v>
      </c>
      <c r="AA11" s="151">
        <v>0</v>
      </c>
      <c r="AB11" s="151">
        <v>0</v>
      </c>
      <c r="AC11" s="151">
        <v>0</v>
      </c>
      <c r="AD11" s="46">
        <v>0</v>
      </c>
      <c r="AE11" s="119">
        <f t="shared" si="3"/>
        <v>0</v>
      </c>
      <c r="AF11" s="151">
        <v>0</v>
      </c>
      <c r="AG11" s="92">
        <v>0</v>
      </c>
      <c r="AH11" s="151">
        <v>0</v>
      </c>
      <c r="AI11" s="151">
        <v>0</v>
      </c>
      <c r="AJ11" s="151">
        <v>0</v>
      </c>
      <c r="AK11" s="151">
        <v>0</v>
      </c>
      <c r="AL11" s="151">
        <v>0</v>
      </c>
      <c r="AM11" s="151">
        <v>0</v>
      </c>
      <c r="AN11" s="151">
        <v>0</v>
      </c>
      <c r="AO11" s="151">
        <v>0</v>
      </c>
      <c r="AP11" s="151">
        <v>0</v>
      </c>
      <c r="AQ11" s="46">
        <v>0</v>
      </c>
      <c r="AR11" s="151">
        <v>0</v>
      </c>
      <c r="AS11" s="92">
        <v>0</v>
      </c>
      <c r="AT11" s="151">
        <v>0</v>
      </c>
      <c r="AU11" s="151">
        <v>0</v>
      </c>
      <c r="AV11" s="151">
        <v>0</v>
      </c>
      <c r="AW11" s="151">
        <v>0</v>
      </c>
      <c r="AX11" s="151">
        <v>0</v>
      </c>
      <c r="AY11" s="151">
        <v>0</v>
      </c>
      <c r="AZ11" s="151">
        <v>0</v>
      </c>
      <c r="BA11" s="151">
        <v>0</v>
      </c>
      <c r="BB11" s="151">
        <v>0</v>
      </c>
      <c r="BC11" s="46">
        <v>0</v>
      </c>
      <c r="BD11" s="151">
        <v>0</v>
      </c>
      <c r="BE11" s="92">
        <v>0</v>
      </c>
      <c r="BF11" s="151">
        <v>0</v>
      </c>
      <c r="BG11" s="151">
        <v>0</v>
      </c>
      <c r="BH11" s="151">
        <v>0</v>
      </c>
      <c r="BI11" s="151">
        <v>0</v>
      </c>
      <c r="BJ11" s="151">
        <v>0</v>
      </c>
      <c r="BK11" s="151">
        <v>0</v>
      </c>
      <c r="BL11" s="151">
        <v>0</v>
      </c>
      <c r="BM11" s="151">
        <v>0</v>
      </c>
      <c r="BN11" s="151">
        <v>0</v>
      </c>
      <c r="BO11" s="46">
        <v>0</v>
      </c>
      <c r="BP11" s="151">
        <v>0</v>
      </c>
      <c r="BQ11" s="92">
        <v>0</v>
      </c>
      <c r="BR11" s="151">
        <v>0</v>
      </c>
      <c r="BS11" s="151">
        <v>0</v>
      </c>
      <c r="BT11" s="151">
        <v>0</v>
      </c>
      <c r="BU11" s="151">
        <v>0</v>
      </c>
      <c r="BV11" s="151">
        <v>0</v>
      </c>
      <c r="BW11" s="151">
        <v>0</v>
      </c>
      <c r="BX11" s="151">
        <v>0</v>
      </c>
      <c r="BY11" s="151">
        <v>0</v>
      </c>
      <c r="BZ11" s="151">
        <v>0</v>
      </c>
      <c r="CA11" s="46">
        <v>0</v>
      </c>
      <c r="CB11" s="367"/>
      <c r="CD11" s="116">
        <f>Раздел2!G12</f>
        <v>0</v>
      </c>
    </row>
    <row r="12" spans="1:82" ht="15.75" customHeight="1" x14ac:dyDescent="0.25">
      <c r="A12" s="332"/>
      <c r="B12" s="159" t="s">
        <v>107</v>
      </c>
      <c r="C12" s="75" t="s">
        <v>52</v>
      </c>
      <c r="D12" s="83">
        <f t="shared" si="0"/>
        <v>0</v>
      </c>
      <c r="E12" s="119">
        <f t="shared" si="1"/>
        <v>0</v>
      </c>
      <c r="F12" s="92">
        <v>0</v>
      </c>
      <c r="G12" s="92">
        <v>0</v>
      </c>
      <c r="H12" s="151">
        <v>0</v>
      </c>
      <c r="I12" s="151">
        <v>0</v>
      </c>
      <c r="J12" s="151">
        <v>0</v>
      </c>
      <c r="K12" s="151">
        <v>0</v>
      </c>
      <c r="L12" s="151">
        <v>0</v>
      </c>
      <c r="M12" s="151">
        <v>0</v>
      </c>
      <c r="N12" s="151">
        <v>0</v>
      </c>
      <c r="O12" s="151">
        <v>0</v>
      </c>
      <c r="P12" s="151">
        <v>0</v>
      </c>
      <c r="Q12" s="46">
        <v>0</v>
      </c>
      <c r="R12" s="119">
        <f t="shared" si="2"/>
        <v>0</v>
      </c>
      <c r="S12" s="92">
        <v>0</v>
      </c>
      <c r="T12" s="92">
        <v>0</v>
      </c>
      <c r="U12" s="151">
        <v>0</v>
      </c>
      <c r="V12" s="151">
        <v>0</v>
      </c>
      <c r="W12" s="151">
        <v>0</v>
      </c>
      <c r="X12" s="151">
        <v>0</v>
      </c>
      <c r="Y12" s="151">
        <v>0</v>
      </c>
      <c r="Z12" s="151">
        <v>0</v>
      </c>
      <c r="AA12" s="151">
        <v>0</v>
      </c>
      <c r="AB12" s="151">
        <v>0</v>
      </c>
      <c r="AC12" s="151">
        <v>0</v>
      </c>
      <c r="AD12" s="46">
        <v>0</v>
      </c>
      <c r="AE12" s="119">
        <f t="shared" si="3"/>
        <v>0</v>
      </c>
      <c r="AF12" s="92">
        <v>0</v>
      </c>
      <c r="AG12" s="92">
        <v>0</v>
      </c>
      <c r="AH12" s="151">
        <v>0</v>
      </c>
      <c r="AI12" s="151">
        <v>0</v>
      </c>
      <c r="AJ12" s="151">
        <v>0</v>
      </c>
      <c r="AK12" s="151">
        <v>0</v>
      </c>
      <c r="AL12" s="151">
        <v>0</v>
      </c>
      <c r="AM12" s="151">
        <v>0</v>
      </c>
      <c r="AN12" s="151">
        <v>0</v>
      </c>
      <c r="AO12" s="151">
        <v>0</v>
      </c>
      <c r="AP12" s="151">
        <v>0</v>
      </c>
      <c r="AQ12" s="46">
        <v>0</v>
      </c>
      <c r="AR12" s="92">
        <v>0</v>
      </c>
      <c r="AS12" s="92">
        <v>0</v>
      </c>
      <c r="AT12" s="151">
        <v>0</v>
      </c>
      <c r="AU12" s="151">
        <v>0</v>
      </c>
      <c r="AV12" s="151">
        <v>0</v>
      </c>
      <c r="AW12" s="151">
        <v>0</v>
      </c>
      <c r="AX12" s="151">
        <v>0</v>
      </c>
      <c r="AY12" s="151">
        <v>0</v>
      </c>
      <c r="AZ12" s="151">
        <v>0</v>
      </c>
      <c r="BA12" s="151">
        <v>0</v>
      </c>
      <c r="BB12" s="151">
        <v>0</v>
      </c>
      <c r="BC12" s="46">
        <v>0</v>
      </c>
      <c r="BD12" s="92">
        <v>0</v>
      </c>
      <c r="BE12" s="92">
        <v>0</v>
      </c>
      <c r="BF12" s="151">
        <v>0</v>
      </c>
      <c r="BG12" s="151">
        <v>0</v>
      </c>
      <c r="BH12" s="151">
        <v>0</v>
      </c>
      <c r="BI12" s="151">
        <v>0</v>
      </c>
      <c r="BJ12" s="151">
        <v>0</v>
      </c>
      <c r="BK12" s="151">
        <v>0</v>
      </c>
      <c r="BL12" s="151">
        <v>0</v>
      </c>
      <c r="BM12" s="151">
        <v>0</v>
      </c>
      <c r="BN12" s="151">
        <v>0</v>
      </c>
      <c r="BO12" s="46">
        <v>0</v>
      </c>
      <c r="BP12" s="92">
        <v>0</v>
      </c>
      <c r="BQ12" s="92">
        <v>0</v>
      </c>
      <c r="BR12" s="151">
        <v>0</v>
      </c>
      <c r="BS12" s="151">
        <v>0</v>
      </c>
      <c r="BT12" s="151">
        <v>0</v>
      </c>
      <c r="BU12" s="151">
        <v>0</v>
      </c>
      <c r="BV12" s="151">
        <v>0</v>
      </c>
      <c r="BW12" s="151">
        <v>0</v>
      </c>
      <c r="BX12" s="151">
        <v>0</v>
      </c>
      <c r="BY12" s="151">
        <v>0</v>
      </c>
      <c r="BZ12" s="151">
        <v>0</v>
      </c>
      <c r="CA12" s="46">
        <v>0</v>
      </c>
      <c r="CB12" s="367"/>
      <c r="CD12" s="116">
        <f>Раздел2!G14</f>
        <v>0</v>
      </c>
    </row>
    <row r="13" spans="1:82" ht="15.75" customHeight="1" x14ac:dyDescent="0.25">
      <c r="A13" s="332"/>
      <c r="B13" s="159" t="s">
        <v>108</v>
      </c>
      <c r="C13" s="75" t="s">
        <v>54</v>
      </c>
      <c r="D13" s="83">
        <f t="shared" si="0"/>
        <v>0</v>
      </c>
      <c r="E13" s="119">
        <f t="shared" si="1"/>
        <v>0</v>
      </c>
      <c r="F13" s="92">
        <v>0</v>
      </c>
      <c r="G13" s="92">
        <v>0</v>
      </c>
      <c r="H13" s="151">
        <v>0</v>
      </c>
      <c r="I13" s="151">
        <v>0</v>
      </c>
      <c r="J13" s="151">
        <v>0</v>
      </c>
      <c r="K13" s="151">
        <v>0</v>
      </c>
      <c r="L13" s="151">
        <v>0</v>
      </c>
      <c r="M13" s="151">
        <v>0</v>
      </c>
      <c r="N13" s="151">
        <v>0</v>
      </c>
      <c r="O13" s="151">
        <v>0</v>
      </c>
      <c r="P13" s="151">
        <v>0</v>
      </c>
      <c r="Q13" s="46">
        <v>0</v>
      </c>
      <c r="R13" s="119">
        <f t="shared" si="2"/>
        <v>0</v>
      </c>
      <c r="S13" s="92">
        <v>0</v>
      </c>
      <c r="T13" s="92">
        <v>0</v>
      </c>
      <c r="U13" s="151">
        <v>0</v>
      </c>
      <c r="V13" s="151">
        <v>0</v>
      </c>
      <c r="W13" s="151">
        <v>0</v>
      </c>
      <c r="X13" s="151">
        <v>0</v>
      </c>
      <c r="Y13" s="151">
        <v>0</v>
      </c>
      <c r="Z13" s="151">
        <v>0</v>
      </c>
      <c r="AA13" s="151">
        <v>0</v>
      </c>
      <c r="AB13" s="151">
        <v>0</v>
      </c>
      <c r="AC13" s="151">
        <v>0</v>
      </c>
      <c r="AD13" s="46">
        <v>0</v>
      </c>
      <c r="AE13" s="119">
        <f t="shared" si="3"/>
        <v>0</v>
      </c>
      <c r="AF13" s="92">
        <v>0</v>
      </c>
      <c r="AG13" s="92">
        <v>0</v>
      </c>
      <c r="AH13" s="151">
        <v>0</v>
      </c>
      <c r="AI13" s="151">
        <v>0</v>
      </c>
      <c r="AJ13" s="151">
        <v>0</v>
      </c>
      <c r="AK13" s="151">
        <v>0</v>
      </c>
      <c r="AL13" s="151">
        <v>0</v>
      </c>
      <c r="AM13" s="151">
        <v>0</v>
      </c>
      <c r="AN13" s="151">
        <v>0</v>
      </c>
      <c r="AO13" s="151">
        <v>0</v>
      </c>
      <c r="AP13" s="151">
        <v>0</v>
      </c>
      <c r="AQ13" s="46">
        <v>0</v>
      </c>
      <c r="AR13" s="92">
        <v>0</v>
      </c>
      <c r="AS13" s="92">
        <v>0</v>
      </c>
      <c r="AT13" s="151">
        <v>0</v>
      </c>
      <c r="AU13" s="151">
        <v>0</v>
      </c>
      <c r="AV13" s="151">
        <v>0</v>
      </c>
      <c r="AW13" s="151">
        <v>0</v>
      </c>
      <c r="AX13" s="151">
        <v>0</v>
      </c>
      <c r="AY13" s="151">
        <v>0</v>
      </c>
      <c r="AZ13" s="151">
        <v>0</v>
      </c>
      <c r="BA13" s="151">
        <v>0</v>
      </c>
      <c r="BB13" s="151">
        <v>0</v>
      </c>
      <c r="BC13" s="46">
        <v>0</v>
      </c>
      <c r="BD13" s="92">
        <v>0</v>
      </c>
      <c r="BE13" s="92">
        <v>0</v>
      </c>
      <c r="BF13" s="151">
        <v>0</v>
      </c>
      <c r="BG13" s="151">
        <v>0</v>
      </c>
      <c r="BH13" s="151">
        <v>0</v>
      </c>
      <c r="BI13" s="151">
        <v>0</v>
      </c>
      <c r="BJ13" s="151">
        <v>0</v>
      </c>
      <c r="BK13" s="151">
        <v>0</v>
      </c>
      <c r="BL13" s="151">
        <v>0</v>
      </c>
      <c r="BM13" s="151">
        <v>0</v>
      </c>
      <c r="BN13" s="151">
        <v>0</v>
      </c>
      <c r="BO13" s="46">
        <v>0</v>
      </c>
      <c r="BP13" s="92">
        <v>0</v>
      </c>
      <c r="BQ13" s="92">
        <v>0</v>
      </c>
      <c r="BR13" s="151">
        <v>0</v>
      </c>
      <c r="BS13" s="151">
        <v>0</v>
      </c>
      <c r="BT13" s="151">
        <v>0</v>
      </c>
      <c r="BU13" s="151">
        <v>0</v>
      </c>
      <c r="BV13" s="151">
        <v>0</v>
      </c>
      <c r="BW13" s="151">
        <v>0</v>
      </c>
      <c r="BX13" s="151">
        <v>0</v>
      </c>
      <c r="BY13" s="151">
        <v>0</v>
      </c>
      <c r="BZ13" s="151">
        <v>0</v>
      </c>
      <c r="CA13" s="46">
        <v>0</v>
      </c>
      <c r="CB13" s="367"/>
      <c r="CD13" s="116">
        <f>Раздел2!G15</f>
        <v>0</v>
      </c>
    </row>
    <row r="14" spans="1:82" ht="15.75" customHeight="1" x14ac:dyDescent="0.25">
      <c r="A14" s="332"/>
      <c r="B14" s="159" t="s">
        <v>109</v>
      </c>
      <c r="C14" s="75" t="s">
        <v>55</v>
      </c>
      <c r="D14" s="83">
        <f t="shared" si="0"/>
        <v>0</v>
      </c>
      <c r="E14" s="119">
        <f t="shared" si="1"/>
        <v>0</v>
      </c>
      <c r="F14" s="92">
        <v>0</v>
      </c>
      <c r="G14" s="151">
        <v>0</v>
      </c>
      <c r="H14" s="151">
        <v>0</v>
      </c>
      <c r="I14" s="151">
        <v>0</v>
      </c>
      <c r="J14" s="151">
        <v>0</v>
      </c>
      <c r="K14" s="151">
        <v>0</v>
      </c>
      <c r="L14" s="151">
        <v>0</v>
      </c>
      <c r="M14" s="151">
        <v>0</v>
      </c>
      <c r="N14" s="151">
        <v>0</v>
      </c>
      <c r="O14" s="151">
        <v>0</v>
      </c>
      <c r="P14" s="151">
        <v>0</v>
      </c>
      <c r="Q14" s="46">
        <v>0</v>
      </c>
      <c r="R14" s="119">
        <f t="shared" si="2"/>
        <v>0</v>
      </c>
      <c r="S14" s="92">
        <v>0</v>
      </c>
      <c r="T14" s="151">
        <v>0</v>
      </c>
      <c r="U14" s="151">
        <v>0</v>
      </c>
      <c r="V14" s="151">
        <v>0</v>
      </c>
      <c r="W14" s="151">
        <v>0</v>
      </c>
      <c r="X14" s="151">
        <v>0</v>
      </c>
      <c r="Y14" s="151">
        <v>0</v>
      </c>
      <c r="Z14" s="151">
        <v>0</v>
      </c>
      <c r="AA14" s="151">
        <v>0</v>
      </c>
      <c r="AB14" s="151">
        <v>0</v>
      </c>
      <c r="AC14" s="151">
        <v>0</v>
      </c>
      <c r="AD14" s="46">
        <v>0</v>
      </c>
      <c r="AE14" s="119">
        <f t="shared" si="3"/>
        <v>0</v>
      </c>
      <c r="AF14" s="92">
        <v>0</v>
      </c>
      <c r="AG14" s="151">
        <v>0</v>
      </c>
      <c r="AH14" s="151">
        <v>0</v>
      </c>
      <c r="AI14" s="151">
        <v>0</v>
      </c>
      <c r="AJ14" s="151">
        <v>0</v>
      </c>
      <c r="AK14" s="151">
        <v>0</v>
      </c>
      <c r="AL14" s="151">
        <v>0</v>
      </c>
      <c r="AM14" s="151">
        <v>0</v>
      </c>
      <c r="AN14" s="151">
        <v>0</v>
      </c>
      <c r="AO14" s="151">
        <v>0</v>
      </c>
      <c r="AP14" s="151">
        <v>0</v>
      </c>
      <c r="AQ14" s="46">
        <v>0</v>
      </c>
      <c r="AR14" s="92">
        <v>0</v>
      </c>
      <c r="AS14" s="151">
        <v>0</v>
      </c>
      <c r="AT14" s="151">
        <v>0</v>
      </c>
      <c r="AU14" s="151">
        <v>0</v>
      </c>
      <c r="AV14" s="151">
        <v>0</v>
      </c>
      <c r="AW14" s="151">
        <v>0</v>
      </c>
      <c r="AX14" s="151">
        <v>0</v>
      </c>
      <c r="AY14" s="151">
        <v>0</v>
      </c>
      <c r="AZ14" s="151">
        <v>0</v>
      </c>
      <c r="BA14" s="151">
        <v>0</v>
      </c>
      <c r="BB14" s="151">
        <v>0</v>
      </c>
      <c r="BC14" s="46">
        <v>0</v>
      </c>
      <c r="BD14" s="92">
        <v>0</v>
      </c>
      <c r="BE14" s="151">
        <v>0</v>
      </c>
      <c r="BF14" s="151">
        <v>0</v>
      </c>
      <c r="BG14" s="151">
        <v>0</v>
      </c>
      <c r="BH14" s="151">
        <v>0</v>
      </c>
      <c r="BI14" s="151">
        <v>0</v>
      </c>
      <c r="BJ14" s="151">
        <v>0</v>
      </c>
      <c r="BK14" s="151">
        <v>0</v>
      </c>
      <c r="BL14" s="151">
        <v>0</v>
      </c>
      <c r="BM14" s="151">
        <v>0</v>
      </c>
      <c r="BN14" s="151">
        <v>0</v>
      </c>
      <c r="BO14" s="46">
        <v>0</v>
      </c>
      <c r="BP14" s="92">
        <v>0</v>
      </c>
      <c r="BQ14" s="151">
        <v>0</v>
      </c>
      <c r="BR14" s="151">
        <v>0</v>
      </c>
      <c r="BS14" s="151">
        <v>0</v>
      </c>
      <c r="BT14" s="151">
        <v>0</v>
      </c>
      <c r="BU14" s="151">
        <v>0</v>
      </c>
      <c r="BV14" s="151">
        <v>0</v>
      </c>
      <c r="BW14" s="151">
        <v>0</v>
      </c>
      <c r="BX14" s="151">
        <v>0</v>
      </c>
      <c r="BY14" s="151">
        <v>0</v>
      </c>
      <c r="BZ14" s="151">
        <v>0</v>
      </c>
      <c r="CA14" s="46">
        <v>0</v>
      </c>
      <c r="CB14" s="367"/>
      <c r="CD14" s="116">
        <f>Раздел2!G16</f>
        <v>0</v>
      </c>
    </row>
    <row r="15" spans="1:82" ht="15.75" customHeight="1" x14ac:dyDescent="0.25">
      <c r="A15" s="332"/>
      <c r="B15" s="159" t="s">
        <v>110</v>
      </c>
      <c r="C15" s="75" t="s">
        <v>56</v>
      </c>
      <c r="D15" s="83">
        <f t="shared" si="0"/>
        <v>0</v>
      </c>
      <c r="E15" s="119">
        <f t="shared" si="1"/>
        <v>0</v>
      </c>
      <c r="F15" s="151">
        <v>0</v>
      </c>
      <c r="G15" s="151">
        <v>0</v>
      </c>
      <c r="H15" s="151">
        <v>0</v>
      </c>
      <c r="I15" s="151">
        <v>0</v>
      </c>
      <c r="J15" s="151">
        <v>0</v>
      </c>
      <c r="K15" s="151">
        <v>0</v>
      </c>
      <c r="L15" s="151">
        <v>0</v>
      </c>
      <c r="M15" s="151">
        <v>0</v>
      </c>
      <c r="N15" s="151">
        <v>0</v>
      </c>
      <c r="O15" s="151">
        <v>0</v>
      </c>
      <c r="P15" s="151">
        <v>0</v>
      </c>
      <c r="Q15" s="46">
        <v>0</v>
      </c>
      <c r="R15" s="119">
        <f t="shared" si="2"/>
        <v>0</v>
      </c>
      <c r="S15" s="151">
        <v>0</v>
      </c>
      <c r="T15" s="151">
        <v>0</v>
      </c>
      <c r="U15" s="151">
        <v>0</v>
      </c>
      <c r="V15" s="151">
        <v>0</v>
      </c>
      <c r="W15" s="151">
        <v>0</v>
      </c>
      <c r="X15" s="151">
        <v>0</v>
      </c>
      <c r="Y15" s="151">
        <v>0</v>
      </c>
      <c r="Z15" s="151">
        <v>0</v>
      </c>
      <c r="AA15" s="151">
        <v>0</v>
      </c>
      <c r="AB15" s="151">
        <v>0</v>
      </c>
      <c r="AC15" s="151">
        <v>0</v>
      </c>
      <c r="AD15" s="46">
        <v>0</v>
      </c>
      <c r="AE15" s="119">
        <f t="shared" si="3"/>
        <v>0</v>
      </c>
      <c r="AF15" s="151">
        <v>0</v>
      </c>
      <c r="AG15" s="151">
        <v>0</v>
      </c>
      <c r="AH15" s="151">
        <v>0</v>
      </c>
      <c r="AI15" s="151">
        <v>0</v>
      </c>
      <c r="AJ15" s="151">
        <v>0</v>
      </c>
      <c r="AK15" s="151">
        <v>0</v>
      </c>
      <c r="AL15" s="151">
        <v>0</v>
      </c>
      <c r="AM15" s="151">
        <v>0</v>
      </c>
      <c r="AN15" s="151">
        <v>0</v>
      </c>
      <c r="AO15" s="151">
        <v>0</v>
      </c>
      <c r="AP15" s="151">
        <v>0</v>
      </c>
      <c r="AQ15" s="46">
        <v>0</v>
      </c>
      <c r="AR15" s="151">
        <v>0</v>
      </c>
      <c r="AS15" s="151">
        <v>0</v>
      </c>
      <c r="AT15" s="151">
        <v>0</v>
      </c>
      <c r="AU15" s="151">
        <v>0</v>
      </c>
      <c r="AV15" s="151">
        <v>0</v>
      </c>
      <c r="AW15" s="151">
        <v>0</v>
      </c>
      <c r="AX15" s="151">
        <v>0</v>
      </c>
      <c r="AY15" s="151">
        <v>0</v>
      </c>
      <c r="AZ15" s="151">
        <v>0</v>
      </c>
      <c r="BA15" s="151">
        <v>0</v>
      </c>
      <c r="BB15" s="151">
        <v>0</v>
      </c>
      <c r="BC15" s="46">
        <v>0</v>
      </c>
      <c r="BD15" s="151">
        <v>0</v>
      </c>
      <c r="BE15" s="151">
        <v>0</v>
      </c>
      <c r="BF15" s="151">
        <v>0</v>
      </c>
      <c r="BG15" s="151">
        <v>0</v>
      </c>
      <c r="BH15" s="151">
        <v>0</v>
      </c>
      <c r="BI15" s="151">
        <v>0</v>
      </c>
      <c r="BJ15" s="151">
        <v>0</v>
      </c>
      <c r="BK15" s="151">
        <v>0</v>
      </c>
      <c r="BL15" s="151">
        <v>0</v>
      </c>
      <c r="BM15" s="151">
        <v>0</v>
      </c>
      <c r="BN15" s="151">
        <v>0</v>
      </c>
      <c r="BO15" s="46">
        <v>0</v>
      </c>
      <c r="BP15" s="151">
        <v>0</v>
      </c>
      <c r="BQ15" s="151">
        <v>0</v>
      </c>
      <c r="BR15" s="151">
        <v>0</v>
      </c>
      <c r="BS15" s="151">
        <v>0</v>
      </c>
      <c r="BT15" s="151">
        <v>0</v>
      </c>
      <c r="BU15" s="151">
        <v>0</v>
      </c>
      <c r="BV15" s="151">
        <v>0</v>
      </c>
      <c r="BW15" s="151">
        <v>0</v>
      </c>
      <c r="BX15" s="151">
        <v>0</v>
      </c>
      <c r="BY15" s="151">
        <v>0</v>
      </c>
      <c r="BZ15" s="151">
        <v>0</v>
      </c>
      <c r="CA15" s="46">
        <v>0</v>
      </c>
      <c r="CB15" s="367"/>
      <c r="CD15" s="116">
        <f>Раздел2!G18</f>
        <v>0</v>
      </c>
    </row>
    <row r="16" spans="1:82" ht="15.75" customHeight="1" x14ac:dyDescent="0.25">
      <c r="A16" s="332"/>
      <c r="B16" s="159" t="s">
        <v>111</v>
      </c>
      <c r="C16" s="75" t="s">
        <v>58</v>
      </c>
      <c r="D16" s="83">
        <f t="shared" si="0"/>
        <v>0</v>
      </c>
      <c r="E16" s="119">
        <f t="shared" si="1"/>
        <v>0</v>
      </c>
      <c r="F16" s="151">
        <v>0</v>
      </c>
      <c r="G16" s="151">
        <v>0</v>
      </c>
      <c r="H16" s="151">
        <v>0</v>
      </c>
      <c r="I16" s="151">
        <v>0</v>
      </c>
      <c r="J16" s="151">
        <v>0</v>
      </c>
      <c r="K16" s="151">
        <v>0</v>
      </c>
      <c r="L16" s="151">
        <v>0</v>
      </c>
      <c r="M16" s="151">
        <v>0</v>
      </c>
      <c r="N16" s="151">
        <v>0</v>
      </c>
      <c r="O16" s="151">
        <v>0</v>
      </c>
      <c r="P16" s="151">
        <v>0</v>
      </c>
      <c r="Q16" s="46">
        <v>0</v>
      </c>
      <c r="R16" s="119">
        <f t="shared" si="2"/>
        <v>0</v>
      </c>
      <c r="S16" s="151">
        <v>0</v>
      </c>
      <c r="T16" s="151">
        <v>0</v>
      </c>
      <c r="U16" s="151">
        <v>0</v>
      </c>
      <c r="V16" s="151">
        <v>0</v>
      </c>
      <c r="W16" s="151">
        <v>0</v>
      </c>
      <c r="X16" s="151">
        <v>0</v>
      </c>
      <c r="Y16" s="151">
        <v>0</v>
      </c>
      <c r="Z16" s="151">
        <v>0</v>
      </c>
      <c r="AA16" s="151">
        <v>0</v>
      </c>
      <c r="AB16" s="151">
        <v>0</v>
      </c>
      <c r="AC16" s="151">
        <v>0</v>
      </c>
      <c r="AD16" s="46">
        <v>0</v>
      </c>
      <c r="AE16" s="119">
        <f t="shared" si="3"/>
        <v>0</v>
      </c>
      <c r="AF16" s="151">
        <v>0</v>
      </c>
      <c r="AG16" s="151">
        <v>0</v>
      </c>
      <c r="AH16" s="151">
        <v>0</v>
      </c>
      <c r="AI16" s="151">
        <v>0</v>
      </c>
      <c r="AJ16" s="151">
        <v>0</v>
      </c>
      <c r="AK16" s="151">
        <v>0</v>
      </c>
      <c r="AL16" s="151">
        <v>0</v>
      </c>
      <c r="AM16" s="151">
        <v>0</v>
      </c>
      <c r="AN16" s="151">
        <v>0</v>
      </c>
      <c r="AO16" s="151">
        <v>0</v>
      </c>
      <c r="AP16" s="151">
        <v>0</v>
      </c>
      <c r="AQ16" s="46">
        <v>0</v>
      </c>
      <c r="AR16" s="151">
        <v>0</v>
      </c>
      <c r="AS16" s="151">
        <v>0</v>
      </c>
      <c r="AT16" s="151">
        <v>0</v>
      </c>
      <c r="AU16" s="151">
        <v>0</v>
      </c>
      <c r="AV16" s="151">
        <v>0</v>
      </c>
      <c r="AW16" s="151">
        <v>0</v>
      </c>
      <c r="AX16" s="151">
        <v>0</v>
      </c>
      <c r="AY16" s="151">
        <v>0</v>
      </c>
      <c r="AZ16" s="151">
        <v>0</v>
      </c>
      <c r="BA16" s="151">
        <v>0</v>
      </c>
      <c r="BB16" s="151">
        <v>0</v>
      </c>
      <c r="BC16" s="46">
        <v>0</v>
      </c>
      <c r="BD16" s="151">
        <v>0</v>
      </c>
      <c r="BE16" s="151">
        <v>0</v>
      </c>
      <c r="BF16" s="151">
        <v>0</v>
      </c>
      <c r="BG16" s="151">
        <v>0</v>
      </c>
      <c r="BH16" s="151">
        <v>0</v>
      </c>
      <c r="BI16" s="151">
        <v>0</v>
      </c>
      <c r="BJ16" s="151">
        <v>0</v>
      </c>
      <c r="BK16" s="151">
        <v>0</v>
      </c>
      <c r="BL16" s="151">
        <v>0</v>
      </c>
      <c r="BM16" s="151">
        <v>0</v>
      </c>
      <c r="BN16" s="151">
        <v>0</v>
      </c>
      <c r="BO16" s="46">
        <v>0</v>
      </c>
      <c r="BP16" s="151">
        <v>0</v>
      </c>
      <c r="BQ16" s="151">
        <v>0</v>
      </c>
      <c r="BR16" s="151">
        <v>0</v>
      </c>
      <c r="BS16" s="151">
        <v>0</v>
      </c>
      <c r="BT16" s="151">
        <v>0</v>
      </c>
      <c r="BU16" s="151">
        <v>0</v>
      </c>
      <c r="BV16" s="151">
        <v>0</v>
      </c>
      <c r="BW16" s="151">
        <v>0</v>
      </c>
      <c r="BX16" s="151">
        <v>0</v>
      </c>
      <c r="BY16" s="151">
        <v>0</v>
      </c>
      <c r="BZ16" s="151">
        <v>0</v>
      </c>
      <c r="CA16" s="46">
        <v>0</v>
      </c>
      <c r="CB16" s="367"/>
      <c r="CD16" s="116">
        <f>Раздел2!G19</f>
        <v>1</v>
      </c>
    </row>
    <row r="17" spans="1:82" ht="15.75" customHeight="1" x14ac:dyDescent="0.25">
      <c r="A17" s="332"/>
      <c r="B17" s="159" t="s">
        <v>112</v>
      </c>
      <c r="C17" s="75" t="s">
        <v>59</v>
      </c>
      <c r="D17" s="83">
        <f t="shared" si="0"/>
        <v>0</v>
      </c>
      <c r="E17" s="119">
        <f t="shared" si="1"/>
        <v>0</v>
      </c>
      <c r="F17" s="151">
        <v>0</v>
      </c>
      <c r="G17" s="151">
        <v>0</v>
      </c>
      <c r="H17" s="151">
        <v>0</v>
      </c>
      <c r="I17" s="151">
        <v>0</v>
      </c>
      <c r="J17" s="151">
        <v>0</v>
      </c>
      <c r="K17" s="151">
        <v>0</v>
      </c>
      <c r="L17" s="151">
        <v>0</v>
      </c>
      <c r="M17" s="151">
        <v>0</v>
      </c>
      <c r="N17" s="151">
        <v>0</v>
      </c>
      <c r="O17" s="151">
        <v>0</v>
      </c>
      <c r="P17" s="151">
        <v>0</v>
      </c>
      <c r="Q17" s="46">
        <v>0</v>
      </c>
      <c r="R17" s="119">
        <f t="shared" si="2"/>
        <v>0</v>
      </c>
      <c r="S17" s="151">
        <v>0</v>
      </c>
      <c r="T17" s="151">
        <v>0</v>
      </c>
      <c r="U17" s="151">
        <v>0</v>
      </c>
      <c r="V17" s="151">
        <v>0</v>
      </c>
      <c r="W17" s="151">
        <v>0</v>
      </c>
      <c r="X17" s="151">
        <v>0</v>
      </c>
      <c r="Y17" s="151">
        <v>0</v>
      </c>
      <c r="Z17" s="151">
        <v>0</v>
      </c>
      <c r="AA17" s="151">
        <v>0</v>
      </c>
      <c r="AB17" s="151">
        <v>0</v>
      </c>
      <c r="AC17" s="151">
        <v>0</v>
      </c>
      <c r="AD17" s="46">
        <v>0</v>
      </c>
      <c r="AE17" s="119">
        <f t="shared" si="3"/>
        <v>0</v>
      </c>
      <c r="AF17" s="151">
        <v>0</v>
      </c>
      <c r="AG17" s="151">
        <v>0</v>
      </c>
      <c r="AH17" s="151">
        <v>0</v>
      </c>
      <c r="AI17" s="151">
        <v>0</v>
      </c>
      <c r="AJ17" s="151">
        <v>0</v>
      </c>
      <c r="AK17" s="151">
        <v>0</v>
      </c>
      <c r="AL17" s="151">
        <v>0</v>
      </c>
      <c r="AM17" s="151">
        <v>0</v>
      </c>
      <c r="AN17" s="151">
        <v>0</v>
      </c>
      <c r="AO17" s="151">
        <v>0</v>
      </c>
      <c r="AP17" s="151">
        <v>0</v>
      </c>
      <c r="AQ17" s="46">
        <v>0</v>
      </c>
      <c r="AR17" s="151">
        <v>0</v>
      </c>
      <c r="AS17" s="151">
        <v>0</v>
      </c>
      <c r="AT17" s="151">
        <v>0</v>
      </c>
      <c r="AU17" s="151">
        <v>0</v>
      </c>
      <c r="AV17" s="151">
        <v>0</v>
      </c>
      <c r="AW17" s="151">
        <v>0</v>
      </c>
      <c r="AX17" s="151">
        <v>0</v>
      </c>
      <c r="AY17" s="151">
        <v>0</v>
      </c>
      <c r="AZ17" s="151">
        <v>0</v>
      </c>
      <c r="BA17" s="151">
        <v>0</v>
      </c>
      <c r="BB17" s="151">
        <v>0</v>
      </c>
      <c r="BC17" s="46">
        <v>0</v>
      </c>
      <c r="BD17" s="151">
        <v>0</v>
      </c>
      <c r="BE17" s="151">
        <v>0</v>
      </c>
      <c r="BF17" s="151">
        <v>0</v>
      </c>
      <c r="BG17" s="151">
        <v>0</v>
      </c>
      <c r="BH17" s="151">
        <v>0</v>
      </c>
      <c r="BI17" s="151">
        <v>0</v>
      </c>
      <c r="BJ17" s="151">
        <v>0</v>
      </c>
      <c r="BK17" s="151">
        <v>0</v>
      </c>
      <c r="BL17" s="151">
        <v>0</v>
      </c>
      <c r="BM17" s="151">
        <v>0</v>
      </c>
      <c r="BN17" s="151">
        <v>0</v>
      </c>
      <c r="BO17" s="46">
        <v>0</v>
      </c>
      <c r="BP17" s="151">
        <v>0</v>
      </c>
      <c r="BQ17" s="151">
        <v>0</v>
      </c>
      <c r="BR17" s="151">
        <v>0</v>
      </c>
      <c r="BS17" s="151">
        <v>0</v>
      </c>
      <c r="BT17" s="151">
        <v>0</v>
      </c>
      <c r="BU17" s="151">
        <v>0</v>
      </c>
      <c r="BV17" s="151">
        <v>0</v>
      </c>
      <c r="BW17" s="151">
        <v>0</v>
      </c>
      <c r="BX17" s="151">
        <v>0</v>
      </c>
      <c r="BY17" s="151">
        <v>0</v>
      </c>
      <c r="BZ17" s="151">
        <v>0</v>
      </c>
      <c r="CA17" s="46">
        <v>0</v>
      </c>
      <c r="CB17" s="367"/>
      <c r="CD17" s="116">
        <f>Раздел2!G20</f>
        <v>739</v>
      </c>
    </row>
    <row r="18" spans="1:82" ht="15.75" customHeight="1" x14ac:dyDescent="0.25">
      <c r="A18" s="332"/>
      <c r="B18" s="159" t="s">
        <v>113</v>
      </c>
      <c r="C18" s="75" t="s">
        <v>60</v>
      </c>
      <c r="D18" s="83">
        <f t="shared" si="0"/>
        <v>0</v>
      </c>
      <c r="E18" s="119">
        <f t="shared" si="1"/>
        <v>0</v>
      </c>
      <c r="F18" s="151">
        <v>0</v>
      </c>
      <c r="G18" s="151">
        <v>0</v>
      </c>
      <c r="H18" s="151">
        <v>0</v>
      </c>
      <c r="I18" s="151">
        <v>0</v>
      </c>
      <c r="J18" s="151">
        <v>0</v>
      </c>
      <c r="K18" s="151">
        <v>0</v>
      </c>
      <c r="L18" s="151">
        <v>0</v>
      </c>
      <c r="M18" s="151">
        <v>0</v>
      </c>
      <c r="N18" s="151">
        <v>0</v>
      </c>
      <c r="O18" s="151">
        <v>0</v>
      </c>
      <c r="P18" s="151">
        <v>0</v>
      </c>
      <c r="Q18" s="46">
        <v>0</v>
      </c>
      <c r="R18" s="119">
        <f t="shared" si="2"/>
        <v>0</v>
      </c>
      <c r="S18" s="151">
        <v>0</v>
      </c>
      <c r="T18" s="151">
        <v>0</v>
      </c>
      <c r="U18" s="151">
        <v>0</v>
      </c>
      <c r="V18" s="151">
        <v>0</v>
      </c>
      <c r="W18" s="151">
        <v>0</v>
      </c>
      <c r="X18" s="151">
        <v>0</v>
      </c>
      <c r="Y18" s="151">
        <v>0</v>
      </c>
      <c r="Z18" s="151">
        <v>0</v>
      </c>
      <c r="AA18" s="151">
        <v>0</v>
      </c>
      <c r="AB18" s="151">
        <v>0</v>
      </c>
      <c r="AC18" s="151">
        <v>0</v>
      </c>
      <c r="AD18" s="46">
        <v>0</v>
      </c>
      <c r="AE18" s="119">
        <f t="shared" si="3"/>
        <v>0</v>
      </c>
      <c r="AF18" s="151">
        <v>0</v>
      </c>
      <c r="AG18" s="151">
        <v>0</v>
      </c>
      <c r="AH18" s="151">
        <v>0</v>
      </c>
      <c r="AI18" s="151">
        <v>0</v>
      </c>
      <c r="AJ18" s="151">
        <v>0</v>
      </c>
      <c r="AK18" s="151">
        <v>0</v>
      </c>
      <c r="AL18" s="151">
        <v>0</v>
      </c>
      <c r="AM18" s="151">
        <v>0</v>
      </c>
      <c r="AN18" s="151">
        <v>0</v>
      </c>
      <c r="AO18" s="151">
        <v>0</v>
      </c>
      <c r="AP18" s="151">
        <v>0</v>
      </c>
      <c r="AQ18" s="46">
        <v>0</v>
      </c>
      <c r="AR18" s="151">
        <v>0</v>
      </c>
      <c r="AS18" s="151">
        <v>0</v>
      </c>
      <c r="AT18" s="151">
        <v>0</v>
      </c>
      <c r="AU18" s="151">
        <v>0</v>
      </c>
      <c r="AV18" s="151">
        <v>0</v>
      </c>
      <c r="AW18" s="151">
        <v>0</v>
      </c>
      <c r="AX18" s="151">
        <v>0</v>
      </c>
      <c r="AY18" s="151">
        <v>0</v>
      </c>
      <c r="AZ18" s="151">
        <v>0</v>
      </c>
      <c r="BA18" s="151">
        <v>0</v>
      </c>
      <c r="BB18" s="151">
        <v>0</v>
      </c>
      <c r="BC18" s="46">
        <v>0</v>
      </c>
      <c r="BD18" s="151">
        <v>0</v>
      </c>
      <c r="BE18" s="151">
        <v>0</v>
      </c>
      <c r="BF18" s="151">
        <v>0</v>
      </c>
      <c r="BG18" s="151">
        <v>0</v>
      </c>
      <c r="BH18" s="151">
        <v>0</v>
      </c>
      <c r="BI18" s="151">
        <v>0</v>
      </c>
      <c r="BJ18" s="151">
        <v>0</v>
      </c>
      <c r="BK18" s="151">
        <v>0</v>
      </c>
      <c r="BL18" s="151">
        <v>0</v>
      </c>
      <c r="BM18" s="151">
        <v>0</v>
      </c>
      <c r="BN18" s="151">
        <v>0</v>
      </c>
      <c r="BO18" s="46">
        <v>0</v>
      </c>
      <c r="BP18" s="151">
        <v>0</v>
      </c>
      <c r="BQ18" s="151">
        <v>0</v>
      </c>
      <c r="BR18" s="151">
        <v>0</v>
      </c>
      <c r="BS18" s="151">
        <v>0</v>
      </c>
      <c r="BT18" s="151">
        <v>0</v>
      </c>
      <c r="BU18" s="151">
        <v>0</v>
      </c>
      <c r="BV18" s="151">
        <v>0</v>
      </c>
      <c r="BW18" s="151">
        <v>0</v>
      </c>
      <c r="BX18" s="151">
        <v>0</v>
      </c>
      <c r="BY18" s="151">
        <v>0</v>
      </c>
      <c r="BZ18" s="151">
        <v>0</v>
      </c>
      <c r="CA18" s="46">
        <v>0</v>
      </c>
      <c r="CB18" s="367"/>
      <c r="CD18" s="116">
        <f>Раздел2!G21</f>
        <v>622</v>
      </c>
    </row>
    <row r="19" spans="1:82" ht="15.75" customHeight="1" x14ac:dyDescent="0.25">
      <c r="A19" s="332"/>
      <c r="B19" s="159" t="s">
        <v>114</v>
      </c>
      <c r="C19" s="75" t="s">
        <v>61</v>
      </c>
      <c r="D19" s="83">
        <f t="shared" si="0"/>
        <v>1</v>
      </c>
      <c r="E19" s="119">
        <f t="shared" si="1"/>
        <v>0</v>
      </c>
      <c r="F19" s="151">
        <v>0</v>
      </c>
      <c r="G19" s="151">
        <v>0</v>
      </c>
      <c r="H19" s="151">
        <v>0</v>
      </c>
      <c r="I19" s="151">
        <v>0</v>
      </c>
      <c r="J19" s="151">
        <v>0</v>
      </c>
      <c r="K19" s="151">
        <v>0</v>
      </c>
      <c r="L19" s="151">
        <v>0</v>
      </c>
      <c r="M19" s="151">
        <v>0</v>
      </c>
      <c r="N19" s="151">
        <v>0</v>
      </c>
      <c r="O19" s="151">
        <v>0</v>
      </c>
      <c r="P19" s="151">
        <v>0</v>
      </c>
      <c r="Q19" s="46">
        <v>0</v>
      </c>
      <c r="R19" s="119">
        <f t="shared" si="2"/>
        <v>0</v>
      </c>
      <c r="S19" s="151">
        <v>0</v>
      </c>
      <c r="T19" s="151">
        <v>0</v>
      </c>
      <c r="U19" s="151">
        <v>0</v>
      </c>
      <c r="V19" s="151">
        <v>0</v>
      </c>
      <c r="W19" s="151">
        <v>0</v>
      </c>
      <c r="X19" s="151">
        <v>0</v>
      </c>
      <c r="Y19" s="151">
        <v>0</v>
      </c>
      <c r="Z19" s="151">
        <v>0</v>
      </c>
      <c r="AA19" s="151">
        <v>0</v>
      </c>
      <c r="AB19" s="151">
        <v>0</v>
      </c>
      <c r="AC19" s="151">
        <v>0</v>
      </c>
      <c r="AD19" s="46">
        <v>0</v>
      </c>
      <c r="AE19" s="119">
        <f t="shared" si="3"/>
        <v>1</v>
      </c>
      <c r="AF19" s="151">
        <v>0</v>
      </c>
      <c r="AG19" s="151">
        <v>0</v>
      </c>
      <c r="AH19" s="151">
        <v>0</v>
      </c>
      <c r="AI19" s="151">
        <v>0</v>
      </c>
      <c r="AJ19" s="151">
        <v>0</v>
      </c>
      <c r="AK19" s="151">
        <v>0</v>
      </c>
      <c r="AL19" s="151">
        <v>0</v>
      </c>
      <c r="AM19" s="151">
        <v>0</v>
      </c>
      <c r="AN19" s="151">
        <v>0</v>
      </c>
      <c r="AO19" s="151">
        <v>0</v>
      </c>
      <c r="AP19" s="151">
        <v>1</v>
      </c>
      <c r="AQ19" s="46">
        <v>0</v>
      </c>
      <c r="AR19" s="151">
        <v>0</v>
      </c>
      <c r="AS19" s="151">
        <v>0</v>
      </c>
      <c r="AT19" s="151">
        <v>0</v>
      </c>
      <c r="AU19" s="151">
        <v>0</v>
      </c>
      <c r="AV19" s="151">
        <v>0</v>
      </c>
      <c r="AW19" s="151">
        <v>0</v>
      </c>
      <c r="AX19" s="151">
        <v>0</v>
      </c>
      <c r="AY19" s="151">
        <v>0</v>
      </c>
      <c r="AZ19" s="151">
        <v>0</v>
      </c>
      <c r="BA19" s="151">
        <v>0</v>
      </c>
      <c r="BB19" s="151">
        <v>0</v>
      </c>
      <c r="BC19" s="46">
        <v>0</v>
      </c>
      <c r="BD19" s="151">
        <v>0</v>
      </c>
      <c r="BE19" s="151">
        <v>0</v>
      </c>
      <c r="BF19" s="151">
        <v>0</v>
      </c>
      <c r="BG19" s="151">
        <v>0</v>
      </c>
      <c r="BH19" s="151">
        <v>0</v>
      </c>
      <c r="BI19" s="151">
        <v>0</v>
      </c>
      <c r="BJ19" s="151">
        <v>0</v>
      </c>
      <c r="BK19" s="151">
        <v>0</v>
      </c>
      <c r="BL19" s="151">
        <v>0</v>
      </c>
      <c r="BM19" s="151">
        <v>0</v>
      </c>
      <c r="BN19" s="151">
        <v>0</v>
      </c>
      <c r="BO19" s="46">
        <v>0</v>
      </c>
      <c r="BP19" s="151">
        <v>0</v>
      </c>
      <c r="BQ19" s="151">
        <v>0</v>
      </c>
      <c r="BR19" s="151">
        <v>0</v>
      </c>
      <c r="BS19" s="151">
        <v>0</v>
      </c>
      <c r="BT19" s="151">
        <v>0</v>
      </c>
      <c r="BU19" s="151">
        <v>0</v>
      </c>
      <c r="BV19" s="151">
        <v>0</v>
      </c>
      <c r="BW19" s="151">
        <v>0</v>
      </c>
      <c r="BX19" s="151">
        <v>0</v>
      </c>
      <c r="BY19" s="151">
        <v>0</v>
      </c>
      <c r="BZ19" s="151">
        <v>0</v>
      </c>
      <c r="CA19" s="46">
        <v>0</v>
      </c>
      <c r="CB19" s="367"/>
      <c r="CD19" s="116">
        <f>Раздел2!G22</f>
        <v>117</v>
      </c>
    </row>
    <row r="20" spans="1:82" ht="15.75" customHeight="1" x14ac:dyDescent="0.25">
      <c r="A20" s="332"/>
      <c r="B20" s="159" t="s">
        <v>115</v>
      </c>
      <c r="C20" s="75" t="s">
        <v>62</v>
      </c>
      <c r="D20" s="83">
        <f t="shared" si="0"/>
        <v>0</v>
      </c>
      <c r="E20" s="119">
        <f t="shared" si="1"/>
        <v>0</v>
      </c>
      <c r="F20" s="83">
        <v>0</v>
      </c>
      <c r="G20" s="83">
        <v>0</v>
      </c>
      <c r="H20" s="83">
        <v>0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119">
        <f t="shared" si="2"/>
        <v>0</v>
      </c>
      <c r="S20" s="83">
        <v>0</v>
      </c>
      <c r="T20" s="83">
        <v>0</v>
      </c>
      <c r="U20" s="83">
        <v>0</v>
      </c>
      <c r="V20" s="83">
        <v>0</v>
      </c>
      <c r="W20" s="83">
        <v>0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83">
        <v>0</v>
      </c>
      <c r="AD20" s="83">
        <v>0</v>
      </c>
      <c r="AE20" s="119">
        <f t="shared" si="3"/>
        <v>0</v>
      </c>
      <c r="AF20" s="83">
        <v>0</v>
      </c>
      <c r="AG20" s="83">
        <v>0</v>
      </c>
      <c r="AH20" s="83">
        <v>0</v>
      </c>
      <c r="AI20" s="83">
        <v>0</v>
      </c>
      <c r="AJ20" s="83">
        <v>0</v>
      </c>
      <c r="AK20" s="83">
        <v>0</v>
      </c>
      <c r="AL20" s="83">
        <v>0</v>
      </c>
      <c r="AM20" s="83">
        <v>0</v>
      </c>
      <c r="AN20" s="83">
        <v>0</v>
      </c>
      <c r="AO20" s="83">
        <v>0</v>
      </c>
      <c r="AP20" s="83">
        <v>0</v>
      </c>
      <c r="AQ20" s="83">
        <v>0</v>
      </c>
      <c r="AR20" s="83">
        <v>0</v>
      </c>
      <c r="AS20" s="83">
        <v>0</v>
      </c>
      <c r="AT20" s="83">
        <v>0</v>
      </c>
      <c r="AU20" s="83">
        <v>0</v>
      </c>
      <c r="AV20" s="83">
        <v>0</v>
      </c>
      <c r="AW20" s="83">
        <v>0</v>
      </c>
      <c r="AX20" s="83">
        <v>0</v>
      </c>
      <c r="AY20" s="83">
        <v>0</v>
      </c>
      <c r="AZ20" s="83">
        <v>0</v>
      </c>
      <c r="BA20" s="83">
        <v>0</v>
      </c>
      <c r="BB20" s="83">
        <v>0</v>
      </c>
      <c r="BC20" s="83">
        <v>0</v>
      </c>
      <c r="BD20" s="83">
        <v>0</v>
      </c>
      <c r="BE20" s="83">
        <v>0</v>
      </c>
      <c r="BF20" s="83">
        <v>0</v>
      </c>
      <c r="BG20" s="83">
        <v>0</v>
      </c>
      <c r="BH20" s="83">
        <v>0</v>
      </c>
      <c r="BI20" s="83">
        <v>0</v>
      </c>
      <c r="BJ20" s="83">
        <v>0</v>
      </c>
      <c r="BK20" s="83">
        <v>0</v>
      </c>
      <c r="BL20" s="83">
        <v>0</v>
      </c>
      <c r="BM20" s="83">
        <v>0</v>
      </c>
      <c r="BN20" s="83">
        <v>0</v>
      </c>
      <c r="BO20" s="83">
        <v>0</v>
      </c>
      <c r="BP20" s="83">
        <v>0</v>
      </c>
      <c r="BQ20" s="83">
        <v>0</v>
      </c>
      <c r="BR20" s="83">
        <v>0</v>
      </c>
      <c r="BS20" s="83">
        <v>0</v>
      </c>
      <c r="BT20" s="83">
        <v>0</v>
      </c>
      <c r="BU20" s="83">
        <v>0</v>
      </c>
      <c r="BV20" s="83">
        <v>0</v>
      </c>
      <c r="BW20" s="83">
        <v>0</v>
      </c>
      <c r="BX20" s="83">
        <v>0</v>
      </c>
      <c r="BY20" s="83">
        <v>0</v>
      </c>
      <c r="BZ20" s="83">
        <v>0</v>
      </c>
      <c r="CA20" s="83">
        <v>0</v>
      </c>
      <c r="CB20" s="367"/>
      <c r="CD20" s="116">
        <f>Раздел2!G23</f>
        <v>0</v>
      </c>
    </row>
    <row r="21" spans="1:82" ht="21" customHeight="1" x14ac:dyDescent="0.25">
      <c r="A21" s="332"/>
      <c r="B21" s="160" t="s">
        <v>116</v>
      </c>
      <c r="C21" s="75" t="s">
        <v>63</v>
      </c>
      <c r="D21" s="83">
        <f t="shared" si="0"/>
        <v>0</v>
      </c>
      <c r="E21" s="119">
        <f t="shared" si="1"/>
        <v>0</v>
      </c>
      <c r="F21" s="92">
        <v>0</v>
      </c>
      <c r="G21" s="92">
        <v>0</v>
      </c>
      <c r="H21" s="151">
        <v>0</v>
      </c>
      <c r="I21" s="92">
        <v>0</v>
      </c>
      <c r="J21" s="151">
        <v>0</v>
      </c>
      <c r="K21" s="151">
        <v>0</v>
      </c>
      <c r="L21" s="151">
        <v>0</v>
      </c>
      <c r="M21" s="151">
        <v>0</v>
      </c>
      <c r="N21" s="151">
        <v>0</v>
      </c>
      <c r="O21" s="152">
        <v>0</v>
      </c>
      <c r="P21" s="151">
        <v>0</v>
      </c>
      <c r="Q21" s="46">
        <v>0</v>
      </c>
      <c r="R21" s="119">
        <f t="shared" si="2"/>
        <v>0</v>
      </c>
      <c r="S21" s="92">
        <v>0</v>
      </c>
      <c r="T21" s="92">
        <v>0</v>
      </c>
      <c r="U21" s="151">
        <v>0</v>
      </c>
      <c r="V21" s="92">
        <v>0</v>
      </c>
      <c r="W21" s="151">
        <v>0</v>
      </c>
      <c r="X21" s="151">
        <v>0</v>
      </c>
      <c r="Y21" s="151">
        <v>0</v>
      </c>
      <c r="Z21" s="151">
        <v>0</v>
      </c>
      <c r="AA21" s="151">
        <v>0</v>
      </c>
      <c r="AB21" s="152">
        <v>0</v>
      </c>
      <c r="AC21" s="151">
        <v>0</v>
      </c>
      <c r="AD21" s="46">
        <v>0</v>
      </c>
      <c r="AE21" s="119">
        <f t="shared" si="3"/>
        <v>0</v>
      </c>
      <c r="AF21" s="92">
        <v>0</v>
      </c>
      <c r="AG21" s="92">
        <v>0</v>
      </c>
      <c r="AH21" s="151">
        <v>0</v>
      </c>
      <c r="AI21" s="92">
        <v>0</v>
      </c>
      <c r="AJ21" s="151">
        <v>0</v>
      </c>
      <c r="AK21" s="151">
        <v>0</v>
      </c>
      <c r="AL21" s="151">
        <v>0</v>
      </c>
      <c r="AM21" s="151">
        <v>0</v>
      </c>
      <c r="AN21" s="151">
        <v>0</v>
      </c>
      <c r="AO21" s="152">
        <v>0</v>
      </c>
      <c r="AP21" s="151">
        <v>0</v>
      </c>
      <c r="AQ21" s="46">
        <v>0</v>
      </c>
      <c r="AR21" s="92">
        <v>0</v>
      </c>
      <c r="AS21" s="92">
        <v>0</v>
      </c>
      <c r="AT21" s="151">
        <v>0</v>
      </c>
      <c r="AU21" s="92">
        <v>0</v>
      </c>
      <c r="AV21" s="151">
        <v>0</v>
      </c>
      <c r="AW21" s="151">
        <v>0</v>
      </c>
      <c r="AX21" s="151">
        <v>0</v>
      </c>
      <c r="AY21" s="151">
        <v>0</v>
      </c>
      <c r="AZ21" s="151">
        <v>0</v>
      </c>
      <c r="BA21" s="152">
        <v>0</v>
      </c>
      <c r="BB21" s="151">
        <v>0</v>
      </c>
      <c r="BC21" s="46">
        <v>0</v>
      </c>
      <c r="BD21" s="92">
        <v>0</v>
      </c>
      <c r="BE21" s="92">
        <v>0</v>
      </c>
      <c r="BF21" s="151">
        <v>0</v>
      </c>
      <c r="BG21" s="92">
        <v>0</v>
      </c>
      <c r="BH21" s="151">
        <v>0</v>
      </c>
      <c r="BI21" s="151">
        <v>0</v>
      </c>
      <c r="BJ21" s="151">
        <v>0</v>
      </c>
      <c r="BK21" s="151">
        <v>0</v>
      </c>
      <c r="BL21" s="151">
        <v>0</v>
      </c>
      <c r="BM21" s="152">
        <v>0</v>
      </c>
      <c r="BN21" s="151">
        <v>0</v>
      </c>
      <c r="BO21" s="46">
        <v>0</v>
      </c>
      <c r="BP21" s="92">
        <v>0</v>
      </c>
      <c r="BQ21" s="92">
        <v>0</v>
      </c>
      <c r="BR21" s="151">
        <v>0</v>
      </c>
      <c r="BS21" s="92">
        <v>0</v>
      </c>
      <c r="BT21" s="151">
        <v>0</v>
      </c>
      <c r="BU21" s="151">
        <v>0</v>
      </c>
      <c r="BV21" s="151">
        <v>0</v>
      </c>
      <c r="BW21" s="151">
        <v>0</v>
      </c>
      <c r="BX21" s="151">
        <v>0</v>
      </c>
      <c r="BY21" s="152">
        <v>0</v>
      </c>
      <c r="BZ21" s="151">
        <v>0</v>
      </c>
      <c r="CA21" s="46">
        <v>0</v>
      </c>
      <c r="CB21" s="367"/>
      <c r="CD21" s="116">
        <f>Раздел2!G24</f>
        <v>123</v>
      </c>
    </row>
    <row r="22" spans="1:82" ht="15.75" customHeight="1" x14ac:dyDescent="0.25">
      <c r="A22" s="332"/>
      <c r="B22" s="160" t="s">
        <v>117</v>
      </c>
      <c r="C22" s="75" t="s">
        <v>64</v>
      </c>
      <c r="D22" s="83">
        <f t="shared" si="0"/>
        <v>0</v>
      </c>
      <c r="E22" s="119">
        <f t="shared" si="1"/>
        <v>0</v>
      </c>
      <c r="F22" s="92">
        <v>0</v>
      </c>
      <c r="G22" s="151">
        <v>0</v>
      </c>
      <c r="H22" s="151">
        <v>0</v>
      </c>
      <c r="I22" s="92">
        <v>0</v>
      </c>
      <c r="J22" s="92">
        <v>0</v>
      </c>
      <c r="K22" s="151">
        <v>0</v>
      </c>
      <c r="L22" s="151">
        <v>0</v>
      </c>
      <c r="M22" s="151">
        <v>0</v>
      </c>
      <c r="N22" s="151">
        <v>0</v>
      </c>
      <c r="O22" s="152">
        <v>0</v>
      </c>
      <c r="P22" s="151">
        <v>0</v>
      </c>
      <c r="Q22" s="46">
        <v>0</v>
      </c>
      <c r="R22" s="119">
        <f t="shared" si="2"/>
        <v>0</v>
      </c>
      <c r="S22" s="92">
        <v>0</v>
      </c>
      <c r="T22" s="151">
        <v>0</v>
      </c>
      <c r="U22" s="151">
        <v>0</v>
      </c>
      <c r="V22" s="92">
        <v>0</v>
      </c>
      <c r="W22" s="92">
        <v>0</v>
      </c>
      <c r="X22" s="151">
        <v>0</v>
      </c>
      <c r="Y22" s="151">
        <v>0</v>
      </c>
      <c r="Z22" s="151">
        <v>0</v>
      </c>
      <c r="AA22" s="151">
        <v>0</v>
      </c>
      <c r="AB22" s="152">
        <v>0</v>
      </c>
      <c r="AC22" s="151">
        <v>0</v>
      </c>
      <c r="AD22" s="46">
        <v>0</v>
      </c>
      <c r="AE22" s="119">
        <f t="shared" si="3"/>
        <v>0</v>
      </c>
      <c r="AF22" s="92">
        <v>0</v>
      </c>
      <c r="AG22" s="151">
        <v>0</v>
      </c>
      <c r="AH22" s="151">
        <v>0</v>
      </c>
      <c r="AI22" s="92">
        <v>0</v>
      </c>
      <c r="AJ22" s="92">
        <v>0</v>
      </c>
      <c r="AK22" s="151">
        <v>0</v>
      </c>
      <c r="AL22" s="151">
        <v>0</v>
      </c>
      <c r="AM22" s="151">
        <v>0</v>
      </c>
      <c r="AN22" s="151">
        <v>0</v>
      </c>
      <c r="AO22" s="152">
        <v>0</v>
      </c>
      <c r="AP22" s="151">
        <v>0</v>
      </c>
      <c r="AQ22" s="46">
        <v>0</v>
      </c>
      <c r="AR22" s="92">
        <v>0</v>
      </c>
      <c r="AS22" s="151">
        <v>0</v>
      </c>
      <c r="AT22" s="151">
        <v>0</v>
      </c>
      <c r="AU22" s="92">
        <v>0</v>
      </c>
      <c r="AV22" s="92">
        <v>0</v>
      </c>
      <c r="AW22" s="151">
        <v>0</v>
      </c>
      <c r="AX22" s="151">
        <v>0</v>
      </c>
      <c r="AY22" s="151">
        <v>0</v>
      </c>
      <c r="AZ22" s="151">
        <v>0</v>
      </c>
      <c r="BA22" s="152">
        <v>0</v>
      </c>
      <c r="BB22" s="151">
        <v>0</v>
      </c>
      <c r="BC22" s="46">
        <v>0</v>
      </c>
      <c r="BD22" s="92">
        <v>0</v>
      </c>
      <c r="BE22" s="151">
        <v>0</v>
      </c>
      <c r="BF22" s="151">
        <v>0</v>
      </c>
      <c r="BG22" s="92">
        <v>0</v>
      </c>
      <c r="BH22" s="92">
        <v>0</v>
      </c>
      <c r="BI22" s="151">
        <v>0</v>
      </c>
      <c r="BJ22" s="151">
        <v>0</v>
      </c>
      <c r="BK22" s="151">
        <v>0</v>
      </c>
      <c r="BL22" s="151">
        <v>0</v>
      </c>
      <c r="BM22" s="152">
        <v>0</v>
      </c>
      <c r="BN22" s="151">
        <v>0</v>
      </c>
      <c r="BO22" s="46">
        <v>0</v>
      </c>
      <c r="BP22" s="92">
        <v>0</v>
      </c>
      <c r="BQ22" s="151">
        <v>0</v>
      </c>
      <c r="BR22" s="151">
        <v>0</v>
      </c>
      <c r="BS22" s="92">
        <v>0</v>
      </c>
      <c r="BT22" s="92">
        <v>0</v>
      </c>
      <c r="BU22" s="151">
        <v>0</v>
      </c>
      <c r="BV22" s="151">
        <v>0</v>
      </c>
      <c r="BW22" s="151">
        <v>0</v>
      </c>
      <c r="BX22" s="151">
        <v>0</v>
      </c>
      <c r="BY22" s="152">
        <v>0</v>
      </c>
      <c r="BZ22" s="151">
        <v>0</v>
      </c>
      <c r="CA22" s="46">
        <v>0</v>
      </c>
      <c r="CB22" s="367"/>
      <c r="CD22" s="116">
        <f>Раздел2!G25</f>
        <v>0</v>
      </c>
    </row>
    <row r="23" spans="1:82" ht="15.75" customHeight="1" x14ac:dyDescent="0.25">
      <c r="A23" s="332"/>
      <c r="B23" s="159" t="s">
        <v>118</v>
      </c>
      <c r="C23" s="75" t="s">
        <v>65</v>
      </c>
      <c r="D23" s="83">
        <f t="shared" si="0"/>
        <v>0</v>
      </c>
      <c r="E23" s="119">
        <f t="shared" si="1"/>
        <v>0</v>
      </c>
      <c r="F23" s="151">
        <v>0</v>
      </c>
      <c r="G23" s="151">
        <v>0</v>
      </c>
      <c r="H23" s="151">
        <v>0</v>
      </c>
      <c r="I23" s="151">
        <v>0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46">
        <v>0</v>
      </c>
      <c r="R23" s="119">
        <f t="shared" si="2"/>
        <v>0</v>
      </c>
      <c r="S23" s="151">
        <v>0</v>
      </c>
      <c r="T23" s="151">
        <v>0</v>
      </c>
      <c r="U23" s="151">
        <v>0</v>
      </c>
      <c r="V23" s="151">
        <v>0</v>
      </c>
      <c r="W23" s="151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0</v>
      </c>
      <c r="AC23" s="151">
        <v>0</v>
      </c>
      <c r="AD23" s="46">
        <v>0</v>
      </c>
      <c r="AE23" s="119">
        <f t="shared" si="3"/>
        <v>0</v>
      </c>
      <c r="AF23" s="151">
        <v>0</v>
      </c>
      <c r="AG23" s="151">
        <v>0</v>
      </c>
      <c r="AH23" s="151">
        <v>0</v>
      </c>
      <c r="AI23" s="151">
        <v>0</v>
      </c>
      <c r="AJ23" s="151">
        <v>0</v>
      </c>
      <c r="AK23" s="151">
        <v>0</v>
      </c>
      <c r="AL23" s="151">
        <v>0</v>
      </c>
      <c r="AM23" s="151">
        <v>0</v>
      </c>
      <c r="AN23" s="151">
        <v>0</v>
      </c>
      <c r="AO23" s="151">
        <v>0</v>
      </c>
      <c r="AP23" s="151">
        <v>0</v>
      </c>
      <c r="AQ23" s="46">
        <v>0</v>
      </c>
      <c r="AR23" s="151">
        <v>0</v>
      </c>
      <c r="AS23" s="151">
        <v>0</v>
      </c>
      <c r="AT23" s="151">
        <v>0</v>
      </c>
      <c r="AU23" s="151">
        <v>0</v>
      </c>
      <c r="AV23" s="151">
        <v>0</v>
      </c>
      <c r="AW23" s="151">
        <v>0</v>
      </c>
      <c r="AX23" s="151">
        <v>0</v>
      </c>
      <c r="AY23" s="151">
        <v>0</v>
      </c>
      <c r="AZ23" s="151">
        <v>0</v>
      </c>
      <c r="BA23" s="151">
        <v>0</v>
      </c>
      <c r="BB23" s="151">
        <v>0</v>
      </c>
      <c r="BC23" s="46">
        <v>0</v>
      </c>
      <c r="BD23" s="151">
        <v>0</v>
      </c>
      <c r="BE23" s="151">
        <v>0</v>
      </c>
      <c r="BF23" s="151">
        <v>0</v>
      </c>
      <c r="BG23" s="151">
        <v>0</v>
      </c>
      <c r="BH23" s="151">
        <v>0</v>
      </c>
      <c r="BI23" s="151">
        <v>0</v>
      </c>
      <c r="BJ23" s="151">
        <v>0</v>
      </c>
      <c r="BK23" s="151">
        <v>0</v>
      </c>
      <c r="BL23" s="151">
        <v>0</v>
      </c>
      <c r="BM23" s="151">
        <v>0</v>
      </c>
      <c r="BN23" s="151">
        <v>0</v>
      </c>
      <c r="BO23" s="46">
        <v>0</v>
      </c>
      <c r="BP23" s="151">
        <v>0</v>
      </c>
      <c r="BQ23" s="151">
        <v>0</v>
      </c>
      <c r="BR23" s="151">
        <v>0</v>
      </c>
      <c r="BS23" s="151">
        <v>0</v>
      </c>
      <c r="BT23" s="151">
        <v>0</v>
      </c>
      <c r="BU23" s="151">
        <v>0</v>
      </c>
      <c r="BV23" s="151">
        <v>0</v>
      </c>
      <c r="BW23" s="151">
        <v>0</v>
      </c>
      <c r="BX23" s="151">
        <v>0</v>
      </c>
      <c r="BY23" s="151">
        <v>0</v>
      </c>
      <c r="BZ23" s="151">
        <v>0</v>
      </c>
      <c r="CA23" s="46">
        <v>0</v>
      </c>
      <c r="CB23" s="367"/>
      <c r="CD23" s="116">
        <f>Раздел2!G26</f>
        <v>0</v>
      </c>
    </row>
    <row r="24" spans="1:82" ht="15.75" customHeight="1" x14ac:dyDescent="0.25">
      <c r="A24" s="332"/>
      <c r="B24" s="159" t="s">
        <v>119</v>
      </c>
      <c r="C24" s="75" t="s">
        <v>66</v>
      </c>
      <c r="D24" s="83">
        <f t="shared" si="0"/>
        <v>2</v>
      </c>
      <c r="E24" s="119">
        <f t="shared" si="1"/>
        <v>0</v>
      </c>
      <c r="F24" s="151">
        <v>0</v>
      </c>
      <c r="G24" s="151">
        <v>0</v>
      </c>
      <c r="H24" s="151">
        <v>0</v>
      </c>
      <c r="I24" s="151">
        <v>0</v>
      </c>
      <c r="J24" s="151">
        <v>0</v>
      </c>
      <c r="K24" s="151">
        <v>0</v>
      </c>
      <c r="L24" s="151">
        <v>0</v>
      </c>
      <c r="M24" s="151">
        <v>0</v>
      </c>
      <c r="N24" s="151">
        <v>0</v>
      </c>
      <c r="O24" s="151">
        <v>0</v>
      </c>
      <c r="P24" s="151">
        <v>0</v>
      </c>
      <c r="Q24" s="46">
        <v>0</v>
      </c>
      <c r="R24" s="119">
        <f t="shared" si="2"/>
        <v>2</v>
      </c>
      <c r="S24" s="151">
        <v>0</v>
      </c>
      <c r="T24" s="151">
        <v>0</v>
      </c>
      <c r="U24" s="151">
        <v>0</v>
      </c>
      <c r="V24" s="151">
        <v>0</v>
      </c>
      <c r="W24" s="151">
        <v>0</v>
      </c>
      <c r="X24" s="151">
        <v>0</v>
      </c>
      <c r="Y24" s="151">
        <v>0</v>
      </c>
      <c r="Z24" s="151">
        <v>0</v>
      </c>
      <c r="AA24" s="151">
        <v>0</v>
      </c>
      <c r="AB24" s="151">
        <v>0</v>
      </c>
      <c r="AC24" s="151">
        <v>2</v>
      </c>
      <c r="AD24" s="46">
        <v>0</v>
      </c>
      <c r="AE24" s="119">
        <f t="shared" si="3"/>
        <v>0</v>
      </c>
      <c r="AF24" s="151">
        <v>0</v>
      </c>
      <c r="AG24" s="151">
        <v>0</v>
      </c>
      <c r="AH24" s="151">
        <v>0</v>
      </c>
      <c r="AI24" s="151">
        <v>0</v>
      </c>
      <c r="AJ24" s="151">
        <v>0</v>
      </c>
      <c r="AK24" s="151">
        <v>0</v>
      </c>
      <c r="AL24" s="151">
        <v>0</v>
      </c>
      <c r="AM24" s="151">
        <v>0</v>
      </c>
      <c r="AN24" s="151">
        <v>0</v>
      </c>
      <c r="AO24" s="151">
        <v>0</v>
      </c>
      <c r="AP24" s="151">
        <v>0</v>
      </c>
      <c r="AQ24" s="46">
        <v>0</v>
      </c>
      <c r="AR24" s="151">
        <v>0</v>
      </c>
      <c r="AS24" s="151">
        <v>0</v>
      </c>
      <c r="AT24" s="151">
        <v>0</v>
      </c>
      <c r="AU24" s="151">
        <v>0</v>
      </c>
      <c r="AV24" s="151">
        <v>0</v>
      </c>
      <c r="AW24" s="151">
        <v>0</v>
      </c>
      <c r="AX24" s="151">
        <v>0</v>
      </c>
      <c r="AY24" s="151">
        <v>0</v>
      </c>
      <c r="AZ24" s="151">
        <v>0</v>
      </c>
      <c r="BA24" s="151">
        <v>0</v>
      </c>
      <c r="BB24" s="151">
        <v>0</v>
      </c>
      <c r="BC24" s="46">
        <v>0</v>
      </c>
      <c r="BD24" s="151">
        <v>0</v>
      </c>
      <c r="BE24" s="151">
        <v>0</v>
      </c>
      <c r="BF24" s="151">
        <v>0</v>
      </c>
      <c r="BG24" s="151">
        <v>0</v>
      </c>
      <c r="BH24" s="151">
        <v>0</v>
      </c>
      <c r="BI24" s="151">
        <v>0</v>
      </c>
      <c r="BJ24" s="151">
        <v>0</v>
      </c>
      <c r="BK24" s="151">
        <v>0</v>
      </c>
      <c r="BL24" s="151">
        <v>0</v>
      </c>
      <c r="BM24" s="151">
        <v>0</v>
      </c>
      <c r="BN24" s="151">
        <v>0</v>
      </c>
      <c r="BO24" s="46">
        <v>0</v>
      </c>
      <c r="BP24" s="151">
        <v>0</v>
      </c>
      <c r="BQ24" s="151">
        <v>0</v>
      </c>
      <c r="BR24" s="151">
        <v>0</v>
      </c>
      <c r="BS24" s="151">
        <v>0</v>
      </c>
      <c r="BT24" s="151">
        <v>0</v>
      </c>
      <c r="BU24" s="151">
        <v>0</v>
      </c>
      <c r="BV24" s="151">
        <v>0</v>
      </c>
      <c r="BW24" s="151">
        <v>0</v>
      </c>
      <c r="BX24" s="151">
        <v>0</v>
      </c>
      <c r="BY24" s="151">
        <v>0</v>
      </c>
      <c r="BZ24" s="151">
        <v>0</v>
      </c>
      <c r="CA24" s="46">
        <v>0</v>
      </c>
      <c r="CB24" s="367"/>
      <c r="CD24" s="116">
        <f>Раздел2!G27</f>
        <v>0</v>
      </c>
    </row>
    <row r="25" spans="1:82" ht="15.75" customHeight="1" x14ac:dyDescent="0.25">
      <c r="A25" s="332"/>
      <c r="B25" s="159" t="s">
        <v>120</v>
      </c>
      <c r="C25" s="75" t="s">
        <v>68</v>
      </c>
      <c r="D25" s="83">
        <f t="shared" si="0"/>
        <v>0</v>
      </c>
      <c r="E25" s="119">
        <f t="shared" si="1"/>
        <v>0</v>
      </c>
      <c r="F25" s="151">
        <v>0</v>
      </c>
      <c r="G25" s="151">
        <v>0</v>
      </c>
      <c r="H25" s="151">
        <v>0</v>
      </c>
      <c r="I25" s="151">
        <v>0</v>
      </c>
      <c r="J25" s="151">
        <v>0</v>
      </c>
      <c r="K25" s="151">
        <v>0</v>
      </c>
      <c r="L25" s="151">
        <v>0</v>
      </c>
      <c r="M25" s="151">
        <v>0</v>
      </c>
      <c r="N25" s="151">
        <v>0</v>
      </c>
      <c r="O25" s="151">
        <v>0</v>
      </c>
      <c r="P25" s="151">
        <v>0</v>
      </c>
      <c r="Q25" s="46">
        <v>0</v>
      </c>
      <c r="R25" s="119">
        <f t="shared" si="2"/>
        <v>0</v>
      </c>
      <c r="S25" s="151">
        <v>0</v>
      </c>
      <c r="T25" s="151">
        <v>0</v>
      </c>
      <c r="U25" s="151">
        <v>0</v>
      </c>
      <c r="V25" s="151">
        <v>0</v>
      </c>
      <c r="W25" s="151">
        <v>0</v>
      </c>
      <c r="X25" s="151">
        <v>0</v>
      </c>
      <c r="Y25" s="151">
        <v>0</v>
      </c>
      <c r="Z25" s="151">
        <v>0</v>
      </c>
      <c r="AA25" s="151">
        <v>0</v>
      </c>
      <c r="AB25" s="151">
        <v>0</v>
      </c>
      <c r="AC25" s="151">
        <v>0</v>
      </c>
      <c r="AD25" s="46">
        <v>0</v>
      </c>
      <c r="AE25" s="119">
        <f t="shared" si="3"/>
        <v>0</v>
      </c>
      <c r="AF25" s="151">
        <v>0</v>
      </c>
      <c r="AG25" s="151">
        <v>0</v>
      </c>
      <c r="AH25" s="151">
        <v>0</v>
      </c>
      <c r="AI25" s="151">
        <v>0</v>
      </c>
      <c r="AJ25" s="151">
        <v>0</v>
      </c>
      <c r="AK25" s="151">
        <v>0</v>
      </c>
      <c r="AL25" s="151">
        <v>0</v>
      </c>
      <c r="AM25" s="151">
        <v>0</v>
      </c>
      <c r="AN25" s="151">
        <v>0</v>
      </c>
      <c r="AO25" s="151">
        <v>0</v>
      </c>
      <c r="AP25" s="151">
        <v>0</v>
      </c>
      <c r="AQ25" s="46">
        <v>0</v>
      </c>
      <c r="AR25" s="151">
        <v>0</v>
      </c>
      <c r="AS25" s="151">
        <v>0</v>
      </c>
      <c r="AT25" s="151">
        <v>0</v>
      </c>
      <c r="AU25" s="151">
        <v>0</v>
      </c>
      <c r="AV25" s="151">
        <v>0</v>
      </c>
      <c r="AW25" s="151">
        <v>0</v>
      </c>
      <c r="AX25" s="151">
        <v>0</v>
      </c>
      <c r="AY25" s="151">
        <v>0</v>
      </c>
      <c r="AZ25" s="151">
        <v>0</v>
      </c>
      <c r="BA25" s="151">
        <v>0</v>
      </c>
      <c r="BB25" s="151">
        <v>0</v>
      </c>
      <c r="BC25" s="46">
        <v>0</v>
      </c>
      <c r="BD25" s="151">
        <v>0</v>
      </c>
      <c r="BE25" s="151">
        <v>0</v>
      </c>
      <c r="BF25" s="151">
        <v>0</v>
      </c>
      <c r="BG25" s="151">
        <v>0</v>
      </c>
      <c r="BH25" s="151">
        <v>0</v>
      </c>
      <c r="BI25" s="151">
        <v>0</v>
      </c>
      <c r="BJ25" s="151">
        <v>0</v>
      </c>
      <c r="BK25" s="151">
        <v>0</v>
      </c>
      <c r="BL25" s="151">
        <v>0</v>
      </c>
      <c r="BM25" s="151">
        <v>0</v>
      </c>
      <c r="BN25" s="151">
        <v>0</v>
      </c>
      <c r="BO25" s="46">
        <v>0</v>
      </c>
      <c r="BP25" s="151">
        <v>0</v>
      </c>
      <c r="BQ25" s="151">
        <v>0</v>
      </c>
      <c r="BR25" s="151">
        <v>0</v>
      </c>
      <c r="BS25" s="151">
        <v>0</v>
      </c>
      <c r="BT25" s="151">
        <v>0</v>
      </c>
      <c r="BU25" s="151">
        <v>0</v>
      </c>
      <c r="BV25" s="151">
        <v>0</v>
      </c>
      <c r="BW25" s="151">
        <v>0</v>
      </c>
      <c r="BX25" s="151">
        <v>0</v>
      </c>
      <c r="BY25" s="151">
        <v>0</v>
      </c>
      <c r="BZ25" s="151">
        <v>0</v>
      </c>
      <c r="CA25" s="46">
        <v>0</v>
      </c>
      <c r="CB25" s="367"/>
      <c r="CD25" s="116">
        <f>Раздел2!G28</f>
        <v>0</v>
      </c>
    </row>
    <row r="26" spans="1:82" ht="15.75" customHeight="1" x14ac:dyDescent="0.25">
      <c r="A26" s="332"/>
      <c r="B26" s="159" t="s">
        <v>121</v>
      </c>
      <c r="C26" s="75" t="s">
        <v>70</v>
      </c>
      <c r="D26" s="83">
        <f t="shared" si="0"/>
        <v>0</v>
      </c>
      <c r="E26" s="119">
        <f t="shared" si="1"/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83">
        <v>0</v>
      </c>
      <c r="R26" s="119">
        <f t="shared" si="2"/>
        <v>0</v>
      </c>
      <c r="S26" s="83">
        <v>0</v>
      </c>
      <c r="T26" s="83">
        <v>0</v>
      </c>
      <c r="U26" s="83">
        <v>0</v>
      </c>
      <c r="V26" s="83">
        <v>0</v>
      </c>
      <c r="W26" s="83">
        <v>0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83">
        <v>0</v>
      </c>
      <c r="AD26" s="83">
        <v>0</v>
      </c>
      <c r="AE26" s="119">
        <f t="shared" si="3"/>
        <v>0</v>
      </c>
      <c r="AF26" s="83">
        <v>0</v>
      </c>
      <c r="AG26" s="83">
        <v>0</v>
      </c>
      <c r="AH26" s="83">
        <v>0</v>
      </c>
      <c r="AI26" s="83">
        <v>0</v>
      </c>
      <c r="AJ26" s="83">
        <v>0</v>
      </c>
      <c r="AK26" s="83">
        <v>0</v>
      </c>
      <c r="AL26" s="83">
        <v>0</v>
      </c>
      <c r="AM26" s="83">
        <v>0</v>
      </c>
      <c r="AN26" s="83">
        <v>0</v>
      </c>
      <c r="AO26" s="83">
        <v>0</v>
      </c>
      <c r="AP26" s="83">
        <v>0</v>
      </c>
      <c r="AQ26" s="83">
        <v>0</v>
      </c>
      <c r="AR26" s="83">
        <v>0</v>
      </c>
      <c r="AS26" s="83">
        <v>0</v>
      </c>
      <c r="AT26" s="83">
        <v>0</v>
      </c>
      <c r="AU26" s="83">
        <v>0</v>
      </c>
      <c r="AV26" s="83">
        <v>0</v>
      </c>
      <c r="AW26" s="83">
        <v>0</v>
      </c>
      <c r="AX26" s="83">
        <v>0</v>
      </c>
      <c r="AY26" s="83">
        <v>0</v>
      </c>
      <c r="AZ26" s="83">
        <v>0</v>
      </c>
      <c r="BA26" s="83">
        <v>0</v>
      </c>
      <c r="BB26" s="83">
        <v>0</v>
      </c>
      <c r="BC26" s="83">
        <v>0</v>
      </c>
      <c r="BD26" s="83">
        <v>0</v>
      </c>
      <c r="BE26" s="83">
        <v>0</v>
      </c>
      <c r="BF26" s="83">
        <v>0</v>
      </c>
      <c r="BG26" s="83">
        <v>0</v>
      </c>
      <c r="BH26" s="83">
        <v>0</v>
      </c>
      <c r="BI26" s="83">
        <v>0</v>
      </c>
      <c r="BJ26" s="83">
        <v>0</v>
      </c>
      <c r="BK26" s="83">
        <v>0</v>
      </c>
      <c r="BL26" s="83">
        <v>0</v>
      </c>
      <c r="BM26" s="83">
        <v>0</v>
      </c>
      <c r="BN26" s="83">
        <v>0</v>
      </c>
      <c r="BO26" s="83">
        <v>0</v>
      </c>
      <c r="BP26" s="83">
        <v>0</v>
      </c>
      <c r="BQ26" s="83">
        <v>0</v>
      </c>
      <c r="BR26" s="83">
        <v>0</v>
      </c>
      <c r="BS26" s="83">
        <v>0</v>
      </c>
      <c r="BT26" s="83">
        <v>0</v>
      </c>
      <c r="BU26" s="83">
        <v>0</v>
      </c>
      <c r="BV26" s="83">
        <v>0</v>
      </c>
      <c r="BW26" s="83">
        <v>0</v>
      </c>
      <c r="BX26" s="83">
        <v>0</v>
      </c>
      <c r="BY26" s="83">
        <v>0</v>
      </c>
      <c r="BZ26" s="83">
        <v>0</v>
      </c>
      <c r="CA26" s="83">
        <v>0</v>
      </c>
      <c r="CB26" s="367"/>
      <c r="CD26" s="116">
        <f>Раздел2!G29</f>
        <v>0</v>
      </c>
    </row>
    <row r="27" spans="1:82" ht="21" customHeight="1" x14ac:dyDescent="0.25">
      <c r="A27" s="332"/>
      <c r="B27" s="160" t="s">
        <v>122</v>
      </c>
      <c r="C27" s="75" t="s">
        <v>76</v>
      </c>
      <c r="D27" s="83">
        <f t="shared" si="0"/>
        <v>0</v>
      </c>
      <c r="E27" s="119">
        <f t="shared" si="1"/>
        <v>0</v>
      </c>
      <c r="F27" s="151">
        <v>0</v>
      </c>
      <c r="G27" s="151">
        <v>0</v>
      </c>
      <c r="H27" s="151">
        <v>0</v>
      </c>
      <c r="I27" s="151">
        <v>0</v>
      </c>
      <c r="J27" s="151">
        <v>0</v>
      </c>
      <c r="K27" s="151">
        <v>0</v>
      </c>
      <c r="L27" s="151">
        <v>0</v>
      </c>
      <c r="M27" s="151">
        <v>0</v>
      </c>
      <c r="N27" s="151">
        <v>0</v>
      </c>
      <c r="O27" s="151">
        <v>0</v>
      </c>
      <c r="P27" s="151">
        <v>0</v>
      </c>
      <c r="Q27" s="46">
        <v>0</v>
      </c>
      <c r="R27" s="119">
        <f t="shared" si="2"/>
        <v>0</v>
      </c>
      <c r="S27" s="151">
        <v>0</v>
      </c>
      <c r="T27" s="151">
        <v>0</v>
      </c>
      <c r="U27" s="151">
        <v>0</v>
      </c>
      <c r="V27" s="151">
        <v>0</v>
      </c>
      <c r="W27" s="151">
        <v>0</v>
      </c>
      <c r="X27" s="151">
        <v>0</v>
      </c>
      <c r="Y27" s="151">
        <v>0</v>
      </c>
      <c r="Z27" s="151">
        <v>0</v>
      </c>
      <c r="AA27" s="151">
        <v>0</v>
      </c>
      <c r="AB27" s="151">
        <v>0</v>
      </c>
      <c r="AC27" s="151">
        <v>0</v>
      </c>
      <c r="AD27" s="46">
        <v>0</v>
      </c>
      <c r="AE27" s="119">
        <f t="shared" si="3"/>
        <v>0</v>
      </c>
      <c r="AF27" s="151">
        <v>0</v>
      </c>
      <c r="AG27" s="151">
        <v>0</v>
      </c>
      <c r="AH27" s="151">
        <v>0</v>
      </c>
      <c r="AI27" s="151">
        <v>0</v>
      </c>
      <c r="AJ27" s="151">
        <v>0</v>
      </c>
      <c r="AK27" s="151">
        <v>0</v>
      </c>
      <c r="AL27" s="151">
        <v>0</v>
      </c>
      <c r="AM27" s="151">
        <v>0</v>
      </c>
      <c r="AN27" s="151">
        <v>0</v>
      </c>
      <c r="AO27" s="151">
        <v>0</v>
      </c>
      <c r="AP27" s="151">
        <v>0</v>
      </c>
      <c r="AQ27" s="46">
        <v>0</v>
      </c>
      <c r="AR27" s="151">
        <v>0</v>
      </c>
      <c r="AS27" s="151">
        <v>0</v>
      </c>
      <c r="AT27" s="151">
        <v>0</v>
      </c>
      <c r="AU27" s="151">
        <v>0</v>
      </c>
      <c r="AV27" s="151">
        <v>0</v>
      </c>
      <c r="AW27" s="151">
        <v>0</v>
      </c>
      <c r="AX27" s="151">
        <v>0</v>
      </c>
      <c r="AY27" s="151">
        <v>0</v>
      </c>
      <c r="AZ27" s="151">
        <v>0</v>
      </c>
      <c r="BA27" s="151">
        <v>0</v>
      </c>
      <c r="BB27" s="151">
        <v>0</v>
      </c>
      <c r="BC27" s="46">
        <v>0</v>
      </c>
      <c r="BD27" s="151">
        <v>0</v>
      </c>
      <c r="BE27" s="151">
        <v>0</v>
      </c>
      <c r="BF27" s="151">
        <v>0</v>
      </c>
      <c r="BG27" s="151">
        <v>0</v>
      </c>
      <c r="BH27" s="151">
        <v>0</v>
      </c>
      <c r="BI27" s="151">
        <v>0</v>
      </c>
      <c r="BJ27" s="151">
        <v>0</v>
      </c>
      <c r="BK27" s="151">
        <v>0</v>
      </c>
      <c r="BL27" s="151">
        <v>0</v>
      </c>
      <c r="BM27" s="151">
        <v>0</v>
      </c>
      <c r="BN27" s="151">
        <v>0</v>
      </c>
      <c r="BO27" s="46">
        <v>0</v>
      </c>
      <c r="BP27" s="151">
        <v>0</v>
      </c>
      <c r="BQ27" s="151">
        <v>0</v>
      </c>
      <c r="BR27" s="151">
        <v>0</v>
      </c>
      <c r="BS27" s="151">
        <v>0</v>
      </c>
      <c r="BT27" s="151">
        <v>0</v>
      </c>
      <c r="BU27" s="151">
        <v>0</v>
      </c>
      <c r="BV27" s="151">
        <v>0</v>
      </c>
      <c r="BW27" s="151">
        <v>0</v>
      </c>
      <c r="BX27" s="151">
        <v>0</v>
      </c>
      <c r="BY27" s="151">
        <v>0</v>
      </c>
      <c r="BZ27" s="151">
        <v>0</v>
      </c>
      <c r="CA27" s="46">
        <v>0</v>
      </c>
      <c r="CB27" s="367"/>
      <c r="CD27" s="116">
        <f>Раздел2!G30</f>
        <v>587</v>
      </c>
    </row>
    <row r="28" spans="1:82" ht="15.75" customHeight="1" x14ac:dyDescent="0.25">
      <c r="A28" s="332"/>
      <c r="B28" s="160" t="s">
        <v>123</v>
      </c>
      <c r="C28" s="75" t="s">
        <v>124</v>
      </c>
      <c r="D28" s="83">
        <f t="shared" si="0"/>
        <v>0</v>
      </c>
      <c r="E28" s="119">
        <f t="shared" si="1"/>
        <v>0</v>
      </c>
      <c r="F28" s="151">
        <v>0</v>
      </c>
      <c r="G28" s="151">
        <v>0</v>
      </c>
      <c r="H28" s="151">
        <v>0</v>
      </c>
      <c r="I28" s="151">
        <v>0</v>
      </c>
      <c r="J28" s="151">
        <v>0</v>
      </c>
      <c r="K28" s="151">
        <v>0</v>
      </c>
      <c r="L28" s="151">
        <v>0</v>
      </c>
      <c r="M28" s="151">
        <v>0</v>
      </c>
      <c r="N28" s="151">
        <v>0</v>
      </c>
      <c r="O28" s="151">
        <v>0</v>
      </c>
      <c r="P28" s="151">
        <v>0</v>
      </c>
      <c r="Q28" s="46">
        <v>0</v>
      </c>
      <c r="R28" s="119">
        <f t="shared" si="2"/>
        <v>0</v>
      </c>
      <c r="S28" s="151">
        <v>0</v>
      </c>
      <c r="T28" s="151">
        <v>0</v>
      </c>
      <c r="U28" s="151">
        <v>0</v>
      </c>
      <c r="V28" s="151">
        <v>0</v>
      </c>
      <c r="W28" s="151">
        <v>0</v>
      </c>
      <c r="X28" s="151">
        <v>0</v>
      </c>
      <c r="Y28" s="151">
        <v>0</v>
      </c>
      <c r="Z28" s="151">
        <v>0</v>
      </c>
      <c r="AA28" s="151">
        <v>0</v>
      </c>
      <c r="AB28" s="151">
        <v>0</v>
      </c>
      <c r="AC28" s="151">
        <v>0</v>
      </c>
      <c r="AD28" s="46">
        <v>0</v>
      </c>
      <c r="AE28" s="119">
        <f t="shared" si="3"/>
        <v>0</v>
      </c>
      <c r="AF28" s="151">
        <v>0</v>
      </c>
      <c r="AG28" s="151">
        <v>0</v>
      </c>
      <c r="AH28" s="151">
        <v>0</v>
      </c>
      <c r="AI28" s="151">
        <v>0</v>
      </c>
      <c r="AJ28" s="151">
        <v>0</v>
      </c>
      <c r="AK28" s="151">
        <v>0</v>
      </c>
      <c r="AL28" s="151">
        <v>0</v>
      </c>
      <c r="AM28" s="151">
        <v>0</v>
      </c>
      <c r="AN28" s="151">
        <v>0</v>
      </c>
      <c r="AO28" s="151">
        <v>0</v>
      </c>
      <c r="AP28" s="151">
        <v>0</v>
      </c>
      <c r="AQ28" s="46">
        <v>0</v>
      </c>
      <c r="AR28" s="151">
        <v>0</v>
      </c>
      <c r="AS28" s="151">
        <v>0</v>
      </c>
      <c r="AT28" s="151">
        <v>0</v>
      </c>
      <c r="AU28" s="151">
        <v>0</v>
      </c>
      <c r="AV28" s="151">
        <v>0</v>
      </c>
      <c r="AW28" s="151">
        <v>0</v>
      </c>
      <c r="AX28" s="151">
        <v>0</v>
      </c>
      <c r="AY28" s="151">
        <v>0</v>
      </c>
      <c r="AZ28" s="151">
        <v>0</v>
      </c>
      <c r="BA28" s="151">
        <v>0</v>
      </c>
      <c r="BB28" s="151">
        <v>0</v>
      </c>
      <c r="BC28" s="46">
        <v>0</v>
      </c>
      <c r="BD28" s="151">
        <v>0</v>
      </c>
      <c r="BE28" s="151">
        <v>0</v>
      </c>
      <c r="BF28" s="151">
        <v>0</v>
      </c>
      <c r="BG28" s="151">
        <v>0</v>
      </c>
      <c r="BH28" s="151">
        <v>0</v>
      </c>
      <c r="BI28" s="151">
        <v>0</v>
      </c>
      <c r="BJ28" s="151">
        <v>0</v>
      </c>
      <c r="BK28" s="151">
        <v>0</v>
      </c>
      <c r="BL28" s="151">
        <v>0</v>
      </c>
      <c r="BM28" s="151">
        <v>0</v>
      </c>
      <c r="BN28" s="151">
        <v>0</v>
      </c>
      <c r="BO28" s="46">
        <v>0</v>
      </c>
      <c r="BP28" s="151">
        <v>0</v>
      </c>
      <c r="BQ28" s="151">
        <v>0</v>
      </c>
      <c r="BR28" s="151">
        <v>0</v>
      </c>
      <c r="BS28" s="151">
        <v>0</v>
      </c>
      <c r="BT28" s="151">
        <v>0</v>
      </c>
      <c r="BU28" s="151">
        <v>0</v>
      </c>
      <c r="BV28" s="151">
        <v>0</v>
      </c>
      <c r="BW28" s="151">
        <v>0</v>
      </c>
      <c r="BX28" s="151">
        <v>0</v>
      </c>
      <c r="BY28" s="151">
        <v>0</v>
      </c>
      <c r="BZ28" s="151">
        <v>0</v>
      </c>
      <c r="CA28" s="46">
        <v>0</v>
      </c>
      <c r="CB28" s="367"/>
      <c r="CD28" s="116">
        <f>Раздел2!G31</f>
        <v>0</v>
      </c>
    </row>
    <row r="29" spans="1:82" ht="15.75" customHeight="1" x14ac:dyDescent="0.25">
      <c r="A29" s="332"/>
      <c r="B29" s="159" t="s">
        <v>125</v>
      </c>
      <c r="C29" s="75" t="s">
        <v>126</v>
      </c>
      <c r="D29" s="83">
        <f t="shared" si="0"/>
        <v>0</v>
      </c>
      <c r="E29" s="119">
        <f t="shared" si="1"/>
        <v>0</v>
      </c>
      <c r="F29" s="151">
        <v>0</v>
      </c>
      <c r="G29" s="151">
        <v>0</v>
      </c>
      <c r="H29" s="151">
        <v>0</v>
      </c>
      <c r="I29" s="151">
        <v>0</v>
      </c>
      <c r="J29" s="151">
        <v>0</v>
      </c>
      <c r="K29" s="151">
        <v>0</v>
      </c>
      <c r="L29" s="151">
        <v>0</v>
      </c>
      <c r="M29" s="151">
        <v>0</v>
      </c>
      <c r="N29" s="151">
        <v>0</v>
      </c>
      <c r="O29" s="151">
        <v>0</v>
      </c>
      <c r="P29" s="151">
        <v>0</v>
      </c>
      <c r="Q29" s="46">
        <v>0</v>
      </c>
      <c r="R29" s="119">
        <f t="shared" si="2"/>
        <v>0</v>
      </c>
      <c r="S29" s="151">
        <v>0</v>
      </c>
      <c r="T29" s="151">
        <v>0</v>
      </c>
      <c r="U29" s="151">
        <v>0</v>
      </c>
      <c r="V29" s="151">
        <v>0</v>
      </c>
      <c r="W29" s="151">
        <v>0</v>
      </c>
      <c r="X29" s="151">
        <v>0</v>
      </c>
      <c r="Y29" s="151">
        <v>0</v>
      </c>
      <c r="Z29" s="151">
        <v>0</v>
      </c>
      <c r="AA29" s="151">
        <v>0</v>
      </c>
      <c r="AB29" s="151">
        <v>0</v>
      </c>
      <c r="AC29" s="151">
        <v>0</v>
      </c>
      <c r="AD29" s="46">
        <v>0</v>
      </c>
      <c r="AE29" s="119">
        <f t="shared" si="3"/>
        <v>0</v>
      </c>
      <c r="AF29" s="151">
        <v>0</v>
      </c>
      <c r="AG29" s="151">
        <v>0</v>
      </c>
      <c r="AH29" s="151">
        <v>0</v>
      </c>
      <c r="AI29" s="151">
        <v>0</v>
      </c>
      <c r="AJ29" s="151">
        <v>0</v>
      </c>
      <c r="AK29" s="151">
        <v>0</v>
      </c>
      <c r="AL29" s="151">
        <v>0</v>
      </c>
      <c r="AM29" s="151">
        <v>0</v>
      </c>
      <c r="AN29" s="151">
        <v>0</v>
      </c>
      <c r="AO29" s="151">
        <v>0</v>
      </c>
      <c r="AP29" s="151">
        <v>0</v>
      </c>
      <c r="AQ29" s="46">
        <v>0</v>
      </c>
      <c r="AR29" s="151">
        <v>0</v>
      </c>
      <c r="AS29" s="151">
        <v>0</v>
      </c>
      <c r="AT29" s="151">
        <v>0</v>
      </c>
      <c r="AU29" s="151">
        <v>0</v>
      </c>
      <c r="AV29" s="151">
        <v>0</v>
      </c>
      <c r="AW29" s="151">
        <v>0</v>
      </c>
      <c r="AX29" s="151">
        <v>0</v>
      </c>
      <c r="AY29" s="151">
        <v>0</v>
      </c>
      <c r="AZ29" s="151">
        <v>0</v>
      </c>
      <c r="BA29" s="151">
        <v>0</v>
      </c>
      <c r="BB29" s="151">
        <v>0</v>
      </c>
      <c r="BC29" s="46">
        <v>0</v>
      </c>
      <c r="BD29" s="151">
        <v>0</v>
      </c>
      <c r="BE29" s="151">
        <v>0</v>
      </c>
      <c r="BF29" s="151">
        <v>0</v>
      </c>
      <c r="BG29" s="151">
        <v>0</v>
      </c>
      <c r="BH29" s="151">
        <v>0</v>
      </c>
      <c r="BI29" s="151">
        <v>0</v>
      </c>
      <c r="BJ29" s="151">
        <v>0</v>
      </c>
      <c r="BK29" s="151">
        <v>0</v>
      </c>
      <c r="BL29" s="151">
        <v>0</v>
      </c>
      <c r="BM29" s="151">
        <v>0</v>
      </c>
      <c r="BN29" s="151">
        <v>0</v>
      </c>
      <c r="BO29" s="46">
        <v>0</v>
      </c>
      <c r="BP29" s="151">
        <v>0</v>
      </c>
      <c r="BQ29" s="151">
        <v>0</v>
      </c>
      <c r="BR29" s="151">
        <v>0</v>
      </c>
      <c r="BS29" s="151">
        <v>0</v>
      </c>
      <c r="BT29" s="151">
        <v>0</v>
      </c>
      <c r="BU29" s="151">
        <v>0</v>
      </c>
      <c r="BV29" s="151">
        <v>0</v>
      </c>
      <c r="BW29" s="151">
        <v>0</v>
      </c>
      <c r="BX29" s="151">
        <v>0</v>
      </c>
      <c r="BY29" s="151">
        <v>0</v>
      </c>
      <c r="BZ29" s="151">
        <v>0</v>
      </c>
      <c r="CA29" s="46">
        <v>0</v>
      </c>
      <c r="CB29" s="367"/>
      <c r="CD29" s="116">
        <f>Раздел2!G32</f>
        <v>0</v>
      </c>
    </row>
    <row r="30" spans="1:82" ht="15.75" customHeight="1" x14ac:dyDescent="0.25">
      <c r="A30" s="332"/>
      <c r="B30" s="159" t="s">
        <v>127</v>
      </c>
      <c r="C30" s="75" t="s">
        <v>128</v>
      </c>
      <c r="D30" s="83">
        <f t="shared" si="0"/>
        <v>1</v>
      </c>
      <c r="E30" s="119">
        <f t="shared" si="1"/>
        <v>1</v>
      </c>
      <c r="F30" s="151">
        <v>0</v>
      </c>
      <c r="G30" s="151">
        <v>1</v>
      </c>
      <c r="H30" s="151">
        <v>0</v>
      </c>
      <c r="I30" s="151">
        <v>0</v>
      </c>
      <c r="J30" s="151">
        <v>0</v>
      </c>
      <c r="K30" s="151">
        <v>0</v>
      </c>
      <c r="L30" s="151">
        <v>0</v>
      </c>
      <c r="M30" s="151">
        <v>0</v>
      </c>
      <c r="N30" s="151">
        <v>0</v>
      </c>
      <c r="O30" s="151">
        <v>0</v>
      </c>
      <c r="P30" s="151">
        <v>0</v>
      </c>
      <c r="Q30" s="46">
        <v>0</v>
      </c>
      <c r="R30" s="119">
        <f t="shared" si="2"/>
        <v>0</v>
      </c>
      <c r="S30" s="151">
        <v>0</v>
      </c>
      <c r="T30" s="151">
        <v>0</v>
      </c>
      <c r="U30" s="151">
        <v>0</v>
      </c>
      <c r="V30" s="151">
        <v>0</v>
      </c>
      <c r="W30" s="151">
        <v>0</v>
      </c>
      <c r="X30" s="151">
        <v>0</v>
      </c>
      <c r="Y30" s="151">
        <v>0</v>
      </c>
      <c r="Z30" s="151">
        <v>0</v>
      </c>
      <c r="AA30" s="151">
        <v>0</v>
      </c>
      <c r="AB30" s="151">
        <v>0</v>
      </c>
      <c r="AC30" s="151">
        <v>0</v>
      </c>
      <c r="AD30" s="46">
        <v>0</v>
      </c>
      <c r="AE30" s="119">
        <f t="shared" si="3"/>
        <v>0</v>
      </c>
      <c r="AF30" s="151">
        <v>0</v>
      </c>
      <c r="AG30" s="151">
        <v>0</v>
      </c>
      <c r="AH30" s="151">
        <v>0</v>
      </c>
      <c r="AI30" s="151">
        <v>0</v>
      </c>
      <c r="AJ30" s="151">
        <v>0</v>
      </c>
      <c r="AK30" s="151">
        <v>0</v>
      </c>
      <c r="AL30" s="151">
        <v>0</v>
      </c>
      <c r="AM30" s="151">
        <v>0</v>
      </c>
      <c r="AN30" s="151">
        <v>0</v>
      </c>
      <c r="AO30" s="151">
        <v>0</v>
      </c>
      <c r="AP30" s="151">
        <v>0</v>
      </c>
      <c r="AQ30" s="46">
        <v>0</v>
      </c>
      <c r="AR30" s="151">
        <v>0</v>
      </c>
      <c r="AS30" s="151">
        <v>0</v>
      </c>
      <c r="AT30" s="151">
        <v>0</v>
      </c>
      <c r="AU30" s="151">
        <v>0</v>
      </c>
      <c r="AV30" s="151">
        <v>0</v>
      </c>
      <c r="AW30" s="151">
        <v>0</v>
      </c>
      <c r="AX30" s="151">
        <v>0</v>
      </c>
      <c r="AY30" s="151">
        <v>0</v>
      </c>
      <c r="AZ30" s="151">
        <v>0</v>
      </c>
      <c r="BA30" s="151">
        <v>0</v>
      </c>
      <c r="BB30" s="151">
        <v>0</v>
      </c>
      <c r="BC30" s="46">
        <v>0</v>
      </c>
      <c r="BD30" s="151">
        <v>0</v>
      </c>
      <c r="BE30" s="151">
        <v>0</v>
      </c>
      <c r="BF30" s="151">
        <v>0</v>
      </c>
      <c r="BG30" s="151">
        <v>0</v>
      </c>
      <c r="BH30" s="151">
        <v>0</v>
      </c>
      <c r="BI30" s="151">
        <v>0</v>
      </c>
      <c r="BJ30" s="151">
        <v>0</v>
      </c>
      <c r="BK30" s="151">
        <v>0</v>
      </c>
      <c r="BL30" s="151">
        <v>0</v>
      </c>
      <c r="BM30" s="151">
        <v>0</v>
      </c>
      <c r="BN30" s="151">
        <v>0</v>
      </c>
      <c r="BO30" s="46">
        <v>0</v>
      </c>
      <c r="BP30" s="151">
        <v>0</v>
      </c>
      <c r="BQ30" s="151">
        <v>0</v>
      </c>
      <c r="BR30" s="151">
        <v>0</v>
      </c>
      <c r="BS30" s="151">
        <v>0</v>
      </c>
      <c r="BT30" s="151">
        <v>0</v>
      </c>
      <c r="BU30" s="151">
        <v>0</v>
      </c>
      <c r="BV30" s="151">
        <v>0</v>
      </c>
      <c r="BW30" s="151">
        <v>0</v>
      </c>
      <c r="BX30" s="151">
        <v>0</v>
      </c>
      <c r="BY30" s="151">
        <v>0</v>
      </c>
      <c r="BZ30" s="151">
        <v>0</v>
      </c>
      <c r="CA30" s="46">
        <v>0</v>
      </c>
      <c r="CB30" s="367"/>
      <c r="CD30" s="116">
        <f>Раздел2!G34</f>
        <v>188</v>
      </c>
    </row>
    <row r="31" spans="1:82" ht="15.75" customHeight="1" x14ac:dyDescent="0.25">
      <c r="A31" s="332"/>
      <c r="B31" s="159" t="s">
        <v>129</v>
      </c>
      <c r="C31" s="75" t="s">
        <v>130</v>
      </c>
      <c r="D31" s="83">
        <f t="shared" si="0"/>
        <v>0</v>
      </c>
      <c r="E31" s="119">
        <f t="shared" si="1"/>
        <v>0</v>
      </c>
      <c r="F31" s="151">
        <v>0</v>
      </c>
      <c r="G31" s="151">
        <v>0</v>
      </c>
      <c r="H31" s="151">
        <v>0</v>
      </c>
      <c r="I31" s="151">
        <v>0</v>
      </c>
      <c r="J31" s="151">
        <v>0</v>
      </c>
      <c r="K31" s="151">
        <v>0</v>
      </c>
      <c r="L31" s="151">
        <v>0</v>
      </c>
      <c r="M31" s="151">
        <v>0</v>
      </c>
      <c r="N31" s="151">
        <v>0</v>
      </c>
      <c r="O31" s="151">
        <v>0</v>
      </c>
      <c r="P31" s="151">
        <v>0</v>
      </c>
      <c r="Q31" s="46">
        <v>0</v>
      </c>
      <c r="R31" s="119">
        <f t="shared" si="2"/>
        <v>0</v>
      </c>
      <c r="S31" s="151">
        <v>0</v>
      </c>
      <c r="T31" s="151">
        <v>0</v>
      </c>
      <c r="U31" s="151">
        <v>0</v>
      </c>
      <c r="V31" s="151">
        <v>0</v>
      </c>
      <c r="W31" s="151">
        <v>0</v>
      </c>
      <c r="X31" s="151">
        <v>0</v>
      </c>
      <c r="Y31" s="151">
        <v>0</v>
      </c>
      <c r="Z31" s="151">
        <v>0</v>
      </c>
      <c r="AA31" s="151">
        <v>0</v>
      </c>
      <c r="AB31" s="151">
        <v>0</v>
      </c>
      <c r="AC31" s="151">
        <v>0</v>
      </c>
      <c r="AD31" s="46">
        <v>0</v>
      </c>
      <c r="AE31" s="119">
        <f t="shared" si="3"/>
        <v>0</v>
      </c>
      <c r="AF31" s="151">
        <v>0</v>
      </c>
      <c r="AG31" s="151">
        <v>0</v>
      </c>
      <c r="AH31" s="151">
        <v>0</v>
      </c>
      <c r="AI31" s="151">
        <v>0</v>
      </c>
      <c r="AJ31" s="151">
        <v>0</v>
      </c>
      <c r="AK31" s="151">
        <v>0</v>
      </c>
      <c r="AL31" s="151">
        <v>0</v>
      </c>
      <c r="AM31" s="151">
        <v>0</v>
      </c>
      <c r="AN31" s="151">
        <v>0</v>
      </c>
      <c r="AO31" s="151">
        <v>0</v>
      </c>
      <c r="AP31" s="151">
        <v>0</v>
      </c>
      <c r="AQ31" s="46">
        <v>0</v>
      </c>
      <c r="AR31" s="151">
        <v>0</v>
      </c>
      <c r="AS31" s="151">
        <v>0</v>
      </c>
      <c r="AT31" s="151">
        <v>0</v>
      </c>
      <c r="AU31" s="151">
        <v>0</v>
      </c>
      <c r="AV31" s="151">
        <v>0</v>
      </c>
      <c r="AW31" s="151">
        <v>0</v>
      </c>
      <c r="AX31" s="151">
        <v>0</v>
      </c>
      <c r="AY31" s="151">
        <v>0</v>
      </c>
      <c r="AZ31" s="151">
        <v>0</v>
      </c>
      <c r="BA31" s="151">
        <v>0</v>
      </c>
      <c r="BB31" s="151">
        <v>0</v>
      </c>
      <c r="BC31" s="46">
        <v>0</v>
      </c>
      <c r="BD31" s="151">
        <v>0</v>
      </c>
      <c r="BE31" s="151">
        <v>0</v>
      </c>
      <c r="BF31" s="151">
        <v>0</v>
      </c>
      <c r="BG31" s="151">
        <v>0</v>
      </c>
      <c r="BH31" s="151">
        <v>0</v>
      </c>
      <c r="BI31" s="151">
        <v>0</v>
      </c>
      <c r="BJ31" s="151">
        <v>0</v>
      </c>
      <c r="BK31" s="151">
        <v>0</v>
      </c>
      <c r="BL31" s="151">
        <v>0</v>
      </c>
      <c r="BM31" s="151">
        <v>0</v>
      </c>
      <c r="BN31" s="151">
        <v>0</v>
      </c>
      <c r="BO31" s="46">
        <v>0</v>
      </c>
      <c r="BP31" s="151">
        <v>0</v>
      </c>
      <c r="BQ31" s="151">
        <v>0</v>
      </c>
      <c r="BR31" s="151">
        <v>0</v>
      </c>
      <c r="BS31" s="151">
        <v>0</v>
      </c>
      <c r="BT31" s="151">
        <v>0</v>
      </c>
      <c r="BU31" s="151">
        <v>0</v>
      </c>
      <c r="BV31" s="151">
        <v>0</v>
      </c>
      <c r="BW31" s="151">
        <v>0</v>
      </c>
      <c r="BX31" s="151">
        <v>0</v>
      </c>
      <c r="BY31" s="151">
        <v>0</v>
      </c>
      <c r="BZ31" s="151">
        <v>0</v>
      </c>
      <c r="CA31" s="46">
        <v>0</v>
      </c>
      <c r="CB31" s="367"/>
      <c r="CD31" s="116">
        <f>Раздел2!G39</f>
        <v>0</v>
      </c>
    </row>
    <row r="32" spans="1:82" ht="15.75" customHeight="1" x14ac:dyDescent="0.25">
      <c r="A32" s="332"/>
      <c r="B32" s="159" t="s">
        <v>131</v>
      </c>
      <c r="C32" s="75" t="s">
        <v>132</v>
      </c>
      <c r="D32" s="83">
        <f t="shared" si="0"/>
        <v>0</v>
      </c>
      <c r="E32" s="119">
        <f t="shared" si="1"/>
        <v>0</v>
      </c>
      <c r="F32" s="151">
        <v>0</v>
      </c>
      <c r="G32" s="151">
        <v>0</v>
      </c>
      <c r="H32" s="151">
        <v>0</v>
      </c>
      <c r="I32" s="151">
        <v>0</v>
      </c>
      <c r="J32" s="151">
        <v>0</v>
      </c>
      <c r="K32" s="151">
        <v>0</v>
      </c>
      <c r="L32" s="151">
        <v>0</v>
      </c>
      <c r="M32" s="151">
        <v>0</v>
      </c>
      <c r="N32" s="151">
        <v>0</v>
      </c>
      <c r="O32" s="151">
        <v>0</v>
      </c>
      <c r="P32" s="151">
        <v>0</v>
      </c>
      <c r="Q32" s="46">
        <v>0</v>
      </c>
      <c r="R32" s="119">
        <f t="shared" si="2"/>
        <v>0</v>
      </c>
      <c r="S32" s="151">
        <v>0</v>
      </c>
      <c r="T32" s="151">
        <v>0</v>
      </c>
      <c r="U32" s="151">
        <v>0</v>
      </c>
      <c r="V32" s="151">
        <v>0</v>
      </c>
      <c r="W32" s="151">
        <v>0</v>
      </c>
      <c r="X32" s="151">
        <v>0</v>
      </c>
      <c r="Y32" s="151">
        <v>0</v>
      </c>
      <c r="Z32" s="151">
        <v>0</v>
      </c>
      <c r="AA32" s="151">
        <v>0</v>
      </c>
      <c r="AB32" s="151">
        <v>0</v>
      </c>
      <c r="AC32" s="151">
        <v>0</v>
      </c>
      <c r="AD32" s="46">
        <v>0</v>
      </c>
      <c r="AE32" s="119">
        <f t="shared" si="3"/>
        <v>0</v>
      </c>
      <c r="AF32" s="151">
        <v>0</v>
      </c>
      <c r="AG32" s="151">
        <v>0</v>
      </c>
      <c r="AH32" s="151">
        <v>0</v>
      </c>
      <c r="AI32" s="151">
        <v>0</v>
      </c>
      <c r="AJ32" s="151">
        <v>0</v>
      </c>
      <c r="AK32" s="151">
        <v>0</v>
      </c>
      <c r="AL32" s="151">
        <v>0</v>
      </c>
      <c r="AM32" s="151">
        <v>0</v>
      </c>
      <c r="AN32" s="151">
        <v>0</v>
      </c>
      <c r="AO32" s="151">
        <v>0</v>
      </c>
      <c r="AP32" s="151">
        <v>0</v>
      </c>
      <c r="AQ32" s="46">
        <v>0</v>
      </c>
      <c r="AR32" s="151">
        <v>0</v>
      </c>
      <c r="AS32" s="151">
        <v>0</v>
      </c>
      <c r="AT32" s="151">
        <v>0</v>
      </c>
      <c r="AU32" s="151">
        <v>0</v>
      </c>
      <c r="AV32" s="151">
        <v>0</v>
      </c>
      <c r="AW32" s="151">
        <v>0</v>
      </c>
      <c r="AX32" s="151">
        <v>0</v>
      </c>
      <c r="AY32" s="151">
        <v>0</v>
      </c>
      <c r="AZ32" s="151">
        <v>0</v>
      </c>
      <c r="BA32" s="151">
        <v>0</v>
      </c>
      <c r="BB32" s="151">
        <v>0</v>
      </c>
      <c r="BC32" s="46">
        <v>0</v>
      </c>
      <c r="BD32" s="151">
        <v>0</v>
      </c>
      <c r="BE32" s="151">
        <v>0</v>
      </c>
      <c r="BF32" s="151">
        <v>0</v>
      </c>
      <c r="BG32" s="151">
        <v>0</v>
      </c>
      <c r="BH32" s="151">
        <v>0</v>
      </c>
      <c r="BI32" s="151">
        <v>0</v>
      </c>
      <c r="BJ32" s="151">
        <v>0</v>
      </c>
      <c r="BK32" s="151">
        <v>0</v>
      </c>
      <c r="BL32" s="151">
        <v>0</v>
      </c>
      <c r="BM32" s="151">
        <v>0</v>
      </c>
      <c r="BN32" s="151">
        <v>0</v>
      </c>
      <c r="BO32" s="46">
        <v>0</v>
      </c>
      <c r="BP32" s="151">
        <v>0</v>
      </c>
      <c r="BQ32" s="151">
        <v>0</v>
      </c>
      <c r="BR32" s="151">
        <v>0</v>
      </c>
      <c r="BS32" s="151">
        <v>0</v>
      </c>
      <c r="BT32" s="151">
        <v>0</v>
      </c>
      <c r="BU32" s="151">
        <v>0</v>
      </c>
      <c r="BV32" s="151">
        <v>0</v>
      </c>
      <c r="BW32" s="151">
        <v>0</v>
      </c>
      <c r="BX32" s="151">
        <v>0</v>
      </c>
      <c r="BY32" s="151">
        <v>0</v>
      </c>
      <c r="BZ32" s="151">
        <v>0</v>
      </c>
      <c r="CA32" s="46">
        <v>0</v>
      </c>
      <c r="CB32" s="367"/>
      <c r="CD32" s="116">
        <f>Раздел2!G40</f>
        <v>0</v>
      </c>
    </row>
    <row r="33" spans="1:82" ht="15.75" customHeight="1" x14ac:dyDescent="0.25">
      <c r="A33" s="332"/>
      <c r="B33" s="159" t="s">
        <v>133</v>
      </c>
      <c r="C33" s="75" t="s">
        <v>135</v>
      </c>
      <c r="D33" s="83">
        <f t="shared" si="0"/>
        <v>0</v>
      </c>
      <c r="E33" s="119">
        <f t="shared" si="1"/>
        <v>0</v>
      </c>
      <c r="F33" s="151">
        <v>0</v>
      </c>
      <c r="G33" s="151">
        <v>0</v>
      </c>
      <c r="H33" s="151">
        <v>0</v>
      </c>
      <c r="I33" s="151">
        <v>0</v>
      </c>
      <c r="J33" s="151">
        <v>0</v>
      </c>
      <c r="K33" s="151">
        <v>0</v>
      </c>
      <c r="L33" s="151">
        <v>0</v>
      </c>
      <c r="M33" s="151">
        <v>0</v>
      </c>
      <c r="N33" s="151">
        <v>0</v>
      </c>
      <c r="O33" s="151">
        <v>0</v>
      </c>
      <c r="P33" s="151">
        <v>0</v>
      </c>
      <c r="Q33" s="46">
        <v>0</v>
      </c>
      <c r="R33" s="119">
        <f t="shared" si="2"/>
        <v>0</v>
      </c>
      <c r="S33" s="151">
        <v>0</v>
      </c>
      <c r="T33" s="151">
        <v>0</v>
      </c>
      <c r="U33" s="151">
        <v>0</v>
      </c>
      <c r="V33" s="151">
        <v>0</v>
      </c>
      <c r="W33" s="151">
        <v>0</v>
      </c>
      <c r="X33" s="151">
        <v>0</v>
      </c>
      <c r="Y33" s="151">
        <v>0</v>
      </c>
      <c r="Z33" s="151">
        <v>0</v>
      </c>
      <c r="AA33" s="151">
        <v>0</v>
      </c>
      <c r="AB33" s="151">
        <v>0</v>
      </c>
      <c r="AC33" s="151">
        <v>0</v>
      </c>
      <c r="AD33" s="46">
        <v>0</v>
      </c>
      <c r="AE33" s="119">
        <f t="shared" si="3"/>
        <v>0</v>
      </c>
      <c r="AF33" s="151">
        <v>0</v>
      </c>
      <c r="AG33" s="151">
        <v>0</v>
      </c>
      <c r="AH33" s="151">
        <v>0</v>
      </c>
      <c r="AI33" s="151">
        <v>0</v>
      </c>
      <c r="AJ33" s="151">
        <v>0</v>
      </c>
      <c r="AK33" s="151">
        <v>0</v>
      </c>
      <c r="AL33" s="151">
        <v>0</v>
      </c>
      <c r="AM33" s="151">
        <v>0</v>
      </c>
      <c r="AN33" s="151">
        <v>0</v>
      </c>
      <c r="AO33" s="151">
        <v>0</v>
      </c>
      <c r="AP33" s="151">
        <v>0</v>
      </c>
      <c r="AQ33" s="46">
        <v>0</v>
      </c>
      <c r="AR33" s="151">
        <v>0</v>
      </c>
      <c r="AS33" s="151">
        <v>0</v>
      </c>
      <c r="AT33" s="151">
        <v>0</v>
      </c>
      <c r="AU33" s="151">
        <v>0</v>
      </c>
      <c r="AV33" s="151">
        <v>0</v>
      </c>
      <c r="AW33" s="151">
        <v>0</v>
      </c>
      <c r="AX33" s="151">
        <v>0</v>
      </c>
      <c r="AY33" s="151">
        <v>0</v>
      </c>
      <c r="AZ33" s="151">
        <v>0</v>
      </c>
      <c r="BA33" s="151">
        <v>0</v>
      </c>
      <c r="BB33" s="151">
        <v>0</v>
      </c>
      <c r="BC33" s="46">
        <v>0</v>
      </c>
      <c r="BD33" s="151">
        <v>0</v>
      </c>
      <c r="BE33" s="151">
        <v>0</v>
      </c>
      <c r="BF33" s="151">
        <v>0</v>
      </c>
      <c r="BG33" s="151">
        <v>0</v>
      </c>
      <c r="BH33" s="151">
        <v>0</v>
      </c>
      <c r="BI33" s="151">
        <v>0</v>
      </c>
      <c r="BJ33" s="151">
        <v>0</v>
      </c>
      <c r="BK33" s="151">
        <v>0</v>
      </c>
      <c r="BL33" s="151">
        <v>0</v>
      </c>
      <c r="BM33" s="151">
        <v>0</v>
      </c>
      <c r="BN33" s="151">
        <v>0</v>
      </c>
      <c r="BO33" s="46">
        <v>0</v>
      </c>
      <c r="BP33" s="151">
        <v>0</v>
      </c>
      <c r="BQ33" s="151">
        <v>0</v>
      </c>
      <c r="BR33" s="151">
        <v>0</v>
      </c>
      <c r="BS33" s="151">
        <v>0</v>
      </c>
      <c r="BT33" s="151">
        <v>0</v>
      </c>
      <c r="BU33" s="151">
        <v>0</v>
      </c>
      <c r="BV33" s="151">
        <v>0</v>
      </c>
      <c r="BW33" s="151">
        <v>0</v>
      </c>
      <c r="BX33" s="151">
        <v>0</v>
      </c>
      <c r="BY33" s="151">
        <v>0</v>
      </c>
      <c r="BZ33" s="151">
        <v>0</v>
      </c>
      <c r="CA33" s="46">
        <v>0</v>
      </c>
      <c r="CB33" s="367"/>
      <c r="CD33" s="116">
        <f>Раздел2!G41</f>
        <v>0</v>
      </c>
    </row>
    <row r="34" spans="1:82" x14ac:dyDescent="0.25">
      <c r="A34" s="332"/>
      <c r="B34" s="159" t="s">
        <v>134</v>
      </c>
      <c r="C34" s="75" t="s">
        <v>137</v>
      </c>
      <c r="D34" s="83">
        <f t="shared" si="0"/>
        <v>5</v>
      </c>
      <c r="E34" s="119">
        <f t="shared" si="1"/>
        <v>0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83">
        <v>0</v>
      </c>
      <c r="P34" s="83">
        <v>0</v>
      </c>
      <c r="Q34" s="83">
        <v>0</v>
      </c>
      <c r="R34" s="119">
        <f t="shared" si="2"/>
        <v>4</v>
      </c>
      <c r="S34" s="83">
        <v>0</v>
      </c>
      <c r="T34" s="83">
        <v>0</v>
      </c>
      <c r="U34" s="83">
        <v>4</v>
      </c>
      <c r="V34" s="83">
        <v>0</v>
      </c>
      <c r="W34" s="83">
        <v>0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83">
        <v>0</v>
      </c>
      <c r="AD34" s="83">
        <v>0</v>
      </c>
      <c r="AE34" s="119">
        <f t="shared" si="3"/>
        <v>1</v>
      </c>
      <c r="AF34" s="83">
        <v>0</v>
      </c>
      <c r="AG34" s="83">
        <v>0</v>
      </c>
      <c r="AH34" s="83">
        <v>1</v>
      </c>
      <c r="AI34" s="83">
        <v>0</v>
      </c>
      <c r="AJ34" s="83">
        <v>0</v>
      </c>
      <c r="AK34" s="83">
        <v>0</v>
      </c>
      <c r="AL34" s="83">
        <v>0</v>
      </c>
      <c r="AM34" s="83">
        <v>0</v>
      </c>
      <c r="AN34" s="83">
        <v>0</v>
      </c>
      <c r="AO34" s="83">
        <v>0</v>
      </c>
      <c r="AP34" s="83">
        <v>0</v>
      </c>
      <c r="AQ34" s="83">
        <v>0</v>
      </c>
      <c r="AR34" s="83">
        <v>0</v>
      </c>
      <c r="AS34" s="83">
        <v>0</v>
      </c>
      <c r="AT34" s="83">
        <v>0</v>
      </c>
      <c r="AU34" s="83">
        <v>0</v>
      </c>
      <c r="AV34" s="83">
        <v>0</v>
      </c>
      <c r="AW34" s="83">
        <v>0</v>
      </c>
      <c r="AX34" s="83">
        <v>0</v>
      </c>
      <c r="AY34" s="83">
        <v>0</v>
      </c>
      <c r="AZ34" s="83">
        <v>0</v>
      </c>
      <c r="BA34" s="83">
        <v>0</v>
      </c>
      <c r="BB34" s="83">
        <v>0</v>
      </c>
      <c r="BC34" s="83">
        <v>0</v>
      </c>
      <c r="BD34" s="83">
        <v>0</v>
      </c>
      <c r="BE34" s="83">
        <v>0</v>
      </c>
      <c r="BF34" s="83">
        <v>0</v>
      </c>
      <c r="BG34" s="83">
        <v>0</v>
      </c>
      <c r="BH34" s="83">
        <v>0</v>
      </c>
      <c r="BI34" s="83">
        <v>0</v>
      </c>
      <c r="BJ34" s="83">
        <v>0</v>
      </c>
      <c r="BK34" s="83">
        <v>0</v>
      </c>
      <c r="BL34" s="83">
        <v>0</v>
      </c>
      <c r="BM34" s="83">
        <v>0</v>
      </c>
      <c r="BN34" s="83">
        <v>0</v>
      </c>
      <c r="BO34" s="83">
        <v>0</v>
      </c>
      <c r="BP34" s="83">
        <v>0</v>
      </c>
      <c r="BQ34" s="83">
        <v>0</v>
      </c>
      <c r="BR34" s="83">
        <v>0</v>
      </c>
      <c r="BS34" s="83">
        <v>0</v>
      </c>
      <c r="BT34" s="83">
        <v>0</v>
      </c>
      <c r="BU34" s="83">
        <v>0</v>
      </c>
      <c r="BV34" s="83">
        <v>0</v>
      </c>
      <c r="BW34" s="83">
        <v>0</v>
      </c>
      <c r="BX34" s="83">
        <v>0</v>
      </c>
      <c r="BY34" s="83">
        <v>0</v>
      </c>
      <c r="BZ34" s="83">
        <v>0</v>
      </c>
      <c r="CA34" s="83">
        <v>0</v>
      </c>
      <c r="CB34" s="367"/>
      <c r="CD34" s="116"/>
    </row>
    <row r="35" spans="1:82" ht="21" x14ac:dyDescent="0.25">
      <c r="A35" s="332"/>
      <c r="B35" s="160" t="s">
        <v>136</v>
      </c>
      <c r="C35" s="75" t="s">
        <v>139</v>
      </c>
      <c r="D35" s="83">
        <f t="shared" si="0"/>
        <v>0</v>
      </c>
      <c r="E35" s="119">
        <f t="shared" si="1"/>
        <v>0</v>
      </c>
      <c r="F35" s="151">
        <v>0</v>
      </c>
      <c r="G35" s="151">
        <v>0</v>
      </c>
      <c r="H35" s="151">
        <v>0</v>
      </c>
      <c r="I35" s="151">
        <v>0</v>
      </c>
      <c r="J35" s="151">
        <v>0</v>
      </c>
      <c r="K35" s="151">
        <v>0</v>
      </c>
      <c r="L35" s="151">
        <v>0</v>
      </c>
      <c r="M35" s="151">
        <v>0</v>
      </c>
      <c r="N35" s="151">
        <v>0</v>
      </c>
      <c r="O35" s="151">
        <v>0</v>
      </c>
      <c r="P35" s="151">
        <v>0</v>
      </c>
      <c r="Q35" s="46">
        <v>0</v>
      </c>
      <c r="R35" s="119">
        <f t="shared" si="2"/>
        <v>0</v>
      </c>
      <c r="S35" s="151">
        <v>0</v>
      </c>
      <c r="T35" s="151">
        <v>0</v>
      </c>
      <c r="U35" s="151">
        <v>0</v>
      </c>
      <c r="V35" s="151">
        <v>0</v>
      </c>
      <c r="W35" s="151">
        <v>0</v>
      </c>
      <c r="X35" s="151">
        <v>0</v>
      </c>
      <c r="Y35" s="151">
        <v>0</v>
      </c>
      <c r="Z35" s="151">
        <v>0</v>
      </c>
      <c r="AA35" s="151">
        <v>0</v>
      </c>
      <c r="AB35" s="151">
        <v>0</v>
      </c>
      <c r="AC35" s="151">
        <v>0</v>
      </c>
      <c r="AD35" s="46">
        <v>0</v>
      </c>
      <c r="AE35" s="119">
        <f t="shared" si="3"/>
        <v>0</v>
      </c>
      <c r="AF35" s="151">
        <v>0</v>
      </c>
      <c r="AG35" s="151">
        <v>0</v>
      </c>
      <c r="AH35" s="151">
        <v>0</v>
      </c>
      <c r="AI35" s="151">
        <v>0</v>
      </c>
      <c r="AJ35" s="151">
        <v>0</v>
      </c>
      <c r="AK35" s="151">
        <v>0</v>
      </c>
      <c r="AL35" s="151">
        <v>0</v>
      </c>
      <c r="AM35" s="151">
        <v>0</v>
      </c>
      <c r="AN35" s="151">
        <v>0</v>
      </c>
      <c r="AO35" s="151">
        <v>0</v>
      </c>
      <c r="AP35" s="151">
        <v>0</v>
      </c>
      <c r="AQ35" s="46">
        <v>0</v>
      </c>
      <c r="AR35" s="151">
        <v>0</v>
      </c>
      <c r="AS35" s="151">
        <v>0</v>
      </c>
      <c r="AT35" s="151">
        <v>0</v>
      </c>
      <c r="AU35" s="151">
        <v>0</v>
      </c>
      <c r="AV35" s="151">
        <v>0</v>
      </c>
      <c r="AW35" s="151">
        <v>0</v>
      </c>
      <c r="AX35" s="151">
        <v>0</v>
      </c>
      <c r="AY35" s="151">
        <v>0</v>
      </c>
      <c r="AZ35" s="151">
        <v>0</v>
      </c>
      <c r="BA35" s="151">
        <v>0</v>
      </c>
      <c r="BB35" s="151">
        <v>0</v>
      </c>
      <c r="BC35" s="46">
        <v>0</v>
      </c>
      <c r="BD35" s="151">
        <v>0</v>
      </c>
      <c r="BE35" s="151">
        <v>0</v>
      </c>
      <c r="BF35" s="151">
        <v>0</v>
      </c>
      <c r="BG35" s="151">
        <v>0</v>
      </c>
      <c r="BH35" s="151">
        <v>0</v>
      </c>
      <c r="BI35" s="151">
        <v>0</v>
      </c>
      <c r="BJ35" s="151">
        <v>0</v>
      </c>
      <c r="BK35" s="151">
        <v>0</v>
      </c>
      <c r="BL35" s="151">
        <v>0</v>
      </c>
      <c r="BM35" s="151">
        <v>0</v>
      </c>
      <c r="BN35" s="151">
        <v>0</v>
      </c>
      <c r="BO35" s="46">
        <v>0</v>
      </c>
      <c r="BP35" s="151">
        <v>0</v>
      </c>
      <c r="BQ35" s="151">
        <v>0</v>
      </c>
      <c r="BR35" s="151">
        <v>0</v>
      </c>
      <c r="BS35" s="151">
        <v>0</v>
      </c>
      <c r="BT35" s="151">
        <v>0</v>
      </c>
      <c r="BU35" s="151">
        <v>0</v>
      </c>
      <c r="BV35" s="151">
        <v>0</v>
      </c>
      <c r="BW35" s="151">
        <v>0</v>
      </c>
      <c r="BX35" s="151">
        <v>0</v>
      </c>
      <c r="BY35" s="151">
        <v>0</v>
      </c>
      <c r="BZ35" s="151">
        <v>0</v>
      </c>
      <c r="CA35" s="46">
        <v>0</v>
      </c>
      <c r="CB35" s="367"/>
      <c r="CD35" s="116"/>
    </row>
    <row r="36" spans="1:82" ht="15.75" customHeight="1" x14ac:dyDescent="0.25">
      <c r="A36" s="332"/>
      <c r="B36" s="160" t="s">
        <v>138</v>
      </c>
      <c r="C36" s="75" t="s">
        <v>141</v>
      </c>
      <c r="D36" s="83">
        <f t="shared" si="0"/>
        <v>0</v>
      </c>
      <c r="E36" s="119">
        <f t="shared" si="1"/>
        <v>0</v>
      </c>
      <c r="F36" s="151">
        <v>0</v>
      </c>
      <c r="G36" s="151">
        <v>0</v>
      </c>
      <c r="H36" s="151">
        <v>0</v>
      </c>
      <c r="I36" s="151">
        <v>0</v>
      </c>
      <c r="J36" s="151">
        <v>0</v>
      </c>
      <c r="K36" s="151">
        <v>0</v>
      </c>
      <c r="L36" s="151">
        <v>0</v>
      </c>
      <c r="M36" s="151">
        <v>0</v>
      </c>
      <c r="N36" s="151">
        <v>0</v>
      </c>
      <c r="O36" s="151">
        <v>0</v>
      </c>
      <c r="P36" s="151">
        <v>0</v>
      </c>
      <c r="Q36" s="46">
        <v>0</v>
      </c>
      <c r="R36" s="119">
        <f t="shared" si="2"/>
        <v>0</v>
      </c>
      <c r="S36" s="151">
        <v>0</v>
      </c>
      <c r="T36" s="151">
        <v>0</v>
      </c>
      <c r="U36" s="151">
        <v>0</v>
      </c>
      <c r="V36" s="151">
        <v>0</v>
      </c>
      <c r="W36" s="151">
        <v>0</v>
      </c>
      <c r="X36" s="151">
        <v>0</v>
      </c>
      <c r="Y36" s="151">
        <v>0</v>
      </c>
      <c r="Z36" s="151">
        <v>0</v>
      </c>
      <c r="AA36" s="151">
        <v>0</v>
      </c>
      <c r="AB36" s="151">
        <v>0</v>
      </c>
      <c r="AC36" s="151">
        <v>0</v>
      </c>
      <c r="AD36" s="46">
        <v>0</v>
      </c>
      <c r="AE36" s="119">
        <f t="shared" si="3"/>
        <v>0</v>
      </c>
      <c r="AF36" s="151">
        <v>0</v>
      </c>
      <c r="AG36" s="151">
        <v>0</v>
      </c>
      <c r="AH36" s="151">
        <v>0</v>
      </c>
      <c r="AI36" s="151">
        <v>0</v>
      </c>
      <c r="AJ36" s="151">
        <v>0</v>
      </c>
      <c r="AK36" s="151">
        <v>0</v>
      </c>
      <c r="AL36" s="151">
        <v>0</v>
      </c>
      <c r="AM36" s="151">
        <v>0</v>
      </c>
      <c r="AN36" s="151">
        <v>0</v>
      </c>
      <c r="AO36" s="151">
        <v>0</v>
      </c>
      <c r="AP36" s="151">
        <v>0</v>
      </c>
      <c r="AQ36" s="46">
        <v>0</v>
      </c>
      <c r="AR36" s="151">
        <v>0</v>
      </c>
      <c r="AS36" s="151">
        <v>0</v>
      </c>
      <c r="AT36" s="151">
        <v>0</v>
      </c>
      <c r="AU36" s="151">
        <v>0</v>
      </c>
      <c r="AV36" s="151">
        <v>0</v>
      </c>
      <c r="AW36" s="151">
        <v>0</v>
      </c>
      <c r="AX36" s="151">
        <v>0</v>
      </c>
      <c r="AY36" s="151">
        <v>0</v>
      </c>
      <c r="AZ36" s="151">
        <v>0</v>
      </c>
      <c r="BA36" s="151">
        <v>0</v>
      </c>
      <c r="BB36" s="151">
        <v>0</v>
      </c>
      <c r="BC36" s="46">
        <v>0</v>
      </c>
      <c r="BD36" s="151">
        <v>0</v>
      </c>
      <c r="BE36" s="151">
        <v>0</v>
      </c>
      <c r="BF36" s="151">
        <v>0</v>
      </c>
      <c r="BG36" s="151">
        <v>0</v>
      </c>
      <c r="BH36" s="151">
        <v>0</v>
      </c>
      <c r="BI36" s="151">
        <v>0</v>
      </c>
      <c r="BJ36" s="151">
        <v>0</v>
      </c>
      <c r="BK36" s="151">
        <v>0</v>
      </c>
      <c r="BL36" s="151">
        <v>0</v>
      </c>
      <c r="BM36" s="151">
        <v>0</v>
      </c>
      <c r="BN36" s="151">
        <v>0</v>
      </c>
      <c r="BO36" s="46">
        <v>0</v>
      </c>
      <c r="BP36" s="151">
        <v>0</v>
      </c>
      <c r="BQ36" s="151">
        <v>0</v>
      </c>
      <c r="BR36" s="151">
        <v>0</v>
      </c>
      <c r="BS36" s="151">
        <v>0</v>
      </c>
      <c r="BT36" s="151">
        <v>0</v>
      </c>
      <c r="BU36" s="151">
        <v>0</v>
      </c>
      <c r="BV36" s="151">
        <v>0</v>
      </c>
      <c r="BW36" s="151">
        <v>0</v>
      </c>
      <c r="BX36" s="151">
        <v>0</v>
      </c>
      <c r="BY36" s="151">
        <v>0</v>
      </c>
      <c r="BZ36" s="151">
        <v>0</v>
      </c>
      <c r="CA36" s="46">
        <v>0</v>
      </c>
      <c r="CB36" s="367"/>
      <c r="CD36" s="116"/>
    </row>
    <row r="37" spans="1:82" ht="15.75" customHeight="1" x14ac:dyDescent="0.25">
      <c r="A37" s="332"/>
      <c r="B37" s="160" t="s">
        <v>140</v>
      </c>
      <c r="C37" s="75" t="s">
        <v>143</v>
      </c>
      <c r="D37" s="83">
        <f t="shared" si="0"/>
        <v>0</v>
      </c>
      <c r="E37" s="119">
        <f t="shared" si="1"/>
        <v>0</v>
      </c>
      <c r="F37" s="151">
        <v>0</v>
      </c>
      <c r="G37" s="151">
        <v>0</v>
      </c>
      <c r="H37" s="151">
        <v>0</v>
      </c>
      <c r="I37" s="151">
        <v>0</v>
      </c>
      <c r="J37" s="151">
        <v>0</v>
      </c>
      <c r="K37" s="151">
        <v>0</v>
      </c>
      <c r="L37" s="151">
        <v>0</v>
      </c>
      <c r="M37" s="151">
        <v>0</v>
      </c>
      <c r="N37" s="151">
        <v>0</v>
      </c>
      <c r="O37" s="151">
        <v>0</v>
      </c>
      <c r="P37" s="151">
        <v>0</v>
      </c>
      <c r="Q37" s="46">
        <v>0</v>
      </c>
      <c r="R37" s="119">
        <f t="shared" si="2"/>
        <v>0</v>
      </c>
      <c r="S37" s="151">
        <v>0</v>
      </c>
      <c r="T37" s="151">
        <v>0</v>
      </c>
      <c r="U37" s="151">
        <v>0</v>
      </c>
      <c r="V37" s="151">
        <v>0</v>
      </c>
      <c r="W37" s="151">
        <v>0</v>
      </c>
      <c r="X37" s="151">
        <v>0</v>
      </c>
      <c r="Y37" s="151">
        <v>0</v>
      </c>
      <c r="Z37" s="151">
        <v>0</v>
      </c>
      <c r="AA37" s="151">
        <v>0</v>
      </c>
      <c r="AB37" s="151">
        <v>0</v>
      </c>
      <c r="AC37" s="151">
        <v>0</v>
      </c>
      <c r="AD37" s="46">
        <v>0</v>
      </c>
      <c r="AE37" s="119">
        <f t="shared" si="3"/>
        <v>0</v>
      </c>
      <c r="AF37" s="151">
        <v>0</v>
      </c>
      <c r="AG37" s="151">
        <v>0</v>
      </c>
      <c r="AH37" s="151">
        <v>0</v>
      </c>
      <c r="AI37" s="151">
        <v>0</v>
      </c>
      <c r="AJ37" s="151">
        <v>0</v>
      </c>
      <c r="AK37" s="151">
        <v>0</v>
      </c>
      <c r="AL37" s="151">
        <v>0</v>
      </c>
      <c r="AM37" s="151">
        <v>0</v>
      </c>
      <c r="AN37" s="151">
        <v>0</v>
      </c>
      <c r="AO37" s="151">
        <v>0</v>
      </c>
      <c r="AP37" s="151">
        <v>0</v>
      </c>
      <c r="AQ37" s="46">
        <v>0</v>
      </c>
      <c r="AR37" s="151">
        <v>0</v>
      </c>
      <c r="AS37" s="151">
        <v>0</v>
      </c>
      <c r="AT37" s="151">
        <v>0</v>
      </c>
      <c r="AU37" s="151">
        <v>0</v>
      </c>
      <c r="AV37" s="151">
        <v>0</v>
      </c>
      <c r="AW37" s="151">
        <v>0</v>
      </c>
      <c r="AX37" s="151">
        <v>0</v>
      </c>
      <c r="AY37" s="151">
        <v>0</v>
      </c>
      <c r="AZ37" s="151">
        <v>0</v>
      </c>
      <c r="BA37" s="151">
        <v>0</v>
      </c>
      <c r="BB37" s="151">
        <v>0</v>
      </c>
      <c r="BC37" s="46">
        <v>0</v>
      </c>
      <c r="BD37" s="151">
        <v>0</v>
      </c>
      <c r="BE37" s="151">
        <v>0</v>
      </c>
      <c r="BF37" s="151">
        <v>0</v>
      </c>
      <c r="BG37" s="151">
        <v>0</v>
      </c>
      <c r="BH37" s="151">
        <v>0</v>
      </c>
      <c r="BI37" s="151">
        <v>0</v>
      </c>
      <c r="BJ37" s="151">
        <v>0</v>
      </c>
      <c r="BK37" s="151">
        <v>0</v>
      </c>
      <c r="BL37" s="151">
        <v>0</v>
      </c>
      <c r="BM37" s="151">
        <v>0</v>
      </c>
      <c r="BN37" s="151">
        <v>0</v>
      </c>
      <c r="BO37" s="46">
        <v>0</v>
      </c>
      <c r="BP37" s="151">
        <v>0</v>
      </c>
      <c r="BQ37" s="151">
        <v>0</v>
      </c>
      <c r="BR37" s="151">
        <v>0</v>
      </c>
      <c r="BS37" s="151">
        <v>0</v>
      </c>
      <c r="BT37" s="151">
        <v>0</v>
      </c>
      <c r="BU37" s="151">
        <v>0</v>
      </c>
      <c r="BV37" s="151">
        <v>0</v>
      </c>
      <c r="BW37" s="151">
        <v>0</v>
      </c>
      <c r="BX37" s="151">
        <v>0</v>
      </c>
      <c r="BY37" s="151">
        <v>0</v>
      </c>
      <c r="BZ37" s="151">
        <v>0</v>
      </c>
      <c r="CA37" s="46">
        <v>0</v>
      </c>
      <c r="CB37" s="367"/>
      <c r="CD37" s="116"/>
    </row>
    <row r="38" spans="1:82" ht="15.75" customHeight="1" x14ac:dyDescent="0.25">
      <c r="A38" s="332"/>
      <c r="B38" s="160" t="s">
        <v>142</v>
      </c>
      <c r="C38" s="75" t="s">
        <v>145</v>
      </c>
      <c r="D38" s="83">
        <f t="shared" si="0"/>
        <v>5</v>
      </c>
      <c r="E38" s="119">
        <f t="shared" si="1"/>
        <v>0</v>
      </c>
      <c r="F38" s="151">
        <v>0</v>
      </c>
      <c r="G38" s="151">
        <v>0</v>
      </c>
      <c r="H38" s="151">
        <v>0</v>
      </c>
      <c r="I38" s="151">
        <v>0</v>
      </c>
      <c r="J38" s="151">
        <v>0</v>
      </c>
      <c r="K38" s="151">
        <v>0</v>
      </c>
      <c r="L38" s="151">
        <v>0</v>
      </c>
      <c r="M38" s="151">
        <v>0</v>
      </c>
      <c r="N38" s="151">
        <v>0</v>
      </c>
      <c r="O38" s="151">
        <v>0</v>
      </c>
      <c r="P38" s="151">
        <v>0</v>
      </c>
      <c r="Q38" s="46">
        <v>0</v>
      </c>
      <c r="R38" s="119">
        <f t="shared" si="2"/>
        <v>4</v>
      </c>
      <c r="S38" s="151">
        <v>0</v>
      </c>
      <c r="T38" s="151">
        <v>0</v>
      </c>
      <c r="U38" s="151">
        <v>4</v>
      </c>
      <c r="V38" s="151">
        <v>0</v>
      </c>
      <c r="W38" s="151">
        <v>0</v>
      </c>
      <c r="X38" s="151">
        <v>0</v>
      </c>
      <c r="Y38" s="151">
        <v>0</v>
      </c>
      <c r="Z38" s="151">
        <v>0</v>
      </c>
      <c r="AA38" s="151">
        <v>0</v>
      </c>
      <c r="AB38" s="151">
        <v>0</v>
      </c>
      <c r="AC38" s="151">
        <v>0</v>
      </c>
      <c r="AD38" s="46">
        <v>0</v>
      </c>
      <c r="AE38" s="119">
        <f t="shared" si="3"/>
        <v>1</v>
      </c>
      <c r="AF38" s="151">
        <v>0</v>
      </c>
      <c r="AG38" s="151">
        <v>0</v>
      </c>
      <c r="AH38" s="151">
        <v>1</v>
      </c>
      <c r="AI38" s="151">
        <v>0</v>
      </c>
      <c r="AJ38" s="151">
        <v>0</v>
      </c>
      <c r="AK38" s="151">
        <v>0</v>
      </c>
      <c r="AL38" s="151">
        <v>0</v>
      </c>
      <c r="AM38" s="151">
        <v>0</v>
      </c>
      <c r="AN38" s="151">
        <v>0</v>
      </c>
      <c r="AO38" s="151">
        <v>0</v>
      </c>
      <c r="AP38" s="151">
        <v>0</v>
      </c>
      <c r="AQ38" s="46">
        <v>0</v>
      </c>
      <c r="AR38" s="151">
        <v>0</v>
      </c>
      <c r="AS38" s="151">
        <v>0</v>
      </c>
      <c r="AT38" s="151">
        <v>0</v>
      </c>
      <c r="AU38" s="151">
        <v>0</v>
      </c>
      <c r="AV38" s="151">
        <v>0</v>
      </c>
      <c r="AW38" s="151">
        <v>0</v>
      </c>
      <c r="AX38" s="151">
        <v>0</v>
      </c>
      <c r="AY38" s="151">
        <v>0</v>
      </c>
      <c r="AZ38" s="151">
        <v>0</v>
      </c>
      <c r="BA38" s="151">
        <v>0</v>
      </c>
      <c r="BB38" s="151">
        <v>0</v>
      </c>
      <c r="BC38" s="46">
        <v>0</v>
      </c>
      <c r="BD38" s="151">
        <v>0</v>
      </c>
      <c r="BE38" s="151">
        <v>0</v>
      </c>
      <c r="BF38" s="151">
        <v>0</v>
      </c>
      <c r="BG38" s="151">
        <v>0</v>
      </c>
      <c r="BH38" s="151">
        <v>0</v>
      </c>
      <c r="BI38" s="151">
        <v>0</v>
      </c>
      <c r="BJ38" s="151">
        <v>0</v>
      </c>
      <c r="BK38" s="151">
        <v>0</v>
      </c>
      <c r="BL38" s="151">
        <v>0</v>
      </c>
      <c r="BM38" s="151">
        <v>0</v>
      </c>
      <c r="BN38" s="151">
        <v>0</v>
      </c>
      <c r="BO38" s="46">
        <v>0</v>
      </c>
      <c r="BP38" s="151">
        <v>0</v>
      </c>
      <c r="BQ38" s="151">
        <v>0</v>
      </c>
      <c r="BR38" s="151">
        <v>0</v>
      </c>
      <c r="BS38" s="151">
        <v>0</v>
      </c>
      <c r="BT38" s="151">
        <v>0</v>
      </c>
      <c r="BU38" s="151">
        <v>0</v>
      </c>
      <c r="BV38" s="151">
        <v>0</v>
      </c>
      <c r="BW38" s="151">
        <v>0</v>
      </c>
      <c r="BX38" s="151">
        <v>0</v>
      </c>
      <c r="BY38" s="151">
        <v>0</v>
      </c>
      <c r="BZ38" s="151">
        <v>0</v>
      </c>
      <c r="CA38" s="46">
        <v>0</v>
      </c>
      <c r="CB38" s="367"/>
      <c r="CD38" s="116">
        <f>Раздел2!G42</f>
        <v>453</v>
      </c>
    </row>
    <row r="39" spans="1:82" ht="15.75" customHeight="1" x14ac:dyDescent="0.25">
      <c r="A39" s="332"/>
      <c r="B39" s="159" t="s">
        <v>144</v>
      </c>
      <c r="C39" s="75" t="s">
        <v>147</v>
      </c>
      <c r="D39" s="83">
        <f t="shared" si="0"/>
        <v>0</v>
      </c>
      <c r="E39" s="119">
        <f t="shared" si="1"/>
        <v>0</v>
      </c>
      <c r="F39" s="151">
        <v>0</v>
      </c>
      <c r="G39" s="151">
        <v>0</v>
      </c>
      <c r="H39" s="151">
        <v>0</v>
      </c>
      <c r="I39" s="151">
        <v>0</v>
      </c>
      <c r="J39" s="151">
        <v>0</v>
      </c>
      <c r="K39" s="151">
        <v>0</v>
      </c>
      <c r="L39" s="151">
        <v>0</v>
      </c>
      <c r="M39" s="151">
        <v>0</v>
      </c>
      <c r="N39" s="151">
        <v>0</v>
      </c>
      <c r="O39" s="151">
        <v>0</v>
      </c>
      <c r="P39" s="151">
        <v>0</v>
      </c>
      <c r="Q39" s="46">
        <v>0</v>
      </c>
      <c r="R39" s="119">
        <f t="shared" si="2"/>
        <v>0</v>
      </c>
      <c r="S39" s="151">
        <v>0</v>
      </c>
      <c r="T39" s="151">
        <v>0</v>
      </c>
      <c r="U39" s="151">
        <v>0</v>
      </c>
      <c r="V39" s="151">
        <v>0</v>
      </c>
      <c r="W39" s="151">
        <v>0</v>
      </c>
      <c r="X39" s="151">
        <v>0</v>
      </c>
      <c r="Y39" s="151">
        <v>0</v>
      </c>
      <c r="Z39" s="151">
        <v>0</v>
      </c>
      <c r="AA39" s="151">
        <v>0</v>
      </c>
      <c r="AB39" s="151">
        <v>0</v>
      </c>
      <c r="AC39" s="151">
        <v>0</v>
      </c>
      <c r="AD39" s="46">
        <v>0</v>
      </c>
      <c r="AE39" s="119">
        <f t="shared" si="3"/>
        <v>0</v>
      </c>
      <c r="AF39" s="151">
        <v>0</v>
      </c>
      <c r="AG39" s="151">
        <v>0</v>
      </c>
      <c r="AH39" s="151">
        <v>0</v>
      </c>
      <c r="AI39" s="151">
        <v>0</v>
      </c>
      <c r="AJ39" s="151">
        <v>0</v>
      </c>
      <c r="AK39" s="151">
        <v>0</v>
      </c>
      <c r="AL39" s="151">
        <v>0</v>
      </c>
      <c r="AM39" s="151">
        <v>0</v>
      </c>
      <c r="AN39" s="151">
        <v>0</v>
      </c>
      <c r="AO39" s="151">
        <v>0</v>
      </c>
      <c r="AP39" s="151">
        <v>0</v>
      </c>
      <c r="AQ39" s="46">
        <v>0</v>
      </c>
      <c r="AR39" s="151">
        <v>0</v>
      </c>
      <c r="AS39" s="151">
        <v>0</v>
      </c>
      <c r="AT39" s="151">
        <v>0</v>
      </c>
      <c r="AU39" s="151">
        <v>0</v>
      </c>
      <c r="AV39" s="151">
        <v>0</v>
      </c>
      <c r="AW39" s="151">
        <v>0</v>
      </c>
      <c r="AX39" s="151">
        <v>0</v>
      </c>
      <c r="AY39" s="151">
        <v>0</v>
      </c>
      <c r="AZ39" s="151">
        <v>0</v>
      </c>
      <c r="BA39" s="151">
        <v>0</v>
      </c>
      <c r="BB39" s="151">
        <v>0</v>
      </c>
      <c r="BC39" s="46">
        <v>0</v>
      </c>
      <c r="BD39" s="151">
        <v>0</v>
      </c>
      <c r="BE39" s="151">
        <v>0</v>
      </c>
      <c r="BF39" s="151">
        <v>0</v>
      </c>
      <c r="BG39" s="151">
        <v>0</v>
      </c>
      <c r="BH39" s="151">
        <v>0</v>
      </c>
      <c r="BI39" s="151">
        <v>0</v>
      </c>
      <c r="BJ39" s="151">
        <v>0</v>
      </c>
      <c r="BK39" s="151">
        <v>0</v>
      </c>
      <c r="BL39" s="151">
        <v>0</v>
      </c>
      <c r="BM39" s="151">
        <v>0</v>
      </c>
      <c r="BN39" s="151">
        <v>0</v>
      </c>
      <c r="BO39" s="46">
        <v>0</v>
      </c>
      <c r="BP39" s="151">
        <v>0</v>
      </c>
      <c r="BQ39" s="151">
        <v>0</v>
      </c>
      <c r="BR39" s="151">
        <v>0</v>
      </c>
      <c r="BS39" s="151">
        <v>0</v>
      </c>
      <c r="BT39" s="151">
        <v>0</v>
      </c>
      <c r="BU39" s="151">
        <v>0</v>
      </c>
      <c r="BV39" s="151">
        <v>0</v>
      </c>
      <c r="BW39" s="151">
        <v>0</v>
      </c>
      <c r="BX39" s="151">
        <v>0</v>
      </c>
      <c r="BY39" s="151">
        <v>0</v>
      </c>
      <c r="BZ39" s="151">
        <v>0</v>
      </c>
      <c r="CA39" s="46">
        <v>0</v>
      </c>
      <c r="CB39" s="367"/>
      <c r="CD39" s="116">
        <f>Раздел2!G43</f>
        <v>209</v>
      </c>
    </row>
    <row r="40" spans="1:82" ht="15.75" customHeight="1" x14ac:dyDescent="0.25">
      <c r="A40" s="332"/>
      <c r="B40" s="159" t="s">
        <v>146</v>
      </c>
      <c r="C40" s="75" t="s">
        <v>149</v>
      </c>
      <c r="D40" s="83">
        <f t="shared" si="0"/>
        <v>0</v>
      </c>
      <c r="E40" s="119">
        <f t="shared" si="1"/>
        <v>0</v>
      </c>
      <c r="F40" s="151">
        <v>0</v>
      </c>
      <c r="G40" s="151">
        <v>0</v>
      </c>
      <c r="H40" s="151">
        <v>0</v>
      </c>
      <c r="I40" s="151">
        <v>0</v>
      </c>
      <c r="J40" s="151">
        <v>0</v>
      </c>
      <c r="K40" s="151">
        <v>0</v>
      </c>
      <c r="L40" s="151">
        <v>0</v>
      </c>
      <c r="M40" s="151">
        <v>0</v>
      </c>
      <c r="N40" s="151">
        <v>0</v>
      </c>
      <c r="O40" s="151">
        <v>0</v>
      </c>
      <c r="P40" s="151">
        <v>0</v>
      </c>
      <c r="Q40" s="46">
        <v>0</v>
      </c>
      <c r="R40" s="119">
        <f t="shared" si="2"/>
        <v>0</v>
      </c>
      <c r="S40" s="151">
        <v>0</v>
      </c>
      <c r="T40" s="151">
        <v>0</v>
      </c>
      <c r="U40" s="151">
        <v>0</v>
      </c>
      <c r="V40" s="151">
        <v>0</v>
      </c>
      <c r="W40" s="151">
        <v>0</v>
      </c>
      <c r="X40" s="151">
        <v>0</v>
      </c>
      <c r="Y40" s="151">
        <v>0</v>
      </c>
      <c r="Z40" s="151">
        <v>0</v>
      </c>
      <c r="AA40" s="151">
        <v>0</v>
      </c>
      <c r="AB40" s="151">
        <v>0</v>
      </c>
      <c r="AC40" s="151">
        <v>0</v>
      </c>
      <c r="AD40" s="46">
        <v>0</v>
      </c>
      <c r="AE40" s="119">
        <f t="shared" si="3"/>
        <v>0</v>
      </c>
      <c r="AF40" s="151">
        <v>0</v>
      </c>
      <c r="AG40" s="151">
        <v>0</v>
      </c>
      <c r="AH40" s="151">
        <v>0</v>
      </c>
      <c r="AI40" s="151">
        <v>0</v>
      </c>
      <c r="AJ40" s="151">
        <v>0</v>
      </c>
      <c r="AK40" s="151">
        <v>0</v>
      </c>
      <c r="AL40" s="151">
        <v>0</v>
      </c>
      <c r="AM40" s="151">
        <v>0</v>
      </c>
      <c r="AN40" s="151">
        <v>0</v>
      </c>
      <c r="AO40" s="151">
        <v>0</v>
      </c>
      <c r="AP40" s="151">
        <v>0</v>
      </c>
      <c r="AQ40" s="46">
        <v>0</v>
      </c>
      <c r="AR40" s="151">
        <v>0</v>
      </c>
      <c r="AS40" s="151">
        <v>0</v>
      </c>
      <c r="AT40" s="151">
        <v>0</v>
      </c>
      <c r="AU40" s="151">
        <v>0</v>
      </c>
      <c r="AV40" s="151">
        <v>0</v>
      </c>
      <c r="AW40" s="151">
        <v>0</v>
      </c>
      <c r="AX40" s="151">
        <v>0</v>
      </c>
      <c r="AY40" s="151">
        <v>0</v>
      </c>
      <c r="AZ40" s="151">
        <v>0</v>
      </c>
      <c r="BA40" s="151">
        <v>0</v>
      </c>
      <c r="BB40" s="151">
        <v>0</v>
      </c>
      <c r="BC40" s="46">
        <v>0</v>
      </c>
      <c r="BD40" s="151">
        <v>0</v>
      </c>
      <c r="BE40" s="151">
        <v>0</v>
      </c>
      <c r="BF40" s="151">
        <v>0</v>
      </c>
      <c r="BG40" s="151">
        <v>0</v>
      </c>
      <c r="BH40" s="151">
        <v>0</v>
      </c>
      <c r="BI40" s="151">
        <v>0</v>
      </c>
      <c r="BJ40" s="151">
        <v>0</v>
      </c>
      <c r="BK40" s="151">
        <v>0</v>
      </c>
      <c r="BL40" s="151">
        <v>0</v>
      </c>
      <c r="BM40" s="151">
        <v>0</v>
      </c>
      <c r="BN40" s="151">
        <v>0</v>
      </c>
      <c r="BO40" s="46">
        <v>0</v>
      </c>
      <c r="BP40" s="151">
        <v>0</v>
      </c>
      <c r="BQ40" s="151">
        <v>0</v>
      </c>
      <c r="BR40" s="151">
        <v>0</v>
      </c>
      <c r="BS40" s="151">
        <v>0</v>
      </c>
      <c r="BT40" s="151">
        <v>0</v>
      </c>
      <c r="BU40" s="151">
        <v>0</v>
      </c>
      <c r="BV40" s="151">
        <v>0</v>
      </c>
      <c r="BW40" s="151">
        <v>0</v>
      </c>
      <c r="BX40" s="151">
        <v>0</v>
      </c>
      <c r="BY40" s="151">
        <v>0</v>
      </c>
      <c r="BZ40" s="151">
        <v>0</v>
      </c>
      <c r="CA40" s="46">
        <v>0</v>
      </c>
      <c r="CB40" s="367"/>
      <c r="CD40" s="116">
        <f>Раздел2!G44</f>
        <v>244</v>
      </c>
    </row>
    <row r="41" spans="1:82" ht="15.75" customHeight="1" x14ac:dyDescent="0.25">
      <c r="A41" s="332"/>
      <c r="B41" s="159" t="s">
        <v>148</v>
      </c>
      <c r="C41" s="75" t="s">
        <v>151</v>
      </c>
      <c r="D41" s="83">
        <f t="shared" si="0"/>
        <v>0</v>
      </c>
      <c r="E41" s="119">
        <f t="shared" si="1"/>
        <v>0</v>
      </c>
      <c r="F41" s="151">
        <v>0</v>
      </c>
      <c r="G41" s="151">
        <v>0</v>
      </c>
      <c r="H41" s="151">
        <v>0</v>
      </c>
      <c r="I41" s="151">
        <v>0</v>
      </c>
      <c r="J41" s="151">
        <v>0</v>
      </c>
      <c r="K41" s="151">
        <v>0</v>
      </c>
      <c r="L41" s="151">
        <v>0</v>
      </c>
      <c r="M41" s="151">
        <v>0</v>
      </c>
      <c r="N41" s="151">
        <v>0</v>
      </c>
      <c r="O41" s="151">
        <v>0</v>
      </c>
      <c r="P41" s="151">
        <v>0</v>
      </c>
      <c r="Q41" s="46">
        <v>0</v>
      </c>
      <c r="R41" s="119">
        <f t="shared" si="2"/>
        <v>0</v>
      </c>
      <c r="S41" s="151">
        <v>0</v>
      </c>
      <c r="T41" s="151">
        <v>0</v>
      </c>
      <c r="U41" s="151">
        <v>0</v>
      </c>
      <c r="V41" s="151">
        <v>0</v>
      </c>
      <c r="W41" s="151">
        <v>0</v>
      </c>
      <c r="X41" s="151">
        <v>0</v>
      </c>
      <c r="Y41" s="151">
        <v>0</v>
      </c>
      <c r="Z41" s="151">
        <v>0</v>
      </c>
      <c r="AA41" s="151">
        <v>0</v>
      </c>
      <c r="AB41" s="151">
        <v>0</v>
      </c>
      <c r="AC41" s="151">
        <v>0</v>
      </c>
      <c r="AD41" s="46">
        <v>0</v>
      </c>
      <c r="AE41" s="119">
        <f t="shared" si="3"/>
        <v>0</v>
      </c>
      <c r="AF41" s="151">
        <v>0</v>
      </c>
      <c r="AG41" s="151">
        <v>0</v>
      </c>
      <c r="AH41" s="151">
        <v>0</v>
      </c>
      <c r="AI41" s="151">
        <v>0</v>
      </c>
      <c r="AJ41" s="151">
        <v>0</v>
      </c>
      <c r="AK41" s="151">
        <v>0</v>
      </c>
      <c r="AL41" s="151">
        <v>0</v>
      </c>
      <c r="AM41" s="151">
        <v>0</v>
      </c>
      <c r="AN41" s="151">
        <v>0</v>
      </c>
      <c r="AO41" s="151">
        <v>0</v>
      </c>
      <c r="AP41" s="151">
        <v>0</v>
      </c>
      <c r="AQ41" s="46">
        <v>0</v>
      </c>
      <c r="AR41" s="151">
        <v>0</v>
      </c>
      <c r="AS41" s="151">
        <v>0</v>
      </c>
      <c r="AT41" s="151">
        <v>0</v>
      </c>
      <c r="AU41" s="151">
        <v>0</v>
      </c>
      <c r="AV41" s="151">
        <v>0</v>
      </c>
      <c r="AW41" s="151">
        <v>0</v>
      </c>
      <c r="AX41" s="151">
        <v>0</v>
      </c>
      <c r="AY41" s="151">
        <v>0</v>
      </c>
      <c r="AZ41" s="151">
        <v>0</v>
      </c>
      <c r="BA41" s="151">
        <v>0</v>
      </c>
      <c r="BB41" s="151">
        <v>0</v>
      </c>
      <c r="BC41" s="46">
        <v>0</v>
      </c>
      <c r="BD41" s="151">
        <v>0</v>
      </c>
      <c r="BE41" s="151">
        <v>0</v>
      </c>
      <c r="BF41" s="151">
        <v>0</v>
      </c>
      <c r="BG41" s="151">
        <v>0</v>
      </c>
      <c r="BH41" s="151">
        <v>0</v>
      </c>
      <c r="BI41" s="151">
        <v>0</v>
      </c>
      <c r="BJ41" s="151">
        <v>0</v>
      </c>
      <c r="BK41" s="151">
        <v>0</v>
      </c>
      <c r="BL41" s="151">
        <v>0</v>
      </c>
      <c r="BM41" s="151">
        <v>0</v>
      </c>
      <c r="BN41" s="151">
        <v>0</v>
      </c>
      <c r="BO41" s="46">
        <v>0</v>
      </c>
      <c r="BP41" s="151">
        <v>0</v>
      </c>
      <c r="BQ41" s="151">
        <v>0</v>
      </c>
      <c r="BR41" s="151">
        <v>0</v>
      </c>
      <c r="BS41" s="151">
        <v>0</v>
      </c>
      <c r="BT41" s="151">
        <v>0</v>
      </c>
      <c r="BU41" s="151">
        <v>0</v>
      </c>
      <c r="BV41" s="151">
        <v>0</v>
      </c>
      <c r="BW41" s="151">
        <v>0</v>
      </c>
      <c r="BX41" s="151">
        <v>0</v>
      </c>
      <c r="BY41" s="151">
        <v>0</v>
      </c>
      <c r="BZ41" s="151">
        <v>0</v>
      </c>
      <c r="CA41" s="46">
        <v>0</v>
      </c>
      <c r="CB41" s="367"/>
      <c r="CD41" s="116" t="e">
        <f>#REF!</f>
        <v>#REF!</v>
      </c>
    </row>
    <row r="42" spans="1:82" x14ac:dyDescent="0.25">
      <c r="A42" s="332"/>
      <c r="B42" s="159" t="s">
        <v>150</v>
      </c>
      <c r="C42" s="75" t="s">
        <v>153</v>
      </c>
      <c r="D42" s="83">
        <f t="shared" si="0"/>
        <v>41</v>
      </c>
      <c r="E42" s="119">
        <f t="shared" si="1"/>
        <v>10</v>
      </c>
      <c r="F42" s="83">
        <v>0</v>
      </c>
      <c r="G42" s="83">
        <v>0</v>
      </c>
      <c r="H42" s="83">
        <v>0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5</v>
      </c>
      <c r="O42" s="83">
        <v>0</v>
      </c>
      <c r="P42" s="83">
        <v>5</v>
      </c>
      <c r="Q42" s="83">
        <v>0</v>
      </c>
      <c r="R42" s="119">
        <f t="shared" si="2"/>
        <v>22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0</v>
      </c>
      <c r="Z42" s="83">
        <v>0</v>
      </c>
      <c r="AA42" s="83">
        <v>9</v>
      </c>
      <c r="AB42" s="83">
        <v>0</v>
      </c>
      <c r="AC42" s="83">
        <v>13</v>
      </c>
      <c r="AD42" s="83">
        <v>0</v>
      </c>
      <c r="AE42" s="119">
        <f t="shared" si="3"/>
        <v>9</v>
      </c>
      <c r="AF42" s="83">
        <v>0</v>
      </c>
      <c r="AG42" s="83">
        <v>0</v>
      </c>
      <c r="AH42" s="83">
        <v>0</v>
      </c>
      <c r="AI42" s="83">
        <v>0</v>
      </c>
      <c r="AJ42" s="83">
        <v>0</v>
      </c>
      <c r="AK42" s="83">
        <v>0</v>
      </c>
      <c r="AL42" s="83">
        <v>0</v>
      </c>
      <c r="AM42" s="83">
        <v>0</v>
      </c>
      <c r="AN42" s="83">
        <v>0</v>
      </c>
      <c r="AO42" s="83">
        <v>0</v>
      </c>
      <c r="AP42" s="83">
        <v>8</v>
      </c>
      <c r="AQ42" s="83">
        <v>1</v>
      </c>
      <c r="AR42" s="83">
        <v>0</v>
      </c>
      <c r="AS42" s="83">
        <v>0</v>
      </c>
      <c r="AT42" s="83">
        <v>0</v>
      </c>
      <c r="AU42" s="83">
        <v>0</v>
      </c>
      <c r="AV42" s="83">
        <v>0</v>
      </c>
      <c r="AW42" s="83">
        <v>0</v>
      </c>
      <c r="AX42" s="83">
        <v>0</v>
      </c>
      <c r="AY42" s="83">
        <v>0</v>
      </c>
      <c r="AZ42" s="83">
        <v>0</v>
      </c>
      <c r="BA42" s="83">
        <v>0</v>
      </c>
      <c r="BB42" s="83">
        <v>0</v>
      </c>
      <c r="BC42" s="83">
        <v>0</v>
      </c>
      <c r="BD42" s="83">
        <v>0</v>
      </c>
      <c r="BE42" s="83">
        <v>0</v>
      </c>
      <c r="BF42" s="83">
        <v>0</v>
      </c>
      <c r="BG42" s="83">
        <v>0</v>
      </c>
      <c r="BH42" s="83">
        <v>0</v>
      </c>
      <c r="BI42" s="83">
        <v>0</v>
      </c>
      <c r="BJ42" s="83">
        <v>0</v>
      </c>
      <c r="BK42" s="83">
        <v>0</v>
      </c>
      <c r="BL42" s="83">
        <v>2</v>
      </c>
      <c r="BM42" s="83">
        <v>0</v>
      </c>
      <c r="BN42" s="83">
        <v>0</v>
      </c>
      <c r="BO42" s="83">
        <v>0</v>
      </c>
      <c r="BP42" s="83">
        <v>0</v>
      </c>
      <c r="BQ42" s="83">
        <v>0</v>
      </c>
      <c r="BR42" s="83">
        <v>0</v>
      </c>
      <c r="BS42" s="83">
        <v>0</v>
      </c>
      <c r="BT42" s="83">
        <v>0</v>
      </c>
      <c r="BU42" s="83">
        <v>0</v>
      </c>
      <c r="BV42" s="83">
        <v>0</v>
      </c>
      <c r="BW42" s="83">
        <v>0</v>
      </c>
      <c r="BX42" s="83">
        <v>0</v>
      </c>
      <c r="BY42" s="83">
        <v>0</v>
      </c>
      <c r="BZ42" s="83">
        <v>0</v>
      </c>
      <c r="CA42" s="83">
        <v>0</v>
      </c>
      <c r="CB42" s="367"/>
      <c r="CD42" s="116">
        <f>Раздел2!G46</f>
        <v>0</v>
      </c>
    </row>
    <row r="43" spans="1:82" ht="21" x14ac:dyDescent="0.25">
      <c r="A43" s="332"/>
      <c r="B43" s="160" t="s">
        <v>152</v>
      </c>
      <c r="C43" s="75" t="s">
        <v>155</v>
      </c>
      <c r="D43" s="83">
        <f t="shared" si="0"/>
        <v>4</v>
      </c>
      <c r="E43" s="119">
        <f t="shared" si="1"/>
        <v>2</v>
      </c>
      <c r="F43" s="151">
        <v>0</v>
      </c>
      <c r="G43" s="151">
        <v>0</v>
      </c>
      <c r="H43" s="151">
        <v>0</v>
      </c>
      <c r="I43" s="151">
        <v>0</v>
      </c>
      <c r="J43" s="151">
        <v>0</v>
      </c>
      <c r="K43" s="151">
        <v>0</v>
      </c>
      <c r="L43" s="151">
        <v>0</v>
      </c>
      <c r="M43" s="151">
        <v>0</v>
      </c>
      <c r="N43" s="151">
        <v>1</v>
      </c>
      <c r="O43" s="151">
        <v>0</v>
      </c>
      <c r="P43" s="151">
        <v>1</v>
      </c>
      <c r="Q43" s="46">
        <v>0</v>
      </c>
      <c r="R43" s="119">
        <f t="shared" si="2"/>
        <v>2</v>
      </c>
      <c r="S43" s="151">
        <v>0</v>
      </c>
      <c r="T43" s="151">
        <v>0</v>
      </c>
      <c r="U43" s="151">
        <v>0</v>
      </c>
      <c r="V43" s="151">
        <v>0</v>
      </c>
      <c r="W43" s="151">
        <v>0</v>
      </c>
      <c r="X43" s="151">
        <v>0</v>
      </c>
      <c r="Y43" s="151">
        <v>0</v>
      </c>
      <c r="Z43" s="151">
        <v>0</v>
      </c>
      <c r="AA43" s="151">
        <v>1</v>
      </c>
      <c r="AB43" s="151">
        <v>0</v>
      </c>
      <c r="AC43" s="151">
        <v>1</v>
      </c>
      <c r="AD43" s="46">
        <v>0</v>
      </c>
      <c r="AE43" s="119">
        <f t="shared" si="3"/>
        <v>0</v>
      </c>
      <c r="AF43" s="151">
        <v>0</v>
      </c>
      <c r="AG43" s="151">
        <v>0</v>
      </c>
      <c r="AH43" s="151">
        <v>0</v>
      </c>
      <c r="AI43" s="151">
        <v>0</v>
      </c>
      <c r="AJ43" s="151">
        <v>0</v>
      </c>
      <c r="AK43" s="151">
        <v>0</v>
      </c>
      <c r="AL43" s="151">
        <v>0</v>
      </c>
      <c r="AM43" s="151">
        <v>0</v>
      </c>
      <c r="AN43" s="151">
        <v>0</v>
      </c>
      <c r="AO43" s="151">
        <v>0</v>
      </c>
      <c r="AP43" s="151">
        <v>0</v>
      </c>
      <c r="AQ43" s="46">
        <v>0</v>
      </c>
      <c r="AR43" s="151">
        <v>0</v>
      </c>
      <c r="AS43" s="151">
        <v>0</v>
      </c>
      <c r="AT43" s="151">
        <v>0</v>
      </c>
      <c r="AU43" s="151">
        <v>0</v>
      </c>
      <c r="AV43" s="151">
        <v>0</v>
      </c>
      <c r="AW43" s="151">
        <v>0</v>
      </c>
      <c r="AX43" s="151">
        <v>0</v>
      </c>
      <c r="AY43" s="151">
        <v>0</v>
      </c>
      <c r="AZ43" s="151">
        <v>0</v>
      </c>
      <c r="BA43" s="151">
        <v>0</v>
      </c>
      <c r="BB43" s="151">
        <v>0</v>
      </c>
      <c r="BC43" s="46">
        <v>0</v>
      </c>
      <c r="BD43" s="151">
        <v>0</v>
      </c>
      <c r="BE43" s="151">
        <v>0</v>
      </c>
      <c r="BF43" s="151">
        <v>0</v>
      </c>
      <c r="BG43" s="151">
        <v>0</v>
      </c>
      <c r="BH43" s="151">
        <v>0</v>
      </c>
      <c r="BI43" s="151">
        <v>0</v>
      </c>
      <c r="BJ43" s="151">
        <v>0</v>
      </c>
      <c r="BK43" s="151">
        <v>0</v>
      </c>
      <c r="BL43" s="151">
        <v>0</v>
      </c>
      <c r="BM43" s="151">
        <v>0</v>
      </c>
      <c r="BN43" s="151">
        <v>0</v>
      </c>
      <c r="BO43" s="46">
        <v>0</v>
      </c>
      <c r="BP43" s="151">
        <v>0</v>
      </c>
      <c r="BQ43" s="151">
        <v>0</v>
      </c>
      <c r="BR43" s="151">
        <v>0</v>
      </c>
      <c r="BS43" s="151">
        <v>0</v>
      </c>
      <c r="BT43" s="151">
        <v>0</v>
      </c>
      <c r="BU43" s="151">
        <v>0</v>
      </c>
      <c r="BV43" s="151">
        <v>0</v>
      </c>
      <c r="BW43" s="151">
        <v>0</v>
      </c>
      <c r="BX43" s="151">
        <v>0</v>
      </c>
      <c r="BY43" s="151">
        <v>0</v>
      </c>
      <c r="BZ43" s="151">
        <v>0</v>
      </c>
      <c r="CA43" s="46">
        <v>0</v>
      </c>
      <c r="CB43" s="367"/>
      <c r="CD43" s="116">
        <f>Раздел2!G47</f>
        <v>0</v>
      </c>
    </row>
    <row r="44" spans="1:82" ht="15.75" customHeight="1" x14ac:dyDescent="0.25">
      <c r="A44" s="332"/>
      <c r="B44" s="160" t="s">
        <v>154</v>
      </c>
      <c r="C44" s="75" t="s">
        <v>157</v>
      </c>
      <c r="D44" s="83">
        <f t="shared" si="0"/>
        <v>37</v>
      </c>
      <c r="E44" s="119">
        <f t="shared" si="1"/>
        <v>8</v>
      </c>
      <c r="F44" s="151">
        <v>0</v>
      </c>
      <c r="G44" s="151">
        <v>0</v>
      </c>
      <c r="H44" s="151">
        <v>0</v>
      </c>
      <c r="I44" s="151">
        <v>0</v>
      </c>
      <c r="J44" s="151">
        <v>0</v>
      </c>
      <c r="K44" s="151">
        <v>0</v>
      </c>
      <c r="L44" s="151">
        <v>0</v>
      </c>
      <c r="M44" s="151">
        <v>0</v>
      </c>
      <c r="N44" s="151">
        <v>4</v>
      </c>
      <c r="O44" s="151">
        <v>0</v>
      </c>
      <c r="P44" s="151">
        <v>4</v>
      </c>
      <c r="Q44" s="46">
        <v>0</v>
      </c>
      <c r="R44" s="119">
        <f t="shared" si="2"/>
        <v>20</v>
      </c>
      <c r="S44" s="151">
        <v>0</v>
      </c>
      <c r="T44" s="151">
        <v>0</v>
      </c>
      <c r="U44" s="151">
        <v>0</v>
      </c>
      <c r="V44" s="151">
        <v>0</v>
      </c>
      <c r="W44" s="151">
        <v>0</v>
      </c>
      <c r="X44" s="151">
        <v>0</v>
      </c>
      <c r="Y44" s="151">
        <v>0</v>
      </c>
      <c r="Z44" s="151">
        <v>0</v>
      </c>
      <c r="AA44" s="151">
        <v>8</v>
      </c>
      <c r="AB44" s="151">
        <v>0</v>
      </c>
      <c r="AC44" s="151">
        <v>12</v>
      </c>
      <c r="AD44" s="46">
        <v>0</v>
      </c>
      <c r="AE44" s="119">
        <f t="shared" si="3"/>
        <v>9</v>
      </c>
      <c r="AF44" s="151">
        <v>0</v>
      </c>
      <c r="AG44" s="151">
        <v>0</v>
      </c>
      <c r="AH44" s="151">
        <v>0</v>
      </c>
      <c r="AI44" s="151">
        <v>0</v>
      </c>
      <c r="AJ44" s="151">
        <v>0</v>
      </c>
      <c r="AK44" s="151">
        <v>0</v>
      </c>
      <c r="AL44" s="151">
        <v>0</v>
      </c>
      <c r="AM44" s="151">
        <v>0</v>
      </c>
      <c r="AN44" s="151">
        <v>0</v>
      </c>
      <c r="AO44" s="151">
        <v>0</v>
      </c>
      <c r="AP44" s="151">
        <v>8</v>
      </c>
      <c r="AQ44" s="46">
        <v>1</v>
      </c>
      <c r="AR44" s="151">
        <v>0</v>
      </c>
      <c r="AS44" s="151">
        <v>0</v>
      </c>
      <c r="AT44" s="151">
        <v>0</v>
      </c>
      <c r="AU44" s="151">
        <v>0</v>
      </c>
      <c r="AV44" s="151">
        <v>0</v>
      </c>
      <c r="AW44" s="151">
        <v>0</v>
      </c>
      <c r="AX44" s="151">
        <v>0</v>
      </c>
      <c r="AY44" s="151">
        <v>0</v>
      </c>
      <c r="AZ44" s="151">
        <v>0</v>
      </c>
      <c r="BA44" s="151">
        <v>0</v>
      </c>
      <c r="BB44" s="151">
        <v>0</v>
      </c>
      <c r="BC44" s="46">
        <v>0</v>
      </c>
      <c r="BD44" s="151">
        <v>0</v>
      </c>
      <c r="BE44" s="151">
        <v>0</v>
      </c>
      <c r="BF44" s="151">
        <v>0</v>
      </c>
      <c r="BG44" s="151">
        <v>0</v>
      </c>
      <c r="BH44" s="151">
        <v>0</v>
      </c>
      <c r="BI44" s="151">
        <v>0</v>
      </c>
      <c r="BJ44" s="151">
        <v>0</v>
      </c>
      <c r="BK44" s="151">
        <v>0</v>
      </c>
      <c r="BL44" s="151">
        <v>2</v>
      </c>
      <c r="BM44" s="151">
        <v>0</v>
      </c>
      <c r="BN44" s="151">
        <v>0</v>
      </c>
      <c r="BO44" s="46">
        <v>0</v>
      </c>
      <c r="BP44" s="151">
        <v>0</v>
      </c>
      <c r="BQ44" s="151">
        <v>0</v>
      </c>
      <c r="BR44" s="151">
        <v>0</v>
      </c>
      <c r="BS44" s="151">
        <v>0</v>
      </c>
      <c r="BT44" s="151">
        <v>0</v>
      </c>
      <c r="BU44" s="151">
        <v>0</v>
      </c>
      <c r="BV44" s="151">
        <v>0</v>
      </c>
      <c r="BW44" s="151">
        <v>0</v>
      </c>
      <c r="BX44" s="151">
        <v>0</v>
      </c>
      <c r="BY44" s="151">
        <v>0</v>
      </c>
      <c r="BZ44" s="151">
        <v>0</v>
      </c>
      <c r="CA44" s="46">
        <v>0</v>
      </c>
      <c r="CB44" s="367"/>
      <c r="CD44" s="116"/>
    </row>
    <row r="45" spans="1:82" ht="15.75" customHeight="1" x14ac:dyDescent="0.25">
      <c r="A45" s="332"/>
      <c r="B45" s="159" t="s">
        <v>156</v>
      </c>
      <c r="C45" s="75" t="s">
        <v>629</v>
      </c>
      <c r="D45" s="83">
        <f t="shared" si="0"/>
        <v>0</v>
      </c>
      <c r="E45" s="119">
        <f t="shared" si="1"/>
        <v>0</v>
      </c>
      <c r="F45" s="151">
        <v>0</v>
      </c>
      <c r="G45" s="151">
        <v>0</v>
      </c>
      <c r="H45" s="151">
        <v>0</v>
      </c>
      <c r="I45" s="151">
        <v>0</v>
      </c>
      <c r="J45" s="151">
        <v>0</v>
      </c>
      <c r="K45" s="151">
        <v>0</v>
      </c>
      <c r="L45" s="151">
        <v>0</v>
      </c>
      <c r="M45" s="151">
        <v>0</v>
      </c>
      <c r="N45" s="151">
        <v>0</v>
      </c>
      <c r="O45" s="151">
        <v>0</v>
      </c>
      <c r="P45" s="151">
        <v>0</v>
      </c>
      <c r="Q45" s="46">
        <v>0</v>
      </c>
      <c r="R45" s="119">
        <f t="shared" si="2"/>
        <v>0</v>
      </c>
      <c r="S45" s="151">
        <v>0</v>
      </c>
      <c r="T45" s="151">
        <v>0</v>
      </c>
      <c r="U45" s="151">
        <v>0</v>
      </c>
      <c r="V45" s="151">
        <v>0</v>
      </c>
      <c r="W45" s="151">
        <v>0</v>
      </c>
      <c r="X45" s="151">
        <v>0</v>
      </c>
      <c r="Y45" s="151">
        <v>0</v>
      </c>
      <c r="Z45" s="151">
        <v>0</v>
      </c>
      <c r="AA45" s="151">
        <v>0</v>
      </c>
      <c r="AB45" s="151">
        <v>0</v>
      </c>
      <c r="AC45" s="151">
        <v>0</v>
      </c>
      <c r="AD45" s="46">
        <v>0</v>
      </c>
      <c r="AE45" s="119">
        <f t="shared" si="3"/>
        <v>0</v>
      </c>
      <c r="AF45" s="151">
        <v>0</v>
      </c>
      <c r="AG45" s="151">
        <v>0</v>
      </c>
      <c r="AH45" s="151">
        <v>0</v>
      </c>
      <c r="AI45" s="151">
        <v>0</v>
      </c>
      <c r="AJ45" s="151">
        <v>0</v>
      </c>
      <c r="AK45" s="151">
        <v>0</v>
      </c>
      <c r="AL45" s="151">
        <v>0</v>
      </c>
      <c r="AM45" s="151">
        <v>0</v>
      </c>
      <c r="AN45" s="151">
        <v>0</v>
      </c>
      <c r="AO45" s="151">
        <v>0</v>
      </c>
      <c r="AP45" s="151">
        <v>0</v>
      </c>
      <c r="AQ45" s="46">
        <v>0</v>
      </c>
      <c r="AR45" s="151">
        <v>0</v>
      </c>
      <c r="AS45" s="151">
        <v>0</v>
      </c>
      <c r="AT45" s="151">
        <v>0</v>
      </c>
      <c r="AU45" s="151">
        <v>0</v>
      </c>
      <c r="AV45" s="151">
        <v>0</v>
      </c>
      <c r="AW45" s="151">
        <v>0</v>
      </c>
      <c r="AX45" s="151">
        <v>0</v>
      </c>
      <c r="AY45" s="151">
        <v>0</v>
      </c>
      <c r="AZ45" s="151">
        <v>0</v>
      </c>
      <c r="BA45" s="151">
        <v>0</v>
      </c>
      <c r="BB45" s="151">
        <v>0</v>
      </c>
      <c r="BC45" s="46">
        <v>0</v>
      </c>
      <c r="BD45" s="151">
        <v>0</v>
      </c>
      <c r="BE45" s="151">
        <v>0</v>
      </c>
      <c r="BF45" s="151">
        <v>0</v>
      </c>
      <c r="BG45" s="151">
        <v>0</v>
      </c>
      <c r="BH45" s="151">
        <v>0</v>
      </c>
      <c r="BI45" s="151">
        <v>0</v>
      </c>
      <c r="BJ45" s="151">
        <v>0</v>
      </c>
      <c r="BK45" s="151">
        <v>0</v>
      </c>
      <c r="BL45" s="151">
        <v>0</v>
      </c>
      <c r="BM45" s="151">
        <v>0</v>
      </c>
      <c r="BN45" s="151">
        <v>0</v>
      </c>
      <c r="BO45" s="46">
        <v>0</v>
      </c>
      <c r="BP45" s="151">
        <v>0</v>
      </c>
      <c r="BQ45" s="151">
        <v>0</v>
      </c>
      <c r="BR45" s="151">
        <v>0</v>
      </c>
      <c r="BS45" s="151">
        <v>0</v>
      </c>
      <c r="BT45" s="151">
        <v>0</v>
      </c>
      <c r="BU45" s="151">
        <v>0</v>
      </c>
      <c r="BV45" s="151">
        <v>0</v>
      </c>
      <c r="BW45" s="151">
        <v>0</v>
      </c>
      <c r="BX45" s="151">
        <v>0</v>
      </c>
      <c r="BY45" s="151">
        <v>0</v>
      </c>
      <c r="BZ45" s="151">
        <v>0</v>
      </c>
      <c r="CA45" s="46">
        <v>0</v>
      </c>
      <c r="CB45" s="367"/>
      <c r="CD45" s="116">
        <f>Раздел2!G51</f>
        <v>322</v>
      </c>
    </row>
    <row r="46" spans="1:82" ht="15.75" customHeight="1" x14ac:dyDescent="0.25">
      <c r="A46" s="332"/>
      <c r="B46" s="159" t="s">
        <v>158</v>
      </c>
      <c r="C46" s="75" t="s">
        <v>159</v>
      </c>
      <c r="D46" s="83">
        <f t="shared" si="0"/>
        <v>0</v>
      </c>
      <c r="E46" s="119">
        <f t="shared" si="1"/>
        <v>0</v>
      </c>
      <c r="F46" s="151">
        <v>0</v>
      </c>
      <c r="G46" s="151">
        <v>0</v>
      </c>
      <c r="H46" s="151">
        <v>0</v>
      </c>
      <c r="I46" s="151">
        <v>0</v>
      </c>
      <c r="J46" s="151">
        <v>0</v>
      </c>
      <c r="K46" s="151">
        <v>0</v>
      </c>
      <c r="L46" s="151">
        <v>0</v>
      </c>
      <c r="M46" s="151">
        <v>0</v>
      </c>
      <c r="N46" s="151">
        <v>0</v>
      </c>
      <c r="O46" s="151">
        <v>0</v>
      </c>
      <c r="P46" s="151">
        <v>0</v>
      </c>
      <c r="Q46" s="46">
        <v>0</v>
      </c>
      <c r="R46" s="119">
        <f t="shared" si="2"/>
        <v>0</v>
      </c>
      <c r="S46" s="151">
        <v>0</v>
      </c>
      <c r="T46" s="151">
        <v>0</v>
      </c>
      <c r="U46" s="151">
        <v>0</v>
      </c>
      <c r="V46" s="151">
        <v>0</v>
      </c>
      <c r="W46" s="151">
        <v>0</v>
      </c>
      <c r="X46" s="151">
        <v>0</v>
      </c>
      <c r="Y46" s="151">
        <v>0</v>
      </c>
      <c r="Z46" s="151">
        <v>0</v>
      </c>
      <c r="AA46" s="151">
        <v>0</v>
      </c>
      <c r="AB46" s="151">
        <v>0</v>
      </c>
      <c r="AC46" s="151">
        <v>0</v>
      </c>
      <c r="AD46" s="46">
        <v>0</v>
      </c>
      <c r="AE46" s="119">
        <f t="shared" si="3"/>
        <v>0</v>
      </c>
      <c r="AF46" s="151">
        <v>0</v>
      </c>
      <c r="AG46" s="151">
        <v>0</v>
      </c>
      <c r="AH46" s="151">
        <v>0</v>
      </c>
      <c r="AI46" s="151">
        <v>0</v>
      </c>
      <c r="AJ46" s="151">
        <v>0</v>
      </c>
      <c r="AK46" s="151">
        <v>0</v>
      </c>
      <c r="AL46" s="151">
        <v>0</v>
      </c>
      <c r="AM46" s="151">
        <v>0</v>
      </c>
      <c r="AN46" s="151">
        <v>0</v>
      </c>
      <c r="AO46" s="151">
        <v>0</v>
      </c>
      <c r="AP46" s="151">
        <v>0</v>
      </c>
      <c r="AQ46" s="46">
        <v>0</v>
      </c>
      <c r="AR46" s="151">
        <v>0</v>
      </c>
      <c r="AS46" s="151">
        <v>0</v>
      </c>
      <c r="AT46" s="151">
        <v>0</v>
      </c>
      <c r="AU46" s="151">
        <v>0</v>
      </c>
      <c r="AV46" s="151">
        <v>0</v>
      </c>
      <c r="AW46" s="151">
        <v>0</v>
      </c>
      <c r="AX46" s="151">
        <v>0</v>
      </c>
      <c r="AY46" s="151">
        <v>0</v>
      </c>
      <c r="AZ46" s="151">
        <v>0</v>
      </c>
      <c r="BA46" s="151">
        <v>0</v>
      </c>
      <c r="BB46" s="151">
        <v>0</v>
      </c>
      <c r="BC46" s="46">
        <v>0</v>
      </c>
      <c r="BD46" s="151">
        <v>0</v>
      </c>
      <c r="BE46" s="151">
        <v>0</v>
      </c>
      <c r="BF46" s="151">
        <v>0</v>
      </c>
      <c r="BG46" s="151">
        <v>0</v>
      </c>
      <c r="BH46" s="151">
        <v>0</v>
      </c>
      <c r="BI46" s="151">
        <v>0</v>
      </c>
      <c r="BJ46" s="151">
        <v>0</v>
      </c>
      <c r="BK46" s="151">
        <v>0</v>
      </c>
      <c r="BL46" s="151">
        <v>0</v>
      </c>
      <c r="BM46" s="151">
        <v>0</v>
      </c>
      <c r="BN46" s="151">
        <v>0</v>
      </c>
      <c r="BO46" s="46">
        <v>0</v>
      </c>
      <c r="BP46" s="151">
        <v>0</v>
      </c>
      <c r="BQ46" s="151">
        <v>0</v>
      </c>
      <c r="BR46" s="151">
        <v>0</v>
      </c>
      <c r="BS46" s="151">
        <v>0</v>
      </c>
      <c r="BT46" s="151">
        <v>0</v>
      </c>
      <c r="BU46" s="151">
        <v>0</v>
      </c>
      <c r="BV46" s="151">
        <v>0</v>
      </c>
      <c r="BW46" s="151">
        <v>0</v>
      </c>
      <c r="BX46" s="151">
        <v>0</v>
      </c>
      <c r="BY46" s="151">
        <v>0</v>
      </c>
      <c r="BZ46" s="151">
        <v>0</v>
      </c>
      <c r="CA46" s="46">
        <v>0</v>
      </c>
      <c r="CB46" s="367"/>
      <c r="CD46" s="116">
        <f>Раздел2!G52</f>
        <v>368</v>
      </c>
    </row>
    <row r="47" spans="1:82" ht="15.75" customHeight="1" x14ac:dyDescent="0.25">
      <c r="A47" s="332"/>
      <c r="B47" s="159" t="s">
        <v>160</v>
      </c>
      <c r="C47" s="75" t="s">
        <v>161</v>
      </c>
      <c r="D47" s="83">
        <f t="shared" si="0"/>
        <v>0</v>
      </c>
      <c r="E47" s="119">
        <f t="shared" si="1"/>
        <v>0</v>
      </c>
      <c r="F47" s="151">
        <v>0</v>
      </c>
      <c r="G47" s="151">
        <v>0</v>
      </c>
      <c r="H47" s="151">
        <v>0</v>
      </c>
      <c r="I47" s="151">
        <v>0</v>
      </c>
      <c r="J47" s="151">
        <v>0</v>
      </c>
      <c r="K47" s="151">
        <v>0</v>
      </c>
      <c r="L47" s="151">
        <v>0</v>
      </c>
      <c r="M47" s="151">
        <v>0</v>
      </c>
      <c r="N47" s="151">
        <v>0</v>
      </c>
      <c r="O47" s="151">
        <v>0</v>
      </c>
      <c r="P47" s="151">
        <v>0</v>
      </c>
      <c r="Q47" s="46">
        <v>0</v>
      </c>
      <c r="R47" s="119">
        <f t="shared" si="2"/>
        <v>0</v>
      </c>
      <c r="S47" s="151">
        <v>0</v>
      </c>
      <c r="T47" s="151">
        <v>0</v>
      </c>
      <c r="U47" s="151">
        <v>0</v>
      </c>
      <c r="V47" s="151">
        <v>0</v>
      </c>
      <c r="W47" s="151">
        <v>0</v>
      </c>
      <c r="X47" s="151">
        <v>0</v>
      </c>
      <c r="Y47" s="151">
        <v>0</v>
      </c>
      <c r="Z47" s="151">
        <v>0</v>
      </c>
      <c r="AA47" s="151">
        <v>0</v>
      </c>
      <c r="AB47" s="151">
        <v>0</v>
      </c>
      <c r="AC47" s="151">
        <v>0</v>
      </c>
      <c r="AD47" s="46">
        <v>0</v>
      </c>
      <c r="AE47" s="119">
        <f t="shared" si="3"/>
        <v>0</v>
      </c>
      <c r="AF47" s="151">
        <v>0</v>
      </c>
      <c r="AG47" s="151">
        <v>0</v>
      </c>
      <c r="AH47" s="151">
        <v>0</v>
      </c>
      <c r="AI47" s="151">
        <v>0</v>
      </c>
      <c r="AJ47" s="151">
        <v>0</v>
      </c>
      <c r="AK47" s="151">
        <v>0</v>
      </c>
      <c r="AL47" s="151">
        <v>0</v>
      </c>
      <c r="AM47" s="151">
        <v>0</v>
      </c>
      <c r="AN47" s="151">
        <v>0</v>
      </c>
      <c r="AO47" s="151">
        <v>0</v>
      </c>
      <c r="AP47" s="151">
        <v>0</v>
      </c>
      <c r="AQ47" s="46">
        <v>0</v>
      </c>
      <c r="AR47" s="151">
        <v>0</v>
      </c>
      <c r="AS47" s="151">
        <v>0</v>
      </c>
      <c r="AT47" s="151">
        <v>0</v>
      </c>
      <c r="AU47" s="151">
        <v>0</v>
      </c>
      <c r="AV47" s="151">
        <v>0</v>
      </c>
      <c r="AW47" s="151">
        <v>0</v>
      </c>
      <c r="AX47" s="151">
        <v>0</v>
      </c>
      <c r="AY47" s="151">
        <v>0</v>
      </c>
      <c r="AZ47" s="151">
        <v>0</v>
      </c>
      <c r="BA47" s="151">
        <v>0</v>
      </c>
      <c r="BB47" s="151">
        <v>0</v>
      </c>
      <c r="BC47" s="46">
        <v>0</v>
      </c>
      <c r="BD47" s="151">
        <v>0</v>
      </c>
      <c r="BE47" s="151">
        <v>0</v>
      </c>
      <c r="BF47" s="151">
        <v>0</v>
      </c>
      <c r="BG47" s="151">
        <v>0</v>
      </c>
      <c r="BH47" s="151">
        <v>0</v>
      </c>
      <c r="BI47" s="151">
        <v>0</v>
      </c>
      <c r="BJ47" s="151">
        <v>0</v>
      </c>
      <c r="BK47" s="151">
        <v>0</v>
      </c>
      <c r="BL47" s="151">
        <v>0</v>
      </c>
      <c r="BM47" s="151">
        <v>0</v>
      </c>
      <c r="BN47" s="151">
        <v>0</v>
      </c>
      <c r="BO47" s="46">
        <v>0</v>
      </c>
      <c r="BP47" s="151">
        <v>0</v>
      </c>
      <c r="BQ47" s="151">
        <v>0</v>
      </c>
      <c r="BR47" s="151">
        <v>0</v>
      </c>
      <c r="BS47" s="151">
        <v>0</v>
      </c>
      <c r="BT47" s="151">
        <v>0</v>
      </c>
      <c r="BU47" s="151">
        <v>0</v>
      </c>
      <c r="BV47" s="151">
        <v>0</v>
      </c>
      <c r="BW47" s="151">
        <v>0</v>
      </c>
      <c r="BX47" s="151">
        <v>0</v>
      </c>
      <c r="BY47" s="151">
        <v>0</v>
      </c>
      <c r="BZ47" s="151">
        <v>0</v>
      </c>
      <c r="CA47" s="46">
        <v>0</v>
      </c>
      <c r="CB47" s="367"/>
      <c r="CD47" s="116">
        <f>Раздел2!G53</f>
        <v>0</v>
      </c>
    </row>
    <row r="48" spans="1:82" ht="15.75" customHeight="1" x14ac:dyDescent="0.25">
      <c r="A48" s="332"/>
      <c r="B48" s="159" t="s">
        <v>162</v>
      </c>
      <c r="C48" s="75" t="s">
        <v>163</v>
      </c>
      <c r="D48" s="83">
        <f t="shared" si="0"/>
        <v>0</v>
      </c>
      <c r="E48" s="119">
        <f t="shared" si="1"/>
        <v>0</v>
      </c>
      <c r="F48" s="151">
        <v>0</v>
      </c>
      <c r="G48" s="151">
        <v>0</v>
      </c>
      <c r="H48" s="151">
        <v>0</v>
      </c>
      <c r="I48" s="151">
        <v>0</v>
      </c>
      <c r="J48" s="151">
        <v>0</v>
      </c>
      <c r="K48" s="151">
        <v>0</v>
      </c>
      <c r="L48" s="151">
        <v>0</v>
      </c>
      <c r="M48" s="151">
        <v>0</v>
      </c>
      <c r="N48" s="151">
        <v>0</v>
      </c>
      <c r="O48" s="151">
        <v>0</v>
      </c>
      <c r="P48" s="151">
        <v>0</v>
      </c>
      <c r="Q48" s="46">
        <v>0</v>
      </c>
      <c r="R48" s="119">
        <f t="shared" si="2"/>
        <v>0</v>
      </c>
      <c r="S48" s="151">
        <v>0</v>
      </c>
      <c r="T48" s="151">
        <v>0</v>
      </c>
      <c r="U48" s="151">
        <v>0</v>
      </c>
      <c r="V48" s="151">
        <v>0</v>
      </c>
      <c r="W48" s="151">
        <v>0</v>
      </c>
      <c r="X48" s="151">
        <v>0</v>
      </c>
      <c r="Y48" s="151">
        <v>0</v>
      </c>
      <c r="Z48" s="151">
        <v>0</v>
      </c>
      <c r="AA48" s="151">
        <v>0</v>
      </c>
      <c r="AB48" s="151">
        <v>0</v>
      </c>
      <c r="AC48" s="151">
        <v>0</v>
      </c>
      <c r="AD48" s="46">
        <v>0</v>
      </c>
      <c r="AE48" s="119">
        <f t="shared" si="3"/>
        <v>0</v>
      </c>
      <c r="AF48" s="151">
        <v>0</v>
      </c>
      <c r="AG48" s="151">
        <v>0</v>
      </c>
      <c r="AH48" s="151">
        <v>0</v>
      </c>
      <c r="AI48" s="151">
        <v>0</v>
      </c>
      <c r="AJ48" s="151">
        <v>0</v>
      </c>
      <c r="AK48" s="151">
        <v>0</v>
      </c>
      <c r="AL48" s="151">
        <v>0</v>
      </c>
      <c r="AM48" s="151">
        <v>0</v>
      </c>
      <c r="AN48" s="151">
        <v>0</v>
      </c>
      <c r="AO48" s="151">
        <v>0</v>
      </c>
      <c r="AP48" s="151">
        <v>0</v>
      </c>
      <c r="AQ48" s="46">
        <v>0</v>
      </c>
      <c r="AR48" s="151">
        <v>0</v>
      </c>
      <c r="AS48" s="151">
        <v>0</v>
      </c>
      <c r="AT48" s="151">
        <v>0</v>
      </c>
      <c r="AU48" s="151">
        <v>0</v>
      </c>
      <c r="AV48" s="151">
        <v>0</v>
      </c>
      <c r="AW48" s="151">
        <v>0</v>
      </c>
      <c r="AX48" s="151">
        <v>0</v>
      </c>
      <c r="AY48" s="151">
        <v>0</v>
      </c>
      <c r="AZ48" s="151">
        <v>0</v>
      </c>
      <c r="BA48" s="151">
        <v>0</v>
      </c>
      <c r="BB48" s="151">
        <v>0</v>
      </c>
      <c r="BC48" s="46">
        <v>0</v>
      </c>
      <c r="BD48" s="151">
        <v>0</v>
      </c>
      <c r="BE48" s="151">
        <v>0</v>
      </c>
      <c r="BF48" s="151">
        <v>0</v>
      </c>
      <c r="BG48" s="151">
        <v>0</v>
      </c>
      <c r="BH48" s="151">
        <v>0</v>
      </c>
      <c r="BI48" s="151">
        <v>0</v>
      </c>
      <c r="BJ48" s="151">
        <v>0</v>
      </c>
      <c r="BK48" s="151">
        <v>0</v>
      </c>
      <c r="BL48" s="151">
        <v>0</v>
      </c>
      <c r="BM48" s="151">
        <v>0</v>
      </c>
      <c r="BN48" s="151">
        <v>0</v>
      </c>
      <c r="BO48" s="46">
        <v>0</v>
      </c>
      <c r="BP48" s="151">
        <v>0</v>
      </c>
      <c r="BQ48" s="151">
        <v>0</v>
      </c>
      <c r="BR48" s="151">
        <v>0</v>
      </c>
      <c r="BS48" s="151">
        <v>0</v>
      </c>
      <c r="BT48" s="151">
        <v>0</v>
      </c>
      <c r="BU48" s="151">
        <v>0</v>
      </c>
      <c r="BV48" s="151">
        <v>0</v>
      </c>
      <c r="BW48" s="151">
        <v>0</v>
      </c>
      <c r="BX48" s="151">
        <v>0</v>
      </c>
      <c r="BY48" s="151">
        <v>0</v>
      </c>
      <c r="BZ48" s="151">
        <v>0</v>
      </c>
      <c r="CA48" s="46">
        <v>0</v>
      </c>
      <c r="CB48" s="367"/>
      <c r="CD48" s="116">
        <f>Раздел2!G54</f>
        <v>0</v>
      </c>
    </row>
    <row r="49" spans="1:82" ht="15.75" customHeight="1" x14ac:dyDescent="0.25">
      <c r="A49" s="332"/>
      <c r="B49" s="159" t="s">
        <v>164</v>
      </c>
      <c r="C49" s="75" t="s">
        <v>166</v>
      </c>
      <c r="D49" s="83">
        <f t="shared" si="0"/>
        <v>0</v>
      </c>
      <c r="E49" s="119">
        <f t="shared" si="1"/>
        <v>0</v>
      </c>
      <c r="F49" s="151">
        <v>0</v>
      </c>
      <c r="G49" s="151">
        <v>0</v>
      </c>
      <c r="H49" s="151">
        <v>0</v>
      </c>
      <c r="I49" s="151">
        <v>0</v>
      </c>
      <c r="J49" s="151">
        <v>0</v>
      </c>
      <c r="K49" s="151">
        <v>0</v>
      </c>
      <c r="L49" s="151">
        <v>0</v>
      </c>
      <c r="M49" s="151">
        <v>0</v>
      </c>
      <c r="N49" s="151">
        <v>0</v>
      </c>
      <c r="O49" s="151">
        <v>0</v>
      </c>
      <c r="P49" s="151">
        <v>0</v>
      </c>
      <c r="Q49" s="46">
        <v>0</v>
      </c>
      <c r="R49" s="119">
        <f t="shared" si="2"/>
        <v>0</v>
      </c>
      <c r="S49" s="151">
        <v>0</v>
      </c>
      <c r="T49" s="151">
        <v>0</v>
      </c>
      <c r="U49" s="151">
        <v>0</v>
      </c>
      <c r="V49" s="151">
        <v>0</v>
      </c>
      <c r="W49" s="151">
        <v>0</v>
      </c>
      <c r="X49" s="151">
        <v>0</v>
      </c>
      <c r="Y49" s="151">
        <v>0</v>
      </c>
      <c r="Z49" s="151">
        <v>0</v>
      </c>
      <c r="AA49" s="151">
        <v>0</v>
      </c>
      <c r="AB49" s="151">
        <v>0</v>
      </c>
      <c r="AC49" s="151">
        <v>0</v>
      </c>
      <c r="AD49" s="46">
        <v>0</v>
      </c>
      <c r="AE49" s="119">
        <f t="shared" si="3"/>
        <v>0</v>
      </c>
      <c r="AF49" s="151">
        <v>0</v>
      </c>
      <c r="AG49" s="151">
        <v>0</v>
      </c>
      <c r="AH49" s="151">
        <v>0</v>
      </c>
      <c r="AI49" s="151">
        <v>0</v>
      </c>
      <c r="AJ49" s="151">
        <v>0</v>
      </c>
      <c r="AK49" s="151">
        <v>0</v>
      </c>
      <c r="AL49" s="151">
        <v>0</v>
      </c>
      <c r="AM49" s="151">
        <v>0</v>
      </c>
      <c r="AN49" s="151">
        <v>0</v>
      </c>
      <c r="AO49" s="151">
        <v>0</v>
      </c>
      <c r="AP49" s="151">
        <v>0</v>
      </c>
      <c r="AQ49" s="46">
        <v>0</v>
      </c>
      <c r="AR49" s="151">
        <v>0</v>
      </c>
      <c r="AS49" s="151">
        <v>0</v>
      </c>
      <c r="AT49" s="151">
        <v>0</v>
      </c>
      <c r="AU49" s="151">
        <v>0</v>
      </c>
      <c r="AV49" s="151">
        <v>0</v>
      </c>
      <c r="AW49" s="151">
        <v>0</v>
      </c>
      <c r="AX49" s="151">
        <v>0</v>
      </c>
      <c r="AY49" s="151">
        <v>0</v>
      </c>
      <c r="AZ49" s="151">
        <v>0</v>
      </c>
      <c r="BA49" s="151">
        <v>0</v>
      </c>
      <c r="BB49" s="151">
        <v>0</v>
      </c>
      <c r="BC49" s="46">
        <v>0</v>
      </c>
      <c r="BD49" s="151">
        <v>0</v>
      </c>
      <c r="BE49" s="151">
        <v>0</v>
      </c>
      <c r="BF49" s="151">
        <v>0</v>
      </c>
      <c r="BG49" s="151">
        <v>0</v>
      </c>
      <c r="BH49" s="151">
        <v>0</v>
      </c>
      <c r="BI49" s="151">
        <v>0</v>
      </c>
      <c r="BJ49" s="151">
        <v>0</v>
      </c>
      <c r="BK49" s="151">
        <v>0</v>
      </c>
      <c r="BL49" s="151">
        <v>0</v>
      </c>
      <c r="BM49" s="151">
        <v>0</v>
      </c>
      <c r="BN49" s="151">
        <v>0</v>
      </c>
      <c r="BO49" s="46">
        <v>0</v>
      </c>
      <c r="BP49" s="151">
        <v>0</v>
      </c>
      <c r="BQ49" s="151">
        <v>0</v>
      </c>
      <c r="BR49" s="151">
        <v>0</v>
      </c>
      <c r="BS49" s="151">
        <v>0</v>
      </c>
      <c r="BT49" s="151">
        <v>0</v>
      </c>
      <c r="BU49" s="151">
        <v>0</v>
      </c>
      <c r="BV49" s="151">
        <v>0</v>
      </c>
      <c r="BW49" s="151">
        <v>0</v>
      </c>
      <c r="BX49" s="151">
        <v>0</v>
      </c>
      <c r="BY49" s="151">
        <v>0</v>
      </c>
      <c r="BZ49" s="151">
        <v>0</v>
      </c>
      <c r="CA49" s="46">
        <v>0</v>
      </c>
      <c r="CB49" s="367"/>
      <c r="CD49" s="116">
        <f>Раздел2!G55</f>
        <v>0</v>
      </c>
    </row>
    <row r="50" spans="1:82" x14ac:dyDescent="0.25">
      <c r="A50" s="332"/>
      <c r="B50" s="159" t="s">
        <v>165</v>
      </c>
      <c r="C50" s="75" t="s">
        <v>168</v>
      </c>
      <c r="D50" s="83">
        <f t="shared" si="0"/>
        <v>3</v>
      </c>
      <c r="E50" s="119">
        <f t="shared" si="1"/>
        <v>2</v>
      </c>
      <c r="F50" s="83">
        <v>0</v>
      </c>
      <c r="G50" s="83">
        <v>2</v>
      </c>
      <c r="H50" s="83">
        <v>0</v>
      </c>
      <c r="I50" s="83">
        <v>0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83">
        <v>0</v>
      </c>
      <c r="P50" s="83">
        <v>0</v>
      </c>
      <c r="Q50" s="83">
        <v>0</v>
      </c>
      <c r="R50" s="119">
        <f t="shared" si="2"/>
        <v>1</v>
      </c>
      <c r="S50" s="83">
        <v>0</v>
      </c>
      <c r="T50" s="83">
        <v>0</v>
      </c>
      <c r="U50" s="83">
        <v>0</v>
      </c>
      <c r="V50" s="83">
        <v>0</v>
      </c>
      <c r="W50" s="83">
        <v>0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83">
        <v>1</v>
      </c>
      <c r="AD50" s="83">
        <v>0</v>
      </c>
      <c r="AE50" s="119">
        <f t="shared" si="3"/>
        <v>0</v>
      </c>
      <c r="AF50" s="83">
        <v>0</v>
      </c>
      <c r="AG50" s="83">
        <v>0</v>
      </c>
      <c r="AH50" s="83">
        <v>0</v>
      </c>
      <c r="AI50" s="83">
        <v>0</v>
      </c>
      <c r="AJ50" s="83">
        <v>0</v>
      </c>
      <c r="AK50" s="83">
        <v>0</v>
      </c>
      <c r="AL50" s="83">
        <v>0</v>
      </c>
      <c r="AM50" s="83">
        <v>0</v>
      </c>
      <c r="AN50" s="83">
        <v>0</v>
      </c>
      <c r="AO50" s="83">
        <v>0</v>
      </c>
      <c r="AP50" s="83">
        <v>0</v>
      </c>
      <c r="AQ50" s="83">
        <v>0</v>
      </c>
      <c r="AR50" s="83">
        <v>0</v>
      </c>
      <c r="AS50" s="83">
        <v>8</v>
      </c>
      <c r="AT50" s="83">
        <v>0</v>
      </c>
      <c r="AU50" s="83">
        <v>0</v>
      </c>
      <c r="AV50" s="83">
        <v>0</v>
      </c>
      <c r="AW50" s="83">
        <v>0</v>
      </c>
      <c r="AX50" s="83">
        <v>0</v>
      </c>
      <c r="AY50" s="83">
        <v>0</v>
      </c>
      <c r="AZ50" s="83">
        <v>0</v>
      </c>
      <c r="BA50" s="83">
        <v>0</v>
      </c>
      <c r="BB50" s="83">
        <v>0</v>
      </c>
      <c r="BC50" s="83">
        <v>0</v>
      </c>
      <c r="BD50" s="83">
        <v>0</v>
      </c>
      <c r="BE50" s="83">
        <v>0</v>
      </c>
      <c r="BF50" s="83">
        <v>0</v>
      </c>
      <c r="BG50" s="83">
        <v>0</v>
      </c>
      <c r="BH50" s="83">
        <v>0</v>
      </c>
      <c r="BI50" s="83">
        <v>0</v>
      </c>
      <c r="BJ50" s="83">
        <v>0</v>
      </c>
      <c r="BK50" s="83">
        <v>0</v>
      </c>
      <c r="BL50" s="83">
        <v>0</v>
      </c>
      <c r="BM50" s="83">
        <v>0</v>
      </c>
      <c r="BN50" s="83">
        <v>1</v>
      </c>
      <c r="BO50" s="83">
        <v>0</v>
      </c>
      <c r="BP50" s="83">
        <v>0</v>
      </c>
      <c r="BQ50" s="83">
        <v>0</v>
      </c>
      <c r="BR50" s="83">
        <v>0</v>
      </c>
      <c r="BS50" s="83">
        <v>0</v>
      </c>
      <c r="BT50" s="83">
        <v>0</v>
      </c>
      <c r="BU50" s="83">
        <v>0</v>
      </c>
      <c r="BV50" s="83">
        <v>0</v>
      </c>
      <c r="BW50" s="83">
        <v>0</v>
      </c>
      <c r="BX50" s="83">
        <v>0</v>
      </c>
      <c r="BY50" s="83">
        <v>0</v>
      </c>
      <c r="BZ50" s="83">
        <v>0</v>
      </c>
      <c r="CA50" s="83">
        <v>0</v>
      </c>
      <c r="CB50" s="367"/>
      <c r="CD50" s="116">
        <f>Раздел2!G56</f>
        <v>0</v>
      </c>
    </row>
    <row r="51" spans="1:82" ht="21" x14ac:dyDescent="0.25">
      <c r="A51" s="332"/>
      <c r="B51" s="160" t="s">
        <v>167</v>
      </c>
      <c r="C51" s="75" t="s">
        <v>170</v>
      </c>
      <c r="D51" s="83">
        <f t="shared" si="0"/>
        <v>3</v>
      </c>
      <c r="E51" s="119">
        <f t="shared" si="1"/>
        <v>2</v>
      </c>
      <c r="F51" s="151">
        <v>0</v>
      </c>
      <c r="G51" s="151">
        <v>2</v>
      </c>
      <c r="H51" s="151">
        <v>0</v>
      </c>
      <c r="I51" s="151">
        <v>0</v>
      </c>
      <c r="J51" s="151">
        <v>0</v>
      </c>
      <c r="K51" s="151">
        <v>0</v>
      </c>
      <c r="L51" s="151">
        <v>0</v>
      </c>
      <c r="M51" s="151">
        <v>0</v>
      </c>
      <c r="N51" s="151">
        <v>0</v>
      </c>
      <c r="O51" s="151">
        <v>0</v>
      </c>
      <c r="P51" s="151">
        <v>0</v>
      </c>
      <c r="Q51" s="46">
        <v>0</v>
      </c>
      <c r="R51" s="119">
        <f t="shared" si="2"/>
        <v>1</v>
      </c>
      <c r="S51" s="151">
        <v>0</v>
      </c>
      <c r="T51" s="151">
        <v>0</v>
      </c>
      <c r="U51" s="151">
        <v>0</v>
      </c>
      <c r="V51" s="151">
        <v>0</v>
      </c>
      <c r="W51" s="151">
        <v>0</v>
      </c>
      <c r="X51" s="151">
        <v>0</v>
      </c>
      <c r="Y51" s="151">
        <v>0</v>
      </c>
      <c r="Z51" s="151">
        <v>0</v>
      </c>
      <c r="AA51" s="151">
        <v>0</v>
      </c>
      <c r="AB51" s="151">
        <v>0</v>
      </c>
      <c r="AC51" s="151">
        <v>1</v>
      </c>
      <c r="AD51" s="46">
        <v>0</v>
      </c>
      <c r="AE51" s="119">
        <f t="shared" si="3"/>
        <v>0</v>
      </c>
      <c r="AF51" s="151">
        <v>0</v>
      </c>
      <c r="AG51" s="151">
        <v>0</v>
      </c>
      <c r="AH51" s="151">
        <v>0</v>
      </c>
      <c r="AI51" s="151">
        <v>0</v>
      </c>
      <c r="AJ51" s="151">
        <v>0</v>
      </c>
      <c r="AK51" s="151">
        <v>0</v>
      </c>
      <c r="AL51" s="151">
        <v>0</v>
      </c>
      <c r="AM51" s="151">
        <v>0</v>
      </c>
      <c r="AN51" s="151">
        <v>0</v>
      </c>
      <c r="AO51" s="151">
        <v>0</v>
      </c>
      <c r="AP51" s="151">
        <v>0</v>
      </c>
      <c r="AQ51" s="46">
        <v>0</v>
      </c>
      <c r="AR51" s="151">
        <v>0</v>
      </c>
      <c r="AS51" s="151">
        <v>8</v>
      </c>
      <c r="AT51" s="151">
        <v>0</v>
      </c>
      <c r="AU51" s="151">
        <v>0</v>
      </c>
      <c r="AV51" s="151">
        <v>0</v>
      </c>
      <c r="AW51" s="151">
        <v>0</v>
      </c>
      <c r="AX51" s="151">
        <v>0</v>
      </c>
      <c r="AY51" s="151">
        <v>0</v>
      </c>
      <c r="AZ51" s="151">
        <v>0</v>
      </c>
      <c r="BA51" s="151">
        <v>0</v>
      </c>
      <c r="BB51" s="151">
        <v>0</v>
      </c>
      <c r="BC51" s="46">
        <v>0</v>
      </c>
      <c r="BD51" s="151">
        <v>0</v>
      </c>
      <c r="BE51" s="151">
        <v>0</v>
      </c>
      <c r="BF51" s="151">
        <v>0</v>
      </c>
      <c r="BG51" s="151">
        <v>0</v>
      </c>
      <c r="BH51" s="151">
        <v>0</v>
      </c>
      <c r="BI51" s="151">
        <v>0</v>
      </c>
      <c r="BJ51" s="151">
        <v>0</v>
      </c>
      <c r="BK51" s="151">
        <v>0</v>
      </c>
      <c r="BL51" s="151">
        <v>0</v>
      </c>
      <c r="BM51" s="151">
        <v>0</v>
      </c>
      <c r="BN51" s="151">
        <v>1</v>
      </c>
      <c r="BO51" s="46">
        <v>0</v>
      </c>
      <c r="BP51" s="151">
        <v>0</v>
      </c>
      <c r="BQ51" s="151">
        <v>0</v>
      </c>
      <c r="BR51" s="151">
        <v>0</v>
      </c>
      <c r="BS51" s="151">
        <v>0</v>
      </c>
      <c r="BT51" s="151">
        <v>0</v>
      </c>
      <c r="BU51" s="151">
        <v>0</v>
      </c>
      <c r="BV51" s="151">
        <v>0</v>
      </c>
      <c r="BW51" s="151">
        <v>0</v>
      </c>
      <c r="BX51" s="151">
        <v>0</v>
      </c>
      <c r="BY51" s="151">
        <v>0</v>
      </c>
      <c r="BZ51" s="151">
        <v>0</v>
      </c>
      <c r="CA51" s="46">
        <v>0</v>
      </c>
      <c r="CB51" s="367"/>
      <c r="CD51" s="116">
        <f>Раздел2!G57</f>
        <v>0</v>
      </c>
    </row>
    <row r="52" spans="1:82" ht="15" customHeight="1" x14ac:dyDescent="0.25">
      <c r="A52" s="332"/>
      <c r="B52" s="160" t="s">
        <v>169</v>
      </c>
      <c r="C52" s="75" t="s">
        <v>172</v>
      </c>
      <c r="D52" s="83">
        <f t="shared" si="0"/>
        <v>0</v>
      </c>
      <c r="E52" s="119">
        <f t="shared" si="1"/>
        <v>0</v>
      </c>
      <c r="F52" s="151">
        <v>0</v>
      </c>
      <c r="G52" s="151">
        <v>0</v>
      </c>
      <c r="H52" s="151">
        <v>0</v>
      </c>
      <c r="I52" s="151">
        <v>0</v>
      </c>
      <c r="J52" s="151">
        <v>0</v>
      </c>
      <c r="K52" s="151">
        <v>0</v>
      </c>
      <c r="L52" s="151">
        <v>0</v>
      </c>
      <c r="M52" s="151">
        <v>0</v>
      </c>
      <c r="N52" s="151">
        <v>0</v>
      </c>
      <c r="O52" s="151">
        <v>0</v>
      </c>
      <c r="P52" s="151">
        <v>0</v>
      </c>
      <c r="Q52" s="46">
        <v>0</v>
      </c>
      <c r="R52" s="119">
        <f t="shared" si="2"/>
        <v>0</v>
      </c>
      <c r="S52" s="151">
        <v>0</v>
      </c>
      <c r="T52" s="151">
        <v>0</v>
      </c>
      <c r="U52" s="151">
        <v>0</v>
      </c>
      <c r="V52" s="151">
        <v>0</v>
      </c>
      <c r="W52" s="151">
        <v>0</v>
      </c>
      <c r="X52" s="151">
        <v>0</v>
      </c>
      <c r="Y52" s="151">
        <v>0</v>
      </c>
      <c r="Z52" s="151">
        <v>0</v>
      </c>
      <c r="AA52" s="151">
        <v>0</v>
      </c>
      <c r="AB52" s="151">
        <v>0</v>
      </c>
      <c r="AC52" s="151">
        <v>0</v>
      </c>
      <c r="AD52" s="46">
        <v>0</v>
      </c>
      <c r="AE52" s="119">
        <f t="shared" si="3"/>
        <v>0</v>
      </c>
      <c r="AF52" s="151">
        <v>0</v>
      </c>
      <c r="AG52" s="151">
        <v>0</v>
      </c>
      <c r="AH52" s="151">
        <v>0</v>
      </c>
      <c r="AI52" s="151">
        <v>0</v>
      </c>
      <c r="AJ52" s="151">
        <v>0</v>
      </c>
      <c r="AK52" s="151">
        <v>0</v>
      </c>
      <c r="AL52" s="151">
        <v>0</v>
      </c>
      <c r="AM52" s="151">
        <v>0</v>
      </c>
      <c r="AN52" s="151">
        <v>0</v>
      </c>
      <c r="AO52" s="151">
        <v>0</v>
      </c>
      <c r="AP52" s="151">
        <v>0</v>
      </c>
      <c r="AQ52" s="46">
        <v>0</v>
      </c>
      <c r="AR52" s="151">
        <v>0</v>
      </c>
      <c r="AS52" s="151">
        <v>0</v>
      </c>
      <c r="AT52" s="151">
        <v>0</v>
      </c>
      <c r="AU52" s="151">
        <v>0</v>
      </c>
      <c r="AV52" s="151">
        <v>0</v>
      </c>
      <c r="AW52" s="151">
        <v>0</v>
      </c>
      <c r="AX52" s="151">
        <v>0</v>
      </c>
      <c r="AY52" s="151">
        <v>0</v>
      </c>
      <c r="AZ52" s="151">
        <v>0</v>
      </c>
      <c r="BA52" s="151">
        <v>0</v>
      </c>
      <c r="BB52" s="151">
        <v>0</v>
      </c>
      <c r="BC52" s="46">
        <v>0</v>
      </c>
      <c r="BD52" s="151">
        <v>0</v>
      </c>
      <c r="BE52" s="151">
        <v>0</v>
      </c>
      <c r="BF52" s="151">
        <v>0</v>
      </c>
      <c r="BG52" s="151">
        <v>0</v>
      </c>
      <c r="BH52" s="151">
        <v>0</v>
      </c>
      <c r="BI52" s="151">
        <v>0</v>
      </c>
      <c r="BJ52" s="151">
        <v>0</v>
      </c>
      <c r="BK52" s="151">
        <v>0</v>
      </c>
      <c r="BL52" s="151">
        <v>0</v>
      </c>
      <c r="BM52" s="151">
        <v>0</v>
      </c>
      <c r="BN52" s="151">
        <v>0</v>
      </c>
      <c r="BO52" s="46">
        <v>0</v>
      </c>
      <c r="BP52" s="151">
        <v>0</v>
      </c>
      <c r="BQ52" s="151">
        <v>0</v>
      </c>
      <c r="BR52" s="151">
        <v>0</v>
      </c>
      <c r="BS52" s="151">
        <v>0</v>
      </c>
      <c r="BT52" s="151">
        <v>0</v>
      </c>
      <c r="BU52" s="151">
        <v>0</v>
      </c>
      <c r="BV52" s="151">
        <v>0</v>
      </c>
      <c r="BW52" s="151">
        <v>0</v>
      </c>
      <c r="BX52" s="151">
        <v>0</v>
      </c>
      <c r="BY52" s="151">
        <v>0</v>
      </c>
      <c r="BZ52" s="151">
        <v>0</v>
      </c>
      <c r="CA52" s="46">
        <v>0</v>
      </c>
      <c r="CB52" s="367"/>
      <c r="CD52" s="116">
        <f>Раздел2!G58</f>
        <v>0</v>
      </c>
    </row>
    <row r="53" spans="1:82" ht="15.75" customHeight="1" x14ac:dyDescent="0.25">
      <c r="A53" s="332"/>
      <c r="B53" s="160" t="s">
        <v>171</v>
      </c>
      <c r="C53" s="75" t="s">
        <v>174</v>
      </c>
      <c r="D53" s="83">
        <f t="shared" si="0"/>
        <v>0</v>
      </c>
      <c r="E53" s="119">
        <f t="shared" si="1"/>
        <v>0</v>
      </c>
      <c r="F53" s="151">
        <v>0</v>
      </c>
      <c r="G53" s="151">
        <v>0</v>
      </c>
      <c r="H53" s="151">
        <v>0</v>
      </c>
      <c r="I53" s="151">
        <v>0</v>
      </c>
      <c r="J53" s="151">
        <v>0</v>
      </c>
      <c r="K53" s="151">
        <v>0</v>
      </c>
      <c r="L53" s="151">
        <v>0</v>
      </c>
      <c r="M53" s="151">
        <v>0</v>
      </c>
      <c r="N53" s="151">
        <v>0</v>
      </c>
      <c r="O53" s="151">
        <v>0</v>
      </c>
      <c r="P53" s="151">
        <v>0</v>
      </c>
      <c r="Q53" s="46">
        <v>0</v>
      </c>
      <c r="R53" s="119">
        <f t="shared" si="2"/>
        <v>0</v>
      </c>
      <c r="S53" s="151">
        <v>0</v>
      </c>
      <c r="T53" s="151">
        <v>0</v>
      </c>
      <c r="U53" s="151">
        <v>0</v>
      </c>
      <c r="V53" s="151">
        <v>0</v>
      </c>
      <c r="W53" s="151">
        <v>0</v>
      </c>
      <c r="X53" s="151">
        <v>0</v>
      </c>
      <c r="Y53" s="151">
        <v>0</v>
      </c>
      <c r="Z53" s="151">
        <v>0</v>
      </c>
      <c r="AA53" s="151">
        <v>0</v>
      </c>
      <c r="AB53" s="151">
        <v>0</v>
      </c>
      <c r="AC53" s="151">
        <v>0</v>
      </c>
      <c r="AD53" s="46">
        <v>0</v>
      </c>
      <c r="AE53" s="119">
        <f t="shared" si="3"/>
        <v>0</v>
      </c>
      <c r="AF53" s="151">
        <v>0</v>
      </c>
      <c r="AG53" s="151">
        <v>0</v>
      </c>
      <c r="AH53" s="151">
        <v>0</v>
      </c>
      <c r="AI53" s="151">
        <v>0</v>
      </c>
      <c r="AJ53" s="151">
        <v>0</v>
      </c>
      <c r="AK53" s="151">
        <v>0</v>
      </c>
      <c r="AL53" s="151">
        <v>0</v>
      </c>
      <c r="AM53" s="151">
        <v>0</v>
      </c>
      <c r="AN53" s="151">
        <v>0</v>
      </c>
      <c r="AO53" s="151">
        <v>0</v>
      </c>
      <c r="AP53" s="151">
        <v>0</v>
      </c>
      <c r="AQ53" s="46">
        <v>0</v>
      </c>
      <c r="AR53" s="151">
        <v>0</v>
      </c>
      <c r="AS53" s="151">
        <v>0</v>
      </c>
      <c r="AT53" s="151">
        <v>0</v>
      </c>
      <c r="AU53" s="151">
        <v>0</v>
      </c>
      <c r="AV53" s="151">
        <v>0</v>
      </c>
      <c r="AW53" s="151">
        <v>0</v>
      </c>
      <c r="AX53" s="151">
        <v>0</v>
      </c>
      <c r="AY53" s="151">
        <v>0</v>
      </c>
      <c r="AZ53" s="151">
        <v>0</v>
      </c>
      <c r="BA53" s="151">
        <v>0</v>
      </c>
      <c r="BB53" s="151">
        <v>0</v>
      </c>
      <c r="BC53" s="46">
        <v>0</v>
      </c>
      <c r="BD53" s="151">
        <v>0</v>
      </c>
      <c r="BE53" s="151">
        <v>0</v>
      </c>
      <c r="BF53" s="151">
        <v>0</v>
      </c>
      <c r="BG53" s="151">
        <v>0</v>
      </c>
      <c r="BH53" s="151">
        <v>0</v>
      </c>
      <c r="BI53" s="151">
        <v>0</v>
      </c>
      <c r="BJ53" s="151">
        <v>0</v>
      </c>
      <c r="BK53" s="151">
        <v>0</v>
      </c>
      <c r="BL53" s="151">
        <v>0</v>
      </c>
      <c r="BM53" s="151">
        <v>0</v>
      </c>
      <c r="BN53" s="151">
        <v>0</v>
      </c>
      <c r="BO53" s="46">
        <v>0</v>
      </c>
      <c r="BP53" s="151">
        <v>0</v>
      </c>
      <c r="BQ53" s="151">
        <v>0</v>
      </c>
      <c r="BR53" s="151">
        <v>0</v>
      </c>
      <c r="BS53" s="151">
        <v>0</v>
      </c>
      <c r="BT53" s="151">
        <v>0</v>
      </c>
      <c r="BU53" s="151">
        <v>0</v>
      </c>
      <c r="BV53" s="151">
        <v>0</v>
      </c>
      <c r="BW53" s="151">
        <v>0</v>
      </c>
      <c r="BX53" s="151">
        <v>0</v>
      </c>
      <c r="BY53" s="151">
        <v>0</v>
      </c>
      <c r="BZ53" s="151">
        <v>0</v>
      </c>
      <c r="CA53" s="46">
        <v>0</v>
      </c>
      <c r="CB53" s="367"/>
      <c r="CD53" s="116">
        <f>Раздел2!G59</f>
        <v>0</v>
      </c>
    </row>
    <row r="54" spans="1:82" ht="15.75" customHeight="1" x14ac:dyDescent="0.25">
      <c r="A54" s="332"/>
      <c r="B54" s="160" t="s">
        <v>173</v>
      </c>
      <c r="C54" s="75" t="s">
        <v>176</v>
      </c>
      <c r="D54" s="83">
        <f t="shared" si="0"/>
        <v>0</v>
      </c>
      <c r="E54" s="119">
        <f t="shared" si="1"/>
        <v>0</v>
      </c>
      <c r="F54" s="151">
        <v>0</v>
      </c>
      <c r="G54" s="151">
        <v>0</v>
      </c>
      <c r="H54" s="151">
        <v>0</v>
      </c>
      <c r="I54" s="151">
        <v>0</v>
      </c>
      <c r="J54" s="151">
        <v>0</v>
      </c>
      <c r="K54" s="151">
        <v>0</v>
      </c>
      <c r="L54" s="151">
        <v>0</v>
      </c>
      <c r="M54" s="151">
        <v>0</v>
      </c>
      <c r="N54" s="151">
        <v>0</v>
      </c>
      <c r="O54" s="151">
        <v>0</v>
      </c>
      <c r="P54" s="151">
        <v>0</v>
      </c>
      <c r="Q54" s="46">
        <v>0</v>
      </c>
      <c r="R54" s="119">
        <f t="shared" si="2"/>
        <v>0</v>
      </c>
      <c r="S54" s="151">
        <v>0</v>
      </c>
      <c r="T54" s="151">
        <v>0</v>
      </c>
      <c r="U54" s="151">
        <v>0</v>
      </c>
      <c r="V54" s="151">
        <v>0</v>
      </c>
      <c r="W54" s="151">
        <v>0</v>
      </c>
      <c r="X54" s="151">
        <v>0</v>
      </c>
      <c r="Y54" s="151">
        <v>0</v>
      </c>
      <c r="Z54" s="151">
        <v>0</v>
      </c>
      <c r="AA54" s="151">
        <v>0</v>
      </c>
      <c r="AB54" s="151">
        <v>0</v>
      </c>
      <c r="AC54" s="151">
        <v>0</v>
      </c>
      <c r="AD54" s="46">
        <v>0</v>
      </c>
      <c r="AE54" s="119">
        <f t="shared" si="3"/>
        <v>0</v>
      </c>
      <c r="AF54" s="151">
        <v>0</v>
      </c>
      <c r="AG54" s="151">
        <v>0</v>
      </c>
      <c r="AH54" s="151">
        <v>0</v>
      </c>
      <c r="AI54" s="151">
        <v>0</v>
      </c>
      <c r="AJ54" s="151">
        <v>0</v>
      </c>
      <c r="AK54" s="151">
        <v>0</v>
      </c>
      <c r="AL54" s="151">
        <v>0</v>
      </c>
      <c r="AM54" s="151">
        <v>0</v>
      </c>
      <c r="AN54" s="151">
        <v>0</v>
      </c>
      <c r="AO54" s="151">
        <v>0</v>
      </c>
      <c r="AP54" s="151">
        <v>0</v>
      </c>
      <c r="AQ54" s="46">
        <v>0</v>
      </c>
      <c r="AR54" s="151">
        <v>0</v>
      </c>
      <c r="AS54" s="151">
        <v>0</v>
      </c>
      <c r="AT54" s="151">
        <v>0</v>
      </c>
      <c r="AU54" s="151">
        <v>0</v>
      </c>
      <c r="AV54" s="151">
        <v>0</v>
      </c>
      <c r="AW54" s="151">
        <v>0</v>
      </c>
      <c r="AX54" s="151">
        <v>0</v>
      </c>
      <c r="AY54" s="151">
        <v>0</v>
      </c>
      <c r="AZ54" s="151">
        <v>0</v>
      </c>
      <c r="BA54" s="151">
        <v>0</v>
      </c>
      <c r="BB54" s="151">
        <v>0</v>
      </c>
      <c r="BC54" s="46">
        <v>0</v>
      </c>
      <c r="BD54" s="151">
        <v>0</v>
      </c>
      <c r="BE54" s="151">
        <v>0</v>
      </c>
      <c r="BF54" s="151">
        <v>0</v>
      </c>
      <c r="BG54" s="151">
        <v>0</v>
      </c>
      <c r="BH54" s="151">
        <v>0</v>
      </c>
      <c r="BI54" s="151">
        <v>0</v>
      </c>
      <c r="BJ54" s="151">
        <v>0</v>
      </c>
      <c r="BK54" s="151">
        <v>0</v>
      </c>
      <c r="BL54" s="151">
        <v>0</v>
      </c>
      <c r="BM54" s="151">
        <v>0</v>
      </c>
      <c r="BN54" s="151">
        <v>0</v>
      </c>
      <c r="BO54" s="46">
        <v>0</v>
      </c>
      <c r="BP54" s="151">
        <v>0</v>
      </c>
      <c r="BQ54" s="151">
        <v>0</v>
      </c>
      <c r="BR54" s="151">
        <v>0</v>
      </c>
      <c r="BS54" s="151">
        <v>0</v>
      </c>
      <c r="BT54" s="151">
        <v>0</v>
      </c>
      <c r="BU54" s="151">
        <v>0</v>
      </c>
      <c r="BV54" s="151">
        <v>0</v>
      </c>
      <c r="BW54" s="151">
        <v>0</v>
      </c>
      <c r="BX54" s="151">
        <v>0</v>
      </c>
      <c r="BY54" s="151">
        <v>0</v>
      </c>
      <c r="BZ54" s="151">
        <v>0</v>
      </c>
      <c r="CA54" s="46">
        <v>0</v>
      </c>
      <c r="CB54" s="367"/>
      <c r="CD54" s="116">
        <f>Раздел2!G60</f>
        <v>0</v>
      </c>
    </row>
    <row r="55" spans="1:82" ht="15.75" customHeight="1" x14ac:dyDescent="0.25">
      <c r="A55" s="332"/>
      <c r="B55" s="159" t="s">
        <v>175</v>
      </c>
      <c r="C55" s="75" t="s">
        <v>178</v>
      </c>
      <c r="D55" s="83">
        <f t="shared" si="0"/>
        <v>0</v>
      </c>
      <c r="E55" s="119">
        <f t="shared" si="1"/>
        <v>0</v>
      </c>
      <c r="F55" s="151">
        <v>0</v>
      </c>
      <c r="G55" s="151">
        <v>0</v>
      </c>
      <c r="H55" s="151">
        <v>0</v>
      </c>
      <c r="I55" s="151">
        <v>0</v>
      </c>
      <c r="J55" s="151">
        <v>0</v>
      </c>
      <c r="K55" s="151">
        <v>0</v>
      </c>
      <c r="L55" s="151">
        <v>0</v>
      </c>
      <c r="M55" s="151">
        <v>0</v>
      </c>
      <c r="N55" s="151">
        <v>0</v>
      </c>
      <c r="O55" s="151">
        <v>0</v>
      </c>
      <c r="P55" s="151">
        <v>0</v>
      </c>
      <c r="Q55" s="46">
        <v>0</v>
      </c>
      <c r="R55" s="119">
        <f t="shared" si="2"/>
        <v>0</v>
      </c>
      <c r="S55" s="151">
        <v>0</v>
      </c>
      <c r="T55" s="151">
        <v>0</v>
      </c>
      <c r="U55" s="151">
        <v>0</v>
      </c>
      <c r="V55" s="151">
        <v>0</v>
      </c>
      <c r="W55" s="151">
        <v>0</v>
      </c>
      <c r="X55" s="151">
        <v>0</v>
      </c>
      <c r="Y55" s="151">
        <v>0</v>
      </c>
      <c r="Z55" s="151">
        <v>0</v>
      </c>
      <c r="AA55" s="151">
        <v>0</v>
      </c>
      <c r="AB55" s="151">
        <v>0</v>
      </c>
      <c r="AC55" s="151">
        <v>0</v>
      </c>
      <c r="AD55" s="46">
        <v>0</v>
      </c>
      <c r="AE55" s="119">
        <f t="shared" si="3"/>
        <v>0</v>
      </c>
      <c r="AF55" s="151">
        <v>0</v>
      </c>
      <c r="AG55" s="151">
        <v>0</v>
      </c>
      <c r="AH55" s="151">
        <v>0</v>
      </c>
      <c r="AI55" s="151">
        <v>0</v>
      </c>
      <c r="AJ55" s="151">
        <v>0</v>
      </c>
      <c r="AK55" s="151">
        <v>0</v>
      </c>
      <c r="AL55" s="151">
        <v>0</v>
      </c>
      <c r="AM55" s="151">
        <v>0</v>
      </c>
      <c r="AN55" s="151">
        <v>0</v>
      </c>
      <c r="AO55" s="151">
        <v>0</v>
      </c>
      <c r="AP55" s="151">
        <v>0</v>
      </c>
      <c r="AQ55" s="46">
        <v>0</v>
      </c>
      <c r="AR55" s="151">
        <v>0</v>
      </c>
      <c r="AS55" s="151">
        <v>0</v>
      </c>
      <c r="AT55" s="151">
        <v>0</v>
      </c>
      <c r="AU55" s="151">
        <v>0</v>
      </c>
      <c r="AV55" s="151">
        <v>0</v>
      </c>
      <c r="AW55" s="151">
        <v>0</v>
      </c>
      <c r="AX55" s="151">
        <v>0</v>
      </c>
      <c r="AY55" s="151">
        <v>0</v>
      </c>
      <c r="AZ55" s="151">
        <v>0</v>
      </c>
      <c r="BA55" s="151">
        <v>0</v>
      </c>
      <c r="BB55" s="151">
        <v>0</v>
      </c>
      <c r="BC55" s="46">
        <v>0</v>
      </c>
      <c r="BD55" s="151">
        <v>0</v>
      </c>
      <c r="BE55" s="151">
        <v>0</v>
      </c>
      <c r="BF55" s="151">
        <v>0</v>
      </c>
      <c r="BG55" s="151">
        <v>0</v>
      </c>
      <c r="BH55" s="151">
        <v>0</v>
      </c>
      <c r="BI55" s="151">
        <v>0</v>
      </c>
      <c r="BJ55" s="151">
        <v>0</v>
      </c>
      <c r="BK55" s="151">
        <v>0</v>
      </c>
      <c r="BL55" s="151">
        <v>0</v>
      </c>
      <c r="BM55" s="151">
        <v>0</v>
      </c>
      <c r="BN55" s="151">
        <v>0</v>
      </c>
      <c r="BO55" s="46">
        <v>0</v>
      </c>
      <c r="BP55" s="151">
        <v>0</v>
      </c>
      <c r="BQ55" s="151">
        <v>0</v>
      </c>
      <c r="BR55" s="151">
        <v>0</v>
      </c>
      <c r="BS55" s="151">
        <v>0</v>
      </c>
      <c r="BT55" s="151">
        <v>0</v>
      </c>
      <c r="BU55" s="151">
        <v>0</v>
      </c>
      <c r="BV55" s="151">
        <v>0</v>
      </c>
      <c r="BW55" s="151">
        <v>0</v>
      </c>
      <c r="BX55" s="151">
        <v>0</v>
      </c>
      <c r="BY55" s="151">
        <v>0</v>
      </c>
      <c r="BZ55" s="151">
        <v>0</v>
      </c>
      <c r="CA55" s="46">
        <v>0</v>
      </c>
      <c r="CB55" s="367"/>
      <c r="CD55" s="116">
        <f>Раздел2!G61</f>
        <v>0</v>
      </c>
    </row>
    <row r="56" spans="1:82" ht="15.75" customHeight="1" x14ac:dyDescent="0.25">
      <c r="A56" s="332"/>
      <c r="B56" s="159" t="s">
        <v>177</v>
      </c>
      <c r="C56" s="75" t="s">
        <v>180</v>
      </c>
      <c r="D56" s="83">
        <f t="shared" si="0"/>
        <v>0</v>
      </c>
      <c r="E56" s="119">
        <f t="shared" si="1"/>
        <v>0</v>
      </c>
      <c r="F56" s="151">
        <v>0</v>
      </c>
      <c r="G56" s="151">
        <v>0</v>
      </c>
      <c r="H56" s="151">
        <v>0</v>
      </c>
      <c r="I56" s="151">
        <v>0</v>
      </c>
      <c r="J56" s="151">
        <v>0</v>
      </c>
      <c r="K56" s="151">
        <v>0</v>
      </c>
      <c r="L56" s="151">
        <v>0</v>
      </c>
      <c r="M56" s="151">
        <v>0</v>
      </c>
      <c r="N56" s="151">
        <v>0</v>
      </c>
      <c r="O56" s="151">
        <v>0</v>
      </c>
      <c r="P56" s="151">
        <v>0</v>
      </c>
      <c r="Q56" s="46">
        <v>0</v>
      </c>
      <c r="R56" s="119">
        <f t="shared" si="2"/>
        <v>0</v>
      </c>
      <c r="S56" s="151">
        <v>0</v>
      </c>
      <c r="T56" s="151">
        <v>0</v>
      </c>
      <c r="U56" s="151">
        <v>0</v>
      </c>
      <c r="V56" s="151">
        <v>0</v>
      </c>
      <c r="W56" s="151">
        <v>0</v>
      </c>
      <c r="X56" s="151">
        <v>0</v>
      </c>
      <c r="Y56" s="151">
        <v>0</v>
      </c>
      <c r="Z56" s="151">
        <v>0</v>
      </c>
      <c r="AA56" s="151">
        <v>0</v>
      </c>
      <c r="AB56" s="151">
        <v>0</v>
      </c>
      <c r="AC56" s="151">
        <v>0</v>
      </c>
      <c r="AD56" s="46">
        <v>0</v>
      </c>
      <c r="AE56" s="119">
        <f t="shared" si="3"/>
        <v>0</v>
      </c>
      <c r="AF56" s="151">
        <v>0</v>
      </c>
      <c r="AG56" s="151">
        <v>0</v>
      </c>
      <c r="AH56" s="151">
        <v>0</v>
      </c>
      <c r="AI56" s="151">
        <v>0</v>
      </c>
      <c r="AJ56" s="151">
        <v>0</v>
      </c>
      <c r="AK56" s="151">
        <v>0</v>
      </c>
      <c r="AL56" s="151">
        <v>0</v>
      </c>
      <c r="AM56" s="151">
        <v>0</v>
      </c>
      <c r="AN56" s="151">
        <v>0</v>
      </c>
      <c r="AO56" s="151">
        <v>0</v>
      </c>
      <c r="AP56" s="151">
        <v>0</v>
      </c>
      <c r="AQ56" s="46">
        <v>0</v>
      </c>
      <c r="AR56" s="151">
        <v>0</v>
      </c>
      <c r="AS56" s="151">
        <v>0</v>
      </c>
      <c r="AT56" s="151">
        <v>0</v>
      </c>
      <c r="AU56" s="151">
        <v>0</v>
      </c>
      <c r="AV56" s="151">
        <v>0</v>
      </c>
      <c r="AW56" s="151">
        <v>0</v>
      </c>
      <c r="AX56" s="151">
        <v>0</v>
      </c>
      <c r="AY56" s="151">
        <v>0</v>
      </c>
      <c r="AZ56" s="151">
        <v>0</v>
      </c>
      <c r="BA56" s="151">
        <v>0</v>
      </c>
      <c r="BB56" s="151">
        <v>0</v>
      </c>
      <c r="BC56" s="46">
        <v>0</v>
      </c>
      <c r="BD56" s="151">
        <v>0</v>
      </c>
      <c r="BE56" s="151">
        <v>0</v>
      </c>
      <c r="BF56" s="151">
        <v>0</v>
      </c>
      <c r="BG56" s="151">
        <v>0</v>
      </c>
      <c r="BH56" s="151">
        <v>0</v>
      </c>
      <c r="BI56" s="151">
        <v>0</v>
      </c>
      <c r="BJ56" s="151">
        <v>0</v>
      </c>
      <c r="BK56" s="151">
        <v>0</v>
      </c>
      <c r="BL56" s="151">
        <v>0</v>
      </c>
      <c r="BM56" s="151">
        <v>0</v>
      </c>
      <c r="BN56" s="151">
        <v>0</v>
      </c>
      <c r="BO56" s="46">
        <v>0</v>
      </c>
      <c r="BP56" s="151">
        <v>0</v>
      </c>
      <c r="BQ56" s="151">
        <v>0</v>
      </c>
      <c r="BR56" s="151">
        <v>0</v>
      </c>
      <c r="BS56" s="151">
        <v>0</v>
      </c>
      <c r="BT56" s="151">
        <v>0</v>
      </c>
      <c r="BU56" s="151">
        <v>0</v>
      </c>
      <c r="BV56" s="151">
        <v>0</v>
      </c>
      <c r="BW56" s="151">
        <v>0</v>
      </c>
      <c r="BX56" s="151">
        <v>0</v>
      </c>
      <c r="BY56" s="151">
        <v>0</v>
      </c>
      <c r="BZ56" s="151">
        <v>0</v>
      </c>
      <c r="CA56" s="46">
        <v>0</v>
      </c>
      <c r="CB56" s="367"/>
      <c r="CD56" s="116">
        <f>Раздел2!G63</f>
        <v>35</v>
      </c>
    </row>
    <row r="57" spans="1:82" x14ac:dyDescent="0.25">
      <c r="A57" s="332"/>
      <c r="B57" s="159" t="s">
        <v>179</v>
      </c>
      <c r="C57" s="75" t="s">
        <v>182</v>
      </c>
      <c r="D57" s="83">
        <f t="shared" si="0"/>
        <v>0</v>
      </c>
      <c r="E57" s="119">
        <f t="shared" si="1"/>
        <v>0</v>
      </c>
      <c r="F57" s="83">
        <v>0</v>
      </c>
      <c r="G57" s="83">
        <v>0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83">
        <v>0</v>
      </c>
      <c r="P57" s="83">
        <v>0</v>
      </c>
      <c r="Q57" s="83">
        <v>0</v>
      </c>
      <c r="R57" s="119">
        <f t="shared" si="2"/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119">
        <f t="shared" si="3"/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83">
        <v>0</v>
      </c>
      <c r="BB57" s="83">
        <v>0</v>
      </c>
      <c r="BC57" s="83">
        <v>0</v>
      </c>
      <c r="BD57" s="83">
        <v>0</v>
      </c>
      <c r="BE57" s="83">
        <v>0</v>
      </c>
      <c r="BF57" s="83">
        <v>0</v>
      </c>
      <c r="BG57" s="83">
        <v>0</v>
      </c>
      <c r="BH57" s="83">
        <v>0</v>
      </c>
      <c r="BI57" s="83">
        <v>0</v>
      </c>
      <c r="BJ57" s="83">
        <v>0</v>
      </c>
      <c r="BK57" s="83">
        <v>0</v>
      </c>
      <c r="BL57" s="83">
        <v>0</v>
      </c>
      <c r="BM57" s="83">
        <v>0</v>
      </c>
      <c r="BN57" s="83">
        <v>0</v>
      </c>
      <c r="BO57" s="83">
        <v>0</v>
      </c>
      <c r="BP57" s="83">
        <v>0</v>
      </c>
      <c r="BQ57" s="83">
        <v>0</v>
      </c>
      <c r="BR57" s="83">
        <v>0</v>
      </c>
      <c r="BS57" s="83">
        <v>0</v>
      </c>
      <c r="BT57" s="83">
        <v>0</v>
      </c>
      <c r="BU57" s="83">
        <v>0</v>
      </c>
      <c r="BV57" s="83">
        <v>0</v>
      </c>
      <c r="BW57" s="83">
        <v>0</v>
      </c>
      <c r="BX57" s="83">
        <v>0</v>
      </c>
      <c r="BY57" s="83">
        <v>0</v>
      </c>
      <c r="BZ57" s="83">
        <v>0</v>
      </c>
      <c r="CA57" s="83">
        <v>0</v>
      </c>
      <c r="CB57" s="367"/>
      <c r="CD57" s="116">
        <f>Раздел2!G64</f>
        <v>0</v>
      </c>
    </row>
    <row r="58" spans="1:82" ht="21" x14ac:dyDescent="0.25">
      <c r="A58" s="332"/>
      <c r="B58" s="160" t="s">
        <v>181</v>
      </c>
      <c r="C58" s="75" t="s">
        <v>184</v>
      </c>
      <c r="D58" s="83">
        <f t="shared" si="0"/>
        <v>0</v>
      </c>
      <c r="E58" s="119">
        <f t="shared" si="1"/>
        <v>0</v>
      </c>
      <c r="F58" s="151">
        <v>0</v>
      </c>
      <c r="G58" s="151">
        <v>0</v>
      </c>
      <c r="H58" s="151">
        <v>0</v>
      </c>
      <c r="I58" s="151">
        <v>0</v>
      </c>
      <c r="J58" s="151">
        <v>0</v>
      </c>
      <c r="K58" s="151">
        <v>0</v>
      </c>
      <c r="L58" s="151">
        <v>0</v>
      </c>
      <c r="M58" s="151">
        <v>0</v>
      </c>
      <c r="N58" s="151">
        <v>0</v>
      </c>
      <c r="O58" s="151">
        <v>0</v>
      </c>
      <c r="P58" s="151">
        <v>0</v>
      </c>
      <c r="Q58" s="46">
        <v>0</v>
      </c>
      <c r="R58" s="119">
        <f t="shared" si="2"/>
        <v>0</v>
      </c>
      <c r="S58" s="151">
        <v>0</v>
      </c>
      <c r="T58" s="151">
        <v>0</v>
      </c>
      <c r="U58" s="151">
        <v>0</v>
      </c>
      <c r="V58" s="151">
        <v>0</v>
      </c>
      <c r="W58" s="151">
        <v>0</v>
      </c>
      <c r="X58" s="151">
        <v>0</v>
      </c>
      <c r="Y58" s="151">
        <v>0</v>
      </c>
      <c r="Z58" s="151">
        <v>0</v>
      </c>
      <c r="AA58" s="151">
        <v>0</v>
      </c>
      <c r="AB58" s="151">
        <v>0</v>
      </c>
      <c r="AC58" s="151">
        <v>0</v>
      </c>
      <c r="AD58" s="46">
        <v>0</v>
      </c>
      <c r="AE58" s="119">
        <f t="shared" si="3"/>
        <v>0</v>
      </c>
      <c r="AF58" s="151">
        <v>0</v>
      </c>
      <c r="AG58" s="151">
        <v>0</v>
      </c>
      <c r="AH58" s="151">
        <v>0</v>
      </c>
      <c r="AI58" s="151">
        <v>0</v>
      </c>
      <c r="AJ58" s="151">
        <v>0</v>
      </c>
      <c r="AK58" s="151">
        <v>0</v>
      </c>
      <c r="AL58" s="151">
        <v>0</v>
      </c>
      <c r="AM58" s="151">
        <v>0</v>
      </c>
      <c r="AN58" s="151">
        <v>0</v>
      </c>
      <c r="AO58" s="151">
        <v>0</v>
      </c>
      <c r="AP58" s="151">
        <v>0</v>
      </c>
      <c r="AQ58" s="46">
        <v>0</v>
      </c>
      <c r="AR58" s="151">
        <v>0</v>
      </c>
      <c r="AS58" s="151">
        <v>0</v>
      </c>
      <c r="AT58" s="151">
        <v>0</v>
      </c>
      <c r="AU58" s="151">
        <v>0</v>
      </c>
      <c r="AV58" s="151">
        <v>0</v>
      </c>
      <c r="AW58" s="151">
        <v>0</v>
      </c>
      <c r="AX58" s="151">
        <v>0</v>
      </c>
      <c r="AY58" s="151">
        <v>0</v>
      </c>
      <c r="AZ58" s="151">
        <v>0</v>
      </c>
      <c r="BA58" s="151">
        <v>0</v>
      </c>
      <c r="BB58" s="151">
        <v>0</v>
      </c>
      <c r="BC58" s="46">
        <v>0</v>
      </c>
      <c r="BD58" s="151">
        <v>0</v>
      </c>
      <c r="BE58" s="151">
        <v>0</v>
      </c>
      <c r="BF58" s="151">
        <v>0</v>
      </c>
      <c r="BG58" s="151">
        <v>0</v>
      </c>
      <c r="BH58" s="151">
        <v>0</v>
      </c>
      <c r="BI58" s="151">
        <v>0</v>
      </c>
      <c r="BJ58" s="151">
        <v>0</v>
      </c>
      <c r="BK58" s="151">
        <v>0</v>
      </c>
      <c r="BL58" s="151">
        <v>0</v>
      </c>
      <c r="BM58" s="151">
        <v>0</v>
      </c>
      <c r="BN58" s="151">
        <v>0</v>
      </c>
      <c r="BO58" s="46">
        <v>0</v>
      </c>
      <c r="BP58" s="151">
        <v>0</v>
      </c>
      <c r="BQ58" s="151">
        <v>0</v>
      </c>
      <c r="BR58" s="151">
        <v>0</v>
      </c>
      <c r="BS58" s="151">
        <v>0</v>
      </c>
      <c r="BT58" s="151">
        <v>0</v>
      </c>
      <c r="BU58" s="151">
        <v>0</v>
      </c>
      <c r="BV58" s="151">
        <v>0</v>
      </c>
      <c r="BW58" s="151">
        <v>0</v>
      </c>
      <c r="BX58" s="151">
        <v>0</v>
      </c>
      <c r="BY58" s="151">
        <v>0</v>
      </c>
      <c r="BZ58" s="151">
        <v>0</v>
      </c>
      <c r="CA58" s="46">
        <v>0</v>
      </c>
      <c r="CB58" s="367"/>
      <c r="CD58" s="116">
        <f>Раздел2!G66</f>
        <v>469</v>
      </c>
    </row>
    <row r="59" spans="1:82" ht="15.75" customHeight="1" x14ac:dyDescent="0.25">
      <c r="A59" s="332"/>
      <c r="B59" s="160" t="s">
        <v>183</v>
      </c>
      <c r="C59" s="75" t="s">
        <v>186</v>
      </c>
      <c r="D59" s="83">
        <f t="shared" si="0"/>
        <v>0</v>
      </c>
      <c r="E59" s="119">
        <f t="shared" si="1"/>
        <v>0</v>
      </c>
      <c r="F59" s="151">
        <v>0</v>
      </c>
      <c r="G59" s="151">
        <v>0</v>
      </c>
      <c r="H59" s="151">
        <v>0</v>
      </c>
      <c r="I59" s="151">
        <v>0</v>
      </c>
      <c r="J59" s="151">
        <v>0</v>
      </c>
      <c r="K59" s="151">
        <v>0</v>
      </c>
      <c r="L59" s="151">
        <v>0</v>
      </c>
      <c r="M59" s="151">
        <v>0</v>
      </c>
      <c r="N59" s="151">
        <v>0</v>
      </c>
      <c r="O59" s="151">
        <v>0</v>
      </c>
      <c r="P59" s="151">
        <v>0</v>
      </c>
      <c r="Q59" s="151">
        <v>0</v>
      </c>
      <c r="R59" s="119">
        <f t="shared" si="2"/>
        <v>0</v>
      </c>
      <c r="S59" s="151">
        <v>0</v>
      </c>
      <c r="T59" s="151">
        <v>0</v>
      </c>
      <c r="U59" s="151">
        <v>0</v>
      </c>
      <c r="V59" s="151">
        <v>0</v>
      </c>
      <c r="W59" s="151">
        <v>0</v>
      </c>
      <c r="X59" s="151">
        <v>0</v>
      </c>
      <c r="Y59" s="151">
        <v>0</v>
      </c>
      <c r="Z59" s="151">
        <v>0</v>
      </c>
      <c r="AA59" s="151">
        <v>0</v>
      </c>
      <c r="AB59" s="151">
        <v>0</v>
      </c>
      <c r="AC59" s="151">
        <v>0</v>
      </c>
      <c r="AD59" s="151">
        <v>0</v>
      </c>
      <c r="AE59" s="119">
        <f t="shared" si="3"/>
        <v>0</v>
      </c>
      <c r="AF59" s="151">
        <v>0</v>
      </c>
      <c r="AG59" s="151">
        <v>0</v>
      </c>
      <c r="AH59" s="151">
        <v>0</v>
      </c>
      <c r="AI59" s="151">
        <v>0</v>
      </c>
      <c r="AJ59" s="151">
        <v>0</v>
      </c>
      <c r="AK59" s="151">
        <v>0</v>
      </c>
      <c r="AL59" s="151">
        <v>0</v>
      </c>
      <c r="AM59" s="151">
        <v>0</v>
      </c>
      <c r="AN59" s="151">
        <v>0</v>
      </c>
      <c r="AO59" s="151">
        <v>0</v>
      </c>
      <c r="AP59" s="151">
        <v>0</v>
      </c>
      <c r="AQ59" s="151">
        <v>0</v>
      </c>
      <c r="AR59" s="151">
        <v>0</v>
      </c>
      <c r="AS59" s="151">
        <v>0</v>
      </c>
      <c r="AT59" s="151">
        <v>0</v>
      </c>
      <c r="AU59" s="151">
        <v>0</v>
      </c>
      <c r="AV59" s="151">
        <v>0</v>
      </c>
      <c r="AW59" s="151">
        <v>0</v>
      </c>
      <c r="AX59" s="151">
        <v>0</v>
      </c>
      <c r="AY59" s="151">
        <v>0</v>
      </c>
      <c r="AZ59" s="151">
        <v>0</v>
      </c>
      <c r="BA59" s="151">
        <v>0</v>
      </c>
      <c r="BB59" s="151">
        <v>0</v>
      </c>
      <c r="BC59" s="151">
        <v>0</v>
      </c>
      <c r="BD59" s="151">
        <v>0</v>
      </c>
      <c r="BE59" s="151">
        <v>0</v>
      </c>
      <c r="BF59" s="151">
        <v>0</v>
      </c>
      <c r="BG59" s="151">
        <v>0</v>
      </c>
      <c r="BH59" s="151">
        <v>0</v>
      </c>
      <c r="BI59" s="151">
        <v>0</v>
      </c>
      <c r="BJ59" s="151">
        <v>0</v>
      </c>
      <c r="BK59" s="151">
        <v>0</v>
      </c>
      <c r="BL59" s="151">
        <v>0</v>
      </c>
      <c r="BM59" s="151">
        <v>0</v>
      </c>
      <c r="BN59" s="151">
        <v>0</v>
      </c>
      <c r="BO59" s="151">
        <v>0</v>
      </c>
      <c r="BP59" s="151">
        <v>0</v>
      </c>
      <c r="BQ59" s="151">
        <v>0</v>
      </c>
      <c r="BR59" s="151">
        <v>0</v>
      </c>
      <c r="BS59" s="151">
        <v>0</v>
      </c>
      <c r="BT59" s="151">
        <v>0</v>
      </c>
      <c r="BU59" s="151">
        <v>0</v>
      </c>
      <c r="BV59" s="151">
        <v>0</v>
      </c>
      <c r="BW59" s="151">
        <v>0</v>
      </c>
      <c r="BX59" s="151">
        <v>0</v>
      </c>
      <c r="BY59" s="151">
        <v>0</v>
      </c>
      <c r="BZ59" s="151">
        <v>0</v>
      </c>
      <c r="CA59" s="151">
        <v>0</v>
      </c>
      <c r="CB59" s="367"/>
      <c r="CD59" s="116">
        <f>Раздел2!G67</f>
        <v>54</v>
      </c>
    </row>
    <row r="60" spans="1:82" ht="15.75" customHeight="1" x14ac:dyDescent="0.25">
      <c r="A60" s="332"/>
      <c r="B60" s="160" t="s">
        <v>185</v>
      </c>
      <c r="C60" s="75" t="s">
        <v>188</v>
      </c>
      <c r="D60" s="83">
        <f t="shared" si="0"/>
        <v>0</v>
      </c>
      <c r="E60" s="119">
        <f t="shared" si="1"/>
        <v>0</v>
      </c>
      <c r="F60" s="151">
        <v>0</v>
      </c>
      <c r="G60" s="151">
        <v>0</v>
      </c>
      <c r="H60" s="151">
        <v>0</v>
      </c>
      <c r="I60" s="151">
        <v>0</v>
      </c>
      <c r="J60" s="151">
        <v>0</v>
      </c>
      <c r="K60" s="151">
        <v>0</v>
      </c>
      <c r="L60" s="151">
        <v>0</v>
      </c>
      <c r="M60" s="151">
        <v>0</v>
      </c>
      <c r="N60" s="151">
        <v>0</v>
      </c>
      <c r="O60" s="151">
        <v>0</v>
      </c>
      <c r="P60" s="151">
        <v>0</v>
      </c>
      <c r="Q60" s="151">
        <v>0</v>
      </c>
      <c r="R60" s="119">
        <f t="shared" si="2"/>
        <v>0</v>
      </c>
      <c r="S60" s="151">
        <v>0</v>
      </c>
      <c r="T60" s="151">
        <v>0</v>
      </c>
      <c r="U60" s="151">
        <v>0</v>
      </c>
      <c r="V60" s="151">
        <v>0</v>
      </c>
      <c r="W60" s="151">
        <v>0</v>
      </c>
      <c r="X60" s="151">
        <v>0</v>
      </c>
      <c r="Y60" s="151">
        <v>0</v>
      </c>
      <c r="Z60" s="151">
        <v>0</v>
      </c>
      <c r="AA60" s="151">
        <v>0</v>
      </c>
      <c r="AB60" s="151">
        <v>0</v>
      </c>
      <c r="AC60" s="151">
        <v>0</v>
      </c>
      <c r="AD60" s="151">
        <v>0</v>
      </c>
      <c r="AE60" s="119">
        <f t="shared" si="3"/>
        <v>0</v>
      </c>
      <c r="AF60" s="151">
        <v>0</v>
      </c>
      <c r="AG60" s="151">
        <v>0</v>
      </c>
      <c r="AH60" s="151">
        <v>0</v>
      </c>
      <c r="AI60" s="151">
        <v>0</v>
      </c>
      <c r="AJ60" s="151">
        <v>0</v>
      </c>
      <c r="AK60" s="151">
        <v>0</v>
      </c>
      <c r="AL60" s="151">
        <v>0</v>
      </c>
      <c r="AM60" s="151">
        <v>0</v>
      </c>
      <c r="AN60" s="151">
        <v>0</v>
      </c>
      <c r="AO60" s="151">
        <v>0</v>
      </c>
      <c r="AP60" s="151">
        <v>0</v>
      </c>
      <c r="AQ60" s="151">
        <v>0</v>
      </c>
      <c r="AR60" s="151">
        <v>0</v>
      </c>
      <c r="AS60" s="151">
        <v>0</v>
      </c>
      <c r="AT60" s="151">
        <v>0</v>
      </c>
      <c r="AU60" s="151">
        <v>0</v>
      </c>
      <c r="AV60" s="151">
        <v>0</v>
      </c>
      <c r="AW60" s="151">
        <v>0</v>
      </c>
      <c r="AX60" s="151">
        <v>0</v>
      </c>
      <c r="AY60" s="151">
        <v>0</v>
      </c>
      <c r="AZ60" s="151">
        <v>0</v>
      </c>
      <c r="BA60" s="151">
        <v>0</v>
      </c>
      <c r="BB60" s="151">
        <v>0</v>
      </c>
      <c r="BC60" s="151">
        <v>0</v>
      </c>
      <c r="BD60" s="151">
        <v>0</v>
      </c>
      <c r="BE60" s="151">
        <v>0</v>
      </c>
      <c r="BF60" s="151">
        <v>0</v>
      </c>
      <c r="BG60" s="151">
        <v>0</v>
      </c>
      <c r="BH60" s="151">
        <v>0</v>
      </c>
      <c r="BI60" s="151">
        <v>0</v>
      </c>
      <c r="BJ60" s="151">
        <v>0</v>
      </c>
      <c r="BK60" s="151">
        <v>0</v>
      </c>
      <c r="BL60" s="151">
        <v>0</v>
      </c>
      <c r="BM60" s="151">
        <v>0</v>
      </c>
      <c r="BN60" s="151">
        <v>0</v>
      </c>
      <c r="BO60" s="151">
        <v>0</v>
      </c>
      <c r="BP60" s="151">
        <v>0</v>
      </c>
      <c r="BQ60" s="151">
        <v>0</v>
      </c>
      <c r="BR60" s="151">
        <v>0</v>
      </c>
      <c r="BS60" s="151">
        <v>0</v>
      </c>
      <c r="BT60" s="151">
        <v>0</v>
      </c>
      <c r="BU60" s="151">
        <v>0</v>
      </c>
      <c r="BV60" s="151">
        <v>0</v>
      </c>
      <c r="BW60" s="151">
        <v>0</v>
      </c>
      <c r="BX60" s="151">
        <v>0</v>
      </c>
      <c r="BY60" s="151">
        <v>0</v>
      </c>
      <c r="BZ60" s="151">
        <v>0</v>
      </c>
      <c r="CA60" s="151">
        <v>0</v>
      </c>
      <c r="CB60" s="367"/>
      <c r="CD60" s="116">
        <f>Раздел2!G68</f>
        <v>0</v>
      </c>
    </row>
    <row r="61" spans="1:82" ht="15.75" customHeight="1" x14ac:dyDescent="0.25">
      <c r="A61" s="332"/>
      <c r="B61" s="159" t="s">
        <v>187</v>
      </c>
      <c r="C61" s="75" t="s">
        <v>190</v>
      </c>
      <c r="D61" s="83">
        <f t="shared" si="0"/>
        <v>0</v>
      </c>
      <c r="E61" s="119">
        <f t="shared" si="1"/>
        <v>0</v>
      </c>
      <c r="F61" s="151">
        <v>0</v>
      </c>
      <c r="G61" s="151">
        <v>0</v>
      </c>
      <c r="H61" s="151">
        <v>0</v>
      </c>
      <c r="I61" s="151">
        <v>0</v>
      </c>
      <c r="J61" s="151">
        <v>0</v>
      </c>
      <c r="K61" s="151">
        <v>0</v>
      </c>
      <c r="L61" s="151">
        <v>0</v>
      </c>
      <c r="M61" s="151">
        <v>0</v>
      </c>
      <c r="N61" s="151">
        <v>0</v>
      </c>
      <c r="O61" s="151">
        <v>0</v>
      </c>
      <c r="P61" s="151">
        <v>0</v>
      </c>
      <c r="Q61" s="46">
        <v>0</v>
      </c>
      <c r="R61" s="119">
        <f t="shared" si="2"/>
        <v>0</v>
      </c>
      <c r="S61" s="151">
        <v>0</v>
      </c>
      <c r="T61" s="151">
        <v>0</v>
      </c>
      <c r="U61" s="151">
        <v>0</v>
      </c>
      <c r="V61" s="151">
        <v>0</v>
      </c>
      <c r="W61" s="151">
        <v>0</v>
      </c>
      <c r="X61" s="151">
        <v>0</v>
      </c>
      <c r="Y61" s="151">
        <v>0</v>
      </c>
      <c r="Z61" s="151">
        <v>0</v>
      </c>
      <c r="AA61" s="151">
        <v>0</v>
      </c>
      <c r="AB61" s="151">
        <v>0</v>
      </c>
      <c r="AC61" s="151">
        <v>0</v>
      </c>
      <c r="AD61" s="46">
        <v>0</v>
      </c>
      <c r="AE61" s="119">
        <f t="shared" si="3"/>
        <v>0</v>
      </c>
      <c r="AF61" s="151">
        <v>0</v>
      </c>
      <c r="AG61" s="151">
        <v>0</v>
      </c>
      <c r="AH61" s="151">
        <v>0</v>
      </c>
      <c r="AI61" s="151">
        <v>0</v>
      </c>
      <c r="AJ61" s="151">
        <v>0</v>
      </c>
      <c r="AK61" s="151">
        <v>0</v>
      </c>
      <c r="AL61" s="151">
        <v>0</v>
      </c>
      <c r="AM61" s="151">
        <v>0</v>
      </c>
      <c r="AN61" s="151">
        <v>0</v>
      </c>
      <c r="AO61" s="151">
        <v>0</v>
      </c>
      <c r="AP61" s="151">
        <v>0</v>
      </c>
      <c r="AQ61" s="46">
        <v>0</v>
      </c>
      <c r="AR61" s="151">
        <v>0</v>
      </c>
      <c r="AS61" s="151">
        <v>0</v>
      </c>
      <c r="AT61" s="151">
        <v>0</v>
      </c>
      <c r="AU61" s="151">
        <v>0</v>
      </c>
      <c r="AV61" s="151">
        <v>0</v>
      </c>
      <c r="AW61" s="151">
        <v>0</v>
      </c>
      <c r="AX61" s="151">
        <v>0</v>
      </c>
      <c r="AY61" s="151">
        <v>0</v>
      </c>
      <c r="AZ61" s="151">
        <v>0</v>
      </c>
      <c r="BA61" s="151">
        <v>0</v>
      </c>
      <c r="BB61" s="151">
        <v>0</v>
      </c>
      <c r="BC61" s="46">
        <v>0</v>
      </c>
      <c r="BD61" s="151">
        <v>0</v>
      </c>
      <c r="BE61" s="151">
        <v>0</v>
      </c>
      <c r="BF61" s="151">
        <v>0</v>
      </c>
      <c r="BG61" s="151">
        <v>0</v>
      </c>
      <c r="BH61" s="151">
        <v>0</v>
      </c>
      <c r="BI61" s="151">
        <v>0</v>
      </c>
      <c r="BJ61" s="151">
        <v>0</v>
      </c>
      <c r="BK61" s="151">
        <v>0</v>
      </c>
      <c r="BL61" s="151">
        <v>0</v>
      </c>
      <c r="BM61" s="151">
        <v>0</v>
      </c>
      <c r="BN61" s="151">
        <v>0</v>
      </c>
      <c r="BO61" s="46">
        <v>0</v>
      </c>
      <c r="BP61" s="151">
        <v>0</v>
      </c>
      <c r="BQ61" s="151">
        <v>0</v>
      </c>
      <c r="BR61" s="151">
        <v>0</v>
      </c>
      <c r="BS61" s="151">
        <v>0</v>
      </c>
      <c r="BT61" s="151">
        <v>0</v>
      </c>
      <c r="BU61" s="151">
        <v>0</v>
      </c>
      <c r="BV61" s="151">
        <v>0</v>
      </c>
      <c r="BW61" s="151">
        <v>0</v>
      </c>
      <c r="BX61" s="151">
        <v>0</v>
      </c>
      <c r="BY61" s="151">
        <v>0</v>
      </c>
      <c r="BZ61" s="151">
        <v>0</v>
      </c>
      <c r="CA61" s="46">
        <v>0</v>
      </c>
      <c r="CB61" s="367"/>
      <c r="CD61" s="116">
        <f>Раздел2!G69</f>
        <v>0</v>
      </c>
    </row>
    <row r="62" spans="1:82" ht="15.75" customHeight="1" x14ac:dyDescent="0.25">
      <c r="A62" s="332"/>
      <c r="B62" s="159" t="s">
        <v>189</v>
      </c>
      <c r="C62" s="75" t="s">
        <v>192</v>
      </c>
      <c r="D62" s="83">
        <f t="shared" si="0"/>
        <v>0</v>
      </c>
      <c r="E62" s="119">
        <f t="shared" si="1"/>
        <v>0</v>
      </c>
      <c r="F62" s="151">
        <v>0</v>
      </c>
      <c r="G62" s="151">
        <v>0</v>
      </c>
      <c r="H62" s="151">
        <v>0</v>
      </c>
      <c r="I62" s="151">
        <v>0</v>
      </c>
      <c r="J62" s="151">
        <v>0</v>
      </c>
      <c r="K62" s="151">
        <v>0</v>
      </c>
      <c r="L62" s="151">
        <v>0</v>
      </c>
      <c r="M62" s="151">
        <v>0</v>
      </c>
      <c r="N62" s="151">
        <v>0</v>
      </c>
      <c r="O62" s="151">
        <v>0</v>
      </c>
      <c r="P62" s="151">
        <v>0</v>
      </c>
      <c r="Q62" s="46">
        <v>0</v>
      </c>
      <c r="R62" s="119">
        <f t="shared" si="2"/>
        <v>0</v>
      </c>
      <c r="S62" s="151">
        <v>0</v>
      </c>
      <c r="T62" s="151">
        <v>0</v>
      </c>
      <c r="U62" s="151">
        <v>0</v>
      </c>
      <c r="V62" s="151">
        <v>0</v>
      </c>
      <c r="W62" s="151">
        <v>0</v>
      </c>
      <c r="X62" s="151">
        <v>0</v>
      </c>
      <c r="Y62" s="151">
        <v>0</v>
      </c>
      <c r="Z62" s="151">
        <v>0</v>
      </c>
      <c r="AA62" s="151">
        <v>0</v>
      </c>
      <c r="AB62" s="151">
        <v>0</v>
      </c>
      <c r="AC62" s="151">
        <v>0</v>
      </c>
      <c r="AD62" s="46">
        <v>0</v>
      </c>
      <c r="AE62" s="119">
        <f t="shared" si="3"/>
        <v>0</v>
      </c>
      <c r="AF62" s="151">
        <v>0</v>
      </c>
      <c r="AG62" s="151">
        <v>0</v>
      </c>
      <c r="AH62" s="151">
        <v>0</v>
      </c>
      <c r="AI62" s="151">
        <v>0</v>
      </c>
      <c r="AJ62" s="151">
        <v>0</v>
      </c>
      <c r="AK62" s="151">
        <v>0</v>
      </c>
      <c r="AL62" s="151">
        <v>0</v>
      </c>
      <c r="AM62" s="151">
        <v>0</v>
      </c>
      <c r="AN62" s="151">
        <v>0</v>
      </c>
      <c r="AO62" s="151">
        <v>0</v>
      </c>
      <c r="AP62" s="151">
        <v>0</v>
      </c>
      <c r="AQ62" s="46">
        <v>0</v>
      </c>
      <c r="AR62" s="151">
        <v>0</v>
      </c>
      <c r="AS62" s="151">
        <v>0</v>
      </c>
      <c r="AT62" s="151">
        <v>0</v>
      </c>
      <c r="AU62" s="151">
        <v>0</v>
      </c>
      <c r="AV62" s="151">
        <v>0</v>
      </c>
      <c r="AW62" s="151">
        <v>0</v>
      </c>
      <c r="AX62" s="151">
        <v>0</v>
      </c>
      <c r="AY62" s="151">
        <v>0</v>
      </c>
      <c r="AZ62" s="151">
        <v>0</v>
      </c>
      <c r="BA62" s="151">
        <v>0</v>
      </c>
      <c r="BB62" s="151">
        <v>0</v>
      </c>
      <c r="BC62" s="46">
        <v>0</v>
      </c>
      <c r="BD62" s="151">
        <v>0</v>
      </c>
      <c r="BE62" s="151">
        <v>0</v>
      </c>
      <c r="BF62" s="151">
        <v>0</v>
      </c>
      <c r="BG62" s="151">
        <v>0</v>
      </c>
      <c r="BH62" s="151">
        <v>0</v>
      </c>
      <c r="BI62" s="151">
        <v>0</v>
      </c>
      <c r="BJ62" s="151">
        <v>0</v>
      </c>
      <c r="BK62" s="151">
        <v>0</v>
      </c>
      <c r="BL62" s="151">
        <v>0</v>
      </c>
      <c r="BM62" s="151">
        <v>0</v>
      </c>
      <c r="BN62" s="151">
        <v>0</v>
      </c>
      <c r="BO62" s="46">
        <v>0</v>
      </c>
      <c r="BP62" s="151">
        <v>0</v>
      </c>
      <c r="BQ62" s="151">
        <v>0</v>
      </c>
      <c r="BR62" s="151">
        <v>0</v>
      </c>
      <c r="BS62" s="151">
        <v>0</v>
      </c>
      <c r="BT62" s="151">
        <v>0</v>
      </c>
      <c r="BU62" s="151">
        <v>0</v>
      </c>
      <c r="BV62" s="151">
        <v>0</v>
      </c>
      <c r="BW62" s="151">
        <v>0</v>
      </c>
      <c r="BX62" s="151">
        <v>0</v>
      </c>
      <c r="BY62" s="151">
        <v>0</v>
      </c>
      <c r="BZ62" s="151">
        <v>0</v>
      </c>
      <c r="CA62" s="46">
        <v>0</v>
      </c>
      <c r="CB62" s="367"/>
      <c r="CD62" s="116">
        <f>Раздел2!G71</f>
        <v>0</v>
      </c>
    </row>
    <row r="63" spans="1:82" ht="15.75" customHeight="1" x14ac:dyDescent="0.25">
      <c r="A63" s="332"/>
      <c r="B63" s="159" t="s">
        <v>191</v>
      </c>
      <c r="C63" s="75" t="s">
        <v>194</v>
      </c>
      <c r="D63" s="83">
        <f t="shared" si="0"/>
        <v>1</v>
      </c>
      <c r="E63" s="119">
        <f t="shared" si="1"/>
        <v>1</v>
      </c>
      <c r="F63" s="151">
        <v>0</v>
      </c>
      <c r="G63" s="151">
        <v>0</v>
      </c>
      <c r="H63" s="151">
        <v>1</v>
      </c>
      <c r="I63" s="151">
        <v>0</v>
      </c>
      <c r="J63" s="151">
        <v>0</v>
      </c>
      <c r="K63" s="151">
        <v>0</v>
      </c>
      <c r="L63" s="151">
        <v>0</v>
      </c>
      <c r="M63" s="151">
        <v>0</v>
      </c>
      <c r="N63" s="151">
        <v>0</v>
      </c>
      <c r="O63" s="151">
        <v>0</v>
      </c>
      <c r="P63" s="151">
        <v>0</v>
      </c>
      <c r="Q63" s="46">
        <v>0</v>
      </c>
      <c r="R63" s="119">
        <f t="shared" si="2"/>
        <v>0</v>
      </c>
      <c r="S63" s="151">
        <v>0</v>
      </c>
      <c r="T63" s="151">
        <v>0</v>
      </c>
      <c r="U63" s="151">
        <v>0</v>
      </c>
      <c r="V63" s="151">
        <v>0</v>
      </c>
      <c r="W63" s="151">
        <v>0</v>
      </c>
      <c r="X63" s="151">
        <v>0</v>
      </c>
      <c r="Y63" s="151">
        <v>0</v>
      </c>
      <c r="Z63" s="151">
        <v>0</v>
      </c>
      <c r="AA63" s="151">
        <v>0</v>
      </c>
      <c r="AB63" s="151">
        <v>0</v>
      </c>
      <c r="AC63" s="151">
        <v>0</v>
      </c>
      <c r="AD63" s="46">
        <v>0</v>
      </c>
      <c r="AE63" s="119">
        <f t="shared" si="3"/>
        <v>0</v>
      </c>
      <c r="AF63" s="151">
        <v>0</v>
      </c>
      <c r="AG63" s="151">
        <v>0</v>
      </c>
      <c r="AH63" s="151">
        <v>0</v>
      </c>
      <c r="AI63" s="151">
        <v>0</v>
      </c>
      <c r="AJ63" s="151">
        <v>0</v>
      </c>
      <c r="AK63" s="151">
        <v>0</v>
      </c>
      <c r="AL63" s="151">
        <v>0</v>
      </c>
      <c r="AM63" s="151">
        <v>0</v>
      </c>
      <c r="AN63" s="151">
        <v>0</v>
      </c>
      <c r="AO63" s="151">
        <v>0</v>
      </c>
      <c r="AP63" s="151">
        <v>0</v>
      </c>
      <c r="AQ63" s="46">
        <v>0</v>
      </c>
      <c r="AR63" s="151">
        <v>0</v>
      </c>
      <c r="AS63" s="151">
        <v>0</v>
      </c>
      <c r="AT63" s="151">
        <v>0</v>
      </c>
      <c r="AU63" s="151">
        <v>0</v>
      </c>
      <c r="AV63" s="151">
        <v>0</v>
      </c>
      <c r="AW63" s="151">
        <v>0</v>
      </c>
      <c r="AX63" s="151">
        <v>0</v>
      </c>
      <c r="AY63" s="151">
        <v>0</v>
      </c>
      <c r="AZ63" s="151">
        <v>0</v>
      </c>
      <c r="BA63" s="151">
        <v>0</v>
      </c>
      <c r="BB63" s="151">
        <v>0</v>
      </c>
      <c r="BC63" s="46">
        <v>0</v>
      </c>
      <c r="BD63" s="151">
        <v>0</v>
      </c>
      <c r="BE63" s="151">
        <v>0</v>
      </c>
      <c r="BF63" s="151">
        <v>0</v>
      </c>
      <c r="BG63" s="151">
        <v>0</v>
      </c>
      <c r="BH63" s="151">
        <v>0</v>
      </c>
      <c r="BI63" s="151">
        <v>0</v>
      </c>
      <c r="BJ63" s="151">
        <v>0</v>
      </c>
      <c r="BK63" s="151">
        <v>0</v>
      </c>
      <c r="BL63" s="151">
        <v>0</v>
      </c>
      <c r="BM63" s="151">
        <v>0</v>
      </c>
      <c r="BN63" s="151">
        <v>0</v>
      </c>
      <c r="BO63" s="46">
        <v>0</v>
      </c>
      <c r="BP63" s="151">
        <v>0</v>
      </c>
      <c r="BQ63" s="151">
        <v>0</v>
      </c>
      <c r="BR63" s="151">
        <v>0</v>
      </c>
      <c r="BS63" s="151">
        <v>0</v>
      </c>
      <c r="BT63" s="151">
        <v>0</v>
      </c>
      <c r="BU63" s="151">
        <v>0</v>
      </c>
      <c r="BV63" s="151">
        <v>0</v>
      </c>
      <c r="BW63" s="151">
        <v>0</v>
      </c>
      <c r="BX63" s="151">
        <v>0</v>
      </c>
      <c r="BY63" s="151">
        <v>0</v>
      </c>
      <c r="BZ63" s="151">
        <v>0</v>
      </c>
      <c r="CA63" s="46">
        <v>0</v>
      </c>
      <c r="CB63" s="367"/>
      <c r="CD63" s="116">
        <f>Раздел2!G72</f>
        <v>0</v>
      </c>
    </row>
    <row r="64" spans="1:82" ht="15.75" customHeight="1" x14ac:dyDescent="0.25">
      <c r="A64" s="332"/>
      <c r="B64" s="159" t="s">
        <v>193</v>
      </c>
      <c r="C64" s="75" t="s">
        <v>197</v>
      </c>
      <c r="D64" s="83">
        <f t="shared" si="0"/>
        <v>0</v>
      </c>
      <c r="E64" s="119">
        <f t="shared" si="1"/>
        <v>0</v>
      </c>
      <c r="F64" s="151">
        <v>0</v>
      </c>
      <c r="G64" s="151">
        <v>0</v>
      </c>
      <c r="H64" s="151">
        <v>0</v>
      </c>
      <c r="I64" s="151">
        <v>0</v>
      </c>
      <c r="J64" s="151">
        <v>0</v>
      </c>
      <c r="K64" s="151">
        <v>0</v>
      </c>
      <c r="L64" s="151">
        <v>0</v>
      </c>
      <c r="M64" s="151">
        <v>0</v>
      </c>
      <c r="N64" s="151">
        <v>0</v>
      </c>
      <c r="O64" s="151">
        <v>0</v>
      </c>
      <c r="P64" s="151">
        <v>0</v>
      </c>
      <c r="Q64" s="46">
        <v>0</v>
      </c>
      <c r="R64" s="119">
        <f t="shared" si="2"/>
        <v>0</v>
      </c>
      <c r="S64" s="151">
        <v>0</v>
      </c>
      <c r="T64" s="151">
        <v>0</v>
      </c>
      <c r="U64" s="151">
        <v>0</v>
      </c>
      <c r="V64" s="151">
        <v>0</v>
      </c>
      <c r="W64" s="151">
        <v>0</v>
      </c>
      <c r="X64" s="151">
        <v>0</v>
      </c>
      <c r="Y64" s="151">
        <v>0</v>
      </c>
      <c r="Z64" s="151">
        <v>0</v>
      </c>
      <c r="AA64" s="151">
        <v>0</v>
      </c>
      <c r="AB64" s="151">
        <v>0</v>
      </c>
      <c r="AC64" s="151">
        <v>0</v>
      </c>
      <c r="AD64" s="46">
        <v>0</v>
      </c>
      <c r="AE64" s="119">
        <f t="shared" si="3"/>
        <v>0</v>
      </c>
      <c r="AF64" s="151">
        <v>0</v>
      </c>
      <c r="AG64" s="151">
        <v>0</v>
      </c>
      <c r="AH64" s="151">
        <v>0</v>
      </c>
      <c r="AI64" s="151">
        <v>0</v>
      </c>
      <c r="AJ64" s="151">
        <v>0</v>
      </c>
      <c r="AK64" s="151">
        <v>0</v>
      </c>
      <c r="AL64" s="151">
        <v>0</v>
      </c>
      <c r="AM64" s="151">
        <v>0</v>
      </c>
      <c r="AN64" s="151">
        <v>0</v>
      </c>
      <c r="AO64" s="151">
        <v>0</v>
      </c>
      <c r="AP64" s="151">
        <v>0</v>
      </c>
      <c r="AQ64" s="46">
        <v>0</v>
      </c>
      <c r="AR64" s="151">
        <v>0</v>
      </c>
      <c r="AS64" s="151">
        <v>0</v>
      </c>
      <c r="AT64" s="151">
        <v>0</v>
      </c>
      <c r="AU64" s="151">
        <v>0</v>
      </c>
      <c r="AV64" s="151">
        <v>0</v>
      </c>
      <c r="AW64" s="151">
        <v>0</v>
      </c>
      <c r="AX64" s="151">
        <v>0</v>
      </c>
      <c r="AY64" s="151">
        <v>0</v>
      </c>
      <c r="AZ64" s="151">
        <v>0</v>
      </c>
      <c r="BA64" s="151">
        <v>0</v>
      </c>
      <c r="BB64" s="151">
        <v>0</v>
      </c>
      <c r="BC64" s="46">
        <v>0</v>
      </c>
      <c r="BD64" s="151">
        <v>0</v>
      </c>
      <c r="BE64" s="151">
        <v>0</v>
      </c>
      <c r="BF64" s="151">
        <v>0</v>
      </c>
      <c r="BG64" s="151">
        <v>0</v>
      </c>
      <c r="BH64" s="151">
        <v>0</v>
      </c>
      <c r="BI64" s="151">
        <v>0</v>
      </c>
      <c r="BJ64" s="151">
        <v>0</v>
      </c>
      <c r="BK64" s="151">
        <v>0</v>
      </c>
      <c r="BL64" s="151">
        <v>0</v>
      </c>
      <c r="BM64" s="151">
        <v>0</v>
      </c>
      <c r="BN64" s="151">
        <v>0</v>
      </c>
      <c r="BO64" s="46">
        <v>0</v>
      </c>
      <c r="BP64" s="151">
        <v>0</v>
      </c>
      <c r="BQ64" s="151">
        <v>0</v>
      </c>
      <c r="BR64" s="151">
        <v>0</v>
      </c>
      <c r="BS64" s="151">
        <v>0</v>
      </c>
      <c r="BT64" s="151">
        <v>0</v>
      </c>
      <c r="BU64" s="151">
        <v>0</v>
      </c>
      <c r="BV64" s="151">
        <v>0</v>
      </c>
      <c r="BW64" s="151">
        <v>0</v>
      </c>
      <c r="BX64" s="151">
        <v>0</v>
      </c>
      <c r="BY64" s="151">
        <v>0</v>
      </c>
      <c r="BZ64" s="151">
        <v>0</v>
      </c>
      <c r="CA64" s="46">
        <v>0</v>
      </c>
      <c r="CB64" s="367"/>
      <c r="CD64" s="116">
        <f>Раздел2!G73</f>
        <v>0</v>
      </c>
    </row>
    <row r="65" spans="1:82" ht="15.75" customHeight="1" x14ac:dyDescent="0.25">
      <c r="A65" s="332"/>
      <c r="B65" s="159" t="s">
        <v>195</v>
      </c>
      <c r="C65" s="75" t="s">
        <v>199</v>
      </c>
      <c r="D65" s="83">
        <f t="shared" si="0"/>
        <v>0</v>
      </c>
      <c r="E65" s="119">
        <f t="shared" si="1"/>
        <v>0</v>
      </c>
      <c r="F65" s="151">
        <v>0</v>
      </c>
      <c r="G65" s="151">
        <v>0</v>
      </c>
      <c r="H65" s="151">
        <v>0</v>
      </c>
      <c r="I65" s="151">
        <v>0</v>
      </c>
      <c r="J65" s="151">
        <v>0</v>
      </c>
      <c r="K65" s="151">
        <v>0</v>
      </c>
      <c r="L65" s="151">
        <v>0</v>
      </c>
      <c r="M65" s="151">
        <v>0</v>
      </c>
      <c r="N65" s="151">
        <v>0</v>
      </c>
      <c r="O65" s="151">
        <v>0</v>
      </c>
      <c r="P65" s="151">
        <v>0</v>
      </c>
      <c r="Q65" s="46">
        <v>0</v>
      </c>
      <c r="R65" s="119">
        <f t="shared" si="2"/>
        <v>0</v>
      </c>
      <c r="S65" s="151">
        <v>0</v>
      </c>
      <c r="T65" s="151">
        <v>0</v>
      </c>
      <c r="U65" s="151">
        <v>0</v>
      </c>
      <c r="V65" s="151">
        <v>0</v>
      </c>
      <c r="W65" s="151">
        <v>0</v>
      </c>
      <c r="X65" s="151">
        <v>0</v>
      </c>
      <c r="Y65" s="151">
        <v>0</v>
      </c>
      <c r="Z65" s="151">
        <v>0</v>
      </c>
      <c r="AA65" s="151">
        <v>0</v>
      </c>
      <c r="AB65" s="151">
        <v>0</v>
      </c>
      <c r="AC65" s="151">
        <v>0</v>
      </c>
      <c r="AD65" s="46">
        <v>0</v>
      </c>
      <c r="AE65" s="119">
        <f t="shared" si="3"/>
        <v>0</v>
      </c>
      <c r="AF65" s="151">
        <v>0</v>
      </c>
      <c r="AG65" s="151">
        <v>0</v>
      </c>
      <c r="AH65" s="151">
        <v>0</v>
      </c>
      <c r="AI65" s="151">
        <v>0</v>
      </c>
      <c r="AJ65" s="151">
        <v>0</v>
      </c>
      <c r="AK65" s="151">
        <v>0</v>
      </c>
      <c r="AL65" s="151">
        <v>0</v>
      </c>
      <c r="AM65" s="151">
        <v>0</v>
      </c>
      <c r="AN65" s="151">
        <v>0</v>
      </c>
      <c r="AO65" s="151">
        <v>0</v>
      </c>
      <c r="AP65" s="151">
        <v>0</v>
      </c>
      <c r="AQ65" s="46">
        <v>0</v>
      </c>
      <c r="AR65" s="151">
        <v>0</v>
      </c>
      <c r="AS65" s="151">
        <v>0</v>
      </c>
      <c r="AT65" s="151">
        <v>0</v>
      </c>
      <c r="AU65" s="151">
        <v>0</v>
      </c>
      <c r="AV65" s="151">
        <v>0</v>
      </c>
      <c r="AW65" s="151">
        <v>0</v>
      </c>
      <c r="AX65" s="151">
        <v>0</v>
      </c>
      <c r="AY65" s="151">
        <v>0</v>
      </c>
      <c r="AZ65" s="151">
        <v>0</v>
      </c>
      <c r="BA65" s="151">
        <v>0</v>
      </c>
      <c r="BB65" s="151">
        <v>0</v>
      </c>
      <c r="BC65" s="46">
        <v>0</v>
      </c>
      <c r="BD65" s="151">
        <v>0</v>
      </c>
      <c r="BE65" s="151">
        <v>0</v>
      </c>
      <c r="BF65" s="151">
        <v>0</v>
      </c>
      <c r="BG65" s="151">
        <v>0</v>
      </c>
      <c r="BH65" s="151">
        <v>0</v>
      </c>
      <c r="BI65" s="151">
        <v>0</v>
      </c>
      <c r="BJ65" s="151">
        <v>0</v>
      </c>
      <c r="BK65" s="151">
        <v>0</v>
      </c>
      <c r="BL65" s="151">
        <v>0</v>
      </c>
      <c r="BM65" s="151">
        <v>0</v>
      </c>
      <c r="BN65" s="151">
        <v>0</v>
      </c>
      <c r="BO65" s="46">
        <v>0</v>
      </c>
      <c r="BP65" s="151">
        <v>0</v>
      </c>
      <c r="BQ65" s="151">
        <v>0</v>
      </c>
      <c r="BR65" s="151">
        <v>0</v>
      </c>
      <c r="BS65" s="151">
        <v>0</v>
      </c>
      <c r="BT65" s="151">
        <v>0</v>
      </c>
      <c r="BU65" s="151">
        <v>0</v>
      </c>
      <c r="BV65" s="151">
        <v>0</v>
      </c>
      <c r="BW65" s="151">
        <v>0</v>
      </c>
      <c r="BX65" s="151">
        <v>0</v>
      </c>
      <c r="BY65" s="151">
        <v>0</v>
      </c>
      <c r="BZ65" s="151">
        <v>0</v>
      </c>
      <c r="CA65" s="46">
        <v>0</v>
      </c>
      <c r="CB65" s="367"/>
      <c r="CD65" s="116">
        <f>Раздел2!G74</f>
        <v>0</v>
      </c>
    </row>
    <row r="66" spans="1:82" ht="15.75" customHeight="1" x14ac:dyDescent="0.25">
      <c r="A66" s="332"/>
      <c r="B66" s="159" t="s">
        <v>196</v>
      </c>
      <c r="C66" s="75" t="s">
        <v>201</v>
      </c>
      <c r="D66" s="83">
        <f t="shared" si="0"/>
        <v>1</v>
      </c>
      <c r="E66" s="119">
        <f t="shared" si="1"/>
        <v>0</v>
      </c>
      <c r="F66" s="151">
        <v>0</v>
      </c>
      <c r="G66" s="151">
        <v>0</v>
      </c>
      <c r="H66" s="151">
        <v>0</v>
      </c>
      <c r="I66" s="151">
        <v>0</v>
      </c>
      <c r="J66" s="151">
        <v>0</v>
      </c>
      <c r="K66" s="151">
        <v>0</v>
      </c>
      <c r="L66" s="151">
        <v>0</v>
      </c>
      <c r="M66" s="151">
        <v>0</v>
      </c>
      <c r="N66" s="151">
        <v>0</v>
      </c>
      <c r="O66" s="151">
        <v>0</v>
      </c>
      <c r="P66" s="151">
        <v>0</v>
      </c>
      <c r="Q66" s="46">
        <v>0</v>
      </c>
      <c r="R66" s="119">
        <f t="shared" si="2"/>
        <v>0</v>
      </c>
      <c r="S66" s="151">
        <v>0</v>
      </c>
      <c r="T66" s="151">
        <v>0</v>
      </c>
      <c r="U66" s="151">
        <v>0</v>
      </c>
      <c r="V66" s="151">
        <v>0</v>
      </c>
      <c r="W66" s="151">
        <v>0</v>
      </c>
      <c r="X66" s="151">
        <v>0</v>
      </c>
      <c r="Y66" s="151">
        <v>0</v>
      </c>
      <c r="Z66" s="151">
        <v>0</v>
      </c>
      <c r="AA66" s="151">
        <v>0</v>
      </c>
      <c r="AB66" s="151">
        <v>0</v>
      </c>
      <c r="AC66" s="151">
        <v>0</v>
      </c>
      <c r="AD66" s="46">
        <v>0</v>
      </c>
      <c r="AE66" s="119">
        <f t="shared" si="3"/>
        <v>1</v>
      </c>
      <c r="AF66" s="151">
        <v>0</v>
      </c>
      <c r="AG66" s="151">
        <v>0</v>
      </c>
      <c r="AH66" s="151">
        <v>1</v>
      </c>
      <c r="AI66" s="151">
        <v>0</v>
      </c>
      <c r="AJ66" s="151">
        <v>0</v>
      </c>
      <c r="AK66" s="151">
        <v>0</v>
      </c>
      <c r="AL66" s="151">
        <v>0</v>
      </c>
      <c r="AM66" s="151">
        <v>0</v>
      </c>
      <c r="AN66" s="151">
        <v>0</v>
      </c>
      <c r="AO66" s="151">
        <v>0</v>
      </c>
      <c r="AP66" s="151">
        <v>0</v>
      </c>
      <c r="AQ66" s="46">
        <v>0</v>
      </c>
      <c r="AR66" s="151">
        <v>0</v>
      </c>
      <c r="AS66" s="151">
        <v>0</v>
      </c>
      <c r="AT66" s="151">
        <v>0</v>
      </c>
      <c r="AU66" s="151">
        <v>0</v>
      </c>
      <c r="AV66" s="151">
        <v>0</v>
      </c>
      <c r="AW66" s="151">
        <v>0</v>
      </c>
      <c r="AX66" s="151">
        <v>0</v>
      </c>
      <c r="AY66" s="151">
        <v>0</v>
      </c>
      <c r="AZ66" s="151">
        <v>0</v>
      </c>
      <c r="BA66" s="151">
        <v>0</v>
      </c>
      <c r="BB66" s="151">
        <v>0</v>
      </c>
      <c r="BC66" s="46">
        <v>0</v>
      </c>
      <c r="BD66" s="151">
        <v>0</v>
      </c>
      <c r="BE66" s="151">
        <v>0</v>
      </c>
      <c r="BF66" s="151">
        <v>0</v>
      </c>
      <c r="BG66" s="151">
        <v>0</v>
      </c>
      <c r="BH66" s="151">
        <v>0</v>
      </c>
      <c r="BI66" s="151">
        <v>0</v>
      </c>
      <c r="BJ66" s="151">
        <v>0</v>
      </c>
      <c r="BK66" s="151">
        <v>0</v>
      </c>
      <c r="BL66" s="151">
        <v>0</v>
      </c>
      <c r="BM66" s="151">
        <v>0</v>
      </c>
      <c r="BN66" s="151">
        <v>0</v>
      </c>
      <c r="BO66" s="46">
        <v>0</v>
      </c>
      <c r="BP66" s="151">
        <v>0</v>
      </c>
      <c r="BQ66" s="151">
        <v>0</v>
      </c>
      <c r="BR66" s="151">
        <v>0</v>
      </c>
      <c r="BS66" s="151">
        <v>0</v>
      </c>
      <c r="BT66" s="151">
        <v>0</v>
      </c>
      <c r="BU66" s="151">
        <v>0</v>
      </c>
      <c r="BV66" s="151">
        <v>0</v>
      </c>
      <c r="BW66" s="151">
        <v>0</v>
      </c>
      <c r="BX66" s="151">
        <v>0</v>
      </c>
      <c r="BY66" s="151">
        <v>0</v>
      </c>
      <c r="BZ66" s="151">
        <v>0</v>
      </c>
      <c r="CA66" s="46">
        <v>0</v>
      </c>
      <c r="CB66" s="367"/>
      <c r="CD66" s="116">
        <f>Раздел2!G75</f>
        <v>0</v>
      </c>
    </row>
    <row r="67" spans="1:82" ht="15.75" customHeight="1" x14ac:dyDescent="0.25">
      <c r="A67" s="332"/>
      <c r="B67" s="159" t="s">
        <v>198</v>
      </c>
      <c r="C67" s="75" t="s">
        <v>203</v>
      </c>
      <c r="D67" s="83">
        <f t="shared" si="0"/>
        <v>0</v>
      </c>
      <c r="E67" s="119">
        <f t="shared" si="1"/>
        <v>0</v>
      </c>
      <c r="F67" s="151">
        <v>0</v>
      </c>
      <c r="G67" s="151">
        <v>0</v>
      </c>
      <c r="H67" s="151">
        <v>0</v>
      </c>
      <c r="I67" s="151">
        <v>0</v>
      </c>
      <c r="J67" s="151">
        <v>0</v>
      </c>
      <c r="K67" s="151">
        <v>0</v>
      </c>
      <c r="L67" s="151">
        <v>0</v>
      </c>
      <c r="M67" s="151">
        <v>0</v>
      </c>
      <c r="N67" s="151">
        <v>0</v>
      </c>
      <c r="O67" s="151">
        <v>0</v>
      </c>
      <c r="P67" s="151">
        <v>0</v>
      </c>
      <c r="Q67" s="46">
        <v>0</v>
      </c>
      <c r="R67" s="119">
        <f t="shared" si="2"/>
        <v>0</v>
      </c>
      <c r="S67" s="151">
        <v>0</v>
      </c>
      <c r="T67" s="151">
        <v>0</v>
      </c>
      <c r="U67" s="151">
        <v>0</v>
      </c>
      <c r="V67" s="151">
        <v>0</v>
      </c>
      <c r="W67" s="151">
        <v>0</v>
      </c>
      <c r="X67" s="151">
        <v>0</v>
      </c>
      <c r="Y67" s="151">
        <v>0</v>
      </c>
      <c r="Z67" s="151">
        <v>0</v>
      </c>
      <c r="AA67" s="151">
        <v>0</v>
      </c>
      <c r="AB67" s="151">
        <v>0</v>
      </c>
      <c r="AC67" s="151">
        <v>0</v>
      </c>
      <c r="AD67" s="46">
        <v>0</v>
      </c>
      <c r="AE67" s="119">
        <f t="shared" si="3"/>
        <v>0</v>
      </c>
      <c r="AF67" s="151">
        <v>0</v>
      </c>
      <c r="AG67" s="151">
        <v>0</v>
      </c>
      <c r="AH67" s="151">
        <v>0</v>
      </c>
      <c r="AI67" s="151">
        <v>0</v>
      </c>
      <c r="AJ67" s="151">
        <v>0</v>
      </c>
      <c r="AK67" s="151">
        <v>0</v>
      </c>
      <c r="AL67" s="151">
        <v>0</v>
      </c>
      <c r="AM67" s="151">
        <v>0</v>
      </c>
      <c r="AN67" s="151">
        <v>0</v>
      </c>
      <c r="AO67" s="151">
        <v>0</v>
      </c>
      <c r="AP67" s="151">
        <v>0</v>
      </c>
      <c r="AQ67" s="46">
        <v>0</v>
      </c>
      <c r="AR67" s="151">
        <v>0</v>
      </c>
      <c r="AS67" s="151">
        <v>0</v>
      </c>
      <c r="AT67" s="151">
        <v>0</v>
      </c>
      <c r="AU67" s="151">
        <v>0</v>
      </c>
      <c r="AV67" s="151">
        <v>0</v>
      </c>
      <c r="AW67" s="151">
        <v>0</v>
      </c>
      <c r="AX67" s="151">
        <v>0</v>
      </c>
      <c r="AY67" s="151">
        <v>0</v>
      </c>
      <c r="AZ67" s="151">
        <v>0</v>
      </c>
      <c r="BA67" s="151">
        <v>0</v>
      </c>
      <c r="BB67" s="151">
        <v>0</v>
      </c>
      <c r="BC67" s="46">
        <v>0</v>
      </c>
      <c r="BD67" s="151">
        <v>0</v>
      </c>
      <c r="BE67" s="151">
        <v>0</v>
      </c>
      <c r="BF67" s="151">
        <v>0</v>
      </c>
      <c r="BG67" s="151">
        <v>0</v>
      </c>
      <c r="BH67" s="151">
        <v>0</v>
      </c>
      <c r="BI67" s="151">
        <v>0</v>
      </c>
      <c r="BJ67" s="151">
        <v>0</v>
      </c>
      <c r="BK67" s="151">
        <v>0</v>
      </c>
      <c r="BL67" s="151">
        <v>0</v>
      </c>
      <c r="BM67" s="151">
        <v>0</v>
      </c>
      <c r="BN67" s="151">
        <v>0</v>
      </c>
      <c r="BO67" s="46">
        <v>0</v>
      </c>
      <c r="BP67" s="151">
        <v>0</v>
      </c>
      <c r="BQ67" s="151">
        <v>0</v>
      </c>
      <c r="BR67" s="151">
        <v>0</v>
      </c>
      <c r="BS67" s="151">
        <v>0</v>
      </c>
      <c r="BT67" s="151">
        <v>0</v>
      </c>
      <c r="BU67" s="151">
        <v>0</v>
      </c>
      <c r="BV67" s="151">
        <v>0</v>
      </c>
      <c r="BW67" s="151">
        <v>0</v>
      </c>
      <c r="BX67" s="151">
        <v>0</v>
      </c>
      <c r="BY67" s="151">
        <v>0</v>
      </c>
      <c r="BZ67" s="151">
        <v>0</v>
      </c>
      <c r="CA67" s="46">
        <v>0</v>
      </c>
      <c r="CB67" s="367"/>
      <c r="CD67" s="116">
        <f>Раздел2!G76</f>
        <v>0</v>
      </c>
    </row>
    <row r="68" spans="1:82" ht="15.75" customHeight="1" x14ac:dyDescent="0.25">
      <c r="A68" s="332"/>
      <c r="B68" s="159" t="s">
        <v>200</v>
      </c>
      <c r="C68" s="75" t="s">
        <v>205</v>
      </c>
      <c r="D68" s="83">
        <f t="shared" si="0"/>
        <v>0</v>
      </c>
      <c r="E68" s="119">
        <f t="shared" si="1"/>
        <v>0</v>
      </c>
      <c r="F68" s="151">
        <v>0</v>
      </c>
      <c r="G68" s="151">
        <v>0</v>
      </c>
      <c r="H68" s="151">
        <v>0</v>
      </c>
      <c r="I68" s="151">
        <v>0</v>
      </c>
      <c r="J68" s="151">
        <v>0</v>
      </c>
      <c r="K68" s="151">
        <v>0</v>
      </c>
      <c r="L68" s="151">
        <v>0</v>
      </c>
      <c r="M68" s="151">
        <v>0</v>
      </c>
      <c r="N68" s="151">
        <v>0</v>
      </c>
      <c r="O68" s="151">
        <v>0</v>
      </c>
      <c r="P68" s="151">
        <v>0</v>
      </c>
      <c r="Q68" s="46">
        <v>0</v>
      </c>
      <c r="R68" s="119">
        <f t="shared" si="2"/>
        <v>0</v>
      </c>
      <c r="S68" s="151">
        <v>0</v>
      </c>
      <c r="T68" s="151">
        <v>0</v>
      </c>
      <c r="U68" s="151">
        <v>0</v>
      </c>
      <c r="V68" s="151">
        <v>0</v>
      </c>
      <c r="W68" s="151">
        <v>0</v>
      </c>
      <c r="X68" s="151">
        <v>0</v>
      </c>
      <c r="Y68" s="151">
        <v>0</v>
      </c>
      <c r="Z68" s="151">
        <v>0</v>
      </c>
      <c r="AA68" s="151">
        <v>0</v>
      </c>
      <c r="AB68" s="151">
        <v>0</v>
      </c>
      <c r="AC68" s="151">
        <v>0</v>
      </c>
      <c r="AD68" s="46">
        <v>0</v>
      </c>
      <c r="AE68" s="119">
        <f t="shared" si="3"/>
        <v>0</v>
      </c>
      <c r="AF68" s="151">
        <v>0</v>
      </c>
      <c r="AG68" s="151">
        <v>0</v>
      </c>
      <c r="AH68" s="151">
        <v>0</v>
      </c>
      <c r="AI68" s="151">
        <v>0</v>
      </c>
      <c r="AJ68" s="151">
        <v>0</v>
      </c>
      <c r="AK68" s="151">
        <v>0</v>
      </c>
      <c r="AL68" s="151">
        <v>0</v>
      </c>
      <c r="AM68" s="151">
        <v>0</v>
      </c>
      <c r="AN68" s="151">
        <v>0</v>
      </c>
      <c r="AO68" s="151">
        <v>0</v>
      </c>
      <c r="AP68" s="151">
        <v>0</v>
      </c>
      <c r="AQ68" s="46">
        <v>0</v>
      </c>
      <c r="AR68" s="151">
        <v>0</v>
      </c>
      <c r="AS68" s="151">
        <v>0</v>
      </c>
      <c r="AT68" s="151">
        <v>0</v>
      </c>
      <c r="AU68" s="151">
        <v>0</v>
      </c>
      <c r="AV68" s="151">
        <v>0</v>
      </c>
      <c r="AW68" s="151">
        <v>0</v>
      </c>
      <c r="AX68" s="151">
        <v>0</v>
      </c>
      <c r="AY68" s="151">
        <v>0</v>
      </c>
      <c r="AZ68" s="151">
        <v>0</v>
      </c>
      <c r="BA68" s="151">
        <v>0</v>
      </c>
      <c r="BB68" s="151">
        <v>0</v>
      </c>
      <c r="BC68" s="46">
        <v>0</v>
      </c>
      <c r="BD68" s="151">
        <v>0</v>
      </c>
      <c r="BE68" s="151">
        <v>0</v>
      </c>
      <c r="BF68" s="151">
        <v>0</v>
      </c>
      <c r="BG68" s="151">
        <v>0</v>
      </c>
      <c r="BH68" s="151">
        <v>0</v>
      </c>
      <c r="BI68" s="151">
        <v>0</v>
      </c>
      <c r="BJ68" s="151">
        <v>0</v>
      </c>
      <c r="BK68" s="151">
        <v>0</v>
      </c>
      <c r="BL68" s="151">
        <v>0</v>
      </c>
      <c r="BM68" s="151">
        <v>0</v>
      </c>
      <c r="BN68" s="151">
        <v>0</v>
      </c>
      <c r="BO68" s="46">
        <v>0</v>
      </c>
      <c r="BP68" s="151">
        <v>0</v>
      </c>
      <c r="BQ68" s="151">
        <v>0</v>
      </c>
      <c r="BR68" s="151">
        <v>0</v>
      </c>
      <c r="BS68" s="151">
        <v>0</v>
      </c>
      <c r="BT68" s="151">
        <v>0</v>
      </c>
      <c r="BU68" s="151">
        <v>0</v>
      </c>
      <c r="BV68" s="151">
        <v>0</v>
      </c>
      <c r="BW68" s="151">
        <v>0</v>
      </c>
      <c r="BX68" s="151">
        <v>0</v>
      </c>
      <c r="BY68" s="151">
        <v>0</v>
      </c>
      <c r="BZ68" s="151">
        <v>0</v>
      </c>
      <c r="CA68" s="46">
        <v>0</v>
      </c>
      <c r="CB68" s="367"/>
      <c r="CD68" s="116">
        <f>Раздел2!G77</f>
        <v>0</v>
      </c>
    </row>
    <row r="69" spans="1:82" ht="15.75" customHeight="1" x14ac:dyDescent="0.25">
      <c r="A69" s="332"/>
      <c r="B69" s="159" t="s">
        <v>202</v>
      </c>
      <c r="C69" s="75" t="s">
        <v>207</v>
      </c>
      <c r="D69" s="83">
        <f t="shared" si="0"/>
        <v>0</v>
      </c>
      <c r="E69" s="119">
        <f t="shared" si="1"/>
        <v>0</v>
      </c>
      <c r="F69" s="151">
        <v>0</v>
      </c>
      <c r="G69" s="151">
        <v>0</v>
      </c>
      <c r="H69" s="151">
        <v>0</v>
      </c>
      <c r="I69" s="151">
        <v>0</v>
      </c>
      <c r="J69" s="151">
        <v>0</v>
      </c>
      <c r="K69" s="151">
        <v>0</v>
      </c>
      <c r="L69" s="151">
        <v>0</v>
      </c>
      <c r="M69" s="151">
        <v>0</v>
      </c>
      <c r="N69" s="151">
        <v>0</v>
      </c>
      <c r="O69" s="151">
        <v>0</v>
      </c>
      <c r="P69" s="151">
        <v>0</v>
      </c>
      <c r="Q69" s="46">
        <v>0</v>
      </c>
      <c r="R69" s="119">
        <f t="shared" si="2"/>
        <v>0</v>
      </c>
      <c r="S69" s="151">
        <v>0</v>
      </c>
      <c r="T69" s="151">
        <v>0</v>
      </c>
      <c r="U69" s="151">
        <v>0</v>
      </c>
      <c r="V69" s="151">
        <v>0</v>
      </c>
      <c r="W69" s="151">
        <v>0</v>
      </c>
      <c r="X69" s="151">
        <v>0</v>
      </c>
      <c r="Y69" s="151">
        <v>0</v>
      </c>
      <c r="Z69" s="151">
        <v>0</v>
      </c>
      <c r="AA69" s="151">
        <v>0</v>
      </c>
      <c r="AB69" s="151">
        <v>0</v>
      </c>
      <c r="AC69" s="151">
        <v>0</v>
      </c>
      <c r="AD69" s="46">
        <v>0</v>
      </c>
      <c r="AE69" s="119">
        <f t="shared" si="3"/>
        <v>0</v>
      </c>
      <c r="AF69" s="151">
        <v>0</v>
      </c>
      <c r="AG69" s="151">
        <v>0</v>
      </c>
      <c r="AH69" s="151">
        <v>0</v>
      </c>
      <c r="AI69" s="151">
        <v>0</v>
      </c>
      <c r="AJ69" s="151">
        <v>0</v>
      </c>
      <c r="AK69" s="151">
        <v>0</v>
      </c>
      <c r="AL69" s="151">
        <v>0</v>
      </c>
      <c r="AM69" s="151">
        <v>0</v>
      </c>
      <c r="AN69" s="151">
        <v>0</v>
      </c>
      <c r="AO69" s="151">
        <v>0</v>
      </c>
      <c r="AP69" s="151">
        <v>0</v>
      </c>
      <c r="AQ69" s="46">
        <v>0</v>
      </c>
      <c r="AR69" s="151">
        <v>0</v>
      </c>
      <c r="AS69" s="151">
        <v>0</v>
      </c>
      <c r="AT69" s="151">
        <v>0</v>
      </c>
      <c r="AU69" s="151">
        <v>0</v>
      </c>
      <c r="AV69" s="151">
        <v>0</v>
      </c>
      <c r="AW69" s="151">
        <v>0</v>
      </c>
      <c r="AX69" s="151">
        <v>0</v>
      </c>
      <c r="AY69" s="151">
        <v>0</v>
      </c>
      <c r="AZ69" s="151">
        <v>0</v>
      </c>
      <c r="BA69" s="151">
        <v>0</v>
      </c>
      <c r="BB69" s="151">
        <v>0</v>
      </c>
      <c r="BC69" s="46">
        <v>0</v>
      </c>
      <c r="BD69" s="151">
        <v>0</v>
      </c>
      <c r="BE69" s="151">
        <v>0</v>
      </c>
      <c r="BF69" s="151">
        <v>0</v>
      </c>
      <c r="BG69" s="151">
        <v>0</v>
      </c>
      <c r="BH69" s="151">
        <v>0</v>
      </c>
      <c r="BI69" s="151">
        <v>0</v>
      </c>
      <c r="BJ69" s="151">
        <v>0</v>
      </c>
      <c r="BK69" s="151">
        <v>0</v>
      </c>
      <c r="BL69" s="151">
        <v>0</v>
      </c>
      <c r="BM69" s="151">
        <v>0</v>
      </c>
      <c r="BN69" s="151">
        <v>0</v>
      </c>
      <c r="BO69" s="46">
        <v>0</v>
      </c>
      <c r="BP69" s="151">
        <v>0</v>
      </c>
      <c r="BQ69" s="151">
        <v>0</v>
      </c>
      <c r="BR69" s="151">
        <v>0</v>
      </c>
      <c r="BS69" s="151">
        <v>0</v>
      </c>
      <c r="BT69" s="151">
        <v>0</v>
      </c>
      <c r="BU69" s="151">
        <v>0</v>
      </c>
      <c r="BV69" s="151">
        <v>0</v>
      </c>
      <c r="BW69" s="151">
        <v>0</v>
      </c>
      <c r="BX69" s="151">
        <v>0</v>
      </c>
      <c r="BY69" s="151">
        <v>0</v>
      </c>
      <c r="BZ69" s="151">
        <v>0</v>
      </c>
      <c r="CA69" s="46">
        <v>0</v>
      </c>
      <c r="CB69" s="367"/>
      <c r="CD69" s="116">
        <f>Раздел2!G78</f>
        <v>0</v>
      </c>
    </row>
    <row r="70" spans="1:82" x14ac:dyDescent="0.25">
      <c r="A70" s="332"/>
      <c r="B70" s="159" t="s">
        <v>204</v>
      </c>
      <c r="C70" s="75" t="s">
        <v>209</v>
      </c>
      <c r="D70" s="83">
        <f t="shared" si="0"/>
        <v>0</v>
      </c>
      <c r="E70" s="119">
        <f t="shared" si="1"/>
        <v>0</v>
      </c>
      <c r="F70" s="151">
        <v>0</v>
      </c>
      <c r="G70" s="151">
        <v>0</v>
      </c>
      <c r="H70" s="151">
        <v>0</v>
      </c>
      <c r="I70" s="151">
        <v>0</v>
      </c>
      <c r="J70" s="151">
        <v>0</v>
      </c>
      <c r="K70" s="151">
        <v>0</v>
      </c>
      <c r="L70" s="151">
        <v>0</v>
      </c>
      <c r="M70" s="151">
        <v>0</v>
      </c>
      <c r="N70" s="151">
        <v>0</v>
      </c>
      <c r="O70" s="151">
        <v>0</v>
      </c>
      <c r="P70" s="151">
        <v>0</v>
      </c>
      <c r="Q70" s="46">
        <v>0</v>
      </c>
      <c r="R70" s="119">
        <f t="shared" si="2"/>
        <v>0</v>
      </c>
      <c r="S70" s="151">
        <v>0</v>
      </c>
      <c r="T70" s="151">
        <v>0</v>
      </c>
      <c r="U70" s="151">
        <v>0</v>
      </c>
      <c r="V70" s="151">
        <v>0</v>
      </c>
      <c r="W70" s="151">
        <v>0</v>
      </c>
      <c r="X70" s="151">
        <v>0</v>
      </c>
      <c r="Y70" s="151">
        <v>0</v>
      </c>
      <c r="Z70" s="151">
        <v>0</v>
      </c>
      <c r="AA70" s="151">
        <v>0</v>
      </c>
      <c r="AB70" s="151">
        <v>0</v>
      </c>
      <c r="AC70" s="151">
        <v>0</v>
      </c>
      <c r="AD70" s="46">
        <v>0</v>
      </c>
      <c r="AE70" s="119">
        <f t="shared" si="3"/>
        <v>0</v>
      </c>
      <c r="AF70" s="151">
        <v>0</v>
      </c>
      <c r="AG70" s="151">
        <v>0</v>
      </c>
      <c r="AH70" s="151">
        <v>0</v>
      </c>
      <c r="AI70" s="151">
        <v>0</v>
      </c>
      <c r="AJ70" s="151">
        <v>0</v>
      </c>
      <c r="AK70" s="151">
        <v>0</v>
      </c>
      <c r="AL70" s="151">
        <v>0</v>
      </c>
      <c r="AM70" s="151">
        <v>0</v>
      </c>
      <c r="AN70" s="151">
        <v>0</v>
      </c>
      <c r="AO70" s="151">
        <v>0</v>
      </c>
      <c r="AP70" s="151">
        <v>0</v>
      </c>
      <c r="AQ70" s="46">
        <v>0</v>
      </c>
      <c r="AR70" s="151">
        <v>0</v>
      </c>
      <c r="AS70" s="151">
        <v>0</v>
      </c>
      <c r="AT70" s="151">
        <v>0</v>
      </c>
      <c r="AU70" s="151">
        <v>0</v>
      </c>
      <c r="AV70" s="151">
        <v>0</v>
      </c>
      <c r="AW70" s="151">
        <v>0</v>
      </c>
      <c r="AX70" s="151">
        <v>0</v>
      </c>
      <c r="AY70" s="151">
        <v>0</v>
      </c>
      <c r="AZ70" s="151">
        <v>0</v>
      </c>
      <c r="BA70" s="151">
        <v>0</v>
      </c>
      <c r="BB70" s="151">
        <v>0</v>
      </c>
      <c r="BC70" s="46">
        <v>0</v>
      </c>
      <c r="BD70" s="151">
        <v>0</v>
      </c>
      <c r="BE70" s="151">
        <v>0</v>
      </c>
      <c r="BF70" s="151">
        <v>0</v>
      </c>
      <c r="BG70" s="151">
        <v>0</v>
      </c>
      <c r="BH70" s="151">
        <v>0</v>
      </c>
      <c r="BI70" s="151">
        <v>0</v>
      </c>
      <c r="BJ70" s="151">
        <v>0</v>
      </c>
      <c r="BK70" s="151">
        <v>0</v>
      </c>
      <c r="BL70" s="151">
        <v>0</v>
      </c>
      <c r="BM70" s="151">
        <v>0</v>
      </c>
      <c r="BN70" s="151">
        <v>0</v>
      </c>
      <c r="BO70" s="46">
        <v>0</v>
      </c>
      <c r="BP70" s="151">
        <v>0</v>
      </c>
      <c r="BQ70" s="151">
        <v>0</v>
      </c>
      <c r="BR70" s="151">
        <v>0</v>
      </c>
      <c r="BS70" s="151">
        <v>0</v>
      </c>
      <c r="BT70" s="151">
        <v>0</v>
      </c>
      <c r="BU70" s="151">
        <v>0</v>
      </c>
      <c r="BV70" s="151">
        <v>0</v>
      </c>
      <c r="BW70" s="151">
        <v>0</v>
      </c>
      <c r="BX70" s="151">
        <v>0</v>
      </c>
      <c r="BY70" s="151">
        <v>0</v>
      </c>
      <c r="BZ70" s="151">
        <v>0</v>
      </c>
      <c r="CA70" s="46">
        <v>0</v>
      </c>
      <c r="CB70" s="367"/>
      <c r="CD70" s="116">
        <f>Раздел2!G79</f>
        <v>1187</v>
      </c>
    </row>
    <row r="71" spans="1:82" ht="15.75" customHeight="1" x14ac:dyDescent="0.25">
      <c r="A71" s="332"/>
      <c r="B71" s="159" t="s">
        <v>206</v>
      </c>
      <c r="C71" s="75" t="s">
        <v>211</v>
      </c>
      <c r="D71" s="83">
        <f t="shared" si="0"/>
        <v>0</v>
      </c>
      <c r="E71" s="119">
        <f t="shared" si="1"/>
        <v>0</v>
      </c>
      <c r="F71" s="83">
        <v>0</v>
      </c>
      <c r="G71" s="83">
        <v>0</v>
      </c>
      <c r="H71" s="83">
        <v>0</v>
      </c>
      <c r="I71" s="83">
        <v>0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83">
        <v>0</v>
      </c>
      <c r="P71" s="83">
        <v>0</v>
      </c>
      <c r="Q71" s="83">
        <v>0</v>
      </c>
      <c r="R71" s="119">
        <f t="shared" si="2"/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119">
        <f t="shared" si="3"/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83">
        <v>0</v>
      </c>
      <c r="BB71" s="83">
        <v>0</v>
      </c>
      <c r="BC71" s="83">
        <v>0</v>
      </c>
      <c r="BD71" s="83">
        <v>0</v>
      </c>
      <c r="BE71" s="83">
        <v>0</v>
      </c>
      <c r="BF71" s="83">
        <v>0</v>
      </c>
      <c r="BG71" s="83">
        <v>0</v>
      </c>
      <c r="BH71" s="83">
        <v>0</v>
      </c>
      <c r="BI71" s="83">
        <v>0</v>
      </c>
      <c r="BJ71" s="83">
        <v>0</v>
      </c>
      <c r="BK71" s="83">
        <v>0</v>
      </c>
      <c r="BL71" s="83">
        <v>0</v>
      </c>
      <c r="BM71" s="83">
        <v>0</v>
      </c>
      <c r="BN71" s="83">
        <v>0</v>
      </c>
      <c r="BO71" s="83">
        <v>0</v>
      </c>
      <c r="BP71" s="83">
        <v>0</v>
      </c>
      <c r="BQ71" s="83">
        <v>0</v>
      </c>
      <c r="BR71" s="83">
        <v>0</v>
      </c>
      <c r="BS71" s="83">
        <v>0</v>
      </c>
      <c r="BT71" s="83">
        <v>0</v>
      </c>
      <c r="BU71" s="83">
        <v>0</v>
      </c>
      <c r="BV71" s="83">
        <v>0</v>
      </c>
      <c r="BW71" s="83">
        <v>0</v>
      </c>
      <c r="BX71" s="83">
        <v>0</v>
      </c>
      <c r="BY71" s="83">
        <v>0</v>
      </c>
      <c r="BZ71" s="83">
        <v>0</v>
      </c>
      <c r="CA71" s="83">
        <v>0</v>
      </c>
      <c r="CB71" s="367"/>
      <c r="CD71" s="116">
        <f>Раздел2!G80</f>
        <v>0</v>
      </c>
    </row>
    <row r="72" spans="1:82" ht="21" x14ac:dyDescent="0.25">
      <c r="A72" s="332"/>
      <c r="B72" s="160" t="s">
        <v>208</v>
      </c>
      <c r="C72" s="75" t="s">
        <v>213</v>
      </c>
      <c r="D72" s="83">
        <f t="shared" si="0"/>
        <v>0</v>
      </c>
      <c r="E72" s="119">
        <f t="shared" si="1"/>
        <v>0</v>
      </c>
      <c r="F72" s="151">
        <v>0</v>
      </c>
      <c r="G72" s="151">
        <v>0</v>
      </c>
      <c r="H72" s="151">
        <v>0</v>
      </c>
      <c r="I72" s="151">
        <v>0</v>
      </c>
      <c r="J72" s="151">
        <v>0</v>
      </c>
      <c r="K72" s="151">
        <v>0</v>
      </c>
      <c r="L72" s="151">
        <v>0</v>
      </c>
      <c r="M72" s="151">
        <v>0</v>
      </c>
      <c r="N72" s="151">
        <v>0</v>
      </c>
      <c r="O72" s="151">
        <v>0</v>
      </c>
      <c r="P72" s="151">
        <v>0</v>
      </c>
      <c r="Q72" s="151">
        <v>0</v>
      </c>
      <c r="R72" s="119">
        <f t="shared" si="2"/>
        <v>0</v>
      </c>
      <c r="S72" s="151">
        <v>0</v>
      </c>
      <c r="T72" s="151">
        <v>0</v>
      </c>
      <c r="U72" s="151">
        <v>0</v>
      </c>
      <c r="V72" s="151">
        <v>0</v>
      </c>
      <c r="W72" s="151">
        <v>0</v>
      </c>
      <c r="X72" s="151">
        <v>0</v>
      </c>
      <c r="Y72" s="151">
        <v>0</v>
      </c>
      <c r="Z72" s="151">
        <v>0</v>
      </c>
      <c r="AA72" s="151">
        <v>0</v>
      </c>
      <c r="AB72" s="151">
        <v>0</v>
      </c>
      <c r="AC72" s="151">
        <v>0</v>
      </c>
      <c r="AD72" s="151">
        <v>0</v>
      </c>
      <c r="AE72" s="119">
        <f t="shared" si="3"/>
        <v>0</v>
      </c>
      <c r="AF72" s="151">
        <v>0</v>
      </c>
      <c r="AG72" s="151">
        <v>0</v>
      </c>
      <c r="AH72" s="151">
        <v>0</v>
      </c>
      <c r="AI72" s="151">
        <v>0</v>
      </c>
      <c r="AJ72" s="151">
        <v>0</v>
      </c>
      <c r="AK72" s="151">
        <v>0</v>
      </c>
      <c r="AL72" s="151">
        <v>0</v>
      </c>
      <c r="AM72" s="151">
        <v>0</v>
      </c>
      <c r="AN72" s="151">
        <v>0</v>
      </c>
      <c r="AO72" s="151">
        <v>0</v>
      </c>
      <c r="AP72" s="151">
        <v>0</v>
      </c>
      <c r="AQ72" s="151">
        <v>0</v>
      </c>
      <c r="AR72" s="151">
        <v>0</v>
      </c>
      <c r="AS72" s="151">
        <v>0</v>
      </c>
      <c r="AT72" s="151">
        <v>0</v>
      </c>
      <c r="AU72" s="151">
        <v>0</v>
      </c>
      <c r="AV72" s="151">
        <v>0</v>
      </c>
      <c r="AW72" s="151">
        <v>0</v>
      </c>
      <c r="AX72" s="151">
        <v>0</v>
      </c>
      <c r="AY72" s="151">
        <v>0</v>
      </c>
      <c r="AZ72" s="151">
        <v>0</v>
      </c>
      <c r="BA72" s="151">
        <v>0</v>
      </c>
      <c r="BB72" s="151">
        <v>0</v>
      </c>
      <c r="BC72" s="151">
        <v>0</v>
      </c>
      <c r="BD72" s="151">
        <v>0</v>
      </c>
      <c r="BE72" s="151">
        <v>0</v>
      </c>
      <c r="BF72" s="151">
        <v>0</v>
      </c>
      <c r="BG72" s="151">
        <v>0</v>
      </c>
      <c r="BH72" s="151">
        <v>0</v>
      </c>
      <c r="BI72" s="151">
        <v>0</v>
      </c>
      <c r="BJ72" s="151">
        <v>0</v>
      </c>
      <c r="BK72" s="151">
        <v>0</v>
      </c>
      <c r="BL72" s="151">
        <v>0</v>
      </c>
      <c r="BM72" s="151">
        <v>0</v>
      </c>
      <c r="BN72" s="151">
        <v>0</v>
      </c>
      <c r="BO72" s="151">
        <v>0</v>
      </c>
      <c r="BP72" s="151">
        <v>0</v>
      </c>
      <c r="BQ72" s="151">
        <v>0</v>
      </c>
      <c r="BR72" s="151">
        <v>0</v>
      </c>
      <c r="BS72" s="151">
        <v>0</v>
      </c>
      <c r="BT72" s="151">
        <v>0</v>
      </c>
      <c r="BU72" s="151">
        <v>0</v>
      </c>
      <c r="BV72" s="151">
        <v>0</v>
      </c>
      <c r="BW72" s="151">
        <v>0</v>
      </c>
      <c r="BX72" s="151">
        <v>0</v>
      </c>
      <c r="BY72" s="151">
        <v>0</v>
      </c>
      <c r="BZ72" s="151">
        <v>0</v>
      </c>
      <c r="CA72" s="151">
        <v>0</v>
      </c>
      <c r="CB72" s="367"/>
      <c r="CD72" s="116">
        <f>Раздел2!G81</f>
        <v>0</v>
      </c>
    </row>
    <row r="73" spans="1:82" ht="15.75" customHeight="1" x14ac:dyDescent="0.25">
      <c r="A73" s="332"/>
      <c r="B73" s="160" t="s">
        <v>210</v>
      </c>
      <c r="C73" s="75" t="s">
        <v>215</v>
      </c>
      <c r="D73" s="83">
        <f t="shared" si="0"/>
        <v>0</v>
      </c>
      <c r="E73" s="119">
        <f t="shared" si="1"/>
        <v>0</v>
      </c>
      <c r="F73" s="151">
        <v>0</v>
      </c>
      <c r="G73" s="151">
        <v>0</v>
      </c>
      <c r="H73" s="151">
        <v>0</v>
      </c>
      <c r="I73" s="151">
        <v>0</v>
      </c>
      <c r="J73" s="151">
        <v>0</v>
      </c>
      <c r="K73" s="151">
        <v>0</v>
      </c>
      <c r="L73" s="151">
        <v>0</v>
      </c>
      <c r="M73" s="151">
        <v>0</v>
      </c>
      <c r="N73" s="151">
        <v>0</v>
      </c>
      <c r="O73" s="151">
        <v>0</v>
      </c>
      <c r="P73" s="151">
        <v>0</v>
      </c>
      <c r="Q73" s="151">
        <v>0</v>
      </c>
      <c r="R73" s="119">
        <f t="shared" si="2"/>
        <v>0</v>
      </c>
      <c r="S73" s="151">
        <v>0</v>
      </c>
      <c r="T73" s="151">
        <v>0</v>
      </c>
      <c r="U73" s="151">
        <v>0</v>
      </c>
      <c r="V73" s="151">
        <v>0</v>
      </c>
      <c r="W73" s="151">
        <v>0</v>
      </c>
      <c r="X73" s="151">
        <v>0</v>
      </c>
      <c r="Y73" s="151">
        <v>0</v>
      </c>
      <c r="Z73" s="151">
        <v>0</v>
      </c>
      <c r="AA73" s="151">
        <v>0</v>
      </c>
      <c r="AB73" s="151">
        <v>0</v>
      </c>
      <c r="AC73" s="151">
        <v>0</v>
      </c>
      <c r="AD73" s="151">
        <v>0</v>
      </c>
      <c r="AE73" s="119">
        <f t="shared" si="3"/>
        <v>0</v>
      </c>
      <c r="AF73" s="151">
        <v>0</v>
      </c>
      <c r="AG73" s="151">
        <v>0</v>
      </c>
      <c r="AH73" s="151">
        <v>0</v>
      </c>
      <c r="AI73" s="151">
        <v>0</v>
      </c>
      <c r="AJ73" s="151">
        <v>0</v>
      </c>
      <c r="AK73" s="151">
        <v>0</v>
      </c>
      <c r="AL73" s="151">
        <v>0</v>
      </c>
      <c r="AM73" s="151">
        <v>0</v>
      </c>
      <c r="AN73" s="151">
        <v>0</v>
      </c>
      <c r="AO73" s="151">
        <v>0</v>
      </c>
      <c r="AP73" s="151">
        <v>0</v>
      </c>
      <c r="AQ73" s="151">
        <v>0</v>
      </c>
      <c r="AR73" s="151">
        <v>0</v>
      </c>
      <c r="AS73" s="151">
        <v>0</v>
      </c>
      <c r="AT73" s="151">
        <v>0</v>
      </c>
      <c r="AU73" s="151">
        <v>0</v>
      </c>
      <c r="AV73" s="151">
        <v>0</v>
      </c>
      <c r="AW73" s="151">
        <v>0</v>
      </c>
      <c r="AX73" s="151">
        <v>0</v>
      </c>
      <c r="AY73" s="151">
        <v>0</v>
      </c>
      <c r="AZ73" s="151">
        <v>0</v>
      </c>
      <c r="BA73" s="151">
        <v>0</v>
      </c>
      <c r="BB73" s="151">
        <v>0</v>
      </c>
      <c r="BC73" s="151">
        <v>0</v>
      </c>
      <c r="BD73" s="151">
        <v>0</v>
      </c>
      <c r="BE73" s="151">
        <v>0</v>
      </c>
      <c r="BF73" s="151">
        <v>0</v>
      </c>
      <c r="BG73" s="151">
        <v>0</v>
      </c>
      <c r="BH73" s="151">
        <v>0</v>
      </c>
      <c r="BI73" s="151">
        <v>0</v>
      </c>
      <c r="BJ73" s="151">
        <v>0</v>
      </c>
      <c r="BK73" s="151">
        <v>0</v>
      </c>
      <c r="BL73" s="151">
        <v>0</v>
      </c>
      <c r="BM73" s="151">
        <v>0</v>
      </c>
      <c r="BN73" s="151">
        <v>0</v>
      </c>
      <c r="BO73" s="151">
        <v>0</v>
      </c>
      <c r="BP73" s="151">
        <v>0</v>
      </c>
      <c r="BQ73" s="151">
        <v>0</v>
      </c>
      <c r="BR73" s="151">
        <v>0</v>
      </c>
      <c r="BS73" s="151">
        <v>0</v>
      </c>
      <c r="BT73" s="151">
        <v>0</v>
      </c>
      <c r="BU73" s="151">
        <v>0</v>
      </c>
      <c r="BV73" s="151">
        <v>0</v>
      </c>
      <c r="BW73" s="151">
        <v>0</v>
      </c>
      <c r="BX73" s="151">
        <v>0</v>
      </c>
      <c r="BY73" s="151">
        <v>0</v>
      </c>
      <c r="BZ73" s="151">
        <v>0</v>
      </c>
      <c r="CA73" s="151">
        <v>0</v>
      </c>
      <c r="CB73" s="367"/>
      <c r="CD73" s="116">
        <f>Раздел2!G82</f>
        <v>39</v>
      </c>
    </row>
    <row r="74" spans="1:82" ht="15.75" customHeight="1" x14ac:dyDescent="0.25">
      <c r="A74" s="332"/>
      <c r="B74" s="160" t="s">
        <v>212</v>
      </c>
      <c r="C74" s="75" t="s">
        <v>217</v>
      </c>
      <c r="D74" s="83">
        <f t="shared" ref="D74:D137" si="4">SUM(E74,R74,AE74)</f>
        <v>0</v>
      </c>
      <c r="E74" s="119">
        <f t="shared" ref="E74:E137" si="5">SUM(F74:Q74)</f>
        <v>0</v>
      </c>
      <c r="F74" s="151">
        <v>0</v>
      </c>
      <c r="G74" s="151">
        <v>0</v>
      </c>
      <c r="H74" s="151">
        <v>0</v>
      </c>
      <c r="I74" s="151">
        <v>0</v>
      </c>
      <c r="J74" s="151">
        <v>0</v>
      </c>
      <c r="K74" s="151">
        <v>0</v>
      </c>
      <c r="L74" s="151">
        <v>0</v>
      </c>
      <c r="M74" s="151">
        <v>0</v>
      </c>
      <c r="N74" s="151">
        <v>0</v>
      </c>
      <c r="O74" s="151">
        <v>0</v>
      </c>
      <c r="P74" s="151">
        <v>0</v>
      </c>
      <c r="Q74" s="46">
        <v>0</v>
      </c>
      <c r="R74" s="119">
        <f t="shared" ref="R74:R137" si="6">SUM(S74:AD74)</f>
        <v>0</v>
      </c>
      <c r="S74" s="151">
        <v>0</v>
      </c>
      <c r="T74" s="151">
        <v>0</v>
      </c>
      <c r="U74" s="151">
        <v>0</v>
      </c>
      <c r="V74" s="151">
        <v>0</v>
      </c>
      <c r="W74" s="151">
        <v>0</v>
      </c>
      <c r="X74" s="151">
        <v>0</v>
      </c>
      <c r="Y74" s="151">
        <v>0</v>
      </c>
      <c r="Z74" s="151">
        <v>0</v>
      </c>
      <c r="AA74" s="151">
        <v>0</v>
      </c>
      <c r="AB74" s="151">
        <v>0</v>
      </c>
      <c r="AC74" s="151">
        <v>0</v>
      </c>
      <c r="AD74" s="46">
        <v>0</v>
      </c>
      <c r="AE74" s="119">
        <f t="shared" ref="AE74:AE137" si="7">SUM(AF74:AQ74)</f>
        <v>0</v>
      </c>
      <c r="AF74" s="151">
        <v>0</v>
      </c>
      <c r="AG74" s="151">
        <v>0</v>
      </c>
      <c r="AH74" s="151">
        <v>0</v>
      </c>
      <c r="AI74" s="151">
        <v>0</v>
      </c>
      <c r="AJ74" s="151">
        <v>0</v>
      </c>
      <c r="AK74" s="151">
        <v>0</v>
      </c>
      <c r="AL74" s="151">
        <v>0</v>
      </c>
      <c r="AM74" s="151">
        <v>0</v>
      </c>
      <c r="AN74" s="151">
        <v>0</v>
      </c>
      <c r="AO74" s="151">
        <v>0</v>
      </c>
      <c r="AP74" s="151">
        <v>0</v>
      </c>
      <c r="AQ74" s="46">
        <v>0</v>
      </c>
      <c r="AR74" s="151">
        <v>0</v>
      </c>
      <c r="AS74" s="151">
        <v>0</v>
      </c>
      <c r="AT74" s="151">
        <v>0</v>
      </c>
      <c r="AU74" s="151">
        <v>0</v>
      </c>
      <c r="AV74" s="151">
        <v>0</v>
      </c>
      <c r="AW74" s="151">
        <v>0</v>
      </c>
      <c r="AX74" s="151">
        <v>0</v>
      </c>
      <c r="AY74" s="151">
        <v>0</v>
      </c>
      <c r="AZ74" s="151">
        <v>0</v>
      </c>
      <c r="BA74" s="151">
        <v>0</v>
      </c>
      <c r="BB74" s="151">
        <v>0</v>
      </c>
      <c r="BC74" s="46">
        <v>0</v>
      </c>
      <c r="BD74" s="151">
        <v>0</v>
      </c>
      <c r="BE74" s="151">
        <v>0</v>
      </c>
      <c r="BF74" s="151">
        <v>0</v>
      </c>
      <c r="BG74" s="151">
        <v>0</v>
      </c>
      <c r="BH74" s="151">
        <v>0</v>
      </c>
      <c r="BI74" s="151">
        <v>0</v>
      </c>
      <c r="BJ74" s="151">
        <v>0</v>
      </c>
      <c r="BK74" s="151">
        <v>0</v>
      </c>
      <c r="BL74" s="151">
        <v>0</v>
      </c>
      <c r="BM74" s="151">
        <v>0</v>
      </c>
      <c r="BN74" s="151">
        <v>0</v>
      </c>
      <c r="BO74" s="46">
        <v>0</v>
      </c>
      <c r="BP74" s="151">
        <v>0</v>
      </c>
      <c r="BQ74" s="151">
        <v>0</v>
      </c>
      <c r="BR74" s="151">
        <v>0</v>
      </c>
      <c r="BS74" s="151">
        <v>0</v>
      </c>
      <c r="BT74" s="151">
        <v>0</v>
      </c>
      <c r="BU74" s="151">
        <v>0</v>
      </c>
      <c r="BV74" s="151">
        <v>0</v>
      </c>
      <c r="BW74" s="151">
        <v>0</v>
      </c>
      <c r="BX74" s="151">
        <v>0</v>
      </c>
      <c r="BY74" s="151">
        <v>0</v>
      </c>
      <c r="BZ74" s="151">
        <v>0</v>
      </c>
      <c r="CA74" s="46">
        <v>0</v>
      </c>
      <c r="CB74" s="367"/>
      <c r="CD74" s="116">
        <f>Раздел2!G83</f>
        <v>0</v>
      </c>
    </row>
    <row r="75" spans="1:82" ht="15.75" customHeight="1" x14ac:dyDescent="0.25">
      <c r="A75" s="332"/>
      <c r="B75" s="160" t="s">
        <v>214</v>
      </c>
      <c r="C75" s="75" t="s">
        <v>219</v>
      </c>
      <c r="D75" s="83">
        <f t="shared" si="4"/>
        <v>0</v>
      </c>
      <c r="E75" s="119">
        <f t="shared" si="5"/>
        <v>0</v>
      </c>
      <c r="F75" s="151">
        <v>0</v>
      </c>
      <c r="G75" s="151">
        <v>0</v>
      </c>
      <c r="H75" s="151">
        <v>0</v>
      </c>
      <c r="I75" s="151">
        <v>0</v>
      </c>
      <c r="J75" s="151">
        <v>0</v>
      </c>
      <c r="K75" s="151">
        <v>0</v>
      </c>
      <c r="L75" s="151">
        <v>0</v>
      </c>
      <c r="M75" s="151">
        <v>0</v>
      </c>
      <c r="N75" s="151">
        <v>0</v>
      </c>
      <c r="O75" s="151">
        <v>0</v>
      </c>
      <c r="P75" s="151">
        <v>0</v>
      </c>
      <c r="Q75" s="46">
        <v>0</v>
      </c>
      <c r="R75" s="119">
        <f t="shared" si="6"/>
        <v>0</v>
      </c>
      <c r="S75" s="151">
        <v>0</v>
      </c>
      <c r="T75" s="151">
        <v>0</v>
      </c>
      <c r="U75" s="151">
        <v>0</v>
      </c>
      <c r="V75" s="151">
        <v>0</v>
      </c>
      <c r="W75" s="151">
        <v>0</v>
      </c>
      <c r="X75" s="151">
        <v>0</v>
      </c>
      <c r="Y75" s="151">
        <v>0</v>
      </c>
      <c r="Z75" s="151">
        <v>0</v>
      </c>
      <c r="AA75" s="151">
        <v>0</v>
      </c>
      <c r="AB75" s="151">
        <v>0</v>
      </c>
      <c r="AC75" s="151">
        <v>0</v>
      </c>
      <c r="AD75" s="46">
        <v>0</v>
      </c>
      <c r="AE75" s="119">
        <f t="shared" si="7"/>
        <v>0</v>
      </c>
      <c r="AF75" s="151">
        <v>0</v>
      </c>
      <c r="AG75" s="151">
        <v>0</v>
      </c>
      <c r="AH75" s="151">
        <v>0</v>
      </c>
      <c r="AI75" s="151">
        <v>0</v>
      </c>
      <c r="AJ75" s="151">
        <v>0</v>
      </c>
      <c r="AK75" s="151">
        <v>0</v>
      </c>
      <c r="AL75" s="151">
        <v>0</v>
      </c>
      <c r="AM75" s="151">
        <v>0</v>
      </c>
      <c r="AN75" s="151">
        <v>0</v>
      </c>
      <c r="AO75" s="151">
        <v>0</v>
      </c>
      <c r="AP75" s="151">
        <v>0</v>
      </c>
      <c r="AQ75" s="46">
        <v>0</v>
      </c>
      <c r="AR75" s="151">
        <v>0</v>
      </c>
      <c r="AS75" s="151">
        <v>0</v>
      </c>
      <c r="AT75" s="151">
        <v>0</v>
      </c>
      <c r="AU75" s="151">
        <v>0</v>
      </c>
      <c r="AV75" s="151">
        <v>0</v>
      </c>
      <c r="AW75" s="151">
        <v>0</v>
      </c>
      <c r="AX75" s="151">
        <v>0</v>
      </c>
      <c r="AY75" s="151">
        <v>0</v>
      </c>
      <c r="AZ75" s="151">
        <v>0</v>
      </c>
      <c r="BA75" s="151">
        <v>0</v>
      </c>
      <c r="BB75" s="151">
        <v>0</v>
      </c>
      <c r="BC75" s="46">
        <v>0</v>
      </c>
      <c r="BD75" s="151">
        <v>0</v>
      </c>
      <c r="BE75" s="151">
        <v>0</v>
      </c>
      <c r="BF75" s="151">
        <v>0</v>
      </c>
      <c r="BG75" s="151">
        <v>0</v>
      </c>
      <c r="BH75" s="151">
        <v>0</v>
      </c>
      <c r="BI75" s="151">
        <v>0</v>
      </c>
      <c r="BJ75" s="151">
        <v>0</v>
      </c>
      <c r="BK75" s="151">
        <v>0</v>
      </c>
      <c r="BL75" s="151">
        <v>0</v>
      </c>
      <c r="BM75" s="151">
        <v>0</v>
      </c>
      <c r="BN75" s="151">
        <v>0</v>
      </c>
      <c r="BO75" s="46">
        <v>0</v>
      </c>
      <c r="BP75" s="151">
        <v>0</v>
      </c>
      <c r="BQ75" s="151">
        <v>0</v>
      </c>
      <c r="BR75" s="151">
        <v>0</v>
      </c>
      <c r="BS75" s="151">
        <v>0</v>
      </c>
      <c r="BT75" s="151">
        <v>0</v>
      </c>
      <c r="BU75" s="151">
        <v>0</v>
      </c>
      <c r="BV75" s="151">
        <v>0</v>
      </c>
      <c r="BW75" s="151">
        <v>0</v>
      </c>
      <c r="BX75" s="151">
        <v>0</v>
      </c>
      <c r="BY75" s="151">
        <v>0</v>
      </c>
      <c r="BZ75" s="151">
        <v>0</v>
      </c>
      <c r="CA75" s="46">
        <v>0</v>
      </c>
      <c r="CB75" s="367"/>
      <c r="CD75" s="116">
        <f>Раздел2!G84</f>
        <v>0</v>
      </c>
    </row>
    <row r="76" spans="1:82" ht="15.75" customHeight="1" x14ac:dyDescent="0.25">
      <c r="A76" s="332"/>
      <c r="B76" s="159" t="s">
        <v>216</v>
      </c>
      <c r="C76" s="75" t="s">
        <v>221</v>
      </c>
      <c r="D76" s="83">
        <f t="shared" si="4"/>
        <v>0</v>
      </c>
      <c r="E76" s="119">
        <f t="shared" si="5"/>
        <v>0</v>
      </c>
      <c r="F76" s="151">
        <v>0</v>
      </c>
      <c r="G76" s="151">
        <v>0</v>
      </c>
      <c r="H76" s="151">
        <v>0</v>
      </c>
      <c r="I76" s="151">
        <v>0</v>
      </c>
      <c r="J76" s="151">
        <v>0</v>
      </c>
      <c r="K76" s="151">
        <v>0</v>
      </c>
      <c r="L76" s="151">
        <v>0</v>
      </c>
      <c r="M76" s="151">
        <v>0</v>
      </c>
      <c r="N76" s="151">
        <v>0</v>
      </c>
      <c r="O76" s="151">
        <v>0</v>
      </c>
      <c r="P76" s="151">
        <v>0</v>
      </c>
      <c r="Q76" s="46">
        <v>0</v>
      </c>
      <c r="R76" s="119">
        <f t="shared" si="6"/>
        <v>0</v>
      </c>
      <c r="S76" s="151">
        <v>0</v>
      </c>
      <c r="T76" s="151">
        <v>0</v>
      </c>
      <c r="U76" s="151">
        <v>0</v>
      </c>
      <c r="V76" s="151">
        <v>0</v>
      </c>
      <c r="W76" s="151">
        <v>0</v>
      </c>
      <c r="X76" s="151">
        <v>0</v>
      </c>
      <c r="Y76" s="151">
        <v>0</v>
      </c>
      <c r="Z76" s="151">
        <v>0</v>
      </c>
      <c r="AA76" s="151">
        <v>0</v>
      </c>
      <c r="AB76" s="151">
        <v>0</v>
      </c>
      <c r="AC76" s="151">
        <v>0</v>
      </c>
      <c r="AD76" s="46">
        <v>0</v>
      </c>
      <c r="AE76" s="119">
        <f t="shared" si="7"/>
        <v>0</v>
      </c>
      <c r="AF76" s="151">
        <v>0</v>
      </c>
      <c r="AG76" s="151">
        <v>0</v>
      </c>
      <c r="AH76" s="151">
        <v>0</v>
      </c>
      <c r="AI76" s="151">
        <v>0</v>
      </c>
      <c r="AJ76" s="151">
        <v>0</v>
      </c>
      <c r="AK76" s="151">
        <v>0</v>
      </c>
      <c r="AL76" s="151">
        <v>0</v>
      </c>
      <c r="AM76" s="151">
        <v>0</v>
      </c>
      <c r="AN76" s="151">
        <v>0</v>
      </c>
      <c r="AO76" s="151">
        <v>0</v>
      </c>
      <c r="AP76" s="151">
        <v>0</v>
      </c>
      <c r="AQ76" s="46">
        <v>0</v>
      </c>
      <c r="AR76" s="151">
        <v>0</v>
      </c>
      <c r="AS76" s="151">
        <v>0</v>
      </c>
      <c r="AT76" s="151">
        <v>0</v>
      </c>
      <c r="AU76" s="151">
        <v>0</v>
      </c>
      <c r="AV76" s="151">
        <v>0</v>
      </c>
      <c r="AW76" s="151">
        <v>0</v>
      </c>
      <c r="AX76" s="151">
        <v>0</v>
      </c>
      <c r="AY76" s="151">
        <v>0</v>
      </c>
      <c r="AZ76" s="151">
        <v>0</v>
      </c>
      <c r="BA76" s="151">
        <v>0</v>
      </c>
      <c r="BB76" s="151">
        <v>0</v>
      </c>
      <c r="BC76" s="46">
        <v>0</v>
      </c>
      <c r="BD76" s="151">
        <v>0</v>
      </c>
      <c r="BE76" s="151">
        <v>0</v>
      </c>
      <c r="BF76" s="151">
        <v>0</v>
      </c>
      <c r="BG76" s="151">
        <v>0</v>
      </c>
      <c r="BH76" s="151">
        <v>0</v>
      </c>
      <c r="BI76" s="151">
        <v>0</v>
      </c>
      <c r="BJ76" s="151">
        <v>0</v>
      </c>
      <c r="BK76" s="151">
        <v>0</v>
      </c>
      <c r="BL76" s="151">
        <v>0</v>
      </c>
      <c r="BM76" s="151">
        <v>0</v>
      </c>
      <c r="BN76" s="151">
        <v>0</v>
      </c>
      <c r="BO76" s="46">
        <v>0</v>
      </c>
      <c r="BP76" s="151">
        <v>0</v>
      </c>
      <c r="BQ76" s="151">
        <v>0</v>
      </c>
      <c r="BR76" s="151">
        <v>0</v>
      </c>
      <c r="BS76" s="151">
        <v>0</v>
      </c>
      <c r="BT76" s="151">
        <v>0</v>
      </c>
      <c r="BU76" s="151">
        <v>0</v>
      </c>
      <c r="BV76" s="151">
        <v>0</v>
      </c>
      <c r="BW76" s="151">
        <v>0</v>
      </c>
      <c r="BX76" s="151">
        <v>0</v>
      </c>
      <c r="BY76" s="151">
        <v>0</v>
      </c>
      <c r="BZ76" s="151">
        <v>0</v>
      </c>
      <c r="CA76" s="46">
        <v>0</v>
      </c>
      <c r="CB76" s="367"/>
      <c r="CD76" s="116">
        <f>Раздел2!G85</f>
        <v>0</v>
      </c>
    </row>
    <row r="77" spans="1:82" ht="15.75" customHeight="1" x14ac:dyDescent="0.25">
      <c r="A77" s="332"/>
      <c r="B77" s="159" t="s">
        <v>218</v>
      </c>
      <c r="C77" s="75" t="s">
        <v>223</v>
      </c>
      <c r="D77" s="83">
        <f t="shared" si="4"/>
        <v>0</v>
      </c>
      <c r="E77" s="119">
        <f t="shared" si="5"/>
        <v>0</v>
      </c>
      <c r="F77" s="151">
        <v>0</v>
      </c>
      <c r="G77" s="151">
        <v>0</v>
      </c>
      <c r="H77" s="151">
        <v>0</v>
      </c>
      <c r="I77" s="151">
        <v>0</v>
      </c>
      <c r="J77" s="151">
        <v>0</v>
      </c>
      <c r="K77" s="151">
        <v>0</v>
      </c>
      <c r="L77" s="151">
        <v>0</v>
      </c>
      <c r="M77" s="151">
        <v>0</v>
      </c>
      <c r="N77" s="151">
        <v>0</v>
      </c>
      <c r="O77" s="151">
        <v>0</v>
      </c>
      <c r="P77" s="151">
        <v>0</v>
      </c>
      <c r="Q77" s="46">
        <v>0</v>
      </c>
      <c r="R77" s="119">
        <f t="shared" si="6"/>
        <v>0</v>
      </c>
      <c r="S77" s="151">
        <v>0</v>
      </c>
      <c r="T77" s="151">
        <v>0</v>
      </c>
      <c r="U77" s="151">
        <v>0</v>
      </c>
      <c r="V77" s="151">
        <v>0</v>
      </c>
      <c r="W77" s="151">
        <v>0</v>
      </c>
      <c r="X77" s="151">
        <v>0</v>
      </c>
      <c r="Y77" s="151">
        <v>0</v>
      </c>
      <c r="Z77" s="151">
        <v>0</v>
      </c>
      <c r="AA77" s="151">
        <v>0</v>
      </c>
      <c r="AB77" s="151">
        <v>0</v>
      </c>
      <c r="AC77" s="151">
        <v>0</v>
      </c>
      <c r="AD77" s="46">
        <v>0</v>
      </c>
      <c r="AE77" s="119">
        <f t="shared" si="7"/>
        <v>0</v>
      </c>
      <c r="AF77" s="151">
        <v>0</v>
      </c>
      <c r="AG77" s="151">
        <v>0</v>
      </c>
      <c r="AH77" s="151">
        <v>0</v>
      </c>
      <c r="AI77" s="151">
        <v>0</v>
      </c>
      <c r="AJ77" s="151">
        <v>0</v>
      </c>
      <c r="AK77" s="151">
        <v>0</v>
      </c>
      <c r="AL77" s="151">
        <v>0</v>
      </c>
      <c r="AM77" s="151">
        <v>0</v>
      </c>
      <c r="AN77" s="151">
        <v>0</v>
      </c>
      <c r="AO77" s="151">
        <v>0</v>
      </c>
      <c r="AP77" s="151">
        <v>0</v>
      </c>
      <c r="AQ77" s="46">
        <v>0</v>
      </c>
      <c r="AR77" s="151">
        <v>0</v>
      </c>
      <c r="AS77" s="151">
        <v>0</v>
      </c>
      <c r="AT77" s="151">
        <v>0</v>
      </c>
      <c r="AU77" s="151">
        <v>0</v>
      </c>
      <c r="AV77" s="151">
        <v>0</v>
      </c>
      <c r="AW77" s="151">
        <v>0</v>
      </c>
      <c r="AX77" s="151">
        <v>0</v>
      </c>
      <c r="AY77" s="151">
        <v>0</v>
      </c>
      <c r="AZ77" s="151">
        <v>0</v>
      </c>
      <c r="BA77" s="151">
        <v>0</v>
      </c>
      <c r="BB77" s="151">
        <v>0</v>
      </c>
      <c r="BC77" s="46">
        <v>0</v>
      </c>
      <c r="BD77" s="151">
        <v>0</v>
      </c>
      <c r="BE77" s="151">
        <v>0</v>
      </c>
      <c r="BF77" s="151">
        <v>0</v>
      </c>
      <c r="BG77" s="151">
        <v>0</v>
      </c>
      <c r="BH77" s="151">
        <v>0</v>
      </c>
      <c r="BI77" s="151">
        <v>0</v>
      </c>
      <c r="BJ77" s="151">
        <v>0</v>
      </c>
      <c r="BK77" s="151">
        <v>0</v>
      </c>
      <c r="BL77" s="151">
        <v>0</v>
      </c>
      <c r="BM77" s="151">
        <v>0</v>
      </c>
      <c r="BN77" s="151">
        <v>0</v>
      </c>
      <c r="BO77" s="46">
        <v>0</v>
      </c>
      <c r="BP77" s="151">
        <v>0</v>
      </c>
      <c r="BQ77" s="151">
        <v>0</v>
      </c>
      <c r="BR77" s="151">
        <v>0</v>
      </c>
      <c r="BS77" s="151">
        <v>0</v>
      </c>
      <c r="BT77" s="151">
        <v>0</v>
      </c>
      <c r="BU77" s="151">
        <v>0</v>
      </c>
      <c r="BV77" s="151">
        <v>0</v>
      </c>
      <c r="BW77" s="151">
        <v>0</v>
      </c>
      <c r="BX77" s="151">
        <v>0</v>
      </c>
      <c r="BY77" s="151">
        <v>0</v>
      </c>
      <c r="BZ77" s="151">
        <v>0</v>
      </c>
      <c r="CA77" s="46">
        <v>0</v>
      </c>
      <c r="CB77" s="367"/>
      <c r="CD77" s="116">
        <f>Раздел2!G86</f>
        <v>0</v>
      </c>
    </row>
    <row r="78" spans="1:82" ht="15.75" customHeight="1" x14ac:dyDescent="0.25">
      <c r="A78" s="332"/>
      <c r="B78" s="159" t="s">
        <v>220</v>
      </c>
      <c r="C78" s="75" t="s">
        <v>225</v>
      </c>
      <c r="D78" s="83">
        <f t="shared" si="4"/>
        <v>0</v>
      </c>
      <c r="E78" s="119">
        <f t="shared" si="5"/>
        <v>0</v>
      </c>
      <c r="F78" s="151">
        <v>0</v>
      </c>
      <c r="G78" s="151">
        <v>0</v>
      </c>
      <c r="H78" s="151">
        <v>0</v>
      </c>
      <c r="I78" s="151">
        <v>0</v>
      </c>
      <c r="J78" s="151">
        <v>0</v>
      </c>
      <c r="K78" s="151">
        <v>0</v>
      </c>
      <c r="L78" s="151">
        <v>0</v>
      </c>
      <c r="M78" s="151">
        <v>0</v>
      </c>
      <c r="N78" s="151">
        <v>0</v>
      </c>
      <c r="O78" s="151">
        <v>0</v>
      </c>
      <c r="P78" s="151">
        <v>0</v>
      </c>
      <c r="Q78" s="46">
        <v>0</v>
      </c>
      <c r="R78" s="119">
        <f t="shared" si="6"/>
        <v>0</v>
      </c>
      <c r="S78" s="151">
        <v>0</v>
      </c>
      <c r="T78" s="151">
        <v>0</v>
      </c>
      <c r="U78" s="151">
        <v>0</v>
      </c>
      <c r="V78" s="151">
        <v>0</v>
      </c>
      <c r="W78" s="151">
        <v>0</v>
      </c>
      <c r="X78" s="151">
        <v>0</v>
      </c>
      <c r="Y78" s="151">
        <v>0</v>
      </c>
      <c r="Z78" s="151">
        <v>0</v>
      </c>
      <c r="AA78" s="151">
        <v>0</v>
      </c>
      <c r="AB78" s="151">
        <v>0</v>
      </c>
      <c r="AC78" s="151">
        <v>0</v>
      </c>
      <c r="AD78" s="46">
        <v>0</v>
      </c>
      <c r="AE78" s="119">
        <f t="shared" si="7"/>
        <v>0</v>
      </c>
      <c r="AF78" s="151">
        <v>0</v>
      </c>
      <c r="AG78" s="151">
        <v>0</v>
      </c>
      <c r="AH78" s="151">
        <v>0</v>
      </c>
      <c r="AI78" s="151">
        <v>0</v>
      </c>
      <c r="AJ78" s="151">
        <v>0</v>
      </c>
      <c r="AK78" s="151">
        <v>0</v>
      </c>
      <c r="AL78" s="151">
        <v>0</v>
      </c>
      <c r="AM78" s="151">
        <v>0</v>
      </c>
      <c r="AN78" s="151">
        <v>0</v>
      </c>
      <c r="AO78" s="151">
        <v>0</v>
      </c>
      <c r="AP78" s="151">
        <v>0</v>
      </c>
      <c r="AQ78" s="46">
        <v>0</v>
      </c>
      <c r="AR78" s="151">
        <v>0</v>
      </c>
      <c r="AS78" s="151">
        <v>0</v>
      </c>
      <c r="AT78" s="151">
        <v>0</v>
      </c>
      <c r="AU78" s="151">
        <v>0</v>
      </c>
      <c r="AV78" s="151">
        <v>0</v>
      </c>
      <c r="AW78" s="151">
        <v>0</v>
      </c>
      <c r="AX78" s="151">
        <v>0</v>
      </c>
      <c r="AY78" s="151">
        <v>0</v>
      </c>
      <c r="AZ78" s="151">
        <v>0</v>
      </c>
      <c r="BA78" s="151">
        <v>0</v>
      </c>
      <c r="BB78" s="151">
        <v>0</v>
      </c>
      <c r="BC78" s="46">
        <v>0</v>
      </c>
      <c r="BD78" s="151">
        <v>0</v>
      </c>
      <c r="BE78" s="151">
        <v>0</v>
      </c>
      <c r="BF78" s="151">
        <v>0</v>
      </c>
      <c r="BG78" s="151">
        <v>0</v>
      </c>
      <c r="BH78" s="151">
        <v>0</v>
      </c>
      <c r="BI78" s="151">
        <v>0</v>
      </c>
      <c r="BJ78" s="151">
        <v>0</v>
      </c>
      <c r="BK78" s="151">
        <v>0</v>
      </c>
      <c r="BL78" s="151">
        <v>0</v>
      </c>
      <c r="BM78" s="151">
        <v>0</v>
      </c>
      <c r="BN78" s="151">
        <v>0</v>
      </c>
      <c r="BO78" s="46">
        <v>0</v>
      </c>
      <c r="BP78" s="151">
        <v>0</v>
      </c>
      <c r="BQ78" s="151">
        <v>0</v>
      </c>
      <c r="BR78" s="151">
        <v>0</v>
      </c>
      <c r="BS78" s="151">
        <v>0</v>
      </c>
      <c r="BT78" s="151">
        <v>0</v>
      </c>
      <c r="BU78" s="151">
        <v>0</v>
      </c>
      <c r="BV78" s="151">
        <v>0</v>
      </c>
      <c r="BW78" s="151">
        <v>0</v>
      </c>
      <c r="BX78" s="151">
        <v>0</v>
      </c>
      <c r="BY78" s="151">
        <v>0</v>
      </c>
      <c r="BZ78" s="151">
        <v>0</v>
      </c>
      <c r="CA78" s="46">
        <v>0</v>
      </c>
      <c r="CB78" s="367"/>
      <c r="CD78" s="116">
        <f>Раздел2!G87</f>
        <v>0</v>
      </c>
    </row>
    <row r="79" spans="1:82" ht="15.75" customHeight="1" x14ac:dyDescent="0.25">
      <c r="A79" s="332"/>
      <c r="B79" s="159" t="s">
        <v>222</v>
      </c>
      <c r="C79" s="75" t="s">
        <v>227</v>
      </c>
      <c r="D79" s="83">
        <f t="shared" si="4"/>
        <v>4</v>
      </c>
      <c r="E79" s="119">
        <f t="shared" si="5"/>
        <v>0</v>
      </c>
      <c r="F79" s="151">
        <v>0</v>
      </c>
      <c r="G79" s="151">
        <v>0</v>
      </c>
      <c r="H79" s="151">
        <v>0</v>
      </c>
      <c r="I79" s="151">
        <v>0</v>
      </c>
      <c r="J79" s="151">
        <v>0</v>
      </c>
      <c r="K79" s="151">
        <v>0</v>
      </c>
      <c r="L79" s="151">
        <v>0</v>
      </c>
      <c r="M79" s="151">
        <v>0</v>
      </c>
      <c r="N79" s="151">
        <v>0</v>
      </c>
      <c r="O79" s="151">
        <v>0</v>
      </c>
      <c r="P79" s="151">
        <v>0</v>
      </c>
      <c r="Q79" s="46">
        <v>0</v>
      </c>
      <c r="R79" s="119">
        <f t="shared" si="6"/>
        <v>3</v>
      </c>
      <c r="S79" s="151">
        <v>0</v>
      </c>
      <c r="T79" s="151">
        <v>0</v>
      </c>
      <c r="U79" s="151">
        <v>1</v>
      </c>
      <c r="V79" s="151">
        <v>1</v>
      </c>
      <c r="W79" s="151">
        <v>0</v>
      </c>
      <c r="X79" s="151">
        <v>0</v>
      </c>
      <c r="Y79" s="151">
        <v>0</v>
      </c>
      <c r="Z79" s="151">
        <v>0</v>
      </c>
      <c r="AA79" s="151">
        <v>0</v>
      </c>
      <c r="AB79" s="151">
        <v>0</v>
      </c>
      <c r="AC79" s="151">
        <v>1</v>
      </c>
      <c r="AD79" s="46">
        <v>0</v>
      </c>
      <c r="AE79" s="119">
        <f t="shared" si="7"/>
        <v>1</v>
      </c>
      <c r="AF79" s="151">
        <v>0</v>
      </c>
      <c r="AG79" s="151">
        <v>0</v>
      </c>
      <c r="AH79" s="151">
        <v>0</v>
      </c>
      <c r="AI79" s="151">
        <v>1</v>
      </c>
      <c r="AJ79" s="151">
        <v>0</v>
      </c>
      <c r="AK79" s="151">
        <v>0</v>
      </c>
      <c r="AL79" s="151">
        <v>0</v>
      </c>
      <c r="AM79" s="151">
        <v>0</v>
      </c>
      <c r="AN79" s="151">
        <v>0</v>
      </c>
      <c r="AO79" s="151">
        <v>0</v>
      </c>
      <c r="AP79" s="151">
        <v>0</v>
      </c>
      <c r="AQ79" s="46">
        <v>0</v>
      </c>
      <c r="AR79" s="151">
        <v>0</v>
      </c>
      <c r="AS79" s="151">
        <v>0</v>
      </c>
      <c r="AT79" s="151">
        <v>0</v>
      </c>
      <c r="AU79" s="151">
        <v>0</v>
      </c>
      <c r="AV79" s="151">
        <v>0</v>
      </c>
      <c r="AW79" s="151">
        <v>0</v>
      </c>
      <c r="AX79" s="151">
        <v>0</v>
      </c>
      <c r="AY79" s="151">
        <v>0</v>
      </c>
      <c r="AZ79" s="151">
        <v>0</v>
      </c>
      <c r="BA79" s="151">
        <v>0</v>
      </c>
      <c r="BB79" s="151">
        <v>0</v>
      </c>
      <c r="BC79" s="46">
        <v>0</v>
      </c>
      <c r="BD79" s="151">
        <v>0</v>
      </c>
      <c r="BE79" s="151">
        <v>0</v>
      </c>
      <c r="BF79" s="151">
        <v>0</v>
      </c>
      <c r="BG79" s="151">
        <v>1</v>
      </c>
      <c r="BH79" s="151">
        <v>0</v>
      </c>
      <c r="BI79" s="151">
        <v>0</v>
      </c>
      <c r="BJ79" s="151">
        <v>0</v>
      </c>
      <c r="BK79" s="151">
        <v>0</v>
      </c>
      <c r="BL79" s="151">
        <v>0</v>
      </c>
      <c r="BM79" s="151">
        <v>0</v>
      </c>
      <c r="BN79" s="151">
        <v>0</v>
      </c>
      <c r="BO79" s="46">
        <v>0</v>
      </c>
      <c r="BP79" s="151">
        <v>0</v>
      </c>
      <c r="BQ79" s="151">
        <v>0</v>
      </c>
      <c r="BR79" s="151">
        <v>0</v>
      </c>
      <c r="BS79" s="151">
        <v>0</v>
      </c>
      <c r="BT79" s="151">
        <v>0</v>
      </c>
      <c r="BU79" s="151">
        <v>0</v>
      </c>
      <c r="BV79" s="151">
        <v>0</v>
      </c>
      <c r="BW79" s="151">
        <v>0</v>
      </c>
      <c r="BX79" s="151">
        <v>0</v>
      </c>
      <c r="BY79" s="151">
        <v>0</v>
      </c>
      <c r="BZ79" s="151">
        <v>0</v>
      </c>
      <c r="CA79" s="46">
        <v>0</v>
      </c>
      <c r="CB79" s="367"/>
      <c r="CD79" s="116">
        <f>Раздел2!G89</f>
        <v>0</v>
      </c>
    </row>
    <row r="80" spans="1:82" ht="15.75" customHeight="1" x14ac:dyDescent="0.25">
      <c r="A80" s="332"/>
      <c r="B80" s="159" t="s">
        <v>224</v>
      </c>
      <c r="C80" s="75" t="s">
        <v>229</v>
      </c>
      <c r="D80" s="83">
        <f t="shared" si="4"/>
        <v>0</v>
      </c>
      <c r="E80" s="119">
        <f t="shared" si="5"/>
        <v>0</v>
      </c>
      <c r="F80" s="151">
        <v>0</v>
      </c>
      <c r="G80" s="151">
        <v>0</v>
      </c>
      <c r="H80" s="151">
        <v>0</v>
      </c>
      <c r="I80" s="151">
        <v>0</v>
      </c>
      <c r="J80" s="151">
        <v>0</v>
      </c>
      <c r="K80" s="151">
        <v>0</v>
      </c>
      <c r="L80" s="151">
        <v>0</v>
      </c>
      <c r="M80" s="151">
        <v>0</v>
      </c>
      <c r="N80" s="151">
        <v>0</v>
      </c>
      <c r="O80" s="151">
        <v>0</v>
      </c>
      <c r="P80" s="151">
        <v>0</v>
      </c>
      <c r="Q80" s="46">
        <v>0</v>
      </c>
      <c r="R80" s="119">
        <f t="shared" si="6"/>
        <v>0</v>
      </c>
      <c r="S80" s="151">
        <v>0</v>
      </c>
      <c r="T80" s="151">
        <v>0</v>
      </c>
      <c r="U80" s="151">
        <v>0</v>
      </c>
      <c r="V80" s="151">
        <v>0</v>
      </c>
      <c r="W80" s="151">
        <v>0</v>
      </c>
      <c r="X80" s="151">
        <v>0</v>
      </c>
      <c r="Y80" s="151">
        <v>0</v>
      </c>
      <c r="Z80" s="151">
        <v>0</v>
      </c>
      <c r="AA80" s="151">
        <v>0</v>
      </c>
      <c r="AB80" s="151">
        <v>0</v>
      </c>
      <c r="AC80" s="151">
        <v>0</v>
      </c>
      <c r="AD80" s="46">
        <v>0</v>
      </c>
      <c r="AE80" s="119">
        <f t="shared" si="7"/>
        <v>0</v>
      </c>
      <c r="AF80" s="151">
        <v>0</v>
      </c>
      <c r="AG80" s="151">
        <v>0</v>
      </c>
      <c r="AH80" s="151">
        <v>0</v>
      </c>
      <c r="AI80" s="151">
        <v>0</v>
      </c>
      <c r="AJ80" s="151">
        <v>0</v>
      </c>
      <c r="AK80" s="151">
        <v>0</v>
      </c>
      <c r="AL80" s="151">
        <v>0</v>
      </c>
      <c r="AM80" s="151">
        <v>0</v>
      </c>
      <c r="AN80" s="151">
        <v>0</v>
      </c>
      <c r="AO80" s="151">
        <v>0</v>
      </c>
      <c r="AP80" s="151">
        <v>0</v>
      </c>
      <c r="AQ80" s="46">
        <v>0</v>
      </c>
      <c r="AR80" s="151">
        <v>0</v>
      </c>
      <c r="AS80" s="151">
        <v>0</v>
      </c>
      <c r="AT80" s="151">
        <v>0</v>
      </c>
      <c r="AU80" s="151">
        <v>0</v>
      </c>
      <c r="AV80" s="151">
        <v>0</v>
      </c>
      <c r="AW80" s="151">
        <v>0</v>
      </c>
      <c r="AX80" s="151">
        <v>0</v>
      </c>
      <c r="AY80" s="151">
        <v>0</v>
      </c>
      <c r="AZ80" s="151">
        <v>0</v>
      </c>
      <c r="BA80" s="151">
        <v>0</v>
      </c>
      <c r="BB80" s="151">
        <v>0</v>
      </c>
      <c r="BC80" s="46">
        <v>0</v>
      </c>
      <c r="BD80" s="151">
        <v>0</v>
      </c>
      <c r="BE80" s="151">
        <v>0</v>
      </c>
      <c r="BF80" s="151">
        <v>0</v>
      </c>
      <c r="BG80" s="151">
        <v>0</v>
      </c>
      <c r="BH80" s="151">
        <v>0</v>
      </c>
      <c r="BI80" s="151">
        <v>0</v>
      </c>
      <c r="BJ80" s="151">
        <v>0</v>
      </c>
      <c r="BK80" s="151">
        <v>0</v>
      </c>
      <c r="BL80" s="151">
        <v>0</v>
      </c>
      <c r="BM80" s="151">
        <v>0</v>
      </c>
      <c r="BN80" s="151">
        <v>0</v>
      </c>
      <c r="BO80" s="46">
        <v>0</v>
      </c>
      <c r="BP80" s="151">
        <v>0</v>
      </c>
      <c r="BQ80" s="151">
        <v>0</v>
      </c>
      <c r="BR80" s="151">
        <v>0</v>
      </c>
      <c r="BS80" s="151">
        <v>0</v>
      </c>
      <c r="BT80" s="151">
        <v>0</v>
      </c>
      <c r="BU80" s="151">
        <v>0</v>
      </c>
      <c r="BV80" s="151">
        <v>0</v>
      </c>
      <c r="BW80" s="151">
        <v>0</v>
      </c>
      <c r="BX80" s="151">
        <v>0</v>
      </c>
      <c r="BY80" s="151">
        <v>0</v>
      </c>
      <c r="BZ80" s="151">
        <v>0</v>
      </c>
      <c r="CA80" s="46">
        <v>0</v>
      </c>
      <c r="CB80" s="367"/>
      <c r="CD80" s="116">
        <f>Раздел2!G90</f>
        <v>0</v>
      </c>
    </row>
    <row r="81" spans="1:82" ht="15.75" customHeight="1" x14ac:dyDescent="0.25">
      <c r="A81" s="332"/>
      <c r="B81" s="159" t="s">
        <v>226</v>
      </c>
      <c r="C81" s="75" t="s">
        <v>231</v>
      </c>
      <c r="D81" s="83">
        <f t="shared" si="4"/>
        <v>0</v>
      </c>
      <c r="E81" s="119">
        <f t="shared" si="5"/>
        <v>0</v>
      </c>
      <c r="F81" s="151">
        <v>0</v>
      </c>
      <c r="G81" s="151">
        <v>0</v>
      </c>
      <c r="H81" s="151">
        <v>0</v>
      </c>
      <c r="I81" s="151">
        <v>0</v>
      </c>
      <c r="J81" s="151">
        <v>0</v>
      </c>
      <c r="K81" s="151">
        <v>0</v>
      </c>
      <c r="L81" s="151">
        <v>0</v>
      </c>
      <c r="M81" s="151">
        <v>0</v>
      </c>
      <c r="N81" s="151">
        <v>0</v>
      </c>
      <c r="O81" s="151">
        <v>0</v>
      </c>
      <c r="P81" s="151">
        <v>0</v>
      </c>
      <c r="Q81" s="46">
        <v>0</v>
      </c>
      <c r="R81" s="119">
        <f t="shared" si="6"/>
        <v>0</v>
      </c>
      <c r="S81" s="151">
        <v>0</v>
      </c>
      <c r="T81" s="151">
        <v>0</v>
      </c>
      <c r="U81" s="151">
        <v>0</v>
      </c>
      <c r="V81" s="151">
        <v>0</v>
      </c>
      <c r="W81" s="151">
        <v>0</v>
      </c>
      <c r="X81" s="151">
        <v>0</v>
      </c>
      <c r="Y81" s="151">
        <v>0</v>
      </c>
      <c r="Z81" s="151">
        <v>0</v>
      </c>
      <c r="AA81" s="151">
        <v>0</v>
      </c>
      <c r="AB81" s="151">
        <v>0</v>
      </c>
      <c r="AC81" s="151">
        <v>0</v>
      </c>
      <c r="AD81" s="46">
        <v>0</v>
      </c>
      <c r="AE81" s="119">
        <f t="shared" si="7"/>
        <v>0</v>
      </c>
      <c r="AF81" s="151">
        <v>0</v>
      </c>
      <c r="AG81" s="151">
        <v>0</v>
      </c>
      <c r="AH81" s="151">
        <v>0</v>
      </c>
      <c r="AI81" s="151">
        <v>0</v>
      </c>
      <c r="AJ81" s="151">
        <v>0</v>
      </c>
      <c r="AK81" s="151">
        <v>0</v>
      </c>
      <c r="AL81" s="151">
        <v>0</v>
      </c>
      <c r="AM81" s="151">
        <v>0</v>
      </c>
      <c r="AN81" s="151">
        <v>0</v>
      </c>
      <c r="AO81" s="151">
        <v>0</v>
      </c>
      <c r="AP81" s="151">
        <v>0</v>
      </c>
      <c r="AQ81" s="46">
        <v>0</v>
      </c>
      <c r="AR81" s="151">
        <v>0</v>
      </c>
      <c r="AS81" s="151">
        <v>0</v>
      </c>
      <c r="AT81" s="151">
        <v>0</v>
      </c>
      <c r="AU81" s="151">
        <v>0</v>
      </c>
      <c r="AV81" s="151">
        <v>0</v>
      </c>
      <c r="AW81" s="151">
        <v>0</v>
      </c>
      <c r="AX81" s="151">
        <v>0</v>
      </c>
      <c r="AY81" s="151">
        <v>0</v>
      </c>
      <c r="AZ81" s="151">
        <v>0</v>
      </c>
      <c r="BA81" s="151">
        <v>0</v>
      </c>
      <c r="BB81" s="151">
        <v>0</v>
      </c>
      <c r="BC81" s="46">
        <v>0</v>
      </c>
      <c r="BD81" s="151">
        <v>0</v>
      </c>
      <c r="BE81" s="151">
        <v>0</v>
      </c>
      <c r="BF81" s="151">
        <v>0</v>
      </c>
      <c r="BG81" s="151">
        <v>0</v>
      </c>
      <c r="BH81" s="151">
        <v>0</v>
      </c>
      <c r="BI81" s="151">
        <v>0</v>
      </c>
      <c r="BJ81" s="151">
        <v>0</v>
      </c>
      <c r="BK81" s="151">
        <v>0</v>
      </c>
      <c r="BL81" s="151">
        <v>0</v>
      </c>
      <c r="BM81" s="151">
        <v>0</v>
      </c>
      <c r="BN81" s="151">
        <v>0</v>
      </c>
      <c r="BO81" s="46">
        <v>0</v>
      </c>
      <c r="BP81" s="151">
        <v>0</v>
      </c>
      <c r="BQ81" s="151">
        <v>0</v>
      </c>
      <c r="BR81" s="151">
        <v>0</v>
      </c>
      <c r="BS81" s="151">
        <v>0</v>
      </c>
      <c r="BT81" s="151">
        <v>0</v>
      </c>
      <c r="BU81" s="151">
        <v>0</v>
      </c>
      <c r="BV81" s="151">
        <v>0</v>
      </c>
      <c r="BW81" s="151">
        <v>0</v>
      </c>
      <c r="BX81" s="151">
        <v>0</v>
      </c>
      <c r="BY81" s="151">
        <v>0</v>
      </c>
      <c r="BZ81" s="151">
        <v>0</v>
      </c>
      <c r="CA81" s="46">
        <v>0</v>
      </c>
      <c r="CB81" s="367"/>
      <c r="CD81" s="116">
        <f>Раздел2!G91</f>
        <v>0</v>
      </c>
    </row>
    <row r="82" spans="1:82" ht="15.75" customHeight="1" x14ac:dyDescent="0.25">
      <c r="A82" s="332"/>
      <c r="B82" s="159" t="s">
        <v>228</v>
      </c>
      <c r="C82" s="75" t="s">
        <v>233</v>
      </c>
      <c r="D82" s="83">
        <f t="shared" si="4"/>
        <v>3</v>
      </c>
      <c r="E82" s="119">
        <f t="shared" si="5"/>
        <v>0</v>
      </c>
      <c r="F82" s="151">
        <v>0</v>
      </c>
      <c r="G82" s="151">
        <v>0</v>
      </c>
      <c r="H82" s="151">
        <v>0</v>
      </c>
      <c r="I82" s="151">
        <v>0</v>
      </c>
      <c r="J82" s="151">
        <v>0</v>
      </c>
      <c r="K82" s="151">
        <v>0</v>
      </c>
      <c r="L82" s="151">
        <v>0</v>
      </c>
      <c r="M82" s="151">
        <v>0</v>
      </c>
      <c r="N82" s="151">
        <v>0</v>
      </c>
      <c r="O82" s="151">
        <v>0</v>
      </c>
      <c r="P82" s="151">
        <v>0</v>
      </c>
      <c r="Q82" s="46">
        <v>0</v>
      </c>
      <c r="R82" s="119">
        <f t="shared" si="6"/>
        <v>0</v>
      </c>
      <c r="S82" s="151">
        <v>0</v>
      </c>
      <c r="T82" s="151">
        <v>0</v>
      </c>
      <c r="U82" s="151">
        <v>0</v>
      </c>
      <c r="V82" s="151">
        <v>0</v>
      </c>
      <c r="W82" s="151">
        <v>0</v>
      </c>
      <c r="X82" s="151">
        <v>0</v>
      </c>
      <c r="Y82" s="151">
        <v>0</v>
      </c>
      <c r="Z82" s="151">
        <v>0</v>
      </c>
      <c r="AA82" s="151">
        <v>0</v>
      </c>
      <c r="AB82" s="151">
        <v>0</v>
      </c>
      <c r="AC82" s="151">
        <v>0</v>
      </c>
      <c r="AD82" s="46">
        <v>0</v>
      </c>
      <c r="AE82" s="119">
        <f t="shared" si="7"/>
        <v>3</v>
      </c>
      <c r="AF82" s="151">
        <v>0</v>
      </c>
      <c r="AG82" s="151">
        <v>0</v>
      </c>
      <c r="AH82" s="151">
        <v>0</v>
      </c>
      <c r="AI82" s="151">
        <v>0</v>
      </c>
      <c r="AJ82" s="151">
        <v>0</v>
      </c>
      <c r="AK82" s="151">
        <v>0</v>
      </c>
      <c r="AL82" s="151">
        <v>0</v>
      </c>
      <c r="AM82" s="151">
        <v>0</v>
      </c>
      <c r="AN82" s="151">
        <v>0</v>
      </c>
      <c r="AO82" s="151">
        <v>0</v>
      </c>
      <c r="AP82" s="151">
        <v>3</v>
      </c>
      <c r="AQ82" s="46">
        <v>0</v>
      </c>
      <c r="AR82" s="151">
        <v>0</v>
      </c>
      <c r="AS82" s="151">
        <v>0</v>
      </c>
      <c r="AT82" s="151">
        <v>0</v>
      </c>
      <c r="AU82" s="151">
        <v>0</v>
      </c>
      <c r="AV82" s="151">
        <v>0</v>
      </c>
      <c r="AW82" s="151">
        <v>0</v>
      </c>
      <c r="AX82" s="151">
        <v>0</v>
      </c>
      <c r="AY82" s="151">
        <v>0</v>
      </c>
      <c r="AZ82" s="151">
        <v>0</v>
      </c>
      <c r="BA82" s="151">
        <v>0</v>
      </c>
      <c r="BB82" s="151">
        <v>0</v>
      </c>
      <c r="BC82" s="46">
        <v>0</v>
      </c>
      <c r="BD82" s="151">
        <v>0</v>
      </c>
      <c r="BE82" s="151">
        <v>0</v>
      </c>
      <c r="BF82" s="151">
        <v>0</v>
      </c>
      <c r="BG82" s="151">
        <v>0</v>
      </c>
      <c r="BH82" s="151">
        <v>0</v>
      </c>
      <c r="BI82" s="151">
        <v>0</v>
      </c>
      <c r="BJ82" s="151">
        <v>0</v>
      </c>
      <c r="BK82" s="151">
        <v>0</v>
      </c>
      <c r="BL82" s="151">
        <v>0</v>
      </c>
      <c r="BM82" s="151">
        <v>0</v>
      </c>
      <c r="BN82" s="151">
        <v>0</v>
      </c>
      <c r="BO82" s="46">
        <v>0</v>
      </c>
      <c r="BP82" s="151">
        <v>0</v>
      </c>
      <c r="BQ82" s="151">
        <v>0</v>
      </c>
      <c r="BR82" s="151">
        <v>0</v>
      </c>
      <c r="BS82" s="151">
        <v>0</v>
      </c>
      <c r="BT82" s="151">
        <v>0</v>
      </c>
      <c r="BU82" s="151">
        <v>0</v>
      </c>
      <c r="BV82" s="151">
        <v>0</v>
      </c>
      <c r="BW82" s="151">
        <v>0</v>
      </c>
      <c r="BX82" s="151">
        <v>0</v>
      </c>
      <c r="BY82" s="151">
        <v>0</v>
      </c>
      <c r="BZ82" s="151">
        <v>0</v>
      </c>
      <c r="CA82" s="46">
        <v>0</v>
      </c>
      <c r="CB82" s="367"/>
      <c r="CD82" s="116">
        <f>Раздел2!G92</f>
        <v>0</v>
      </c>
    </row>
    <row r="83" spans="1:82" ht="15.75" customHeight="1" x14ac:dyDescent="0.25">
      <c r="A83" s="332"/>
      <c r="B83" s="159" t="s">
        <v>230</v>
      </c>
      <c r="C83" s="75" t="s">
        <v>235</v>
      </c>
      <c r="D83" s="83">
        <f t="shared" si="4"/>
        <v>0</v>
      </c>
      <c r="E83" s="119">
        <f t="shared" si="5"/>
        <v>0</v>
      </c>
      <c r="F83" s="151">
        <v>0</v>
      </c>
      <c r="G83" s="151">
        <v>0</v>
      </c>
      <c r="H83" s="151">
        <v>0</v>
      </c>
      <c r="I83" s="151">
        <v>0</v>
      </c>
      <c r="J83" s="151">
        <v>0</v>
      </c>
      <c r="K83" s="151">
        <v>0</v>
      </c>
      <c r="L83" s="151">
        <v>0</v>
      </c>
      <c r="M83" s="151">
        <v>0</v>
      </c>
      <c r="N83" s="151">
        <v>0</v>
      </c>
      <c r="O83" s="151">
        <v>0</v>
      </c>
      <c r="P83" s="151">
        <v>0</v>
      </c>
      <c r="Q83" s="46">
        <v>0</v>
      </c>
      <c r="R83" s="119">
        <f t="shared" si="6"/>
        <v>0</v>
      </c>
      <c r="S83" s="151">
        <v>0</v>
      </c>
      <c r="T83" s="151">
        <v>0</v>
      </c>
      <c r="U83" s="151">
        <v>0</v>
      </c>
      <c r="V83" s="151">
        <v>0</v>
      </c>
      <c r="W83" s="151">
        <v>0</v>
      </c>
      <c r="X83" s="151">
        <v>0</v>
      </c>
      <c r="Y83" s="151">
        <v>0</v>
      </c>
      <c r="Z83" s="151">
        <v>0</v>
      </c>
      <c r="AA83" s="151">
        <v>0</v>
      </c>
      <c r="AB83" s="151">
        <v>0</v>
      </c>
      <c r="AC83" s="151">
        <v>0</v>
      </c>
      <c r="AD83" s="46">
        <v>0</v>
      </c>
      <c r="AE83" s="119">
        <f t="shared" si="7"/>
        <v>0</v>
      </c>
      <c r="AF83" s="151">
        <v>0</v>
      </c>
      <c r="AG83" s="151">
        <v>0</v>
      </c>
      <c r="AH83" s="151">
        <v>0</v>
      </c>
      <c r="AI83" s="151">
        <v>0</v>
      </c>
      <c r="AJ83" s="151">
        <v>0</v>
      </c>
      <c r="AK83" s="151">
        <v>0</v>
      </c>
      <c r="AL83" s="151">
        <v>0</v>
      </c>
      <c r="AM83" s="151">
        <v>0</v>
      </c>
      <c r="AN83" s="151">
        <v>0</v>
      </c>
      <c r="AO83" s="151">
        <v>0</v>
      </c>
      <c r="AP83" s="151">
        <v>0</v>
      </c>
      <c r="AQ83" s="46">
        <v>0</v>
      </c>
      <c r="AR83" s="151">
        <v>0</v>
      </c>
      <c r="AS83" s="151">
        <v>0</v>
      </c>
      <c r="AT83" s="151">
        <v>0</v>
      </c>
      <c r="AU83" s="151">
        <v>0</v>
      </c>
      <c r="AV83" s="151">
        <v>0</v>
      </c>
      <c r="AW83" s="151">
        <v>0</v>
      </c>
      <c r="AX83" s="151">
        <v>0</v>
      </c>
      <c r="AY83" s="151">
        <v>0</v>
      </c>
      <c r="AZ83" s="151">
        <v>0</v>
      </c>
      <c r="BA83" s="151">
        <v>0</v>
      </c>
      <c r="BB83" s="151">
        <v>0</v>
      </c>
      <c r="BC83" s="46">
        <v>0</v>
      </c>
      <c r="BD83" s="151">
        <v>0</v>
      </c>
      <c r="BE83" s="151">
        <v>0</v>
      </c>
      <c r="BF83" s="151">
        <v>0</v>
      </c>
      <c r="BG83" s="151">
        <v>0</v>
      </c>
      <c r="BH83" s="151">
        <v>0</v>
      </c>
      <c r="BI83" s="151">
        <v>0</v>
      </c>
      <c r="BJ83" s="151">
        <v>0</v>
      </c>
      <c r="BK83" s="151">
        <v>0</v>
      </c>
      <c r="BL83" s="151">
        <v>0</v>
      </c>
      <c r="BM83" s="151">
        <v>0</v>
      </c>
      <c r="BN83" s="151">
        <v>0</v>
      </c>
      <c r="BO83" s="46">
        <v>0</v>
      </c>
      <c r="BP83" s="151">
        <v>0</v>
      </c>
      <c r="BQ83" s="151">
        <v>0</v>
      </c>
      <c r="BR83" s="151">
        <v>0</v>
      </c>
      <c r="BS83" s="151">
        <v>0</v>
      </c>
      <c r="BT83" s="151">
        <v>0</v>
      </c>
      <c r="BU83" s="151">
        <v>0</v>
      </c>
      <c r="BV83" s="151">
        <v>0</v>
      </c>
      <c r="BW83" s="151">
        <v>0</v>
      </c>
      <c r="BX83" s="151">
        <v>0</v>
      </c>
      <c r="BY83" s="151">
        <v>0</v>
      </c>
      <c r="BZ83" s="151">
        <v>0</v>
      </c>
      <c r="CA83" s="46">
        <v>0</v>
      </c>
      <c r="CB83" s="367"/>
      <c r="CD83" s="116">
        <f>Раздел2!G93</f>
        <v>0</v>
      </c>
    </row>
    <row r="84" spans="1:82" x14ac:dyDescent="0.25">
      <c r="A84" s="332"/>
      <c r="B84" s="159" t="s">
        <v>232</v>
      </c>
      <c r="C84" s="75" t="s">
        <v>237</v>
      </c>
      <c r="D84" s="83">
        <f t="shared" si="4"/>
        <v>0</v>
      </c>
      <c r="E84" s="119">
        <f t="shared" si="5"/>
        <v>0</v>
      </c>
      <c r="F84" s="151">
        <v>0</v>
      </c>
      <c r="G84" s="151">
        <v>0</v>
      </c>
      <c r="H84" s="151">
        <v>0</v>
      </c>
      <c r="I84" s="151">
        <v>0</v>
      </c>
      <c r="J84" s="151">
        <v>0</v>
      </c>
      <c r="K84" s="151">
        <v>0</v>
      </c>
      <c r="L84" s="151">
        <v>0</v>
      </c>
      <c r="M84" s="151">
        <v>0</v>
      </c>
      <c r="N84" s="151">
        <v>0</v>
      </c>
      <c r="O84" s="151">
        <v>0</v>
      </c>
      <c r="P84" s="151">
        <v>0</v>
      </c>
      <c r="Q84" s="151">
        <v>0</v>
      </c>
      <c r="R84" s="119">
        <f t="shared" si="6"/>
        <v>0</v>
      </c>
      <c r="S84" s="151">
        <v>0</v>
      </c>
      <c r="T84" s="151">
        <v>0</v>
      </c>
      <c r="U84" s="151">
        <v>0</v>
      </c>
      <c r="V84" s="151">
        <v>0</v>
      </c>
      <c r="W84" s="151">
        <v>0</v>
      </c>
      <c r="X84" s="151">
        <v>0</v>
      </c>
      <c r="Y84" s="151">
        <v>0</v>
      </c>
      <c r="Z84" s="151">
        <v>0</v>
      </c>
      <c r="AA84" s="151">
        <v>0</v>
      </c>
      <c r="AB84" s="151">
        <v>0</v>
      </c>
      <c r="AC84" s="151">
        <v>0</v>
      </c>
      <c r="AD84" s="151">
        <v>0</v>
      </c>
      <c r="AE84" s="119">
        <f t="shared" si="7"/>
        <v>0</v>
      </c>
      <c r="AF84" s="151">
        <v>0</v>
      </c>
      <c r="AG84" s="151">
        <v>0</v>
      </c>
      <c r="AH84" s="151">
        <v>0</v>
      </c>
      <c r="AI84" s="151">
        <v>0</v>
      </c>
      <c r="AJ84" s="151">
        <v>0</v>
      </c>
      <c r="AK84" s="151">
        <v>0</v>
      </c>
      <c r="AL84" s="151">
        <v>0</v>
      </c>
      <c r="AM84" s="151">
        <v>0</v>
      </c>
      <c r="AN84" s="151">
        <v>0</v>
      </c>
      <c r="AO84" s="151">
        <v>0</v>
      </c>
      <c r="AP84" s="151">
        <v>0</v>
      </c>
      <c r="AQ84" s="151">
        <v>0</v>
      </c>
      <c r="AR84" s="151">
        <v>0</v>
      </c>
      <c r="AS84" s="151">
        <v>0</v>
      </c>
      <c r="AT84" s="151">
        <v>0</v>
      </c>
      <c r="AU84" s="151">
        <v>0</v>
      </c>
      <c r="AV84" s="151">
        <v>0</v>
      </c>
      <c r="AW84" s="151">
        <v>0</v>
      </c>
      <c r="AX84" s="151">
        <v>0</v>
      </c>
      <c r="AY84" s="151">
        <v>0</v>
      </c>
      <c r="AZ84" s="151">
        <v>0</v>
      </c>
      <c r="BA84" s="151">
        <v>0</v>
      </c>
      <c r="BB84" s="151">
        <v>0</v>
      </c>
      <c r="BC84" s="151">
        <v>0</v>
      </c>
      <c r="BD84" s="151">
        <v>0</v>
      </c>
      <c r="BE84" s="151">
        <v>0</v>
      </c>
      <c r="BF84" s="151">
        <v>0</v>
      </c>
      <c r="BG84" s="151">
        <v>0</v>
      </c>
      <c r="BH84" s="151">
        <v>0</v>
      </c>
      <c r="BI84" s="151">
        <v>0</v>
      </c>
      <c r="BJ84" s="151">
        <v>0</v>
      </c>
      <c r="BK84" s="151">
        <v>0</v>
      </c>
      <c r="BL84" s="151">
        <v>0</v>
      </c>
      <c r="BM84" s="151">
        <v>0</v>
      </c>
      <c r="BN84" s="151">
        <v>0</v>
      </c>
      <c r="BO84" s="151">
        <v>0</v>
      </c>
      <c r="BP84" s="151">
        <v>0</v>
      </c>
      <c r="BQ84" s="151">
        <v>0</v>
      </c>
      <c r="BR84" s="151">
        <v>0</v>
      </c>
      <c r="BS84" s="151">
        <v>0</v>
      </c>
      <c r="BT84" s="151">
        <v>0</v>
      </c>
      <c r="BU84" s="151">
        <v>0</v>
      </c>
      <c r="BV84" s="151">
        <v>0</v>
      </c>
      <c r="BW84" s="151">
        <v>0</v>
      </c>
      <c r="BX84" s="151">
        <v>0</v>
      </c>
      <c r="BY84" s="151">
        <v>0</v>
      </c>
      <c r="BZ84" s="151">
        <v>0</v>
      </c>
      <c r="CA84" s="151">
        <v>0</v>
      </c>
      <c r="CB84" s="367"/>
      <c r="CD84" s="116">
        <f>Раздел2!G94</f>
        <v>0</v>
      </c>
    </row>
    <row r="85" spans="1:82" ht="15.75" customHeight="1" x14ac:dyDescent="0.25">
      <c r="A85" s="332"/>
      <c r="B85" s="159" t="s">
        <v>234</v>
      </c>
      <c r="C85" s="75" t="s">
        <v>239</v>
      </c>
      <c r="D85" s="83">
        <f t="shared" si="4"/>
        <v>0</v>
      </c>
      <c r="E85" s="119">
        <f t="shared" si="5"/>
        <v>0</v>
      </c>
      <c r="F85" s="83">
        <v>0</v>
      </c>
      <c r="G85" s="83">
        <v>0</v>
      </c>
      <c r="H85" s="83">
        <v>0</v>
      </c>
      <c r="I85" s="83">
        <v>0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83">
        <v>0</v>
      </c>
      <c r="P85" s="83">
        <v>0</v>
      </c>
      <c r="Q85" s="83">
        <v>0</v>
      </c>
      <c r="R85" s="119">
        <f t="shared" si="6"/>
        <v>0</v>
      </c>
      <c r="S85" s="83">
        <v>0</v>
      </c>
      <c r="T85" s="83">
        <v>0</v>
      </c>
      <c r="U85" s="83">
        <v>0</v>
      </c>
      <c r="V85" s="83">
        <v>0</v>
      </c>
      <c r="W85" s="83">
        <v>0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83">
        <v>0</v>
      </c>
      <c r="AD85" s="83">
        <v>0</v>
      </c>
      <c r="AE85" s="119">
        <f t="shared" si="7"/>
        <v>0</v>
      </c>
      <c r="AF85" s="83">
        <v>0</v>
      </c>
      <c r="AG85" s="83">
        <v>0</v>
      </c>
      <c r="AH85" s="83">
        <v>0</v>
      </c>
      <c r="AI85" s="83">
        <v>0</v>
      </c>
      <c r="AJ85" s="83">
        <v>0</v>
      </c>
      <c r="AK85" s="83">
        <v>0</v>
      </c>
      <c r="AL85" s="83">
        <v>0</v>
      </c>
      <c r="AM85" s="83">
        <v>0</v>
      </c>
      <c r="AN85" s="83">
        <v>0</v>
      </c>
      <c r="AO85" s="83">
        <v>0</v>
      </c>
      <c r="AP85" s="83">
        <v>0</v>
      </c>
      <c r="AQ85" s="83">
        <v>0</v>
      </c>
      <c r="AR85" s="83">
        <v>0</v>
      </c>
      <c r="AS85" s="83">
        <v>0</v>
      </c>
      <c r="AT85" s="83">
        <v>0</v>
      </c>
      <c r="AU85" s="83">
        <v>0</v>
      </c>
      <c r="AV85" s="83">
        <v>0</v>
      </c>
      <c r="AW85" s="83">
        <v>0</v>
      </c>
      <c r="AX85" s="83">
        <v>0</v>
      </c>
      <c r="AY85" s="83">
        <v>0</v>
      </c>
      <c r="AZ85" s="83">
        <v>0</v>
      </c>
      <c r="BA85" s="83">
        <v>0</v>
      </c>
      <c r="BB85" s="83">
        <v>0</v>
      </c>
      <c r="BC85" s="83">
        <v>0</v>
      </c>
      <c r="BD85" s="83">
        <v>0</v>
      </c>
      <c r="BE85" s="83">
        <v>0</v>
      </c>
      <c r="BF85" s="83">
        <v>0</v>
      </c>
      <c r="BG85" s="83">
        <v>0</v>
      </c>
      <c r="BH85" s="83">
        <v>0</v>
      </c>
      <c r="BI85" s="83">
        <v>0</v>
      </c>
      <c r="BJ85" s="83">
        <v>0</v>
      </c>
      <c r="BK85" s="83">
        <v>0</v>
      </c>
      <c r="BL85" s="83">
        <v>0</v>
      </c>
      <c r="BM85" s="83">
        <v>0</v>
      </c>
      <c r="BN85" s="83">
        <v>0</v>
      </c>
      <c r="BO85" s="83">
        <v>0</v>
      </c>
      <c r="BP85" s="83">
        <v>0</v>
      </c>
      <c r="BQ85" s="83">
        <v>0</v>
      </c>
      <c r="BR85" s="83">
        <v>0</v>
      </c>
      <c r="BS85" s="83">
        <v>0</v>
      </c>
      <c r="BT85" s="83">
        <v>0</v>
      </c>
      <c r="BU85" s="83">
        <v>0</v>
      </c>
      <c r="BV85" s="83">
        <v>0</v>
      </c>
      <c r="BW85" s="83">
        <v>0</v>
      </c>
      <c r="BX85" s="83">
        <v>0</v>
      </c>
      <c r="BY85" s="83">
        <v>0</v>
      </c>
      <c r="BZ85" s="83">
        <v>0</v>
      </c>
      <c r="CA85" s="83">
        <v>0</v>
      </c>
      <c r="CB85" s="367"/>
      <c r="CD85" s="116">
        <f>Раздел2!G95</f>
        <v>0</v>
      </c>
    </row>
    <row r="86" spans="1:82" ht="21" x14ac:dyDescent="0.25">
      <c r="A86" s="332"/>
      <c r="B86" s="160" t="s">
        <v>236</v>
      </c>
      <c r="C86" s="75" t="s">
        <v>241</v>
      </c>
      <c r="D86" s="83">
        <f t="shared" si="4"/>
        <v>0</v>
      </c>
      <c r="E86" s="119">
        <f t="shared" si="5"/>
        <v>0</v>
      </c>
      <c r="F86" s="151">
        <v>0</v>
      </c>
      <c r="G86" s="151">
        <v>0</v>
      </c>
      <c r="H86" s="151">
        <v>0</v>
      </c>
      <c r="I86" s="151">
        <v>0</v>
      </c>
      <c r="J86" s="151">
        <v>0</v>
      </c>
      <c r="K86" s="151">
        <v>0</v>
      </c>
      <c r="L86" s="151">
        <v>0</v>
      </c>
      <c r="M86" s="151">
        <v>0</v>
      </c>
      <c r="N86" s="151">
        <v>0</v>
      </c>
      <c r="O86" s="151">
        <v>0</v>
      </c>
      <c r="P86" s="151">
        <v>0</v>
      </c>
      <c r="Q86" s="151">
        <v>0</v>
      </c>
      <c r="R86" s="119">
        <f t="shared" si="6"/>
        <v>0</v>
      </c>
      <c r="S86" s="151">
        <v>0</v>
      </c>
      <c r="T86" s="151">
        <v>0</v>
      </c>
      <c r="U86" s="151">
        <v>0</v>
      </c>
      <c r="V86" s="151">
        <v>0</v>
      </c>
      <c r="W86" s="151">
        <v>0</v>
      </c>
      <c r="X86" s="151">
        <v>0</v>
      </c>
      <c r="Y86" s="151">
        <v>0</v>
      </c>
      <c r="Z86" s="151">
        <v>0</v>
      </c>
      <c r="AA86" s="151">
        <v>0</v>
      </c>
      <c r="AB86" s="151">
        <v>0</v>
      </c>
      <c r="AC86" s="151">
        <v>0</v>
      </c>
      <c r="AD86" s="151">
        <v>0</v>
      </c>
      <c r="AE86" s="119">
        <f t="shared" si="7"/>
        <v>0</v>
      </c>
      <c r="AF86" s="151">
        <v>0</v>
      </c>
      <c r="AG86" s="151">
        <v>0</v>
      </c>
      <c r="AH86" s="151">
        <v>0</v>
      </c>
      <c r="AI86" s="151">
        <v>0</v>
      </c>
      <c r="AJ86" s="151">
        <v>0</v>
      </c>
      <c r="AK86" s="151">
        <v>0</v>
      </c>
      <c r="AL86" s="151">
        <v>0</v>
      </c>
      <c r="AM86" s="151">
        <v>0</v>
      </c>
      <c r="AN86" s="151">
        <v>0</v>
      </c>
      <c r="AO86" s="151">
        <v>0</v>
      </c>
      <c r="AP86" s="151">
        <v>0</v>
      </c>
      <c r="AQ86" s="151">
        <v>0</v>
      </c>
      <c r="AR86" s="151">
        <v>0</v>
      </c>
      <c r="AS86" s="151">
        <v>0</v>
      </c>
      <c r="AT86" s="151">
        <v>0</v>
      </c>
      <c r="AU86" s="151">
        <v>0</v>
      </c>
      <c r="AV86" s="151">
        <v>0</v>
      </c>
      <c r="AW86" s="151">
        <v>0</v>
      </c>
      <c r="AX86" s="151">
        <v>0</v>
      </c>
      <c r="AY86" s="151">
        <v>0</v>
      </c>
      <c r="AZ86" s="151">
        <v>0</v>
      </c>
      <c r="BA86" s="151">
        <v>0</v>
      </c>
      <c r="BB86" s="151">
        <v>0</v>
      </c>
      <c r="BC86" s="151">
        <v>0</v>
      </c>
      <c r="BD86" s="151">
        <v>0</v>
      </c>
      <c r="BE86" s="151">
        <v>0</v>
      </c>
      <c r="BF86" s="151">
        <v>0</v>
      </c>
      <c r="BG86" s="151">
        <v>0</v>
      </c>
      <c r="BH86" s="151">
        <v>0</v>
      </c>
      <c r="BI86" s="151">
        <v>0</v>
      </c>
      <c r="BJ86" s="151">
        <v>0</v>
      </c>
      <c r="BK86" s="151">
        <v>0</v>
      </c>
      <c r="BL86" s="151">
        <v>0</v>
      </c>
      <c r="BM86" s="151">
        <v>0</v>
      </c>
      <c r="BN86" s="151">
        <v>0</v>
      </c>
      <c r="BO86" s="151">
        <v>0</v>
      </c>
      <c r="BP86" s="151">
        <v>0</v>
      </c>
      <c r="BQ86" s="151">
        <v>0</v>
      </c>
      <c r="BR86" s="151">
        <v>0</v>
      </c>
      <c r="BS86" s="151">
        <v>0</v>
      </c>
      <c r="BT86" s="151">
        <v>0</v>
      </c>
      <c r="BU86" s="151">
        <v>0</v>
      </c>
      <c r="BV86" s="151">
        <v>0</v>
      </c>
      <c r="BW86" s="151">
        <v>0</v>
      </c>
      <c r="BX86" s="151">
        <v>0</v>
      </c>
      <c r="BY86" s="151">
        <v>0</v>
      </c>
      <c r="BZ86" s="151">
        <v>0</v>
      </c>
      <c r="CA86" s="151">
        <v>0</v>
      </c>
      <c r="CB86" s="367"/>
      <c r="CD86" s="116"/>
    </row>
    <row r="87" spans="1:82" x14ac:dyDescent="0.25">
      <c r="A87" s="332"/>
      <c r="B87" s="160" t="s">
        <v>238</v>
      </c>
      <c r="C87" s="75" t="s">
        <v>243</v>
      </c>
      <c r="D87" s="83">
        <f t="shared" si="4"/>
        <v>0</v>
      </c>
      <c r="E87" s="119">
        <f t="shared" si="5"/>
        <v>0</v>
      </c>
      <c r="F87" s="151">
        <v>0</v>
      </c>
      <c r="G87" s="151">
        <v>0</v>
      </c>
      <c r="H87" s="151">
        <v>0</v>
      </c>
      <c r="I87" s="151">
        <v>0</v>
      </c>
      <c r="J87" s="151">
        <v>0</v>
      </c>
      <c r="K87" s="151">
        <v>0</v>
      </c>
      <c r="L87" s="151">
        <v>0</v>
      </c>
      <c r="M87" s="151">
        <v>0</v>
      </c>
      <c r="N87" s="151">
        <v>0</v>
      </c>
      <c r="O87" s="151">
        <v>0</v>
      </c>
      <c r="P87" s="151">
        <v>0</v>
      </c>
      <c r="Q87" s="46">
        <v>0</v>
      </c>
      <c r="R87" s="119">
        <f t="shared" si="6"/>
        <v>0</v>
      </c>
      <c r="S87" s="151">
        <v>0</v>
      </c>
      <c r="T87" s="151">
        <v>0</v>
      </c>
      <c r="U87" s="151">
        <v>0</v>
      </c>
      <c r="V87" s="151">
        <v>0</v>
      </c>
      <c r="W87" s="151">
        <v>0</v>
      </c>
      <c r="X87" s="151">
        <v>0</v>
      </c>
      <c r="Y87" s="151">
        <v>0</v>
      </c>
      <c r="Z87" s="151">
        <v>0</v>
      </c>
      <c r="AA87" s="151">
        <v>0</v>
      </c>
      <c r="AB87" s="151">
        <v>0</v>
      </c>
      <c r="AC87" s="151">
        <v>0</v>
      </c>
      <c r="AD87" s="46">
        <v>0</v>
      </c>
      <c r="AE87" s="119">
        <f t="shared" si="7"/>
        <v>0</v>
      </c>
      <c r="AF87" s="151">
        <v>0</v>
      </c>
      <c r="AG87" s="151">
        <v>0</v>
      </c>
      <c r="AH87" s="151">
        <v>0</v>
      </c>
      <c r="AI87" s="151">
        <v>0</v>
      </c>
      <c r="AJ87" s="151">
        <v>0</v>
      </c>
      <c r="AK87" s="151">
        <v>0</v>
      </c>
      <c r="AL87" s="151">
        <v>0</v>
      </c>
      <c r="AM87" s="151">
        <v>0</v>
      </c>
      <c r="AN87" s="151">
        <v>0</v>
      </c>
      <c r="AO87" s="151">
        <v>0</v>
      </c>
      <c r="AP87" s="151">
        <v>0</v>
      </c>
      <c r="AQ87" s="46">
        <v>0</v>
      </c>
      <c r="AR87" s="151">
        <v>0</v>
      </c>
      <c r="AS87" s="151">
        <v>0</v>
      </c>
      <c r="AT87" s="151">
        <v>0</v>
      </c>
      <c r="AU87" s="151">
        <v>0</v>
      </c>
      <c r="AV87" s="151">
        <v>0</v>
      </c>
      <c r="AW87" s="151">
        <v>0</v>
      </c>
      <c r="AX87" s="151">
        <v>0</v>
      </c>
      <c r="AY87" s="151">
        <v>0</v>
      </c>
      <c r="AZ87" s="151">
        <v>0</v>
      </c>
      <c r="BA87" s="151">
        <v>0</v>
      </c>
      <c r="BB87" s="151">
        <v>0</v>
      </c>
      <c r="BC87" s="46">
        <v>0</v>
      </c>
      <c r="BD87" s="151">
        <v>0</v>
      </c>
      <c r="BE87" s="151">
        <v>0</v>
      </c>
      <c r="BF87" s="151">
        <v>0</v>
      </c>
      <c r="BG87" s="151">
        <v>0</v>
      </c>
      <c r="BH87" s="151">
        <v>0</v>
      </c>
      <c r="BI87" s="151">
        <v>0</v>
      </c>
      <c r="BJ87" s="151">
        <v>0</v>
      </c>
      <c r="BK87" s="151">
        <v>0</v>
      </c>
      <c r="BL87" s="151">
        <v>0</v>
      </c>
      <c r="BM87" s="151">
        <v>0</v>
      </c>
      <c r="BN87" s="151">
        <v>0</v>
      </c>
      <c r="BO87" s="46">
        <v>0</v>
      </c>
      <c r="BP87" s="151">
        <v>0</v>
      </c>
      <c r="BQ87" s="151">
        <v>0</v>
      </c>
      <c r="BR87" s="151">
        <v>0</v>
      </c>
      <c r="BS87" s="151">
        <v>0</v>
      </c>
      <c r="BT87" s="151">
        <v>0</v>
      </c>
      <c r="BU87" s="151">
        <v>0</v>
      </c>
      <c r="BV87" s="151">
        <v>0</v>
      </c>
      <c r="BW87" s="151">
        <v>0</v>
      </c>
      <c r="BX87" s="151">
        <v>0</v>
      </c>
      <c r="BY87" s="151">
        <v>0</v>
      </c>
      <c r="BZ87" s="151">
        <v>0</v>
      </c>
      <c r="CA87" s="46">
        <v>0</v>
      </c>
      <c r="CB87" s="367"/>
      <c r="CD87" s="116">
        <f>Раздел2!G96</f>
        <v>0</v>
      </c>
    </row>
    <row r="88" spans="1:82" ht="15.75" customHeight="1" x14ac:dyDescent="0.25">
      <c r="A88" s="332"/>
      <c r="B88" s="160" t="s">
        <v>240</v>
      </c>
      <c r="C88" s="75" t="s">
        <v>245</v>
      </c>
      <c r="D88" s="83">
        <f t="shared" si="4"/>
        <v>0</v>
      </c>
      <c r="E88" s="119">
        <f t="shared" si="5"/>
        <v>0</v>
      </c>
      <c r="F88" s="151">
        <v>0</v>
      </c>
      <c r="G88" s="151">
        <v>0</v>
      </c>
      <c r="H88" s="151">
        <v>0</v>
      </c>
      <c r="I88" s="151">
        <v>0</v>
      </c>
      <c r="J88" s="151">
        <v>0</v>
      </c>
      <c r="K88" s="151">
        <v>0</v>
      </c>
      <c r="L88" s="151">
        <v>0</v>
      </c>
      <c r="M88" s="151">
        <v>0</v>
      </c>
      <c r="N88" s="151">
        <v>0</v>
      </c>
      <c r="O88" s="151">
        <v>0</v>
      </c>
      <c r="P88" s="151">
        <v>0</v>
      </c>
      <c r="Q88" s="46">
        <v>0</v>
      </c>
      <c r="R88" s="119">
        <f t="shared" si="6"/>
        <v>0</v>
      </c>
      <c r="S88" s="151">
        <v>0</v>
      </c>
      <c r="T88" s="151">
        <v>0</v>
      </c>
      <c r="U88" s="151">
        <v>0</v>
      </c>
      <c r="V88" s="151">
        <v>0</v>
      </c>
      <c r="W88" s="151">
        <v>0</v>
      </c>
      <c r="X88" s="151">
        <v>0</v>
      </c>
      <c r="Y88" s="151">
        <v>0</v>
      </c>
      <c r="Z88" s="151">
        <v>0</v>
      </c>
      <c r="AA88" s="151">
        <v>0</v>
      </c>
      <c r="AB88" s="151">
        <v>0</v>
      </c>
      <c r="AC88" s="151">
        <v>0</v>
      </c>
      <c r="AD88" s="46">
        <v>0</v>
      </c>
      <c r="AE88" s="119">
        <f t="shared" si="7"/>
        <v>0</v>
      </c>
      <c r="AF88" s="151">
        <v>0</v>
      </c>
      <c r="AG88" s="151">
        <v>0</v>
      </c>
      <c r="AH88" s="151">
        <v>0</v>
      </c>
      <c r="AI88" s="151">
        <v>0</v>
      </c>
      <c r="AJ88" s="151">
        <v>0</v>
      </c>
      <c r="AK88" s="151">
        <v>0</v>
      </c>
      <c r="AL88" s="151">
        <v>0</v>
      </c>
      <c r="AM88" s="151">
        <v>0</v>
      </c>
      <c r="AN88" s="151">
        <v>0</v>
      </c>
      <c r="AO88" s="151">
        <v>0</v>
      </c>
      <c r="AP88" s="151">
        <v>0</v>
      </c>
      <c r="AQ88" s="46">
        <v>0</v>
      </c>
      <c r="AR88" s="151">
        <v>0</v>
      </c>
      <c r="AS88" s="151">
        <v>0</v>
      </c>
      <c r="AT88" s="151">
        <v>0</v>
      </c>
      <c r="AU88" s="151">
        <v>0</v>
      </c>
      <c r="AV88" s="151">
        <v>0</v>
      </c>
      <c r="AW88" s="151">
        <v>0</v>
      </c>
      <c r="AX88" s="151">
        <v>0</v>
      </c>
      <c r="AY88" s="151">
        <v>0</v>
      </c>
      <c r="AZ88" s="151">
        <v>0</v>
      </c>
      <c r="BA88" s="151">
        <v>0</v>
      </c>
      <c r="BB88" s="151">
        <v>0</v>
      </c>
      <c r="BC88" s="46">
        <v>0</v>
      </c>
      <c r="BD88" s="151">
        <v>0</v>
      </c>
      <c r="BE88" s="151">
        <v>0</v>
      </c>
      <c r="BF88" s="151">
        <v>0</v>
      </c>
      <c r="BG88" s="151">
        <v>0</v>
      </c>
      <c r="BH88" s="151">
        <v>0</v>
      </c>
      <c r="BI88" s="151">
        <v>0</v>
      </c>
      <c r="BJ88" s="151">
        <v>0</v>
      </c>
      <c r="BK88" s="151">
        <v>0</v>
      </c>
      <c r="BL88" s="151">
        <v>0</v>
      </c>
      <c r="BM88" s="151">
        <v>0</v>
      </c>
      <c r="BN88" s="151">
        <v>0</v>
      </c>
      <c r="BO88" s="46">
        <v>0</v>
      </c>
      <c r="BP88" s="151">
        <v>0</v>
      </c>
      <c r="BQ88" s="151">
        <v>0</v>
      </c>
      <c r="BR88" s="151">
        <v>0</v>
      </c>
      <c r="BS88" s="151">
        <v>0</v>
      </c>
      <c r="BT88" s="151">
        <v>0</v>
      </c>
      <c r="BU88" s="151">
        <v>0</v>
      </c>
      <c r="BV88" s="151">
        <v>0</v>
      </c>
      <c r="BW88" s="151">
        <v>0</v>
      </c>
      <c r="BX88" s="151">
        <v>0</v>
      </c>
      <c r="BY88" s="151">
        <v>0</v>
      </c>
      <c r="BZ88" s="151">
        <v>0</v>
      </c>
      <c r="CA88" s="46">
        <v>0</v>
      </c>
      <c r="CB88" s="367"/>
      <c r="CD88" s="116">
        <f>Раздел2!G97</f>
        <v>0</v>
      </c>
    </row>
    <row r="89" spans="1:82" ht="15.75" customHeight="1" x14ac:dyDescent="0.25">
      <c r="A89" s="332"/>
      <c r="B89" s="159" t="s">
        <v>242</v>
      </c>
      <c r="C89" s="75" t="s">
        <v>247</v>
      </c>
      <c r="D89" s="83">
        <f t="shared" si="4"/>
        <v>0</v>
      </c>
      <c r="E89" s="119">
        <f t="shared" si="5"/>
        <v>0</v>
      </c>
      <c r="F89" s="151">
        <v>0</v>
      </c>
      <c r="G89" s="151">
        <v>0</v>
      </c>
      <c r="H89" s="151">
        <v>0</v>
      </c>
      <c r="I89" s="151">
        <v>0</v>
      </c>
      <c r="J89" s="151">
        <v>0</v>
      </c>
      <c r="K89" s="151">
        <v>0</v>
      </c>
      <c r="L89" s="151">
        <v>0</v>
      </c>
      <c r="M89" s="151">
        <v>0</v>
      </c>
      <c r="N89" s="151">
        <v>0</v>
      </c>
      <c r="O89" s="151">
        <v>0</v>
      </c>
      <c r="P89" s="151">
        <v>0</v>
      </c>
      <c r="Q89" s="46">
        <v>0</v>
      </c>
      <c r="R89" s="119">
        <f t="shared" si="6"/>
        <v>0</v>
      </c>
      <c r="S89" s="151">
        <v>0</v>
      </c>
      <c r="T89" s="151">
        <v>0</v>
      </c>
      <c r="U89" s="151">
        <v>0</v>
      </c>
      <c r="V89" s="151">
        <v>0</v>
      </c>
      <c r="W89" s="151">
        <v>0</v>
      </c>
      <c r="X89" s="151">
        <v>0</v>
      </c>
      <c r="Y89" s="151">
        <v>0</v>
      </c>
      <c r="Z89" s="151">
        <v>0</v>
      </c>
      <c r="AA89" s="151">
        <v>0</v>
      </c>
      <c r="AB89" s="151">
        <v>0</v>
      </c>
      <c r="AC89" s="151">
        <v>0</v>
      </c>
      <c r="AD89" s="46">
        <v>0</v>
      </c>
      <c r="AE89" s="119">
        <f t="shared" si="7"/>
        <v>0</v>
      </c>
      <c r="AF89" s="151">
        <v>0</v>
      </c>
      <c r="AG89" s="151">
        <v>0</v>
      </c>
      <c r="AH89" s="151">
        <v>0</v>
      </c>
      <c r="AI89" s="151">
        <v>0</v>
      </c>
      <c r="AJ89" s="151">
        <v>0</v>
      </c>
      <c r="AK89" s="151">
        <v>0</v>
      </c>
      <c r="AL89" s="151">
        <v>0</v>
      </c>
      <c r="AM89" s="151">
        <v>0</v>
      </c>
      <c r="AN89" s="151">
        <v>0</v>
      </c>
      <c r="AO89" s="151">
        <v>0</v>
      </c>
      <c r="AP89" s="151">
        <v>0</v>
      </c>
      <c r="AQ89" s="46">
        <v>0</v>
      </c>
      <c r="AR89" s="151">
        <v>0</v>
      </c>
      <c r="AS89" s="151">
        <v>0</v>
      </c>
      <c r="AT89" s="151">
        <v>0</v>
      </c>
      <c r="AU89" s="151">
        <v>0</v>
      </c>
      <c r="AV89" s="151">
        <v>0</v>
      </c>
      <c r="AW89" s="151">
        <v>0</v>
      </c>
      <c r="AX89" s="151">
        <v>0</v>
      </c>
      <c r="AY89" s="151">
        <v>0</v>
      </c>
      <c r="AZ89" s="151">
        <v>0</v>
      </c>
      <c r="BA89" s="151">
        <v>0</v>
      </c>
      <c r="BB89" s="151">
        <v>0</v>
      </c>
      <c r="BC89" s="46">
        <v>0</v>
      </c>
      <c r="BD89" s="151">
        <v>0</v>
      </c>
      <c r="BE89" s="151">
        <v>0</v>
      </c>
      <c r="BF89" s="151">
        <v>0</v>
      </c>
      <c r="BG89" s="151">
        <v>0</v>
      </c>
      <c r="BH89" s="151">
        <v>0</v>
      </c>
      <c r="BI89" s="151">
        <v>0</v>
      </c>
      <c r="BJ89" s="151">
        <v>0</v>
      </c>
      <c r="BK89" s="151">
        <v>0</v>
      </c>
      <c r="BL89" s="151">
        <v>0</v>
      </c>
      <c r="BM89" s="151">
        <v>0</v>
      </c>
      <c r="BN89" s="151">
        <v>0</v>
      </c>
      <c r="BO89" s="46">
        <v>0</v>
      </c>
      <c r="BP89" s="151">
        <v>0</v>
      </c>
      <c r="BQ89" s="151">
        <v>0</v>
      </c>
      <c r="BR89" s="151">
        <v>0</v>
      </c>
      <c r="BS89" s="151">
        <v>0</v>
      </c>
      <c r="BT89" s="151">
        <v>0</v>
      </c>
      <c r="BU89" s="151">
        <v>0</v>
      </c>
      <c r="BV89" s="151">
        <v>0</v>
      </c>
      <c r="BW89" s="151">
        <v>0</v>
      </c>
      <c r="BX89" s="151">
        <v>0</v>
      </c>
      <c r="BY89" s="151">
        <v>0</v>
      </c>
      <c r="BZ89" s="151">
        <v>0</v>
      </c>
      <c r="CA89" s="46">
        <v>0</v>
      </c>
      <c r="CB89" s="367"/>
      <c r="CD89" s="116">
        <f>Раздел2!G98</f>
        <v>0</v>
      </c>
    </row>
    <row r="90" spans="1:82" ht="15.75" customHeight="1" x14ac:dyDescent="0.25">
      <c r="A90" s="332"/>
      <c r="B90" s="159" t="s">
        <v>244</v>
      </c>
      <c r="C90" s="75" t="s">
        <v>249</v>
      </c>
      <c r="D90" s="83">
        <f t="shared" si="4"/>
        <v>0</v>
      </c>
      <c r="E90" s="119">
        <f t="shared" si="5"/>
        <v>0</v>
      </c>
      <c r="F90" s="151">
        <v>0</v>
      </c>
      <c r="G90" s="151">
        <v>0</v>
      </c>
      <c r="H90" s="151">
        <v>0</v>
      </c>
      <c r="I90" s="151">
        <v>0</v>
      </c>
      <c r="J90" s="151">
        <v>0</v>
      </c>
      <c r="K90" s="151">
        <v>0</v>
      </c>
      <c r="L90" s="151">
        <v>0</v>
      </c>
      <c r="M90" s="151">
        <v>0</v>
      </c>
      <c r="N90" s="151">
        <v>0</v>
      </c>
      <c r="O90" s="151">
        <v>0</v>
      </c>
      <c r="P90" s="151">
        <v>0</v>
      </c>
      <c r="Q90" s="46">
        <v>0</v>
      </c>
      <c r="R90" s="119">
        <f t="shared" si="6"/>
        <v>0</v>
      </c>
      <c r="S90" s="151">
        <v>0</v>
      </c>
      <c r="T90" s="151">
        <v>0</v>
      </c>
      <c r="U90" s="151">
        <v>0</v>
      </c>
      <c r="V90" s="151">
        <v>0</v>
      </c>
      <c r="W90" s="151">
        <v>0</v>
      </c>
      <c r="X90" s="151">
        <v>0</v>
      </c>
      <c r="Y90" s="151">
        <v>0</v>
      </c>
      <c r="Z90" s="151">
        <v>0</v>
      </c>
      <c r="AA90" s="151">
        <v>0</v>
      </c>
      <c r="AB90" s="151">
        <v>0</v>
      </c>
      <c r="AC90" s="151">
        <v>0</v>
      </c>
      <c r="AD90" s="46">
        <v>0</v>
      </c>
      <c r="AE90" s="119">
        <f t="shared" si="7"/>
        <v>0</v>
      </c>
      <c r="AF90" s="151">
        <v>0</v>
      </c>
      <c r="AG90" s="151">
        <v>0</v>
      </c>
      <c r="AH90" s="151">
        <v>0</v>
      </c>
      <c r="AI90" s="151">
        <v>0</v>
      </c>
      <c r="AJ90" s="151">
        <v>0</v>
      </c>
      <c r="AK90" s="151">
        <v>0</v>
      </c>
      <c r="AL90" s="151">
        <v>0</v>
      </c>
      <c r="AM90" s="151">
        <v>0</v>
      </c>
      <c r="AN90" s="151">
        <v>0</v>
      </c>
      <c r="AO90" s="151">
        <v>0</v>
      </c>
      <c r="AP90" s="151">
        <v>0</v>
      </c>
      <c r="AQ90" s="46">
        <v>0</v>
      </c>
      <c r="AR90" s="151">
        <v>0</v>
      </c>
      <c r="AS90" s="151">
        <v>0</v>
      </c>
      <c r="AT90" s="151">
        <v>0</v>
      </c>
      <c r="AU90" s="151">
        <v>0</v>
      </c>
      <c r="AV90" s="151">
        <v>0</v>
      </c>
      <c r="AW90" s="151">
        <v>0</v>
      </c>
      <c r="AX90" s="151">
        <v>0</v>
      </c>
      <c r="AY90" s="151">
        <v>0</v>
      </c>
      <c r="AZ90" s="151">
        <v>0</v>
      </c>
      <c r="BA90" s="151">
        <v>0</v>
      </c>
      <c r="BB90" s="151">
        <v>0</v>
      </c>
      <c r="BC90" s="46">
        <v>0</v>
      </c>
      <c r="BD90" s="151">
        <v>0</v>
      </c>
      <c r="BE90" s="151">
        <v>0</v>
      </c>
      <c r="BF90" s="151">
        <v>0</v>
      </c>
      <c r="BG90" s="151">
        <v>0</v>
      </c>
      <c r="BH90" s="151">
        <v>0</v>
      </c>
      <c r="BI90" s="151">
        <v>0</v>
      </c>
      <c r="BJ90" s="151">
        <v>0</v>
      </c>
      <c r="BK90" s="151">
        <v>0</v>
      </c>
      <c r="BL90" s="151">
        <v>0</v>
      </c>
      <c r="BM90" s="151">
        <v>0</v>
      </c>
      <c r="BN90" s="151">
        <v>0</v>
      </c>
      <c r="BO90" s="46">
        <v>0</v>
      </c>
      <c r="BP90" s="151">
        <v>0</v>
      </c>
      <c r="BQ90" s="151">
        <v>0</v>
      </c>
      <c r="BR90" s="151">
        <v>0</v>
      </c>
      <c r="BS90" s="151">
        <v>0</v>
      </c>
      <c r="BT90" s="151">
        <v>0</v>
      </c>
      <c r="BU90" s="151">
        <v>0</v>
      </c>
      <c r="BV90" s="151">
        <v>0</v>
      </c>
      <c r="BW90" s="151">
        <v>0</v>
      </c>
      <c r="BX90" s="151">
        <v>0</v>
      </c>
      <c r="BY90" s="151">
        <v>0</v>
      </c>
      <c r="BZ90" s="151">
        <v>0</v>
      </c>
      <c r="CA90" s="46">
        <v>0</v>
      </c>
      <c r="CB90" s="367"/>
      <c r="CD90" s="116">
        <f>Раздел2!G99</f>
        <v>0</v>
      </c>
    </row>
    <row r="91" spans="1:82" ht="15.75" customHeight="1" x14ac:dyDescent="0.25">
      <c r="A91" s="332"/>
      <c r="B91" s="159" t="s">
        <v>246</v>
      </c>
      <c r="C91" s="75" t="s">
        <v>251</v>
      </c>
      <c r="D91" s="83">
        <f t="shared" si="4"/>
        <v>0</v>
      </c>
      <c r="E91" s="119">
        <f t="shared" si="5"/>
        <v>0</v>
      </c>
      <c r="F91" s="151">
        <v>0</v>
      </c>
      <c r="G91" s="151">
        <v>0</v>
      </c>
      <c r="H91" s="151">
        <v>0</v>
      </c>
      <c r="I91" s="151">
        <v>0</v>
      </c>
      <c r="J91" s="151">
        <v>0</v>
      </c>
      <c r="K91" s="151">
        <v>0</v>
      </c>
      <c r="L91" s="151">
        <v>0</v>
      </c>
      <c r="M91" s="151">
        <v>0</v>
      </c>
      <c r="N91" s="151">
        <v>0</v>
      </c>
      <c r="O91" s="151">
        <v>0</v>
      </c>
      <c r="P91" s="151">
        <v>0</v>
      </c>
      <c r="Q91" s="46">
        <v>0</v>
      </c>
      <c r="R91" s="119">
        <f t="shared" si="6"/>
        <v>0</v>
      </c>
      <c r="S91" s="151">
        <v>0</v>
      </c>
      <c r="T91" s="151">
        <v>0</v>
      </c>
      <c r="U91" s="151">
        <v>0</v>
      </c>
      <c r="V91" s="151">
        <v>0</v>
      </c>
      <c r="W91" s="151">
        <v>0</v>
      </c>
      <c r="X91" s="151">
        <v>0</v>
      </c>
      <c r="Y91" s="151">
        <v>0</v>
      </c>
      <c r="Z91" s="151">
        <v>0</v>
      </c>
      <c r="AA91" s="151">
        <v>0</v>
      </c>
      <c r="AB91" s="151">
        <v>0</v>
      </c>
      <c r="AC91" s="151">
        <v>0</v>
      </c>
      <c r="AD91" s="46">
        <v>0</v>
      </c>
      <c r="AE91" s="119">
        <f t="shared" si="7"/>
        <v>0</v>
      </c>
      <c r="AF91" s="151">
        <v>0</v>
      </c>
      <c r="AG91" s="151">
        <v>0</v>
      </c>
      <c r="AH91" s="151">
        <v>0</v>
      </c>
      <c r="AI91" s="151">
        <v>0</v>
      </c>
      <c r="AJ91" s="151">
        <v>0</v>
      </c>
      <c r="AK91" s="151">
        <v>0</v>
      </c>
      <c r="AL91" s="151">
        <v>0</v>
      </c>
      <c r="AM91" s="151">
        <v>0</v>
      </c>
      <c r="AN91" s="151">
        <v>0</v>
      </c>
      <c r="AO91" s="151">
        <v>0</v>
      </c>
      <c r="AP91" s="151">
        <v>0</v>
      </c>
      <c r="AQ91" s="46">
        <v>0</v>
      </c>
      <c r="AR91" s="151">
        <v>0</v>
      </c>
      <c r="AS91" s="151">
        <v>0</v>
      </c>
      <c r="AT91" s="151">
        <v>0</v>
      </c>
      <c r="AU91" s="151">
        <v>0</v>
      </c>
      <c r="AV91" s="151">
        <v>0</v>
      </c>
      <c r="AW91" s="151">
        <v>0</v>
      </c>
      <c r="AX91" s="151">
        <v>0</v>
      </c>
      <c r="AY91" s="151">
        <v>0</v>
      </c>
      <c r="AZ91" s="151">
        <v>0</v>
      </c>
      <c r="BA91" s="151">
        <v>0</v>
      </c>
      <c r="BB91" s="151">
        <v>0</v>
      </c>
      <c r="BC91" s="46">
        <v>0</v>
      </c>
      <c r="BD91" s="151">
        <v>0</v>
      </c>
      <c r="BE91" s="151">
        <v>0</v>
      </c>
      <c r="BF91" s="151">
        <v>0</v>
      </c>
      <c r="BG91" s="151">
        <v>0</v>
      </c>
      <c r="BH91" s="151">
        <v>0</v>
      </c>
      <c r="BI91" s="151">
        <v>0</v>
      </c>
      <c r="BJ91" s="151">
        <v>0</v>
      </c>
      <c r="BK91" s="151">
        <v>0</v>
      </c>
      <c r="BL91" s="151">
        <v>0</v>
      </c>
      <c r="BM91" s="151">
        <v>0</v>
      </c>
      <c r="BN91" s="151">
        <v>0</v>
      </c>
      <c r="BO91" s="46">
        <v>0</v>
      </c>
      <c r="BP91" s="151">
        <v>0</v>
      </c>
      <c r="BQ91" s="151">
        <v>0</v>
      </c>
      <c r="BR91" s="151">
        <v>0</v>
      </c>
      <c r="BS91" s="151">
        <v>0</v>
      </c>
      <c r="BT91" s="151">
        <v>0</v>
      </c>
      <c r="BU91" s="151">
        <v>0</v>
      </c>
      <c r="BV91" s="151">
        <v>0</v>
      </c>
      <c r="BW91" s="151">
        <v>0</v>
      </c>
      <c r="BX91" s="151">
        <v>0</v>
      </c>
      <c r="BY91" s="151">
        <v>0</v>
      </c>
      <c r="BZ91" s="151">
        <v>0</v>
      </c>
      <c r="CA91" s="46">
        <v>0</v>
      </c>
      <c r="CB91" s="367"/>
      <c r="CD91" s="116">
        <f>Раздел2!G101</f>
        <v>0</v>
      </c>
    </row>
    <row r="92" spans="1:82" ht="15.75" customHeight="1" x14ac:dyDescent="0.25">
      <c r="A92" s="332"/>
      <c r="B92" s="159" t="s">
        <v>248</v>
      </c>
      <c r="C92" s="75" t="s">
        <v>253</v>
      </c>
      <c r="D92" s="83">
        <f t="shared" si="4"/>
        <v>0</v>
      </c>
      <c r="E92" s="119">
        <f t="shared" si="5"/>
        <v>0</v>
      </c>
      <c r="F92" s="151">
        <v>0</v>
      </c>
      <c r="G92" s="151">
        <v>0</v>
      </c>
      <c r="H92" s="151">
        <v>0</v>
      </c>
      <c r="I92" s="151">
        <v>0</v>
      </c>
      <c r="J92" s="151">
        <v>0</v>
      </c>
      <c r="K92" s="151">
        <v>0</v>
      </c>
      <c r="L92" s="151">
        <v>0</v>
      </c>
      <c r="M92" s="151">
        <v>0</v>
      </c>
      <c r="N92" s="151">
        <v>0</v>
      </c>
      <c r="O92" s="151">
        <v>0</v>
      </c>
      <c r="P92" s="151">
        <v>0</v>
      </c>
      <c r="Q92" s="151">
        <v>0</v>
      </c>
      <c r="R92" s="119">
        <f t="shared" si="6"/>
        <v>0</v>
      </c>
      <c r="S92" s="151">
        <v>0</v>
      </c>
      <c r="T92" s="151">
        <v>0</v>
      </c>
      <c r="U92" s="151">
        <v>0</v>
      </c>
      <c r="V92" s="151">
        <v>0</v>
      </c>
      <c r="W92" s="151">
        <v>0</v>
      </c>
      <c r="X92" s="151">
        <v>0</v>
      </c>
      <c r="Y92" s="151">
        <v>0</v>
      </c>
      <c r="Z92" s="151">
        <v>0</v>
      </c>
      <c r="AA92" s="151">
        <v>0</v>
      </c>
      <c r="AB92" s="151">
        <v>0</v>
      </c>
      <c r="AC92" s="151">
        <v>0</v>
      </c>
      <c r="AD92" s="151">
        <v>0</v>
      </c>
      <c r="AE92" s="119">
        <f t="shared" si="7"/>
        <v>0</v>
      </c>
      <c r="AF92" s="151">
        <v>0</v>
      </c>
      <c r="AG92" s="151">
        <v>0</v>
      </c>
      <c r="AH92" s="151">
        <v>0</v>
      </c>
      <c r="AI92" s="151">
        <v>0</v>
      </c>
      <c r="AJ92" s="151">
        <v>0</v>
      </c>
      <c r="AK92" s="151">
        <v>0</v>
      </c>
      <c r="AL92" s="151">
        <v>0</v>
      </c>
      <c r="AM92" s="151">
        <v>0</v>
      </c>
      <c r="AN92" s="151">
        <v>0</v>
      </c>
      <c r="AO92" s="151">
        <v>0</v>
      </c>
      <c r="AP92" s="151">
        <v>0</v>
      </c>
      <c r="AQ92" s="151">
        <v>0</v>
      </c>
      <c r="AR92" s="151">
        <v>0</v>
      </c>
      <c r="AS92" s="151">
        <v>0</v>
      </c>
      <c r="AT92" s="151">
        <v>0</v>
      </c>
      <c r="AU92" s="151">
        <v>0</v>
      </c>
      <c r="AV92" s="151">
        <v>0</v>
      </c>
      <c r="AW92" s="151">
        <v>0</v>
      </c>
      <c r="AX92" s="151">
        <v>0</v>
      </c>
      <c r="AY92" s="151">
        <v>0</v>
      </c>
      <c r="AZ92" s="151">
        <v>0</v>
      </c>
      <c r="BA92" s="151">
        <v>0</v>
      </c>
      <c r="BB92" s="151">
        <v>0</v>
      </c>
      <c r="BC92" s="151">
        <v>0</v>
      </c>
      <c r="BD92" s="151">
        <v>0</v>
      </c>
      <c r="BE92" s="151">
        <v>0</v>
      </c>
      <c r="BF92" s="151">
        <v>0</v>
      </c>
      <c r="BG92" s="151">
        <v>0</v>
      </c>
      <c r="BH92" s="151">
        <v>0</v>
      </c>
      <c r="BI92" s="151">
        <v>0</v>
      </c>
      <c r="BJ92" s="151">
        <v>0</v>
      </c>
      <c r="BK92" s="151">
        <v>0</v>
      </c>
      <c r="BL92" s="151">
        <v>0</v>
      </c>
      <c r="BM92" s="151">
        <v>0</v>
      </c>
      <c r="BN92" s="151">
        <v>0</v>
      </c>
      <c r="BO92" s="151">
        <v>0</v>
      </c>
      <c r="BP92" s="151">
        <v>0</v>
      </c>
      <c r="BQ92" s="151">
        <v>0</v>
      </c>
      <c r="BR92" s="151">
        <v>0</v>
      </c>
      <c r="BS92" s="151">
        <v>0</v>
      </c>
      <c r="BT92" s="151">
        <v>0</v>
      </c>
      <c r="BU92" s="151">
        <v>0</v>
      </c>
      <c r="BV92" s="151">
        <v>0</v>
      </c>
      <c r="BW92" s="151">
        <v>0</v>
      </c>
      <c r="BX92" s="151">
        <v>0</v>
      </c>
      <c r="BY92" s="151">
        <v>0</v>
      </c>
      <c r="BZ92" s="151">
        <v>0</v>
      </c>
      <c r="CA92" s="151">
        <v>0</v>
      </c>
      <c r="CB92" s="367"/>
      <c r="CD92" s="116">
        <f>Раздел2!G102</f>
        <v>0</v>
      </c>
    </row>
    <row r="93" spans="1:82" ht="15.75" customHeight="1" x14ac:dyDescent="0.25">
      <c r="A93" s="332"/>
      <c r="B93" s="159" t="s">
        <v>250</v>
      </c>
      <c r="C93" s="75" t="s">
        <v>255</v>
      </c>
      <c r="D93" s="83">
        <f t="shared" si="4"/>
        <v>0</v>
      </c>
      <c r="E93" s="119">
        <f t="shared" si="5"/>
        <v>0</v>
      </c>
      <c r="F93" s="151">
        <v>0</v>
      </c>
      <c r="G93" s="151">
        <v>0</v>
      </c>
      <c r="H93" s="151">
        <v>0</v>
      </c>
      <c r="I93" s="151">
        <v>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46">
        <v>0</v>
      </c>
      <c r="R93" s="119">
        <f t="shared" si="6"/>
        <v>0</v>
      </c>
      <c r="S93" s="151">
        <v>0</v>
      </c>
      <c r="T93" s="151">
        <v>0</v>
      </c>
      <c r="U93" s="151">
        <v>0</v>
      </c>
      <c r="V93" s="151">
        <v>0</v>
      </c>
      <c r="W93" s="151">
        <v>0</v>
      </c>
      <c r="X93" s="151">
        <v>0</v>
      </c>
      <c r="Y93" s="151">
        <v>0</v>
      </c>
      <c r="Z93" s="151">
        <v>0</v>
      </c>
      <c r="AA93" s="151">
        <v>0</v>
      </c>
      <c r="AB93" s="151">
        <v>0</v>
      </c>
      <c r="AC93" s="151">
        <v>0</v>
      </c>
      <c r="AD93" s="46">
        <v>0</v>
      </c>
      <c r="AE93" s="119">
        <f t="shared" si="7"/>
        <v>0</v>
      </c>
      <c r="AF93" s="151">
        <v>0</v>
      </c>
      <c r="AG93" s="151">
        <v>0</v>
      </c>
      <c r="AH93" s="151">
        <v>0</v>
      </c>
      <c r="AI93" s="151">
        <v>0</v>
      </c>
      <c r="AJ93" s="151">
        <v>0</v>
      </c>
      <c r="AK93" s="151">
        <v>0</v>
      </c>
      <c r="AL93" s="151">
        <v>0</v>
      </c>
      <c r="AM93" s="151">
        <v>0</v>
      </c>
      <c r="AN93" s="151">
        <v>0</v>
      </c>
      <c r="AO93" s="151">
        <v>0</v>
      </c>
      <c r="AP93" s="151">
        <v>0</v>
      </c>
      <c r="AQ93" s="46">
        <v>0</v>
      </c>
      <c r="AR93" s="151">
        <v>0</v>
      </c>
      <c r="AS93" s="151">
        <v>0</v>
      </c>
      <c r="AT93" s="151">
        <v>0</v>
      </c>
      <c r="AU93" s="151">
        <v>0</v>
      </c>
      <c r="AV93" s="151">
        <v>0</v>
      </c>
      <c r="AW93" s="151">
        <v>0</v>
      </c>
      <c r="AX93" s="151">
        <v>0</v>
      </c>
      <c r="AY93" s="151">
        <v>0</v>
      </c>
      <c r="AZ93" s="151">
        <v>0</v>
      </c>
      <c r="BA93" s="151">
        <v>0</v>
      </c>
      <c r="BB93" s="151">
        <v>0</v>
      </c>
      <c r="BC93" s="46">
        <v>0</v>
      </c>
      <c r="BD93" s="151">
        <v>0</v>
      </c>
      <c r="BE93" s="151">
        <v>0</v>
      </c>
      <c r="BF93" s="151">
        <v>0</v>
      </c>
      <c r="BG93" s="151">
        <v>0</v>
      </c>
      <c r="BH93" s="151">
        <v>0</v>
      </c>
      <c r="BI93" s="151">
        <v>0</v>
      </c>
      <c r="BJ93" s="151">
        <v>0</v>
      </c>
      <c r="BK93" s="151">
        <v>0</v>
      </c>
      <c r="BL93" s="151">
        <v>0</v>
      </c>
      <c r="BM93" s="151">
        <v>0</v>
      </c>
      <c r="BN93" s="151">
        <v>0</v>
      </c>
      <c r="BO93" s="46">
        <v>0</v>
      </c>
      <c r="BP93" s="151">
        <v>0</v>
      </c>
      <c r="BQ93" s="151">
        <v>0</v>
      </c>
      <c r="BR93" s="151">
        <v>0</v>
      </c>
      <c r="BS93" s="151">
        <v>0</v>
      </c>
      <c r="BT93" s="151">
        <v>0</v>
      </c>
      <c r="BU93" s="151">
        <v>0</v>
      </c>
      <c r="BV93" s="151">
        <v>0</v>
      </c>
      <c r="BW93" s="151">
        <v>0</v>
      </c>
      <c r="BX93" s="151">
        <v>0</v>
      </c>
      <c r="BY93" s="151">
        <v>0</v>
      </c>
      <c r="BZ93" s="151">
        <v>0</v>
      </c>
      <c r="CA93" s="46">
        <v>0</v>
      </c>
      <c r="CB93" s="367"/>
      <c r="CD93" s="116">
        <f>Раздел2!G103</f>
        <v>357</v>
      </c>
    </row>
    <row r="94" spans="1:82" x14ac:dyDescent="0.25">
      <c r="A94" s="332"/>
      <c r="B94" s="159" t="s">
        <v>252</v>
      </c>
      <c r="C94" s="75" t="s">
        <v>257</v>
      </c>
      <c r="D94" s="83">
        <f t="shared" si="4"/>
        <v>0</v>
      </c>
      <c r="E94" s="119">
        <f t="shared" si="5"/>
        <v>0</v>
      </c>
      <c r="F94" s="151">
        <v>0</v>
      </c>
      <c r="G94" s="151">
        <v>0</v>
      </c>
      <c r="H94" s="151">
        <v>0</v>
      </c>
      <c r="I94" s="151">
        <v>0</v>
      </c>
      <c r="J94" s="151">
        <v>0</v>
      </c>
      <c r="K94" s="151">
        <v>0</v>
      </c>
      <c r="L94" s="151">
        <v>0</v>
      </c>
      <c r="M94" s="151">
        <v>0</v>
      </c>
      <c r="N94" s="151">
        <v>0</v>
      </c>
      <c r="O94" s="151">
        <v>0</v>
      </c>
      <c r="P94" s="151">
        <v>0</v>
      </c>
      <c r="Q94" s="46">
        <v>0</v>
      </c>
      <c r="R94" s="119">
        <f t="shared" si="6"/>
        <v>0</v>
      </c>
      <c r="S94" s="151">
        <v>0</v>
      </c>
      <c r="T94" s="151">
        <v>0</v>
      </c>
      <c r="U94" s="151">
        <v>0</v>
      </c>
      <c r="V94" s="151">
        <v>0</v>
      </c>
      <c r="W94" s="151">
        <v>0</v>
      </c>
      <c r="X94" s="151">
        <v>0</v>
      </c>
      <c r="Y94" s="151">
        <v>0</v>
      </c>
      <c r="Z94" s="151">
        <v>0</v>
      </c>
      <c r="AA94" s="151">
        <v>0</v>
      </c>
      <c r="AB94" s="151">
        <v>0</v>
      </c>
      <c r="AC94" s="151">
        <v>0</v>
      </c>
      <c r="AD94" s="46">
        <v>0</v>
      </c>
      <c r="AE94" s="119">
        <f t="shared" si="7"/>
        <v>0</v>
      </c>
      <c r="AF94" s="151">
        <v>0</v>
      </c>
      <c r="AG94" s="151">
        <v>0</v>
      </c>
      <c r="AH94" s="151">
        <v>0</v>
      </c>
      <c r="AI94" s="151">
        <v>0</v>
      </c>
      <c r="AJ94" s="151">
        <v>0</v>
      </c>
      <c r="AK94" s="151">
        <v>0</v>
      </c>
      <c r="AL94" s="151">
        <v>0</v>
      </c>
      <c r="AM94" s="151">
        <v>0</v>
      </c>
      <c r="AN94" s="151">
        <v>0</v>
      </c>
      <c r="AO94" s="151">
        <v>0</v>
      </c>
      <c r="AP94" s="151">
        <v>0</v>
      </c>
      <c r="AQ94" s="46">
        <v>0</v>
      </c>
      <c r="AR94" s="151">
        <v>0</v>
      </c>
      <c r="AS94" s="151">
        <v>0</v>
      </c>
      <c r="AT94" s="151">
        <v>0</v>
      </c>
      <c r="AU94" s="151">
        <v>0</v>
      </c>
      <c r="AV94" s="151">
        <v>0</v>
      </c>
      <c r="AW94" s="151">
        <v>0</v>
      </c>
      <c r="AX94" s="151">
        <v>0</v>
      </c>
      <c r="AY94" s="151">
        <v>0</v>
      </c>
      <c r="AZ94" s="151">
        <v>0</v>
      </c>
      <c r="BA94" s="151">
        <v>0</v>
      </c>
      <c r="BB94" s="151">
        <v>0</v>
      </c>
      <c r="BC94" s="46">
        <v>0</v>
      </c>
      <c r="BD94" s="151">
        <v>0</v>
      </c>
      <c r="BE94" s="151">
        <v>0</v>
      </c>
      <c r="BF94" s="151">
        <v>0</v>
      </c>
      <c r="BG94" s="151">
        <v>0</v>
      </c>
      <c r="BH94" s="151">
        <v>0</v>
      </c>
      <c r="BI94" s="151">
        <v>0</v>
      </c>
      <c r="BJ94" s="151">
        <v>0</v>
      </c>
      <c r="BK94" s="151">
        <v>0</v>
      </c>
      <c r="BL94" s="151">
        <v>0</v>
      </c>
      <c r="BM94" s="151">
        <v>0</v>
      </c>
      <c r="BN94" s="151">
        <v>0</v>
      </c>
      <c r="BO94" s="46">
        <v>0</v>
      </c>
      <c r="BP94" s="151">
        <v>0</v>
      </c>
      <c r="BQ94" s="151">
        <v>0</v>
      </c>
      <c r="BR94" s="151">
        <v>0</v>
      </c>
      <c r="BS94" s="151">
        <v>0</v>
      </c>
      <c r="BT94" s="151">
        <v>0</v>
      </c>
      <c r="BU94" s="151">
        <v>0</v>
      </c>
      <c r="BV94" s="151">
        <v>0</v>
      </c>
      <c r="BW94" s="151">
        <v>0</v>
      </c>
      <c r="BX94" s="151">
        <v>0</v>
      </c>
      <c r="BY94" s="151">
        <v>0</v>
      </c>
      <c r="BZ94" s="151">
        <v>0</v>
      </c>
      <c r="CA94" s="46">
        <v>0</v>
      </c>
      <c r="CB94" s="367"/>
      <c r="CD94" s="116">
        <f>Раздел2!G104</f>
        <v>262</v>
      </c>
    </row>
    <row r="95" spans="1:82" ht="15.75" customHeight="1" x14ac:dyDescent="0.25">
      <c r="A95" s="332"/>
      <c r="B95" s="159" t="s">
        <v>254</v>
      </c>
      <c r="C95" s="75" t="s">
        <v>259</v>
      </c>
      <c r="D95" s="83">
        <f t="shared" si="4"/>
        <v>0</v>
      </c>
      <c r="E95" s="119">
        <f t="shared" si="5"/>
        <v>0</v>
      </c>
      <c r="F95" s="83">
        <v>0</v>
      </c>
      <c r="G95" s="83">
        <v>0</v>
      </c>
      <c r="H95" s="83">
        <v>0</v>
      </c>
      <c r="I95" s="83">
        <v>0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83">
        <v>0</v>
      </c>
      <c r="P95" s="83">
        <v>0</v>
      </c>
      <c r="Q95" s="83">
        <v>0</v>
      </c>
      <c r="R95" s="119">
        <f t="shared" si="6"/>
        <v>0</v>
      </c>
      <c r="S95" s="83">
        <v>0</v>
      </c>
      <c r="T95" s="83">
        <v>0</v>
      </c>
      <c r="U95" s="83">
        <v>0</v>
      </c>
      <c r="V95" s="83">
        <v>0</v>
      </c>
      <c r="W95" s="83">
        <v>0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83">
        <v>0</v>
      </c>
      <c r="AD95" s="83">
        <v>0</v>
      </c>
      <c r="AE95" s="119">
        <f t="shared" si="7"/>
        <v>0</v>
      </c>
      <c r="AF95" s="83">
        <v>0</v>
      </c>
      <c r="AG95" s="83">
        <v>0</v>
      </c>
      <c r="AH95" s="83">
        <v>0</v>
      </c>
      <c r="AI95" s="83">
        <v>0</v>
      </c>
      <c r="AJ95" s="83">
        <v>0</v>
      </c>
      <c r="AK95" s="83">
        <v>0</v>
      </c>
      <c r="AL95" s="83">
        <v>0</v>
      </c>
      <c r="AM95" s="83">
        <v>0</v>
      </c>
      <c r="AN95" s="83">
        <v>0</v>
      </c>
      <c r="AO95" s="83">
        <v>0</v>
      </c>
      <c r="AP95" s="83">
        <v>0</v>
      </c>
      <c r="AQ95" s="83">
        <v>0</v>
      </c>
      <c r="AR95" s="83">
        <v>0</v>
      </c>
      <c r="AS95" s="83">
        <v>0</v>
      </c>
      <c r="AT95" s="83">
        <v>0</v>
      </c>
      <c r="AU95" s="83">
        <v>0</v>
      </c>
      <c r="AV95" s="83">
        <v>0</v>
      </c>
      <c r="AW95" s="83">
        <v>0</v>
      </c>
      <c r="AX95" s="83">
        <v>0</v>
      </c>
      <c r="AY95" s="83">
        <v>0</v>
      </c>
      <c r="AZ95" s="83">
        <v>0</v>
      </c>
      <c r="BA95" s="83">
        <v>0</v>
      </c>
      <c r="BB95" s="83">
        <v>0</v>
      </c>
      <c r="BC95" s="83">
        <v>0</v>
      </c>
      <c r="BD95" s="83">
        <v>0</v>
      </c>
      <c r="BE95" s="83">
        <v>0</v>
      </c>
      <c r="BF95" s="83">
        <v>0</v>
      </c>
      <c r="BG95" s="83">
        <v>0</v>
      </c>
      <c r="BH95" s="83">
        <v>0</v>
      </c>
      <c r="BI95" s="83">
        <v>0</v>
      </c>
      <c r="BJ95" s="83">
        <v>0</v>
      </c>
      <c r="BK95" s="83">
        <v>0</v>
      </c>
      <c r="BL95" s="83">
        <v>0</v>
      </c>
      <c r="BM95" s="83">
        <v>0</v>
      </c>
      <c r="BN95" s="83">
        <v>0</v>
      </c>
      <c r="BO95" s="83">
        <v>0</v>
      </c>
      <c r="BP95" s="83">
        <v>0</v>
      </c>
      <c r="BQ95" s="83">
        <v>0</v>
      </c>
      <c r="BR95" s="83">
        <v>0</v>
      </c>
      <c r="BS95" s="83">
        <v>0</v>
      </c>
      <c r="BT95" s="83">
        <v>0</v>
      </c>
      <c r="BU95" s="83">
        <v>0</v>
      </c>
      <c r="BV95" s="83">
        <v>0</v>
      </c>
      <c r="BW95" s="83">
        <v>0</v>
      </c>
      <c r="BX95" s="83">
        <v>0</v>
      </c>
      <c r="BY95" s="83">
        <v>0</v>
      </c>
      <c r="BZ95" s="83">
        <v>0</v>
      </c>
      <c r="CA95" s="83">
        <v>0</v>
      </c>
      <c r="CB95" s="367"/>
      <c r="CD95" s="116">
        <f>Раздел2!G105</f>
        <v>42</v>
      </c>
    </row>
    <row r="96" spans="1:82" ht="21" x14ac:dyDescent="0.25">
      <c r="A96" s="332"/>
      <c r="B96" s="160" t="s">
        <v>256</v>
      </c>
      <c r="C96" s="75" t="s">
        <v>261</v>
      </c>
      <c r="D96" s="83">
        <f t="shared" si="4"/>
        <v>0</v>
      </c>
      <c r="E96" s="119">
        <f t="shared" si="5"/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119">
        <f t="shared" si="6"/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119">
        <f t="shared" si="7"/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>
        <v>0</v>
      </c>
      <c r="AM96" s="46">
        <v>0</v>
      </c>
      <c r="AN96" s="46">
        <v>0</v>
      </c>
      <c r="AO96" s="46">
        <v>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  <c r="BL96" s="46">
        <v>0</v>
      </c>
      <c r="BM96" s="46">
        <v>0</v>
      </c>
      <c r="BN96" s="46">
        <v>0</v>
      </c>
      <c r="BO96" s="46">
        <v>0</v>
      </c>
      <c r="BP96" s="46">
        <v>0</v>
      </c>
      <c r="BQ96" s="46">
        <v>0</v>
      </c>
      <c r="BR96" s="46">
        <v>0</v>
      </c>
      <c r="BS96" s="46">
        <v>0</v>
      </c>
      <c r="BT96" s="46">
        <v>0</v>
      </c>
      <c r="BU96" s="46">
        <v>0</v>
      </c>
      <c r="BV96" s="46">
        <v>0</v>
      </c>
      <c r="BW96" s="46">
        <v>0</v>
      </c>
      <c r="BX96" s="46">
        <v>0</v>
      </c>
      <c r="BY96" s="46">
        <v>0</v>
      </c>
      <c r="BZ96" s="46">
        <v>0</v>
      </c>
      <c r="CA96" s="46">
        <v>0</v>
      </c>
      <c r="CB96" s="367"/>
      <c r="CD96" s="116">
        <f>Раздел2!G106</f>
        <v>0</v>
      </c>
    </row>
    <row r="97" spans="1:82" ht="15.75" customHeight="1" x14ac:dyDescent="0.25">
      <c r="A97" s="332"/>
      <c r="B97" s="160" t="s">
        <v>258</v>
      </c>
      <c r="C97" s="75" t="s">
        <v>263</v>
      </c>
      <c r="D97" s="83">
        <f t="shared" si="4"/>
        <v>0</v>
      </c>
      <c r="E97" s="119">
        <f t="shared" si="5"/>
        <v>0</v>
      </c>
      <c r="F97" s="151">
        <v>0</v>
      </c>
      <c r="G97" s="151">
        <v>0</v>
      </c>
      <c r="H97" s="151">
        <v>0</v>
      </c>
      <c r="I97" s="151">
        <v>0</v>
      </c>
      <c r="J97" s="151">
        <v>0</v>
      </c>
      <c r="K97" s="151">
        <v>0</v>
      </c>
      <c r="L97" s="151">
        <v>0</v>
      </c>
      <c r="M97" s="151">
        <v>0</v>
      </c>
      <c r="N97" s="151">
        <v>0</v>
      </c>
      <c r="O97" s="151">
        <v>0</v>
      </c>
      <c r="P97" s="151">
        <v>0</v>
      </c>
      <c r="Q97" s="151">
        <v>0</v>
      </c>
      <c r="R97" s="119">
        <f t="shared" si="6"/>
        <v>0</v>
      </c>
      <c r="S97" s="151">
        <v>0</v>
      </c>
      <c r="T97" s="151">
        <v>0</v>
      </c>
      <c r="U97" s="151">
        <v>0</v>
      </c>
      <c r="V97" s="151">
        <v>0</v>
      </c>
      <c r="W97" s="151">
        <v>0</v>
      </c>
      <c r="X97" s="151">
        <v>0</v>
      </c>
      <c r="Y97" s="151">
        <v>0</v>
      </c>
      <c r="Z97" s="151">
        <v>0</v>
      </c>
      <c r="AA97" s="151">
        <v>0</v>
      </c>
      <c r="AB97" s="151">
        <v>0</v>
      </c>
      <c r="AC97" s="151">
        <v>0</v>
      </c>
      <c r="AD97" s="151">
        <v>0</v>
      </c>
      <c r="AE97" s="119">
        <f t="shared" si="7"/>
        <v>0</v>
      </c>
      <c r="AF97" s="151">
        <v>0</v>
      </c>
      <c r="AG97" s="151">
        <v>0</v>
      </c>
      <c r="AH97" s="151">
        <v>0</v>
      </c>
      <c r="AI97" s="151">
        <v>0</v>
      </c>
      <c r="AJ97" s="151">
        <v>0</v>
      </c>
      <c r="AK97" s="151">
        <v>0</v>
      </c>
      <c r="AL97" s="151">
        <v>0</v>
      </c>
      <c r="AM97" s="151">
        <v>0</v>
      </c>
      <c r="AN97" s="151">
        <v>0</v>
      </c>
      <c r="AO97" s="151">
        <v>0</v>
      </c>
      <c r="AP97" s="151">
        <v>0</v>
      </c>
      <c r="AQ97" s="151">
        <v>0</v>
      </c>
      <c r="AR97" s="151">
        <v>0</v>
      </c>
      <c r="AS97" s="151">
        <v>0</v>
      </c>
      <c r="AT97" s="151">
        <v>0</v>
      </c>
      <c r="AU97" s="151">
        <v>0</v>
      </c>
      <c r="AV97" s="151">
        <v>0</v>
      </c>
      <c r="AW97" s="151">
        <v>0</v>
      </c>
      <c r="AX97" s="151">
        <v>0</v>
      </c>
      <c r="AY97" s="151">
        <v>0</v>
      </c>
      <c r="AZ97" s="151">
        <v>0</v>
      </c>
      <c r="BA97" s="151">
        <v>0</v>
      </c>
      <c r="BB97" s="151">
        <v>0</v>
      </c>
      <c r="BC97" s="151">
        <v>0</v>
      </c>
      <c r="BD97" s="151">
        <v>0</v>
      </c>
      <c r="BE97" s="151">
        <v>0</v>
      </c>
      <c r="BF97" s="151">
        <v>0</v>
      </c>
      <c r="BG97" s="151">
        <v>0</v>
      </c>
      <c r="BH97" s="151">
        <v>0</v>
      </c>
      <c r="BI97" s="151">
        <v>0</v>
      </c>
      <c r="BJ97" s="151">
        <v>0</v>
      </c>
      <c r="BK97" s="151">
        <v>0</v>
      </c>
      <c r="BL97" s="151">
        <v>0</v>
      </c>
      <c r="BM97" s="151">
        <v>0</v>
      </c>
      <c r="BN97" s="151">
        <v>0</v>
      </c>
      <c r="BO97" s="151">
        <v>0</v>
      </c>
      <c r="BP97" s="151">
        <v>0</v>
      </c>
      <c r="BQ97" s="151">
        <v>0</v>
      </c>
      <c r="BR97" s="151">
        <v>0</v>
      </c>
      <c r="BS97" s="151">
        <v>0</v>
      </c>
      <c r="BT97" s="151">
        <v>0</v>
      </c>
      <c r="BU97" s="151">
        <v>0</v>
      </c>
      <c r="BV97" s="151">
        <v>0</v>
      </c>
      <c r="BW97" s="151">
        <v>0</v>
      </c>
      <c r="BX97" s="151">
        <v>0</v>
      </c>
      <c r="BY97" s="151">
        <v>0</v>
      </c>
      <c r="BZ97" s="151">
        <v>0</v>
      </c>
      <c r="CA97" s="151">
        <v>0</v>
      </c>
      <c r="CB97" s="367"/>
      <c r="CD97" s="116">
        <f>Раздел2!G107</f>
        <v>24</v>
      </c>
    </row>
    <row r="98" spans="1:82" ht="15.75" customHeight="1" x14ac:dyDescent="0.25">
      <c r="A98" s="332"/>
      <c r="B98" s="159" t="s">
        <v>260</v>
      </c>
      <c r="C98" s="75" t="s">
        <v>266</v>
      </c>
      <c r="D98" s="83">
        <f t="shared" si="4"/>
        <v>0</v>
      </c>
      <c r="E98" s="119">
        <f t="shared" si="5"/>
        <v>0</v>
      </c>
      <c r="F98" s="151">
        <v>0</v>
      </c>
      <c r="G98" s="151">
        <v>0</v>
      </c>
      <c r="H98" s="151">
        <v>0</v>
      </c>
      <c r="I98" s="151">
        <v>0</v>
      </c>
      <c r="J98" s="151">
        <v>0</v>
      </c>
      <c r="K98" s="151">
        <v>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46">
        <v>0</v>
      </c>
      <c r="R98" s="119">
        <f t="shared" si="6"/>
        <v>0</v>
      </c>
      <c r="S98" s="151">
        <v>0</v>
      </c>
      <c r="T98" s="151">
        <v>0</v>
      </c>
      <c r="U98" s="151">
        <v>0</v>
      </c>
      <c r="V98" s="151">
        <v>0</v>
      </c>
      <c r="W98" s="151">
        <v>0</v>
      </c>
      <c r="X98" s="151">
        <v>0</v>
      </c>
      <c r="Y98" s="151">
        <v>0</v>
      </c>
      <c r="Z98" s="151">
        <v>0</v>
      </c>
      <c r="AA98" s="151">
        <v>0</v>
      </c>
      <c r="AB98" s="151">
        <v>0</v>
      </c>
      <c r="AC98" s="151">
        <v>0</v>
      </c>
      <c r="AD98" s="46">
        <v>0</v>
      </c>
      <c r="AE98" s="119">
        <f t="shared" si="7"/>
        <v>0</v>
      </c>
      <c r="AF98" s="151">
        <v>0</v>
      </c>
      <c r="AG98" s="151">
        <v>0</v>
      </c>
      <c r="AH98" s="151">
        <v>0</v>
      </c>
      <c r="AI98" s="151">
        <v>0</v>
      </c>
      <c r="AJ98" s="151">
        <v>0</v>
      </c>
      <c r="AK98" s="151">
        <v>0</v>
      </c>
      <c r="AL98" s="151">
        <v>0</v>
      </c>
      <c r="AM98" s="151">
        <v>0</v>
      </c>
      <c r="AN98" s="151">
        <v>0</v>
      </c>
      <c r="AO98" s="151">
        <v>0</v>
      </c>
      <c r="AP98" s="151">
        <v>0</v>
      </c>
      <c r="AQ98" s="46">
        <v>0</v>
      </c>
      <c r="AR98" s="151">
        <v>0</v>
      </c>
      <c r="AS98" s="151">
        <v>0</v>
      </c>
      <c r="AT98" s="151">
        <v>0</v>
      </c>
      <c r="AU98" s="151">
        <v>0</v>
      </c>
      <c r="AV98" s="151">
        <v>0</v>
      </c>
      <c r="AW98" s="151">
        <v>0</v>
      </c>
      <c r="AX98" s="151">
        <v>0</v>
      </c>
      <c r="AY98" s="151">
        <v>0</v>
      </c>
      <c r="AZ98" s="151">
        <v>0</v>
      </c>
      <c r="BA98" s="151">
        <v>0</v>
      </c>
      <c r="BB98" s="151">
        <v>0</v>
      </c>
      <c r="BC98" s="46">
        <v>0</v>
      </c>
      <c r="BD98" s="151">
        <v>0</v>
      </c>
      <c r="BE98" s="151">
        <v>0</v>
      </c>
      <c r="BF98" s="151">
        <v>0</v>
      </c>
      <c r="BG98" s="151">
        <v>0</v>
      </c>
      <c r="BH98" s="151">
        <v>0</v>
      </c>
      <c r="BI98" s="151">
        <v>0</v>
      </c>
      <c r="BJ98" s="151">
        <v>0</v>
      </c>
      <c r="BK98" s="151">
        <v>0</v>
      </c>
      <c r="BL98" s="151">
        <v>0</v>
      </c>
      <c r="BM98" s="151">
        <v>0</v>
      </c>
      <c r="BN98" s="151">
        <v>0</v>
      </c>
      <c r="BO98" s="46">
        <v>0</v>
      </c>
      <c r="BP98" s="151">
        <v>0</v>
      </c>
      <c r="BQ98" s="151">
        <v>0</v>
      </c>
      <c r="BR98" s="151">
        <v>0</v>
      </c>
      <c r="BS98" s="151">
        <v>0</v>
      </c>
      <c r="BT98" s="151">
        <v>0</v>
      </c>
      <c r="BU98" s="151">
        <v>0</v>
      </c>
      <c r="BV98" s="151">
        <v>0</v>
      </c>
      <c r="BW98" s="151">
        <v>0</v>
      </c>
      <c r="BX98" s="151">
        <v>0</v>
      </c>
      <c r="BY98" s="151">
        <v>0</v>
      </c>
      <c r="BZ98" s="151">
        <v>0</v>
      </c>
      <c r="CA98" s="46">
        <v>0</v>
      </c>
      <c r="CB98" s="367"/>
      <c r="CD98" s="116">
        <f>Раздел2!G108</f>
        <v>4</v>
      </c>
    </row>
    <row r="99" spans="1:82" ht="15.75" customHeight="1" x14ac:dyDescent="0.25">
      <c r="A99" s="332"/>
      <c r="B99" s="159" t="s">
        <v>262</v>
      </c>
      <c r="C99" s="75" t="s">
        <v>268</v>
      </c>
      <c r="D99" s="83">
        <f t="shared" si="4"/>
        <v>0</v>
      </c>
      <c r="E99" s="119">
        <f t="shared" si="5"/>
        <v>0</v>
      </c>
      <c r="F99" s="151">
        <v>0</v>
      </c>
      <c r="G99" s="151">
        <v>0</v>
      </c>
      <c r="H99" s="151">
        <v>0</v>
      </c>
      <c r="I99" s="151">
        <v>0</v>
      </c>
      <c r="J99" s="151">
        <v>0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46">
        <v>0</v>
      </c>
      <c r="R99" s="119">
        <f t="shared" si="6"/>
        <v>0</v>
      </c>
      <c r="S99" s="151">
        <v>0</v>
      </c>
      <c r="T99" s="151">
        <v>0</v>
      </c>
      <c r="U99" s="151">
        <v>0</v>
      </c>
      <c r="V99" s="151">
        <v>0</v>
      </c>
      <c r="W99" s="151">
        <v>0</v>
      </c>
      <c r="X99" s="151">
        <v>0</v>
      </c>
      <c r="Y99" s="151">
        <v>0</v>
      </c>
      <c r="Z99" s="151">
        <v>0</v>
      </c>
      <c r="AA99" s="151">
        <v>0</v>
      </c>
      <c r="AB99" s="151">
        <v>0</v>
      </c>
      <c r="AC99" s="151">
        <v>0</v>
      </c>
      <c r="AD99" s="46">
        <v>0</v>
      </c>
      <c r="AE99" s="119">
        <f t="shared" si="7"/>
        <v>0</v>
      </c>
      <c r="AF99" s="151">
        <v>0</v>
      </c>
      <c r="AG99" s="151">
        <v>0</v>
      </c>
      <c r="AH99" s="151">
        <v>0</v>
      </c>
      <c r="AI99" s="151">
        <v>0</v>
      </c>
      <c r="AJ99" s="151">
        <v>0</v>
      </c>
      <c r="AK99" s="151">
        <v>0</v>
      </c>
      <c r="AL99" s="151">
        <v>0</v>
      </c>
      <c r="AM99" s="151">
        <v>0</v>
      </c>
      <c r="AN99" s="151">
        <v>0</v>
      </c>
      <c r="AO99" s="151">
        <v>0</v>
      </c>
      <c r="AP99" s="151">
        <v>0</v>
      </c>
      <c r="AQ99" s="46">
        <v>0</v>
      </c>
      <c r="AR99" s="151">
        <v>0</v>
      </c>
      <c r="AS99" s="151">
        <v>0</v>
      </c>
      <c r="AT99" s="151">
        <v>0</v>
      </c>
      <c r="AU99" s="151">
        <v>0</v>
      </c>
      <c r="AV99" s="151">
        <v>0</v>
      </c>
      <c r="AW99" s="151">
        <v>0</v>
      </c>
      <c r="AX99" s="151">
        <v>0</v>
      </c>
      <c r="AY99" s="151">
        <v>0</v>
      </c>
      <c r="AZ99" s="151">
        <v>0</v>
      </c>
      <c r="BA99" s="151">
        <v>0</v>
      </c>
      <c r="BB99" s="151">
        <v>0</v>
      </c>
      <c r="BC99" s="46">
        <v>0</v>
      </c>
      <c r="BD99" s="151">
        <v>0</v>
      </c>
      <c r="BE99" s="151">
        <v>0</v>
      </c>
      <c r="BF99" s="151">
        <v>0</v>
      </c>
      <c r="BG99" s="151">
        <v>0</v>
      </c>
      <c r="BH99" s="151">
        <v>0</v>
      </c>
      <c r="BI99" s="151">
        <v>0</v>
      </c>
      <c r="BJ99" s="151">
        <v>0</v>
      </c>
      <c r="BK99" s="151">
        <v>0</v>
      </c>
      <c r="BL99" s="151">
        <v>0</v>
      </c>
      <c r="BM99" s="151">
        <v>0</v>
      </c>
      <c r="BN99" s="151">
        <v>0</v>
      </c>
      <c r="BO99" s="46">
        <v>0</v>
      </c>
      <c r="BP99" s="151">
        <v>0</v>
      </c>
      <c r="BQ99" s="151">
        <v>0</v>
      </c>
      <c r="BR99" s="151">
        <v>0</v>
      </c>
      <c r="BS99" s="151">
        <v>0</v>
      </c>
      <c r="BT99" s="151">
        <v>0</v>
      </c>
      <c r="BU99" s="151">
        <v>0</v>
      </c>
      <c r="BV99" s="151">
        <v>0</v>
      </c>
      <c r="BW99" s="151">
        <v>0</v>
      </c>
      <c r="BX99" s="151">
        <v>0</v>
      </c>
      <c r="BY99" s="151">
        <v>0</v>
      </c>
      <c r="BZ99" s="151">
        <v>0</v>
      </c>
      <c r="CA99" s="46">
        <v>0</v>
      </c>
      <c r="CB99" s="367"/>
      <c r="CD99" s="116">
        <f>Раздел2!G109</f>
        <v>25</v>
      </c>
    </row>
    <row r="100" spans="1:82" ht="15.75" customHeight="1" x14ac:dyDescent="0.25">
      <c r="A100" s="332"/>
      <c r="B100" s="159" t="s">
        <v>264</v>
      </c>
      <c r="C100" s="75" t="s">
        <v>270</v>
      </c>
      <c r="D100" s="83">
        <f t="shared" si="4"/>
        <v>0</v>
      </c>
      <c r="E100" s="119">
        <f t="shared" si="5"/>
        <v>0</v>
      </c>
      <c r="F100" s="151">
        <v>0</v>
      </c>
      <c r="G100" s="151">
        <v>0</v>
      </c>
      <c r="H100" s="151">
        <v>0</v>
      </c>
      <c r="I100" s="151">
        <v>0</v>
      </c>
      <c r="J100" s="151">
        <v>0</v>
      </c>
      <c r="K100" s="151">
        <v>0</v>
      </c>
      <c r="L100" s="151">
        <v>0</v>
      </c>
      <c r="M100" s="151">
        <v>0</v>
      </c>
      <c r="N100" s="151">
        <v>0</v>
      </c>
      <c r="O100" s="151">
        <v>0</v>
      </c>
      <c r="P100" s="151">
        <v>0</v>
      </c>
      <c r="Q100" s="46">
        <v>0</v>
      </c>
      <c r="R100" s="119">
        <f t="shared" si="6"/>
        <v>0</v>
      </c>
      <c r="S100" s="151">
        <v>0</v>
      </c>
      <c r="T100" s="151">
        <v>0</v>
      </c>
      <c r="U100" s="151">
        <v>0</v>
      </c>
      <c r="V100" s="151">
        <v>0</v>
      </c>
      <c r="W100" s="151">
        <v>0</v>
      </c>
      <c r="X100" s="151">
        <v>0</v>
      </c>
      <c r="Y100" s="151">
        <v>0</v>
      </c>
      <c r="Z100" s="151">
        <v>0</v>
      </c>
      <c r="AA100" s="151">
        <v>0</v>
      </c>
      <c r="AB100" s="151">
        <v>0</v>
      </c>
      <c r="AC100" s="151">
        <v>0</v>
      </c>
      <c r="AD100" s="46">
        <v>0</v>
      </c>
      <c r="AE100" s="119">
        <f t="shared" si="7"/>
        <v>0</v>
      </c>
      <c r="AF100" s="151">
        <v>0</v>
      </c>
      <c r="AG100" s="151">
        <v>0</v>
      </c>
      <c r="AH100" s="151">
        <v>0</v>
      </c>
      <c r="AI100" s="151">
        <v>0</v>
      </c>
      <c r="AJ100" s="151">
        <v>0</v>
      </c>
      <c r="AK100" s="151">
        <v>0</v>
      </c>
      <c r="AL100" s="151">
        <v>0</v>
      </c>
      <c r="AM100" s="151">
        <v>0</v>
      </c>
      <c r="AN100" s="151">
        <v>0</v>
      </c>
      <c r="AO100" s="151">
        <v>0</v>
      </c>
      <c r="AP100" s="151">
        <v>0</v>
      </c>
      <c r="AQ100" s="46">
        <v>0</v>
      </c>
      <c r="AR100" s="151">
        <v>0</v>
      </c>
      <c r="AS100" s="151">
        <v>0</v>
      </c>
      <c r="AT100" s="151">
        <v>0</v>
      </c>
      <c r="AU100" s="151">
        <v>0</v>
      </c>
      <c r="AV100" s="151">
        <v>0</v>
      </c>
      <c r="AW100" s="151">
        <v>0</v>
      </c>
      <c r="AX100" s="151">
        <v>0</v>
      </c>
      <c r="AY100" s="151">
        <v>0</v>
      </c>
      <c r="AZ100" s="151">
        <v>0</v>
      </c>
      <c r="BA100" s="151">
        <v>0</v>
      </c>
      <c r="BB100" s="151">
        <v>0</v>
      </c>
      <c r="BC100" s="46">
        <v>0</v>
      </c>
      <c r="BD100" s="151">
        <v>0</v>
      </c>
      <c r="BE100" s="151">
        <v>0</v>
      </c>
      <c r="BF100" s="151">
        <v>0</v>
      </c>
      <c r="BG100" s="151">
        <v>0</v>
      </c>
      <c r="BH100" s="151">
        <v>0</v>
      </c>
      <c r="BI100" s="151">
        <v>0</v>
      </c>
      <c r="BJ100" s="151">
        <v>0</v>
      </c>
      <c r="BK100" s="151">
        <v>0</v>
      </c>
      <c r="BL100" s="151">
        <v>0</v>
      </c>
      <c r="BM100" s="151">
        <v>0</v>
      </c>
      <c r="BN100" s="151">
        <v>0</v>
      </c>
      <c r="BO100" s="46">
        <v>0</v>
      </c>
      <c r="BP100" s="151">
        <v>0</v>
      </c>
      <c r="BQ100" s="151">
        <v>0</v>
      </c>
      <c r="BR100" s="151">
        <v>0</v>
      </c>
      <c r="BS100" s="151">
        <v>0</v>
      </c>
      <c r="BT100" s="151">
        <v>0</v>
      </c>
      <c r="BU100" s="151">
        <v>0</v>
      </c>
      <c r="BV100" s="151">
        <v>0</v>
      </c>
      <c r="BW100" s="151">
        <v>0</v>
      </c>
      <c r="BX100" s="151">
        <v>0</v>
      </c>
      <c r="BY100" s="151">
        <v>0</v>
      </c>
      <c r="BZ100" s="151">
        <v>0</v>
      </c>
      <c r="CA100" s="46">
        <v>0</v>
      </c>
      <c r="CB100" s="367"/>
      <c r="CD100" s="116">
        <f>Раздел2!G110</f>
        <v>0</v>
      </c>
    </row>
    <row r="101" spans="1:82" x14ac:dyDescent="0.25">
      <c r="A101" s="332"/>
      <c r="B101" s="159" t="s">
        <v>265</v>
      </c>
      <c r="C101" s="75" t="s">
        <v>272</v>
      </c>
      <c r="D101" s="83">
        <f t="shared" si="4"/>
        <v>0</v>
      </c>
      <c r="E101" s="119">
        <f t="shared" si="5"/>
        <v>0</v>
      </c>
      <c r="F101" s="151">
        <v>0</v>
      </c>
      <c r="G101" s="151">
        <v>0</v>
      </c>
      <c r="H101" s="151">
        <v>0</v>
      </c>
      <c r="I101" s="151">
        <v>0</v>
      </c>
      <c r="J101" s="151">
        <v>0</v>
      </c>
      <c r="K101" s="151">
        <v>0</v>
      </c>
      <c r="L101" s="151">
        <v>0</v>
      </c>
      <c r="M101" s="151">
        <v>0</v>
      </c>
      <c r="N101" s="151">
        <v>0</v>
      </c>
      <c r="O101" s="151">
        <v>0</v>
      </c>
      <c r="P101" s="151">
        <v>0</v>
      </c>
      <c r="Q101" s="46">
        <v>0</v>
      </c>
      <c r="R101" s="119">
        <f t="shared" si="6"/>
        <v>0</v>
      </c>
      <c r="S101" s="151">
        <v>0</v>
      </c>
      <c r="T101" s="151">
        <v>0</v>
      </c>
      <c r="U101" s="151">
        <v>0</v>
      </c>
      <c r="V101" s="151">
        <v>0</v>
      </c>
      <c r="W101" s="151">
        <v>0</v>
      </c>
      <c r="X101" s="151">
        <v>0</v>
      </c>
      <c r="Y101" s="151">
        <v>0</v>
      </c>
      <c r="Z101" s="151">
        <v>0</v>
      </c>
      <c r="AA101" s="151">
        <v>0</v>
      </c>
      <c r="AB101" s="151">
        <v>0</v>
      </c>
      <c r="AC101" s="151">
        <v>0</v>
      </c>
      <c r="AD101" s="46">
        <v>0</v>
      </c>
      <c r="AE101" s="119">
        <f t="shared" si="7"/>
        <v>0</v>
      </c>
      <c r="AF101" s="151">
        <v>0</v>
      </c>
      <c r="AG101" s="151">
        <v>0</v>
      </c>
      <c r="AH101" s="151">
        <v>0</v>
      </c>
      <c r="AI101" s="151">
        <v>0</v>
      </c>
      <c r="AJ101" s="151">
        <v>0</v>
      </c>
      <c r="AK101" s="151">
        <v>0</v>
      </c>
      <c r="AL101" s="151">
        <v>0</v>
      </c>
      <c r="AM101" s="151">
        <v>0</v>
      </c>
      <c r="AN101" s="151">
        <v>0</v>
      </c>
      <c r="AO101" s="151">
        <v>0</v>
      </c>
      <c r="AP101" s="151">
        <v>0</v>
      </c>
      <c r="AQ101" s="46">
        <v>0</v>
      </c>
      <c r="AR101" s="151">
        <v>0</v>
      </c>
      <c r="AS101" s="151">
        <v>0</v>
      </c>
      <c r="AT101" s="151">
        <v>0</v>
      </c>
      <c r="AU101" s="151">
        <v>0</v>
      </c>
      <c r="AV101" s="151">
        <v>0</v>
      </c>
      <c r="AW101" s="151">
        <v>0</v>
      </c>
      <c r="AX101" s="151">
        <v>0</v>
      </c>
      <c r="AY101" s="151">
        <v>0</v>
      </c>
      <c r="AZ101" s="151">
        <v>0</v>
      </c>
      <c r="BA101" s="151">
        <v>0</v>
      </c>
      <c r="BB101" s="151">
        <v>0</v>
      </c>
      <c r="BC101" s="46">
        <v>0</v>
      </c>
      <c r="BD101" s="151">
        <v>0</v>
      </c>
      <c r="BE101" s="151">
        <v>0</v>
      </c>
      <c r="BF101" s="151">
        <v>0</v>
      </c>
      <c r="BG101" s="151">
        <v>0</v>
      </c>
      <c r="BH101" s="151">
        <v>0</v>
      </c>
      <c r="BI101" s="151">
        <v>0</v>
      </c>
      <c r="BJ101" s="151">
        <v>0</v>
      </c>
      <c r="BK101" s="151">
        <v>0</v>
      </c>
      <c r="BL101" s="151">
        <v>0</v>
      </c>
      <c r="BM101" s="151">
        <v>0</v>
      </c>
      <c r="BN101" s="151">
        <v>0</v>
      </c>
      <c r="BO101" s="46">
        <v>0</v>
      </c>
      <c r="BP101" s="151">
        <v>0</v>
      </c>
      <c r="BQ101" s="151">
        <v>0</v>
      </c>
      <c r="BR101" s="151">
        <v>0</v>
      </c>
      <c r="BS101" s="151">
        <v>0</v>
      </c>
      <c r="BT101" s="151">
        <v>0</v>
      </c>
      <c r="BU101" s="151">
        <v>0</v>
      </c>
      <c r="BV101" s="151">
        <v>0</v>
      </c>
      <c r="BW101" s="151">
        <v>0</v>
      </c>
      <c r="BX101" s="151">
        <v>0</v>
      </c>
      <c r="BY101" s="151">
        <v>0</v>
      </c>
      <c r="BZ101" s="151">
        <v>0</v>
      </c>
      <c r="CA101" s="46">
        <v>0</v>
      </c>
      <c r="CB101" s="367"/>
      <c r="CD101" s="116">
        <f>Раздел2!G111</f>
        <v>0</v>
      </c>
    </row>
    <row r="102" spans="1:82" x14ac:dyDescent="0.25">
      <c r="A102" s="332"/>
      <c r="B102" s="159" t="s">
        <v>267</v>
      </c>
      <c r="C102" s="75" t="s">
        <v>274</v>
      </c>
      <c r="D102" s="83">
        <f t="shared" si="4"/>
        <v>0</v>
      </c>
      <c r="E102" s="119">
        <f t="shared" si="5"/>
        <v>0</v>
      </c>
      <c r="F102" s="151">
        <v>0</v>
      </c>
      <c r="G102" s="151">
        <v>0</v>
      </c>
      <c r="H102" s="151">
        <v>0</v>
      </c>
      <c r="I102" s="151">
        <v>0</v>
      </c>
      <c r="J102" s="151">
        <v>0</v>
      </c>
      <c r="K102" s="151">
        <v>0</v>
      </c>
      <c r="L102" s="151">
        <v>0</v>
      </c>
      <c r="M102" s="151">
        <v>0</v>
      </c>
      <c r="N102" s="151">
        <v>0</v>
      </c>
      <c r="O102" s="151">
        <v>0</v>
      </c>
      <c r="P102" s="151">
        <v>0</v>
      </c>
      <c r="Q102" s="46">
        <v>0</v>
      </c>
      <c r="R102" s="119">
        <f t="shared" si="6"/>
        <v>0</v>
      </c>
      <c r="S102" s="151">
        <v>0</v>
      </c>
      <c r="T102" s="151">
        <v>0</v>
      </c>
      <c r="U102" s="151">
        <v>0</v>
      </c>
      <c r="V102" s="151">
        <v>0</v>
      </c>
      <c r="W102" s="151">
        <v>0</v>
      </c>
      <c r="X102" s="151">
        <v>0</v>
      </c>
      <c r="Y102" s="151">
        <v>0</v>
      </c>
      <c r="Z102" s="151">
        <v>0</v>
      </c>
      <c r="AA102" s="151">
        <v>0</v>
      </c>
      <c r="AB102" s="151">
        <v>0</v>
      </c>
      <c r="AC102" s="151">
        <v>0</v>
      </c>
      <c r="AD102" s="46">
        <v>0</v>
      </c>
      <c r="AE102" s="119">
        <f t="shared" si="7"/>
        <v>0</v>
      </c>
      <c r="AF102" s="151">
        <v>0</v>
      </c>
      <c r="AG102" s="151">
        <v>0</v>
      </c>
      <c r="AH102" s="151">
        <v>0</v>
      </c>
      <c r="AI102" s="151">
        <v>0</v>
      </c>
      <c r="AJ102" s="151">
        <v>0</v>
      </c>
      <c r="AK102" s="151">
        <v>0</v>
      </c>
      <c r="AL102" s="151">
        <v>0</v>
      </c>
      <c r="AM102" s="151">
        <v>0</v>
      </c>
      <c r="AN102" s="151">
        <v>0</v>
      </c>
      <c r="AO102" s="151">
        <v>0</v>
      </c>
      <c r="AP102" s="151">
        <v>0</v>
      </c>
      <c r="AQ102" s="46">
        <v>0</v>
      </c>
      <c r="AR102" s="151">
        <v>0</v>
      </c>
      <c r="AS102" s="151">
        <v>0</v>
      </c>
      <c r="AT102" s="151">
        <v>0</v>
      </c>
      <c r="AU102" s="151">
        <v>0</v>
      </c>
      <c r="AV102" s="151">
        <v>0</v>
      </c>
      <c r="AW102" s="151">
        <v>0</v>
      </c>
      <c r="AX102" s="151">
        <v>0</v>
      </c>
      <c r="AY102" s="151">
        <v>0</v>
      </c>
      <c r="AZ102" s="151">
        <v>0</v>
      </c>
      <c r="BA102" s="151">
        <v>0</v>
      </c>
      <c r="BB102" s="151">
        <v>0</v>
      </c>
      <c r="BC102" s="46">
        <v>0</v>
      </c>
      <c r="BD102" s="151">
        <v>0</v>
      </c>
      <c r="BE102" s="151">
        <v>0</v>
      </c>
      <c r="BF102" s="151">
        <v>0</v>
      </c>
      <c r="BG102" s="151">
        <v>0</v>
      </c>
      <c r="BH102" s="151">
        <v>0</v>
      </c>
      <c r="BI102" s="151">
        <v>0</v>
      </c>
      <c r="BJ102" s="151">
        <v>0</v>
      </c>
      <c r="BK102" s="151">
        <v>0</v>
      </c>
      <c r="BL102" s="151">
        <v>0</v>
      </c>
      <c r="BM102" s="151">
        <v>0</v>
      </c>
      <c r="BN102" s="151">
        <v>0</v>
      </c>
      <c r="BO102" s="46">
        <v>0</v>
      </c>
      <c r="BP102" s="151">
        <v>0</v>
      </c>
      <c r="BQ102" s="151">
        <v>0</v>
      </c>
      <c r="BR102" s="151">
        <v>0</v>
      </c>
      <c r="BS102" s="151">
        <v>0</v>
      </c>
      <c r="BT102" s="151">
        <v>0</v>
      </c>
      <c r="BU102" s="151">
        <v>0</v>
      </c>
      <c r="BV102" s="151">
        <v>0</v>
      </c>
      <c r="BW102" s="151">
        <v>0</v>
      </c>
      <c r="BX102" s="151">
        <v>0</v>
      </c>
      <c r="BY102" s="151">
        <v>0</v>
      </c>
      <c r="BZ102" s="151">
        <v>0</v>
      </c>
      <c r="CA102" s="46">
        <v>0</v>
      </c>
      <c r="CB102" s="367"/>
      <c r="CD102" s="116">
        <f>Раздел2!G112</f>
        <v>600</v>
      </c>
    </row>
    <row r="103" spans="1:82" x14ac:dyDescent="0.25">
      <c r="A103" s="332"/>
      <c r="B103" s="159" t="s">
        <v>269</v>
      </c>
      <c r="C103" s="75" t="s">
        <v>276</v>
      </c>
      <c r="D103" s="83">
        <f t="shared" si="4"/>
        <v>4</v>
      </c>
      <c r="E103" s="119">
        <f t="shared" si="5"/>
        <v>0</v>
      </c>
      <c r="F103" s="83">
        <v>0</v>
      </c>
      <c r="G103" s="83">
        <v>0</v>
      </c>
      <c r="H103" s="83">
        <v>0</v>
      </c>
      <c r="I103" s="83">
        <v>0</v>
      </c>
      <c r="J103" s="83">
        <v>0</v>
      </c>
      <c r="K103" s="83">
        <v>0</v>
      </c>
      <c r="L103" s="83">
        <v>0</v>
      </c>
      <c r="M103" s="83">
        <v>0</v>
      </c>
      <c r="N103" s="83">
        <v>0</v>
      </c>
      <c r="O103" s="83">
        <v>0</v>
      </c>
      <c r="P103" s="83">
        <v>0</v>
      </c>
      <c r="Q103" s="83">
        <v>0</v>
      </c>
      <c r="R103" s="119">
        <f t="shared" si="6"/>
        <v>0</v>
      </c>
      <c r="S103" s="83">
        <v>0</v>
      </c>
      <c r="T103" s="83">
        <v>0</v>
      </c>
      <c r="U103" s="83">
        <v>0</v>
      </c>
      <c r="V103" s="83">
        <v>0</v>
      </c>
      <c r="W103" s="83">
        <v>0</v>
      </c>
      <c r="X103" s="83">
        <v>0</v>
      </c>
      <c r="Y103" s="83">
        <v>0</v>
      </c>
      <c r="Z103" s="83">
        <v>0</v>
      </c>
      <c r="AA103" s="83">
        <v>0</v>
      </c>
      <c r="AB103" s="83">
        <v>0</v>
      </c>
      <c r="AC103" s="83">
        <v>0</v>
      </c>
      <c r="AD103" s="83">
        <v>0</v>
      </c>
      <c r="AE103" s="119">
        <f t="shared" si="7"/>
        <v>4</v>
      </c>
      <c r="AF103" s="83">
        <v>0</v>
      </c>
      <c r="AG103" s="83">
        <v>0</v>
      </c>
      <c r="AH103" s="83">
        <v>0</v>
      </c>
      <c r="AI103" s="83">
        <v>0</v>
      </c>
      <c r="AJ103" s="83">
        <v>0</v>
      </c>
      <c r="AK103" s="83">
        <v>0</v>
      </c>
      <c r="AL103" s="83">
        <v>0</v>
      </c>
      <c r="AM103" s="83">
        <v>0</v>
      </c>
      <c r="AN103" s="83">
        <v>0</v>
      </c>
      <c r="AO103" s="83">
        <v>0</v>
      </c>
      <c r="AP103" s="83">
        <v>4</v>
      </c>
      <c r="AQ103" s="83">
        <v>0</v>
      </c>
      <c r="AR103" s="83">
        <v>0</v>
      </c>
      <c r="AS103" s="83">
        <v>0</v>
      </c>
      <c r="AT103" s="83">
        <v>0</v>
      </c>
      <c r="AU103" s="83">
        <v>0</v>
      </c>
      <c r="AV103" s="83">
        <v>0</v>
      </c>
      <c r="AW103" s="83">
        <v>0</v>
      </c>
      <c r="AX103" s="83">
        <v>0</v>
      </c>
      <c r="AY103" s="83">
        <v>0</v>
      </c>
      <c r="AZ103" s="83">
        <v>0</v>
      </c>
      <c r="BA103" s="83">
        <v>0</v>
      </c>
      <c r="BB103" s="83">
        <v>0</v>
      </c>
      <c r="BC103" s="83">
        <v>0</v>
      </c>
      <c r="BD103" s="83">
        <v>0</v>
      </c>
      <c r="BE103" s="83">
        <v>0</v>
      </c>
      <c r="BF103" s="83">
        <v>0</v>
      </c>
      <c r="BG103" s="83">
        <v>0</v>
      </c>
      <c r="BH103" s="83">
        <v>0</v>
      </c>
      <c r="BI103" s="83">
        <v>0</v>
      </c>
      <c r="BJ103" s="83">
        <v>0</v>
      </c>
      <c r="BK103" s="83">
        <v>0</v>
      </c>
      <c r="BL103" s="83">
        <v>0</v>
      </c>
      <c r="BM103" s="83">
        <v>0</v>
      </c>
      <c r="BN103" s="83">
        <v>0</v>
      </c>
      <c r="BO103" s="83">
        <v>0</v>
      </c>
      <c r="BP103" s="83">
        <v>0</v>
      </c>
      <c r="BQ103" s="83">
        <v>0</v>
      </c>
      <c r="BR103" s="83">
        <v>0</v>
      </c>
      <c r="BS103" s="83">
        <v>0</v>
      </c>
      <c r="BT103" s="83">
        <v>0</v>
      </c>
      <c r="BU103" s="83">
        <v>0</v>
      </c>
      <c r="BV103" s="83">
        <v>0</v>
      </c>
      <c r="BW103" s="83">
        <v>0</v>
      </c>
      <c r="BX103" s="83">
        <v>0</v>
      </c>
      <c r="BY103" s="83">
        <v>0</v>
      </c>
      <c r="BZ103" s="83">
        <v>0</v>
      </c>
      <c r="CA103" s="83">
        <v>0</v>
      </c>
      <c r="CB103" s="367"/>
      <c r="CD103" s="116">
        <f>Раздел2!G113</f>
        <v>0</v>
      </c>
    </row>
    <row r="104" spans="1:82" ht="21" x14ac:dyDescent="0.25">
      <c r="A104" s="332"/>
      <c r="B104" s="160" t="s">
        <v>271</v>
      </c>
      <c r="C104" s="75" t="s">
        <v>278</v>
      </c>
      <c r="D104" s="83">
        <f t="shared" si="4"/>
        <v>0</v>
      </c>
      <c r="E104" s="119">
        <f t="shared" si="5"/>
        <v>0</v>
      </c>
      <c r="F104" s="151">
        <v>0</v>
      </c>
      <c r="G104" s="151">
        <v>0</v>
      </c>
      <c r="H104" s="151">
        <v>0</v>
      </c>
      <c r="I104" s="151">
        <v>0</v>
      </c>
      <c r="J104" s="151">
        <v>0</v>
      </c>
      <c r="K104" s="151">
        <v>0</v>
      </c>
      <c r="L104" s="151">
        <v>0</v>
      </c>
      <c r="M104" s="151">
        <v>0</v>
      </c>
      <c r="N104" s="151">
        <v>0</v>
      </c>
      <c r="O104" s="151">
        <v>0</v>
      </c>
      <c r="P104" s="151">
        <v>0</v>
      </c>
      <c r="Q104" s="46">
        <v>0</v>
      </c>
      <c r="R104" s="119">
        <f t="shared" si="6"/>
        <v>0</v>
      </c>
      <c r="S104" s="151">
        <v>0</v>
      </c>
      <c r="T104" s="151">
        <v>0</v>
      </c>
      <c r="U104" s="151">
        <v>0</v>
      </c>
      <c r="V104" s="151">
        <v>0</v>
      </c>
      <c r="W104" s="151">
        <v>0</v>
      </c>
      <c r="X104" s="151">
        <v>0</v>
      </c>
      <c r="Y104" s="151">
        <v>0</v>
      </c>
      <c r="Z104" s="151">
        <v>0</v>
      </c>
      <c r="AA104" s="151">
        <v>0</v>
      </c>
      <c r="AB104" s="151">
        <v>0</v>
      </c>
      <c r="AC104" s="151">
        <v>0</v>
      </c>
      <c r="AD104" s="46">
        <v>0</v>
      </c>
      <c r="AE104" s="119">
        <f t="shared" si="7"/>
        <v>0</v>
      </c>
      <c r="AF104" s="151">
        <v>0</v>
      </c>
      <c r="AG104" s="151">
        <v>0</v>
      </c>
      <c r="AH104" s="151">
        <v>0</v>
      </c>
      <c r="AI104" s="151">
        <v>0</v>
      </c>
      <c r="AJ104" s="151">
        <v>0</v>
      </c>
      <c r="AK104" s="151">
        <v>0</v>
      </c>
      <c r="AL104" s="151">
        <v>0</v>
      </c>
      <c r="AM104" s="151">
        <v>0</v>
      </c>
      <c r="AN104" s="151">
        <v>0</v>
      </c>
      <c r="AO104" s="151">
        <v>0</v>
      </c>
      <c r="AP104" s="151">
        <v>0</v>
      </c>
      <c r="AQ104" s="46">
        <v>0</v>
      </c>
      <c r="AR104" s="151">
        <v>0</v>
      </c>
      <c r="AS104" s="151">
        <v>0</v>
      </c>
      <c r="AT104" s="151">
        <v>0</v>
      </c>
      <c r="AU104" s="151">
        <v>0</v>
      </c>
      <c r="AV104" s="151">
        <v>0</v>
      </c>
      <c r="AW104" s="151">
        <v>0</v>
      </c>
      <c r="AX104" s="151">
        <v>0</v>
      </c>
      <c r="AY104" s="151">
        <v>0</v>
      </c>
      <c r="AZ104" s="151">
        <v>0</v>
      </c>
      <c r="BA104" s="151">
        <v>0</v>
      </c>
      <c r="BB104" s="151">
        <v>0</v>
      </c>
      <c r="BC104" s="46">
        <v>0</v>
      </c>
      <c r="BD104" s="151">
        <v>0</v>
      </c>
      <c r="BE104" s="151">
        <v>0</v>
      </c>
      <c r="BF104" s="151">
        <v>0</v>
      </c>
      <c r="BG104" s="151">
        <v>0</v>
      </c>
      <c r="BH104" s="151">
        <v>0</v>
      </c>
      <c r="BI104" s="151">
        <v>0</v>
      </c>
      <c r="BJ104" s="151">
        <v>0</v>
      </c>
      <c r="BK104" s="151">
        <v>0</v>
      </c>
      <c r="BL104" s="151">
        <v>0</v>
      </c>
      <c r="BM104" s="151">
        <v>0</v>
      </c>
      <c r="BN104" s="151">
        <v>0</v>
      </c>
      <c r="BO104" s="46">
        <v>0</v>
      </c>
      <c r="BP104" s="151">
        <v>0</v>
      </c>
      <c r="BQ104" s="151">
        <v>0</v>
      </c>
      <c r="BR104" s="151">
        <v>0</v>
      </c>
      <c r="BS104" s="151">
        <v>0</v>
      </c>
      <c r="BT104" s="151">
        <v>0</v>
      </c>
      <c r="BU104" s="151">
        <v>0</v>
      </c>
      <c r="BV104" s="151">
        <v>0</v>
      </c>
      <c r="BW104" s="151">
        <v>0</v>
      </c>
      <c r="BX104" s="151">
        <v>0</v>
      </c>
      <c r="BY104" s="151">
        <v>0</v>
      </c>
      <c r="BZ104" s="151">
        <v>0</v>
      </c>
      <c r="CA104" s="46">
        <v>0</v>
      </c>
      <c r="CB104" s="367"/>
      <c r="CD104" s="116">
        <f>Раздел2!G114</f>
        <v>0</v>
      </c>
    </row>
    <row r="105" spans="1:82" ht="21" x14ac:dyDescent="0.25">
      <c r="A105" s="332"/>
      <c r="B105" s="160" t="s">
        <v>273</v>
      </c>
      <c r="C105" s="75" t="s">
        <v>280</v>
      </c>
      <c r="D105" s="83">
        <f t="shared" si="4"/>
        <v>0</v>
      </c>
      <c r="E105" s="119">
        <f t="shared" si="5"/>
        <v>0</v>
      </c>
      <c r="F105" s="151">
        <v>0</v>
      </c>
      <c r="G105" s="151">
        <v>0</v>
      </c>
      <c r="H105" s="151">
        <v>0</v>
      </c>
      <c r="I105" s="151">
        <v>0</v>
      </c>
      <c r="J105" s="151">
        <v>0</v>
      </c>
      <c r="K105" s="151">
        <v>0</v>
      </c>
      <c r="L105" s="151">
        <v>0</v>
      </c>
      <c r="M105" s="151">
        <v>0</v>
      </c>
      <c r="N105" s="151">
        <v>0</v>
      </c>
      <c r="O105" s="151">
        <v>0</v>
      </c>
      <c r="P105" s="151">
        <v>0</v>
      </c>
      <c r="Q105" s="46">
        <v>0</v>
      </c>
      <c r="R105" s="119">
        <f t="shared" si="6"/>
        <v>0</v>
      </c>
      <c r="S105" s="151">
        <v>0</v>
      </c>
      <c r="T105" s="151">
        <v>0</v>
      </c>
      <c r="U105" s="151">
        <v>0</v>
      </c>
      <c r="V105" s="151">
        <v>0</v>
      </c>
      <c r="W105" s="151">
        <v>0</v>
      </c>
      <c r="X105" s="151">
        <v>0</v>
      </c>
      <c r="Y105" s="151">
        <v>0</v>
      </c>
      <c r="Z105" s="151">
        <v>0</v>
      </c>
      <c r="AA105" s="151">
        <v>0</v>
      </c>
      <c r="AB105" s="151">
        <v>0</v>
      </c>
      <c r="AC105" s="151">
        <v>0</v>
      </c>
      <c r="AD105" s="46">
        <v>0</v>
      </c>
      <c r="AE105" s="119">
        <f t="shared" si="7"/>
        <v>0</v>
      </c>
      <c r="AF105" s="151">
        <v>0</v>
      </c>
      <c r="AG105" s="151">
        <v>0</v>
      </c>
      <c r="AH105" s="151">
        <v>0</v>
      </c>
      <c r="AI105" s="151">
        <v>0</v>
      </c>
      <c r="AJ105" s="151">
        <v>0</v>
      </c>
      <c r="AK105" s="151">
        <v>0</v>
      </c>
      <c r="AL105" s="151">
        <v>0</v>
      </c>
      <c r="AM105" s="151">
        <v>0</v>
      </c>
      <c r="AN105" s="151">
        <v>0</v>
      </c>
      <c r="AO105" s="151">
        <v>0</v>
      </c>
      <c r="AP105" s="151">
        <v>0</v>
      </c>
      <c r="AQ105" s="46">
        <v>0</v>
      </c>
      <c r="AR105" s="151">
        <v>0</v>
      </c>
      <c r="AS105" s="151">
        <v>0</v>
      </c>
      <c r="AT105" s="151">
        <v>0</v>
      </c>
      <c r="AU105" s="151">
        <v>0</v>
      </c>
      <c r="AV105" s="151">
        <v>0</v>
      </c>
      <c r="AW105" s="151">
        <v>0</v>
      </c>
      <c r="AX105" s="151">
        <v>0</v>
      </c>
      <c r="AY105" s="151">
        <v>0</v>
      </c>
      <c r="AZ105" s="151">
        <v>0</v>
      </c>
      <c r="BA105" s="151">
        <v>0</v>
      </c>
      <c r="BB105" s="151">
        <v>0</v>
      </c>
      <c r="BC105" s="46">
        <v>0</v>
      </c>
      <c r="BD105" s="151">
        <v>0</v>
      </c>
      <c r="BE105" s="151">
        <v>0</v>
      </c>
      <c r="BF105" s="151">
        <v>0</v>
      </c>
      <c r="BG105" s="151">
        <v>0</v>
      </c>
      <c r="BH105" s="151">
        <v>0</v>
      </c>
      <c r="BI105" s="151">
        <v>0</v>
      </c>
      <c r="BJ105" s="151">
        <v>0</v>
      </c>
      <c r="BK105" s="151">
        <v>0</v>
      </c>
      <c r="BL105" s="151">
        <v>0</v>
      </c>
      <c r="BM105" s="151">
        <v>0</v>
      </c>
      <c r="BN105" s="151">
        <v>0</v>
      </c>
      <c r="BO105" s="46">
        <v>0</v>
      </c>
      <c r="BP105" s="151">
        <v>0</v>
      </c>
      <c r="BQ105" s="151">
        <v>0</v>
      </c>
      <c r="BR105" s="151">
        <v>0</v>
      </c>
      <c r="BS105" s="151">
        <v>0</v>
      </c>
      <c r="BT105" s="151">
        <v>0</v>
      </c>
      <c r="BU105" s="151">
        <v>0</v>
      </c>
      <c r="BV105" s="151">
        <v>0</v>
      </c>
      <c r="BW105" s="151">
        <v>0</v>
      </c>
      <c r="BX105" s="151">
        <v>0</v>
      </c>
      <c r="BY105" s="151">
        <v>0</v>
      </c>
      <c r="BZ105" s="151">
        <v>0</v>
      </c>
      <c r="CA105" s="46">
        <v>0</v>
      </c>
      <c r="CB105" s="367"/>
      <c r="CD105" s="116">
        <f>Раздел2!G115</f>
        <v>0</v>
      </c>
    </row>
    <row r="106" spans="1:82" ht="21" x14ac:dyDescent="0.25">
      <c r="A106" s="332"/>
      <c r="B106" s="160" t="s">
        <v>275</v>
      </c>
      <c r="C106" s="75" t="s">
        <v>282</v>
      </c>
      <c r="D106" s="83">
        <f t="shared" si="4"/>
        <v>0</v>
      </c>
      <c r="E106" s="119">
        <f t="shared" si="5"/>
        <v>0</v>
      </c>
      <c r="F106" s="151">
        <v>0</v>
      </c>
      <c r="G106" s="151">
        <v>0</v>
      </c>
      <c r="H106" s="151">
        <v>0</v>
      </c>
      <c r="I106" s="151">
        <v>0</v>
      </c>
      <c r="J106" s="151">
        <v>0</v>
      </c>
      <c r="K106" s="151">
        <v>0</v>
      </c>
      <c r="L106" s="151">
        <v>0</v>
      </c>
      <c r="M106" s="151">
        <v>0</v>
      </c>
      <c r="N106" s="151">
        <v>0</v>
      </c>
      <c r="O106" s="151">
        <v>0</v>
      </c>
      <c r="P106" s="151">
        <v>0</v>
      </c>
      <c r="Q106" s="46">
        <v>0</v>
      </c>
      <c r="R106" s="119">
        <f t="shared" si="6"/>
        <v>0</v>
      </c>
      <c r="S106" s="151">
        <v>0</v>
      </c>
      <c r="T106" s="151">
        <v>0</v>
      </c>
      <c r="U106" s="151">
        <v>0</v>
      </c>
      <c r="V106" s="151">
        <v>0</v>
      </c>
      <c r="W106" s="151">
        <v>0</v>
      </c>
      <c r="X106" s="151">
        <v>0</v>
      </c>
      <c r="Y106" s="151">
        <v>0</v>
      </c>
      <c r="Z106" s="151">
        <v>0</v>
      </c>
      <c r="AA106" s="151">
        <v>0</v>
      </c>
      <c r="AB106" s="151">
        <v>0</v>
      </c>
      <c r="AC106" s="151">
        <v>0</v>
      </c>
      <c r="AD106" s="46">
        <v>0</v>
      </c>
      <c r="AE106" s="119">
        <f t="shared" si="7"/>
        <v>0</v>
      </c>
      <c r="AF106" s="151">
        <v>0</v>
      </c>
      <c r="AG106" s="151">
        <v>0</v>
      </c>
      <c r="AH106" s="151">
        <v>0</v>
      </c>
      <c r="AI106" s="151">
        <v>0</v>
      </c>
      <c r="AJ106" s="151">
        <v>0</v>
      </c>
      <c r="AK106" s="151">
        <v>0</v>
      </c>
      <c r="AL106" s="151">
        <v>0</v>
      </c>
      <c r="AM106" s="151">
        <v>0</v>
      </c>
      <c r="AN106" s="151">
        <v>0</v>
      </c>
      <c r="AO106" s="151">
        <v>0</v>
      </c>
      <c r="AP106" s="151">
        <v>0</v>
      </c>
      <c r="AQ106" s="46">
        <v>0</v>
      </c>
      <c r="AR106" s="151">
        <v>0</v>
      </c>
      <c r="AS106" s="151">
        <v>0</v>
      </c>
      <c r="AT106" s="151">
        <v>0</v>
      </c>
      <c r="AU106" s="151">
        <v>0</v>
      </c>
      <c r="AV106" s="151">
        <v>0</v>
      </c>
      <c r="AW106" s="151">
        <v>0</v>
      </c>
      <c r="AX106" s="151">
        <v>0</v>
      </c>
      <c r="AY106" s="151">
        <v>0</v>
      </c>
      <c r="AZ106" s="151">
        <v>0</v>
      </c>
      <c r="BA106" s="151">
        <v>0</v>
      </c>
      <c r="BB106" s="151">
        <v>0</v>
      </c>
      <c r="BC106" s="46">
        <v>0</v>
      </c>
      <c r="BD106" s="151">
        <v>0</v>
      </c>
      <c r="BE106" s="151">
        <v>0</v>
      </c>
      <c r="BF106" s="151">
        <v>0</v>
      </c>
      <c r="BG106" s="151">
        <v>0</v>
      </c>
      <c r="BH106" s="151">
        <v>0</v>
      </c>
      <c r="BI106" s="151">
        <v>0</v>
      </c>
      <c r="BJ106" s="151">
        <v>0</v>
      </c>
      <c r="BK106" s="151">
        <v>0</v>
      </c>
      <c r="BL106" s="151">
        <v>0</v>
      </c>
      <c r="BM106" s="151">
        <v>0</v>
      </c>
      <c r="BN106" s="151">
        <v>0</v>
      </c>
      <c r="BO106" s="46">
        <v>0</v>
      </c>
      <c r="BP106" s="151">
        <v>0</v>
      </c>
      <c r="BQ106" s="151">
        <v>0</v>
      </c>
      <c r="BR106" s="151">
        <v>0</v>
      </c>
      <c r="BS106" s="151">
        <v>0</v>
      </c>
      <c r="BT106" s="151">
        <v>0</v>
      </c>
      <c r="BU106" s="151">
        <v>0</v>
      </c>
      <c r="BV106" s="151">
        <v>0</v>
      </c>
      <c r="BW106" s="151">
        <v>0</v>
      </c>
      <c r="BX106" s="151">
        <v>0</v>
      </c>
      <c r="BY106" s="151">
        <v>0</v>
      </c>
      <c r="BZ106" s="151">
        <v>0</v>
      </c>
      <c r="CA106" s="46">
        <v>0</v>
      </c>
      <c r="CB106" s="367"/>
      <c r="CD106" s="116">
        <f>Раздел2!G116</f>
        <v>0</v>
      </c>
    </row>
    <row r="107" spans="1:82" ht="15.75" customHeight="1" x14ac:dyDescent="0.25">
      <c r="A107" s="332"/>
      <c r="B107" s="160" t="s">
        <v>277</v>
      </c>
      <c r="C107" s="75" t="s">
        <v>284</v>
      </c>
      <c r="D107" s="83">
        <f t="shared" si="4"/>
        <v>0</v>
      </c>
      <c r="E107" s="119">
        <f t="shared" si="5"/>
        <v>0</v>
      </c>
      <c r="F107" s="151">
        <v>0</v>
      </c>
      <c r="G107" s="151">
        <v>0</v>
      </c>
      <c r="H107" s="151">
        <v>0</v>
      </c>
      <c r="I107" s="151">
        <v>0</v>
      </c>
      <c r="J107" s="151">
        <v>0</v>
      </c>
      <c r="K107" s="151">
        <v>0</v>
      </c>
      <c r="L107" s="151">
        <v>0</v>
      </c>
      <c r="M107" s="151">
        <v>0</v>
      </c>
      <c r="N107" s="151">
        <v>0</v>
      </c>
      <c r="O107" s="151">
        <v>0</v>
      </c>
      <c r="P107" s="151">
        <v>0</v>
      </c>
      <c r="Q107" s="46">
        <v>0</v>
      </c>
      <c r="R107" s="119">
        <f t="shared" si="6"/>
        <v>0</v>
      </c>
      <c r="S107" s="151">
        <v>0</v>
      </c>
      <c r="T107" s="151">
        <v>0</v>
      </c>
      <c r="U107" s="151">
        <v>0</v>
      </c>
      <c r="V107" s="151">
        <v>0</v>
      </c>
      <c r="W107" s="151">
        <v>0</v>
      </c>
      <c r="X107" s="151">
        <v>0</v>
      </c>
      <c r="Y107" s="151">
        <v>0</v>
      </c>
      <c r="Z107" s="151">
        <v>0</v>
      </c>
      <c r="AA107" s="151">
        <v>0</v>
      </c>
      <c r="AB107" s="151">
        <v>0</v>
      </c>
      <c r="AC107" s="151">
        <v>0</v>
      </c>
      <c r="AD107" s="46">
        <v>0</v>
      </c>
      <c r="AE107" s="119">
        <f t="shared" si="7"/>
        <v>0</v>
      </c>
      <c r="AF107" s="151">
        <v>0</v>
      </c>
      <c r="AG107" s="151">
        <v>0</v>
      </c>
      <c r="AH107" s="151">
        <v>0</v>
      </c>
      <c r="AI107" s="151">
        <v>0</v>
      </c>
      <c r="AJ107" s="151">
        <v>0</v>
      </c>
      <c r="AK107" s="151">
        <v>0</v>
      </c>
      <c r="AL107" s="151">
        <v>0</v>
      </c>
      <c r="AM107" s="151">
        <v>0</v>
      </c>
      <c r="AN107" s="151">
        <v>0</v>
      </c>
      <c r="AO107" s="151">
        <v>0</v>
      </c>
      <c r="AP107" s="151">
        <v>0</v>
      </c>
      <c r="AQ107" s="46">
        <v>0</v>
      </c>
      <c r="AR107" s="151">
        <v>0</v>
      </c>
      <c r="AS107" s="151">
        <v>0</v>
      </c>
      <c r="AT107" s="151">
        <v>0</v>
      </c>
      <c r="AU107" s="151">
        <v>0</v>
      </c>
      <c r="AV107" s="151">
        <v>0</v>
      </c>
      <c r="AW107" s="151">
        <v>0</v>
      </c>
      <c r="AX107" s="151">
        <v>0</v>
      </c>
      <c r="AY107" s="151">
        <v>0</v>
      </c>
      <c r="AZ107" s="151">
        <v>0</v>
      </c>
      <c r="BA107" s="151">
        <v>0</v>
      </c>
      <c r="BB107" s="151">
        <v>0</v>
      </c>
      <c r="BC107" s="46">
        <v>0</v>
      </c>
      <c r="BD107" s="151">
        <v>0</v>
      </c>
      <c r="BE107" s="151">
        <v>0</v>
      </c>
      <c r="BF107" s="151">
        <v>0</v>
      </c>
      <c r="BG107" s="151">
        <v>0</v>
      </c>
      <c r="BH107" s="151">
        <v>0</v>
      </c>
      <c r="BI107" s="151">
        <v>0</v>
      </c>
      <c r="BJ107" s="151">
        <v>0</v>
      </c>
      <c r="BK107" s="151">
        <v>0</v>
      </c>
      <c r="BL107" s="151">
        <v>0</v>
      </c>
      <c r="BM107" s="151">
        <v>0</v>
      </c>
      <c r="BN107" s="151">
        <v>0</v>
      </c>
      <c r="BO107" s="46">
        <v>0</v>
      </c>
      <c r="BP107" s="151">
        <v>0</v>
      </c>
      <c r="BQ107" s="151">
        <v>0</v>
      </c>
      <c r="BR107" s="151">
        <v>0</v>
      </c>
      <c r="BS107" s="151">
        <v>0</v>
      </c>
      <c r="BT107" s="151">
        <v>0</v>
      </c>
      <c r="BU107" s="151">
        <v>0</v>
      </c>
      <c r="BV107" s="151">
        <v>0</v>
      </c>
      <c r="BW107" s="151">
        <v>0</v>
      </c>
      <c r="BX107" s="151">
        <v>0</v>
      </c>
      <c r="BY107" s="151">
        <v>0</v>
      </c>
      <c r="BZ107" s="151">
        <v>0</v>
      </c>
      <c r="CA107" s="46">
        <v>0</v>
      </c>
      <c r="CB107" s="367"/>
      <c r="CD107" s="116">
        <f>Раздел2!G117</f>
        <v>0</v>
      </c>
    </row>
    <row r="108" spans="1:82" ht="15.75" customHeight="1" x14ac:dyDescent="0.25">
      <c r="A108" s="332"/>
      <c r="B108" s="160" t="s">
        <v>279</v>
      </c>
      <c r="C108" s="75" t="s">
        <v>286</v>
      </c>
      <c r="D108" s="83">
        <f t="shared" si="4"/>
        <v>4</v>
      </c>
      <c r="E108" s="119">
        <f t="shared" si="5"/>
        <v>0</v>
      </c>
      <c r="F108" s="151">
        <v>0</v>
      </c>
      <c r="G108" s="151">
        <v>0</v>
      </c>
      <c r="H108" s="151">
        <v>0</v>
      </c>
      <c r="I108" s="151">
        <v>0</v>
      </c>
      <c r="J108" s="151">
        <v>0</v>
      </c>
      <c r="K108" s="151">
        <v>0</v>
      </c>
      <c r="L108" s="151">
        <v>0</v>
      </c>
      <c r="M108" s="151">
        <v>0</v>
      </c>
      <c r="N108" s="151">
        <v>0</v>
      </c>
      <c r="O108" s="151">
        <v>0</v>
      </c>
      <c r="P108" s="151">
        <v>0</v>
      </c>
      <c r="Q108" s="46">
        <v>0</v>
      </c>
      <c r="R108" s="119">
        <f t="shared" si="6"/>
        <v>0</v>
      </c>
      <c r="S108" s="151">
        <v>0</v>
      </c>
      <c r="T108" s="151">
        <v>0</v>
      </c>
      <c r="U108" s="151">
        <v>0</v>
      </c>
      <c r="V108" s="151">
        <v>0</v>
      </c>
      <c r="W108" s="151">
        <v>0</v>
      </c>
      <c r="X108" s="151">
        <v>0</v>
      </c>
      <c r="Y108" s="151">
        <v>0</v>
      </c>
      <c r="Z108" s="151">
        <v>0</v>
      </c>
      <c r="AA108" s="151">
        <v>0</v>
      </c>
      <c r="AB108" s="151">
        <v>0</v>
      </c>
      <c r="AC108" s="151">
        <v>0</v>
      </c>
      <c r="AD108" s="46">
        <v>0</v>
      </c>
      <c r="AE108" s="119">
        <f t="shared" si="7"/>
        <v>4</v>
      </c>
      <c r="AF108" s="151">
        <v>0</v>
      </c>
      <c r="AG108" s="151">
        <v>0</v>
      </c>
      <c r="AH108" s="151">
        <v>0</v>
      </c>
      <c r="AI108" s="151">
        <v>0</v>
      </c>
      <c r="AJ108" s="151">
        <v>0</v>
      </c>
      <c r="AK108" s="151">
        <v>0</v>
      </c>
      <c r="AL108" s="151">
        <v>0</v>
      </c>
      <c r="AM108" s="151">
        <v>0</v>
      </c>
      <c r="AN108" s="151">
        <v>0</v>
      </c>
      <c r="AO108" s="151">
        <v>0</v>
      </c>
      <c r="AP108" s="151">
        <v>4</v>
      </c>
      <c r="AQ108" s="46">
        <v>0</v>
      </c>
      <c r="AR108" s="151">
        <v>0</v>
      </c>
      <c r="AS108" s="151">
        <v>0</v>
      </c>
      <c r="AT108" s="151">
        <v>0</v>
      </c>
      <c r="AU108" s="151">
        <v>0</v>
      </c>
      <c r="AV108" s="151">
        <v>0</v>
      </c>
      <c r="AW108" s="151">
        <v>0</v>
      </c>
      <c r="AX108" s="151">
        <v>0</v>
      </c>
      <c r="AY108" s="151">
        <v>0</v>
      </c>
      <c r="AZ108" s="151">
        <v>0</v>
      </c>
      <c r="BA108" s="151">
        <v>0</v>
      </c>
      <c r="BB108" s="151">
        <v>0</v>
      </c>
      <c r="BC108" s="46">
        <v>0</v>
      </c>
      <c r="BD108" s="151">
        <v>0</v>
      </c>
      <c r="BE108" s="151">
        <v>0</v>
      </c>
      <c r="BF108" s="151">
        <v>0</v>
      </c>
      <c r="BG108" s="151">
        <v>0</v>
      </c>
      <c r="BH108" s="151">
        <v>0</v>
      </c>
      <c r="BI108" s="151">
        <v>0</v>
      </c>
      <c r="BJ108" s="151">
        <v>0</v>
      </c>
      <c r="BK108" s="151">
        <v>0</v>
      </c>
      <c r="BL108" s="151">
        <v>0</v>
      </c>
      <c r="BM108" s="151">
        <v>0</v>
      </c>
      <c r="BN108" s="151">
        <v>0</v>
      </c>
      <c r="BO108" s="46">
        <v>0</v>
      </c>
      <c r="BP108" s="151">
        <v>0</v>
      </c>
      <c r="BQ108" s="151">
        <v>0</v>
      </c>
      <c r="BR108" s="151">
        <v>0</v>
      </c>
      <c r="BS108" s="151">
        <v>0</v>
      </c>
      <c r="BT108" s="151">
        <v>0</v>
      </c>
      <c r="BU108" s="151">
        <v>0</v>
      </c>
      <c r="BV108" s="151">
        <v>0</v>
      </c>
      <c r="BW108" s="151">
        <v>0</v>
      </c>
      <c r="BX108" s="151">
        <v>0</v>
      </c>
      <c r="BY108" s="151">
        <v>0</v>
      </c>
      <c r="BZ108" s="151">
        <v>0</v>
      </c>
      <c r="CA108" s="46">
        <v>0</v>
      </c>
      <c r="CB108" s="367"/>
      <c r="CD108" s="116">
        <f>Раздел2!G118</f>
        <v>18</v>
      </c>
    </row>
    <row r="109" spans="1:82" ht="15.75" customHeight="1" x14ac:dyDescent="0.25">
      <c r="A109" s="332"/>
      <c r="B109" s="160" t="s">
        <v>281</v>
      </c>
      <c r="C109" s="75" t="s">
        <v>288</v>
      </c>
      <c r="D109" s="83">
        <f t="shared" si="4"/>
        <v>0</v>
      </c>
      <c r="E109" s="119">
        <f t="shared" si="5"/>
        <v>0</v>
      </c>
      <c r="F109" s="151">
        <v>0</v>
      </c>
      <c r="G109" s="151">
        <v>0</v>
      </c>
      <c r="H109" s="151">
        <v>0</v>
      </c>
      <c r="I109" s="151">
        <v>0</v>
      </c>
      <c r="J109" s="151">
        <v>0</v>
      </c>
      <c r="K109" s="151">
        <v>0</v>
      </c>
      <c r="L109" s="151">
        <v>0</v>
      </c>
      <c r="M109" s="151">
        <v>0</v>
      </c>
      <c r="N109" s="151">
        <v>0</v>
      </c>
      <c r="O109" s="151">
        <v>0</v>
      </c>
      <c r="P109" s="151">
        <v>0</v>
      </c>
      <c r="Q109" s="46">
        <v>0</v>
      </c>
      <c r="R109" s="119">
        <f t="shared" si="6"/>
        <v>0</v>
      </c>
      <c r="S109" s="151">
        <v>0</v>
      </c>
      <c r="T109" s="151">
        <v>0</v>
      </c>
      <c r="U109" s="151">
        <v>0</v>
      </c>
      <c r="V109" s="151">
        <v>0</v>
      </c>
      <c r="W109" s="151">
        <v>0</v>
      </c>
      <c r="X109" s="151">
        <v>0</v>
      </c>
      <c r="Y109" s="151">
        <v>0</v>
      </c>
      <c r="Z109" s="151">
        <v>0</v>
      </c>
      <c r="AA109" s="151">
        <v>0</v>
      </c>
      <c r="AB109" s="151">
        <v>0</v>
      </c>
      <c r="AC109" s="151">
        <v>0</v>
      </c>
      <c r="AD109" s="46">
        <v>0</v>
      </c>
      <c r="AE109" s="119">
        <f t="shared" si="7"/>
        <v>0</v>
      </c>
      <c r="AF109" s="151">
        <v>0</v>
      </c>
      <c r="AG109" s="151">
        <v>0</v>
      </c>
      <c r="AH109" s="151">
        <v>0</v>
      </c>
      <c r="AI109" s="151">
        <v>0</v>
      </c>
      <c r="AJ109" s="151">
        <v>0</v>
      </c>
      <c r="AK109" s="151">
        <v>0</v>
      </c>
      <c r="AL109" s="151">
        <v>0</v>
      </c>
      <c r="AM109" s="151">
        <v>0</v>
      </c>
      <c r="AN109" s="151">
        <v>0</v>
      </c>
      <c r="AO109" s="151">
        <v>0</v>
      </c>
      <c r="AP109" s="151">
        <v>0</v>
      </c>
      <c r="AQ109" s="46">
        <v>0</v>
      </c>
      <c r="AR109" s="151">
        <v>0</v>
      </c>
      <c r="AS109" s="151">
        <v>0</v>
      </c>
      <c r="AT109" s="151">
        <v>0</v>
      </c>
      <c r="AU109" s="151">
        <v>0</v>
      </c>
      <c r="AV109" s="151">
        <v>0</v>
      </c>
      <c r="AW109" s="151">
        <v>0</v>
      </c>
      <c r="AX109" s="151">
        <v>0</v>
      </c>
      <c r="AY109" s="151">
        <v>0</v>
      </c>
      <c r="AZ109" s="151">
        <v>0</v>
      </c>
      <c r="BA109" s="151">
        <v>0</v>
      </c>
      <c r="BB109" s="151">
        <v>0</v>
      </c>
      <c r="BC109" s="46">
        <v>0</v>
      </c>
      <c r="BD109" s="151">
        <v>0</v>
      </c>
      <c r="BE109" s="151">
        <v>0</v>
      </c>
      <c r="BF109" s="151">
        <v>0</v>
      </c>
      <c r="BG109" s="151">
        <v>0</v>
      </c>
      <c r="BH109" s="151">
        <v>0</v>
      </c>
      <c r="BI109" s="151">
        <v>0</v>
      </c>
      <c r="BJ109" s="151">
        <v>0</v>
      </c>
      <c r="BK109" s="151">
        <v>0</v>
      </c>
      <c r="BL109" s="151">
        <v>0</v>
      </c>
      <c r="BM109" s="151">
        <v>0</v>
      </c>
      <c r="BN109" s="151">
        <v>0</v>
      </c>
      <c r="BO109" s="46">
        <v>0</v>
      </c>
      <c r="BP109" s="151">
        <v>0</v>
      </c>
      <c r="BQ109" s="151">
        <v>0</v>
      </c>
      <c r="BR109" s="151">
        <v>0</v>
      </c>
      <c r="BS109" s="151">
        <v>0</v>
      </c>
      <c r="BT109" s="151">
        <v>0</v>
      </c>
      <c r="BU109" s="151">
        <v>0</v>
      </c>
      <c r="BV109" s="151">
        <v>0</v>
      </c>
      <c r="BW109" s="151">
        <v>0</v>
      </c>
      <c r="BX109" s="151">
        <v>0</v>
      </c>
      <c r="BY109" s="151">
        <v>0</v>
      </c>
      <c r="BZ109" s="151">
        <v>0</v>
      </c>
      <c r="CA109" s="46">
        <v>0</v>
      </c>
      <c r="CB109" s="367"/>
      <c r="CD109" s="116">
        <f>Раздел2!G119</f>
        <v>151</v>
      </c>
    </row>
    <row r="110" spans="1:82" ht="15.75" customHeight="1" x14ac:dyDescent="0.25">
      <c r="A110" s="332"/>
      <c r="B110" s="160" t="s">
        <v>283</v>
      </c>
      <c r="C110" s="75" t="s">
        <v>290</v>
      </c>
      <c r="D110" s="83">
        <f t="shared" si="4"/>
        <v>0</v>
      </c>
      <c r="E110" s="119">
        <f t="shared" si="5"/>
        <v>0</v>
      </c>
      <c r="F110" s="151">
        <v>0</v>
      </c>
      <c r="G110" s="151">
        <v>0</v>
      </c>
      <c r="H110" s="151">
        <v>0</v>
      </c>
      <c r="I110" s="151">
        <v>0</v>
      </c>
      <c r="J110" s="151">
        <v>0</v>
      </c>
      <c r="K110" s="151">
        <v>0</v>
      </c>
      <c r="L110" s="151">
        <v>0</v>
      </c>
      <c r="M110" s="151">
        <v>0</v>
      </c>
      <c r="N110" s="151">
        <v>0</v>
      </c>
      <c r="O110" s="151">
        <v>0</v>
      </c>
      <c r="P110" s="151">
        <v>0</v>
      </c>
      <c r="Q110" s="46">
        <v>0</v>
      </c>
      <c r="R110" s="119">
        <f t="shared" si="6"/>
        <v>0</v>
      </c>
      <c r="S110" s="151">
        <v>0</v>
      </c>
      <c r="T110" s="151">
        <v>0</v>
      </c>
      <c r="U110" s="151">
        <v>0</v>
      </c>
      <c r="V110" s="151">
        <v>0</v>
      </c>
      <c r="W110" s="151">
        <v>0</v>
      </c>
      <c r="X110" s="151">
        <v>0</v>
      </c>
      <c r="Y110" s="151">
        <v>0</v>
      </c>
      <c r="Z110" s="151">
        <v>0</v>
      </c>
      <c r="AA110" s="151">
        <v>0</v>
      </c>
      <c r="AB110" s="151">
        <v>0</v>
      </c>
      <c r="AC110" s="151">
        <v>0</v>
      </c>
      <c r="AD110" s="46">
        <v>0</v>
      </c>
      <c r="AE110" s="119">
        <f t="shared" si="7"/>
        <v>0</v>
      </c>
      <c r="AF110" s="151">
        <v>0</v>
      </c>
      <c r="AG110" s="151">
        <v>0</v>
      </c>
      <c r="AH110" s="151">
        <v>0</v>
      </c>
      <c r="AI110" s="151">
        <v>0</v>
      </c>
      <c r="AJ110" s="151">
        <v>0</v>
      </c>
      <c r="AK110" s="151">
        <v>0</v>
      </c>
      <c r="AL110" s="151">
        <v>0</v>
      </c>
      <c r="AM110" s="151">
        <v>0</v>
      </c>
      <c r="AN110" s="151">
        <v>0</v>
      </c>
      <c r="AO110" s="151">
        <v>0</v>
      </c>
      <c r="AP110" s="151">
        <v>0</v>
      </c>
      <c r="AQ110" s="46">
        <v>0</v>
      </c>
      <c r="AR110" s="151">
        <v>0</v>
      </c>
      <c r="AS110" s="151">
        <v>0</v>
      </c>
      <c r="AT110" s="151">
        <v>0</v>
      </c>
      <c r="AU110" s="151">
        <v>0</v>
      </c>
      <c r="AV110" s="151">
        <v>0</v>
      </c>
      <c r="AW110" s="151">
        <v>0</v>
      </c>
      <c r="AX110" s="151">
        <v>0</v>
      </c>
      <c r="AY110" s="151">
        <v>0</v>
      </c>
      <c r="AZ110" s="151">
        <v>0</v>
      </c>
      <c r="BA110" s="151">
        <v>0</v>
      </c>
      <c r="BB110" s="151">
        <v>0</v>
      </c>
      <c r="BC110" s="46">
        <v>0</v>
      </c>
      <c r="BD110" s="151">
        <v>0</v>
      </c>
      <c r="BE110" s="151">
        <v>0</v>
      </c>
      <c r="BF110" s="151">
        <v>0</v>
      </c>
      <c r="BG110" s="151">
        <v>0</v>
      </c>
      <c r="BH110" s="151">
        <v>0</v>
      </c>
      <c r="BI110" s="151">
        <v>0</v>
      </c>
      <c r="BJ110" s="151">
        <v>0</v>
      </c>
      <c r="BK110" s="151">
        <v>0</v>
      </c>
      <c r="BL110" s="151">
        <v>0</v>
      </c>
      <c r="BM110" s="151">
        <v>0</v>
      </c>
      <c r="BN110" s="151">
        <v>0</v>
      </c>
      <c r="BO110" s="46">
        <v>0</v>
      </c>
      <c r="BP110" s="151">
        <v>0</v>
      </c>
      <c r="BQ110" s="151">
        <v>0</v>
      </c>
      <c r="BR110" s="151">
        <v>0</v>
      </c>
      <c r="BS110" s="151">
        <v>0</v>
      </c>
      <c r="BT110" s="151">
        <v>0</v>
      </c>
      <c r="BU110" s="151">
        <v>0</v>
      </c>
      <c r="BV110" s="151">
        <v>0</v>
      </c>
      <c r="BW110" s="151">
        <v>0</v>
      </c>
      <c r="BX110" s="151">
        <v>0</v>
      </c>
      <c r="BY110" s="151">
        <v>0</v>
      </c>
      <c r="BZ110" s="151">
        <v>0</v>
      </c>
      <c r="CA110" s="46">
        <v>0</v>
      </c>
      <c r="CB110" s="367"/>
      <c r="CD110" s="116">
        <f>Раздел2!G121</f>
        <v>0</v>
      </c>
    </row>
    <row r="111" spans="1:82" ht="21" customHeight="1" x14ac:dyDescent="0.25">
      <c r="A111" s="332"/>
      <c r="B111" s="159" t="s">
        <v>285</v>
      </c>
      <c r="C111" s="75" t="s">
        <v>292</v>
      </c>
      <c r="D111" s="83">
        <f t="shared" si="4"/>
        <v>0</v>
      </c>
      <c r="E111" s="119">
        <f t="shared" si="5"/>
        <v>0</v>
      </c>
      <c r="F111" s="151">
        <v>0</v>
      </c>
      <c r="G111" s="151">
        <v>0</v>
      </c>
      <c r="H111" s="151">
        <v>0</v>
      </c>
      <c r="I111" s="151">
        <v>0</v>
      </c>
      <c r="J111" s="151">
        <v>0</v>
      </c>
      <c r="K111" s="151">
        <v>0</v>
      </c>
      <c r="L111" s="151">
        <v>0</v>
      </c>
      <c r="M111" s="151">
        <v>0</v>
      </c>
      <c r="N111" s="151">
        <v>0</v>
      </c>
      <c r="O111" s="151">
        <v>0</v>
      </c>
      <c r="P111" s="151">
        <v>0</v>
      </c>
      <c r="Q111" s="46">
        <v>0</v>
      </c>
      <c r="R111" s="119">
        <f t="shared" si="6"/>
        <v>0</v>
      </c>
      <c r="S111" s="151">
        <v>0</v>
      </c>
      <c r="T111" s="151">
        <v>0</v>
      </c>
      <c r="U111" s="151">
        <v>0</v>
      </c>
      <c r="V111" s="151">
        <v>0</v>
      </c>
      <c r="W111" s="151">
        <v>0</v>
      </c>
      <c r="X111" s="151">
        <v>0</v>
      </c>
      <c r="Y111" s="151">
        <v>0</v>
      </c>
      <c r="Z111" s="151">
        <v>0</v>
      </c>
      <c r="AA111" s="151">
        <v>0</v>
      </c>
      <c r="AB111" s="151">
        <v>0</v>
      </c>
      <c r="AC111" s="151">
        <v>0</v>
      </c>
      <c r="AD111" s="46">
        <v>0</v>
      </c>
      <c r="AE111" s="119">
        <f t="shared" si="7"/>
        <v>0</v>
      </c>
      <c r="AF111" s="151">
        <v>0</v>
      </c>
      <c r="AG111" s="151">
        <v>0</v>
      </c>
      <c r="AH111" s="151">
        <v>0</v>
      </c>
      <c r="AI111" s="151">
        <v>0</v>
      </c>
      <c r="AJ111" s="151">
        <v>0</v>
      </c>
      <c r="AK111" s="151">
        <v>0</v>
      </c>
      <c r="AL111" s="151">
        <v>0</v>
      </c>
      <c r="AM111" s="151">
        <v>0</v>
      </c>
      <c r="AN111" s="151">
        <v>0</v>
      </c>
      <c r="AO111" s="151">
        <v>0</v>
      </c>
      <c r="AP111" s="151">
        <v>0</v>
      </c>
      <c r="AQ111" s="46">
        <v>0</v>
      </c>
      <c r="AR111" s="151">
        <v>0</v>
      </c>
      <c r="AS111" s="151">
        <v>0</v>
      </c>
      <c r="AT111" s="151">
        <v>0</v>
      </c>
      <c r="AU111" s="151">
        <v>0</v>
      </c>
      <c r="AV111" s="151">
        <v>0</v>
      </c>
      <c r="AW111" s="151">
        <v>0</v>
      </c>
      <c r="AX111" s="151">
        <v>0</v>
      </c>
      <c r="AY111" s="151">
        <v>0</v>
      </c>
      <c r="AZ111" s="151">
        <v>0</v>
      </c>
      <c r="BA111" s="151">
        <v>0</v>
      </c>
      <c r="BB111" s="151">
        <v>0</v>
      </c>
      <c r="BC111" s="46">
        <v>0</v>
      </c>
      <c r="BD111" s="151">
        <v>0</v>
      </c>
      <c r="BE111" s="151">
        <v>0</v>
      </c>
      <c r="BF111" s="151">
        <v>0</v>
      </c>
      <c r="BG111" s="151">
        <v>0</v>
      </c>
      <c r="BH111" s="151">
        <v>0</v>
      </c>
      <c r="BI111" s="151">
        <v>0</v>
      </c>
      <c r="BJ111" s="151">
        <v>0</v>
      </c>
      <c r="BK111" s="151">
        <v>0</v>
      </c>
      <c r="BL111" s="151">
        <v>0</v>
      </c>
      <c r="BM111" s="151">
        <v>0</v>
      </c>
      <c r="BN111" s="151">
        <v>0</v>
      </c>
      <c r="BO111" s="46">
        <v>0</v>
      </c>
      <c r="BP111" s="151">
        <v>0</v>
      </c>
      <c r="BQ111" s="151">
        <v>0</v>
      </c>
      <c r="BR111" s="151">
        <v>0</v>
      </c>
      <c r="BS111" s="151">
        <v>0</v>
      </c>
      <c r="BT111" s="151">
        <v>0</v>
      </c>
      <c r="BU111" s="151">
        <v>0</v>
      </c>
      <c r="BV111" s="151">
        <v>0</v>
      </c>
      <c r="BW111" s="151">
        <v>0</v>
      </c>
      <c r="BX111" s="151">
        <v>0</v>
      </c>
      <c r="BY111" s="151">
        <v>0</v>
      </c>
      <c r="BZ111" s="151">
        <v>0</v>
      </c>
      <c r="CA111" s="46">
        <v>0</v>
      </c>
      <c r="CB111" s="367"/>
      <c r="CD111" s="116">
        <f>Раздел2!G122</f>
        <v>0</v>
      </c>
    </row>
    <row r="112" spans="1:82" ht="15.75" customHeight="1" x14ac:dyDescent="0.25">
      <c r="A112" s="332"/>
      <c r="B112" s="159" t="s">
        <v>287</v>
      </c>
      <c r="C112" s="75" t="s">
        <v>294</v>
      </c>
      <c r="D112" s="83">
        <f t="shared" si="4"/>
        <v>5</v>
      </c>
      <c r="E112" s="119">
        <f t="shared" si="5"/>
        <v>3</v>
      </c>
      <c r="F112" s="151">
        <v>0</v>
      </c>
      <c r="G112" s="151">
        <v>3</v>
      </c>
      <c r="H112" s="151">
        <v>0</v>
      </c>
      <c r="I112" s="151">
        <v>0</v>
      </c>
      <c r="J112" s="151">
        <v>0</v>
      </c>
      <c r="K112" s="151">
        <v>0</v>
      </c>
      <c r="L112" s="151">
        <v>0</v>
      </c>
      <c r="M112" s="151">
        <v>0</v>
      </c>
      <c r="N112" s="151">
        <v>0</v>
      </c>
      <c r="O112" s="151">
        <v>0</v>
      </c>
      <c r="P112" s="151">
        <v>0</v>
      </c>
      <c r="Q112" s="46">
        <v>0</v>
      </c>
      <c r="R112" s="119">
        <f t="shared" si="6"/>
        <v>2</v>
      </c>
      <c r="S112" s="151">
        <v>0</v>
      </c>
      <c r="T112" s="151">
        <v>2</v>
      </c>
      <c r="U112" s="151">
        <v>0</v>
      </c>
      <c r="V112" s="151">
        <v>0</v>
      </c>
      <c r="W112" s="151">
        <v>0</v>
      </c>
      <c r="X112" s="151">
        <v>0</v>
      </c>
      <c r="Y112" s="151">
        <v>0</v>
      </c>
      <c r="Z112" s="151">
        <v>0</v>
      </c>
      <c r="AA112" s="151">
        <v>0</v>
      </c>
      <c r="AB112" s="151">
        <v>0</v>
      </c>
      <c r="AC112" s="151">
        <v>0</v>
      </c>
      <c r="AD112" s="46">
        <v>0</v>
      </c>
      <c r="AE112" s="119">
        <f t="shared" si="7"/>
        <v>0</v>
      </c>
      <c r="AF112" s="151">
        <v>0</v>
      </c>
      <c r="AG112" s="151">
        <v>0</v>
      </c>
      <c r="AH112" s="151">
        <v>0</v>
      </c>
      <c r="AI112" s="151">
        <v>0</v>
      </c>
      <c r="AJ112" s="151">
        <v>0</v>
      </c>
      <c r="AK112" s="151">
        <v>0</v>
      </c>
      <c r="AL112" s="151">
        <v>0</v>
      </c>
      <c r="AM112" s="151">
        <v>0</v>
      </c>
      <c r="AN112" s="151">
        <v>0</v>
      </c>
      <c r="AO112" s="151">
        <v>0</v>
      </c>
      <c r="AP112" s="151">
        <v>0</v>
      </c>
      <c r="AQ112" s="46">
        <v>0</v>
      </c>
      <c r="AR112" s="151">
        <v>0</v>
      </c>
      <c r="AS112" s="151">
        <v>1</v>
      </c>
      <c r="AT112" s="151">
        <v>0</v>
      </c>
      <c r="AU112" s="151">
        <v>0</v>
      </c>
      <c r="AV112" s="151">
        <v>0</v>
      </c>
      <c r="AW112" s="151">
        <v>0</v>
      </c>
      <c r="AX112" s="151">
        <v>0</v>
      </c>
      <c r="AY112" s="151">
        <v>0</v>
      </c>
      <c r="AZ112" s="151">
        <v>0</v>
      </c>
      <c r="BA112" s="151">
        <v>0</v>
      </c>
      <c r="BB112" s="151">
        <v>0</v>
      </c>
      <c r="BC112" s="46">
        <v>0</v>
      </c>
      <c r="BD112" s="151">
        <v>0</v>
      </c>
      <c r="BE112" s="151">
        <v>1</v>
      </c>
      <c r="BF112" s="151">
        <v>0</v>
      </c>
      <c r="BG112" s="151">
        <v>0</v>
      </c>
      <c r="BH112" s="151">
        <v>0</v>
      </c>
      <c r="BI112" s="151">
        <v>0</v>
      </c>
      <c r="BJ112" s="151">
        <v>0</v>
      </c>
      <c r="BK112" s="151">
        <v>0</v>
      </c>
      <c r="BL112" s="151">
        <v>0</v>
      </c>
      <c r="BM112" s="151">
        <v>0</v>
      </c>
      <c r="BN112" s="151">
        <v>0</v>
      </c>
      <c r="BO112" s="46">
        <v>0</v>
      </c>
      <c r="BP112" s="151">
        <v>0</v>
      </c>
      <c r="BQ112" s="151">
        <v>0</v>
      </c>
      <c r="BR112" s="151">
        <v>0</v>
      </c>
      <c r="BS112" s="151">
        <v>0</v>
      </c>
      <c r="BT112" s="151">
        <v>0</v>
      </c>
      <c r="BU112" s="151">
        <v>0</v>
      </c>
      <c r="BV112" s="151">
        <v>0</v>
      </c>
      <c r="BW112" s="151">
        <v>0</v>
      </c>
      <c r="BX112" s="151">
        <v>0</v>
      </c>
      <c r="BY112" s="151">
        <v>0</v>
      </c>
      <c r="BZ112" s="151">
        <v>0</v>
      </c>
      <c r="CA112" s="46">
        <v>0</v>
      </c>
      <c r="CB112" s="367"/>
      <c r="CD112" s="116">
        <f>Раздел2!G123</f>
        <v>98</v>
      </c>
    </row>
    <row r="113" spans="1:82" ht="15.75" customHeight="1" x14ac:dyDescent="0.25">
      <c r="A113" s="332"/>
      <c r="B113" s="159" t="s">
        <v>289</v>
      </c>
      <c r="C113" s="75" t="s">
        <v>296</v>
      </c>
      <c r="D113" s="83">
        <f t="shared" si="4"/>
        <v>0</v>
      </c>
      <c r="E113" s="119">
        <f t="shared" si="5"/>
        <v>0</v>
      </c>
      <c r="F113" s="151">
        <v>0</v>
      </c>
      <c r="G113" s="151">
        <v>0</v>
      </c>
      <c r="H113" s="151">
        <v>0</v>
      </c>
      <c r="I113" s="151">
        <v>0</v>
      </c>
      <c r="J113" s="151">
        <v>0</v>
      </c>
      <c r="K113" s="151">
        <v>0</v>
      </c>
      <c r="L113" s="151">
        <v>0</v>
      </c>
      <c r="M113" s="151">
        <v>0</v>
      </c>
      <c r="N113" s="151">
        <v>0</v>
      </c>
      <c r="O113" s="151">
        <v>0</v>
      </c>
      <c r="P113" s="151">
        <v>0</v>
      </c>
      <c r="Q113" s="46">
        <v>0</v>
      </c>
      <c r="R113" s="119">
        <f t="shared" si="6"/>
        <v>0</v>
      </c>
      <c r="S113" s="151">
        <v>0</v>
      </c>
      <c r="T113" s="151">
        <v>0</v>
      </c>
      <c r="U113" s="151">
        <v>0</v>
      </c>
      <c r="V113" s="151">
        <v>0</v>
      </c>
      <c r="W113" s="151">
        <v>0</v>
      </c>
      <c r="X113" s="151">
        <v>0</v>
      </c>
      <c r="Y113" s="151">
        <v>0</v>
      </c>
      <c r="Z113" s="151">
        <v>0</v>
      </c>
      <c r="AA113" s="151">
        <v>0</v>
      </c>
      <c r="AB113" s="151">
        <v>0</v>
      </c>
      <c r="AC113" s="151">
        <v>0</v>
      </c>
      <c r="AD113" s="46">
        <v>0</v>
      </c>
      <c r="AE113" s="119">
        <f t="shared" si="7"/>
        <v>0</v>
      </c>
      <c r="AF113" s="151">
        <v>0</v>
      </c>
      <c r="AG113" s="151">
        <v>0</v>
      </c>
      <c r="AH113" s="151">
        <v>0</v>
      </c>
      <c r="AI113" s="151">
        <v>0</v>
      </c>
      <c r="AJ113" s="151">
        <v>0</v>
      </c>
      <c r="AK113" s="151">
        <v>0</v>
      </c>
      <c r="AL113" s="151">
        <v>0</v>
      </c>
      <c r="AM113" s="151">
        <v>0</v>
      </c>
      <c r="AN113" s="151">
        <v>0</v>
      </c>
      <c r="AO113" s="151">
        <v>0</v>
      </c>
      <c r="AP113" s="151">
        <v>0</v>
      </c>
      <c r="AQ113" s="46">
        <v>0</v>
      </c>
      <c r="AR113" s="151">
        <v>0</v>
      </c>
      <c r="AS113" s="151">
        <v>0</v>
      </c>
      <c r="AT113" s="151">
        <v>0</v>
      </c>
      <c r="AU113" s="151">
        <v>0</v>
      </c>
      <c r="AV113" s="151">
        <v>0</v>
      </c>
      <c r="AW113" s="151">
        <v>0</v>
      </c>
      <c r="AX113" s="151">
        <v>0</v>
      </c>
      <c r="AY113" s="151">
        <v>0</v>
      </c>
      <c r="AZ113" s="151">
        <v>0</v>
      </c>
      <c r="BA113" s="151">
        <v>0</v>
      </c>
      <c r="BB113" s="151">
        <v>0</v>
      </c>
      <c r="BC113" s="46">
        <v>0</v>
      </c>
      <c r="BD113" s="151">
        <v>0</v>
      </c>
      <c r="BE113" s="151">
        <v>0</v>
      </c>
      <c r="BF113" s="151">
        <v>0</v>
      </c>
      <c r="BG113" s="151">
        <v>0</v>
      </c>
      <c r="BH113" s="151">
        <v>0</v>
      </c>
      <c r="BI113" s="151">
        <v>0</v>
      </c>
      <c r="BJ113" s="151">
        <v>0</v>
      </c>
      <c r="BK113" s="151">
        <v>0</v>
      </c>
      <c r="BL113" s="151">
        <v>0</v>
      </c>
      <c r="BM113" s="151">
        <v>0</v>
      </c>
      <c r="BN113" s="151">
        <v>0</v>
      </c>
      <c r="BO113" s="46">
        <v>0</v>
      </c>
      <c r="BP113" s="151">
        <v>0</v>
      </c>
      <c r="BQ113" s="151">
        <v>0</v>
      </c>
      <c r="BR113" s="151">
        <v>0</v>
      </c>
      <c r="BS113" s="151">
        <v>0</v>
      </c>
      <c r="BT113" s="151">
        <v>0</v>
      </c>
      <c r="BU113" s="151">
        <v>0</v>
      </c>
      <c r="BV113" s="151">
        <v>0</v>
      </c>
      <c r="BW113" s="151">
        <v>0</v>
      </c>
      <c r="BX113" s="151">
        <v>0</v>
      </c>
      <c r="BY113" s="151">
        <v>0</v>
      </c>
      <c r="BZ113" s="151">
        <v>0</v>
      </c>
      <c r="CA113" s="46">
        <v>0</v>
      </c>
      <c r="CB113" s="367"/>
      <c r="CD113" s="116">
        <f>Раздел2!G124</f>
        <v>0</v>
      </c>
    </row>
    <row r="114" spans="1:82" ht="15.75" customHeight="1" x14ac:dyDescent="0.25">
      <c r="A114" s="332"/>
      <c r="B114" s="161" t="s">
        <v>291</v>
      </c>
      <c r="C114" s="75" t="s">
        <v>298</v>
      </c>
      <c r="D114" s="83">
        <f t="shared" si="4"/>
        <v>0</v>
      </c>
      <c r="E114" s="119">
        <f t="shared" si="5"/>
        <v>0</v>
      </c>
      <c r="F114" s="151">
        <v>0</v>
      </c>
      <c r="G114" s="151">
        <v>0</v>
      </c>
      <c r="H114" s="151">
        <v>0</v>
      </c>
      <c r="I114" s="151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1">
        <v>0</v>
      </c>
      <c r="P114" s="151">
        <v>0</v>
      </c>
      <c r="Q114" s="46">
        <v>0</v>
      </c>
      <c r="R114" s="119">
        <f t="shared" si="6"/>
        <v>0</v>
      </c>
      <c r="S114" s="151">
        <v>0</v>
      </c>
      <c r="T114" s="151">
        <v>0</v>
      </c>
      <c r="U114" s="151">
        <v>0</v>
      </c>
      <c r="V114" s="151">
        <v>0</v>
      </c>
      <c r="W114" s="151">
        <v>0</v>
      </c>
      <c r="X114" s="151">
        <v>0</v>
      </c>
      <c r="Y114" s="151">
        <v>0</v>
      </c>
      <c r="Z114" s="151">
        <v>0</v>
      </c>
      <c r="AA114" s="151">
        <v>0</v>
      </c>
      <c r="AB114" s="151">
        <v>0</v>
      </c>
      <c r="AC114" s="151">
        <v>0</v>
      </c>
      <c r="AD114" s="46">
        <v>0</v>
      </c>
      <c r="AE114" s="119">
        <f t="shared" si="7"/>
        <v>0</v>
      </c>
      <c r="AF114" s="151">
        <v>0</v>
      </c>
      <c r="AG114" s="151">
        <v>0</v>
      </c>
      <c r="AH114" s="151">
        <v>0</v>
      </c>
      <c r="AI114" s="151">
        <v>0</v>
      </c>
      <c r="AJ114" s="151">
        <v>0</v>
      </c>
      <c r="AK114" s="151">
        <v>0</v>
      </c>
      <c r="AL114" s="151">
        <v>0</v>
      </c>
      <c r="AM114" s="151">
        <v>0</v>
      </c>
      <c r="AN114" s="151">
        <v>0</v>
      </c>
      <c r="AO114" s="151">
        <v>0</v>
      </c>
      <c r="AP114" s="151">
        <v>0</v>
      </c>
      <c r="AQ114" s="46">
        <v>0</v>
      </c>
      <c r="AR114" s="151">
        <v>0</v>
      </c>
      <c r="AS114" s="151">
        <v>0</v>
      </c>
      <c r="AT114" s="151">
        <v>0</v>
      </c>
      <c r="AU114" s="151">
        <v>0</v>
      </c>
      <c r="AV114" s="151">
        <v>0</v>
      </c>
      <c r="AW114" s="151">
        <v>0</v>
      </c>
      <c r="AX114" s="151">
        <v>0</v>
      </c>
      <c r="AY114" s="151">
        <v>0</v>
      </c>
      <c r="AZ114" s="151">
        <v>0</v>
      </c>
      <c r="BA114" s="151">
        <v>0</v>
      </c>
      <c r="BB114" s="151">
        <v>0</v>
      </c>
      <c r="BC114" s="46">
        <v>0</v>
      </c>
      <c r="BD114" s="151">
        <v>0</v>
      </c>
      <c r="BE114" s="151">
        <v>0</v>
      </c>
      <c r="BF114" s="151">
        <v>0</v>
      </c>
      <c r="BG114" s="151">
        <v>0</v>
      </c>
      <c r="BH114" s="151">
        <v>0</v>
      </c>
      <c r="BI114" s="151">
        <v>0</v>
      </c>
      <c r="BJ114" s="151">
        <v>0</v>
      </c>
      <c r="BK114" s="151">
        <v>0</v>
      </c>
      <c r="BL114" s="151">
        <v>0</v>
      </c>
      <c r="BM114" s="151">
        <v>0</v>
      </c>
      <c r="BN114" s="151">
        <v>0</v>
      </c>
      <c r="BO114" s="46">
        <v>0</v>
      </c>
      <c r="BP114" s="151">
        <v>0</v>
      </c>
      <c r="BQ114" s="151">
        <v>0</v>
      </c>
      <c r="BR114" s="151">
        <v>0</v>
      </c>
      <c r="BS114" s="151">
        <v>0</v>
      </c>
      <c r="BT114" s="151">
        <v>0</v>
      </c>
      <c r="BU114" s="151">
        <v>0</v>
      </c>
      <c r="BV114" s="151">
        <v>0</v>
      </c>
      <c r="BW114" s="151">
        <v>0</v>
      </c>
      <c r="BX114" s="151">
        <v>0</v>
      </c>
      <c r="BY114" s="151">
        <v>0</v>
      </c>
      <c r="BZ114" s="151">
        <v>0</v>
      </c>
      <c r="CA114" s="46">
        <v>0</v>
      </c>
      <c r="CB114" s="367"/>
      <c r="CD114" s="116" t="e">
        <f>#REF!</f>
        <v>#REF!</v>
      </c>
    </row>
    <row r="115" spans="1:82" ht="15.75" customHeight="1" x14ac:dyDescent="0.25">
      <c r="A115" s="332"/>
      <c r="B115" s="159" t="s">
        <v>293</v>
      </c>
      <c r="C115" s="75" t="s">
        <v>300</v>
      </c>
      <c r="D115" s="83">
        <f t="shared" si="4"/>
        <v>0</v>
      </c>
      <c r="E115" s="119">
        <f t="shared" si="5"/>
        <v>0</v>
      </c>
      <c r="F115" s="151">
        <v>0</v>
      </c>
      <c r="G115" s="151">
        <v>0</v>
      </c>
      <c r="H115" s="151">
        <v>0</v>
      </c>
      <c r="I115" s="151">
        <v>0</v>
      </c>
      <c r="J115" s="151">
        <v>0</v>
      </c>
      <c r="K115" s="151">
        <v>0</v>
      </c>
      <c r="L115" s="151">
        <v>0</v>
      </c>
      <c r="M115" s="151">
        <v>0</v>
      </c>
      <c r="N115" s="151">
        <v>0</v>
      </c>
      <c r="O115" s="151">
        <v>0</v>
      </c>
      <c r="P115" s="151">
        <v>0</v>
      </c>
      <c r="Q115" s="46">
        <v>0</v>
      </c>
      <c r="R115" s="119">
        <f t="shared" si="6"/>
        <v>0</v>
      </c>
      <c r="S115" s="151">
        <v>0</v>
      </c>
      <c r="T115" s="151">
        <v>0</v>
      </c>
      <c r="U115" s="151">
        <v>0</v>
      </c>
      <c r="V115" s="151">
        <v>0</v>
      </c>
      <c r="W115" s="151">
        <v>0</v>
      </c>
      <c r="X115" s="151">
        <v>0</v>
      </c>
      <c r="Y115" s="151">
        <v>0</v>
      </c>
      <c r="Z115" s="151">
        <v>0</v>
      </c>
      <c r="AA115" s="151">
        <v>0</v>
      </c>
      <c r="AB115" s="151">
        <v>0</v>
      </c>
      <c r="AC115" s="151">
        <v>0</v>
      </c>
      <c r="AD115" s="46">
        <v>0</v>
      </c>
      <c r="AE115" s="119">
        <f t="shared" si="7"/>
        <v>0</v>
      </c>
      <c r="AF115" s="151">
        <v>0</v>
      </c>
      <c r="AG115" s="151">
        <v>0</v>
      </c>
      <c r="AH115" s="151">
        <v>0</v>
      </c>
      <c r="AI115" s="151">
        <v>0</v>
      </c>
      <c r="AJ115" s="151">
        <v>0</v>
      </c>
      <c r="AK115" s="151">
        <v>0</v>
      </c>
      <c r="AL115" s="151">
        <v>0</v>
      </c>
      <c r="AM115" s="151">
        <v>0</v>
      </c>
      <c r="AN115" s="151">
        <v>0</v>
      </c>
      <c r="AO115" s="151">
        <v>0</v>
      </c>
      <c r="AP115" s="151">
        <v>0</v>
      </c>
      <c r="AQ115" s="46">
        <v>0</v>
      </c>
      <c r="AR115" s="151">
        <v>0</v>
      </c>
      <c r="AS115" s="151">
        <v>0</v>
      </c>
      <c r="AT115" s="151">
        <v>0</v>
      </c>
      <c r="AU115" s="151">
        <v>0</v>
      </c>
      <c r="AV115" s="151">
        <v>0</v>
      </c>
      <c r="AW115" s="151">
        <v>0</v>
      </c>
      <c r="AX115" s="151">
        <v>0</v>
      </c>
      <c r="AY115" s="151">
        <v>0</v>
      </c>
      <c r="AZ115" s="151">
        <v>0</v>
      </c>
      <c r="BA115" s="151">
        <v>0</v>
      </c>
      <c r="BB115" s="151">
        <v>0</v>
      </c>
      <c r="BC115" s="46">
        <v>0</v>
      </c>
      <c r="BD115" s="151">
        <v>0</v>
      </c>
      <c r="BE115" s="151">
        <v>0</v>
      </c>
      <c r="BF115" s="151">
        <v>0</v>
      </c>
      <c r="BG115" s="151">
        <v>0</v>
      </c>
      <c r="BH115" s="151">
        <v>0</v>
      </c>
      <c r="BI115" s="151">
        <v>0</v>
      </c>
      <c r="BJ115" s="151">
        <v>0</v>
      </c>
      <c r="BK115" s="151">
        <v>0</v>
      </c>
      <c r="BL115" s="151">
        <v>0</v>
      </c>
      <c r="BM115" s="151">
        <v>0</v>
      </c>
      <c r="BN115" s="151">
        <v>0</v>
      </c>
      <c r="BO115" s="46">
        <v>0</v>
      </c>
      <c r="BP115" s="151">
        <v>0</v>
      </c>
      <c r="BQ115" s="151">
        <v>0</v>
      </c>
      <c r="BR115" s="151">
        <v>0</v>
      </c>
      <c r="BS115" s="151">
        <v>0</v>
      </c>
      <c r="BT115" s="151">
        <v>0</v>
      </c>
      <c r="BU115" s="151">
        <v>0</v>
      </c>
      <c r="BV115" s="151">
        <v>0</v>
      </c>
      <c r="BW115" s="151">
        <v>0</v>
      </c>
      <c r="BX115" s="151">
        <v>0</v>
      </c>
      <c r="BY115" s="151">
        <v>0</v>
      </c>
      <c r="BZ115" s="151">
        <v>0</v>
      </c>
      <c r="CA115" s="46">
        <v>0</v>
      </c>
      <c r="CB115" s="367"/>
      <c r="CD115" s="116">
        <f>Раздел2!G125</f>
        <v>1513</v>
      </c>
    </row>
    <row r="116" spans="1:82" ht="15.75" customHeight="1" x14ac:dyDescent="0.25">
      <c r="A116" s="332"/>
      <c r="B116" s="159" t="s">
        <v>295</v>
      </c>
      <c r="C116" s="75" t="s">
        <v>302</v>
      </c>
      <c r="D116" s="83">
        <f t="shared" si="4"/>
        <v>0</v>
      </c>
      <c r="E116" s="119">
        <f t="shared" si="5"/>
        <v>0</v>
      </c>
      <c r="F116" s="151">
        <v>0</v>
      </c>
      <c r="G116" s="151">
        <v>0</v>
      </c>
      <c r="H116" s="151">
        <v>0</v>
      </c>
      <c r="I116" s="151">
        <v>0</v>
      </c>
      <c r="J116" s="151">
        <v>0</v>
      </c>
      <c r="K116" s="151">
        <v>0</v>
      </c>
      <c r="L116" s="151">
        <v>0</v>
      </c>
      <c r="M116" s="151">
        <v>0</v>
      </c>
      <c r="N116" s="151">
        <v>0</v>
      </c>
      <c r="O116" s="151">
        <v>0</v>
      </c>
      <c r="P116" s="151">
        <v>0</v>
      </c>
      <c r="Q116" s="151">
        <v>0</v>
      </c>
      <c r="R116" s="119">
        <f t="shared" si="6"/>
        <v>0</v>
      </c>
      <c r="S116" s="151">
        <v>0</v>
      </c>
      <c r="T116" s="151">
        <v>0</v>
      </c>
      <c r="U116" s="151">
        <v>0</v>
      </c>
      <c r="V116" s="151">
        <v>0</v>
      </c>
      <c r="W116" s="151">
        <v>0</v>
      </c>
      <c r="X116" s="151">
        <v>0</v>
      </c>
      <c r="Y116" s="151">
        <v>0</v>
      </c>
      <c r="Z116" s="151">
        <v>0</v>
      </c>
      <c r="AA116" s="151">
        <v>0</v>
      </c>
      <c r="AB116" s="151">
        <v>0</v>
      </c>
      <c r="AC116" s="151">
        <v>0</v>
      </c>
      <c r="AD116" s="151">
        <v>0</v>
      </c>
      <c r="AE116" s="119">
        <f t="shared" si="7"/>
        <v>0</v>
      </c>
      <c r="AF116" s="151">
        <v>0</v>
      </c>
      <c r="AG116" s="151">
        <v>0</v>
      </c>
      <c r="AH116" s="151">
        <v>0</v>
      </c>
      <c r="AI116" s="151">
        <v>0</v>
      </c>
      <c r="AJ116" s="151">
        <v>0</v>
      </c>
      <c r="AK116" s="151">
        <v>0</v>
      </c>
      <c r="AL116" s="151">
        <v>0</v>
      </c>
      <c r="AM116" s="151">
        <v>0</v>
      </c>
      <c r="AN116" s="151">
        <v>0</v>
      </c>
      <c r="AO116" s="151">
        <v>0</v>
      </c>
      <c r="AP116" s="151">
        <v>0</v>
      </c>
      <c r="AQ116" s="151">
        <v>0</v>
      </c>
      <c r="AR116" s="151">
        <v>0</v>
      </c>
      <c r="AS116" s="151">
        <v>0</v>
      </c>
      <c r="AT116" s="151">
        <v>0</v>
      </c>
      <c r="AU116" s="151">
        <v>0</v>
      </c>
      <c r="AV116" s="151">
        <v>0</v>
      </c>
      <c r="AW116" s="151">
        <v>0</v>
      </c>
      <c r="AX116" s="151">
        <v>0</v>
      </c>
      <c r="AY116" s="151">
        <v>0</v>
      </c>
      <c r="AZ116" s="151">
        <v>0</v>
      </c>
      <c r="BA116" s="151">
        <v>0</v>
      </c>
      <c r="BB116" s="151">
        <v>0</v>
      </c>
      <c r="BC116" s="151">
        <v>0</v>
      </c>
      <c r="BD116" s="151">
        <v>0</v>
      </c>
      <c r="BE116" s="151">
        <v>0</v>
      </c>
      <c r="BF116" s="151">
        <v>0</v>
      </c>
      <c r="BG116" s="151">
        <v>0</v>
      </c>
      <c r="BH116" s="151">
        <v>0</v>
      </c>
      <c r="BI116" s="151">
        <v>0</v>
      </c>
      <c r="BJ116" s="151">
        <v>0</v>
      </c>
      <c r="BK116" s="151">
        <v>0</v>
      </c>
      <c r="BL116" s="151">
        <v>0</v>
      </c>
      <c r="BM116" s="151">
        <v>0</v>
      </c>
      <c r="BN116" s="151">
        <v>0</v>
      </c>
      <c r="BO116" s="151">
        <v>0</v>
      </c>
      <c r="BP116" s="151">
        <v>0</v>
      </c>
      <c r="BQ116" s="151">
        <v>0</v>
      </c>
      <c r="BR116" s="151">
        <v>0</v>
      </c>
      <c r="BS116" s="151">
        <v>0</v>
      </c>
      <c r="BT116" s="151">
        <v>0</v>
      </c>
      <c r="BU116" s="151">
        <v>0</v>
      </c>
      <c r="BV116" s="151">
        <v>0</v>
      </c>
      <c r="BW116" s="151">
        <v>0</v>
      </c>
      <c r="BX116" s="151">
        <v>0</v>
      </c>
      <c r="BY116" s="151">
        <v>0</v>
      </c>
      <c r="BZ116" s="151">
        <v>0</v>
      </c>
      <c r="CA116" s="151">
        <v>0</v>
      </c>
      <c r="CB116" s="367"/>
      <c r="CD116" s="116">
        <f>Раздел2!G126</f>
        <v>1513</v>
      </c>
    </row>
    <row r="117" spans="1:82" ht="15.75" customHeight="1" x14ac:dyDescent="0.25">
      <c r="A117" s="332"/>
      <c r="B117" s="159" t="s">
        <v>297</v>
      </c>
      <c r="C117" s="75" t="s">
        <v>305</v>
      </c>
      <c r="D117" s="83">
        <f t="shared" si="4"/>
        <v>0</v>
      </c>
      <c r="E117" s="119">
        <f t="shared" si="5"/>
        <v>0</v>
      </c>
      <c r="F117" s="151">
        <v>0</v>
      </c>
      <c r="G117" s="151">
        <v>0</v>
      </c>
      <c r="H117" s="151">
        <v>0</v>
      </c>
      <c r="I117" s="151">
        <v>0</v>
      </c>
      <c r="J117" s="151">
        <v>0</v>
      </c>
      <c r="K117" s="151">
        <v>0</v>
      </c>
      <c r="L117" s="151">
        <v>0</v>
      </c>
      <c r="M117" s="151">
        <v>0</v>
      </c>
      <c r="N117" s="151">
        <v>0</v>
      </c>
      <c r="O117" s="151">
        <v>0</v>
      </c>
      <c r="P117" s="151">
        <v>0</v>
      </c>
      <c r="Q117" s="46">
        <v>0</v>
      </c>
      <c r="R117" s="119">
        <f t="shared" si="6"/>
        <v>0</v>
      </c>
      <c r="S117" s="151">
        <v>0</v>
      </c>
      <c r="T117" s="151">
        <v>0</v>
      </c>
      <c r="U117" s="151">
        <v>0</v>
      </c>
      <c r="V117" s="151">
        <v>0</v>
      </c>
      <c r="W117" s="151">
        <v>0</v>
      </c>
      <c r="X117" s="151">
        <v>0</v>
      </c>
      <c r="Y117" s="151">
        <v>0</v>
      </c>
      <c r="Z117" s="151">
        <v>0</v>
      </c>
      <c r="AA117" s="151">
        <v>0</v>
      </c>
      <c r="AB117" s="151">
        <v>0</v>
      </c>
      <c r="AC117" s="151">
        <v>0</v>
      </c>
      <c r="AD117" s="46">
        <v>0</v>
      </c>
      <c r="AE117" s="119">
        <f t="shared" si="7"/>
        <v>0</v>
      </c>
      <c r="AF117" s="151">
        <v>0</v>
      </c>
      <c r="AG117" s="151">
        <v>0</v>
      </c>
      <c r="AH117" s="151">
        <v>0</v>
      </c>
      <c r="AI117" s="151">
        <v>0</v>
      </c>
      <c r="AJ117" s="151">
        <v>0</v>
      </c>
      <c r="AK117" s="151">
        <v>0</v>
      </c>
      <c r="AL117" s="151">
        <v>0</v>
      </c>
      <c r="AM117" s="151">
        <v>0</v>
      </c>
      <c r="AN117" s="151">
        <v>0</v>
      </c>
      <c r="AO117" s="151">
        <v>0</v>
      </c>
      <c r="AP117" s="151">
        <v>0</v>
      </c>
      <c r="AQ117" s="46">
        <v>0</v>
      </c>
      <c r="AR117" s="151">
        <v>0</v>
      </c>
      <c r="AS117" s="151">
        <v>0</v>
      </c>
      <c r="AT117" s="151">
        <v>0</v>
      </c>
      <c r="AU117" s="151">
        <v>0</v>
      </c>
      <c r="AV117" s="151">
        <v>0</v>
      </c>
      <c r="AW117" s="151">
        <v>0</v>
      </c>
      <c r="AX117" s="151">
        <v>0</v>
      </c>
      <c r="AY117" s="151">
        <v>0</v>
      </c>
      <c r="AZ117" s="151">
        <v>0</v>
      </c>
      <c r="BA117" s="151">
        <v>0</v>
      </c>
      <c r="BB117" s="151">
        <v>0</v>
      </c>
      <c r="BC117" s="46">
        <v>0</v>
      </c>
      <c r="BD117" s="151">
        <v>0</v>
      </c>
      <c r="BE117" s="151">
        <v>0</v>
      </c>
      <c r="BF117" s="151">
        <v>0</v>
      </c>
      <c r="BG117" s="151">
        <v>0</v>
      </c>
      <c r="BH117" s="151">
        <v>0</v>
      </c>
      <c r="BI117" s="151">
        <v>0</v>
      </c>
      <c r="BJ117" s="151">
        <v>0</v>
      </c>
      <c r="BK117" s="151">
        <v>0</v>
      </c>
      <c r="BL117" s="151">
        <v>0</v>
      </c>
      <c r="BM117" s="151">
        <v>0</v>
      </c>
      <c r="BN117" s="151">
        <v>0</v>
      </c>
      <c r="BO117" s="46">
        <v>0</v>
      </c>
      <c r="BP117" s="151">
        <v>0</v>
      </c>
      <c r="BQ117" s="151">
        <v>0</v>
      </c>
      <c r="BR117" s="151">
        <v>0</v>
      </c>
      <c r="BS117" s="151">
        <v>0</v>
      </c>
      <c r="BT117" s="151">
        <v>0</v>
      </c>
      <c r="BU117" s="151">
        <v>0</v>
      </c>
      <c r="BV117" s="151">
        <v>0</v>
      </c>
      <c r="BW117" s="151">
        <v>0</v>
      </c>
      <c r="BX117" s="151">
        <v>0</v>
      </c>
      <c r="BY117" s="151">
        <v>0</v>
      </c>
      <c r="BZ117" s="151">
        <v>0</v>
      </c>
      <c r="CA117" s="46">
        <v>0</v>
      </c>
      <c r="CB117" s="367"/>
      <c r="CD117" s="116">
        <f>Раздел2!G127</f>
        <v>0</v>
      </c>
    </row>
    <row r="118" spans="1:82" ht="15.75" customHeight="1" x14ac:dyDescent="0.25">
      <c r="A118" s="332"/>
      <c r="B118" s="159" t="s">
        <v>299</v>
      </c>
      <c r="C118" s="75" t="s">
        <v>307</v>
      </c>
      <c r="D118" s="83">
        <f t="shared" si="4"/>
        <v>0</v>
      </c>
      <c r="E118" s="119">
        <f t="shared" si="5"/>
        <v>0</v>
      </c>
      <c r="F118" s="151">
        <v>0</v>
      </c>
      <c r="G118" s="151">
        <v>0</v>
      </c>
      <c r="H118" s="151">
        <v>0</v>
      </c>
      <c r="I118" s="151">
        <v>0</v>
      </c>
      <c r="J118" s="151">
        <v>0</v>
      </c>
      <c r="K118" s="151">
        <v>0</v>
      </c>
      <c r="L118" s="151">
        <v>0</v>
      </c>
      <c r="M118" s="151">
        <v>0</v>
      </c>
      <c r="N118" s="151">
        <v>0</v>
      </c>
      <c r="O118" s="151">
        <v>0</v>
      </c>
      <c r="P118" s="151">
        <v>0</v>
      </c>
      <c r="Q118" s="46">
        <v>0</v>
      </c>
      <c r="R118" s="119">
        <f t="shared" si="6"/>
        <v>0</v>
      </c>
      <c r="S118" s="151">
        <v>0</v>
      </c>
      <c r="T118" s="151">
        <v>0</v>
      </c>
      <c r="U118" s="151">
        <v>0</v>
      </c>
      <c r="V118" s="151">
        <v>0</v>
      </c>
      <c r="W118" s="151">
        <v>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1">
        <v>0</v>
      </c>
      <c r="AD118" s="46">
        <v>0</v>
      </c>
      <c r="AE118" s="119">
        <f t="shared" si="7"/>
        <v>0</v>
      </c>
      <c r="AF118" s="151">
        <v>0</v>
      </c>
      <c r="AG118" s="151">
        <v>0</v>
      </c>
      <c r="AH118" s="151">
        <v>0</v>
      </c>
      <c r="AI118" s="151">
        <v>0</v>
      </c>
      <c r="AJ118" s="151">
        <v>0</v>
      </c>
      <c r="AK118" s="151">
        <v>0</v>
      </c>
      <c r="AL118" s="151">
        <v>0</v>
      </c>
      <c r="AM118" s="151">
        <v>0</v>
      </c>
      <c r="AN118" s="151">
        <v>0</v>
      </c>
      <c r="AO118" s="151">
        <v>0</v>
      </c>
      <c r="AP118" s="151">
        <v>0</v>
      </c>
      <c r="AQ118" s="46">
        <v>0</v>
      </c>
      <c r="AR118" s="151">
        <v>0</v>
      </c>
      <c r="AS118" s="151">
        <v>0</v>
      </c>
      <c r="AT118" s="151">
        <v>0</v>
      </c>
      <c r="AU118" s="151">
        <v>0</v>
      </c>
      <c r="AV118" s="151">
        <v>0</v>
      </c>
      <c r="AW118" s="151">
        <v>0</v>
      </c>
      <c r="AX118" s="151">
        <v>0</v>
      </c>
      <c r="AY118" s="151">
        <v>0</v>
      </c>
      <c r="AZ118" s="151">
        <v>0</v>
      </c>
      <c r="BA118" s="151">
        <v>0</v>
      </c>
      <c r="BB118" s="151">
        <v>0</v>
      </c>
      <c r="BC118" s="46">
        <v>0</v>
      </c>
      <c r="BD118" s="151">
        <v>0</v>
      </c>
      <c r="BE118" s="151">
        <v>0</v>
      </c>
      <c r="BF118" s="151">
        <v>0</v>
      </c>
      <c r="BG118" s="151">
        <v>0</v>
      </c>
      <c r="BH118" s="151">
        <v>0</v>
      </c>
      <c r="BI118" s="151">
        <v>0</v>
      </c>
      <c r="BJ118" s="151">
        <v>0</v>
      </c>
      <c r="BK118" s="151">
        <v>0</v>
      </c>
      <c r="BL118" s="151">
        <v>0</v>
      </c>
      <c r="BM118" s="151">
        <v>0</v>
      </c>
      <c r="BN118" s="151">
        <v>0</v>
      </c>
      <c r="BO118" s="46">
        <v>0</v>
      </c>
      <c r="BP118" s="151">
        <v>0</v>
      </c>
      <c r="BQ118" s="151">
        <v>0</v>
      </c>
      <c r="BR118" s="151">
        <v>0</v>
      </c>
      <c r="BS118" s="151">
        <v>0</v>
      </c>
      <c r="BT118" s="151">
        <v>0</v>
      </c>
      <c r="BU118" s="151">
        <v>0</v>
      </c>
      <c r="BV118" s="151">
        <v>0</v>
      </c>
      <c r="BW118" s="151">
        <v>0</v>
      </c>
      <c r="BX118" s="151">
        <v>0</v>
      </c>
      <c r="BY118" s="151">
        <v>0</v>
      </c>
      <c r="BZ118" s="151">
        <v>0</v>
      </c>
      <c r="CA118" s="46">
        <v>0</v>
      </c>
      <c r="CB118" s="367"/>
      <c r="CD118" s="116">
        <f>Раздел2!G128</f>
        <v>0</v>
      </c>
    </row>
    <row r="119" spans="1:82" ht="15.75" customHeight="1" x14ac:dyDescent="0.25">
      <c r="A119" s="332"/>
      <c r="B119" s="159" t="s">
        <v>301</v>
      </c>
      <c r="C119" s="75" t="s">
        <v>309</v>
      </c>
      <c r="D119" s="83">
        <f t="shared" si="4"/>
        <v>7</v>
      </c>
      <c r="E119" s="119">
        <f t="shared" si="5"/>
        <v>0</v>
      </c>
      <c r="F119" s="151">
        <v>0</v>
      </c>
      <c r="G119" s="151">
        <v>0</v>
      </c>
      <c r="H119" s="151">
        <v>0</v>
      </c>
      <c r="I119" s="151">
        <v>0</v>
      </c>
      <c r="J119" s="151">
        <v>0</v>
      </c>
      <c r="K119" s="151">
        <v>0</v>
      </c>
      <c r="L119" s="151">
        <v>0</v>
      </c>
      <c r="M119" s="151">
        <v>0</v>
      </c>
      <c r="N119" s="151">
        <v>0</v>
      </c>
      <c r="O119" s="151">
        <v>0</v>
      </c>
      <c r="P119" s="151">
        <v>0</v>
      </c>
      <c r="Q119" s="46">
        <v>0</v>
      </c>
      <c r="R119" s="119">
        <f t="shared" si="6"/>
        <v>2</v>
      </c>
      <c r="S119" s="151">
        <v>0</v>
      </c>
      <c r="T119" s="151">
        <v>0</v>
      </c>
      <c r="U119" s="151">
        <v>2</v>
      </c>
      <c r="V119" s="151">
        <v>0</v>
      </c>
      <c r="W119" s="151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1">
        <v>0</v>
      </c>
      <c r="AD119" s="46">
        <v>0</v>
      </c>
      <c r="AE119" s="119">
        <f t="shared" si="7"/>
        <v>5</v>
      </c>
      <c r="AF119" s="151">
        <v>0</v>
      </c>
      <c r="AG119" s="151">
        <v>0</v>
      </c>
      <c r="AH119" s="151">
        <v>3</v>
      </c>
      <c r="AI119" s="151">
        <v>2</v>
      </c>
      <c r="AJ119" s="151">
        <v>0</v>
      </c>
      <c r="AK119" s="151">
        <v>0</v>
      </c>
      <c r="AL119" s="151">
        <v>0</v>
      </c>
      <c r="AM119" s="151">
        <v>0</v>
      </c>
      <c r="AN119" s="151">
        <v>0</v>
      </c>
      <c r="AO119" s="151">
        <v>0</v>
      </c>
      <c r="AP119" s="151">
        <v>0</v>
      </c>
      <c r="AQ119" s="46">
        <v>0</v>
      </c>
      <c r="AR119" s="151">
        <v>0</v>
      </c>
      <c r="AS119" s="151">
        <v>0</v>
      </c>
      <c r="AT119" s="151">
        <v>0</v>
      </c>
      <c r="AU119" s="151">
        <v>0</v>
      </c>
      <c r="AV119" s="151">
        <v>0</v>
      </c>
      <c r="AW119" s="151">
        <v>0</v>
      </c>
      <c r="AX119" s="151">
        <v>0</v>
      </c>
      <c r="AY119" s="151">
        <v>0</v>
      </c>
      <c r="AZ119" s="151">
        <v>0</v>
      </c>
      <c r="BA119" s="151">
        <v>0</v>
      </c>
      <c r="BB119" s="151">
        <v>0</v>
      </c>
      <c r="BC119" s="46">
        <v>0</v>
      </c>
      <c r="BD119" s="151">
        <v>0</v>
      </c>
      <c r="BE119" s="151">
        <v>0</v>
      </c>
      <c r="BF119" s="151">
        <v>0</v>
      </c>
      <c r="BG119" s="151">
        <v>0</v>
      </c>
      <c r="BH119" s="151">
        <v>0</v>
      </c>
      <c r="BI119" s="151">
        <v>0</v>
      </c>
      <c r="BJ119" s="151">
        <v>0</v>
      </c>
      <c r="BK119" s="151">
        <v>0</v>
      </c>
      <c r="BL119" s="151">
        <v>0</v>
      </c>
      <c r="BM119" s="151">
        <v>0</v>
      </c>
      <c r="BN119" s="151">
        <v>0</v>
      </c>
      <c r="BO119" s="46">
        <v>0</v>
      </c>
      <c r="BP119" s="151">
        <v>0</v>
      </c>
      <c r="BQ119" s="151">
        <v>0</v>
      </c>
      <c r="BR119" s="151">
        <v>0</v>
      </c>
      <c r="BS119" s="151">
        <v>0</v>
      </c>
      <c r="BT119" s="151">
        <v>0</v>
      </c>
      <c r="BU119" s="151">
        <v>0</v>
      </c>
      <c r="BV119" s="151">
        <v>0</v>
      </c>
      <c r="BW119" s="151">
        <v>0</v>
      </c>
      <c r="BX119" s="151">
        <v>0</v>
      </c>
      <c r="BY119" s="151">
        <v>0</v>
      </c>
      <c r="BZ119" s="151">
        <v>0</v>
      </c>
      <c r="CA119" s="46">
        <v>0</v>
      </c>
      <c r="CB119" s="367"/>
      <c r="CD119" s="116">
        <f>Раздел2!G129</f>
        <v>6</v>
      </c>
    </row>
    <row r="120" spans="1:82" ht="15.75" customHeight="1" x14ac:dyDescent="0.25">
      <c r="A120" s="332"/>
      <c r="B120" s="159" t="s">
        <v>303</v>
      </c>
      <c r="C120" s="75" t="s">
        <v>311</v>
      </c>
      <c r="D120" s="83">
        <f t="shared" si="4"/>
        <v>0</v>
      </c>
      <c r="E120" s="119">
        <f t="shared" si="5"/>
        <v>0</v>
      </c>
      <c r="F120" s="151">
        <v>0</v>
      </c>
      <c r="G120" s="151">
        <v>0</v>
      </c>
      <c r="H120" s="151">
        <v>0</v>
      </c>
      <c r="I120" s="151">
        <v>0</v>
      </c>
      <c r="J120" s="151">
        <v>0</v>
      </c>
      <c r="K120" s="151">
        <v>0</v>
      </c>
      <c r="L120" s="151">
        <v>0</v>
      </c>
      <c r="M120" s="151">
        <v>0</v>
      </c>
      <c r="N120" s="151">
        <v>0</v>
      </c>
      <c r="O120" s="151">
        <v>0</v>
      </c>
      <c r="P120" s="151">
        <v>0</v>
      </c>
      <c r="Q120" s="46">
        <v>0</v>
      </c>
      <c r="R120" s="119">
        <f t="shared" si="6"/>
        <v>0</v>
      </c>
      <c r="S120" s="151">
        <v>0</v>
      </c>
      <c r="T120" s="151">
        <v>0</v>
      </c>
      <c r="U120" s="151">
        <v>0</v>
      </c>
      <c r="V120" s="151">
        <v>0</v>
      </c>
      <c r="W120" s="151">
        <v>0</v>
      </c>
      <c r="X120" s="151">
        <v>0</v>
      </c>
      <c r="Y120" s="151">
        <v>0</v>
      </c>
      <c r="Z120" s="151">
        <v>0</v>
      </c>
      <c r="AA120" s="151">
        <v>0</v>
      </c>
      <c r="AB120" s="151">
        <v>0</v>
      </c>
      <c r="AC120" s="151">
        <v>0</v>
      </c>
      <c r="AD120" s="46">
        <v>0</v>
      </c>
      <c r="AE120" s="119">
        <f t="shared" si="7"/>
        <v>0</v>
      </c>
      <c r="AF120" s="151">
        <v>0</v>
      </c>
      <c r="AG120" s="151">
        <v>0</v>
      </c>
      <c r="AH120" s="151">
        <v>0</v>
      </c>
      <c r="AI120" s="151">
        <v>0</v>
      </c>
      <c r="AJ120" s="151">
        <v>0</v>
      </c>
      <c r="AK120" s="151">
        <v>0</v>
      </c>
      <c r="AL120" s="151">
        <v>0</v>
      </c>
      <c r="AM120" s="151">
        <v>0</v>
      </c>
      <c r="AN120" s="151">
        <v>0</v>
      </c>
      <c r="AO120" s="151">
        <v>0</v>
      </c>
      <c r="AP120" s="151">
        <v>0</v>
      </c>
      <c r="AQ120" s="46">
        <v>0</v>
      </c>
      <c r="AR120" s="151">
        <v>0</v>
      </c>
      <c r="AS120" s="151">
        <v>0</v>
      </c>
      <c r="AT120" s="151">
        <v>0</v>
      </c>
      <c r="AU120" s="151">
        <v>0</v>
      </c>
      <c r="AV120" s="151">
        <v>0</v>
      </c>
      <c r="AW120" s="151">
        <v>0</v>
      </c>
      <c r="AX120" s="151">
        <v>0</v>
      </c>
      <c r="AY120" s="151">
        <v>0</v>
      </c>
      <c r="AZ120" s="151">
        <v>0</v>
      </c>
      <c r="BA120" s="151">
        <v>0</v>
      </c>
      <c r="BB120" s="151">
        <v>0</v>
      </c>
      <c r="BC120" s="46">
        <v>0</v>
      </c>
      <c r="BD120" s="151">
        <v>0</v>
      </c>
      <c r="BE120" s="151">
        <v>0</v>
      </c>
      <c r="BF120" s="151">
        <v>0</v>
      </c>
      <c r="BG120" s="151">
        <v>0</v>
      </c>
      <c r="BH120" s="151">
        <v>0</v>
      </c>
      <c r="BI120" s="151">
        <v>0</v>
      </c>
      <c r="BJ120" s="151">
        <v>0</v>
      </c>
      <c r="BK120" s="151">
        <v>0</v>
      </c>
      <c r="BL120" s="151">
        <v>0</v>
      </c>
      <c r="BM120" s="151">
        <v>0</v>
      </c>
      <c r="BN120" s="151">
        <v>0</v>
      </c>
      <c r="BO120" s="46">
        <v>0</v>
      </c>
      <c r="BP120" s="151">
        <v>0</v>
      </c>
      <c r="BQ120" s="151">
        <v>0</v>
      </c>
      <c r="BR120" s="151">
        <v>0</v>
      </c>
      <c r="BS120" s="151">
        <v>0</v>
      </c>
      <c r="BT120" s="151">
        <v>0</v>
      </c>
      <c r="BU120" s="151">
        <v>0</v>
      </c>
      <c r="BV120" s="151">
        <v>0</v>
      </c>
      <c r="BW120" s="151">
        <v>0</v>
      </c>
      <c r="BX120" s="151">
        <v>0</v>
      </c>
      <c r="BY120" s="151">
        <v>0</v>
      </c>
      <c r="BZ120" s="151">
        <v>0</v>
      </c>
      <c r="CA120" s="46">
        <v>0</v>
      </c>
      <c r="CB120" s="367"/>
      <c r="CD120" s="116">
        <f>Раздел2!G130</f>
        <v>0</v>
      </c>
    </row>
    <row r="121" spans="1:82" ht="15.75" customHeight="1" x14ac:dyDescent="0.25">
      <c r="A121" s="332"/>
      <c r="B121" s="159" t="s">
        <v>304</v>
      </c>
      <c r="C121" s="75" t="s">
        <v>630</v>
      </c>
      <c r="D121" s="83">
        <f t="shared" si="4"/>
        <v>0</v>
      </c>
      <c r="E121" s="119">
        <f t="shared" si="5"/>
        <v>0</v>
      </c>
      <c r="F121" s="151">
        <v>0</v>
      </c>
      <c r="G121" s="151">
        <v>0</v>
      </c>
      <c r="H121" s="151">
        <v>0</v>
      </c>
      <c r="I121" s="151">
        <v>0</v>
      </c>
      <c r="J121" s="151">
        <v>0</v>
      </c>
      <c r="K121" s="151">
        <v>0</v>
      </c>
      <c r="L121" s="151">
        <v>0</v>
      </c>
      <c r="M121" s="151">
        <v>0</v>
      </c>
      <c r="N121" s="151">
        <v>0</v>
      </c>
      <c r="O121" s="151">
        <v>0</v>
      </c>
      <c r="P121" s="151">
        <v>0</v>
      </c>
      <c r="Q121" s="46">
        <v>0</v>
      </c>
      <c r="R121" s="119">
        <f t="shared" si="6"/>
        <v>0</v>
      </c>
      <c r="S121" s="151">
        <v>0</v>
      </c>
      <c r="T121" s="151">
        <v>0</v>
      </c>
      <c r="U121" s="151">
        <v>0</v>
      </c>
      <c r="V121" s="151">
        <v>0</v>
      </c>
      <c r="W121" s="151">
        <v>0</v>
      </c>
      <c r="X121" s="151">
        <v>0</v>
      </c>
      <c r="Y121" s="151">
        <v>0</v>
      </c>
      <c r="Z121" s="151">
        <v>0</v>
      </c>
      <c r="AA121" s="151">
        <v>0</v>
      </c>
      <c r="AB121" s="151">
        <v>0</v>
      </c>
      <c r="AC121" s="151">
        <v>0</v>
      </c>
      <c r="AD121" s="46">
        <v>0</v>
      </c>
      <c r="AE121" s="119">
        <f t="shared" si="7"/>
        <v>0</v>
      </c>
      <c r="AF121" s="151">
        <v>0</v>
      </c>
      <c r="AG121" s="151">
        <v>0</v>
      </c>
      <c r="AH121" s="151">
        <v>0</v>
      </c>
      <c r="AI121" s="151">
        <v>0</v>
      </c>
      <c r="AJ121" s="151">
        <v>0</v>
      </c>
      <c r="AK121" s="151">
        <v>0</v>
      </c>
      <c r="AL121" s="151">
        <v>0</v>
      </c>
      <c r="AM121" s="151">
        <v>0</v>
      </c>
      <c r="AN121" s="151">
        <v>0</v>
      </c>
      <c r="AO121" s="151">
        <v>0</v>
      </c>
      <c r="AP121" s="151">
        <v>0</v>
      </c>
      <c r="AQ121" s="46">
        <v>0</v>
      </c>
      <c r="AR121" s="151">
        <v>0</v>
      </c>
      <c r="AS121" s="151">
        <v>0</v>
      </c>
      <c r="AT121" s="151">
        <v>0</v>
      </c>
      <c r="AU121" s="151">
        <v>0</v>
      </c>
      <c r="AV121" s="151">
        <v>0</v>
      </c>
      <c r="AW121" s="151">
        <v>0</v>
      </c>
      <c r="AX121" s="151">
        <v>0</v>
      </c>
      <c r="AY121" s="151">
        <v>0</v>
      </c>
      <c r="AZ121" s="151">
        <v>0</v>
      </c>
      <c r="BA121" s="151">
        <v>0</v>
      </c>
      <c r="BB121" s="151">
        <v>0</v>
      </c>
      <c r="BC121" s="46">
        <v>0</v>
      </c>
      <c r="BD121" s="151">
        <v>0</v>
      </c>
      <c r="BE121" s="151">
        <v>0</v>
      </c>
      <c r="BF121" s="151">
        <v>0</v>
      </c>
      <c r="BG121" s="151">
        <v>0</v>
      </c>
      <c r="BH121" s="151">
        <v>0</v>
      </c>
      <c r="BI121" s="151">
        <v>0</v>
      </c>
      <c r="BJ121" s="151">
        <v>0</v>
      </c>
      <c r="BK121" s="151">
        <v>0</v>
      </c>
      <c r="BL121" s="151">
        <v>0</v>
      </c>
      <c r="BM121" s="151">
        <v>0</v>
      </c>
      <c r="BN121" s="151">
        <v>0</v>
      </c>
      <c r="BO121" s="46">
        <v>0</v>
      </c>
      <c r="BP121" s="151">
        <v>0</v>
      </c>
      <c r="BQ121" s="151">
        <v>0</v>
      </c>
      <c r="BR121" s="151">
        <v>0</v>
      </c>
      <c r="BS121" s="151">
        <v>0</v>
      </c>
      <c r="BT121" s="151">
        <v>0</v>
      </c>
      <c r="BU121" s="151">
        <v>0</v>
      </c>
      <c r="BV121" s="151">
        <v>0</v>
      </c>
      <c r="BW121" s="151">
        <v>0</v>
      </c>
      <c r="BX121" s="151">
        <v>0</v>
      </c>
      <c r="BY121" s="151">
        <v>0</v>
      </c>
      <c r="BZ121" s="151">
        <v>0</v>
      </c>
      <c r="CA121" s="46">
        <v>0</v>
      </c>
      <c r="CB121" s="367"/>
      <c r="CD121" s="116">
        <f>Раздел2!G131</f>
        <v>40</v>
      </c>
    </row>
    <row r="122" spans="1:82" ht="15.75" customHeight="1" x14ac:dyDescent="0.25">
      <c r="A122" s="332"/>
      <c r="B122" s="159" t="s">
        <v>306</v>
      </c>
      <c r="C122" s="75" t="s">
        <v>313</v>
      </c>
      <c r="D122" s="83">
        <f t="shared" si="4"/>
        <v>0</v>
      </c>
      <c r="E122" s="119">
        <f t="shared" si="5"/>
        <v>0</v>
      </c>
      <c r="F122" s="151">
        <v>0</v>
      </c>
      <c r="G122" s="151">
        <v>0</v>
      </c>
      <c r="H122" s="151">
        <v>0</v>
      </c>
      <c r="I122" s="151">
        <v>0</v>
      </c>
      <c r="J122" s="151">
        <v>0</v>
      </c>
      <c r="K122" s="151">
        <v>0</v>
      </c>
      <c r="L122" s="151">
        <v>0</v>
      </c>
      <c r="M122" s="151">
        <v>0</v>
      </c>
      <c r="N122" s="151">
        <v>0</v>
      </c>
      <c r="O122" s="151">
        <v>0</v>
      </c>
      <c r="P122" s="151">
        <v>0</v>
      </c>
      <c r="Q122" s="46">
        <v>0</v>
      </c>
      <c r="R122" s="119">
        <f t="shared" si="6"/>
        <v>0</v>
      </c>
      <c r="S122" s="151">
        <v>0</v>
      </c>
      <c r="T122" s="151">
        <v>0</v>
      </c>
      <c r="U122" s="151">
        <v>0</v>
      </c>
      <c r="V122" s="151">
        <v>0</v>
      </c>
      <c r="W122" s="151">
        <v>0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1">
        <v>0</v>
      </c>
      <c r="AD122" s="46">
        <v>0</v>
      </c>
      <c r="AE122" s="119">
        <f t="shared" si="7"/>
        <v>0</v>
      </c>
      <c r="AF122" s="151">
        <v>0</v>
      </c>
      <c r="AG122" s="151">
        <v>0</v>
      </c>
      <c r="AH122" s="151">
        <v>0</v>
      </c>
      <c r="AI122" s="151">
        <v>0</v>
      </c>
      <c r="AJ122" s="151">
        <v>0</v>
      </c>
      <c r="AK122" s="151">
        <v>0</v>
      </c>
      <c r="AL122" s="151">
        <v>0</v>
      </c>
      <c r="AM122" s="151">
        <v>0</v>
      </c>
      <c r="AN122" s="151">
        <v>0</v>
      </c>
      <c r="AO122" s="151">
        <v>0</v>
      </c>
      <c r="AP122" s="151">
        <v>0</v>
      </c>
      <c r="AQ122" s="46">
        <v>0</v>
      </c>
      <c r="AR122" s="151">
        <v>0</v>
      </c>
      <c r="AS122" s="151">
        <v>0</v>
      </c>
      <c r="AT122" s="151">
        <v>0</v>
      </c>
      <c r="AU122" s="151">
        <v>0</v>
      </c>
      <c r="AV122" s="151">
        <v>0</v>
      </c>
      <c r="AW122" s="151">
        <v>0</v>
      </c>
      <c r="AX122" s="151">
        <v>0</v>
      </c>
      <c r="AY122" s="151">
        <v>0</v>
      </c>
      <c r="AZ122" s="151">
        <v>0</v>
      </c>
      <c r="BA122" s="151">
        <v>0</v>
      </c>
      <c r="BB122" s="151">
        <v>0</v>
      </c>
      <c r="BC122" s="46">
        <v>0</v>
      </c>
      <c r="BD122" s="151">
        <v>0</v>
      </c>
      <c r="BE122" s="151">
        <v>0</v>
      </c>
      <c r="BF122" s="151">
        <v>0</v>
      </c>
      <c r="BG122" s="151">
        <v>0</v>
      </c>
      <c r="BH122" s="151">
        <v>0</v>
      </c>
      <c r="BI122" s="151">
        <v>0</v>
      </c>
      <c r="BJ122" s="151">
        <v>0</v>
      </c>
      <c r="BK122" s="151">
        <v>0</v>
      </c>
      <c r="BL122" s="151">
        <v>0</v>
      </c>
      <c r="BM122" s="151">
        <v>0</v>
      </c>
      <c r="BN122" s="151">
        <v>0</v>
      </c>
      <c r="BO122" s="46">
        <v>0</v>
      </c>
      <c r="BP122" s="151">
        <v>0</v>
      </c>
      <c r="BQ122" s="151">
        <v>0</v>
      </c>
      <c r="BR122" s="151">
        <v>0</v>
      </c>
      <c r="BS122" s="151">
        <v>0</v>
      </c>
      <c r="BT122" s="151">
        <v>0</v>
      </c>
      <c r="BU122" s="151">
        <v>0</v>
      </c>
      <c r="BV122" s="151">
        <v>0</v>
      </c>
      <c r="BW122" s="151">
        <v>0</v>
      </c>
      <c r="BX122" s="151">
        <v>0</v>
      </c>
      <c r="BY122" s="151">
        <v>0</v>
      </c>
      <c r="BZ122" s="151">
        <v>0</v>
      </c>
      <c r="CA122" s="46">
        <v>0</v>
      </c>
      <c r="CB122" s="367"/>
      <c r="CD122" s="116">
        <f>Раздел2!G132</f>
        <v>0</v>
      </c>
    </row>
    <row r="123" spans="1:82" x14ac:dyDescent="0.25">
      <c r="A123" s="332"/>
      <c r="B123" s="159" t="s">
        <v>308</v>
      </c>
      <c r="C123" s="75" t="s">
        <v>315</v>
      </c>
      <c r="D123" s="83">
        <f t="shared" si="4"/>
        <v>1</v>
      </c>
      <c r="E123" s="119">
        <f t="shared" si="5"/>
        <v>0</v>
      </c>
      <c r="F123" s="151">
        <v>0</v>
      </c>
      <c r="G123" s="151">
        <v>0</v>
      </c>
      <c r="H123" s="151">
        <v>0</v>
      </c>
      <c r="I123" s="151">
        <v>0</v>
      </c>
      <c r="J123" s="151">
        <v>0</v>
      </c>
      <c r="K123" s="151">
        <v>0</v>
      </c>
      <c r="L123" s="151">
        <v>0</v>
      </c>
      <c r="M123" s="151">
        <v>0</v>
      </c>
      <c r="N123" s="151">
        <v>0</v>
      </c>
      <c r="O123" s="151">
        <v>0</v>
      </c>
      <c r="P123" s="151">
        <v>0</v>
      </c>
      <c r="Q123" s="46">
        <v>0</v>
      </c>
      <c r="R123" s="119">
        <f t="shared" si="6"/>
        <v>0</v>
      </c>
      <c r="S123" s="151">
        <v>0</v>
      </c>
      <c r="T123" s="151">
        <v>0</v>
      </c>
      <c r="U123" s="151">
        <v>0</v>
      </c>
      <c r="V123" s="151">
        <v>0</v>
      </c>
      <c r="W123" s="151">
        <v>0</v>
      </c>
      <c r="X123" s="151">
        <v>0</v>
      </c>
      <c r="Y123" s="151">
        <v>0</v>
      </c>
      <c r="Z123" s="151">
        <v>0</v>
      </c>
      <c r="AA123" s="151">
        <v>0</v>
      </c>
      <c r="AB123" s="151">
        <v>0</v>
      </c>
      <c r="AC123" s="151">
        <v>0</v>
      </c>
      <c r="AD123" s="46">
        <v>0</v>
      </c>
      <c r="AE123" s="119">
        <f t="shared" si="7"/>
        <v>1</v>
      </c>
      <c r="AF123" s="151">
        <v>0</v>
      </c>
      <c r="AG123" s="151">
        <v>0</v>
      </c>
      <c r="AH123" s="151">
        <v>0</v>
      </c>
      <c r="AI123" s="151">
        <v>1</v>
      </c>
      <c r="AJ123" s="151">
        <v>0</v>
      </c>
      <c r="AK123" s="151">
        <v>0</v>
      </c>
      <c r="AL123" s="151">
        <v>0</v>
      </c>
      <c r="AM123" s="151">
        <v>0</v>
      </c>
      <c r="AN123" s="151">
        <v>0</v>
      </c>
      <c r="AO123" s="151">
        <v>0</v>
      </c>
      <c r="AP123" s="151">
        <v>0</v>
      </c>
      <c r="AQ123" s="46">
        <v>0</v>
      </c>
      <c r="AR123" s="151">
        <v>0</v>
      </c>
      <c r="AS123" s="151">
        <v>0</v>
      </c>
      <c r="AT123" s="151">
        <v>0</v>
      </c>
      <c r="AU123" s="151">
        <v>0</v>
      </c>
      <c r="AV123" s="151">
        <v>0</v>
      </c>
      <c r="AW123" s="151">
        <v>0</v>
      </c>
      <c r="AX123" s="151">
        <v>0</v>
      </c>
      <c r="AY123" s="151">
        <v>0</v>
      </c>
      <c r="AZ123" s="151">
        <v>0</v>
      </c>
      <c r="BA123" s="151">
        <v>0</v>
      </c>
      <c r="BB123" s="151">
        <v>0</v>
      </c>
      <c r="BC123" s="46">
        <v>0</v>
      </c>
      <c r="BD123" s="151">
        <v>0</v>
      </c>
      <c r="BE123" s="151">
        <v>0</v>
      </c>
      <c r="BF123" s="151">
        <v>0</v>
      </c>
      <c r="BG123" s="151">
        <v>0</v>
      </c>
      <c r="BH123" s="151">
        <v>0</v>
      </c>
      <c r="BI123" s="151">
        <v>0</v>
      </c>
      <c r="BJ123" s="151">
        <v>0</v>
      </c>
      <c r="BK123" s="151">
        <v>0</v>
      </c>
      <c r="BL123" s="151">
        <v>0</v>
      </c>
      <c r="BM123" s="151">
        <v>0</v>
      </c>
      <c r="BN123" s="151">
        <v>0</v>
      </c>
      <c r="BO123" s="46">
        <v>0</v>
      </c>
      <c r="BP123" s="151">
        <v>0</v>
      </c>
      <c r="BQ123" s="151">
        <v>0</v>
      </c>
      <c r="BR123" s="151">
        <v>0</v>
      </c>
      <c r="BS123" s="151">
        <v>0</v>
      </c>
      <c r="BT123" s="151">
        <v>0</v>
      </c>
      <c r="BU123" s="151">
        <v>0</v>
      </c>
      <c r="BV123" s="151">
        <v>0</v>
      </c>
      <c r="BW123" s="151">
        <v>0</v>
      </c>
      <c r="BX123" s="151">
        <v>0</v>
      </c>
      <c r="BY123" s="151">
        <v>0</v>
      </c>
      <c r="BZ123" s="151">
        <v>0</v>
      </c>
      <c r="CA123" s="46">
        <v>0</v>
      </c>
      <c r="CB123" s="367"/>
      <c r="CD123" s="116">
        <f>Раздел2!G133</f>
        <v>0</v>
      </c>
    </row>
    <row r="124" spans="1:82" ht="15.95" customHeight="1" x14ac:dyDescent="0.25">
      <c r="A124" s="332"/>
      <c r="B124" s="159" t="s">
        <v>310</v>
      </c>
      <c r="C124" s="75" t="s">
        <v>317</v>
      </c>
      <c r="D124" s="83">
        <f t="shared" si="4"/>
        <v>0</v>
      </c>
      <c r="E124" s="119">
        <f t="shared" si="5"/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49">
        <v>0</v>
      </c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  <c r="R124" s="119">
        <f t="shared" si="6"/>
        <v>0</v>
      </c>
      <c r="S124" s="149">
        <v>0</v>
      </c>
      <c r="T124" s="149">
        <v>0</v>
      </c>
      <c r="U124" s="149">
        <v>0</v>
      </c>
      <c r="V124" s="149">
        <v>0</v>
      </c>
      <c r="W124" s="149">
        <v>0</v>
      </c>
      <c r="X124" s="149">
        <v>0</v>
      </c>
      <c r="Y124" s="149">
        <v>0</v>
      </c>
      <c r="Z124" s="149">
        <v>0</v>
      </c>
      <c r="AA124" s="149">
        <v>0</v>
      </c>
      <c r="AB124" s="149">
        <v>0</v>
      </c>
      <c r="AC124" s="149">
        <v>0</v>
      </c>
      <c r="AD124" s="149">
        <v>0</v>
      </c>
      <c r="AE124" s="119">
        <f t="shared" si="7"/>
        <v>0</v>
      </c>
      <c r="AF124" s="149">
        <v>0</v>
      </c>
      <c r="AG124" s="149">
        <v>0</v>
      </c>
      <c r="AH124" s="149">
        <v>0</v>
      </c>
      <c r="AI124" s="149">
        <v>0</v>
      </c>
      <c r="AJ124" s="149">
        <v>0</v>
      </c>
      <c r="AK124" s="149">
        <v>0</v>
      </c>
      <c r="AL124" s="149">
        <v>0</v>
      </c>
      <c r="AM124" s="149">
        <v>0</v>
      </c>
      <c r="AN124" s="149">
        <v>0</v>
      </c>
      <c r="AO124" s="149">
        <v>0</v>
      </c>
      <c r="AP124" s="149">
        <v>0</v>
      </c>
      <c r="AQ124" s="149">
        <v>0</v>
      </c>
      <c r="AR124" s="149">
        <v>0</v>
      </c>
      <c r="AS124" s="149">
        <v>0</v>
      </c>
      <c r="AT124" s="149">
        <v>0</v>
      </c>
      <c r="AU124" s="149">
        <v>0</v>
      </c>
      <c r="AV124" s="149">
        <v>0</v>
      </c>
      <c r="AW124" s="149">
        <v>0</v>
      </c>
      <c r="AX124" s="149">
        <v>0</v>
      </c>
      <c r="AY124" s="149">
        <v>0</v>
      </c>
      <c r="AZ124" s="149">
        <v>0</v>
      </c>
      <c r="BA124" s="149">
        <v>0</v>
      </c>
      <c r="BB124" s="149">
        <v>0</v>
      </c>
      <c r="BC124" s="149">
        <v>0</v>
      </c>
      <c r="BD124" s="149">
        <v>0</v>
      </c>
      <c r="BE124" s="149">
        <v>0</v>
      </c>
      <c r="BF124" s="149">
        <v>0</v>
      </c>
      <c r="BG124" s="149">
        <v>0</v>
      </c>
      <c r="BH124" s="149">
        <v>0</v>
      </c>
      <c r="BI124" s="149">
        <v>0</v>
      </c>
      <c r="BJ124" s="149">
        <v>0</v>
      </c>
      <c r="BK124" s="149">
        <v>0</v>
      </c>
      <c r="BL124" s="149">
        <v>0</v>
      </c>
      <c r="BM124" s="149">
        <v>0</v>
      </c>
      <c r="BN124" s="149">
        <v>0</v>
      </c>
      <c r="BO124" s="149">
        <v>0</v>
      </c>
      <c r="BP124" s="149">
        <v>0</v>
      </c>
      <c r="BQ124" s="149">
        <v>0</v>
      </c>
      <c r="BR124" s="149">
        <v>0</v>
      </c>
      <c r="BS124" s="149">
        <v>0</v>
      </c>
      <c r="BT124" s="149">
        <v>0</v>
      </c>
      <c r="BU124" s="149">
        <v>0</v>
      </c>
      <c r="BV124" s="149">
        <v>0</v>
      </c>
      <c r="BW124" s="149">
        <v>0</v>
      </c>
      <c r="BX124" s="149">
        <v>0</v>
      </c>
      <c r="BY124" s="149">
        <v>0</v>
      </c>
      <c r="BZ124" s="149">
        <v>0</v>
      </c>
      <c r="CA124" s="149">
        <v>0</v>
      </c>
      <c r="CB124" s="367"/>
      <c r="CD124" s="116">
        <f>Раздел2!G134</f>
        <v>0</v>
      </c>
    </row>
    <row r="125" spans="1:82" ht="15.75" customHeight="1" x14ac:dyDescent="0.25">
      <c r="A125" s="332"/>
      <c r="B125" s="159" t="s">
        <v>312</v>
      </c>
      <c r="C125" s="75" t="s">
        <v>319</v>
      </c>
      <c r="D125" s="83">
        <f t="shared" si="4"/>
        <v>1</v>
      </c>
      <c r="E125" s="119">
        <f t="shared" si="5"/>
        <v>0</v>
      </c>
      <c r="F125" s="83">
        <v>0</v>
      </c>
      <c r="G125" s="83">
        <v>0</v>
      </c>
      <c r="H125" s="83">
        <v>0</v>
      </c>
      <c r="I125" s="83">
        <v>0</v>
      </c>
      <c r="J125" s="83">
        <v>0</v>
      </c>
      <c r="K125" s="83">
        <v>0</v>
      </c>
      <c r="L125" s="83">
        <v>0</v>
      </c>
      <c r="M125" s="83">
        <v>0</v>
      </c>
      <c r="N125" s="83">
        <v>0</v>
      </c>
      <c r="O125" s="83">
        <v>0</v>
      </c>
      <c r="P125" s="83">
        <v>0</v>
      </c>
      <c r="Q125" s="83">
        <v>0</v>
      </c>
      <c r="R125" s="119">
        <f t="shared" si="6"/>
        <v>0</v>
      </c>
      <c r="S125" s="83">
        <v>0</v>
      </c>
      <c r="T125" s="83">
        <v>0</v>
      </c>
      <c r="U125" s="83">
        <v>0</v>
      </c>
      <c r="V125" s="83">
        <v>0</v>
      </c>
      <c r="W125" s="83">
        <v>0</v>
      </c>
      <c r="X125" s="83">
        <v>0</v>
      </c>
      <c r="Y125" s="83">
        <v>0</v>
      </c>
      <c r="Z125" s="83">
        <v>0</v>
      </c>
      <c r="AA125" s="83">
        <v>0</v>
      </c>
      <c r="AB125" s="83">
        <v>0</v>
      </c>
      <c r="AC125" s="83">
        <v>0</v>
      </c>
      <c r="AD125" s="83">
        <v>0</v>
      </c>
      <c r="AE125" s="119">
        <f t="shared" si="7"/>
        <v>1</v>
      </c>
      <c r="AF125" s="83">
        <v>0</v>
      </c>
      <c r="AG125" s="83">
        <v>0</v>
      </c>
      <c r="AH125" s="83">
        <v>0</v>
      </c>
      <c r="AI125" s="83">
        <v>0</v>
      </c>
      <c r="AJ125" s="83">
        <v>0</v>
      </c>
      <c r="AK125" s="83">
        <v>0</v>
      </c>
      <c r="AL125" s="83">
        <v>0</v>
      </c>
      <c r="AM125" s="83">
        <v>0</v>
      </c>
      <c r="AN125" s="83">
        <v>0</v>
      </c>
      <c r="AO125" s="83">
        <v>0</v>
      </c>
      <c r="AP125" s="83">
        <v>0</v>
      </c>
      <c r="AQ125" s="83">
        <v>1</v>
      </c>
      <c r="AR125" s="83">
        <v>0</v>
      </c>
      <c r="AS125" s="83">
        <v>0</v>
      </c>
      <c r="AT125" s="83">
        <v>0</v>
      </c>
      <c r="AU125" s="83">
        <v>0</v>
      </c>
      <c r="AV125" s="83">
        <v>0</v>
      </c>
      <c r="AW125" s="83">
        <v>0</v>
      </c>
      <c r="AX125" s="83">
        <v>0</v>
      </c>
      <c r="AY125" s="83">
        <v>0</v>
      </c>
      <c r="AZ125" s="83">
        <v>0</v>
      </c>
      <c r="BA125" s="83">
        <v>0</v>
      </c>
      <c r="BB125" s="83">
        <v>0</v>
      </c>
      <c r="BC125" s="83">
        <v>0</v>
      </c>
      <c r="BD125" s="83">
        <v>0</v>
      </c>
      <c r="BE125" s="83">
        <v>0</v>
      </c>
      <c r="BF125" s="83">
        <v>0</v>
      </c>
      <c r="BG125" s="83">
        <v>0</v>
      </c>
      <c r="BH125" s="83">
        <v>0</v>
      </c>
      <c r="BI125" s="83">
        <v>0</v>
      </c>
      <c r="BJ125" s="83">
        <v>0</v>
      </c>
      <c r="BK125" s="83">
        <v>0</v>
      </c>
      <c r="BL125" s="83">
        <v>0</v>
      </c>
      <c r="BM125" s="83">
        <v>0</v>
      </c>
      <c r="BN125" s="83">
        <v>0</v>
      </c>
      <c r="BO125" s="83">
        <v>0</v>
      </c>
      <c r="BP125" s="83">
        <v>0</v>
      </c>
      <c r="BQ125" s="83">
        <v>0</v>
      </c>
      <c r="BR125" s="83">
        <v>0</v>
      </c>
      <c r="BS125" s="83">
        <v>0</v>
      </c>
      <c r="BT125" s="83">
        <v>0</v>
      </c>
      <c r="BU125" s="83">
        <v>0</v>
      </c>
      <c r="BV125" s="83">
        <v>0</v>
      </c>
      <c r="BW125" s="83">
        <v>0</v>
      </c>
      <c r="BX125" s="83">
        <v>0</v>
      </c>
      <c r="BY125" s="83">
        <v>0</v>
      </c>
      <c r="BZ125" s="83">
        <v>0</v>
      </c>
      <c r="CA125" s="83">
        <v>0</v>
      </c>
      <c r="CB125" s="367"/>
      <c r="CD125" s="116">
        <f>Раздел2!G135</f>
        <v>0</v>
      </c>
    </row>
    <row r="126" spans="1:82" ht="21" x14ac:dyDescent="0.25">
      <c r="A126" s="332"/>
      <c r="B126" s="160" t="s">
        <v>314</v>
      </c>
      <c r="C126" s="75" t="s">
        <v>321</v>
      </c>
      <c r="D126" s="83">
        <f t="shared" si="4"/>
        <v>1</v>
      </c>
      <c r="E126" s="119">
        <f t="shared" si="5"/>
        <v>0</v>
      </c>
      <c r="F126" s="151">
        <v>0</v>
      </c>
      <c r="G126" s="151">
        <v>0</v>
      </c>
      <c r="H126" s="151">
        <v>0</v>
      </c>
      <c r="I126" s="151">
        <v>0</v>
      </c>
      <c r="J126" s="151">
        <v>0</v>
      </c>
      <c r="K126" s="151">
        <v>0</v>
      </c>
      <c r="L126" s="151">
        <v>0</v>
      </c>
      <c r="M126" s="151">
        <v>0</v>
      </c>
      <c r="N126" s="151">
        <v>0</v>
      </c>
      <c r="O126" s="151">
        <v>0</v>
      </c>
      <c r="P126" s="151">
        <v>0</v>
      </c>
      <c r="Q126" s="46">
        <v>0</v>
      </c>
      <c r="R126" s="119">
        <f t="shared" si="6"/>
        <v>0</v>
      </c>
      <c r="S126" s="151">
        <v>0</v>
      </c>
      <c r="T126" s="151">
        <v>0</v>
      </c>
      <c r="U126" s="151">
        <v>0</v>
      </c>
      <c r="V126" s="151">
        <v>0</v>
      </c>
      <c r="W126" s="151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1">
        <v>0</v>
      </c>
      <c r="AD126" s="46">
        <v>0</v>
      </c>
      <c r="AE126" s="119">
        <f t="shared" si="7"/>
        <v>1</v>
      </c>
      <c r="AF126" s="151">
        <v>0</v>
      </c>
      <c r="AG126" s="151">
        <v>0</v>
      </c>
      <c r="AH126" s="151">
        <v>0</v>
      </c>
      <c r="AI126" s="151">
        <v>0</v>
      </c>
      <c r="AJ126" s="151">
        <v>0</v>
      </c>
      <c r="AK126" s="151">
        <v>0</v>
      </c>
      <c r="AL126" s="151">
        <v>0</v>
      </c>
      <c r="AM126" s="151">
        <v>0</v>
      </c>
      <c r="AN126" s="151">
        <v>0</v>
      </c>
      <c r="AO126" s="151">
        <v>0</v>
      </c>
      <c r="AP126" s="151">
        <v>0</v>
      </c>
      <c r="AQ126" s="46">
        <v>1</v>
      </c>
      <c r="AR126" s="151">
        <v>0</v>
      </c>
      <c r="AS126" s="151">
        <v>0</v>
      </c>
      <c r="AT126" s="151">
        <v>0</v>
      </c>
      <c r="AU126" s="151">
        <v>0</v>
      </c>
      <c r="AV126" s="151">
        <v>0</v>
      </c>
      <c r="AW126" s="151">
        <v>0</v>
      </c>
      <c r="AX126" s="151">
        <v>0</v>
      </c>
      <c r="AY126" s="151">
        <v>0</v>
      </c>
      <c r="AZ126" s="151">
        <v>0</v>
      </c>
      <c r="BA126" s="151">
        <v>0</v>
      </c>
      <c r="BB126" s="151">
        <v>0</v>
      </c>
      <c r="BC126" s="46">
        <v>0</v>
      </c>
      <c r="BD126" s="151">
        <v>0</v>
      </c>
      <c r="BE126" s="151">
        <v>0</v>
      </c>
      <c r="BF126" s="151">
        <v>0</v>
      </c>
      <c r="BG126" s="151">
        <v>0</v>
      </c>
      <c r="BH126" s="151">
        <v>0</v>
      </c>
      <c r="BI126" s="151">
        <v>0</v>
      </c>
      <c r="BJ126" s="151">
        <v>0</v>
      </c>
      <c r="BK126" s="151">
        <v>0</v>
      </c>
      <c r="BL126" s="151">
        <v>0</v>
      </c>
      <c r="BM126" s="151">
        <v>0</v>
      </c>
      <c r="BN126" s="151">
        <v>0</v>
      </c>
      <c r="BO126" s="46">
        <v>0</v>
      </c>
      <c r="BP126" s="151">
        <v>0</v>
      </c>
      <c r="BQ126" s="151">
        <v>0</v>
      </c>
      <c r="BR126" s="151">
        <v>0</v>
      </c>
      <c r="BS126" s="151">
        <v>0</v>
      </c>
      <c r="BT126" s="151">
        <v>0</v>
      </c>
      <c r="BU126" s="151">
        <v>0</v>
      </c>
      <c r="BV126" s="151">
        <v>0</v>
      </c>
      <c r="BW126" s="151">
        <v>0</v>
      </c>
      <c r="BX126" s="151">
        <v>0</v>
      </c>
      <c r="BY126" s="151">
        <v>0</v>
      </c>
      <c r="BZ126" s="151">
        <v>0</v>
      </c>
      <c r="CA126" s="46">
        <v>0</v>
      </c>
      <c r="CB126" s="367"/>
      <c r="CD126" s="116">
        <f>Раздел2!G136</f>
        <v>0</v>
      </c>
    </row>
    <row r="127" spans="1:82" ht="15.75" customHeight="1" x14ac:dyDescent="0.25">
      <c r="B127" s="160" t="s">
        <v>316</v>
      </c>
      <c r="C127" s="75" t="s">
        <v>323</v>
      </c>
      <c r="D127" s="83">
        <f t="shared" si="4"/>
        <v>0</v>
      </c>
      <c r="E127" s="119">
        <f t="shared" si="5"/>
        <v>0</v>
      </c>
      <c r="F127" s="151">
        <v>0</v>
      </c>
      <c r="G127" s="151">
        <v>0</v>
      </c>
      <c r="H127" s="151">
        <v>0</v>
      </c>
      <c r="I127" s="151">
        <v>0</v>
      </c>
      <c r="J127" s="151">
        <v>0</v>
      </c>
      <c r="K127" s="151">
        <v>0</v>
      </c>
      <c r="L127" s="151">
        <v>0</v>
      </c>
      <c r="M127" s="151">
        <v>0</v>
      </c>
      <c r="N127" s="151">
        <v>0</v>
      </c>
      <c r="O127" s="151">
        <v>0</v>
      </c>
      <c r="P127" s="151">
        <v>0</v>
      </c>
      <c r="Q127" s="46">
        <v>0</v>
      </c>
      <c r="R127" s="119">
        <f t="shared" si="6"/>
        <v>0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46">
        <v>0</v>
      </c>
      <c r="AE127" s="119">
        <f t="shared" si="7"/>
        <v>0</v>
      </c>
      <c r="AF127" s="151">
        <v>0</v>
      </c>
      <c r="AG127" s="151">
        <v>0</v>
      </c>
      <c r="AH127" s="151">
        <v>0</v>
      </c>
      <c r="AI127" s="151">
        <v>0</v>
      </c>
      <c r="AJ127" s="151">
        <v>0</v>
      </c>
      <c r="AK127" s="151">
        <v>0</v>
      </c>
      <c r="AL127" s="151">
        <v>0</v>
      </c>
      <c r="AM127" s="151">
        <v>0</v>
      </c>
      <c r="AN127" s="151">
        <v>0</v>
      </c>
      <c r="AO127" s="151">
        <v>0</v>
      </c>
      <c r="AP127" s="151">
        <v>0</v>
      </c>
      <c r="AQ127" s="46">
        <v>0</v>
      </c>
      <c r="AR127" s="151">
        <v>0</v>
      </c>
      <c r="AS127" s="151">
        <v>0</v>
      </c>
      <c r="AT127" s="151">
        <v>0</v>
      </c>
      <c r="AU127" s="151">
        <v>0</v>
      </c>
      <c r="AV127" s="151">
        <v>0</v>
      </c>
      <c r="AW127" s="151">
        <v>0</v>
      </c>
      <c r="AX127" s="151">
        <v>0</v>
      </c>
      <c r="AY127" s="151">
        <v>0</v>
      </c>
      <c r="AZ127" s="151">
        <v>0</v>
      </c>
      <c r="BA127" s="151">
        <v>0</v>
      </c>
      <c r="BB127" s="151">
        <v>0</v>
      </c>
      <c r="BC127" s="46">
        <v>0</v>
      </c>
      <c r="BD127" s="151">
        <v>0</v>
      </c>
      <c r="BE127" s="151">
        <v>0</v>
      </c>
      <c r="BF127" s="151">
        <v>0</v>
      </c>
      <c r="BG127" s="151">
        <v>0</v>
      </c>
      <c r="BH127" s="151">
        <v>0</v>
      </c>
      <c r="BI127" s="151">
        <v>0</v>
      </c>
      <c r="BJ127" s="151">
        <v>0</v>
      </c>
      <c r="BK127" s="151">
        <v>0</v>
      </c>
      <c r="BL127" s="151">
        <v>0</v>
      </c>
      <c r="BM127" s="151">
        <v>0</v>
      </c>
      <c r="BN127" s="151">
        <v>0</v>
      </c>
      <c r="BO127" s="46">
        <v>0</v>
      </c>
      <c r="BP127" s="151">
        <v>0</v>
      </c>
      <c r="BQ127" s="151">
        <v>0</v>
      </c>
      <c r="BR127" s="151">
        <v>0</v>
      </c>
      <c r="BS127" s="151">
        <v>0</v>
      </c>
      <c r="BT127" s="151">
        <v>0</v>
      </c>
      <c r="BU127" s="151">
        <v>0</v>
      </c>
      <c r="BV127" s="151">
        <v>0</v>
      </c>
      <c r="BW127" s="151">
        <v>0</v>
      </c>
      <c r="BX127" s="151">
        <v>0</v>
      </c>
      <c r="BY127" s="151">
        <v>0</v>
      </c>
      <c r="BZ127" s="151">
        <v>0</v>
      </c>
      <c r="CA127" s="46">
        <v>0</v>
      </c>
      <c r="CD127" s="116">
        <f>Раздел2!G137</f>
        <v>0</v>
      </c>
    </row>
    <row r="128" spans="1:82" ht="15.75" customHeight="1" x14ac:dyDescent="0.25">
      <c r="B128" s="159" t="s">
        <v>318</v>
      </c>
      <c r="C128" s="75" t="s">
        <v>325</v>
      </c>
      <c r="D128" s="83">
        <f t="shared" si="4"/>
        <v>0</v>
      </c>
      <c r="E128" s="119">
        <f t="shared" si="5"/>
        <v>0</v>
      </c>
      <c r="F128" s="151">
        <v>0</v>
      </c>
      <c r="G128" s="151">
        <v>0</v>
      </c>
      <c r="H128" s="151">
        <v>0</v>
      </c>
      <c r="I128" s="151">
        <v>0</v>
      </c>
      <c r="J128" s="151">
        <v>0</v>
      </c>
      <c r="K128" s="151">
        <v>0</v>
      </c>
      <c r="L128" s="151">
        <v>0</v>
      </c>
      <c r="M128" s="151">
        <v>0</v>
      </c>
      <c r="N128" s="151">
        <v>0</v>
      </c>
      <c r="O128" s="151">
        <v>0</v>
      </c>
      <c r="P128" s="151">
        <v>0</v>
      </c>
      <c r="Q128" s="151">
        <v>0</v>
      </c>
      <c r="R128" s="119">
        <f t="shared" si="6"/>
        <v>0</v>
      </c>
      <c r="S128" s="151">
        <v>0</v>
      </c>
      <c r="T128" s="151">
        <v>0</v>
      </c>
      <c r="U128" s="151">
        <v>0</v>
      </c>
      <c r="V128" s="151">
        <v>0</v>
      </c>
      <c r="W128" s="151">
        <v>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1">
        <v>0</v>
      </c>
      <c r="AD128" s="151">
        <v>0</v>
      </c>
      <c r="AE128" s="119">
        <f t="shared" si="7"/>
        <v>0</v>
      </c>
      <c r="AF128" s="151">
        <v>0</v>
      </c>
      <c r="AG128" s="151">
        <v>0</v>
      </c>
      <c r="AH128" s="151">
        <v>0</v>
      </c>
      <c r="AI128" s="151">
        <v>0</v>
      </c>
      <c r="AJ128" s="151">
        <v>0</v>
      </c>
      <c r="AK128" s="151">
        <v>0</v>
      </c>
      <c r="AL128" s="151">
        <v>0</v>
      </c>
      <c r="AM128" s="151">
        <v>0</v>
      </c>
      <c r="AN128" s="151">
        <v>0</v>
      </c>
      <c r="AO128" s="151">
        <v>0</v>
      </c>
      <c r="AP128" s="151">
        <v>0</v>
      </c>
      <c r="AQ128" s="151">
        <v>0</v>
      </c>
      <c r="AR128" s="151">
        <v>0</v>
      </c>
      <c r="AS128" s="151">
        <v>0</v>
      </c>
      <c r="AT128" s="151">
        <v>0</v>
      </c>
      <c r="AU128" s="151">
        <v>0</v>
      </c>
      <c r="AV128" s="151">
        <v>0</v>
      </c>
      <c r="AW128" s="151">
        <v>0</v>
      </c>
      <c r="AX128" s="151">
        <v>0</v>
      </c>
      <c r="AY128" s="151">
        <v>0</v>
      </c>
      <c r="AZ128" s="151">
        <v>0</v>
      </c>
      <c r="BA128" s="151">
        <v>0</v>
      </c>
      <c r="BB128" s="151">
        <v>0</v>
      </c>
      <c r="BC128" s="151">
        <v>0</v>
      </c>
      <c r="BD128" s="151">
        <v>0</v>
      </c>
      <c r="BE128" s="151">
        <v>0</v>
      </c>
      <c r="BF128" s="151">
        <v>0</v>
      </c>
      <c r="BG128" s="151">
        <v>0</v>
      </c>
      <c r="BH128" s="151">
        <v>0</v>
      </c>
      <c r="BI128" s="151">
        <v>0</v>
      </c>
      <c r="BJ128" s="151">
        <v>0</v>
      </c>
      <c r="BK128" s="151">
        <v>0</v>
      </c>
      <c r="BL128" s="151">
        <v>0</v>
      </c>
      <c r="BM128" s="151">
        <v>0</v>
      </c>
      <c r="BN128" s="151">
        <v>0</v>
      </c>
      <c r="BO128" s="151">
        <v>0</v>
      </c>
      <c r="BP128" s="151">
        <v>0</v>
      </c>
      <c r="BQ128" s="151">
        <v>0</v>
      </c>
      <c r="BR128" s="151">
        <v>0</v>
      </c>
      <c r="BS128" s="151">
        <v>0</v>
      </c>
      <c r="BT128" s="151">
        <v>0</v>
      </c>
      <c r="BU128" s="151">
        <v>0</v>
      </c>
      <c r="BV128" s="151">
        <v>0</v>
      </c>
      <c r="BW128" s="151">
        <v>0</v>
      </c>
      <c r="BX128" s="151">
        <v>0</v>
      </c>
      <c r="BY128" s="151">
        <v>0</v>
      </c>
      <c r="BZ128" s="151">
        <v>0</v>
      </c>
      <c r="CA128" s="151">
        <v>0</v>
      </c>
      <c r="CD128" s="116">
        <f>Раздел2!G138</f>
        <v>0</v>
      </c>
    </row>
    <row r="129" spans="2:82" ht="15.75" customHeight="1" x14ac:dyDescent="0.25">
      <c r="B129" s="159" t="s">
        <v>320</v>
      </c>
      <c r="C129" s="75" t="s">
        <v>327</v>
      </c>
      <c r="D129" s="83">
        <f t="shared" si="4"/>
        <v>6</v>
      </c>
      <c r="E129" s="119">
        <f t="shared" si="5"/>
        <v>0</v>
      </c>
      <c r="F129" s="151">
        <v>0</v>
      </c>
      <c r="G129" s="151">
        <v>0</v>
      </c>
      <c r="H129" s="151">
        <v>0</v>
      </c>
      <c r="I129" s="151">
        <v>0</v>
      </c>
      <c r="J129" s="151">
        <v>0</v>
      </c>
      <c r="K129" s="151">
        <v>0</v>
      </c>
      <c r="L129" s="151">
        <v>0</v>
      </c>
      <c r="M129" s="151">
        <v>0</v>
      </c>
      <c r="N129" s="151">
        <v>0</v>
      </c>
      <c r="O129" s="151">
        <v>0</v>
      </c>
      <c r="P129" s="151">
        <v>0</v>
      </c>
      <c r="Q129" s="46">
        <v>0</v>
      </c>
      <c r="R129" s="119">
        <f t="shared" si="6"/>
        <v>0</v>
      </c>
      <c r="S129" s="151">
        <v>0</v>
      </c>
      <c r="T129" s="151">
        <v>0</v>
      </c>
      <c r="U129" s="151">
        <v>0</v>
      </c>
      <c r="V129" s="151">
        <v>0</v>
      </c>
      <c r="W129" s="151">
        <v>0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1">
        <v>0</v>
      </c>
      <c r="AD129" s="46">
        <v>0</v>
      </c>
      <c r="AE129" s="119">
        <f t="shared" si="7"/>
        <v>6</v>
      </c>
      <c r="AF129" s="151">
        <v>0</v>
      </c>
      <c r="AG129" s="151">
        <v>0</v>
      </c>
      <c r="AH129" s="151">
        <v>0</v>
      </c>
      <c r="AI129" s="151">
        <v>0</v>
      </c>
      <c r="AJ129" s="151">
        <v>0</v>
      </c>
      <c r="AK129" s="151">
        <v>0</v>
      </c>
      <c r="AL129" s="151">
        <v>0</v>
      </c>
      <c r="AM129" s="151">
        <v>0</v>
      </c>
      <c r="AN129" s="151">
        <v>0</v>
      </c>
      <c r="AO129" s="151">
        <v>0</v>
      </c>
      <c r="AP129" s="151">
        <v>6</v>
      </c>
      <c r="AQ129" s="46">
        <v>0</v>
      </c>
      <c r="AR129" s="151">
        <v>0</v>
      </c>
      <c r="AS129" s="151">
        <v>0</v>
      </c>
      <c r="AT129" s="151">
        <v>0</v>
      </c>
      <c r="AU129" s="151">
        <v>0</v>
      </c>
      <c r="AV129" s="151">
        <v>0</v>
      </c>
      <c r="AW129" s="151">
        <v>0</v>
      </c>
      <c r="AX129" s="151">
        <v>0</v>
      </c>
      <c r="AY129" s="151">
        <v>0</v>
      </c>
      <c r="AZ129" s="151">
        <v>0</v>
      </c>
      <c r="BA129" s="151">
        <v>0</v>
      </c>
      <c r="BB129" s="151">
        <v>0</v>
      </c>
      <c r="BC129" s="46">
        <v>0</v>
      </c>
      <c r="BD129" s="151">
        <v>0</v>
      </c>
      <c r="BE129" s="151">
        <v>0</v>
      </c>
      <c r="BF129" s="151">
        <v>0</v>
      </c>
      <c r="BG129" s="151">
        <v>0</v>
      </c>
      <c r="BH129" s="151">
        <v>0</v>
      </c>
      <c r="BI129" s="151">
        <v>0</v>
      </c>
      <c r="BJ129" s="151">
        <v>0</v>
      </c>
      <c r="BK129" s="151">
        <v>0</v>
      </c>
      <c r="BL129" s="151">
        <v>0</v>
      </c>
      <c r="BM129" s="151">
        <v>0</v>
      </c>
      <c r="BN129" s="151">
        <v>0</v>
      </c>
      <c r="BO129" s="46">
        <v>0</v>
      </c>
      <c r="BP129" s="151">
        <v>0</v>
      </c>
      <c r="BQ129" s="151">
        <v>0</v>
      </c>
      <c r="BR129" s="151">
        <v>0</v>
      </c>
      <c r="BS129" s="151">
        <v>0</v>
      </c>
      <c r="BT129" s="151">
        <v>0</v>
      </c>
      <c r="BU129" s="151">
        <v>0</v>
      </c>
      <c r="BV129" s="151">
        <v>0</v>
      </c>
      <c r="BW129" s="151">
        <v>0</v>
      </c>
      <c r="BX129" s="151">
        <v>0</v>
      </c>
      <c r="BY129" s="151">
        <v>0</v>
      </c>
      <c r="BZ129" s="151">
        <v>0</v>
      </c>
      <c r="CA129" s="46">
        <v>0</v>
      </c>
      <c r="CD129" s="116">
        <f>Раздел2!G139</f>
        <v>0</v>
      </c>
    </row>
    <row r="130" spans="2:82" ht="15.75" customHeight="1" x14ac:dyDescent="0.25">
      <c r="B130" s="159" t="s">
        <v>322</v>
      </c>
      <c r="C130" s="75" t="s">
        <v>329</v>
      </c>
      <c r="D130" s="83">
        <f t="shared" si="4"/>
        <v>0</v>
      </c>
      <c r="E130" s="119">
        <f t="shared" si="5"/>
        <v>0</v>
      </c>
      <c r="F130" s="152">
        <v>0</v>
      </c>
      <c r="G130" s="152">
        <v>0</v>
      </c>
      <c r="H130" s="152">
        <v>0</v>
      </c>
      <c r="I130" s="152">
        <v>0</v>
      </c>
      <c r="J130" s="152">
        <v>0</v>
      </c>
      <c r="K130" s="152">
        <v>0</v>
      </c>
      <c r="L130" s="152">
        <v>0</v>
      </c>
      <c r="M130" s="152">
        <v>0</v>
      </c>
      <c r="N130" s="152">
        <v>0</v>
      </c>
      <c r="O130" s="152">
        <v>0</v>
      </c>
      <c r="P130" s="152">
        <v>0</v>
      </c>
      <c r="Q130" s="150">
        <v>0</v>
      </c>
      <c r="R130" s="119">
        <f t="shared" si="6"/>
        <v>0</v>
      </c>
      <c r="S130" s="152">
        <v>0</v>
      </c>
      <c r="T130" s="152">
        <v>0</v>
      </c>
      <c r="U130" s="152">
        <v>0</v>
      </c>
      <c r="V130" s="152">
        <v>0</v>
      </c>
      <c r="W130" s="152">
        <v>0</v>
      </c>
      <c r="X130" s="152">
        <v>0</v>
      </c>
      <c r="Y130" s="152">
        <v>0</v>
      </c>
      <c r="Z130" s="152">
        <v>0</v>
      </c>
      <c r="AA130" s="152">
        <v>0</v>
      </c>
      <c r="AB130" s="152">
        <v>0</v>
      </c>
      <c r="AC130" s="152">
        <v>0</v>
      </c>
      <c r="AD130" s="150">
        <v>0</v>
      </c>
      <c r="AE130" s="119">
        <f t="shared" si="7"/>
        <v>0</v>
      </c>
      <c r="AF130" s="152">
        <v>0</v>
      </c>
      <c r="AG130" s="152">
        <v>0</v>
      </c>
      <c r="AH130" s="152">
        <v>0</v>
      </c>
      <c r="AI130" s="152">
        <v>0</v>
      </c>
      <c r="AJ130" s="152">
        <v>0</v>
      </c>
      <c r="AK130" s="152">
        <v>0</v>
      </c>
      <c r="AL130" s="152">
        <v>0</v>
      </c>
      <c r="AM130" s="152">
        <v>0</v>
      </c>
      <c r="AN130" s="152">
        <v>0</v>
      </c>
      <c r="AO130" s="152">
        <v>0</v>
      </c>
      <c r="AP130" s="152">
        <v>0</v>
      </c>
      <c r="AQ130" s="150">
        <v>0</v>
      </c>
      <c r="AR130" s="152">
        <v>0</v>
      </c>
      <c r="AS130" s="152">
        <v>0</v>
      </c>
      <c r="AT130" s="152">
        <v>0</v>
      </c>
      <c r="AU130" s="152">
        <v>0</v>
      </c>
      <c r="AV130" s="152">
        <v>0</v>
      </c>
      <c r="AW130" s="152">
        <v>0</v>
      </c>
      <c r="AX130" s="152">
        <v>0</v>
      </c>
      <c r="AY130" s="152">
        <v>0</v>
      </c>
      <c r="AZ130" s="152">
        <v>0</v>
      </c>
      <c r="BA130" s="152">
        <v>0</v>
      </c>
      <c r="BB130" s="152">
        <v>0</v>
      </c>
      <c r="BC130" s="150">
        <v>0</v>
      </c>
      <c r="BD130" s="152">
        <v>0</v>
      </c>
      <c r="BE130" s="152">
        <v>0</v>
      </c>
      <c r="BF130" s="152">
        <v>0</v>
      </c>
      <c r="BG130" s="152">
        <v>0</v>
      </c>
      <c r="BH130" s="152">
        <v>0</v>
      </c>
      <c r="BI130" s="152">
        <v>0</v>
      </c>
      <c r="BJ130" s="152">
        <v>0</v>
      </c>
      <c r="BK130" s="152">
        <v>0</v>
      </c>
      <c r="BL130" s="152">
        <v>0</v>
      </c>
      <c r="BM130" s="152">
        <v>0</v>
      </c>
      <c r="BN130" s="152">
        <v>0</v>
      </c>
      <c r="BO130" s="150">
        <v>0</v>
      </c>
      <c r="BP130" s="152">
        <v>0</v>
      </c>
      <c r="BQ130" s="152">
        <v>0</v>
      </c>
      <c r="BR130" s="152">
        <v>0</v>
      </c>
      <c r="BS130" s="152">
        <v>0</v>
      </c>
      <c r="BT130" s="152">
        <v>0</v>
      </c>
      <c r="BU130" s="152">
        <v>0</v>
      </c>
      <c r="BV130" s="152">
        <v>0</v>
      </c>
      <c r="BW130" s="152">
        <v>0</v>
      </c>
      <c r="BX130" s="152">
        <v>0</v>
      </c>
      <c r="BY130" s="152">
        <v>0</v>
      </c>
      <c r="BZ130" s="152">
        <v>0</v>
      </c>
      <c r="CA130" s="150">
        <v>0</v>
      </c>
      <c r="CD130" s="116">
        <f>Раздел2!G140</f>
        <v>0</v>
      </c>
    </row>
    <row r="131" spans="2:82" x14ac:dyDescent="0.25">
      <c r="B131" s="159" t="s">
        <v>324</v>
      </c>
      <c r="C131" s="75" t="s">
        <v>331</v>
      </c>
      <c r="D131" s="83">
        <f t="shared" si="4"/>
        <v>0</v>
      </c>
      <c r="E131" s="119">
        <f t="shared" si="5"/>
        <v>0</v>
      </c>
      <c r="F131" s="151">
        <v>0</v>
      </c>
      <c r="G131" s="151">
        <v>0</v>
      </c>
      <c r="H131" s="151">
        <v>0</v>
      </c>
      <c r="I131" s="151">
        <v>0</v>
      </c>
      <c r="J131" s="151">
        <v>0</v>
      </c>
      <c r="K131" s="151">
        <v>0</v>
      </c>
      <c r="L131" s="151">
        <v>0</v>
      </c>
      <c r="M131" s="151">
        <v>0</v>
      </c>
      <c r="N131" s="151">
        <v>0</v>
      </c>
      <c r="O131" s="151">
        <v>0</v>
      </c>
      <c r="P131" s="151">
        <v>0</v>
      </c>
      <c r="Q131" s="46">
        <v>0</v>
      </c>
      <c r="R131" s="119">
        <f t="shared" si="6"/>
        <v>0</v>
      </c>
      <c r="S131" s="151">
        <v>0</v>
      </c>
      <c r="T131" s="151">
        <v>0</v>
      </c>
      <c r="U131" s="151">
        <v>0</v>
      </c>
      <c r="V131" s="151">
        <v>0</v>
      </c>
      <c r="W131" s="151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1">
        <v>0</v>
      </c>
      <c r="AD131" s="46">
        <v>0</v>
      </c>
      <c r="AE131" s="119">
        <f t="shared" si="7"/>
        <v>0</v>
      </c>
      <c r="AF131" s="151">
        <v>0</v>
      </c>
      <c r="AG131" s="151">
        <v>0</v>
      </c>
      <c r="AH131" s="151">
        <v>0</v>
      </c>
      <c r="AI131" s="151">
        <v>0</v>
      </c>
      <c r="AJ131" s="151">
        <v>0</v>
      </c>
      <c r="AK131" s="151">
        <v>0</v>
      </c>
      <c r="AL131" s="151">
        <v>0</v>
      </c>
      <c r="AM131" s="151">
        <v>0</v>
      </c>
      <c r="AN131" s="151">
        <v>0</v>
      </c>
      <c r="AO131" s="151">
        <v>0</v>
      </c>
      <c r="AP131" s="151">
        <v>0</v>
      </c>
      <c r="AQ131" s="46">
        <v>0</v>
      </c>
      <c r="AR131" s="151">
        <v>0</v>
      </c>
      <c r="AS131" s="151">
        <v>0</v>
      </c>
      <c r="AT131" s="151">
        <v>0</v>
      </c>
      <c r="AU131" s="151">
        <v>0</v>
      </c>
      <c r="AV131" s="151">
        <v>0</v>
      </c>
      <c r="AW131" s="151">
        <v>0</v>
      </c>
      <c r="AX131" s="151">
        <v>0</v>
      </c>
      <c r="AY131" s="151">
        <v>0</v>
      </c>
      <c r="AZ131" s="151">
        <v>0</v>
      </c>
      <c r="BA131" s="151">
        <v>0</v>
      </c>
      <c r="BB131" s="151">
        <v>0</v>
      </c>
      <c r="BC131" s="46">
        <v>0</v>
      </c>
      <c r="BD131" s="151">
        <v>0</v>
      </c>
      <c r="BE131" s="151">
        <v>0</v>
      </c>
      <c r="BF131" s="151">
        <v>0</v>
      </c>
      <c r="BG131" s="151">
        <v>0</v>
      </c>
      <c r="BH131" s="151">
        <v>0</v>
      </c>
      <c r="BI131" s="151">
        <v>0</v>
      </c>
      <c r="BJ131" s="151">
        <v>0</v>
      </c>
      <c r="BK131" s="151">
        <v>0</v>
      </c>
      <c r="BL131" s="151">
        <v>0</v>
      </c>
      <c r="BM131" s="151">
        <v>0</v>
      </c>
      <c r="BN131" s="151">
        <v>0</v>
      </c>
      <c r="BO131" s="46">
        <v>0</v>
      </c>
      <c r="BP131" s="151">
        <v>0</v>
      </c>
      <c r="BQ131" s="151">
        <v>0</v>
      </c>
      <c r="BR131" s="151">
        <v>0</v>
      </c>
      <c r="BS131" s="151">
        <v>0</v>
      </c>
      <c r="BT131" s="151">
        <v>0</v>
      </c>
      <c r="BU131" s="151">
        <v>0</v>
      </c>
      <c r="BV131" s="151">
        <v>0</v>
      </c>
      <c r="BW131" s="151">
        <v>0</v>
      </c>
      <c r="BX131" s="151">
        <v>0</v>
      </c>
      <c r="BY131" s="151">
        <v>0</v>
      </c>
      <c r="BZ131" s="151">
        <v>0</v>
      </c>
      <c r="CA131" s="46">
        <v>0</v>
      </c>
      <c r="CD131" s="116">
        <f>Раздел2!G141</f>
        <v>0</v>
      </c>
    </row>
    <row r="132" spans="2:82" ht="15.95" customHeight="1" x14ac:dyDescent="0.25">
      <c r="B132" s="159" t="s">
        <v>326</v>
      </c>
      <c r="C132" s="75" t="s">
        <v>333</v>
      </c>
      <c r="D132" s="83">
        <f t="shared" si="4"/>
        <v>0</v>
      </c>
      <c r="E132" s="119">
        <f t="shared" si="5"/>
        <v>0</v>
      </c>
      <c r="F132" s="151">
        <v>0</v>
      </c>
      <c r="G132" s="151">
        <v>0</v>
      </c>
      <c r="H132" s="151">
        <v>0</v>
      </c>
      <c r="I132" s="151">
        <v>0</v>
      </c>
      <c r="J132" s="151">
        <v>0</v>
      </c>
      <c r="K132" s="151">
        <v>0</v>
      </c>
      <c r="L132" s="151">
        <v>0</v>
      </c>
      <c r="M132" s="151">
        <v>0</v>
      </c>
      <c r="N132" s="151">
        <v>0</v>
      </c>
      <c r="O132" s="151">
        <v>0</v>
      </c>
      <c r="P132" s="151">
        <v>0</v>
      </c>
      <c r="Q132" s="46">
        <v>0</v>
      </c>
      <c r="R132" s="119">
        <f t="shared" si="6"/>
        <v>0</v>
      </c>
      <c r="S132" s="151">
        <v>0</v>
      </c>
      <c r="T132" s="151">
        <v>0</v>
      </c>
      <c r="U132" s="151">
        <v>0</v>
      </c>
      <c r="V132" s="151">
        <v>0</v>
      </c>
      <c r="W132" s="151">
        <v>0</v>
      </c>
      <c r="X132" s="151">
        <v>0</v>
      </c>
      <c r="Y132" s="151">
        <v>0</v>
      </c>
      <c r="Z132" s="151">
        <v>0</v>
      </c>
      <c r="AA132" s="151">
        <v>0</v>
      </c>
      <c r="AB132" s="151">
        <v>0</v>
      </c>
      <c r="AC132" s="151">
        <v>0</v>
      </c>
      <c r="AD132" s="46">
        <v>0</v>
      </c>
      <c r="AE132" s="119">
        <f t="shared" si="7"/>
        <v>0</v>
      </c>
      <c r="AF132" s="151">
        <v>0</v>
      </c>
      <c r="AG132" s="151">
        <v>0</v>
      </c>
      <c r="AH132" s="151">
        <v>0</v>
      </c>
      <c r="AI132" s="151">
        <v>0</v>
      </c>
      <c r="AJ132" s="151">
        <v>0</v>
      </c>
      <c r="AK132" s="151">
        <v>0</v>
      </c>
      <c r="AL132" s="151">
        <v>0</v>
      </c>
      <c r="AM132" s="151">
        <v>0</v>
      </c>
      <c r="AN132" s="151">
        <v>0</v>
      </c>
      <c r="AO132" s="151">
        <v>0</v>
      </c>
      <c r="AP132" s="151">
        <v>0</v>
      </c>
      <c r="AQ132" s="46">
        <v>0</v>
      </c>
      <c r="AR132" s="151">
        <v>0</v>
      </c>
      <c r="AS132" s="151">
        <v>0</v>
      </c>
      <c r="AT132" s="151">
        <v>0</v>
      </c>
      <c r="AU132" s="151">
        <v>0</v>
      </c>
      <c r="AV132" s="151">
        <v>0</v>
      </c>
      <c r="AW132" s="151">
        <v>0</v>
      </c>
      <c r="AX132" s="151">
        <v>0</v>
      </c>
      <c r="AY132" s="151">
        <v>0</v>
      </c>
      <c r="AZ132" s="151">
        <v>0</v>
      </c>
      <c r="BA132" s="151">
        <v>0</v>
      </c>
      <c r="BB132" s="151">
        <v>0</v>
      </c>
      <c r="BC132" s="46">
        <v>0</v>
      </c>
      <c r="BD132" s="151">
        <v>0</v>
      </c>
      <c r="BE132" s="151">
        <v>0</v>
      </c>
      <c r="BF132" s="151">
        <v>0</v>
      </c>
      <c r="BG132" s="151">
        <v>0</v>
      </c>
      <c r="BH132" s="151">
        <v>0</v>
      </c>
      <c r="BI132" s="151">
        <v>0</v>
      </c>
      <c r="BJ132" s="151">
        <v>0</v>
      </c>
      <c r="BK132" s="151">
        <v>0</v>
      </c>
      <c r="BL132" s="151">
        <v>0</v>
      </c>
      <c r="BM132" s="151">
        <v>0</v>
      </c>
      <c r="BN132" s="151">
        <v>0</v>
      </c>
      <c r="BO132" s="46">
        <v>0</v>
      </c>
      <c r="BP132" s="151">
        <v>0</v>
      </c>
      <c r="BQ132" s="151">
        <v>0</v>
      </c>
      <c r="BR132" s="151">
        <v>0</v>
      </c>
      <c r="BS132" s="151">
        <v>0</v>
      </c>
      <c r="BT132" s="151">
        <v>0</v>
      </c>
      <c r="BU132" s="151">
        <v>0</v>
      </c>
      <c r="BV132" s="151">
        <v>0</v>
      </c>
      <c r="BW132" s="151">
        <v>0</v>
      </c>
      <c r="BX132" s="151">
        <v>0</v>
      </c>
      <c r="BY132" s="151">
        <v>0</v>
      </c>
      <c r="BZ132" s="151">
        <v>0</v>
      </c>
      <c r="CA132" s="46">
        <v>0</v>
      </c>
      <c r="CD132" s="116">
        <f>Раздел2!G142</f>
        <v>20</v>
      </c>
    </row>
    <row r="133" spans="2:82" ht="15.95" customHeight="1" x14ac:dyDescent="0.25">
      <c r="B133" s="159" t="s">
        <v>328</v>
      </c>
      <c r="C133" s="75" t="s">
        <v>335</v>
      </c>
      <c r="D133" s="83">
        <f t="shared" si="4"/>
        <v>0</v>
      </c>
      <c r="E133" s="119">
        <f t="shared" si="5"/>
        <v>0</v>
      </c>
      <c r="F133" s="83">
        <v>0</v>
      </c>
      <c r="G133" s="83">
        <v>0</v>
      </c>
      <c r="H133" s="83">
        <v>0</v>
      </c>
      <c r="I133" s="83">
        <v>0</v>
      </c>
      <c r="J133" s="83">
        <v>0</v>
      </c>
      <c r="K133" s="83">
        <v>0</v>
      </c>
      <c r="L133" s="83">
        <v>0</v>
      </c>
      <c r="M133" s="83">
        <v>0</v>
      </c>
      <c r="N133" s="83">
        <v>0</v>
      </c>
      <c r="O133" s="83">
        <v>0</v>
      </c>
      <c r="P133" s="83">
        <v>0</v>
      </c>
      <c r="Q133" s="83">
        <v>0</v>
      </c>
      <c r="R133" s="119">
        <f t="shared" si="6"/>
        <v>0</v>
      </c>
      <c r="S133" s="83">
        <v>0</v>
      </c>
      <c r="T133" s="83">
        <v>0</v>
      </c>
      <c r="U133" s="83">
        <v>0</v>
      </c>
      <c r="V133" s="83">
        <v>0</v>
      </c>
      <c r="W133" s="83">
        <v>0</v>
      </c>
      <c r="X133" s="83">
        <v>0</v>
      </c>
      <c r="Y133" s="83">
        <v>0</v>
      </c>
      <c r="Z133" s="83">
        <v>0</v>
      </c>
      <c r="AA133" s="83">
        <v>0</v>
      </c>
      <c r="AB133" s="83">
        <v>0</v>
      </c>
      <c r="AC133" s="83">
        <v>0</v>
      </c>
      <c r="AD133" s="83">
        <v>0</v>
      </c>
      <c r="AE133" s="119">
        <f t="shared" si="7"/>
        <v>0</v>
      </c>
      <c r="AF133" s="83">
        <v>0</v>
      </c>
      <c r="AG133" s="83">
        <v>0</v>
      </c>
      <c r="AH133" s="83">
        <v>0</v>
      </c>
      <c r="AI133" s="83">
        <v>0</v>
      </c>
      <c r="AJ133" s="83">
        <v>0</v>
      </c>
      <c r="AK133" s="83">
        <v>0</v>
      </c>
      <c r="AL133" s="83">
        <v>0</v>
      </c>
      <c r="AM133" s="83">
        <v>0</v>
      </c>
      <c r="AN133" s="83">
        <v>0</v>
      </c>
      <c r="AO133" s="83">
        <v>0</v>
      </c>
      <c r="AP133" s="83">
        <v>0</v>
      </c>
      <c r="AQ133" s="83">
        <v>0</v>
      </c>
      <c r="AR133" s="83">
        <v>0</v>
      </c>
      <c r="AS133" s="83">
        <v>0</v>
      </c>
      <c r="AT133" s="83">
        <v>0</v>
      </c>
      <c r="AU133" s="83">
        <v>0</v>
      </c>
      <c r="AV133" s="83">
        <v>0</v>
      </c>
      <c r="AW133" s="83">
        <v>0</v>
      </c>
      <c r="AX133" s="83">
        <v>0</v>
      </c>
      <c r="AY133" s="83">
        <v>0</v>
      </c>
      <c r="AZ133" s="83">
        <v>0</v>
      </c>
      <c r="BA133" s="83">
        <v>0</v>
      </c>
      <c r="BB133" s="83">
        <v>0</v>
      </c>
      <c r="BC133" s="83">
        <v>0</v>
      </c>
      <c r="BD133" s="83">
        <v>0</v>
      </c>
      <c r="BE133" s="83">
        <v>0</v>
      </c>
      <c r="BF133" s="83">
        <v>0</v>
      </c>
      <c r="BG133" s="83">
        <v>0</v>
      </c>
      <c r="BH133" s="83">
        <v>0</v>
      </c>
      <c r="BI133" s="83">
        <v>0</v>
      </c>
      <c r="BJ133" s="83">
        <v>0</v>
      </c>
      <c r="BK133" s="83">
        <v>0</v>
      </c>
      <c r="BL133" s="83">
        <v>0</v>
      </c>
      <c r="BM133" s="83">
        <v>0</v>
      </c>
      <c r="BN133" s="83">
        <v>0</v>
      </c>
      <c r="BO133" s="83">
        <v>0</v>
      </c>
      <c r="BP133" s="83">
        <v>0</v>
      </c>
      <c r="BQ133" s="83">
        <v>0</v>
      </c>
      <c r="BR133" s="83">
        <v>0</v>
      </c>
      <c r="BS133" s="83">
        <v>0</v>
      </c>
      <c r="BT133" s="83">
        <v>0</v>
      </c>
      <c r="BU133" s="83">
        <v>0</v>
      </c>
      <c r="BV133" s="83">
        <v>0</v>
      </c>
      <c r="BW133" s="83">
        <v>0</v>
      </c>
      <c r="BX133" s="83">
        <v>0</v>
      </c>
      <c r="BY133" s="83">
        <v>0</v>
      </c>
      <c r="BZ133" s="83">
        <v>0</v>
      </c>
      <c r="CA133" s="83">
        <v>0</v>
      </c>
      <c r="CD133" s="116">
        <f>Раздел2!G143</f>
        <v>20</v>
      </c>
    </row>
    <row r="134" spans="2:82" ht="21" customHeight="1" x14ac:dyDescent="0.25">
      <c r="B134" s="160" t="s">
        <v>330</v>
      </c>
      <c r="C134" s="75" t="s">
        <v>337</v>
      </c>
      <c r="D134" s="83">
        <f t="shared" si="4"/>
        <v>0</v>
      </c>
      <c r="E134" s="119">
        <f t="shared" si="5"/>
        <v>0</v>
      </c>
      <c r="F134" s="151">
        <v>0</v>
      </c>
      <c r="G134" s="151">
        <v>0</v>
      </c>
      <c r="H134" s="151">
        <v>0</v>
      </c>
      <c r="I134" s="151">
        <v>0</v>
      </c>
      <c r="J134" s="151">
        <v>0</v>
      </c>
      <c r="K134" s="151">
        <v>0</v>
      </c>
      <c r="L134" s="151">
        <v>0</v>
      </c>
      <c r="M134" s="151">
        <v>0</v>
      </c>
      <c r="N134" s="151">
        <v>0</v>
      </c>
      <c r="O134" s="151">
        <v>0</v>
      </c>
      <c r="P134" s="151">
        <v>0</v>
      </c>
      <c r="Q134" s="46">
        <v>0</v>
      </c>
      <c r="R134" s="119">
        <f t="shared" si="6"/>
        <v>0</v>
      </c>
      <c r="S134" s="151">
        <v>0</v>
      </c>
      <c r="T134" s="151">
        <v>0</v>
      </c>
      <c r="U134" s="151">
        <v>0</v>
      </c>
      <c r="V134" s="151">
        <v>0</v>
      </c>
      <c r="W134" s="151">
        <v>0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1">
        <v>0</v>
      </c>
      <c r="AD134" s="46">
        <v>0</v>
      </c>
      <c r="AE134" s="119">
        <f t="shared" si="7"/>
        <v>0</v>
      </c>
      <c r="AF134" s="151">
        <v>0</v>
      </c>
      <c r="AG134" s="151">
        <v>0</v>
      </c>
      <c r="AH134" s="151">
        <v>0</v>
      </c>
      <c r="AI134" s="151">
        <v>0</v>
      </c>
      <c r="AJ134" s="151">
        <v>0</v>
      </c>
      <c r="AK134" s="151">
        <v>0</v>
      </c>
      <c r="AL134" s="151">
        <v>0</v>
      </c>
      <c r="AM134" s="151">
        <v>0</v>
      </c>
      <c r="AN134" s="151">
        <v>0</v>
      </c>
      <c r="AO134" s="151">
        <v>0</v>
      </c>
      <c r="AP134" s="151">
        <v>0</v>
      </c>
      <c r="AQ134" s="46">
        <v>0</v>
      </c>
      <c r="AR134" s="151">
        <v>0</v>
      </c>
      <c r="AS134" s="151">
        <v>0</v>
      </c>
      <c r="AT134" s="151">
        <v>0</v>
      </c>
      <c r="AU134" s="151">
        <v>0</v>
      </c>
      <c r="AV134" s="151">
        <v>0</v>
      </c>
      <c r="AW134" s="151">
        <v>0</v>
      </c>
      <c r="AX134" s="151">
        <v>0</v>
      </c>
      <c r="AY134" s="151">
        <v>0</v>
      </c>
      <c r="AZ134" s="151">
        <v>0</v>
      </c>
      <c r="BA134" s="151">
        <v>0</v>
      </c>
      <c r="BB134" s="151">
        <v>0</v>
      </c>
      <c r="BC134" s="46">
        <v>0</v>
      </c>
      <c r="BD134" s="151">
        <v>0</v>
      </c>
      <c r="BE134" s="151">
        <v>0</v>
      </c>
      <c r="BF134" s="151">
        <v>0</v>
      </c>
      <c r="BG134" s="151">
        <v>0</v>
      </c>
      <c r="BH134" s="151">
        <v>0</v>
      </c>
      <c r="BI134" s="151">
        <v>0</v>
      </c>
      <c r="BJ134" s="151">
        <v>0</v>
      </c>
      <c r="BK134" s="151">
        <v>0</v>
      </c>
      <c r="BL134" s="151">
        <v>0</v>
      </c>
      <c r="BM134" s="151">
        <v>0</v>
      </c>
      <c r="BN134" s="151">
        <v>0</v>
      </c>
      <c r="BO134" s="46">
        <v>0</v>
      </c>
      <c r="BP134" s="151">
        <v>0</v>
      </c>
      <c r="BQ134" s="151">
        <v>0</v>
      </c>
      <c r="BR134" s="151">
        <v>0</v>
      </c>
      <c r="BS134" s="151">
        <v>0</v>
      </c>
      <c r="BT134" s="151">
        <v>0</v>
      </c>
      <c r="BU134" s="151">
        <v>0</v>
      </c>
      <c r="BV134" s="151">
        <v>0</v>
      </c>
      <c r="BW134" s="151">
        <v>0</v>
      </c>
      <c r="BX134" s="151">
        <v>0</v>
      </c>
      <c r="BY134" s="151">
        <v>0</v>
      </c>
      <c r="BZ134" s="151">
        <v>0</v>
      </c>
      <c r="CA134" s="46">
        <v>0</v>
      </c>
      <c r="CD134" s="116">
        <f>Раздел2!G144</f>
        <v>0</v>
      </c>
    </row>
    <row r="135" spans="2:82" ht="15.75" customHeight="1" x14ac:dyDescent="0.25">
      <c r="B135" s="160" t="s">
        <v>332</v>
      </c>
      <c r="C135" s="75" t="s">
        <v>339</v>
      </c>
      <c r="D135" s="83">
        <f t="shared" si="4"/>
        <v>0</v>
      </c>
      <c r="E135" s="119">
        <f t="shared" si="5"/>
        <v>0</v>
      </c>
      <c r="F135" s="151">
        <v>0</v>
      </c>
      <c r="G135" s="151">
        <v>0</v>
      </c>
      <c r="H135" s="151">
        <v>0</v>
      </c>
      <c r="I135" s="151">
        <v>0</v>
      </c>
      <c r="J135" s="151">
        <v>0</v>
      </c>
      <c r="K135" s="151">
        <v>0</v>
      </c>
      <c r="L135" s="151">
        <v>0</v>
      </c>
      <c r="M135" s="151">
        <v>0</v>
      </c>
      <c r="N135" s="151">
        <v>0</v>
      </c>
      <c r="O135" s="151">
        <v>0</v>
      </c>
      <c r="P135" s="151">
        <v>0</v>
      </c>
      <c r="Q135" s="46">
        <v>0</v>
      </c>
      <c r="R135" s="119">
        <f t="shared" si="6"/>
        <v>0</v>
      </c>
      <c r="S135" s="151">
        <v>0</v>
      </c>
      <c r="T135" s="151">
        <v>0</v>
      </c>
      <c r="U135" s="151">
        <v>0</v>
      </c>
      <c r="V135" s="151">
        <v>0</v>
      </c>
      <c r="W135" s="151">
        <v>0</v>
      </c>
      <c r="X135" s="151">
        <v>0</v>
      </c>
      <c r="Y135" s="151">
        <v>0</v>
      </c>
      <c r="Z135" s="151">
        <v>0</v>
      </c>
      <c r="AA135" s="151">
        <v>0</v>
      </c>
      <c r="AB135" s="151">
        <v>0</v>
      </c>
      <c r="AC135" s="151">
        <v>0</v>
      </c>
      <c r="AD135" s="46">
        <v>0</v>
      </c>
      <c r="AE135" s="119">
        <f t="shared" si="7"/>
        <v>0</v>
      </c>
      <c r="AF135" s="151">
        <v>0</v>
      </c>
      <c r="AG135" s="151">
        <v>0</v>
      </c>
      <c r="AH135" s="151">
        <v>0</v>
      </c>
      <c r="AI135" s="151">
        <v>0</v>
      </c>
      <c r="AJ135" s="151">
        <v>0</v>
      </c>
      <c r="AK135" s="151">
        <v>0</v>
      </c>
      <c r="AL135" s="151">
        <v>0</v>
      </c>
      <c r="AM135" s="151">
        <v>0</v>
      </c>
      <c r="AN135" s="151">
        <v>0</v>
      </c>
      <c r="AO135" s="151">
        <v>0</v>
      </c>
      <c r="AP135" s="151">
        <v>0</v>
      </c>
      <c r="AQ135" s="46">
        <v>0</v>
      </c>
      <c r="AR135" s="151">
        <v>0</v>
      </c>
      <c r="AS135" s="151">
        <v>0</v>
      </c>
      <c r="AT135" s="151">
        <v>0</v>
      </c>
      <c r="AU135" s="151">
        <v>0</v>
      </c>
      <c r="AV135" s="151">
        <v>0</v>
      </c>
      <c r="AW135" s="151">
        <v>0</v>
      </c>
      <c r="AX135" s="151">
        <v>0</v>
      </c>
      <c r="AY135" s="151">
        <v>0</v>
      </c>
      <c r="AZ135" s="151">
        <v>0</v>
      </c>
      <c r="BA135" s="151">
        <v>0</v>
      </c>
      <c r="BB135" s="151">
        <v>0</v>
      </c>
      <c r="BC135" s="46">
        <v>0</v>
      </c>
      <c r="BD135" s="151">
        <v>0</v>
      </c>
      <c r="BE135" s="151">
        <v>0</v>
      </c>
      <c r="BF135" s="151">
        <v>0</v>
      </c>
      <c r="BG135" s="151">
        <v>0</v>
      </c>
      <c r="BH135" s="151">
        <v>0</v>
      </c>
      <c r="BI135" s="151">
        <v>0</v>
      </c>
      <c r="BJ135" s="151">
        <v>0</v>
      </c>
      <c r="BK135" s="151">
        <v>0</v>
      </c>
      <c r="BL135" s="151">
        <v>0</v>
      </c>
      <c r="BM135" s="151">
        <v>0</v>
      </c>
      <c r="BN135" s="151">
        <v>0</v>
      </c>
      <c r="BO135" s="46">
        <v>0</v>
      </c>
      <c r="BP135" s="151">
        <v>0</v>
      </c>
      <c r="BQ135" s="151">
        <v>0</v>
      </c>
      <c r="BR135" s="151">
        <v>0</v>
      </c>
      <c r="BS135" s="151">
        <v>0</v>
      </c>
      <c r="BT135" s="151">
        <v>0</v>
      </c>
      <c r="BU135" s="151">
        <v>0</v>
      </c>
      <c r="BV135" s="151">
        <v>0</v>
      </c>
      <c r="BW135" s="151">
        <v>0</v>
      </c>
      <c r="BX135" s="151">
        <v>0</v>
      </c>
      <c r="BY135" s="151">
        <v>0</v>
      </c>
      <c r="BZ135" s="151">
        <v>0</v>
      </c>
      <c r="CA135" s="46">
        <v>0</v>
      </c>
      <c r="CD135" s="116">
        <f>Раздел2!G145</f>
        <v>0</v>
      </c>
    </row>
    <row r="136" spans="2:82" ht="15.75" customHeight="1" x14ac:dyDescent="0.25">
      <c r="B136" s="159" t="s">
        <v>334</v>
      </c>
      <c r="C136" s="75" t="s">
        <v>341</v>
      </c>
      <c r="D136" s="83">
        <f t="shared" si="4"/>
        <v>0</v>
      </c>
      <c r="E136" s="119">
        <f t="shared" si="5"/>
        <v>0</v>
      </c>
      <c r="F136" s="83">
        <v>0</v>
      </c>
      <c r="G136" s="83">
        <v>0</v>
      </c>
      <c r="H136" s="83">
        <v>0</v>
      </c>
      <c r="I136" s="83">
        <v>0</v>
      </c>
      <c r="J136" s="83">
        <v>0</v>
      </c>
      <c r="K136" s="83">
        <v>0</v>
      </c>
      <c r="L136" s="83">
        <v>0</v>
      </c>
      <c r="M136" s="83">
        <v>0</v>
      </c>
      <c r="N136" s="83">
        <v>0</v>
      </c>
      <c r="O136" s="83">
        <v>0</v>
      </c>
      <c r="P136" s="83">
        <v>0</v>
      </c>
      <c r="Q136" s="83">
        <v>0</v>
      </c>
      <c r="R136" s="119">
        <f t="shared" si="6"/>
        <v>0</v>
      </c>
      <c r="S136" s="83">
        <v>0</v>
      </c>
      <c r="T136" s="83">
        <v>0</v>
      </c>
      <c r="U136" s="83">
        <v>0</v>
      </c>
      <c r="V136" s="83">
        <v>0</v>
      </c>
      <c r="W136" s="83">
        <v>0</v>
      </c>
      <c r="X136" s="83">
        <v>0</v>
      </c>
      <c r="Y136" s="83">
        <v>0</v>
      </c>
      <c r="Z136" s="83">
        <v>0</v>
      </c>
      <c r="AA136" s="83">
        <v>0</v>
      </c>
      <c r="AB136" s="83">
        <v>0</v>
      </c>
      <c r="AC136" s="83">
        <v>0</v>
      </c>
      <c r="AD136" s="83">
        <v>0</v>
      </c>
      <c r="AE136" s="119">
        <f t="shared" si="7"/>
        <v>0</v>
      </c>
      <c r="AF136" s="83">
        <v>0</v>
      </c>
      <c r="AG136" s="83">
        <v>0</v>
      </c>
      <c r="AH136" s="83">
        <v>0</v>
      </c>
      <c r="AI136" s="83">
        <v>0</v>
      </c>
      <c r="AJ136" s="83">
        <v>0</v>
      </c>
      <c r="AK136" s="83">
        <v>0</v>
      </c>
      <c r="AL136" s="83">
        <v>0</v>
      </c>
      <c r="AM136" s="83">
        <v>0</v>
      </c>
      <c r="AN136" s="83">
        <v>0</v>
      </c>
      <c r="AO136" s="83">
        <v>0</v>
      </c>
      <c r="AP136" s="83">
        <v>0</v>
      </c>
      <c r="AQ136" s="83">
        <v>0</v>
      </c>
      <c r="AR136" s="83">
        <v>0</v>
      </c>
      <c r="AS136" s="83">
        <v>0</v>
      </c>
      <c r="AT136" s="83">
        <v>0</v>
      </c>
      <c r="AU136" s="83">
        <v>0</v>
      </c>
      <c r="AV136" s="83">
        <v>0</v>
      </c>
      <c r="AW136" s="83">
        <v>0</v>
      </c>
      <c r="AX136" s="83">
        <v>0</v>
      </c>
      <c r="AY136" s="83">
        <v>0</v>
      </c>
      <c r="AZ136" s="83">
        <v>0</v>
      </c>
      <c r="BA136" s="83">
        <v>0</v>
      </c>
      <c r="BB136" s="83">
        <v>0</v>
      </c>
      <c r="BC136" s="83">
        <v>0</v>
      </c>
      <c r="BD136" s="83">
        <v>0</v>
      </c>
      <c r="BE136" s="83">
        <v>0</v>
      </c>
      <c r="BF136" s="83">
        <v>0</v>
      </c>
      <c r="BG136" s="83">
        <v>0</v>
      </c>
      <c r="BH136" s="83">
        <v>0</v>
      </c>
      <c r="BI136" s="83">
        <v>0</v>
      </c>
      <c r="BJ136" s="83">
        <v>0</v>
      </c>
      <c r="BK136" s="83">
        <v>0</v>
      </c>
      <c r="BL136" s="83">
        <v>0</v>
      </c>
      <c r="BM136" s="83">
        <v>0</v>
      </c>
      <c r="BN136" s="83">
        <v>0</v>
      </c>
      <c r="BO136" s="83">
        <v>0</v>
      </c>
      <c r="BP136" s="83">
        <v>0</v>
      </c>
      <c r="BQ136" s="83">
        <v>0</v>
      </c>
      <c r="BR136" s="83">
        <v>0</v>
      </c>
      <c r="BS136" s="83">
        <v>0</v>
      </c>
      <c r="BT136" s="83">
        <v>0</v>
      </c>
      <c r="BU136" s="83">
        <v>0</v>
      </c>
      <c r="BV136" s="83">
        <v>0</v>
      </c>
      <c r="BW136" s="83">
        <v>0</v>
      </c>
      <c r="BX136" s="83">
        <v>0</v>
      </c>
      <c r="BY136" s="83">
        <v>0</v>
      </c>
      <c r="BZ136" s="83">
        <v>0</v>
      </c>
      <c r="CA136" s="83">
        <v>0</v>
      </c>
      <c r="CD136" s="116">
        <f>Раздел2!G146</f>
        <v>0</v>
      </c>
    </row>
    <row r="137" spans="2:82" ht="21" x14ac:dyDescent="0.25">
      <c r="B137" s="160" t="s">
        <v>336</v>
      </c>
      <c r="C137" s="75" t="s">
        <v>343</v>
      </c>
      <c r="D137" s="83">
        <f t="shared" si="4"/>
        <v>0</v>
      </c>
      <c r="E137" s="119">
        <f t="shared" si="5"/>
        <v>0</v>
      </c>
      <c r="F137" s="151">
        <v>0</v>
      </c>
      <c r="G137" s="151">
        <v>0</v>
      </c>
      <c r="H137" s="151">
        <v>0</v>
      </c>
      <c r="I137" s="151">
        <v>0</v>
      </c>
      <c r="J137" s="151">
        <v>0</v>
      </c>
      <c r="K137" s="151">
        <v>0</v>
      </c>
      <c r="L137" s="151">
        <v>0</v>
      </c>
      <c r="M137" s="151">
        <v>0</v>
      </c>
      <c r="N137" s="151">
        <v>0</v>
      </c>
      <c r="O137" s="151">
        <v>0</v>
      </c>
      <c r="P137" s="151">
        <v>0</v>
      </c>
      <c r="Q137" s="151">
        <v>0</v>
      </c>
      <c r="R137" s="119">
        <f t="shared" si="6"/>
        <v>0</v>
      </c>
      <c r="S137" s="151">
        <v>0</v>
      </c>
      <c r="T137" s="151">
        <v>0</v>
      </c>
      <c r="U137" s="151">
        <v>0</v>
      </c>
      <c r="V137" s="151">
        <v>0</v>
      </c>
      <c r="W137" s="151">
        <v>0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1">
        <v>0</v>
      </c>
      <c r="AD137" s="151">
        <v>0</v>
      </c>
      <c r="AE137" s="119">
        <f t="shared" si="7"/>
        <v>0</v>
      </c>
      <c r="AF137" s="151">
        <v>0</v>
      </c>
      <c r="AG137" s="151">
        <v>0</v>
      </c>
      <c r="AH137" s="151">
        <v>0</v>
      </c>
      <c r="AI137" s="151">
        <v>0</v>
      </c>
      <c r="AJ137" s="151">
        <v>0</v>
      </c>
      <c r="AK137" s="151">
        <v>0</v>
      </c>
      <c r="AL137" s="151">
        <v>0</v>
      </c>
      <c r="AM137" s="151">
        <v>0</v>
      </c>
      <c r="AN137" s="151">
        <v>0</v>
      </c>
      <c r="AO137" s="151">
        <v>0</v>
      </c>
      <c r="AP137" s="151">
        <v>0</v>
      </c>
      <c r="AQ137" s="151">
        <v>0</v>
      </c>
      <c r="AR137" s="151">
        <v>0</v>
      </c>
      <c r="AS137" s="151">
        <v>0</v>
      </c>
      <c r="AT137" s="151">
        <v>0</v>
      </c>
      <c r="AU137" s="151">
        <v>0</v>
      </c>
      <c r="AV137" s="151">
        <v>0</v>
      </c>
      <c r="AW137" s="151">
        <v>0</v>
      </c>
      <c r="AX137" s="151">
        <v>0</v>
      </c>
      <c r="AY137" s="151">
        <v>0</v>
      </c>
      <c r="AZ137" s="151">
        <v>0</v>
      </c>
      <c r="BA137" s="151">
        <v>0</v>
      </c>
      <c r="BB137" s="151">
        <v>0</v>
      </c>
      <c r="BC137" s="151">
        <v>0</v>
      </c>
      <c r="BD137" s="151">
        <v>0</v>
      </c>
      <c r="BE137" s="151">
        <v>0</v>
      </c>
      <c r="BF137" s="151">
        <v>0</v>
      </c>
      <c r="BG137" s="151">
        <v>0</v>
      </c>
      <c r="BH137" s="151">
        <v>0</v>
      </c>
      <c r="BI137" s="151">
        <v>0</v>
      </c>
      <c r="BJ137" s="151">
        <v>0</v>
      </c>
      <c r="BK137" s="151">
        <v>0</v>
      </c>
      <c r="BL137" s="151">
        <v>0</v>
      </c>
      <c r="BM137" s="151">
        <v>0</v>
      </c>
      <c r="BN137" s="151">
        <v>0</v>
      </c>
      <c r="BO137" s="151">
        <v>0</v>
      </c>
      <c r="BP137" s="151">
        <v>0</v>
      </c>
      <c r="BQ137" s="151">
        <v>0</v>
      </c>
      <c r="BR137" s="151">
        <v>0</v>
      </c>
      <c r="BS137" s="151">
        <v>0</v>
      </c>
      <c r="BT137" s="151">
        <v>0</v>
      </c>
      <c r="BU137" s="151">
        <v>0</v>
      </c>
      <c r="BV137" s="151">
        <v>0</v>
      </c>
      <c r="BW137" s="151">
        <v>0</v>
      </c>
      <c r="BX137" s="151">
        <v>0</v>
      </c>
      <c r="BY137" s="151">
        <v>0</v>
      </c>
      <c r="BZ137" s="151">
        <v>0</v>
      </c>
      <c r="CA137" s="151">
        <v>0</v>
      </c>
      <c r="CD137" s="116">
        <f>Раздел2!G147</f>
        <v>0</v>
      </c>
    </row>
    <row r="138" spans="2:82" ht="15.75" customHeight="1" x14ac:dyDescent="0.25">
      <c r="B138" s="160" t="s">
        <v>338</v>
      </c>
      <c r="C138" s="75" t="s">
        <v>345</v>
      </c>
      <c r="D138" s="83">
        <f t="shared" ref="D138:D201" si="8">SUM(E138,R138,AE138)</f>
        <v>0</v>
      </c>
      <c r="E138" s="119">
        <f t="shared" ref="E138:E201" si="9">SUM(F138:Q138)</f>
        <v>0</v>
      </c>
      <c r="F138" s="151">
        <v>0</v>
      </c>
      <c r="G138" s="151">
        <v>0</v>
      </c>
      <c r="H138" s="151">
        <v>0</v>
      </c>
      <c r="I138" s="151">
        <v>0</v>
      </c>
      <c r="J138" s="151">
        <v>0</v>
      </c>
      <c r="K138" s="151">
        <v>0</v>
      </c>
      <c r="L138" s="151">
        <v>0</v>
      </c>
      <c r="M138" s="151">
        <v>0</v>
      </c>
      <c r="N138" s="151">
        <v>0</v>
      </c>
      <c r="O138" s="151">
        <v>0</v>
      </c>
      <c r="P138" s="151">
        <v>0</v>
      </c>
      <c r="Q138" s="46">
        <v>0</v>
      </c>
      <c r="R138" s="119">
        <f t="shared" ref="R138:R201" si="10">SUM(S138:AD138)</f>
        <v>0</v>
      </c>
      <c r="S138" s="151">
        <v>0</v>
      </c>
      <c r="T138" s="151">
        <v>0</v>
      </c>
      <c r="U138" s="151">
        <v>0</v>
      </c>
      <c r="V138" s="151">
        <v>0</v>
      </c>
      <c r="W138" s="151">
        <v>0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1">
        <v>0</v>
      </c>
      <c r="AD138" s="46">
        <v>0</v>
      </c>
      <c r="AE138" s="119">
        <f t="shared" ref="AE138:AE201" si="11">SUM(AF138:AQ138)</f>
        <v>0</v>
      </c>
      <c r="AF138" s="151">
        <v>0</v>
      </c>
      <c r="AG138" s="151">
        <v>0</v>
      </c>
      <c r="AH138" s="151">
        <v>0</v>
      </c>
      <c r="AI138" s="151">
        <v>0</v>
      </c>
      <c r="AJ138" s="151">
        <v>0</v>
      </c>
      <c r="AK138" s="151">
        <v>0</v>
      </c>
      <c r="AL138" s="151">
        <v>0</v>
      </c>
      <c r="AM138" s="151">
        <v>0</v>
      </c>
      <c r="AN138" s="151">
        <v>0</v>
      </c>
      <c r="AO138" s="151">
        <v>0</v>
      </c>
      <c r="AP138" s="151">
        <v>0</v>
      </c>
      <c r="AQ138" s="46">
        <v>0</v>
      </c>
      <c r="AR138" s="151">
        <v>0</v>
      </c>
      <c r="AS138" s="151">
        <v>0</v>
      </c>
      <c r="AT138" s="151">
        <v>0</v>
      </c>
      <c r="AU138" s="151">
        <v>0</v>
      </c>
      <c r="AV138" s="151">
        <v>0</v>
      </c>
      <c r="AW138" s="151">
        <v>0</v>
      </c>
      <c r="AX138" s="151">
        <v>0</v>
      </c>
      <c r="AY138" s="151">
        <v>0</v>
      </c>
      <c r="AZ138" s="151">
        <v>0</v>
      </c>
      <c r="BA138" s="151">
        <v>0</v>
      </c>
      <c r="BB138" s="151">
        <v>0</v>
      </c>
      <c r="BC138" s="46">
        <v>0</v>
      </c>
      <c r="BD138" s="151">
        <v>0</v>
      </c>
      <c r="BE138" s="151">
        <v>0</v>
      </c>
      <c r="BF138" s="151">
        <v>0</v>
      </c>
      <c r="BG138" s="151">
        <v>0</v>
      </c>
      <c r="BH138" s="151">
        <v>0</v>
      </c>
      <c r="BI138" s="151">
        <v>0</v>
      </c>
      <c r="BJ138" s="151">
        <v>0</v>
      </c>
      <c r="BK138" s="151">
        <v>0</v>
      </c>
      <c r="BL138" s="151">
        <v>0</v>
      </c>
      <c r="BM138" s="151">
        <v>0</v>
      </c>
      <c r="BN138" s="151">
        <v>0</v>
      </c>
      <c r="BO138" s="46">
        <v>0</v>
      </c>
      <c r="BP138" s="151">
        <v>0</v>
      </c>
      <c r="BQ138" s="151">
        <v>0</v>
      </c>
      <c r="BR138" s="151">
        <v>0</v>
      </c>
      <c r="BS138" s="151">
        <v>0</v>
      </c>
      <c r="BT138" s="151">
        <v>0</v>
      </c>
      <c r="BU138" s="151">
        <v>0</v>
      </c>
      <c r="BV138" s="151">
        <v>0</v>
      </c>
      <c r="BW138" s="151">
        <v>0</v>
      </c>
      <c r="BX138" s="151">
        <v>0</v>
      </c>
      <c r="BY138" s="151">
        <v>0</v>
      </c>
      <c r="BZ138" s="151">
        <v>0</v>
      </c>
      <c r="CA138" s="46">
        <v>0</v>
      </c>
      <c r="CD138" s="116">
        <f>Раздел2!G148</f>
        <v>0</v>
      </c>
    </row>
    <row r="139" spans="2:82" ht="15.75" customHeight="1" x14ac:dyDescent="0.25">
      <c r="B139" s="160" t="s">
        <v>340</v>
      </c>
      <c r="C139" s="75" t="s">
        <v>347</v>
      </c>
      <c r="D139" s="83">
        <f t="shared" si="8"/>
        <v>0</v>
      </c>
      <c r="E139" s="119">
        <f t="shared" si="9"/>
        <v>0</v>
      </c>
      <c r="F139" s="151">
        <v>0</v>
      </c>
      <c r="G139" s="151">
        <v>0</v>
      </c>
      <c r="H139" s="151">
        <v>0</v>
      </c>
      <c r="I139" s="151">
        <v>0</v>
      </c>
      <c r="J139" s="151">
        <v>0</v>
      </c>
      <c r="K139" s="151">
        <v>0</v>
      </c>
      <c r="L139" s="151">
        <v>0</v>
      </c>
      <c r="M139" s="151">
        <v>0</v>
      </c>
      <c r="N139" s="151">
        <v>0</v>
      </c>
      <c r="O139" s="151">
        <v>0</v>
      </c>
      <c r="P139" s="151">
        <v>0</v>
      </c>
      <c r="Q139" s="46">
        <v>0</v>
      </c>
      <c r="R139" s="119">
        <f t="shared" si="10"/>
        <v>0</v>
      </c>
      <c r="S139" s="151">
        <v>0</v>
      </c>
      <c r="T139" s="151">
        <v>0</v>
      </c>
      <c r="U139" s="151">
        <v>0</v>
      </c>
      <c r="V139" s="151">
        <v>0</v>
      </c>
      <c r="W139" s="151">
        <v>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1">
        <v>0</v>
      </c>
      <c r="AD139" s="46">
        <v>0</v>
      </c>
      <c r="AE139" s="119">
        <f t="shared" si="11"/>
        <v>0</v>
      </c>
      <c r="AF139" s="151">
        <v>0</v>
      </c>
      <c r="AG139" s="151">
        <v>0</v>
      </c>
      <c r="AH139" s="151">
        <v>0</v>
      </c>
      <c r="AI139" s="151">
        <v>0</v>
      </c>
      <c r="AJ139" s="151">
        <v>0</v>
      </c>
      <c r="AK139" s="151">
        <v>0</v>
      </c>
      <c r="AL139" s="151">
        <v>0</v>
      </c>
      <c r="AM139" s="151">
        <v>0</v>
      </c>
      <c r="AN139" s="151">
        <v>0</v>
      </c>
      <c r="AO139" s="151">
        <v>0</v>
      </c>
      <c r="AP139" s="151">
        <v>0</v>
      </c>
      <c r="AQ139" s="46">
        <v>0</v>
      </c>
      <c r="AR139" s="151">
        <v>0</v>
      </c>
      <c r="AS139" s="151">
        <v>0</v>
      </c>
      <c r="AT139" s="151">
        <v>0</v>
      </c>
      <c r="AU139" s="151">
        <v>0</v>
      </c>
      <c r="AV139" s="151">
        <v>0</v>
      </c>
      <c r="AW139" s="151">
        <v>0</v>
      </c>
      <c r="AX139" s="151">
        <v>0</v>
      </c>
      <c r="AY139" s="151">
        <v>0</v>
      </c>
      <c r="AZ139" s="151">
        <v>0</v>
      </c>
      <c r="BA139" s="151">
        <v>0</v>
      </c>
      <c r="BB139" s="151">
        <v>0</v>
      </c>
      <c r="BC139" s="46">
        <v>0</v>
      </c>
      <c r="BD139" s="151">
        <v>0</v>
      </c>
      <c r="BE139" s="151">
        <v>0</v>
      </c>
      <c r="BF139" s="151">
        <v>0</v>
      </c>
      <c r="BG139" s="151">
        <v>0</v>
      </c>
      <c r="BH139" s="151">
        <v>0</v>
      </c>
      <c r="BI139" s="151">
        <v>0</v>
      </c>
      <c r="BJ139" s="151">
        <v>0</v>
      </c>
      <c r="BK139" s="151">
        <v>0</v>
      </c>
      <c r="BL139" s="151">
        <v>0</v>
      </c>
      <c r="BM139" s="151">
        <v>0</v>
      </c>
      <c r="BN139" s="151">
        <v>0</v>
      </c>
      <c r="BO139" s="46">
        <v>0</v>
      </c>
      <c r="BP139" s="151">
        <v>0</v>
      </c>
      <c r="BQ139" s="151">
        <v>0</v>
      </c>
      <c r="BR139" s="151">
        <v>0</v>
      </c>
      <c r="BS139" s="151">
        <v>0</v>
      </c>
      <c r="BT139" s="151">
        <v>0</v>
      </c>
      <c r="BU139" s="151">
        <v>0</v>
      </c>
      <c r="BV139" s="151">
        <v>0</v>
      </c>
      <c r="BW139" s="151">
        <v>0</v>
      </c>
      <c r="BX139" s="151">
        <v>0</v>
      </c>
      <c r="BY139" s="151">
        <v>0</v>
      </c>
      <c r="BZ139" s="151">
        <v>0</v>
      </c>
      <c r="CA139" s="46">
        <v>0</v>
      </c>
      <c r="CD139" s="116">
        <f>Раздел2!G149</f>
        <v>5</v>
      </c>
    </row>
    <row r="140" spans="2:82" x14ac:dyDescent="0.25">
      <c r="B140" s="160" t="s">
        <v>342</v>
      </c>
      <c r="C140" s="75" t="s">
        <v>349</v>
      </c>
      <c r="D140" s="83">
        <f t="shared" si="8"/>
        <v>0</v>
      </c>
      <c r="E140" s="119">
        <f t="shared" si="9"/>
        <v>0</v>
      </c>
      <c r="F140" s="151">
        <v>0</v>
      </c>
      <c r="G140" s="151">
        <v>0</v>
      </c>
      <c r="H140" s="151">
        <v>0</v>
      </c>
      <c r="I140" s="151">
        <v>0</v>
      </c>
      <c r="J140" s="151">
        <v>0</v>
      </c>
      <c r="K140" s="151">
        <v>0</v>
      </c>
      <c r="L140" s="151">
        <v>0</v>
      </c>
      <c r="M140" s="151">
        <v>0</v>
      </c>
      <c r="N140" s="151">
        <v>0</v>
      </c>
      <c r="O140" s="151">
        <v>0</v>
      </c>
      <c r="P140" s="151">
        <v>0</v>
      </c>
      <c r="Q140" s="46">
        <v>0</v>
      </c>
      <c r="R140" s="119">
        <f t="shared" si="10"/>
        <v>0</v>
      </c>
      <c r="S140" s="151">
        <v>0</v>
      </c>
      <c r="T140" s="151">
        <v>0</v>
      </c>
      <c r="U140" s="151">
        <v>0</v>
      </c>
      <c r="V140" s="151">
        <v>0</v>
      </c>
      <c r="W140" s="151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1">
        <v>0</v>
      </c>
      <c r="AD140" s="46">
        <v>0</v>
      </c>
      <c r="AE140" s="119">
        <f t="shared" si="11"/>
        <v>0</v>
      </c>
      <c r="AF140" s="151">
        <v>0</v>
      </c>
      <c r="AG140" s="151">
        <v>0</v>
      </c>
      <c r="AH140" s="151">
        <v>0</v>
      </c>
      <c r="AI140" s="151">
        <v>0</v>
      </c>
      <c r="AJ140" s="151">
        <v>0</v>
      </c>
      <c r="AK140" s="151">
        <v>0</v>
      </c>
      <c r="AL140" s="151">
        <v>0</v>
      </c>
      <c r="AM140" s="151">
        <v>0</v>
      </c>
      <c r="AN140" s="151">
        <v>0</v>
      </c>
      <c r="AO140" s="151">
        <v>0</v>
      </c>
      <c r="AP140" s="151">
        <v>0</v>
      </c>
      <c r="AQ140" s="46">
        <v>0</v>
      </c>
      <c r="AR140" s="151">
        <v>0</v>
      </c>
      <c r="AS140" s="151">
        <v>0</v>
      </c>
      <c r="AT140" s="151">
        <v>0</v>
      </c>
      <c r="AU140" s="151">
        <v>0</v>
      </c>
      <c r="AV140" s="151">
        <v>0</v>
      </c>
      <c r="AW140" s="151">
        <v>0</v>
      </c>
      <c r="AX140" s="151">
        <v>0</v>
      </c>
      <c r="AY140" s="151">
        <v>0</v>
      </c>
      <c r="AZ140" s="151">
        <v>0</v>
      </c>
      <c r="BA140" s="151">
        <v>0</v>
      </c>
      <c r="BB140" s="151">
        <v>0</v>
      </c>
      <c r="BC140" s="46">
        <v>0</v>
      </c>
      <c r="BD140" s="151">
        <v>0</v>
      </c>
      <c r="BE140" s="151">
        <v>0</v>
      </c>
      <c r="BF140" s="151">
        <v>0</v>
      </c>
      <c r="BG140" s="151">
        <v>0</v>
      </c>
      <c r="BH140" s="151">
        <v>0</v>
      </c>
      <c r="BI140" s="151">
        <v>0</v>
      </c>
      <c r="BJ140" s="151">
        <v>0</v>
      </c>
      <c r="BK140" s="151">
        <v>0</v>
      </c>
      <c r="BL140" s="151">
        <v>0</v>
      </c>
      <c r="BM140" s="151">
        <v>0</v>
      </c>
      <c r="BN140" s="151">
        <v>0</v>
      </c>
      <c r="BO140" s="46">
        <v>0</v>
      </c>
      <c r="BP140" s="151">
        <v>0</v>
      </c>
      <c r="BQ140" s="151">
        <v>0</v>
      </c>
      <c r="BR140" s="151">
        <v>0</v>
      </c>
      <c r="BS140" s="151">
        <v>0</v>
      </c>
      <c r="BT140" s="151">
        <v>0</v>
      </c>
      <c r="BU140" s="151">
        <v>0</v>
      </c>
      <c r="BV140" s="151">
        <v>0</v>
      </c>
      <c r="BW140" s="151">
        <v>0</v>
      </c>
      <c r="BX140" s="151">
        <v>0</v>
      </c>
      <c r="BY140" s="151">
        <v>0</v>
      </c>
      <c r="BZ140" s="151">
        <v>0</v>
      </c>
      <c r="CA140" s="46">
        <v>0</v>
      </c>
      <c r="CD140" s="116">
        <f>Раздел2!G150</f>
        <v>0</v>
      </c>
    </row>
    <row r="141" spans="2:82" ht="15.75" customHeight="1" x14ac:dyDescent="0.25">
      <c r="B141" s="159" t="s">
        <v>344</v>
      </c>
      <c r="C141" s="75" t="s">
        <v>351</v>
      </c>
      <c r="D141" s="83">
        <f t="shared" si="8"/>
        <v>0</v>
      </c>
      <c r="E141" s="119">
        <f t="shared" si="9"/>
        <v>0</v>
      </c>
      <c r="F141" s="151">
        <v>0</v>
      </c>
      <c r="G141" s="151">
        <v>0</v>
      </c>
      <c r="H141" s="151">
        <v>0</v>
      </c>
      <c r="I141" s="151">
        <v>0</v>
      </c>
      <c r="J141" s="151">
        <v>0</v>
      </c>
      <c r="K141" s="151">
        <v>0</v>
      </c>
      <c r="L141" s="151">
        <v>0</v>
      </c>
      <c r="M141" s="151">
        <v>0</v>
      </c>
      <c r="N141" s="151">
        <v>0</v>
      </c>
      <c r="O141" s="151">
        <v>0</v>
      </c>
      <c r="P141" s="151">
        <v>0</v>
      </c>
      <c r="Q141" s="46">
        <v>0</v>
      </c>
      <c r="R141" s="119">
        <f t="shared" si="10"/>
        <v>0</v>
      </c>
      <c r="S141" s="151">
        <v>0</v>
      </c>
      <c r="T141" s="151">
        <v>0</v>
      </c>
      <c r="U141" s="151">
        <v>0</v>
      </c>
      <c r="V141" s="151">
        <v>0</v>
      </c>
      <c r="W141" s="151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1">
        <v>0</v>
      </c>
      <c r="AD141" s="46">
        <v>0</v>
      </c>
      <c r="AE141" s="119">
        <f t="shared" si="11"/>
        <v>0</v>
      </c>
      <c r="AF141" s="151">
        <v>0</v>
      </c>
      <c r="AG141" s="151">
        <v>0</v>
      </c>
      <c r="AH141" s="151">
        <v>0</v>
      </c>
      <c r="AI141" s="151">
        <v>0</v>
      </c>
      <c r="AJ141" s="151">
        <v>0</v>
      </c>
      <c r="AK141" s="151">
        <v>0</v>
      </c>
      <c r="AL141" s="151">
        <v>0</v>
      </c>
      <c r="AM141" s="151">
        <v>0</v>
      </c>
      <c r="AN141" s="151">
        <v>0</v>
      </c>
      <c r="AO141" s="151">
        <v>0</v>
      </c>
      <c r="AP141" s="151">
        <v>0</v>
      </c>
      <c r="AQ141" s="46">
        <v>0</v>
      </c>
      <c r="AR141" s="151">
        <v>0</v>
      </c>
      <c r="AS141" s="151">
        <v>0</v>
      </c>
      <c r="AT141" s="151">
        <v>0</v>
      </c>
      <c r="AU141" s="151">
        <v>0</v>
      </c>
      <c r="AV141" s="151">
        <v>0</v>
      </c>
      <c r="AW141" s="151">
        <v>0</v>
      </c>
      <c r="AX141" s="151">
        <v>0</v>
      </c>
      <c r="AY141" s="151">
        <v>0</v>
      </c>
      <c r="AZ141" s="151">
        <v>0</v>
      </c>
      <c r="BA141" s="151">
        <v>0</v>
      </c>
      <c r="BB141" s="151">
        <v>0</v>
      </c>
      <c r="BC141" s="46">
        <v>0</v>
      </c>
      <c r="BD141" s="151">
        <v>0</v>
      </c>
      <c r="BE141" s="151">
        <v>0</v>
      </c>
      <c r="BF141" s="151">
        <v>0</v>
      </c>
      <c r="BG141" s="151">
        <v>0</v>
      </c>
      <c r="BH141" s="151">
        <v>0</v>
      </c>
      <c r="BI141" s="151">
        <v>0</v>
      </c>
      <c r="BJ141" s="151">
        <v>0</v>
      </c>
      <c r="BK141" s="151">
        <v>0</v>
      </c>
      <c r="BL141" s="151">
        <v>0</v>
      </c>
      <c r="BM141" s="151">
        <v>0</v>
      </c>
      <c r="BN141" s="151">
        <v>0</v>
      </c>
      <c r="BO141" s="46">
        <v>0</v>
      </c>
      <c r="BP141" s="151">
        <v>0</v>
      </c>
      <c r="BQ141" s="151">
        <v>0</v>
      </c>
      <c r="BR141" s="151">
        <v>0</v>
      </c>
      <c r="BS141" s="151">
        <v>0</v>
      </c>
      <c r="BT141" s="151">
        <v>0</v>
      </c>
      <c r="BU141" s="151">
        <v>0</v>
      </c>
      <c r="BV141" s="151">
        <v>0</v>
      </c>
      <c r="BW141" s="151">
        <v>0</v>
      </c>
      <c r="BX141" s="151">
        <v>0</v>
      </c>
      <c r="BY141" s="151">
        <v>0</v>
      </c>
      <c r="BZ141" s="151">
        <v>0</v>
      </c>
      <c r="CA141" s="46">
        <v>0</v>
      </c>
      <c r="CD141" s="116">
        <f>Раздел2!G151</f>
        <v>0</v>
      </c>
    </row>
    <row r="142" spans="2:82" ht="15.75" customHeight="1" x14ac:dyDescent="0.25">
      <c r="B142" s="159" t="s">
        <v>346</v>
      </c>
      <c r="C142" s="75" t="s">
        <v>353</v>
      </c>
      <c r="D142" s="83">
        <f t="shared" si="8"/>
        <v>0</v>
      </c>
      <c r="E142" s="119">
        <f t="shared" si="9"/>
        <v>0</v>
      </c>
      <c r="F142" s="83">
        <v>0</v>
      </c>
      <c r="G142" s="83">
        <v>0</v>
      </c>
      <c r="H142" s="83">
        <v>0</v>
      </c>
      <c r="I142" s="83">
        <v>0</v>
      </c>
      <c r="J142" s="83">
        <v>0</v>
      </c>
      <c r="K142" s="83">
        <v>0</v>
      </c>
      <c r="L142" s="83">
        <v>0</v>
      </c>
      <c r="M142" s="83">
        <v>0</v>
      </c>
      <c r="N142" s="83">
        <v>0</v>
      </c>
      <c r="O142" s="83">
        <v>0</v>
      </c>
      <c r="P142" s="83">
        <v>0</v>
      </c>
      <c r="Q142" s="83">
        <v>0</v>
      </c>
      <c r="R142" s="119">
        <f t="shared" si="10"/>
        <v>0</v>
      </c>
      <c r="S142" s="83">
        <v>0</v>
      </c>
      <c r="T142" s="83">
        <v>0</v>
      </c>
      <c r="U142" s="83">
        <v>0</v>
      </c>
      <c r="V142" s="83">
        <v>0</v>
      </c>
      <c r="W142" s="83">
        <v>0</v>
      </c>
      <c r="X142" s="83">
        <v>0</v>
      </c>
      <c r="Y142" s="83">
        <v>0</v>
      </c>
      <c r="Z142" s="83">
        <v>0</v>
      </c>
      <c r="AA142" s="83">
        <v>0</v>
      </c>
      <c r="AB142" s="83">
        <v>0</v>
      </c>
      <c r="AC142" s="83">
        <v>0</v>
      </c>
      <c r="AD142" s="83">
        <v>0</v>
      </c>
      <c r="AE142" s="119">
        <f t="shared" si="11"/>
        <v>0</v>
      </c>
      <c r="AF142" s="83">
        <v>0</v>
      </c>
      <c r="AG142" s="83">
        <v>0</v>
      </c>
      <c r="AH142" s="83">
        <v>0</v>
      </c>
      <c r="AI142" s="83">
        <v>0</v>
      </c>
      <c r="AJ142" s="83">
        <v>0</v>
      </c>
      <c r="AK142" s="83">
        <v>0</v>
      </c>
      <c r="AL142" s="83">
        <v>0</v>
      </c>
      <c r="AM142" s="83">
        <v>0</v>
      </c>
      <c r="AN142" s="83">
        <v>0</v>
      </c>
      <c r="AO142" s="83">
        <v>0</v>
      </c>
      <c r="AP142" s="83">
        <v>0</v>
      </c>
      <c r="AQ142" s="83">
        <v>0</v>
      </c>
      <c r="AR142" s="83">
        <v>0</v>
      </c>
      <c r="AS142" s="83">
        <v>0</v>
      </c>
      <c r="AT142" s="83">
        <v>0</v>
      </c>
      <c r="AU142" s="83">
        <v>0</v>
      </c>
      <c r="AV142" s="83">
        <v>0</v>
      </c>
      <c r="AW142" s="83">
        <v>0</v>
      </c>
      <c r="AX142" s="83">
        <v>0</v>
      </c>
      <c r="AY142" s="83">
        <v>0</v>
      </c>
      <c r="AZ142" s="83">
        <v>0</v>
      </c>
      <c r="BA142" s="83">
        <v>0</v>
      </c>
      <c r="BB142" s="83">
        <v>0</v>
      </c>
      <c r="BC142" s="83">
        <v>0</v>
      </c>
      <c r="BD142" s="83">
        <v>0</v>
      </c>
      <c r="BE142" s="83">
        <v>0</v>
      </c>
      <c r="BF142" s="83">
        <v>0</v>
      </c>
      <c r="BG142" s="83">
        <v>0</v>
      </c>
      <c r="BH142" s="83">
        <v>0</v>
      </c>
      <c r="BI142" s="83">
        <v>0</v>
      </c>
      <c r="BJ142" s="83">
        <v>0</v>
      </c>
      <c r="BK142" s="83">
        <v>0</v>
      </c>
      <c r="BL142" s="83">
        <v>0</v>
      </c>
      <c r="BM142" s="83">
        <v>0</v>
      </c>
      <c r="BN142" s="83">
        <v>0</v>
      </c>
      <c r="BO142" s="83">
        <v>0</v>
      </c>
      <c r="BP142" s="83">
        <v>0</v>
      </c>
      <c r="BQ142" s="83">
        <v>0</v>
      </c>
      <c r="BR142" s="83">
        <v>0</v>
      </c>
      <c r="BS142" s="83">
        <v>0</v>
      </c>
      <c r="BT142" s="83">
        <v>0</v>
      </c>
      <c r="BU142" s="83">
        <v>0</v>
      </c>
      <c r="BV142" s="83">
        <v>0</v>
      </c>
      <c r="BW142" s="83">
        <v>0</v>
      </c>
      <c r="BX142" s="83">
        <v>0</v>
      </c>
      <c r="BY142" s="83">
        <v>0</v>
      </c>
      <c r="BZ142" s="83">
        <v>0</v>
      </c>
      <c r="CA142" s="83">
        <v>0</v>
      </c>
      <c r="CD142" s="116">
        <f>Раздел2!G152</f>
        <v>0</v>
      </c>
    </row>
    <row r="143" spans="2:82" ht="21" x14ac:dyDescent="0.25">
      <c r="B143" s="160" t="s">
        <v>348</v>
      </c>
      <c r="C143" s="75" t="s">
        <v>355</v>
      </c>
      <c r="D143" s="83">
        <f t="shared" si="8"/>
        <v>0</v>
      </c>
      <c r="E143" s="119">
        <f t="shared" si="9"/>
        <v>0</v>
      </c>
      <c r="F143" s="151">
        <v>0</v>
      </c>
      <c r="G143" s="151">
        <v>0</v>
      </c>
      <c r="H143" s="151">
        <v>0</v>
      </c>
      <c r="I143" s="151">
        <v>0</v>
      </c>
      <c r="J143" s="151">
        <v>0</v>
      </c>
      <c r="K143" s="151">
        <v>0</v>
      </c>
      <c r="L143" s="151">
        <v>0</v>
      </c>
      <c r="M143" s="151">
        <v>0</v>
      </c>
      <c r="N143" s="151">
        <v>0</v>
      </c>
      <c r="O143" s="151">
        <v>0</v>
      </c>
      <c r="P143" s="151">
        <v>0</v>
      </c>
      <c r="Q143" s="46">
        <v>0</v>
      </c>
      <c r="R143" s="119">
        <f t="shared" si="10"/>
        <v>0</v>
      </c>
      <c r="S143" s="151">
        <v>0</v>
      </c>
      <c r="T143" s="151">
        <v>0</v>
      </c>
      <c r="U143" s="151">
        <v>0</v>
      </c>
      <c r="V143" s="151">
        <v>0</v>
      </c>
      <c r="W143" s="151">
        <v>0</v>
      </c>
      <c r="X143" s="151">
        <v>0</v>
      </c>
      <c r="Y143" s="151">
        <v>0</v>
      </c>
      <c r="Z143" s="151">
        <v>0</v>
      </c>
      <c r="AA143" s="151">
        <v>0</v>
      </c>
      <c r="AB143" s="151">
        <v>0</v>
      </c>
      <c r="AC143" s="151">
        <v>0</v>
      </c>
      <c r="AD143" s="46">
        <v>0</v>
      </c>
      <c r="AE143" s="119">
        <f t="shared" si="11"/>
        <v>0</v>
      </c>
      <c r="AF143" s="151">
        <v>0</v>
      </c>
      <c r="AG143" s="151">
        <v>0</v>
      </c>
      <c r="AH143" s="151">
        <v>0</v>
      </c>
      <c r="AI143" s="151">
        <v>0</v>
      </c>
      <c r="AJ143" s="151">
        <v>0</v>
      </c>
      <c r="AK143" s="151">
        <v>0</v>
      </c>
      <c r="AL143" s="151">
        <v>0</v>
      </c>
      <c r="AM143" s="151">
        <v>0</v>
      </c>
      <c r="AN143" s="151">
        <v>0</v>
      </c>
      <c r="AO143" s="151">
        <v>0</v>
      </c>
      <c r="AP143" s="151">
        <v>0</v>
      </c>
      <c r="AQ143" s="46">
        <v>0</v>
      </c>
      <c r="AR143" s="151">
        <v>0</v>
      </c>
      <c r="AS143" s="151">
        <v>0</v>
      </c>
      <c r="AT143" s="151">
        <v>0</v>
      </c>
      <c r="AU143" s="151">
        <v>0</v>
      </c>
      <c r="AV143" s="151">
        <v>0</v>
      </c>
      <c r="AW143" s="151">
        <v>0</v>
      </c>
      <c r="AX143" s="151">
        <v>0</v>
      </c>
      <c r="AY143" s="151">
        <v>0</v>
      </c>
      <c r="AZ143" s="151">
        <v>0</v>
      </c>
      <c r="BA143" s="151">
        <v>0</v>
      </c>
      <c r="BB143" s="151">
        <v>0</v>
      </c>
      <c r="BC143" s="46">
        <v>0</v>
      </c>
      <c r="BD143" s="151">
        <v>0</v>
      </c>
      <c r="BE143" s="151">
        <v>0</v>
      </c>
      <c r="BF143" s="151">
        <v>0</v>
      </c>
      <c r="BG143" s="151">
        <v>0</v>
      </c>
      <c r="BH143" s="151">
        <v>0</v>
      </c>
      <c r="BI143" s="151">
        <v>0</v>
      </c>
      <c r="BJ143" s="151">
        <v>0</v>
      </c>
      <c r="BK143" s="151">
        <v>0</v>
      </c>
      <c r="BL143" s="151">
        <v>0</v>
      </c>
      <c r="BM143" s="151">
        <v>0</v>
      </c>
      <c r="BN143" s="151">
        <v>0</v>
      </c>
      <c r="BO143" s="46">
        <v>0</v>
      </c>
      <c r="BP143" s="151">
        <v>0</v>
      </c>
      <c r="BQ143" s="151">
        <v>0</v>
      </c>
      <c r="BR143" s="151">
        <v>0</v>
      </c>
      <c r="BS143" s="151">
        <v>0</v>
      </c>
      <c r="BT143" s="151">
        <v>0</v>
      </c>
      <c r="BU143" s="151">
        <v>0</v>
      </c>
      <c r="BV143" s="151">
        <v>0</v>
      </c>
      <c r="BW143" s="151">
        <v>0</v>
      </c>
      <c r="BX143" s="151">
        <v>0</v>
      </c>
      <c r="BY143" s="151">
        <v>0</v>
      </c>
      <c r="BZ143" s="151">
        <v>0</v>
      </c>
      <c r="CA143" s="46">
        <v>0</v>
      </c>
      <c r="CD143" s="116">
        <f>Раздел2!G153</f>
        <v>0</v>
      </c>
    </row>
    <row r="144" spans="2:82" ht="15.75" customHeight="1" x14ac:dyDescent="0.25">
      <c r="B144" s="160" t="s">
        <v>350</v>
      </c>
      <c r="C144" s="75" t="s">
        <v>357</v>
      </c>
      <c r="D144" s="83">
        <f t="shared" si="8"/>
        <v>0</v>
      </c>
      <c r="E144" s="119">
        <f t="shared" si="9"/>
        <v>0</v>
      </c>
      <c r="F144" s="151">
        <v>0</v>
      </c>
      <c r="G144" s="151">
        <v>0</v>
      </c>
      <c r="H144" s="151">
        <v>0</v>
      </c>
      <c r="I144" s="151">
        <v>0</v>
      </c>
      <c r="J144" s="151">
        <v>0</v>
      </c>
      <c r="K144" s="151">
        <v>0</v>
      </c>
      <c r="L144" s="151">
        <v>0</v>
      </c>
      <c r="M144" s="151">
        <v>0</v>
      </c>
      <c r="N144" s="151">
        <v>0</v>
      </c>
      <c r="O144" s="151">
        <v>0</v>
      </c>
      <c r="P144" s="151">
        <v>0</v>
      </c>
      <c r="Q144" s="46">
        <v>0</v>
      </c>
      <c r="R144" s="119">
        <f t="shared" si="10"/>
        <v>0</v>
      </c>
      <c r="S144" s="151">
        <v>0</v>
      </c>
      <c r="T144" s="151">
        <v>0</v>
      </c>
      <c r="U144" s="151">
        <v>0</v>
      </c>
      <c r="V144" s="151">
        <v>0</v>
      </c>
      <c r="W144" s="151">
        <v>0</v>
      </c>
      <c r="X144" s="151">
        <v>0</v>
      </c>
      <c r="Y144" s="151">
        <v>0</v>
      </c>
      <c r="Z144" s="151">
        <v>0</v>
      </c>
      <c r="AA144" s="151">
        <v>0</v>
      </c>
      <c r="AB144" s="151">
        <v>0</v>
      </c>
      <c r="AC144" s="151">
        <v>0</v>
      </c>
      <c r="AD144" s="46">
        <v>0</v>
      </c>
      <c r="AE144" s="119">
        <f t="shared" si="11"/>
        <v>0</v>
      </c>
      <c r="AF144" s="151">
        <v>0</v>
      </c>
      <c r="AG144" s="151">
        <v>0</v>
      </c>
      <c r="AH144" s="151">
        <v>0</v>
      </c>
      <c r="AI144" s="151">
        <v>0</v>
      </c>
      <c r="AJ144" s="151">
        <v>0</v>
      </c>
      <c r="AK144" s="151">
        <v>0</v>
      </c>
      <c r="AL144" s="151">
        <v>0</v>
      </c>
      <c r="AM144" s="151">
        <v>0</v>
      </c>
      <c r="AN144" s="151">
        <v>0</v>
      </c>
      <c r="AO144" s="151">
        <v>0</v>
      </c>
      <c r="AP144" s="151">
        <v>0</v>
      </c>
      <c r="AQ144" s="46">
        <v>0</v>
      </c>
      <c r="AR144" s="151">
        <v>0</v>
      </c>
      <c r="AS144" s="151">
        <v>0</v>
      </c>
      <c r="AT144" s="151">
        <v>0</v>
      </c>
      <c r="AU144" s="151">
        <v>0</v>
      </c>
      <c r="AV144" s="151">
        <v>0</v>
      </c>
      <c r="AW144" s="151">
        <v>0</v>
      </c>
      <c r="AX144" s="151">
        <v>0</v>
      </c>
      <c r="AY144" s="151">
        <v>0</v>
      </c>
      <c r="AZ144" s="151">
        <v>0</v>
      </c>
      <c r="BA144" s="151">
        <v>0</v>
      </c>
      <c r="BB144" s="151">
        <v>0</v>
      </c>
      <c r="BC144" s="46">
        <v>0</v>
      </c>
      <c r="BD144" s="151">
        <v>0</v>
      </c>
      <c r="BE144" s="151">
        <v>0</v>
      </c>
      <c r="BF144" s="151">
        <v>0</v>
      </c>
      <c r="BG144" s="151">
        <v>0</v>
      </c>
      <c r="BH144" s="151">
        <v>0</v>
      </c>
      <c r="BI144" s="151">
        <v>0</v>
      </c>
      <c r="BJ144" s="151">
        <v>0</v>
      </c>
      <c r="BK144" s="151">
        <v>0</v>
      </c>
      <c r="BL144" s="151">
        <v>0</v>
      </c>
      <c r="BM144" s="151">
        <v>0</v>
      </c>
      <c r="BN144" s="151">
        <v>0</v>
      </c>
      <c r="BO144" s="46">
        <v>0</v>
      </c>
      <c r="BP144" s="151">
        <v>0</v>
      </c>
      <c r="BQ144" s="151">
        <v>0</v>
      </c>
      <c r="BR144" s="151">
        <v>0</v>
      </c>
      <c r="BS144" s="151">
        <v>0</v>
      </c>
      <c r="BT144" s="151">
        <v>0</v>
      </c>
      <c r="BU144" s="151">
        <v>0</v>
      </c>
      <c r="BV144" s="151">
        <v>0</v>
      </c>
      <c r="BW144" s="151">
        <v>0</v>
      </c>
      <c r="BX144" s="151">
        <v>0</v>
      </c>
      <c r="BY144" s="151">
        <v>0</v>
      </c>
      <c r="BZ144" s="151">
        <v>0</v>
      </c>
      <c r="CA144" s="46">
        <v>0</v>
      </c>
      <c r="CD144" s="116">
        <f>Раздел2!G154</f>
        <v>0</v>
      </c>
    </row>
    <row r="145" spans="2:82" ht="15.75" customHeight="1" x14ac:dyDescent="0.25">
      <c r="B145" s="160" t="s">
        <v>352</v>
      </c>
      <c r="C145" s="75" t="s">
        <v>359</v>
      </c>
      <c r="D145" s="83">
        <f t="shared" si="8"/>
        <v>0</v>
      </c>
      <c r="E145" s="119">
        <f t="shared" si="9"/>
        <v>0</v>
      </c>
      <c r="F145" s="151">
        <v>0</v>
      </c>
      <c r="G145" s="151">
        <v>0</v>
      </c>
      <c r="H145" s="151">
        <v>0</v>
      </c>
      <c r="I145" s="151">
        <v>0</v>
      </c>
      <c r="J145" s="151">
        <v>0</v>
      </c>
      <c r="K145" s="151">
        <v>0</v>
      </c>
      <c r="L145" s="151">
        <v>0</v>
      </c>
      <c r="M145" s="151">
        <v>0</v>
      </c>
      <c r="N145" s="151">
        <v>0</v>
      </c>
      <c r="O145" s="151">
        <v>0</v>
      </c>
      <c r="P145" s="151">
        <v>0</v>
      </c>
      <c r="Q145" s="46">
        <v>0</v>
      </c>
      <c r="R145" s="119">
        <f t="shared" si="10"/>
        <v>0</v>
      </c>
      <c r="S145" s="151">
        <v>0</v>
      </c>
      <c r="T145" s="151">
        <v>0</v>
      </c>
      <c r="U145" s="151">
        <v>0</v>
      </c>
      <c r="V145" s="151">
        <v>0</v>
      </c>
      <c r="W145" s="151">
        <v>0</v>
      </c>
      <c r="X145" s="151">
        <v>0</v>
      </c>
      <c r="Y145" s="151">
        <v>0</v>
      </c>
      <c r="Z145" s="151">
        <v>0</v>
      </c>
      <c r="AA145" s="151">
        <v>0</v>
      </c>
      <c r="AB145" s="151">
        <v>0</v>
      </c>
      <c r="AC145" s="151">
        <v>0</v>
      </c>
      <c r="AD145" s="46">
        <v>0</v>
      </c>
      <c r="AE145" s="119">
        <f t="shared" si="11"/>
        <v>0</v>
      </c>
      <c r="AF145" s="151">
        <v>0</v>
      </c>
      <c r="AG145" s="151">
        <v>0</v>
      </c>
      <c r="AH145" s="151">
        <v>0</v>
      </c>
      <c r="AI145" s="151">
        <v>0</v>
      </c>
      <c r="AJ145" s="151">
        <v>0</v>
      </c>
      <c r="AK145" s="151">
        <v>0</v>
      </c>
      <c r="AL145" s="151">
        <v>0</v>
      </c>
      <c r="AM145" s="151">
        <v>0</v>
      </c>
      <c r="AN145" s="151">
        <v>0</v>
      </c>
      <c r="AO145" s="151">
        <v>0</v>
      </c>
      <c r="AP145" s="151">
        <v>0</v>
      </c>
      <c r="AQ145" s="46">
        <v>0</v>
      </c>
      <c r="AR145" s="151">
        <v>0</v>
      </c>
      <c r="AS145" s="151">
        <v>0</v>
      </c>
      <c r="AT145" s="151">
        <v>0</v>
      </c>
      <c r="AU145" s="151">
        <v>0</v>
      </c>
      <c r="AV145" s="151">
        <v>0</v>
      </c>
      <c r="AW145" s="151">
        <v>0</v>
      </c>
      <c r="AX145" s="151">
        <v>0</v>
      </c>
      <c r="AY145" s="151">
        <v>0</v>
      </c>
      <c r="AZ145" s="151">
        <v>0</v>
      </c>
      <c r="BA145" s="151">
        <v>0</v>
      </c>
      <c r="BB145" s="151">
        <v>0</v>
      </c>
      <c r="BC145" s="46">
        <v>0</v>
      </c>
      <c r="BD145" s="151">
        <v>0</v>
      </c>
      <c r="BE145" s="151">
        <v>0</v>
      </c>
      <c r="BF145" s="151">
        <v>0</v>
      </c>
      <c r="BG145" s="151">
        <v>0</v>
      </c>
      <c r="BH145" s="151">
        <v>0</v>
      </c>
      <c r="BI145" s="151">
        <v>0</v>
      </c>
      <c r="BJ145" s="151">
        <v>0</v>
      </c>
      <c r="BK145" s="151">
        <v>0</v>
      </c>
      <c r="BL145" s="151">
        <v>0</v>
      </c>
      <c r="BM145" s="151">
        <v>0</v>
      </c>
      <c r="BN145" s="151">
        <v>0</v>
      </c>
      <c r="BO145" s="46">
        <v>0</v>
      </c>
      <c r="BP145" s="151">
        <v>0</v>
      </c>
      <c r="BQ145" s="151">
        <v>0</v>
      </c>
      <c r="BR145" s="151">
        <v>0</v>
      </c>
      <c r="BS145" s="151">
        <v>0</v>
      </c>
      <c r="BT145" s="151">
        <v>0</v>
      </c>
      <c r="BU145" s="151">
        <v>0</v>
      </c>
      <c r="BV145" s="151">
        <v>0</v>
      </c>
      <c r="BW145" s="151">
        <v>0</v>
      </c>
      <c r="BX145" s="151">
        <v>0</v>
      </c>
      <c r="BY145" s="151">
        <v>0</v>
      </c>
      <c r="BZ145" s="151">
        <v>0</v>
      </c>
      <c r="CA145" s="46">
        <v>0</v>
      </c>
      <c r="CD145" s="116">
        <f>Раздел2!G155</f>
        <v>0</v>
      </c>
    </row>
    <row r="146" spans="2:82" ht="15.75" customHeight="1" x14ac:dyDescent="0.25">
      <c r="B146" s="160" t="s">
        <v>354</v>
      </c>
      <c r="C146" s="75" t="s">
        <v>361</v>
      </c>
      <c r="D146" s="83">
        <f t="shared" si="8"/>
        <v>0</v>
      </c>
      <c r="E146" s="119">
        <f t="shared" si="9"/>
        <v>0</v>
      </c>
      <c r="F146" s="151">
        <v>0</v>
      </c>
      <c r="G146" s="151">
        <v>0</v>
      </c>
      <c r="H146" s="151">
        <v>0</v>
      </c>
      <c r="I146" s="151">
        <v>0</v>
      </c>
      <c r="J146" s="151">
        <v>0</v>
      </c>
      <c r="K146" s="151">
        <v>0</v>
      </c>
      <c r="L146" s="151">
        <v>0</v>
      </c>
      <c r="M146" s="151">
        <v>0</v>
      </c>
      <c r="N146" s="151">
        <v>0</v>
      </c>
      <c r="O146" s="151">
        <v>0</v>
      </c>
      <c r="P146" s="151">
        <v>0</v>
      </c>
      <c r="Q146" s="46">
        <v>0</v>
      </c>
      <c r="R146" s="119">
        <f t="shared" si="10"/>
        <v>0</v>
      </c>
      <c r="S146" s="151">
        <v>0</v>
      </c>
      <c r="T146" s="151">
        <v>0</v>
      </c>
      <c r="U146" s="151">
        <v>0</v>
      </c>
      <c r="V146" s="151">
        <v>0</v>
      </c>
      <c r="W146" s="151">
        <v>0</v>
      </c>
      <c r="X146" s="151">
        <v>0</v>
      </c>
      <c r="Y146" s="151">
        <v>0</v>
      </c>
      <c r="Z146" s="151">
        <v>0</v>
      </c>
      <c r="AA146" s="151">
        <v>0</v>
      </c>
      <c r="AB146" s="151">
        <v>0</v>
      </c>
      <c r="AC146" s="151">
        <v>0</v>
      </c>
      <c r="AD146" s="46">
        <v>0</v>
      </c>
      <c r="AE146" s="119">
        <f t="shared" si="11"/>
        <v>0</v>
      </c>
      <c r="AF146" s="151">
        <v>0</v>
      </c>
      <c r="AG146" s="151">
        <v>0</v>
      </c>
      <c r="AH146" s="151">
        <v>0</v>
      </c>
      <c r="AI146" s="151">
        <v>0</v>
      </c>
      <c r="AJ146" s="151">
        <v>0</v>
      </c>
      <c r="AK146" s="151">
        <v>0</v>
      </c>
      <c r="AL146" s="151">
        <v>0</v>
      </c>
      <c r="AM146" s="151">
        <v>0</v>
      </c>
      <c r="AN146" s="151">
        <v>0</v>
      </c>
      <c r="AO146" s="151">
        <v>0</v>
      </c>
      <c r="AP146" s="151">
        <v>0</v>
      </c>
      <c r="AQ146" s="46">
        <v>0</v>
      </c>
      <c r="AR146" s="151">
        <v>0</v>
      </c>
      <c r="AS146" s="151">
        <v>0</v>
      </c>
      <c r="AT146" s="151">
        <v>0</v>
      </c>
      <c r="AU146" s="151">
        <v>0</v>
      </c>
      <c r="AV146" s="151">
        <v>0</v>
      </c>
      <c r="AW146" s="151">
        <v>0</v>
      </c>
      <c r="AX146" s="151">
        <v>0</v>
      </c>
      <c r="AY146" s="151">
        <v>0</v>
      </c>
      <c r="AZ146" s="151">
        <v>0</v>
      </c>
      <c r="BA146" s="151">
        <v>0</v>
      </c>
      <c r="BB146" s="151">
        <v>0</v>
      </c>
      <c r="BC146" s="46">
        <v>0</v>
      </c>
      <c r="BD146" s="151">
        <v>0</v>
      </c>
      <c r="BE146" s="151">
        <v>0</v>
      </c>
      <c r="BF146" s="151">
        <v>0</v>
      </c>
      <c r="BG146" s="151">
        <v>0</v>
      </c>
      <c r="BH146" s="151">
        <v>0</v>
      </c>
      <c r="BI146" s="151">
        <v>0</v>
      </c>
      <c r="BJ146" s="151">
        <v>0</v>
      </c>
      <c r="BK146" s="151">
        <v>0</v>
      </c>
      <c r="BL146" s="151">
        <v>0</v>
      </c>
      <c r="BM146" s="151">
        <v>0</v>
      </c>
      <c r="BN146" s="151">
        <v>0</v>
      </c>
      <c r="BO146" s="46">
        <v>0</v>
      </c>
      <c r="BP146" s="151">
        <v>0</v>
      </c>
      <c r="BQ146" s="151">
        <v>0</v>
      </c>
      <c r="BR146" s="151">
        <v>0</v>
      </c>
      <c r="BS146" s="151">
        <v>0</v>
      </c>
      <c r="BT146" s="151">
        <v>0</v>
      </c>
      <c r="BU146" s="151">
        <v>0</v>
      </c>
      <c r="BV146" s="151">
        <v>0</v>
      </c>
      <c r="BW146" s="151">
        <v>0</v>
      </c>
      <c r="BX146" s="151">
        <v>0</v>
      </c>
      <c r="BY146" s="151">
        <v>0</v>
      </c>
      <c r="BZ146" s="151">
        <v>0</v>
      </c>
      <c r="CA146" s="46">
        <v>0</v>
      </c>
      <c r="CD146" s="116">
        <f>Раздел2!G156</f>
        <v>0</v>
      </c>
    </row>
    <row r="147" spans="2:82" ht="15.75" customHeight="1" x14ac:dyDescent="0.25">
      <c r="B147" s="160" t="s">
        <v>356</v>
      </c>
      <c r="C147" s="75" t="s">
        <v>363</v>
      </c>
      <c r="D147" s="83">
        <f t="shared" si="8"/>
        <v>0</v>
      </c>
      <c r="E147" s="119">
        <f t="shared" si="9"/>
        <v>0</v>
      </c>
      <c r="F147" s="151">
        <v>0</v>
      </c>
      <c r="G147" s="151">
        <v>0</v>
      </c>
      <c r="H147" s="151">
        <v>0</v>
      </c>
      <c r="I147" s="151">
        <v>0</v>
      </c>
      <c r="J147" s="151">
        <v>0</v>
      </c>
      <c r="K147" s="151">
        <v>0</v>
      </c>
      <c r="L147" s="151">
        <v>0</v>
      </c>
      <c r="M147" s="151">
        <v>0</v>
      </c>
      <c r="N147" s="151">
        <v>0</v>
      </c>
      <c r="O147" s="151">
        <v>0</v>
      </c>
      <c r="P147" s="151">
        <v>0</v>
      </c>
      <c r="Q147" s="46">
        <v>0</v>
      </c>
      <c r="R147" s="119">
        <f t="shared" si="10"/>
        <v>0</v>
      </c>
      <c r="S147" s="151">
        <v>0</v>
      </c>
      <c r="T147" s="151">
        <v>0</v>
      </c>
      <c r="U147" s="151">
        <v>0</v>
      </c>
      <c r="V147" s="151">
        <v>0</v>
      </c>
      <c r="W147" s="151">
        <v>0</v>
      </c>
      <c r="X147" s="151">
        <v>0</v>
      </c>
      <c r="Y147" s="151">
        <v>0</v>
      </c>
      <c r="Z147" s="151">
        <v>0</v>
      </c>
      <c r="AA147" s="151">
        <v>0</v>
      </c>
      <c r="AB147" s="151">
        <v>0</v>
      </c>
      <c r="AC147" s="151">
        <v>0</v>
      </c>
      <c r="AD147" s="46">
        <v>0</v>
      </c>
      <c r="AE147" s="119">
        <f t="shared" si="11"/>
        <v>0</v>
      </c>
      <c r="AF147" s="151">
        <v>0</v>
      </c>
      <c r="AG147" s="151">
        <v>0</v>
      </c>
      <c r="AH147" s="151">
        <v>0</v>
      </c>
      <c r="AI147" s="151">
        <v>0</v>
      </c>
      <c r="AJ147" s="151">
        <v>0</v>
      </c>
      <c r="AK147" s="151">
        <v>0</v>
      </c>
      <c r="AL147" s="151">
        <v>0</v>
      </c>
      <c r="AM147" s="151">
        <v>0</v>
      </c>
      <c r="AN147" s="151">
        <v>0</v>
      </c>
      <c r="AO147" s="151">
        <v>0</v>
      </c>
      <c r="AP147" s="151">
        <v>0</v>
      </c>
      <c r="AQ147" s="46">
        <v>0</v>
      </c>
      <c r="AR147" s="151">
        <v>0</v>
      </c>
      <c r="AS147" s="151">
        <v>0</v>
      </c>
      <c r="AT147" s="151">
        <v>0</v>
      </c>
      <c r="AU147" s="151">
        <v>0</v>
      </c>
      <c r="AV147" s="151">
        <v>0</v>
      </c>
      <c r="AW147" s="151">
        <v>0</v>
      </c>
      <c r="AX147" s="151">
        <v>0</v>
      </c>
      <c r="AY147" s="151">
        <v>0</v>
      </c>
      <c r="AZ147" s="151">
        <v>0</v>
      </c>
      <c r="BA147" s="151">
        <v>0</v>
      </c>
      <c r="BB147" s="151">
        <v>0</v>
      </c>
      <c r="BC147" s="46">
        <v>0</v>
      </c>
      <c r="BD147" s="151">
        <v>0</v>
      </c>
      <c r="BE147" s="151">
        <v>0</v>
      </c>
      <c r="BF147" s="151">
        <v>0</v>
      </c>
      <c r="BG147" s="151">
        <v>0</v>
      </c>
      <c r="BH147" s="151">
        <v>0</v>
      </c>
      <c r="BI147" s="151">
        <v>0</v>
      </c>
      <c r="BJ147" s="151">
        <v>0</v>
      </c>
      <c r="BK147" s="151">
        <v>0</v>
      </c>
      <c r="BL147" s="151">
        <v>0</v>
      </c>
      <c r="BM147" s="151">
        <v>0</v>
      </c>
      <c r="BN147" s="151">
        <v>0</v>
      </c>
      <c r="BO147" s="46">
        <v>0</v>
      </c>
      <c r="BP147" s="151">
        <v>0</v>
      </c>
      <c r="BQ147" s="151">
        <v>0</v>
      </c>
      <c r="BR147" s="151">
        <v>0</v>
      </c>
      <c r="BS147" s="151">
        <v>0</v>
      </c>
      <c r="BT147" s="151">
        <v>0</v>
      </c>
      <c r="BU147" s="151">
        <v>0</v>
      </c>
      <c r="BV147" s="151">
        <v>0</v>
      </c>
      <c r="BW147" s="151">
        <v>0</v>
      </c>
      <c r="BX147" s="151">
        <v>0</v>
      </c>
      <c r="BY147" s="151">
        <v>0</v>
      </c>
      <c r="BZ147" s="151">
        <v>0</v>
      </c>
      <c r="CA147" s="46">
        <v>0</v>
      </c>
      <c r="CD147" s="116">
        <f>Раздел2!G157</f>
        <v>0</v>
      </c>
    </row>
    <row r="148" spans="2:82" ht="15.95" customHeight="1" x14ac:dyDescent="0.25">
      <c r="B148" s="159" t="s">
        <v>358</v>
      </c>
      <c r="C148" s="75" t="s">
        <v>365</v>
      </c>
      <c r="D148" s="83">
        <f t="shared" si="8"/>
        <v>0</v>
      </c>
      <c r="E148" s="119">
        <f t="shared" si="9"/>
        <v>0</v>
      </c>
      <c r="F148" s="151">
        <v>0</v>
      </c>
      <c r="G148" s="151">
        <v>0</v>
      </c>
      <c r="H148" s="151">
        <v>0</v>
      </c>
      <c r="I148" s="151">
        <v>0</v>
      </c>
      <c r="J148" s="151">
        <v>0</v>
      </c>
      <c r="K148" s="151">
        <v>0</v>
      </c>
      <c r="L148" s="151">
        <v>0</v>
      </c>
      <c r="M148" s="151">
        <v>0</v>
      </c>
      <c r="N148" s="151">
        <v>0</v>
      </c>
      <c r="O148" s="151">
        <v>0</v>
      </c>
      <c r="P148" s="151">
        <v>0</v>
      </c>
      <c r="Q148" s="46">
        <v>0</v>
      </c>
      <c r="R148" s="119">
        <f t="shared" si="10"/>
        <v>0</v>
      </c>
      <c r="S148" s="151">
        <v>0</v>
      </c>
      <c r="T148" s="151">
        <v>0</v>
      </c>
      <c r="U148" s="151">
        <v>0</v>
      </c>
      <c r="V148" s="151">
        <v>0</v>
      </c>
      <c r="W148" s="151">
        <v>0</v>
      </c>
      <c r="X148" s="151">
        <v>0</v>
      </c>
      <c r="Y148" s="151">
        <v>0</v>
      </c>
      <c r="Z148" s="151">
        <v>0</v>
      </c>
      <c r="AA148" s="151">
        <v>0</v>
      </c>
      <c r="AB148" s="151">
        <v>0</v>
      </c>
      <c r="AC148" s="151">
        <v>0</v>
      </c>
      <c r="AD148" s="46">
        <v>0</v>
      </c>
      <c r="AE148" s="119">
        <f t="shared" si="11"/>
        <v>0</v>
      </c>
      <c r="AF148" s="151">
        <v>0</v>
      </c>
      <c r="AG148" s="151">
        <v>0</v>
      </c>
      <c r="AH148" s="151">
        <v>0</v>
      </c>
      <c r="AI148" s="151">
        <v>0</v>
      </c>
      <c r="AJ148" s="151">
        <v>0</v>
      </c>
      <c r="AK148" s="151">
        <v>0</v>
      </c>
      <c r="AL148" s="151">
        <v>0</v>
      </c>
      <c r="AM148" s="151">
        <v>0</v>
      </c>
      <c r="AN148" s="151">
        <v>0</v>
      </c>
      <c r="AO148" s="151">
        <v>0</v>
      </c>
      <c r="AP148" s="151">
        <v>0</v>
      </c>
      <c r="AQ148" s="46">
        <v>0</v>
      </c>
      <c r="AR148" s="151">
        <v>0</v>
      </c>
      <c r="AS148" s="151">
        <v>0</v>
      </c>
      <c r="AT148" s="151">
        <v>0</v>
      </c>
      <c r="AU148" s="151">
        <v>0</v>
      </c>
      <c r="AV148" s="151">
        <v>0</v>
      </c>
      <c r="AW148" s="151">
        <v>0</v>
      </c>
      <c r="AX148" s="151">
        <v>0</v>
      </c>
      <c r="AY148" s="151">
        <v>0</v>
      </c>
      <c r="AZ148" s="151">
        <v>0</v>
      </c>
      <c r="BA148" s="151">
        <v>0</v>
      </c>
      <c r="BB148" s="151">
        <v>0</v>
      </c>
      <c r="BC148" s="46">
        <v>0</v>
      </c>
      <c r="BD148" s="151">
        <v>0</v>
      </c>
      <c r="BE148" s="151">
        <v>0</v>
      </c>
      <c r="BF148" s="151">
        <v>0</v>
      </c>
      <c r="BG148" s="151">
        <v>0</v>
      </c>
      <c r="BH148" s="151">
        <v>0</v>
      </c>
      <c r="BI148" s="151">
        <v>0</v>
      </c>
      <c r="BJ148" s="151">
        <v>0</v>
      </c>
      <c r="BK148" s="151">
        <v>0</v>
      </c>
      <c r="BL148" s="151">
        <v>0</v>
      </c>
      <c r="BM148" s="151">
        <v>0</v>
      </c>
      <c r="BN148" s="151">
        <v>0</v>
      </c>
      <c r="BO148" s="46">
        <v>0</v>
      </c>
      <c r="BP148" s="151">
        <v>0</v>
      </c>
      <c r="BQ148" s="151">
        <v>0</v>
      </c>
      <c r="BR148" s="151">
        <v>0</v>
      </c>
      <c r="BS148" s="151">
        <v>0</v>
      </c>
      <c r="BT148" s="151">
        <v>0</v>
      </c>
      <c r="BU148" s="151">
        <v>0</v>
      </c>
      <c r="BV148" s="151">
        <v>0</v>
      </c>
      <c r="BW148" s="151">
        <v>0</v>
      </c>
      <c r="BX148" s="151">
        <v>0</v>
      </c>
      <c r="BY148" s="151">
        <v>0</v>
      </c>
      <c r="BZ148" s="151">
        <v>0</v>
      </c>
      <c r="CA148" s="46">
        <v>0</v>
      </c>
      <c r="CD148" s="116">
        <f>Раздел2!G159</f>
        <v>243</v>
      </c>
    </row>
    <row r="149" spans="2:82" x14ac:dyDescent="0.25">
      <c r="B149" s="159" t="s">
        <v>360</v>
      </c>
      <c r="C149" s="75" t="s">
        <v>367</v>
      </c>
      <c r="D149" s="83">
        <f t="shared" si="8"/>
        <v>5</v>
      </c>
      <c r="E149" s="119">
        <f t="shared" si="9"/>
        <v>0</v>
      </c>
      <c r="F149" s="151">
        <v>0</v>
      </c>
      <c r="G149" s="151">
        <v>0</v>
      </c>
      <c r="H149" s="151">
        <v>0</v>
      </c>
      <c r="I149" s="151">
        <v>0</v>
      </c>
      <c r="J149" s="151">
        <v>0</v>
      </c>
      <c r="K149" s="151">
        <v>0</v>
      </c>
      <c r="L149" s="151">
        <v>0</v>
      </c>
      <c r="M149" s="151">
        <v>0</v>
      </c>
      <c r="N149" s="151">
        <v>0</v>
      </c>
      <c r="O149" s="151">
        <v>0</v>
      </c>
      <c r="P149" s="151">
        <v>0</v>
      </c>
      <c r="Q149" s="46">
        <v>0</v>
      </c>
      <c r="R149" s="119">
        <f t="shared" si="10"/>
        <v>0</v>
      </c>
      <c r="S149" s="151">
        <v>0</v>
      </c>
      <c r="T149" s="151">
        <v>0</v>
      </c>
      <c r="U149" s="151">
        <v>0</v>
      </c>
      <c r="V149" s="151">
        <v>0</v>
      </c>
      <c r="W149" s="151">
        <v>0</v>
      </c>
      <c r="X149" s="151">
        <v>0</v>
      </c>
      <c r="Y149" s="151">
        <v>0</v>
      </c>
      <c r="Z149" s="151">
        <v>0</v>
      </c>
      <c r="AA149" s="151">
        <v>0</v>
      </c>
      <c r="AB149" s="151">
        <v>0</v>
      </c>
      <c r="AC149" s="151">
        <v>0</v>
      </c>
      <c r="AD149" s="46">
        <v>0</v>
      </c>
      <c r="AE149" s="119">
        <f t="shared" si="11"/>
        <v>5</v>
      </c>
      <c r="AF149" s="151">
        <v>0</v>
      </c>
      <c r="AG149" s="151">
        <v>0</v>
      </c>
      <c r="AH149" s="151">
        <v>0</v>
      </c>
      <c r="AI149" s="151">
        <v>0</v>
      </c>
      <c r="AJ149" s="151">
        <v>0</v>
      </c>
      <c r="AK149" s="151">
        <v>0</v>
      </c>
      <c r="AL149" s="151">
        <v>0</v>
      </c>
      <c r="AM149" s="151">
        <v>0</v>
      </c>
      <c r="AN149" s="151">
        <v>0</v>
      </c>
      <c r="AO149" s="151">
        <v>0</v>
      </c>
      <c r="AP149" s="151">
        <v>5</v>
      </c>
      <c r="AQ149" s="46">
        <v>0</v>
      </c>
      <c r="AR149" s="151">
        <v>0</v>
      </c>
      <c r="AS149" s="151">
        <v>0</v>
      </c>
      <c r="AT149" s="151">
        <v>0</v>
      </c>
      <c r="AU149" s="151">
        <v>0</v>
      </c>
      <c r="AV149" s="151">
        <v>0</v>
      </c>
      <c r="AW149" s="151">
        <v>0</v>
      </c>
      <c r="AX149" s="151">
        <v>0</v>
      </c>
      <c r="AY149" s="151">
        <v>0</v>
      </c>
      <c r="AZ149" s="151">
        <v>0</v>
      </c>
      <c r="BA149" s="151">
        <v>0</v>
      </c>
      <c r="BB149" s="151">
        <v>0</v>
      </c>
      <c r="BC149" s="46">
        <v>0</v>
      </c>
      <c r="BD149" s="151">
        <v>0</v>
      </c>
      <c r="BE149" s="151">
        <v>0</v>
      </c>
      <c r="BF149" s="151">
        <v>0</v>
      </c>
      <c r="BG149" s="151">
        <v>0</v>
      </c>
      <c r="BH149" s="151">
        <v>0</v>
      </c>
      <c r="BI149" s="151">
        <v>0</v>
      </c>
      <c r="BJ149" s="151">
        <v>0</v>
      </c>
      <c r="BK149" s="151">
        <v>0</v>
      </c>
      <c r="BL149" s="151">
        <v>0</v>
      </c>
      <c r="BM149" s="151">
        <v>0</v>
      </c>
      <c r="BN149" s="151">
        <v>0</v>
      </c>
      <c r="BO149" s="46">
        <v>0</v>
      </c>
      <c r="BP149" s="151">
        <v>0</v>
      </c>
      <c r="BQ149" s="151">
        <v>0</v>
      </c>
      <c r="BR149" s="151">
        <v>0</v>
      </c>
      <c r="BS149" s="151">
        <v>0</v>
      </c>
      <c r="BT149" s="151">
        <v>0</v>
      </c>
      <c r="BU149" s="151">
        <v>0</v>
      </c>
      <c r="BV149" s="151">
        <v>0</v>
      </c>
      <c r="BW149" s="151">
        <v>0</v>
      </c>
      <c r="BX149" s="151">
        <v>0</v>
      </c>
      <c r="BY149" s="151">
        <v>0</v>
      </c>
      <c r="BZ149" s="151">
        <v>0</v>
      </c>
      <c r="CA149" s="46">
        <v>0</v>
      </c>
      <c r="CD149" s="116">
        <f>Раздел2!G160</f>
        <v>0</v>
      </c>
    </row>
    <row r="150" spans="2:82" ht="15.75" customHeight="1" x14ac:dyDescent="0.25">
      <c r="B150" s="159" t="s">
        <v>362</v>
      </c>
      <c r="C150" s="75" t="s">
        <v>369</v>
      </c>
      <c r="D150" s="83">
        <f t="shared" si="8"/>
        <v>0</v>
      </c>
      <c r="E150" s="119">
        <f t="shared" si="9"/>
        <v>0</v>
      </c>
      <c r="F150" s="151">
        <v>0</v>
      </c>
      <c r="G150" s="151">
        <v>0</v>
      </c>
      <c r="H150" s="151">
        <v>0</v>
      </c>
      <c r="I150" s="151">
        <v>0</v>
      </c>
      <c r="J150" s="151">
        <v>0</v>
      </c>
      <c r="K150" s="151">
        <v>0</v>
      </c>
      <c r="L150" s="151">
        <v>0</v>
      </c>
      <c r="M150" s="151">
        <v>0</v>
      </c>
      <c r="N150" s="151">
        <v>0</v>
      </c>
      <c r="O150" s="151">
        <v>0</v>
      </c>
      <c r="P150" s="151">
        <v>0</v>
      </c>
      <c r="Q150" s="46">
        <v>0</v>
      </c>
      <c r="R150" s="119">
        <f t="shared" si="10"/>
        <v>0</v>
      </c>
      <c r="S150" s="151">
        <v>0</v>
      </c>
      <c r="T150" s="151">
        <v>0</v>
      </c>
      <c r="U150" s="151">
        <v>0</v>
      </c>
      <c r="V150" s="151">
        <v>0</v>
      </c>
      <c r="W150" s="151">
        <v>0</v>
      </c>
      <c r="X150" s="151">
        <v>0</v>
      </c>
      <c r="Y150" s="151">
        <v>0</v>
      </c>
      <c r="Z150" s="151">
        <v>0</v>
      </c>
      <c r="AA150" s="151">
        <v>0</v>
      </c>
      <c r="AB150" s="151">
        <v>0</v>
      </c>
      <c r="AC150" s="151">
        <v>0</v>
      </c>
      <c r="AD150" s="46">
        <v>0</v>
      </c>
      <c r="AE150" s="119">
        <f t="shared" si="11"/>
        <v>0</v>
      </c>
      <c r="AF150" s="151">
        <v>0</v>
      </c>
      <c r="AG150" s="151">
        <v>0</v>
      </c>
      <c r="AH150" s="151">
        <v>0</v>
      </c>
      <c r="AI150" s="151">
        <v>0</v>
      </c>
      <c r="AJ150" s="151">
        <v>0</v>
      </c>
      <c r="AK150" s="151">
        <v>0</v>
      </c>
      <c r="AL150" s="151">
        <v>0</v>
      </c>
      <c r="AM150" s="151">
        <v>0</v>
      </c>
      <c r="AN150" s="151">
        <v>0</v>
      </c>
      <c r="AO150" s="151">
        <v>0</v>
      </c>
      <c r="AP150" s="151">
        <v>0</v>
      </c>
      <c r="AQ150" s="46">
        <v>0</v>
      </c>
      <c r="AR150" s="151">
        <v>0</v>
      </c>
      <c r="AS150" s="151">
        <v>0</v>
      </c>
      <c r="AT150" s="151">
        <v>0</v>
      </c>
      <c r="AU150" s="151">
        <v>0</v>
      </c>
      <c r="AV150" s="151">
        <v>0</v>
      </c>
      <c r="AW150" s="151">
        <v>0</v>
      </c>
      <c r="AX150" s="151">
        <v>0</v>
      </c>
      <c r="AY150" s="151">
        <v>0</v>
      </c>
      <c r="AZ150" s="151">
        <v>0</v>
      </c>
      <c r="BA150" s="151">
        <v>0</v>
      </c>
      <c r="BB150" s="151">
        <v>0</v>
      </c>
      <c r="BC150" s="46">
        <v>0</v>
      </c>
      <c r="BD150" s="151">
        <v>0</v>
      </c>
      <c r="BE150" s="151">
        <v>0</v>
      </c>
      <c r="BF150" s="151">
        <v>0</v>
      </c>
      <c r="BG150" s="151">
        <v>0</v>
      </c>
      <c r="BH150" s="151">
        <v>0</v>
      </c>
      <c r="BI150" s="151">
        <v>0</v>
      </c>
      <c r="BJ150" s="151">
        <v>0</v>
      </c>
      <c r="BK150" s="151">
        <v>0</v>
      </c>
      <c r="BL150" s="151">
        <v>0</v>
      </c>
      <c r="BM150" s="151">
        <v>0</v>
      </c>
      <c r="BN150" s="151">
        <v>0</v>
      </c>
      <c r="BO150" s="46">
        <v>0</v>
      </c>
      <c r="BP150" s="151">
        <v>0</v>
      </c>
      <c r="BQ150" s="151">
        <v>0</v>
      </c>
      <c r="BR150" s="151">
        <v>0</v>
      </c>
      <c r="BS150" s="151">
        <v>0</v>
      </c>
      <c r="BT150" s="151">
        <v>0</v>
      </c>
      <c r="BU150" s="151">
        <v>0</v>
      </c>
      <c r="BV150" s="151">
        <v>0</v>
      </c>
      <c r="BW150" s="151">
        <v>0</v>
      </c>
      <c r="BX150" s="151">
        <v>0</v>
      </c>
      <c r="BY150" s="151">
        <v>0</v>
      </c>
      <c r="BZ150" s="151">
        <v>0</v>
      </c>
      <c r="CA150" s="46">
        <v>0</v>
      </c>
      <c r="CD150" s="116">
        <f>Раздел2!G161</f>
        <v>0</v>
      </c>
    </row>
    <row r="151" spans="2:82" ht="15.75" customHeight="1" x14ac:dyDescent="0.25">
      <c r="B151" s="159" t="s">
        <v>364</v>
      </c>
      <c r="C151" s="75" t="s">
        <v>371</v>
      </c>
      <c r="D151" s="83">
        <f t="shared" si="8"/>
        <v>0</v>
      </c>
      <c r="E151" s="119">
        <f t="shared" si="9"/>
        <v>0</v>
      </c>
      <c r="F151" s="83">
        <v>0</v>
      </c>
      <c r="G151" s="83">
        <v>0</v>
      </c>
      <c r="H151" s="83">
        <v>0</v>
      </c>
      <c r="I151" s="83">
        <v>0</v>
      </c>
      <c r="J151" s="83">
        <v>0</v>
      </c>
      <c r="K151" s="83">
        <v>0</v>
      </c>
      <c r="L151" s="83">
        <v>0</v>
      </c>
      <c r="M151" s="83">
        <v>0</v>
      </c>
      <c r="N151" s="83">
        <v>0</v>
      </c>
      <c r="O151" s="83">
        <v>0</v>
      </c>
      <c r="P151" s="83">
        <v>0</v>
      </c>
      <c r="Q151" s="83">
        <v>0</v>
      </c>
      <c r="R151" s="119">
        <f t="shared" si="10"/>
        <v>0</v>
      </c>
      <c r="S151" s="83">
        <v>0</v>
      </c>
      <c r="T151" s="83">
        <v>0</v>
      </c>
      <c r="U151" s="83">
        <v>0</v>
      </c>
      <c r="V151" s="83">
        <v>0</v>
      </c>
      <c r="W151" s="83">
        <v>0</v>
      </c>
      <c r="X151" s="83">
        <v>0</v>
      </c>
      <c r="Y151" s="83">
        <v>0</v>
      </c>
      <c r="Z151" s="83">
        <v>0</v>
      </c>
      <c r="AA151" s="83">
        <v>0</v>
      </c>
      <c r="AB151" s="83">
        <v>0</v>
      </c>
      <c r="AC151" s="83">
        <v>0</v>
      </c>
      <c r="AD151" s="83">
        <v>0</v>
      </c>
      <c r="AE151" s="119">
        <f t="shared" si="11"/>
        <v>0</v>
      </c>
      <c r="AF151" s="83">
        <v>0</v>
      </c>
      <c r="AG151" s="83">
        <v>0</v>
      </c>
      <c r="AH151" s="83">
        <v>0</v>
      </c>
      <c r="AI151" s="83">
        <v>0</v>
      </c>
      <c r="AJ151" s="83">
        <v>0</v>
      </c>
      <c r="AK151" s="83">
        <v>0</v>
      </c>
      <c r="AL151" s="83">
        <v>0</v>
      </c>
      <c r="AM151" s="83">
        <v>0</v>
      </c>
      <c r="AN151" s="83">
        <v>0</v>
      </c>
      <c r="AO151" s="83">
        <v>0</v>
      </c>
      <c r="AP151" s="83">
        <v>0</v>
      </c>
      <c r="AQ151" s="83">
        <v>0</v>
      </c>
      <c r="AR151" s="83">
        <v>0</v>
      </c>
      <c r="AS151" s="83">
        <v>0</v>
      </c>
      <c r="AT151" s="83">
        <v>0</v>
      </c>
      <c r="AU151" s="83">
        <v>0</v>
      </c>
      <c r="AV151" s="83">
        <v>0</v>
      </c>
      <c r="AW151" s="83">
        <v>0</v>
      </c>
      <c r="AX151" s="83">
        <v>0</v>
      </c>
      <c r="AY151" s="83">
        <v>0</v>
      </c>
      <c r="AZ151" s="83">
        <v>0</v>
      </c>
      <c r="BA151" s="83">
        <v>0</v>
      </c>
      <c r="BB151" s="83">
        <v>0</v>
      </c>
      <c r="BC151" s="83">
        <v>0</v>
      </c>
      <c r="BD151" s="83">
        <v>0</v>
      </c>
      <c r="BE151" s="83">
        <v>0</v>
      </c>
      <c r="BF151" s="83">
        <v>0</v>
      </c>
      <c r="BG151" s="83">
        <v>0</v>
      </c>
      <c r="BH151" s="83">
        <v>0</v>
      </c>
      <c r="BI151" s="83">
        <v>0</v>
      </c>
      <c r="BJ151" s="83">
        <v>0</v>
      </c>
      <c r="BK151" s="83">
        <v>0</v>
      </c>
      <c r="BL151" s="83">
        <v>0</v>
      </c>
      <c r="BM151" s="83">
        <v>0</v>
      </c>
      <c r="BN151" s="83">
        <v>0</v>
      </c>
      <c r="BO151" s="83">
        <v>0</v>
      </c>
      <c r="BP151" s="83">
        <v>0</v>
      </c>
      <c r="BQ151" s="83">
        <v>0</v>
      </c>
      <c r="BR151" s="83">
        <v>0</v>
      </c>
      <c r="BS151" s="83">
        <v>0</v>
      </c>
      <c r="BT151" s="83">
        <v>0</v>
      </c>
      <c r="BU151" s="83">
        <v>0</v>
      </c>
      <c r="BV151" s="83">
        <v>0</v>
      </c>
      <c r="BW151" s="83">
        <v>0</v>
      </c>
      <c r="BX151" s="83">
        <v>0</v>
      </c>
      <c r="BY151" s="83">
        <v>0</v>
      </c>
      <c r="BZ151" s="83">
        <v>0</v>
      </c>
      <c r="CA151" s="83">
        <v>0</v>
      </c>
      <c r="CD151" s="116">
        <f>Раздел2!G162</f>
        <v>176</v>
      </c>
    </row>
    <row r="152" spans="2:82" ht="21" x14ac:dyDescent="0.25">
      <c r="B152" s="160" t="s">
        <v>366</v>
      </c>
      <c r="C152" s="75" t="s">
        <v>373</v>
      </c>
      <c r="D152" s="83">
        <f t="shared" si="8"/>
        <v>0</v>
      </c>
      <c r="E152" s="119">
        <f t="shared" si="9"/>
        <v>0</v>
      </c>
      <c r="F152" s="152">
        <v>0</v>
      </c>
      <c r="G152" s="152">
        <v>0</v>
      </c>
      <c r="H152" s="152">
        <v>0</v>
      </c>
      <c r="I152" s="152">
        <v>0</v>
      </c>
      <c r="J152" s="152">
        <v>0</v>
      </c>
      <c r="K152" s="152">
        <v>0</v>
      </c>
      <c r="L152" s="152">
        <v>0</v>
      </c>
      <c r="M152" s="152">
        <v>0</v>
      </c>
      <c r="N152" s="152">
        <v>0</v>
      </c>
      <c r="O152" s="152">
        <v>0</v>
      </c>
      <c r="P152" s="152">
        <v>0</v>
      </c>
      <c r="Q152" s="150">
        <v>0</v>
      </c>
      <c r="R152" s="119">
        <f t="shared" si="10"/>
        <v>0</v>
      </c>
      <c r="S152" s="152">
        <v>0</v>
      </c>
      <c r="T152" s="152">
        <v>0</v>
      </c>
      <c r="U152" s="152">
        <v>0</v>
      </c>
      <c r="V152" s="152">
        <v>0</v>
      </c>
      <c r="W152" s="152">
        <v>0</v>
      </c>
      <c r="X152" s="152">
        <v>0</v>
      </c>
      <c r="Y152" s="152">
        <v>0</v>
      </c>
      <c r="Z152" s="152">
        <v>0</v>
      </c>
      <c r="AA152" s="152">
        <v>0</v>
      </c>
      <c r="AB152" s="152">
        <v>0</v>
      </c>
      <c r="AC152" s="152">
        <v>0</v>
      </c>
      <c r="AD152" s="150">
        <v>0</v>
      </c>
      <c r="AE152" s="119">
        <f t="shared" si="11"/>
        <v>0</v>
      </c>
      <c r="AF152" s="152">
        <v>0</v>
      </c>
      <c r="AG152" s="152">
        <v>0</v>
      </c>
      <c r="AH152" s="152">
        <v>0</v>
      </c>
      <c r="AI152" s="152">
        <v>0</v>
      </c>
      <c r="AJ152" s="152">
        <v>0</v>
      </c>
      <c r="AK152" s="152">
        <v>0</v>
      </c>
      <c r="AL152" s="152">
        <v>0</v>
      </c>
      <c r="AM152" s="152">
        <v>0</v>
      </c>
      <c r="AN152" s="152">
        <v>0</v>
      </c>
      <c r="AO152" s="152">
        <v>0</v>
      </c>
      <c r="AP152" s="152">
        <v>0</v>
      </c>
      <c r="AQ152" s="150">
        <v>0</v>
      </c>
      <c r="AR152" s="152">
        <v>0</v>
      </c>
      <c r="AS152" s="152">
        <v>0</v>
      </c>
      <c r="AT152" s="152">
        <v>0</v>
      </c>
      <c r="AU152" s="152">
        <v>0</v>
      </c>
      <c r="AV152" s="152">
        <v>0</v>
      </c>
      <c r="AW152" s="152">
        <v>0</v>
      </c>
      <c r="AX152" s="152">
        <v>0</v>
      </c>
      <c r="AY152" s="152">
        <v>0</v>
      </c>
      <c r="AZ152" s="152">
        <v>0</v>
      </c>
      <c r="BA152" s="152">
        <v>0</v>
      </c>
      <c r="BB152" s="152">
        <v>0</v>
      </c>
      <c r="BC152" s="150">
        <v>0</v>
      </c>
      <c r="BD152" s="152">
        <v>0</v>
      </c>
      <c r="BE152" s="152">
        <v>0</v>
      </c>
      <c r="BF152" s="152">
        <v>0</v>
      </c>
      <c r="BG152" s="152">
        <v>0</v>
      </c>
      <c r="BH152" s="152">
        <v>0</v>
      </c>
      <c r="BI152" s="152">
        <v>0</v>
      </c>
      <c r="BJ152" s="152">
        <v>0</v>
      </c>
      <c r="BK152" s="152">
        <v>0</v>
      </c>
      <c r="BL152" s="152">
        <v>0</v>
      </c>
      <c r="BM152" s="152">
        <v>0</v>
      </c>
      <c r="BN152" s="152">
        <v>0</v>
      </c>
      <c r="BO152" s="150">
        <v>0</v>
      </c>
      <c r="BP152" s="152">
        <v>0</v>
      </c>
      <c r="BQ152" s="152">
        <v>0</v>
      </c>
      <c r="BR152" s="152">
        <v>0</v>
      </c>
      <c r="BS152" s="152">
        <v>0</v>
      </c>
      <c r="BT152" s="152">
        <v>0</v>
      </c>
      <c r="BU152" s="152">
        <v>0</v>
      </c>
      <c r="BV152" s="152">
        <v>0</v>
      </c>
      <c r="BW152" s="152">
        <v>0</v>
      </c>
      <c r="BX152" s="152">
        <v>0</v>
      </c>
      <c r="BY152" s="152">
        <v>0</v>
      </c>
      <c r="BZ152" s="152">
        <v>0</v>
      </c>
      <c r="CA152" s="150">
        <v>0</v>
      </c>
      <c r="CD152" s="116">
        <f>Раздел2!G163</f>
        <v>0</v>
      </c>
    </row>
    <row r="153" spans="2:82" ht="15.75" customHeight="1" x14ac:dyDescent="0.25">
      <c r="B153" s="160" t="s">
        <v>368</v>
      </c>
      <c r="C153" s="75" t="s">
        <v>375</v>
      </c>
      <c r="D153" s="83">
        <f t="shared" si="8"/>
        <v>0</v>
      </c>
      <c r="E153" s="119">
        <f t="shared" si="9"/>
        <v>0</v>
      </c>
      <c r="F153" s="151">
        <v>0</v>
      </c>
      <c r="G153" s="151">
        <v>0</v>
      </c>
      <c r="H153" s="151">
        <v>0</v>
      </c>
      <c r="I153" s="151">
        <v>0</v>
      </c>
      <c r="J153" s="151">
        <v>0</v>
      </c>
      <c r="K153" s="151">
        <v>0</v>
      </c>
      <c r="L153" s="151">
        <v>0</v>
      </c>
      <c r="M153" s="151">
        <v>0</v>
      </c>
      <c r="N153" s="151">
        <v>0</v>
      </c>
      <c r="O153" s="151">
        <v>0</v>
      </c>
      <c r="P153" s="151">
        <v>0</v>
      </c>
      <c r="Q153" s="46">
        <v>0</v>
      </c>
      <c r="R153" s="119">
        <f t="shared" si="10"/>
        <v>0</v>
      </c>
      <c r="S153" s="151">
        <v>0</v>
      </c>
      <c r="T153" s="151">
        <v>0</v>
      </c>
      <c r="U153" s="151">
        <v>0</v>
      </c>
      <c r="V153" s="151">
        <v>0</v>
      </c>
      <c r="W153" s="151">
        <v>0</v>
      </c>
      <c r="X153" s="151">
        <v>0</v>
      </c>
      <c r="Y153" s="151">
        <v>0</v>
      </c>
      <c r="Z153" s="151">
        <v>0</v>
      </c>
      <c r="AA153" s="151">
        <v>0</v>
      </c>
      <c r="AB153" s="151">
        <v>0</v>
      </c>
      <c r="AC153" s="151">
        <v>0</v>
      </c>
      <c r="AD153" s="46">
        <v>0</v>
      </c>
      <c r="AE153" s="119">
        <f t="shared" si="11"/>
        <v>0</v>
      </c>
      <c r="AF153" s="151">
        <v>0</v>
      </c>
      <c r="AG153" s="151">
        <v>0</v>
      </c>
      <c r="AH153" s="151">
        <v>0</v>
      </c>
      <c r="AI153" s="151">
        <v>0</v>
      </c>
      <c r="AJ153" s="151">
        <v>0</v>
      </c>
      <c r="AK153" s="151">
        <v>0</v>
      </c>
      <c r="AL153" s="151">
        <v>0</v>
      </c>
      <c r="AM153" s="151">
        <v>0</v>
      </c>
      <c r="AN153" s="151">
        <v>0</v>
      </c>
      <c r="AO153" s="151">
        <v>0</v>
      </c>
      <c r="AP153" s="151">
        <v>0</v>
      </c>
      <c r="AQ153" s="46">
        <v>0</v>
      </c>
      <c r="AR153" s="151">
        <v>0</v>
      </c>
      <c r="AS153" s="151">
        <v>0</v>
      </c>
      <c r="AT153" s="151">
        <v>0</v>
      </c>
      <c r="AU153" s="151">
        <v>0</v>
      </c>
      <c r="AV153" s="151">
        <v>0</v>
      </c>
      <c r="AW153" s="151">
        <v>0</v>
      </c>
      <c r="AX153" s="151">
        <v>0</v>
      </c>
      <c r="AY153" s="151">
        <v>0</v>
      </c>
      <c r="AZ153" s="151">
        <v>0</v>
      </c>
      <c r="BA153" s="151">
        <v>0</v>
      </c>
      <c r="BB153" s="151">
        <v>0</v>
      </c>
      <c r="BC153" s="46">
        <v>0</v>
      </c>
      <c r="BD153" s="151">
        <v>0</v>
      </c>
      <c r="BE153" s="151">
        <v>0</v>
      </c>
      <c r="BF153" s="151">
        <v>0</v>
      </c>
      <c r="BG153" s="151">
        <v>0</v>
      </c>
      <c r="BH153" s="151">
        <v>0</v>
      </c>
      <c r="BI153" s="151">
        <v>0</v>
      </c>
      <c r="BJ153" s="151">
        <v>0</v>
      </c>
      <c r="BK153" s="151">
        <v>0</v>
      </c>
      <c r="BL153" s="151">
        <v>0</v>
      </c>
      <c r="BM153" s="151">
        <v>0</v>
      </c>
      <c r="BN153" s="151">
        <v>0</v>
      </c>
      <c r="BO153" s="46">
        <v>0</v>
      </c>
      <c r="BP153" s="151">
        <v>0</v>
      </c>
      <c r="BQ153" s="151">
        <v>0</v>
      </c>
      <c r="BR153" s="151">
        <v>0</v>
      </c>
      <c r="BS153" s="151">
        <v>0</v>
      </c>
      <c r="BT153" s="151">
        <v>0</v>
      </c>
      <c r="BU153" s="151">
        <v>0</v>
      </c>
      <c r="BV153" s="151">
        <v>0</v>
      </c>
      <c r="BW153" s="151">
        <v>0</v>
      </c>
      <c r="BX153" s="151">
        <v>0</v>
      </c>
      <c r="BY153" s="151">
        <v>0</v>
      </c>
      <c r="BZ153" s="151">
        <v>0</v>
      </c>
      <c r="CA153" s="46">
        <v>0</v>
      </c>
      <c r="CD153" s="116">
        <f>Раздел2!G164</f>
        <v>3</v>
      </c>
    </row>
    <row r="154" spans="2:82" ht="15.75" customHeight="1" x14ac:dyDescent="0.25">
      <c r="B154" s="160" t="s">
        <v>370</v>
      </c>
      <c r="C154" s="75" t="s">
        <v>377</v>
      </c>
      <c r="D154" s="83">
        <f t="shared" si="8"/>
        <v>0</v>
      </c>
      <c r="E154" s="119">
        <f t="shared" si="9"/>
        <v>0</v>
      </c>
      <c r="F154" s="151">
        <v>0</v>
      </c>
      <c r="G154" s="151">
        <v>0</v>
      </c>
      <c r="H154" s="151">
        <v>0</v>
      </c>
      <c r="I154" s="151">
        <v>0</v>
      </c>
      <c r="J154" s="151">
        <v>0</v>
      </c>
      <c r="K154" s="151">
        <v>0</v>
      </c>
      <c r="L154" s="151">
        <v>0</v>
      </c>
      <c r="M154" s="151">
        <v>0</v>
      </c>
      <c r="N154" s="151">
        <v>0</v>
      </c>
      <c r="O154" s="151">
        <v>0</v>
      </c>
      <c r="P154" s="151">
        <v>0</v>
      </c>
      <c r="Q154" s="46">
        <v>0</v>
      </c>
      <c r="R154" s="119">
        <f t="shared" si="10"/>
        <v>0</v>
      </c>
      <c r="S154" s="151">
        <v>0</v>
      </c>
      <c r="T154" s="151">
        <v>0</v>
      </c>
      <c r="U154" s="151">
        <v>0</v>
      </c>
      <c r="V154" s="151">
        <v>0</v>
      </c>
      <c r="W154" s="151">
        <v>0</v>
      </c>
      <c r="X154" s="151">
        <v>0</v>
      </c>
      <c r="Y154" s="151">
        <v>0</v>
      </c>
      <c r="Z154" s="151">
        <v>0</v>
      </c>
      <c r="AA154" s="151">
        <v>0</v>
      </c>
      <c r="AB154" s="151">
        <v>0</v>
      </c>
      <c r="AC154" s="151">
        <v>0</v>
      </c>
      <c r="AD154" s="46">
        <v>0</v>
      </c>
      <c r="AE154" s="119">
        <f t="shared" si="11"/>
        <v>0</v>
      </c>
      <c r="AF154" s="151">
        <v>0</v>
      </c>
      <c r="AG154" s="151">
        <v>0</v>
      </c>
      <c r="AH154" s="151">
        <v>0</v>
      </c>
      <c r="AI154" s="151">
        <v>0</v>
      </c>
      <c r="AJ154" s="151">
        <v>0</v>
      </c>
      <c r="AK154" s="151">
        <v>0</v>
      </c>
      <c r="AL154" s="151">
        <v>0</v>
      </c>
      <c r="AM154" s="151">
        <v>0</v>
      </c>
      <c r="AN154" s="151">
        <v>0</v>
      </c>
      <c r="AO154" s="151">
        <v>0</v>
      </c>
      <c r="AP154" s="151">
        <v>0</v>
      </c>
      <c r="AQ154" s="46">
        <v>0</v>
      </c>
      <c r="AR154" s="151">
        <v>0</v>
      </c>
      <c r="AS154" s="151">
        <v>0</v>
      </c>
      <c r="AT154" s="151">
        <v>0</v>
      </c>
      <c r="AU154" s="151">
        <v>0</v>
      </c>
      <c r="AV154" s="151">
        <v>0</v>
      </c>
      <c r="AW154" s="151">
        <v>0</v>
      </c>
      <c r="AX154" s="151">
        <v>0</v>
      </c>
      <c r="AY154" s="151">
        <v>0</v>
      </c>
      <c r="AZ154" s="151">
        <v>0</v>
      </c>
      <c r="BA154" s="151">
        <v>0</v>
      </c>
      <c r="BB154" s="151">
        <v>0</v>
      </c>
      <c r="BC154" s="46">
        <v>0</v>
      </c>
      <c r="BD154" s="151">
        <v>0</v>
      </c>
      <c r="BE154" s="151">
        <v>0</v>
      </c>
      <c r="BF154" s="151">
        <v>0</v>
      </c>
      <c r="BG154" s="151">
        <v>0</v>
      </c>
      <c r="BH154" s="151">
        <v>0</v>
      </c>
      <c r="BI154" s="151">
        <v>0</v>
      </c>
      <c r="BJ154" s="151">
        <v>0</v>
      </c>
      <c r="BK154" s="151">
        <v>0</v>
      </c>
      <c r="BL154" s="151">
        <v>0</v>
      </c>
      <c r="BM154" s="151">
        <v>0</v>
      </c>
      <c r="BN154" s="151">
        <v>0</v>
      </c>
      <c r="BO154" s="46">
        <v>0</v>
      </c>
      <c r="BP154" s="151">
        <v>0</v>
      </c>
      <c r="BQ154" s="151">
        <v>0</v>
      </c>
      <c r="BR154" s="151">
        <v>0</v>
      </c>
      <c r="BS154" s="151">
        <v>0</v>
      </c>
      <c r="BT154" s="151">
        <v>0</v>
      </c>
      <c r="BU154" s="151">
        <v>0</v>
      </c>
      <c r="BV154" s="151">
        <v>0</v>
      </c>
      <c r="BW154" s="151">
        <v>0</v>
      </c>
      <c r="BX154" s="151">
        <v>0</v>
      </c>
      <c r="BY154" s="151">
        <v>0</v>
      </c>
      <c r="BZ154" s="151">
        <v>0</v>
      </c>
      <c r="CA154" s="46">
        <v>0</v>
      </c>
      <c r="CD154" s="116">
        <f>Раздел2!G165</f>
        <v>0</v>
      </c>
    </row>
    <row r="155" spans="2:82" ht="15.75" customHeight="1" x14ac:dyDescent="0.25">
      <c r="B155" s="160" t="s">
        <v>372</v>
      </c>
      <c r="C155" s="75" t="s">
        <v>380</v>
      </c>
      <c r="D155" s="83">
        <f t="shared" si="8"/>
        <v>0</v>
      </c>
      <c r="E155" s="119">
        <f t="shared" si="9"/>
        <v>0</v>
      </c>
      <c r="F155" s="151">
        <v>0</v>
      </c>
      <c r="G155" s="151">
        <v>0</v>
      </c>
      <c r="H155" s="151">
        <v>0</v>
      </c>
      <c r="I155" s="151">
        <v>0</v>
      </c>
      <c r="J155" s="151">
        <v>0</v>
      </c>
      <c r="K155" s="151">
        <v>0</v>
      </c>
      <c r="L155" s="151">
        <v>0</v>
      </c>
      <c r="M155" s="151">
        <v>0</v>
      </c>
      <c r="N155" s="151">
        <v>0</v>
      </c>
      <c r="O155" s="151">
        <v>0</v>
      </c>
      <c r="P155" s="151">
        <v>0</v>
      </c>
      <c r="Q155" s="46">
        <v>0</v>
      </c>
      <c r="R155" s="119">
        <f t="shared" si="10"/>
        <v>0</v>
      </c>
      <c r="S155" s="151">
        <v>0</v>
      </c>
      <c r="T155" s="151">
        <v>0</v>
      </c>
      <c r="U155" s="151">
        <v>0</v>
      </c>
      <c r="V155" s="151">
        <v>0</v>
      </c>
      <c r="W155" s="151">
        <v>0</v>
      </c>
      <c r="X155" s="151">
        <v>0</v>
      </c>
      <c r="Y155" s="151">
        <v>0</v>
      </c>
      <c r="Z155" s="151">
        <v>0</v>
      </c>
      <c r="AA155" s="151">
        <v>0</v>
      </c>
      <c r="AB155" s="151">
        <v>0</v>
      </c>
      <c r="AC155" s="151">
        <v>0</v>
      </c>
      <c r="AD155" s="46">
        <v>0</v>
      </c>
      <c r="AE155" s="119">
        <f t="shared" si="11"/>
        <v>0</v>
      </c>
      <c r="AF155" s="151">
        <v>0</v>
      </c>
      <c r="AG155" s="151">
        <v>0</v>
      </c>
      <c r="AH155" s="151">
        <v>0</v>
      </c>
      <c r="AI155" s="151">
        <v>0</v>
      </c>
      <c r="AJ155" s="151">
        <v>0</v>
      </c>
      <c r="AK155" s="151">
        <v>0</v>
      </c>
      <c r="AL155" s="151">
        <v>0</v>
      </c>
      <c r="AM155" s="151">
        <v>0</v>
      </c>
      <c r="AN155" s="151">
        <v>0</v>
      </c>
      <c r="AO155" s="151">
        <v>0</v>
      </c>
      <c r="AP155" s="151">
        <v>0</v>
      </c>
      <c r="AQ155" s="46">
        <v>0</v>
      </c>
      <c r="AR155" s="151">
        <v>0</v>
      </c>
      <c r="AS155" s="151">
        <v>0</v>
      </c>
      <c r="AT155" s="151">
        <v>0</v>
      </c>
      <c r="AU155" s="151">
        <v>0</v>
      </c>
      <c r="AV155" s="151">
        <v>0</v>
      </c>
      <c r="AW155" s="151">
        <v>0</v>
      </c>
      <c r="AX155" s="151">
        <v>0</v>
      </c>
      <c r="AY155" s="151">
        <v>0</v>
      </c>
      <c r="AZ155" s="151">
        <v>0</v>
      </c>
      <c r="BA155" s="151">
        <v>0</v>
      </c>
      <c r="BB155" s="151">
        <v>0</v>
      </c>
      <c r="BC155" s="46">
        <v>0</v>
      </c>
      <c r="BD155" s="151">
        <v>0</v>
      </c>
      <c r="BE155" s="151">
        <v>0</v>
      </c>
      <c r="BF155" s="151">
        <v>0</v>
      </c>
      <c r="BG155" s="151">
        <v>0</v>
      </c>
      <c r="BH155" s="151">
        <v>0</v>
      </c>
      <c r="BI155" s="151">
        <v>0</v>
      </c>
      <c r="BJ155" s="151">
        <v>0</v>
      </c>
      <c r="BK155" s="151">
        <v>0</v>
      </c>
      <c r="BL155" s="151">
        <v>0</v>
      </c>
      <c r="BM155" s="151">
        <v>0</v>
      </c>
      <c r="BN155" s="151">
        <v>0</v>
      </c>
      <c r="BO155" s="46">
        <v>0</v>
      </c>
      <c r="BP155" s="151">
        <v>0</v>
      </c>
      <c r="BQ155" s="151">
        <v>0</v>
      </c>
      <c r="BR155" s="151">
        <v>0</v>
      </c>
      <c r="BS155" s="151">
        <v>0</v>
      </c>
      <c r="BT155" s="151">
        <v>0</v>
      </c>
      <c r="BU155" s="151">
        <v>0</v>
      </c>
      <c r="BV155" s="151">
        <v>0</v>
      </c>
      <c r="BW155" s="151">
        <v>0</v>
      </c>
      <c r="BX155" s="151">
        <v>0</v>
      </c>
      <c r="BY155" s="151">
        <v>0</v>
      </c>
      <c r="BZ155" s="151">
        <v>0</v>
      </c>
      <c r="CA155" s="46">
        <v>0</v>
      </c>
      <c r="CD155" s="116">
        <f>Раздел2!G166</f>
        <v>0</v>
      </c>
    </row>
    <row r="156" spans="2:82" x14ac:dyDescent="0.25">
      <c r="B156" s="159" t="s">
        <v>374</v>
      </c>
      <c r="C156" s="75" t="s">
        <v>382</v>
      </c>
      <c r="D156" s="83">
        <f t="shared" si="8"/>
        <v>0</v>
      </c>
      <c r="E156" s="119">
        <f t="shared" si="9"/>
        <v>0</v>
      </c>
      <c r="F156" s="151">
        <v>0</v>
      </c>
      <c r="G156" s="151">
        <v>0</v>
      </c>
      <c r="H156" s="151">
        <v>0</v>
      </c>
      <c r="I156" s="151">
        <v>0</v>
      </c>
      <c r="J156" s="151">
        <v>0</v>
      </c>
      <c r="K156" s="151">
        <v>0</v>
      </c>
      <c r="L156" s="151">
        <v>0</v>
      </c>
      <c r="M156" s="151">
        <v>0</v>
      </c>
      <c r="N156" s="151">
        <v>0</v>
      </c>
      <c r="O156" s="151">
        <v>0</v>
      </c>
      <c r="P156" s="151">
        <v>0</v>
      </c>
      <c r="Q156" s="46">
        <v>0</v>
      </c>
      <c r="R156" s="119">
        <f t="shared" si="10"/>
        <v>0</v>
      </c>
      <c r="S156" s="151">
        <v>0</v>
      </c>
      <c r="T156" s="151">
        <v>0</v>
      </c>
      <c r="U156" s="151">
        <v>0</v>
      </c>
      <c r="V156" s="151">
        <v>0</v>
      </c>
      <c r="W156" s="151">
        <v>0</v>
      </c>
      <c r="X156" s="151">
        <v>0</v>
      </c>
      <c r="Y156" s="151">
        <v>0</v>
      </c>
      <c r="Z156" s="151">
        <v>0</v>
      </c>
      <c r="AA156" s="151">
        <v>0</v>
      </c>
      <c r="AB156" s="151">
        <v>0</v>
      </c>
      <c r="AC156" s="151">
        <v>0</v>
      </c>
      <c r="AD156" s="46">
        <v>0</v>
      </c>
      <c r="AE156" s="119">
        <f t="shared" si="11"/>
        <v>0</v>
      </c>
      <c r="AF156" s="151">
        <v>0</v>
      </c>
      <c r="AG156" s="151">
        <v>0</v>
      </c>
      <c r="AH156" s="151">
        <v>0</v>
      </c>
      <c r="AI156" s="151">
        <v>0</v>
      </c>
      <c r="AJ156" s="151">
        <v>0</v>
      </c>
      <c r="AK156" s="151">
        <v>0</v>
      </c>
      <c r="AL156" s="151">
        <v>0</v>
      </c>
      <c r="AM156" s="151">
        <v>0</v>
      </c>
      <c r="AN156" s="151">
        <v>0</v>
      </c>
      <c r="AO156" s="151">
        <v>0</v>
      </c>
      <c r="AP156" s="151">
        <v>0</v>
      </c>
      <c r="AQ156" s="46">
        <v>0</v>
      </c>
      <c r="AR156" s="151">
        <v>0</v>
      </c>
      <c r="AS156" s="151">
        <v>0</v>
      </c>
      <c r="AT156" s="151">
        <v>0</v>
      </c>
      <c r="AU156" s="151">
        <v>0</v>
      </c>
      <c r="AV156" s="151">
        <v>0</v>
      </c>
      <c r="AW156" s="151">
        <v>0</v>
      </c>
      <c r="AX156" s="151">
        <v>0</v>
      </c>
      <c r="AY156" s="151">
        <v>0</v>
      </c>
      <c r="AZ156" s="151">
        <v>0</v>
      </c>
      <c r="BA156" s="151">
        <v>0</v>
      </c>
      <c r="BB156" s="151">
        <v>0</v>
      </c>
      <c r="BC156" s="46">
        <v>0</v>
      </c>
      <c r="BD156" s="151">
        <v>0</v>
      </c>
      <c r="BE156" s="151">
        <v>0</v>
      </c>
      <c r="BF156" s="151">
        <v>0</v>
      </c>
      <c r="BG156" s="151">
        <v>0</v>
      </c>
      <c r="BH156" s="151">
        <v>0</v>
      </c>
      <c r="BI156" s="151">
        <v>0</v>
      </c>
      <c r="BJ156" s="151">
        <v>0</v>
      </c>
      <c r="BK156" s="151">
        <v>0</v>
      </c>
      <c r="BL156" s="151">
        <v>0</v>
      </c>
      <c r="BM156" s="151">
        <v>0</v>
      </c>
      <c r="BN156" s="151">
        <v>0</v>
      </c>
      <c r="BO156" s="46">
        <v>0</v>
      </c>
      <c r="BP156" s="151">
        <v>0</v>
      </c>
      <c r="BQ156" s="151">
        <v>0</v>
      </c>
      <c r="BR156" s="151">
        <v>0</v>
      </c>
      <c r="BS156" s="151">
        <v>0</v>
      </c>
      <c r="BT156" s="151">
        <v>0</v>
      </c>
      <c r="BU156" s="151">
        <v>0</v>
      </c>
      <c r="BV156" s="151">
        <v>0</v>
      </c>
      <c r="BW156" s="151">
        <v>0</v>
      </c>
      <c r="BX156" s="151">
        <v>0</v>
      </c>
      <c r="BY156" s="151">
        <v>0</v>
      </c>
      <c r="BZ156" s="151">
        <v>0</v>
      </c>
      <c r="CA156" s="46">
        <v>0</v>
      </c>
      <c r="CD156" s="116">
        <f>Раздел2!G167</f>
        <v>128</v>
      </c>
    </row>
    <row r="157" spans="2:82" ht="15.75" customHeight="1" x14ac:dyDescent="0.25">
      <c r="B157" s="159" t="s">
        <v>376</v>
      </c>
      <c r="C157" s="75" t="s">
        <v>384</v>
      </c>
      <c r="D157" s="83">
        <f t="shared" si="8"/>
        <v>0</v>
      </c>
      <c r="E157" s="119">
        <f t="shared" si="9"/>
        <v>0</v>
      </c>
      <c r="F157" s="151">
        <v>0</v>
      </c>
      <c r="G157" s="151">
        <v>0</v>
      </c>
      <c r="H157" s="151">
        <v>0</v>
      </c>
      <c r="I157" s="151">
        <v>0</v>
      </c>
      <c r="J157" s="151">
        <v>0</v>
      </c>
      <c r="K157" s="151">
        <v>0</v>
      </c>
      <c r="L157" s="151">
        <v>0</v>
      </c>
      <c r="M157" s="151">
        <v>0</v>
      </c>
      <c r="N157" s="151">
        <v>0</v>
      </c>
      <c r="O157" s="151">
        <v>0</v>
      </c>
      <c r="P157" s="151">
        <v>0</v>
      </c>
      <c r="Q157" s="46">
        <v>0</v>
      </c>
      <c r="R157" s="119">
        <f t="shared" si="10"/>
        <v>0</v>
      </c>
      <c r="S157" s="151">
        <v>0</v>
      </c>
      <c r="T157" s="151">
        <v>0</v>
      </c>
      <c r="U157" s="151">
        <v>0</v>
      </c>
      <c r="V157" s="151">
        <v>0</v>
      </c>
      <c r="W157" s="151">
        <v>0</v>
      </c>
      <c r="X157" s="151">
        <v>0</v>
      </c>
      <c r="Y157" s="151">
        <v>0</v>
      </c>
      <c r="Z157" s="151">
        <v>0</v>
      </c>
      <c r="AA157" s="151">
        <v>0</v>
      </c>
      <c r="AB157" s="151">
        <v>0</v>
      </c>
      <c r="AC157" s="151">
        <v>0</v>
      </c>
      <c r="AD157" s="46">
        <v>0</v>
      </c>
      <c r="AE157" s="119">
        <f t="shared" si="11"/>
        <v>0</v>
      </c>
      <c r="AF157" s="151">
        <v>0</v>
      </c>
      <c r="AG157" s="151">
        <v>0</v>
      </c>
      <c r="AH157" s="151">
        <v>0</v>
      </c>
      <c r="AI157" s="151">
        <v>0</v>
      </c>
      <c r="AJ157" s="151">
        <v>0</v>
      </c>
      <c r="AK157" s="151">
        <v>0</v>
      </c>
      <c r="AL157" s="151">
        <v>0</v>
      </c>
      <c r="AM157" s="151">
        <v>0</v>
      </c>
      <c r="AN157" s="151">
        <v>0</v>
      </c>
      <c r="AO157" s="151">
        <v>0</v>
      </c>
      <c r="AP157" s="151">
        <v>0</v>
      </c>
      <c r="AQ157" s="46">
        <v>0</v>
      </c>
      <c r="AR157" s="151">
        <v>0</v>
      </c>
      <c r="AS157" s="151">
        <v>0</v>
      </c>
      <c r="AT157" s="151">
        <v>0</v>
      </c>
      <c r="AU157" s="151">
        <v>0</v>
      </c>
      <c r="AV157" s="151">
        <v>0</v>
      </c>
      <c r="AW157" s="151">
        <v>0</v>
      </c>
      <c r="AX157" s="151">
        <v>0</v>
      </c>
      <c r="AY157" s="151">
        <v>0</v>
      </c>
      <c r="AZ157" s="151">
        <v>0</v>
      </c>
      <c r="BA157" s="151">
        <v>0</v>
      </c>
      <c r="BB157" s="151">
        <v>0</v>
      </c>
      <c r="BC157" s="46">
        <v>0</v>
      </c>
      <c r="BD157" s="151">
        <v>0</v>
      </c>
      <c r="BE157" s="151">
        <v>0</v>
      </c>
      <c r="BF157" s="151">
        <v>0</v>
      </c>
      <c r="BG157" s="151">
        <v>0</v>
      </c>
      <c r="BH157" s="151">
        <v>0</v>
      </c>
      <c r="BI157" s="151">
        <v>0</v>
      </c>
      <c r="BJ157" s="151">
        <v>0</v>
      </c>
      <c r="BK157" s="151">
        <v>0</v>
      </c>
      <c r="BL157" s="151">
        <v>0</v>
      </c>
      <c r="BM157" s="151">
        <v>0</v>
      </c>
      <c r="BN157" s="151">
        <v>0</v>
      </c>
      <c r="BO157" s="46">
        <v>0</v>
      </c>
      <c r="BP157" s="151">
        <v>0</v>
      </c>
      <c r="BQ157" s="151">
        <v>0</v>
      </c>
      <c r="BR157" s="151">
        <v>0</v>
      </c>
      <c r="BS157" s="151">
        <v>0</v>
      </c>
      <c r="BT157" s="151">
        <v>0</v>
      </c>
      <c r="BU157" s="151">
        <v>0</v>
      </c>
      <c r="BV157" s="151">
        <v>0</v>
      </c>
      <c r="BW157" s="151">
        <v>0</v>
      </c>
      <c r="BX157" s="151">
        <v>0</v>
      </c>
      <c r="BY157" s="151">
        <v>0</v>
      </c>
      <c r="BZ157" s="151">
        <v>0</v>
      </c>
      <c r="CA157" s="46">
        <v>0</v>
      </c>
      <c r="CD157" s="116">
        <f>Раздел2!G168</f>
        <v>0</v>
      </c>
    </row>
    <row r="158" spans="2:82" ht="15.75" customHeight="1" x14ac:dyDescent="0.25">
      <c r="B158" s="159" t="s">
        <v>378</v>
      </c>
      <c r="C158" s="75" t="s">
        <v>386</v>
      </c>
      <c r="D158" s="83">
        <f t="shared" si="8"/>
        <v>0</v>
      </c>
      <c r="E158" s="119">
        <f t="shared" si="9"/>
        <v>0</v>
      </c>
      <c r="F158" s="151">
        <v>0</v>
      </c>
      <c r="G158" s="151">
        <v>0</v>
      </c>
      <c r="H158" s="151">
        <v>0</v>
      </c>
      <c r="I158" s="151">
        <v>0</v>
      </c>
      <c r="J158" s="151">
        <v>0</v>
      </c>
      <c r="K158" s="151">
        <v>0</v>
      </c>
      <c r="L158" s="151">
        <v>0</v>
      </c>
      <c r="M158" s="151">
        <v>0</v>
      </c>
      <c r="N158" s="151">
        <v>0</v>
      </c>
      <c r="O158" s="151">
        <v>0</v>
      </c>
      <c r="P158" s="151">
        <v>0</v>
      </c>
      <c r="Q158" s="46">
        <v>0</v>
      </c>
      <c r="R158" s="119">
        <f t="shared" si="10"/>
        <v>0</v>
      </c>
      <c r="S158" s="151">
        <v>0</v>
      </c>
      <c r="T158" s="151">
        <v>0</v>
      </c>
      <c r="U158" s="151">
        <v>0</v>
      </c>
      <c r="V158" s="151">
        <v>0</v>
      </c>
      <c r="W158" s="151">
        <v>0</v>
      </c>
      <c r="X158" s="151">
        <v>0</v>
      </c>
      <c r="Y158" s="151">
        <v>0</v>
      </c>
      <c r="Z158" s="151">
        <v>0</v>
      </c>
      <c r="AA158" s="151">
        <v>0</v>
      </c>
      <c r="AB158" s="151">
        <v>0</v>
      </c>
      <c r="AC158" s="151">
        <v>0</v>
      </c>
      <c r="AD158" s="46">
        <v>0</v>
      </c>
      <c r="AE158" s="119">
        <f t="shared" si="11"/>
        <v>0</v>
      </c>
      <c r="AF158" s="151">
        <v>0</v>
      </c>
      <c r="AG158" s="151">
        <v>0</v>
      </c>
      <c r="AH158" s="151">
        <v>0</v>
      </c>
      <c r="AI158" s="151">
        <v>0</v>
      </c>
      <c r="AJ158" s="151">
        <v>0</v>
      </c>
      <c r="AK158" s="151">
        <v>0</v>
      </c>
      <c r="AL158" s="151">
        <v>0</v>
      </c>
      <c r="AM158" s="151">
        <v>0</v>
      </c>
      <c r="AN158" s="151">
        <v>0</v>
      </c>
      <c r="AO158" s="151">
        <v>0</v>
      </c>
      <c r="AP158" s="151">
        <v>0</v>
      </c>
      <c r="AQ158" s="46">
        <v>0</v>
      </c>
      <c r="AR158" s="151">
        <v>0</v>
      </c>
      <c r="AS158" s="151">
        <v>0</v>
      </c>
      <c r="AT158" s="151">
        <v>0</v>
      </c>
      <c r="AU158" s="151">
        <v>0</v>
      </c>
      <c r="AV158" s="151">
        <v>0</v>
      </c>
      <c r="AW158" s="151">
        <v>0</v>
      </c>
      <c r="AX158" s="151">
        <v>0</v>
      </c>
      <c r="AY158" s="151">
        <v>0</v>
      </c>
      <c r="AZ158" s="151">
        <v>0</v>
      </c>
      <c r="BA158" s="151">
        <v>0</v>
      </c>
      <c r="BB158" s="151">
        <v>0</v>
      </c>
      <c r="BC158" s="46">
        <v>0</v>
      </c>
      <c r="BD158" s="151">
        <v>0</v>
      </c>
      <c r="BE158" s="151">
        <v>0</v>
      </c>
      <c r="BF158" s="151">
        <v>0</v>
      </c>
      <c r="BG158" s="151">
        <v>0</v>
      </c>
      <c r="BH158" s="151">
        <v>0</v>
      </c>
      <c r="BI158" s="151">
        <v>0</v>
      </c>
      <c r="BJ158" s="151">
        <v>0</v>
      </c>
      <c r="BK158" s="151">
        <v>0</v>
      </c>
      <c r="BL158" s="151">
        <v>0</v>
      </c>
      <c r="BM158" s="151">
        <v>0</v>
      </c>
      <c r="BN158" s="151">
        <v>0</v>
      </c>
      <c r="BO158" s="46">
        <v>0</v>
      </c>
      <c r="BP158" s="151">
        <v>0</v>
      </c>
      <c r="BQ158" s="151">
        <v>0</v>
      </c>
      <c r="BR158" s="151">
        <v>0</v>
      </c>
      <c r="BS158" s="151">
        <v>0</v>
      </c>
      <c r="BT158" s="151">
        <v>0</v>
      </c>
      <c r="BU158" s="151">
        <v>0</v>
      </c>
      <c r="BV158" s="151">
        <v>0</v>
      </c>
      <c r="BW158" s="151">
        <v>0</v>
      </c>
      <c r="BX158" s="151">
        <v>0</v>
      </c>
      <c r="BY158" s="151">
        <v>0</v>
      </c>
      <c r="BZ158" s="151">
        <v>0</v>
      </c>
      <c r="CA158" s="46">
        <v>0</v>
      </c>
      <c r="CD158" s="116">
        <f>Раздел2!G169</f>
        <v>0</v>
      </c>
    </row>
    <row r="159" spans="2:82" ht="15.75" customHeight="1" x14ac:dyDescent="0.25">
      <c r="B159" s="159" t="s">
        <v>379</v>
      </c>
      <c r="C159" s="75" t="s">
        <v>388</v>
      </c>
      <c r="D159" s="83">
        <f t="shared" si="8"/>
        <v>1</v>
      </c>
      <c r="E159" s="119">
        <f t="shared" si="9"/>
        <v>0</v>
      </c>
      <c r="F159" s="151">
        <v>0</v>
      </c>
      <c r="G159" s="151">
        <v>0</v>
      </c>
      <c r="H159" s="151">
        <v>0</v>
      </c>
      <c r="I159" s="151">
        <v>0</v>
      </c>
      <c r="J159" s="151">
        <v>0</v>
      </c>
      <c r="K159" s="151">
        <v>0</v>
      </c>
      <c r="L159" s="151">
        <v>0</v>
      </c>
      <c r="M159" s="151">
        <v>0</v>
      </c>
      <c r="N159" s="151">
        <v>0</v>
      </c>
      <c r="O159" s="151">
        <v>0</v>
      </c>
      <c r="P159" s="151">
        <v>0</v>
      </c>
      <c r="Q159" s="46">
        <v>0</v>
      </c>
      <c r="R159" s="119">
        <f t="shared" si="10"/>
        <v>0</v>
      </c>
      <c r="S159" s="151">
        <v>0</v>
      </c>
      <c r="T159" s="151">
        <v>0</v>
      </c>
      <c r="U159" s="151">
        <v>0</v>
      </c>
      <c r="V159" s="151">
        <v>0</v>
      </c>
      <c r="W159" s="151">
        <v>0</v>
      </c>
      <c r="X159" s="151">
        <v>0</v>
      </c>
      <c r="Y159" s="151">
        <v>0</v>
      </c>
      <c r="Z159" s="151">
        <v>0</v>
      </c>
      <c r="AA159" s="151">
        <v>0</v>
      </c>
      <c r="AB159" s="151">
        <v>0</v>
      </c>
      <c r="AC159" s="151">
        <v>0</v>
      </c>
      <c r="AD159" s="46">
        <v>0</v>
      </c>
      <c r="AE159" s="119">
        <f t="shared" si="11"/>
        <v>1</v>
      </c>
      <c r="AF159" s="151">
        <v>0</v>
      </c>
      <c r="AG159" s="151">
        <v>0</v>
      </c>
      <c r="AH159" s="151">
        <v>0</v>
      </c>
      <c r="AI159" s="151">
        <v>0</v>
      </c>
      <c r="AJ159" s="151">
        <v>0</v>
      </c>
      <c r="AK159" s="151">
        <v>0</v>
      </c>
      <c r="AL159" s="151">
        <v>0</v>
      </c>
      <c r="AM159" s="151">
        <v>0</v>
      </c>
      <c r="AN159" s="151">
        <v>0</v>
      </c>
      <c r="AO159" s="151">
        <v>0</v>
      </c>
      <c r="AP159" s="151">
        <v>1</v>
      </c>
      <c r="AQ159" s="46">
        <v>0</v>
      </c>
      <c r="AR159" s="151">
        <v>0</v>
      </c>
      <c r="AS159" s="151">
        <v>0</v>
      </c>
      <c r="AT159" s="151">
        <v>0</v>
      </c>
      <c r="AU159" s="151">
        <v>0</v>
      </c>
      <c r="AV159" s="151">
        <v>0</v>
      </c>
      <c r="AW159" s="151">
        <v>0</v>
      </c>
      <c r="AX159" s="151">
        <v>0</v>
      </c>
      <c r="AY159" s="151">
        <v>0</v>
      </c>
      <c r="AZ159" s="151">
        <v>0</v>
      </c>
      <c r="BA159" s="151">
        <v>0</v>
      </c>
      <c r="BB159" s="151">
        <v>0</v>
      </c>
      <c r="BC159" s="46">
        <v>0</v>
      </c>
      <c r="BD159" s="151">
        <v>0</v>
      </c>
      <c r="BE159" s="151">
        <v>0</v>
      </c>
      <c r="BF159" s="151">
        <v>0</v>
      </c>
      <c r="BG159" s="151">
        <v>0</v>
      </c>
      <c r="BH159" s="151">
        <v>0</v>
      </c>
      <c r="BI159" s="151">
        <v>0</v>
      </c>
      <c r="BJ159" s="151">
        <v>0</v>
      </c>
      <c r="BK159" s="151">
        <v>0</v>
      </c>
      <c r="BL159" s="151">
        <v>0</v>
      </c>
      <c r="BM159" s="151">
        <v>0</v>
      </c>
      <c r="BN159" s="151">
        <v>0</v>
      </c>
      <c r="BO159" s="46">
        <v>0</v>
      </c>
      <c r="BP159" s="151">
        <v>0</v>
      </c>
      <c r="BQ159" s="151">
        <v>0</v>
      </c>
      <c r="BR159" s="151">
        <v>0</v>
      </c>
      <c r="BS159" s="151">
        <v>0</v>
      </c>
      <c r="BT159" s="151">
        <v>0</v>
      </c>
      <c r="BU159" s="151">
        <v>0</v>
      </c>
      <c r="BV159" s="151">
        <v>0</v>
      </c>
      <c r="BW159" s="151">
        <v>0</v>
      </c>
      <c r="BX159" s="151">
        <v>0</v>
      </c>
      <c r="BY159" s="151">
        <v>0</v>
      </c>
      <c r="BZ159" s="151">
        <v>0</v>
      </c>
      <c r="CA159" s="46">
        <v>0</v>
      </c>
      <c r="CD159" s="116">
        <f>Раздел2!G170</f>
        <v>0</v>
      </c>
    </row>
    <row r="160" spans="2:82" ht="15.75" customHeight="1" x14ac:dyDescent="0.25">
      <c r="B160" s="159" t="s">
        <v>381</v>
      </c>
      <c r="C160" s="75" t="s">
        <v>390</v>
      </c>
      <c r="D160" s="83">
        <f t="shared" si="8"/>
        <v>0</v>
      </c>
      <c r="E160" s="119">
        <f t="shared" si="9"/>
        <v>0</v>
      </c>
      <c r="F160" s="149">
        <v>0</v>
      </c>
      <c r="G160" s="149">
        <v>0</v>
      </c>
      <c r="H160" s="149">
        <v>0</v>
      </c>
      <c r="I160" s="149">
        <v>0</v>
      </c>
      <c r="J160" s="149">
        <v>0</v>
      </c>
      <c r="K160" s="149">
        <v>0</v>
      </c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19">
        <f t="shared" si="10"/>
        <v>0</v>
      </c>
      <c r="S160" s="149">
        <v>0</v>
      </c>
      <c r="T160" s="149">
        <v>0</v>
      </c>
      <c r="U160" s="149">
        <v>0</v>
      </c>
      <c r="V160" s="149">
        <v>0</v>
      </c>
      <c r="W160" s="149">
        <v>0</v>
      </c>
      <c r="X160" s="149">
        <v>0</v>
      </c>
      <c r="Y160" s="149">
        <v>0</v>
      </c>
      <c r="Z160" s="149">
        <v>0</v>
      </c>
      <c r="AA160" s="149">
        <v>0</v>
      </c>
      <c r="AB160" s="149">
        <v>0</v>
      </c>
      <c r="AC160" s="149">
        <v>0</v>
      </c>
      <c r="AD160" s="149">
        <v>0</v>
      </c>
      <c r="AE160" s="119">
        <f t="shared" si="11"/>
        <v>0</v>
      </c>
      <c r="AF160" s="149">
        <v>0</v>
      </c>
      <c r="AG160" s="149">
        <v>0</v>
      </c>
      <c r="AH160" s="149">
        <v>0</v>
      </c>
      <c r="AI160" s="149">
        <v>0</v>
      </c>
      <c r="AJ160" s="149">
        <v>0</v>
      </c>
      <c r="AK160" s="149">
        <v>0</v>
      </c>
      <c r="AL160" s="149">
        <v>0</v>
      </c>
      <c r="AM160" s="149">
        <v>0</v>
      </c>
      <c r="AN160" s="149">
        <v>0</v>
      </c>
      <c r="AO160" s="149">
        <v>0</v>
      </c>
      <c r="AP160" s="149">
        <v>0</v>
      </c>
      <c r="AQ160" s="149">
        <v>0</v>
      </c>
      <c r="AR160" s="149">
        <v>0</v>
      </c>
      <c r="AS160" s="149">
        <v>0</v>
      </c>
      <c r="AT160" s="149">
        <v>0</v>
      </c>
      <c r="AU160" s="149">
        <v>0</v>
      </c>
      <c r="AV160" s="149">
        <v>0</v>
      </c>
      <c r="AW160" s="149">
        <v>0</v>
      </c>
      <c r="AX160" s="149">
        <v>0</v>
      </c>
      <c r="AY160" s="149">
        <v>0</v>
      </c>
      <c r="AZ160" s="149">
        <v>0</v>
      </c>
      <c r="BA160" s="149">
        <v>0</v>
      </c>
      <c r="BB160" s="149">
        <v>0</v>
      </c>
      <c r="BC160" s="149">
        <v>0</v>
      </c>
      <c r="BD160" s="149">
        <v>0</v>
      </c>
      <c r="BE160" s="149">
        <v>0</v>
      </c>
      <c r="BF160" s="149">
        <v>0</v>
      </c>
      <c r="BG160" s="149">
        <v>0</v>
      </c>
      <c r="BH160" s="149">
        <v>0</v>
      </c>
      <c r="BI160" s="149">
        <v>0</v>
      </c>
      <c r="BJ160" s="149">
        <v>0</v>
      </c>
      <c r="BK160" s="149">
        <v>0</v>
      </c>
      <c r="BL160" s="149">
        <v>0</v>
      </c>
      <c r="BM160" s="149">
        <v>0</v>
      </c>
      <c r="BN160" s="149">
        <v>0</v>
      </c>
      <c r="BO160" s="149">
        <v>0</v>
      </c>
      <c r="BP160" s="149">
        <v>0</v>
      </c>
      <c r="BQ160" s="149">
        <v>0</v>
      </c>
      <c r="BR160" s="149">
        <v>0</v>
      </c>
      <c r="BS160" s="149">
        <v>0</v>
      </c>
      <c r="BT160" s="149">
        <v>0</v>
      </c>
      <c r="BU160" s="149">
        <v>0</v>
      </c>
      <c r="BV160" s="149">
        <v>0</v>
      </c>
      <c r="BW160" s="149">
        <v>0</v>
      </c>
      <c r="BX160" s="149">
        <v>0</v>
      </c>
      <c r="BY160" s="149">
        <v>0</v>
      </c>
      <c r="BZ160" s="149">
        <v>0</v>
      </c>
      <c r="CA160" s="149">
        <v>0</v>
      </c>
      <c r="CD160" s="116">
        <f>Раздел2!G172</f>
        <v>0</v>
      </c>
    </row>
    <row r="161" spans="2:82" ht="15.75" customHeight="1" x14ac:dyDescent="0.25">
      <c r="B161" s="159" t="s">
        <v>383</v>
      </c>
      <c r="C161" s="75" t="s">
        <v>392</v>
      </c>
      <c r="D161" s="83">
        <f t="shared" si="8"/>
        <v>0</v>
      </c>
      <c r="E161" s="119">
        <f t="shared" si="9"/>
        <v>0</v>
      </c>
      <c r="F161" s="151">
        <v>0</v>
      </c>
      <c r="G161" s="151">
        <v>0</v>
      </c>
      <c r="H161" s="151">
        <v>0</v>
      </c>
      <c r="I161" s="151">
        <v>0</v>
      </c>
      <c r="J161" s="151">
        <v>0</v>
      </c>
      <c r="K161" s="151">
        <v>0</v>
      </c>
      <c r="L161" s="151">
        <v>0</v>
      </c>
      <c r="M161" s="151">
        <v>0</v>
      </c>
      <c r="N161" s="151">
        <v>0</v>
      </c>
      <c r="O161" s="151">
        <v>0</v>
      </c>
      <c r="P161" s="151">
        <v>0</v>
      </c>
      <c r="Q161" s="46">
        <v>0</v>
      </c>
      <c r="R161" s="119">
        <f t="shared" si="10"/>
        <v>0</v>
      </c>
      <c r="S161" s="151">
        <v>0</v>
      </c>
      <c r="T161" s="151">
        <v>0</v>
      </c>
      <c r="U161" s="151">
        <v>0</v>
      </c>
      <c r="V161" s="151">
        <v>0</v>
      </c>
      <c r="W161" s="151">
        <v>0</v>
      </c>
      <c r="X161" s="151">
        <v>0</v>
      </c>
      <c r="Y161" s="151">
        <v>0</v>
      </c>
      <c r="Z161" s="151">
        <v>0</v>
      </c>
      <c r="AA161" s="151">
        <v>0</v>
      </c>
      <c r="AB161" s="151">
        <v>0</v>
      </c>
      <c r="AC161" s="151">
        <v>0</v>
      </c>
      <c r="AD161" s="46">
        <v>0</v>
      </c>
      <c r="AE161" s="119">
        <f t="shared" si="11"/>
        <v>0</v>
      </c>
      <c r="AF161" s="151">
        <v>0</v>
      </c>
      <c r="AG161" s="151">
        <v>0</v>
      </c>
      <c r="AH161" s="151">
        <v>0</v>
      </c>
      <c r="AI161" s="151">
        <v>0</v>
      </c>
      <c r="AJ161" s="151">
        <v>0</v>
      </c>
      <c r="AK161" s="151">
        <v>0</v>
      </c>
      <c r="AL161" s="151">
        <v>0</v>
      </c>
      <c r="AM161" s="151">
        <v>0</v>
      </c>
      <c r="AN161" s="151">
        <v>0</v>
      </c>
      <c r="AO161" s="151">
        <v>0</v>
      </c>
      <c r="AP161" s="151">
        <v>0</v>
      </c>
      <c r="AQ161" s="46">
        <v>0</v>
      </c>
      <c r="AR161" s="151">
        <v>0</v>
      </c>
      <c r="AS161" s="151">
        <v>0</v>
      </c>
      <c r="AT161" s="151">
        <v>0</v>
      </c>
      <c r="AU161" s="151">
        <v>0</v>
      </c>
      <c r="AV161" s="151">
        <v>0</v>
      </c>
      <c r="AW161" s="151">
        <v>0</v>
      </c>
      <c r="AX161" s="151">
        <v>0</v>
      </c>
      <c r="AY161" s="151">
        <v>0</v>
      </c>
      <c r="AZ161" s="151">
        <v>0</v>
      </c>
      <c r="BA161" s="151">
        <v>0</v>
      </c>
      <c r="BB161" s="151">
        <v>0</v>
      </c>
      <c r="BC161" s="46">
        <v>0</v>
      </c>
      <c r="BD161" s="151">
        <v>0</v>
      </c>
      <c r="BE161" s="151">
        <v>0</v>
      </c>
      <c r="BF161" s="151">
        <v>0</v>
      </c>
      <c r="BG161" s="151">
        <v>0</v>
      </c>
      <c r="BH161" s="151">
        <v>0</v>
      </c>
      <c r="BI161" s="151">
        <v>0</v>
      </c>
      <c r="BJ161" s="151">
        <v>0</v>
      </c>
      <c r="BK161" s="151">
        <v>0</v>
      </c>
      <c r="BL161" s="151">
        <v>0</v>
      </c>
      <c r="BM161" s="151">
        <v>0</v>
      </c>
      <c r="BN161" s="151">
        <v>0</v>
      </c>
      <c r="BO161" s="46">
        <v>0</v>
      </c>
      <c r="BP161" s="151">
        <v>0</v>
      </c>
      <c r="BQ161" s="151">
        <v>0</v>
      </c>
      <c r="BR161" s="151">
        <v>0</v>
      </c>
      <c r="BS161" s="151">
        <v>0</v>
      </c>
      <c r="BT161" s="151">
        <v>0</v>
      </c>
      <c r="BU161" s="151">
        <v>0</v>
      </c>
      <c r="BV161" s="151">
        <v>0</v>
      </c>
      <c r="BW161" s="151">
        <v>0</v>
      </c>
      <c r="BX161" s="151">
        <v>0</v>
      </c>
      <c r="BY161" s="151">
        <v>0</v>
      </c>
      <c r="BZ161" s="151">
        <v>0</v>
      </c>
      <c r="CA161" s="46">
        <v>0</v>
      </c>
      <c r="CD161" s="116">
        <f>Раздел2!G173</f>
        <v>0</v>
      </c>
    </row>
    <row r="162" spans="2:82" ht="15.75" customHeight="1" x14ac:dyDescent="0.25">
      <c r="B162" s="159" t="s">
        <v>385</v>
      </c>
      <c r="C162" s="75" t="s">
        <v>394</v>
      </c>
      <c r="D162" s="83">
        <f t="shared" si="8"/>
        <v>0</v>
      </c>
      <c r="E162" s="119">
        <f t="shared" si="9"/>
        <v>0</v>
      </c>
      <c r="F162" s="151">
        <v>0</v>
      </c>
      <c r="G162" s="151">
        <v>0</v>
      </c>
      <c r="H162" s="151">
        <v>0</v>
      </c>
      <c r="I162" s="151">
        <v>0</v>
      </c>
      <c r="J162" s="151">
        <v>0</v>
      </c>
      <c r="K162" s="151">
        <v>0</v>
      </c>
      <c r="L162" s="151">
        <v>0</v>
      </c>
      <c r="M162" s="151">
        <v>0</v>
      </c>
      <c r="N162" s="151">
        <v>0</v>
      </c>
      <c r="O162" s="151">
        <v>0</v>
      </c>
      <c r="P162" s="151">
        <v>0</v>
      </c>
      <c r="Q162" s="46">
        <v>0</v>
      </c>
      <c r="R162" s="119">
        <f t="shared" si="10"/>
        <v>0</v>
      </c>
      <c r="S162" s="151">
        <v>0</v>
      </c>
      <c r="T162" s="151">
        <v>0</v>
      </c>
      <c r="U162" s="151">
        <v>0</v>
      </c>
      <c r="V162" s="151">
        <v>0</v>
      </c>
      <c r="W162" s="151">
        <v>0</v>
      </c>
      <c r="X162" s="151">
        <v>0</v>
      </c>
      <c r="Y162" s="151">
        <v>0</v>
      </c>
      <c r="Z162" s="151">
        <v>0</v>
      </c>
      <c r="AA162" s="151">
        <v>0</v>
      </c>
      <c r="AB162" s="151">
        <v>0</v>
      </c>
      <c r="AC162" s="151">
        <v>0</v>
      </c>
      <c r="AD162" s="46">
        <v>0</v>
      </c>
      <c r="AE162" s="119">
        <f t="shared" si="11"/>
        <v>0</v>
      </c>
      <c r="AF162" s="151">
        <v>0</v>
      </c>
      <c r="AG162" s="151">
        <v>0</v>
      </c>
      <c r="AH162" s="151">
        <v>0</v>
      </c>
      <c r="AI162" s="151">
        <v>0</v>
      </c>
      <c r="AJ162" s="151">
        <v>0</v>
      </c>
      <c r="AK162" s="151">
        <v>0</v>
      </c>
      <c r="AL162" s="151">
        <v>0</v>
      </c>
      <c r="AM162" s="151">
        <v>0</v>
      </c>
      <c r="AN162" s="151">
        <v>0</v>
      </c>
      <c r="AO162" s="151">
        <v>0</v>
      </c>
      <c r="AP162" s="151">
        <v>0</v>
      </c>
      <c r="AQ162" s="46">
        <v>0</v>
      </c>
      <c r="AR162" s="151">
        <v>0</v>
      </c>
      <c r="AS162" s="151">
        <v>0</v>
      </c>
      <c r="AT162" s="151">
        <v>0</v>
      </c>
      <c r="AU162" s="151">
        <v>0</v>
      </c>
      <c r="AV162" s="151">
        <v>0</v>
      </c>
      <c r="AW162" s="151">
        <v>0</v>
      </c>
      <c r="AX162" s="151">
        <v>0</v>
      </c>
      <c r="AY162" s="151">
        <v>0</v>
      </c>
      <c r="AZ162" s="151">
        <v>0</v>
      </c>
      <c r="BA162" s="151">
        <v>0</v>
      </c>
      <c r="BB162" s="151">
        <v>0</v>
      </c>
      <c r="BC162" s="46">
        <v>0</v>
      </c>
      <c r="BD162" s="151">
        <v>0</v>
      </c>
      <c r="BE162" s="151">
        <v>0</v>
      </c>
      <c r="BF162" s="151">
        <v>0</v>
      </c>
      <c r="BG162" s="151">
        <v>0</v>
      </c>
      <c r="BH162" s="151">
        <v>0</v>
      </c>
      <c r="BI162" s="151">
        <v>0</v>
      </c>
      <c r="BJ162" s="151">
        <v>0</v>
      </c>
      <c r="BK162" s="151">
        <v>0</v>
      </c>
      <c r="BL162" s="151">
        <v>0</v>
      </c>
      <c r="BM162" s="151">
        <v>0</v>
      </c>
      <c r="BN162" s="151">
        <v>0</v>
      </c>
      <c r="BO162" s="46">
        <v>0</v>
      </c>
      <c r="BP162" s="151">
        <v>0</v>
      </c>
      <c r="BQ162" s="151">
        <v>0</v>
      </c>
      <c r="BR162" s="151">
        <v>0</v>
      </c>
      <c r="BS162" s="151">
        <v>0</v>
      </c>
      <c r="BT162" s="151">
        <v>0</v>
      </c>
      <c r="BU162" s="151">
        <v>0</v>
      </c>
      <c r="BV162" s="151">
        <v>0</v>
      </c>
      <c r="BW162" s="151">
        <v>0</v>
      </c>
      <c r="BX162" s="151">
        <v>0</v>
      </c>
      <c r="BY162" s="151">
        <v>0</v>
      </c>
      <c r="BZ162" s="151">
        <v>0</v>
      </c>
      <c r="CA162" s="46">
        <v>0</v>
      </c>
      <c r="CD162" s="116">
        <f>Раздел2!G174</f>
        <v>0</v>
      </c>
    </row>
    <row r="163" spans="2:82" ht="15.75" customHeight="1" x14ac:dyDescent="0.25">
      <c r="B163" s="159" t="s">
        <v>387</v>
      </c>
      <c r="C163" s="75" t="s">
        <v>396</v>
      </c>
      <c r="D163" s="83">
        <f t="shared" si="8"/>
        <v>0</v>
      </c>
      <c r="E163" s="119">
        <f t="shared" si="9"/>
        <v>0</v>
      </c>
      <c r="F163" s="151">
        <v>0</v>
      </c>
      <c r="G163" s="151">
        <v>0</v>
      </c>
      <c r="H163" s="151">
        <v>0</v>
      </c>
      <c r="I163" s="151">
        <v>0</v>
      </c>
      <c r="J163" s="151">
        <v>0</v>
      </c>
      <c r="K163" s="151">
        <v>0</v>
      </c>
      <c r="L163" s="151">
        <v>0</v>
      </c>
      <c r="M163" s="151">
        <v>0</v>
      </c>
      <c r="N163" s="151">
        <v>0</v>
      </c>
      <c r="O163" s="151">
        <v>0</v>
      </c>
      <c r="P163" s="151">
        <v>0</v>
      </c>
      <c r="Q163" s="46">
        <v>0</v>
      </c>
      <c r="R163" s="119">
        <f t="shared" si="10"/>
        <v>0</v>
      </c>
      <c r="S163" s="151">
        <v>0</v>
      </c>
      <c r="T163" s="151">
        <v>0</v>
      </c>
      <c r="U163" s="151">
        <v>0</v>
      </c>
      <c r="V163" s="151">
        <v>0</v>
      </c>
      <c r="W163" s="151">
        <v>0</v>
      </c>
      <c r="X163" s="151">
        <v>0</v>
      </c>
      <c r="Y163" s="151">
        <v>0</v>
      </c>
      <c r="Z163" s="151">
        <v>0</v>
      </c>
      <c r="AA163" s="151">
        <v>0</v>
      </c>
      <c r="AB163" s="151">
        <v>0</v>
      </c>
      <c r="AC163" s="151">
        <v>0</v>
      </c>
      <c r="AD163" s="46">
        <v>0</v>
      </c>
      <c r="AE163" s="119">
        <f t="shared" si="11"/>
        <v>0</v>
      </c>
      <c r="AF163" s="151">
        <v>0</v>
      </c>
      <c r="AG163" s="151">
        <v>0</v>
      </c>
      <c r="AH163" s="151">
        <v>0</v>
      </c>
      <c r="AI163" s="151">
        <v>0</v>
      </c>
      <c r="AJ163" s="151">
        <v>0</v>
      </c>
      <c r="AK163" s="151">
        <v>0</v>
      </c>
      <c r="AL163" s="151">
        <v>0</v>
      </c>
      <c r="AM163" s="151">
        <v>0</v>
      </c>
      <c r="AN163" s="151">
        <v>0</v>
      </c>
      <c r="AO163" s="151">
        <v>0</v>
      </c>
      <c r="AP163" s="151">
        <v>0</v>
      </c>
      <c r="AQ163" s="46">
        <v>0</v>
      </c>
      <c r="AR163" s="151">
        <v>0</v>
      </c>
      <c r="AS163" s="151">
        <v>0</v>
      </c>
      <c r="AT163" s="151">
        <v>0</v>
      </c>
      <c r="AU163" s="151">
        <v>0</v>
      </c>
      <c r="AV163" s="151">
        <v>0</v>
      </c>
      <c r="AW163" s="151">
        <v>0</v>
      </c>
      <c r="AX163" s="151">
        <v>0</v>
      </c>
      <c r="AY163" s="151">
        <v>0</v>
      </c>
      <c r="AZ163" s="151">
        <v>0</v>
      </c>
      <c r="BA163" s="151">
        <v>0</v>
      </c>
      <c r="BB163" s="151">
        <v>0</v>
      </c>
      <c r="BC163" s="46">
        <v>0</v>
      </c>
      <c r="BD163" s="151">
        <v>0</v>
      </c>
      <c r="BE163" s="151">
        <v>0</v>
      </c>
      <c r="BF163" s="151">
        <v>0</v>
      </c>
      <c r="BG163" s="151">
        <v>0</v>
      </c>
      <c r="BH163" s="151">
        <v>0</v>
      </c>
      <c r="BI163" s="151">
        <v>0</v>
      </c>
      <c r="BJ163" s="151">
        <v>0</v>
      </c>
      <c r="BK163" s="151">
        <v>0</v>
      </c>
      <c r="BL163" s="151">
        <v>0</v>
      </c>
      <c r="BM163" s="151">
        <v>0</v>
      </c>
      <c r="BN163" s="151">
        <v>0</v>
      </c>
      <c r="BO163" s="46">
        <v>0</v>
      </c>
      <c r="BP163" s="151">
        <v>0</v>
      </c>
      <c r="BQ163" s="151">
        <v>0</v>
      </c>
      <c r="BR163" s="151">
        <v>0</v>
      </c>
      <c r="BS163" s="151">
        <v>0</v>
      </c>
      <c r="BT163" s="151">
        <v>0</v>
      </c>
      <c r="BU163" s="151">
        <v>0</v>
      </c>
      <c r="BV163" s="151">
        <v>0</v>
      </c>
      <c r="BW163" s="151">
        <v>0</v>
      </c>
      <c r="BX163" s="151">
        <v>0</v>
      </c>
      <c r="BY163" s="151">
        <v>0</v>
      </c>
      <c r="BZ163" s="151">
        <v>0</v>
      </c>
      <c r="CA163" s="46">
        <v>0</v>
      </c>
      <c r="CD163" s="116">
        <f>Раздел2!G175</f>
        <v>0</v>
      </c>
    </row>
    <row r="164" spans="2:82" ht="15.75" customHeight="1" x14ac:dyDescent="0.25">
      <c r="B164" s="159" t="s">
        <v>389</v>
      </c>
      <c r="C164" s="75" t="s">
        <v>398</v>
      </c>
      <c r="D164" s="83">
        <f t="shared" si="8"/>
        <v>3</v>
      </c>
      <c r="E164" s="119">
        <f t="shared" si="9"/>
        <v>0</v>
      </c>
      <c r="F164" s="151">
        <v>0</v>
      </c>
      <c r="G164" s="151">
        <v>0</v>
      </c>
      <c r="H164" s="151">
        <v>0</v>
      </c>
      <c r="I164" s="151">
        <v>0</v>
      </c>
      <c r="J164" s="151">
        <v>0</v>
      </c>
      <c r="K164" s="151">
        <v>0</v>
      </c>
      <c r="L164" s="151">
        <v>0</v>
      </c>
      <c r="M164" s="151">
        <v>0</v>
      </c>
      <c r="N164" s="151">
        <v>0</v>
      </c>
      <c r="O164" s="151">
        <v>0</v>
      </c>
      <c r="P164" s="151">
        <v>0</v>
      </c>
      <c r="Q164" s="46">
        <v>0</v>
      </c>
      <c r="R164" s="119">
        <f t="shared" si="10"/>
        <v>0</v>
      </c>
      <c r="S164" s="151">
        <v>0</v>
      </c>
      <c r="T164" s="151">
        <v>0</v>
      </c>
      <c r="U164" s="151">
        <v>0</v>
      </c>
      <c r="V164" s="151">
        <v>0</v>
      </c>
      <c r="W164" s="151">
        <v>0</v>
      </c>
      <c r="X164" s="151">
        <v>0</v>
      </c>
      <c r="Y164" s="151">
        <v>0</v>
      </c>
      <c r="Z164" s="151">
        <v>0</v>
      </c>
      <c r="AA164" s="151">
        <v>0</v>
      </c>
      <c r="AB164" s="151">
        <v>0</v>
      </c>
      <c r="AC164" s="151">
        <v>0</v>
      </c>
      <c r="AD164" s="46">
        <v>0</v>
      </c>
      <c r="AE164" s="119">
        <f t="shared" si="11"/>
        <v>3</v>
      </c>
      <c r="AF164" s="151">
        <v>0</v>
      </c>
      <c r="AG164" s="151">
        <v>0</v>
      </c>
      <c r="AH164" s="151">
        <v>0</v>
      </c>
      <c r="AI164" s="151">
        <v>0</v>
      </c>
      <c r="AJ164" s="151">
        <v>0</v>
      </c>
      <c r="AK164" s="151">
        <v>0</v>
      </c>
      <c r="AL164" s="151">
        <v>0</v>
      </c>
      <c r="AM164" s="151">
        <v>0</v>
      </c>
      <c r="AN164" s="151">
        <v>0</v>
      </c>
      <c r="AO164" s="151">
        <v>0</v>
      </c>
      <c r="AP164" s="151">
        <v>3</v>
      </c>
      <c r="AQ164" s="46">
        <v>0</v>
      </c>
      <c r="AR164" s="151">
        <v>0</v>
      </c>
      <c r="AS164" s="151">
        <v>0</v>
      </c>
      <c r="AT164" s="151">
        <v>0</v>
      </c>
      <c r="AU164" s="151">
        <v>0</v>
      </c>
      <c r="AV164" s="151">
        <v>0</v>
      </c>
      <c r="AW164" s="151">
        <v>0</v>
      </c>
      <c r="AX164" s="151">
        <v>0</v>
      </c>
      <c r="AY164" s="151">
        <v>0</v>
      </c>
      <c r="AZ164" s="151">
        <v>0</v>
      </c>
      <c r="BA164" s="151">
        <v>0</v>
      </c>
      <c r="BB164" s="151">
        <v>0</v>
      </c>
      <c r="BC164" s="46">
        <v>0</v>
      </c>
      <c r="BD164" s="151">
        <v>0</v>
      </c>
      <c r="BE164" s="151">
        <v>0</v>
      </c>
      <c r="BF164" s="151">
        <v>0</v>
      </c>
      <c r="BG164" s="151">
        <v>0</v>
      </c>
      <c r="BH164" s="151">
        <v>0</v>
      </c>
      <c r="BI164" s="151">
        <v>0</v>
      </c>
      <c r="BJ164" s="151">
        <v>0</v>
      </c>
      <c r="BK164" s="151">
        <v>0</v>
      </c>
      <c r="BL164" s="151">
        <v>0</v>
      </c>
      <c r="BM164" s="151">
        <v>0</v>
      </c>
      <c r="BN164" s="151">
        <v>0</v>
      </c>
      <c r="BO164" s="46">
        <v>0</v>
      </c>
      <c r="BP164" s="151">
        <v>0</v>
      </c>
      <c r="BQ164" s="151">
        <v>0</v>
      </c>
      <c r="BR164" s="151">
        <v>0</v>
      </c>
      <c r="BS164" s="151">
        <v>0</v>
      </c>
      <c r="BT164" s="151">
        <v>0</v>
      </c>
      <c r="BU164" s="151">
        <v>0</v>
      </c>
      <c r="BV164" s="151">
        <v>0</v>
      </c>
      <c r="BW164" s="151">
        <v>0</v>
      </c>
      <c r="BX164" s="151">
        <v>0</v>
      </c>
      <c r="BY164" s="151">
        <v>0</v>
      </c>
      <c r="BZ164" s="151">
        <v>0</v>
      </c>
      <c r="CA164" s="46">
        <v>0</v>
      </c>
      <c r="CD164" s="116">
        <f>Раздел2!G176</f>
        <v>0</v>
      </c>
    </row>
    <row r="165" spans="2:82" ht="15.75" customHeight="1" x14ac:dyDescent="0.25">
      <c r="B165" s="159" t="s">
        <v>391</v>
      </c>
      <c r="C165" s="75" t="s">
        <v>400</v>
      </c>
      <c r="D165" s="83">
        <f t="shared" si="8"/>
        <v>0</v>
      </c>
      <c r="E165" s="119">
        <f t="shared" si="9"/>
        <v>0</v>
      </c>
      <c r="F165" s="151">
        <v>0</v>
      </c>
      <c r="G165" s="151">
        <v>0</v>
      </c>
      <c r="H165" s="151">
        <v>0</v>
      </c>
      <c r="I165" s="151">
        <v>0</v>
      </c>
      <c r="J165" s="151">
        <v>0</v>
      </c>
      <c r="K165" s="151">
        <v>0</v>
      </c>
      <c r="L165" s="151">
        <v>0</v>
      </c>
      <c r="M165" s="151">
        <v>0</v>
      </c>
      <c r="N165" s="151">
        <v>0</v>
      </c>
      <c r="O165" s="151">
        <v>0</v>
      </c>
      <c r="P165" s="151">
        <v>0</v>
      </c>
      <c r="Q165" s="46">
        <v>0</v>
      </c>
      <c r="R165" s="119">
        <f t="shared" si="10"/>
        <v>0</v>
      </c>
      <c r="S165" s="151">
        <v>0</v>
      </c>
      <c r="T165" s="151">
        <v>0</v>
      </c>
      <c r="U165" s="151">
        <v>0</v>
      </c>
      <c r="V165" s="151">
        <v>0</v>
      </c>
      <c r="W165" s="151">
        <v>0</v>
      </c>
      <c r="X165" s="151">
        <v>0</v>
      </c>
      <c r="Y165" s="151">
        <v>0</v>
      </c>
      <c r="Z165" s="151">
        <v>0</v>
      </c>
      <c r="AA165" s="151">
        <v>0</v>
      </c>
      <c r="AB165" s="151">
        <v>0</v>
      </c>
      <c r="AC165" s="151">
        <v>0</v>
      </c>
      <c r="AD165" s="46">
        <v>0</v>
      </c>
      <c r="AE165" s="119">
        <f t="shared" si="11"/>
        <v>0</v>
      </c>
      <c r="AF165" s="151">
        <v>0</v>
      </c>
      <c r="AG165" s="151">
        <v>0</v>
      </c>
      <c r="AH165" s="151">
        <v>0</v>
      </c>
      <c r="AI165" s="151">
        <v>0</v>
      </c>
      <c r="AJ165" s="151">
        <v>0</v>
      </c>
      <c r="AK165" s="151">
        <v>0</v>
      </c>
      <c r="AL165" s="151">
        <v>0</v>
      </c>
      <c r="AM165" s="151">
        <v>0</v>
      </c>
      <c r="AN165" s="151">
        <v>0</v>
      </c>
      <c r="AO165" s="151">
        <v>0</v>
      </c>
      <c r="AP165" s="151">
        <v>0</v>
      </c>
      <c r="AQ165" s="46">
        <v>0</v>
      </c>
      <c r="AR165" s="151">
        <v>0</v>
      </c>
      <c r="AS165" s="151">
        <v>0</v>
      </c>
      <c r="AT165" s="151">
        <v>0</v>
      </c>
      <c r="AU165" s="151">
        <v>0</v>
      </c>
      <c r="AV165" s="151">
        <v>0</v>
      </c>
      <c r="AW165" s="151">
        <v>0</v>
      </c>
      <c r="AX165" s="151">
        <v>0</v>
      </c>
      <c r="AY165" s="151">
        <v>0</v>
      </c>
      <c r="AZ165" s="151">
        <v>0</v>
      </c>
      <c r="BA165" s="151">
        <v>0</v>
      </c>
      <c r="BB165" s="151">
        <v>0</v>
      </c>
      <c r="BC165" s="46">
        <v>0</v>
      </c>
      <c r="BD165" s="151">
        <v>0</v>
      </c>
      <c r="BE165" s="151">
        <v>0</v>
      </c>
      <c r="BF165" s="151">
        <v>0</v>
      </c>
      <c r="BG165" s="151">
        <v>0</v>
      </c>
      <c r="BH165" s="151">
        <v>0</v>
      </c>
      <c r="BI165" s="151">
        <v>0</v>
      </c>
      <c r="BJ165" s="151">
        <v>0</v>
      </c>
      <c r="BK165" s="151">
        <v>0</v>
      </c>
      <c r="BL165" s="151">
        <v>0</v>
      </c>
      <c r="BM165" s="151">
        <v>0</v>
      </c>
      <c r="BN165" s="151">
        <v>0</v>
      </c>
      <c r="BO165" s="46">
        <v>0</v>
      </c>
      <c r="BP165" s="151">
        <v>0</v>
      </c>
      <c r="BQ165" s="151">
        <v>0</v>
      </c>
      <c r="BR165" s="151">
        <v>0</v>
      </c>
      <c r="BS165" s="151">
        <v>0</v>
      </c>
      <c r="BT165" s="151">
        <v>0</v>
      </c>
      <c r="BU165" s="151">
        <v>0</v>
      </c>
      <c r="BV165" s="151">
        <v>0</v>
      </c>
      <c r="BW165" s="151">
        <v>0</v>
      </c>
      <c r="BX165" s="151">
        <v>0</v>
      </c>
      <c r="BY165" s="151">
        <v>0</v>
      </c>
      <c r="BZ165" s="151">
        <v>0</v>
      </c>
      <c r="CA165" s="46">
        <v>0</v>
      </c>
      <c r="CD165" s="116">
        <f>Раздел2!G177</f>
        <v>0</v>
      </c>
    </row>
    <row r="166" spans="2:82" ht="15.75" customHeight="1" x14ac:dyDescent="0.25">
      <c r="B166" s="159" t="s">
        <v>393</v>
      </c>
      <c r="C166" s="75" t="s">
        <v>402</v>
      </c>
      <c r="D166" s="83">
        <f t="shared" si="8"/>
        <v>0</v>
      </c>
      <c r="E166" s="119">
        <f t="shared" si="9"/>
        <v>0</v>
      </c>
      <c r="F166" s="151">
        <v>0</v>
      </c>
      <c r="G166" s="151">
        <v>0</v>
      </c>
      <c r="H166" s="151">
        <v>0</v>
      </c>
      <c r="I166" s="151">
        <v>0</v>
      </c>
      <c r="J166" s="151">
        <v>0</v>
      </c>
      <c r="K166" s="151">
        <v>0</v>
      </c>
      <c r="L166" s="151">
        <v>0</v>
      </c>
      <c r="M166" s="151">
        <v>0</v>
      </c>
      <c r="N166" s="151">
        <v>0</v>
      </c>
      <c r="O166" s="151">
        <v>0</v>
      </c>
      <c r="P166" s="151">
        <v>0</v>
      </c>
      <c r="Q166" s="46">
        <v>0</v>
      </c>
      <c r="R166" s="119">
        <f t="shared" si="10"/>
        <v>0</v>
      </c>
      <c r="S166" s="151">
        <v>0</v>
      </c>
      <c r="T166" s="151">
        <v>0</v>
      </c>
      <c r="U166" s="151">
        <v>0</v>
      </c>
      <c r="V166" s="151">
        <v>0</v>
      </c>
      <c r="W166" s="151">
        <v>0</v>
      </c>
      <c r="X166" s="151">
        <v>0</v>
      </c>
      <c r="Y166" s="151">
        <v>0</v>
      </c>
      <c r="Z166" s="151">
        <v>0</v>
      </c>
      <c r="AA166" s="151">
        <v>0</v>
      </c>
      <c r="AB166" s="151">
        <v>0</v>
      </c>
      <c r="AC166" s="151">
        <v>0</v>
      </c>
      <c r="AD166" s="46">
        <v>0</v>
      </c>
      <c r="AE166" s="119">
        <f t="shared" si="11"/>
        <v>0</v>
      </c>
      <c r="AF166" s="151">
        <v>0</v>
      </c>
      <c r="AG166" s="151">
        <v>0</v>
      </c>
      <c r="AH166" s="151">
        <v>0</v>
      </c>
      <c r="AI166" s="151">
        <v>0</v>
      </c>
      <c r="AJ166" s="151">
        <v>0</v>
      </c>
      <c r="AK166" s="151">
        <v>0</v>
      </c>
      <c r="AL166" s="151">
        <v>0</v>
      </c>
      <c r="AM166" s="151">
        <v>0</v>
      </c>
      <c r="AN166" s="151">
        <v>0</v>
      </c>
      <c r="AO166" s="151">
        <v>0</v>
      </c>
      <c r="AP166" s="151">
        <v>0</v>
      </c>
      <c r="AQ166" s="46">
        <v>0</v>
      </c>
      <c r="AR166" s="151">
        <v>0</v>
      </c>
      <c r="AS166" s="151">
        <v>0</v>
      </c>
      <c r="AT166" s="151">
        <v>0</v>
      </c>
      <c r="AU166" s="151">
        <v>0</v>
      </c>
      <c r="AV166" s="151">
        <v>0</v>
      </c>
      <c r="AW166" s="151">
        <v>0</v>
      </c>
      <c r="AX166" s="151">
        <v>0</v>
      </c>
      <c r="AY166" s="151">
        <v>0</v>
      </c>
      <c r="AZ166" s="151">
        <v>0</v>
      </c>
      <c r="BA166" s="151">
        <v>0</v>
      </c>
      <c r="BB166" s="151">
        <v>0</v>
      </c>
      <c r="BC166" s="46">
        <v>0</v>
      </c>
      <c r="BD166" s="151">
        <v>0</v>
      </c>
      <c r="BE166" s="151">
        <v>0</v>
      </c>
      <c r="BF166" s="151">
        <v>0</v>
      </c>
      <c r="BG166" s="151">
        <v>0</v>
      </c>
      <c r="BH166" s="151">
        <v>0</v>
      </c>
      <c r="BI166" s="151">
        <v>0</v>
      </c>
      <c r="BJ166" s="151">
        <v>0</v>
      </c>
      <c r="BK166" s="151">
        <v>0</v>
      </c>
      <c r="BL166" s="151">
        <v>0</v>
      </c>
      <c r="BM166" s="151">
        <v>0</v>
      </c>
      <c r="BN166" s="151">
        <v>0</v>
      </c>
      <c r="BO166" s="46">
        <v>0</v>
      </c>
      <c r="BP166" s="151">
        <v>0</v>
      </c>
      <c r="BQ166" s="151">
        <v>0</v>
      </c>
      <c r="BR166" s="151">
        <v>0</v>
      </c>
      <c r="BS166" s="151">
        <v>0</v>
      </c>
      <c r="BT166" s="151">
        <v>0</v>
      </c>
      <c r="BU166" s="151">
        <v>0</v>
      </c>
      <c r="BV166" s="151">
        <v>0</v>
      </c>
      <c r="BW166" s="151">
        <v>0</v>
      </c>
      <c r="BX166" s="151">
        <v>0</v>
      </c>
      <c r="BY166" s="151">
        <v>0</v>
      </c>
      <c r="BZ166" s="151">
        <v>0</v>
      </c>
      <c r="CA166" s="46">
        <v>0</v>
      </c>
      <c r="CD166" s="116">
        <f>Раздел2!G178</f>
        <v>0</v>
      </c>
    </row>
    <row r="167" spans="2:82" ht="15.75" customHeight="1" x14ac:dyDescent="0.25">
      <c r="B167" s="159" t="s">
        <v>395</v>
      </c>
      <c r="C167" s="75" t="s">
        <v>404</v>
      </c>
      <c r="D167" s="83">
        <f t="shared" si="8"/>
        <v>0</v>
      </c>
      <c r="E167" s="119">
        <f t="shared" si="9"/>
        <v>0</v>
      </c>
      <c r="F167" s="151">
        <v>0</v>
      </c>
      <c r="G167" s="151">
        <v>0</v>
      </c>
      <c r="H167" s="151">
        <v>0</v>
      </c>
      <c r="I167" s="151">
        <v>0</v>
      </c>
      <c r="J167" s="151">
        <v>0</v>
      </c>
      <c r="K167" s="151">
        <v>0</v>
      </c>
      <c r="L167" s="151">
        <v>0</v>
      </c>
      <c r="M167" s="151">
        <v>0</v>
      </c>
      <c r="N167" s="151">
        <v>0</v>
      </c>
      <c r="O167" s="151">
        <v>0</v>
      </c>
      <c r="P167" s="151">
        <v>0</v>
      </c>
      <c r="Q167" s="46">
        <v>0</v>
      </c>
      <c r="R167" s="119">
        <f t="shared" si="10"/>
        <v>0</v>
      </c>
      <c r="S167" s="151">
        <v>0</v>
      </c>
      <c r="T167" s="151">
        <v>0</v>
      </c>
      <c r="U167" s="151">
        <v>0</v>
      </c>
      <c r="V167" s="151">
        <v>0</v>
      </c>
      <c r="W167" s="151">
        <v>0</v>
      </c>
      <c r="X167" s="151">
        <v>0</v>
      </c>
      <c r="Y167" s="151">
        <v>0</v>
      </c>
      <c r="Z167" s="151">
        <v>0</v>
      </c>
      <c r="AA167" s="151">
        <v>0</v>
      </c>
      <c r="AB167" s="151">
        <v>0</v>
      </c>
      <c r="AC167" s="151">
        <v>0</v>
      </c>
      <c r="AD167" s="46">
        <v>0</v>
      </c>
      <c r="AE167" s="119">
        <f t="shared" si="11"/>
        <v>0</v>
      </c>
      <c r="AF167" s="151">
        <v>0</v>
      </c>
      <c r="AG167" s="151">
        <v>0</v>
      </c>
      <c r="AH167" s="151">
        <v>0</v>
      </c>
      <c r="AI167" s="151">
        <v>0</v>
      </c>
      <c r="AJ167" s="151">
        <v>0</v>
      </c>
      <c r="AK167" s="151">
        <v>0</v>
      </c>
      <c r="AL167" s="151">
        <v>0</v>
      </c>
      <c r="AM167" s="151">
        <v>0</v>
      </c>
      <c r="AN167" s="151">
        <v>0</v>
      </c>
      <c r="AO167" s="151">
        <v>0</v>
      </c>
      <c r="AP167" s="151">
        <v>0</v>
      </c>
      <c r="AQ167" s="46">
        <v>0</v>
      </c>
      <c r="AR167" s="151">
        <v>0</v>
      </c>
      <c r="AS167" s="151">
        <v>0</v>
      </c>
      <c r="AT167" s="151">
        <v>0</v>
      </c>
      <c r="AU167" s="151">
        <v>0</v>
      </c>
      <c r="AV167" s="151">
        <v>0</v>
      </c>
      <c r="AW167" s="151">
        <v>0</v>
      </c>
      <c r="AX167" s="151">
        <v>0</v>
      </c>
      <c r="AY167" s="151">
        <v>0</v>
      </c>
      <c r="AZ167" s="151">
        <v>0</v>
      </c>
      <c r="BA167" s="151">
        <v>0</v>
      </c>
      <c r="BB167" s="151">
        <v>0</v>
      </c>
      <c r="BC167" s="46">
        <v>0</v>
      </c>
      <c r="BD167" s="151">
        <v>0</v>
      </c>
      <c r="BE167" s="151">
        <v>0</v>
      </c>
      <c r="BF167" s="151">
        <v>0</v>
      </c>
      <c r="BG167" s="151">
        <v>0</v>
      </c>
      <c r="BH167" s="151">
        <v>0</v>
      </c>
      <c r="BI167" s="151">
        <v>0</v>
      </c>
      <c r="BJ167" s="151">
        <v>0</v>
      </c>
      <c r="BK167" s="151">
        <v>0</v>
      </c>
      <c r="BL167" s="151">
        <v>0</v>
      </c>
      <c r="BM167" s="151">
        <v>0</v>
      </c>
      <c r="BN167" s="151">
        <v>0</v>
      </c>
      <c r="BO167" s="46">
        <v>0</v>
      </c>
      <c r="BP167" s="151">
        <v>0</v>
      </c>
      <c r="BQ167" s="151">
        <v>0</v>
      </c>
      <c r="BR167" s="151">
        <v>0</v>
      </c>
      <c r="BS167" s="151">
        <v>0</v>
      </c>
      <c r="BT167" s="151">
        <v>0</v>
      </c>
      <c r="BU167" s="151">
        <v>0</v>
      </c>
      <c r="BV167" s="151">
        <v>0</v>
      </c>
      <c r="BW167" s="151">
        <v>0</v>
      </c>
      <c r="BX167" s="151">
        <v>0</v>
      </c>
      <c r="BY167" s="151">
        <v>0</v>
      </c>
      <c r="BZ167" s="151">
        <v>0</v>
      </c>
      <c r="CA167" s="46">
        <v>0</v>
      </c>
      <c r="CD167" s="116"/>
    </row>
    <row r="168" spans="2:82" ht="15.75" customHeight="1" x14ac:dyDescent="0.25">
      <c r="B168" s="159" t="s">
        <v>397</v>
      </c>
      <c r="C168" s="75" t="s">
        <v>406</v>
      </c>
      <c r="D168" s="83">
        <f t="shared" si="8"/>
        <v>0</v>
      </c>
      <c r="E168" s="119">
        <f t="shared" si="9"/>
        <v>0</v>
      </c>
      <c r="F168" s="151">
        <v>0</v>
      </c>
      <c r="G168" s="151">
        <v>0</v>
      </c>
      <c r="H168" s="151">
        <v>0</v>
      </c>
      <c r="I168" s="151">
        <v>0</v>
      </c>
      <c r="J168" s="151">
        <v>0</v>
      </c>
      <c r="K168" s="151">
        <v>0</v>
      </c>
      <c r="L168" s="151">
        <v>0</v>
      </c>
      <c r="M168" s="151">
        <v>0</v>
      </c>
      <c r="N168" s="151">
        <v>0</v>
      </c>
      <c r="O168" s="151">
        <v>0</v>
      </c>
      <c r="P168" s="151">
        <v>0</v>
      </c>
      <c r="Q168" s="46">
        <v>0</v>
      </c>
      <c r="R168" s="119">
        <f t="shared" si="10"/>
        <v>0</v>
      </c>
      <c r="S168" s="151">
        <v>0</v>
      </c>
      <c r="T168" s="151">
        <v>0</v>
      </c>
      <c r="U168" s="151">
        <v>0</v>
      </c>
      <c r="V168" s="151">
        <v>0</v>
      </c>
      <c r="W168" s="151">
        <v>0</v>
      </c>
      <c r="X168" s="151">
        <v>0</v>
      </c>
      <c r="Y168" s="151">
        <v>0</v>
      </c>
      <c r="Z168" s="151">
        <v>0</v>
      </c>
      <c r="AA168" s="151">
        <v>0</v>
      </c>
      <c r="AB168" s="151">
        <v>0</v>
      </c>
      <c r="AC168" s="151">
        <v>0</v>
      </c>
      <c r="AD168" s="46">
        <v>0</v>
      </c>
      <c r="AE168" s="119">
        <f t="shared" si="11"/>
        <v>0</v>
      </c>
      <c r="AF168" s="151">
        <v>0</v>
      </c>
      <c r="AG168" s="151">
        <v>0</v>
      </c>
      <c r="AH168" s="151">
        <v>0</v>
      </c>
      <c r="AI168" s="151">
        <v>0</v>
      </c>
      <c r="AJ168" s="151">
        <v>0</v>
      </c>
      <c r="AK168" s="151">
        <v>0</v>
      </c>
      <c r="AL168" s="151">
        <v>0</v>
      </c>
      <c r="AM168" s="151">
        <v>0</v>
      </c>
      <c r="AN168" s="151">
        <v>0</v>
      </c>
      <c r="AO168" s="151">
        <v>0</v>
      </c>
      <c r="AP168" s="151">
        <v>0</v>
      </c>
      <c r="AQ168" s="46">
        <v>0</v>
      </c>
      <c r="AR168" s="151">
        <v>0</v>
      </c>
      <c r="AS168" s="151">
        <v>0</v>
      </c>
      <c r="AT168" s="151">
        <v>0</v>
      </c>
      <c r="AU168" s="151">
        <v>0</v>
      </c>
      <c r="AV168" s="151">
        <v>0</v>
      </c>
      <c r="AW168" s="151">
        <v>0</v>
      </c>
      <c r="AX168" s="151">
        <v>0</v>
      </c>
      <c r="AY168" s="151">
        <v>0</v>
      </c>
      <c r="AZ168" s="151">
        <v>0</v>
      </c>
      <c r="BA168" s="151">
        <v>0</v>
      </c>
      <c r="BB168" s="151">
        <v>0</v>
      </c>
      <c r="BC168" s="46">
        <v>0</v>
      </c>
      <c r="BD168" s="151">
        <v>0</v>
      </c>
      <c r="BE168" s="151">
        <v>0</v>
      </c>
      <c r="BF168" s="151">
        <v>0</v>
      </c>
      <c r="BG168" s="151">
        <v>0</v>
      </c>
      <c r="BH168" s="151">
        <v>0</v>
      </c>
      <c r="BI168" s="151">
        <v>0</v>
      </c>
      <c r="BJ168" s="151">
        <v>0</v>
      </c>
      <c r="BK168" s="151">
        <v>0</v>
      </c>
      <c r="BL168" s="151">
        <v>0</v>
      </c>
      <c r="BM168" s="151">
        <v>0</v>
      </c>
      <c r="BN168" s="151">
        <v>0</v>
      </c>
      <c r="BO168" s="46">
        <v>0</v>
      </c>
      <c r="BP168" s="151">
        <v>0</v>
      </c>
      <c r="BQ168" s="151">
        <v>0</v>
      </c>
      <c r="BR168" s="151">
        <v>0</v>
      </c>
      <c r="BS168" s="151">
        <v>0</v>
      </c>
      <c r="BT168" s="151">
        <v>0</v>
      </c>
      <c r="BU168" s="151">
        <v>0</v>
      </c>
      <c r="BV168" s="151">
        <v>0</v>
      </c>
      <c r="BW168" s="151">
        <v>0</v>
      </c>
      <c r="BX168" s="151">
        <v>0</v>
      </c>
      <c r="BY168" s="151">
        <v>0</v>
      </c>
      <c r="BZ168" s="151">
        <v>0</v>
      </c>
      <c r="CA168" s="46">
        <v>0</v>
      </c>
      <c r="CD168" s="116">
        <f>Раздел2!G179</f>
        <v>0</v>
      </c>
    </row>
    <row r="169" spans="2:82" ht="15" customHeight="1" x14ac:dyDescent="0.25">
      <c r="B169" s="159" t="s">
        <v>399</v>
      </c>
      <c r="C169" s="75" t="s">
        <v>408</v>
      </c>
      <c r="D169" s="83">
        <f t="shared" si="8"/>
        <v>0</v>
      </c>
      <c r="E169" s="119">
        <f t="shared" si="9"/>
        <v>0</v>
      </c>
      <c r="F169" s="151">
        <v>0</v>
      </c>
      <c r="G169" s="151">
        <v>0</v>
      </c>
      <c r="H169" s="151">
        <v>0</v>
      </c>
      <c r="I169" s="151">
        <v>0</v>
      </c>
      <c r="J169" s="151">
        <v>0</v>
      </c>
      <c r="K169" s="151">
        <v>0</v>
      </c>
      <c r="L169" s="151">
        <v>0</v>
      </c>
      <c r="M169" s="151">
        <v>0</v>
      </c>
      <c r="N169" s="151">
        <v>0</v>
      </c>
      <c r="O169" s="151">
        <v>0</v>
      </c>
      <c r="P169" s="151">
        <v>0</v>
      </c>
      <c r="Q169" s="46">
        <v>0</v>
      </c>
      <c r="R169" s="119">
        <f t="shared" si="10"/>
        <v>0</v>
      </c>
      <c r="S169" s="151">
        <v>0</v>
      </c>
      <c r="T169" s="151">
        <v>0</v>
      </c>
      <c r="U169" s="151">
        <v>0</v>
      </c>
      <c r="V169" s="151">
        <v>0</v>
      </c>
      <c r="W169" s="151">
        <v>0</v>
      </c>
      <c r="X169" s="151">
        <v>0</v>
      </c>
      <c r="Y169" s="151">
        <v>0</v>
      </c>
      <c r="Z169" s="151">
        <v>0</v>
      </c>
      <c r="AA169" s="151">
        <v>0</v>
      </c>
      <c r="AB169" s="151">
        <v>0</v>
      </c>
      <c r="AC169" s="151">
        <v>0</v>
      </c>
      <c r="AD169" s="46">
        <v>0</v>
      </c>
      <c r="AE169" s="119">
        <f t="shared" si="11"/>
        <v>0</v>
      </c>
      <c r="AF169" s="151">
        <v>0</v>
      </c>
      <c r="AG169" s="151">
        <v>0</v>
      </c>
      <c r="AH169" s="151">
        <v>0</v>
      </c>
      <c r="AI169" s="151">
        <v>0</v>
      </c>
      <c r="AJ169" s="151">
        <v>0</v>
      </c>
      <c r="AK169" s="151">
        <v>0</v>
      </c>
      <c r="AL169" s="151">
        <v>0</v>
      </c>
      <c r="AM169" s="151">
        <v>0</v>
      </c>
      <c r="AN169" s="151">
        <v>0</v>
      </c>
      <c r="AO169" s="151">
        <v>0</v>
      </c>
      <c r="AP169" s="151">
        <v>0</v>
      </c>
      <c r="AQ169" s="46">
        <v>0</v>
      </c>
      <c r="AR169" s="151">
        <v>0</v>
      </c>
      <c r="AS169" s="151">
        <v>0</v>
      </c>
      <c r="AT169" s="151">
        <v>0</v>
      </c>
      <c r="AU169" s="151">
        <v>0</v>
      </c>
      <c r="AV169" s="151">
        <v>0</v>
      </c>
      <c r="AW169" s="151">
        <v>0</v>
      </c>
      <c r="AX169" s="151">
        <v>0</v>
      </c>
      <c r="AY169" s="151">
        <v>0</v>
      </c>
      <c r="AZ169" s="151">
        <v>0</v>
      </c>
      <c r="BA169" s="151">
        <v>0</v>
      </c>
      <c r="BB169" s="151">
        <v>0</v>
      </c>
      <c r="BC169" s="46">
        <v>0</v>
      </c>
      <c r="BD169" s="151">
        <v>0</v>
      </c>
      <c r="BE169" s="151">
        <v>0</v>
      </c>
      <c r="BF169" s="151">
        <v>0</v>
      </c>
      <c r="BG169" s="151">
        <v>0</v>
      </c>
      <c r="BH169" s="151">
        <v>0</v>
      </c>
      <c r="BI169" s="151">
        <v>0</v>
      </c>
      <c r="BJ169" s="151">
        <v>0</v>
      </c>
      <c r="BK169" s="151">
        <v>0</v>
      </c>
      <c r="BL169" s="151">
        <v>0</v>
      </c>
      <c r="BM169" s="151">
        <v>0</v>
      </c>
      <c r="BN169" s="151">
        <v>0</v>
      </c>
      <c r="BO169" s="46">
        <v>0</v>
      </c>
      <c r="BP169" s="151">
        <v>0</v>
      </c>
      <c r="BQ169" s="151">
        <v>0</v>
      </c>
      <c r="BR169" s="151">
        <v>0</v>
      </c>
      <c r="BS169" s="151">
        <v>0</v>
      </c>
      <c r="BT169" s="151">
        <v>0</v>
      </c>
      <c r="BU169" s="151">
        <v>0</v>
      </c>
      <c r="BV169" s="151">
        <v>0</v>
      </c>
      <c r="BW169" s="151">
        <v>0</v>
      </c>
      <c r="BX169" s="151">
        <v>0</v>
      </c>
      <c r="BY169" s="151">
        <v>0</v>
      </c>
      <c r="BZ169" s="151">
        <v>0</v>
      </c>
      <c r="CA169" s="46">
        <v>0</v>
      </c>
      <c r="CD169" s="116">
        <f>Раздел2!G180</f>
        <v>0</v>
      </c>
    </row>
    <row r="170" spans="2:82" ht="15" customHeight="1" x14ac:dyDescent="0.25">
      <c r="B170" s="159" t="s">
        <v>401</v>
      </c>
      <c r="C170" s="75" t="s">
        <v>410</v>
      </c>
      <c r="D170" s="83">
        <f t="shared" si="8"/>
        <v>0</v>
      </c>
      <c r="E170" s="119">
        <f t="shared" si="9"/>
        <v>0</v>
      </c>
      <c r="F170" s="151">
        <v>0</v>
      </c>
      <c r="G170" s="151">
        <v>0</v>
      </c>
      <c r="H170" s="151">
        <v>0</v>
      </c>
      <c r="I170" s="151">
        <v>0</v>
      </c>
      <c r="J170" s="151">
        <v>0</v>
      </c>
      <c r="K170" s="151">
        <v>0</v>
      </c>
      <c r="L170" s="151">
        <v>0</v>
      </c>
      <c r="M170" s="151">
        <v>0</v>
      </c>
      <c r="N170" s="151">
        <v>0</v>
      </c>
      <c r="O170" s="151">
        <v>0</v>
      </c>
      <c r="P170" s="151">
        <v>0</v>
      </c>
      <c r="Q170" s="46">
        <v>0</v>
      </c>
      <c r="R170" s="119">
        <f t="shared" si="10"/>
        <v>0</v>
      </c>
      <c r="S170" s="151">
        <v>0</v>
      </c>
      <c r="T170" s="151">
        <v>0</v>
      </c>
      <c r="U170" s="151">
        <v>0</v>
      </c>
      <c r="V170" s="151">
        <v>0</v>
      </c>
      <c r="W170" s="151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46">
        <v>0</v>
      </c>
      <c r="AE170" s="119">
        <f t="shared" si="11"/>
        <v>0</v>
      </c>
      <c r="AF170" s="151">
        <v>0</v>
      </c>
      <c r="AG170" s="151">
        <v>0</v>
      </c>
      <c r="AH170" s="151">
        <v>0</v>
      </c>
      <c r="AI170" s="151">
        <v>0</v>
      </c>
      <c r="AJ170" s="151">
        <v>0</v>
      </c>
      <c r="AK170" s="151">
        <v>0</v>
      </c>
      <c r="AL170" s="151">
        <v>0</v>
      </c>
      <c r="AM170" s="151">
        <v>0</v>
      </c>
      <c r="AN170" s="151">
        <v>0</v>
      </c>
      <c r="AO170" s="151">
        <v>0</v>
      </c>
      <c r="AP170" s="151">
        <v>0</v>
      </c>
      <c r="AQ170" s="46">
        <v>0</v>
      </c>
      <c r="AR170" s="151">
        <v>0</v>
      </c>
      <c r="AS170" s="151">
        <v>0</v>
      </c>
      <c r="AT170" s="151">
        <v>0</v>
      </c>
      <c r="AU170" s="151">
        <v>0</v>
      </c>
      <c r="AV170" s="151">
        <v>0</v>
      </c>
      <c r="AW170" s="151">
        <v>0</v>
      </c>
      <c r="AX170" s="151">
        <v>0</v>
      </c>
      <c r="AY170" s="151">
        <v>0</v>
      </c>
      <c r="AZ170" s="151">
        <v>0</v>
      </c>
      <c r="BA170" s="151">
        <v>0</v>
      </c>
      <c r="BB170" s="151">
        <v>0</v>
      </c>
      <c r="BC170" s="46">
        <v>0</v>
      </c>
      <c r="BD170" s="151">
        <v>0</v>
      </c>
      <c r="BE170" s="151">
        <v>0</v>
      </c>
      <c r="BF170" s="151">
        <v>0</v>
      </c>
      <c r="BG170" s="151">
        <v>0</v>
      </c>
      <c r="BH170" s="151">
        <v>0</v>
      </c>
      <c r="BI170" s="151">
        <v>0</v>
      </c>
      <c r="BJ170" s="151">
        <v>0</v>
      </c>
      <c r="BK170" s="151">
        <v>0</v>
      </c>
      <c r="BL170" s="151">
        <v>0</v>
      </c>
      <c r="BM170" s="151">
        <v>0</v>
      </c>
      <c r="BN170" s="151">
        <v>0</v>
      </c>
      <c r="BO170" s="46">
        <v>0</v>
      </c>
      <c r="BP170" s="151">
        <v>0</v>
      </c>
      <c r="BQ170" s="151">
        <v>0</v>
      </c>
      <c r="BR170" s="151">
        <v>0</v>
      </c>
      <c r="BS170" s="151">
        <v>0</v>
      </c>
      <c r="BT170" s="151">
        <v>0</v>
      </c>
      <c r="BU170" s="151">
        <v>0</v>
      </c>
      <c r="BV170" s="151">
        <v>0</v>
      </c>
      <c r="BW170" s="151">
        <v>0</v>
      </c>
      <c r="BX170" s="151">
        <v>0</v>
      </c>
      <c r="BY170" s="151">
        <v>0</v>
      </c>
      <c r="BZ170" s="151">
        <v>0</v>
      </c>
      <c r="CA170" s="46">
        <v>0</v>
      </c>
      <c r="CD170" s="116">
        <f>Раздел2!G181</f>
        <v>0</v>
      </c>
    </row>
    <row r="171" spans="2:82" ht="15.75" customHeight="1" x14ac:dyDescent="0.25">
      <c r="B171" s="159" t="s">
        <v>403</v>
      </c>
      <c r="C171" s="75" t="s">
        <v>412</v>
      </c>
      <c r="D171" s="83">
        <f t="shared" si="8"/>
        <v>0</v>
      </c>
      <c r="E171" s="119">
        <f t="shared" si="9"/>
        <v>0</v>
      </c>
      <c r="F171" s="151">
        <v>0</v>
      </c>
      <c r="G171" s="151">
        <v>0</v>
      </c>
      <c r="H171" s="151">
        <v>0</v>
      </c>
      <c r="I171" s="151">
        <v>0</v>
      </c>
      <c r="J171" s="151">
        <v>0</v>
      </c>
      <c r="K171" s="151">
        <v>0</v>
      </c>
      <c r="L171" s="151">
        <v>0</v>
      </c>
      <c r="M171" s="151">
        <v>0</v>
      </c>
      <c r="N171" s="151">
        <v>0</v>
      </c>
      <c r="O171" s="151">
        <v>0</v>
      </c>
      <c r="P171" s="151">
        <v>0</v>
      </c>
      <c r="Q171" s="46">
        <v>0</v>
      </c>
      <c r="R171" s="119">
        <f t="shared" si="10"/>
        <v>0</v>
      </c>
      <c r="S171" s="151">
        <v>0</v>
      </c>
      <c r="T171" s="151">
        <v>0</v>
      </c>
      <c r="U171" s="151">
        <v>0</v>
      </c>
      <c r="V171" s="151">
        <v>0</v>
      </c>
      <c r="W171" s="151">
        <v>0</v>
      </c>
      <c r="X171" s="151">
        <v>0</v>
      </c>
      <c r="Y171" s="151">
        <v>0</v>
      </c>
      <c r="Z171" s="151">
        <v>0</v>
      </c>
      <c r="AA171" s="151">
        <v>0</v>
      </c>
      <c r="AB171" s="151">
        <v>0</v>
      </c>
      <c r="AC171" s="151">
        <v>0</v>
      </c>
      <c r="AD171" s="46">
        <v>0</v>
      </c>
      <c r="AE171" s="119">
        <f t="shared" si="11"/>
        <v>0</v>
      </c>
      <c r="AF171" s="151">
        <v>0</v>
      </c>
      <c r="AG171" s="151">
        <v>0</v>
      </c>
      <c r="AH171" s="151">
        <v>0</v>
      </c>
      <c r="AI171" s="151">
        <v>0</v>
      </c>
      <c r="AJ171" s="151">
        <v>0</v>
      </c>
      <c r="AK171" s="151">
        <v>0</v>
      </c>
      <c r="AL171" s="151">
        <v>0</v>
      </c>
      <c r="AM171" s="151">
        <v>0</v>
      </c>
      <c r="AN171" s="151">
        <v>0</v>
      </c>
      <c r="AO171" s="151">
        <v>0</v>
      </c>
      <c r="AP171" s="151">
        <v>0</v>
      </c>
      <c r="AQ171" s="46">
        <v>0</v>
      </c>
      <c r="AR171" s="151">
        <v>0</v>
      </c>
      <c r="AS171" s="151">
        <v>0</v>
      </c>
      <c r="AT171" s="151">
        <v>0</v>
      </c>
      <c r="AU171" s="151">
        <v>0</v>
      </c>
      <c r="AV171" s="151">
        <v>0</v>
      </c>
      <c r="AW171" s="151">
        <v>0</v>
      </c>
      <c r="AX171" s="151">
        <v>0</v>
      </c>
      <c r="AY171" s="151">
        <v>0</v>
      </c>
      <c r="AZ171" s="151">
        <v>0</v>
      </c>
      <c r="BA171" s="151">
        <v>0</v>
      </c>
      <c r="BB171" s="151">
        <v>0</v>
      </c>
      <c r="BC171" s="46">
        <v>0</v>
      </c>
      <c r="BD171" s="151">
        <v>0</v>
      </c>
      <c r="BE171" s="151">
        <v>0</v>
      </c>
      <c r="BF171" s="151">
        <v>0</v>
      </c>
      <c r="BG171" s="151">
        <v>0</v>
      </c>
      <c r="BH171" s="151">
        <v>0</v>
      </c>
      <c r="BI171" s="151">
        <v>0</v>
      </c>
      <c r="BJ171" s="151">
        <v>0</v>
      </c>
      <c r="BK171" s="151">
        <v>0</v>
      </c>
      <c r="BL171" s="151">
        <v>0</v>
      </c>
      <c r="BM171" s="151">
        <v>0</v>
      </c>
      <c r="BN171" s="151">
        <v>0</v>
      </c>
      <c r="BO171" s="46">
        <v>0</v>
      </c>
      <c r="BP171" s="151">
        <v>0</v>
      </c>
      <c r="BQ171" s="151">
        <v>0</v>
      </c>
      <c r="BR171" s="151">
        <v>0</v>
      </c>
      <c r="BS171" s="151">
        <v>0</v>
      </c>
      <c r="BT171" s="151">
        <v>0</v>
      </c>
      <c r="BU171" s="151">
        <v>0</v>
      </c>
      <c r="BV171" s="151">
        <v>0</v>
      </c>
      <c r="BW171" s="151">
        <v>0</v>
      </c>
      <c r="BX171" s="151">
        <v>0</v>
      </c>
      <c r="BY171" s="151">
        <v>0</v>
      </c>
      <c r="BZ171" s="151">
        <v>0</v>
      </c>
      <c r="CA171" s="46">
        <v>0</v>
      </c>
      <c r="CD171" s="116">
        <f>Раздел2!G182</f>
        <v>0</v>
      </c>
    </row>
    <row r="172" spans="2:82" ht="15.75" customHeight="1" x14ac:dyDescent="0.25">
      <c r="B172" s="159" t="s">
        <v>405</v>
      </c>
      <c r="C172" s="75" t="s">
        <v>414</v>
      </c>
      <c r="D172" s="83">
        <f t="shared" si="8"/>
        <v>0</v>
      </c>
      <c r="E172" s="119">
        <f t="shared" si="9"/>
        <v>0</v>
      </c>
      <c r="F172" s="151">
        <v>0</v>
      </c>
      <c r="G172" s="151">
        <v>0</v>
      </c>
      <c r="H172" s="151">
        <v>0</v>
      </c>
      <c r="I172" s="151">
        <v>0</v>
      </c>
      <c r="J172" s="151">
        <v>0</v>
      </c>
      <c r="K172" s="151">
        <v>0</v>
      </c>
      <c r="L172" s="151">
        <v>0</v>
      </c>
      <c r="M172" s="151">
        <v>0</v>
      </c>
      <c r="N172" s="151">
        <v>0</v>
      </c>
      <c r="O172" s="151">
        <v>0</v>
      </c>
      <c r="P172" s="151">
        <v>0</v>
      </c>
      <c r="Q172" s="151">
        <v>0</v>
      </c>
      <c r="R172" s="119">
        <f t="shared" si="10"/>
        <v>0</v>
      </c>
      <c r="S172" s="151">
        <v>0</v>
      </c>
      <c r="T172" s="151">
        <v>0</v>
      </c>
      <c r="U172" s="151">
        <v>0</v>
      </c>
      <c r="V172" s="151">
        <v>0</v>
      </c>
      <c r="W172" s="151">
        <v>0</v>
      </c>
      <c r="X172" s="151">
        <v>0</v>
      </c>
      <c r="Y172" s="151">
        <v>0</v>
      </c>
      <c r="Z172" s="151">
        <v>0</v>
      </c>
      <c r="AA172" s="151">
        <v>0</v>
      </c>
      <c r="AB172" s="151">
        <v>0</v>
      </c>
      <c r="AC172" s="151">
        <v>0</v>
      </c>
      <c r="AD172" s="151">
        <v>0</v>
      </c>
      <c r="AE172" s="119">
        <f t="shared" si="11"/>
        <v>0</v>
      </c>
      <c r="AF172" s="151">
        <v>0</v>
      </c>
      <c r="AG172" s="151">
        <v>0</v>
      </c>
      <c r="AH172" s="151">
        <v>0</v>
      </c>
      <c r="AI172" s="151">
        <v>0</v>
      </c>
      <c r="AJ172" s="151">
        <v>0</v>
      </c>
      <c r="AK172" s="151">
        <v>0</v>
      </c>
      <c r="AL172" s="151">
        <v>0</v>
      </c>
      <c r="AM172" s="151">
        <v>0</v>
      </c>
      <c r="AN172" s="151">
        <v>0</v>
      </c>
      <c r="AO172" s="151">
        <v>0</v>
      </c>
      <c r="AP172" s="151">
        <v>0</v>
      </c>
      <c r="AQ172" s="151">
        <v>0</v>
      </c>
      <c r="AR172" s="151">
        <v>0</v>
      </c>
      <c r="AS172" s="151">
        <v>0</v>
      </c>
      <c r="AT172" s="151">
        <v>0</v>
      </c>
      <c r="AU172" s="151">
        <v>0</v>
      </c>
      <c r="AV172" s="151">
        <v>0</v>
      </c>
      <c r="AW172" s="151">
        <v>0</v>
      </c>
      <c r="AX172" s="151">
        <v>0</v>
      </c>
      <c r="AY172" s="151">
        <v>0</v>
      </c>
      <c r="AZ172" s="151">
        <v>0</v>
      </c>
      <c r="BA172" s="151">
        <v>0</v>
      </c>
      <c r="BB172" s="151">
        <v>0</v>
      </c>
      <c r="BC172" s="151">
        <v>0</v>
      </c>
      <c r="BD172" s="151">
        <v>0</v>
      </c>
      <c r="BE172" s="151">
        <v>0</v>
      </c>
      <c r="BF172" s="151">
        <v>0</v>
      </c>
      <c r="BG172" s="151">
        <v>0</v>
      </c>
      <c r="BH172" s="151">
        <v>0</v>
      </c>
      <c r="BI172" s="151">
        <v>0</v>
      </c>
      <c r="BJ172" s="151">
        <v>0</v>
      </c>
      <c r="BK172" s="151">
        <v>0</v>
      </c>
      <c r="BL172" s="151">
        <v>0</v>
      </c>
      <c r="BM172" s="151">
        <v>0</v>
      </c>
      <c r="BN172" s="151">
        <v>0</v>
      </c>
      <c r="BO172" s="151">
        <v>0</v>
      </c>
      <c r="BP172" s="151">
        <v>0</v>
      </c>
      <c r="BQ172" s="151">
        <v>0</v>
      </c>
      <c r="BR172" s="151">
        <v>0</v>
      </c>
      <c r="BS172" s="151">
        <v>0</v>
      </c>
      <c r="BT172" s="151">
        <v>0</v>
      </c>
      <c r="BU172" s="151">
        <v>0</v>
      </c>
      <c r="BV172" s="151">
        <v>0</v>
      </c>
      <c r="BW172" s="151">
        <v>0</v>
      </c>
      <c r="BX172" s="151">
        <v>0</v>
      </c>
      <c r="BY172" s="151">
        <v>0</v>
      </c>
      <c r="BZ172" s="151">
        <v>0</v>
      </c>
      <c r="CA172" s="151">
        <v>0</v>
      </c>
      <c r="CD172" s="116">
        <f>Раздел2!G183</f>
        <v>42</v>
      </c>
    </row>
    <row r="173" spans="2:82" ht="21" x14ac:dyDescent="0.25">
      <c r="B173" s="159" t="s">
        <v>407</v>
      </c>
      <c r="C173" s="75" t="s">
        <v>416</v>
      </c>
      <c r="D173" s="83">
        <f t="shared" si="8"/>
        <v>0</v>
      </c>
      <c r="E173" s="119">
        <f t="shared" si="9"/>
        <v>0</v>
      </c>
      <c r="F173" s="151">
        <v>0</v>
      </c>
      <c r="G173" s="151">
        <v>0</v>
      </c>
      <c r="H173" s="151">
        <v>0</v>
      </c>
      <c r="I173" s="151">
        <v>0</v>
      </c>
      <c r="J173" s="151">
        <v>0</v>
      </c>
      <c r="K173" s="151">
        <v>0</v>
      </c>
      <c r="L173" s="151">
        <v>0</v>
      </c>
      <c r="M173" s="151">
        <v>0</v>
      </c>
      <c r="N173" s="151">
        <v>0</v>
      </c>
      <c r="O173" s="151">
        <v>0</v>
      </c>
      <c r="P173" s="151">
        <v>0</v>
      </c>
      <c r="Q173" s="151">
        <v>0</v>
      </c>
      <c r="R173" s="119">
        <f t="shared" si="10"/>
        <v>0</v>
      </c>
      <c r="S173" s="151">
        <v>0</v>
      </c>
      <c r="T173" s="151">
        <v>0</v>
      </c>
      <c r="U173" s="151">
        <v>0</v>
      </c>
      <c r="V173" s="151">
        <v>0</v>
      </c>
      <c r="W173" s="151">
        <v>0</v>
      </c>
      <c r="X173" s="151">
        <v>0</v>
      </c>
      <c r="Y173" s="151">
        <v>0</v>
      </c>
      <c r="Z173" s="151">
        <v>0</v>
      </c>
      <c r="AA173" s="151">
        <v>0</v>
      </c>
      <c r="AB173" s="151">
        <v>0</v>
      </c>
      <c r="AC173" s="151">
        <v>0</v>
      </c>
      <c r="AD173" s="151">
        <v>0</v>
      </c>
      <c r="AE173" s="119">
        <f t="shared" si="11"/>
        <v>0</v>
      </c>
      <c r="AF173" s="151">
        <v>0</v>
      </c>
      <c r="AG173" s="151">
        <v>0</v>
      </c>
      <c r="AH173" s="151">
        <v>0</v>
      </c>
      <c r="AI173" s="151">
        <v>0</v>
      </c>
      <c r="AJ173" s="151">
        <v>0</v>
      </c>
      <c r="AK173" s="151">
        <v>0</v>
      </c>
      <c r="AL173" s="151">
        <v>0</v>
      </c>
      <c r="AM173" s="151">
        <v>0</v>
      </c>
      <c r="AN173" s="151">
        <v>0</v>
      </c>
      <c r="AO173" s="151">
        <v>0</v>
      </c>
      <c r="AP173" s="151">
        <v>0</v>
      </c>
      <c r="AQ173" s="151">
        <v>0</v>
      </c>
      <c r="AR173" s="151">
        <v>0</v>
      </c>
      <c r="AS173" s="151">
        <v>0</v>
      </c>
      <c r="AT173" s="151">
        <v>0</v>
      </c>
      <c r="AU173" s="151">
        <v>0</v>
      </c>
      <c r="AV173" s="151">
        <v>0</v>
      </c>
      <c r="AW173" s="151">
        <v>0</v>
      </c>
      <c r="AX173" s="151">
        <v>0</v>
      </c>
      <c r="AY173" s="151">
        <v>0</v>
      </c>
      <c r="AZ173" s="151">
        <v>0</v>
      </c>
      <c r="BA173" s="151">
        <v>0</v>
      </c>
      <c r="BB173" s="151">
        <v>0</v>
      </c>
      <c r="BC173" s="151">
        <v>0</v>
      </c>
      <c r="BD173" s="151">
        <v>0</v>
      </c>
      <c r="BE173" s="151">
        <v>0</v>
      </c>
      <c r="BF173" s="151">
        <v>0</v>
      </c>
      <c r="BG173" s="151">
        <v>0</v>
      </c>
      <c r="BH173" s="151">
        <v>0</v>
      </c>
      <c r="BI173" s="151">
        <v>0</v>
      </c>
      <c r="BJ173" s="151">
        <v>0</v>
      </c>
      <c r="BK173" s="151">
        <v>0</v>
      </c>
      <c r="BL173" s="151">
        <v>0</v>
      </c>
      <c r="BM173" s="151">
        <v>0</v>
      </c>
      <c r="BN173" s="151">
        <v>0</v>
      </c>
      <c r="BO173" s="151">
        <v>0</v>
      </c>
      <c r="BP173" s="151">
        <v>0</v>
      </c>
      <c r="BQ173" s="151">
        <v>0</v>
      </c>
      <c r="BR173" s="151">
        <v>0</v>
      </c>
      <c r="BS173" s="151">
        <v>0</v>
      </c>
      <c r="BT173" s="151">
        <v>0</v>
      </c>
      <c r="BU173" s="151">
        <v>0</v>
      </c>
      <c r="BV173" s="151">
        <v>0</v>
      </c>
      <c r="BW173" s="151">
        <v>0</v>
      </c>
      <c r="BX173" s="151">
        <v>0</v>
      </c>
      <c r="BY173" s="151">
        <v>0</v>
      </c>
      <c r="BZ173" s="151">
        <v>0</v>
      </c>
      <c r="CA173" s="151">
        <v>0</v>
      </c>
      <c r="CD173" s="116">
        <f>Раздел2!G184</f>
        <v>0</v>
      </c>
    </row>
    <row r="174" spans="2:82" ht="21" x14ac:dyDescent="0.25">
      <c r="B174" s="159" t="s">
        <v>409</v>
      </c>
      <c r="C174" s="75" t="s">
        <v>418</v>
      </c>
      <c r="D174" s="83">
        <f t="shared" si="8"/>
        <v>0</v>
      </c>
      <c r="E174" s="119">
        <f t="shared" si="9"/>
        <v>0</v>
      </c>
      <c r="F174" s="151">
        <v>0</v>
      </c>
      <c r="G174" s="151">
        <v>0</v>
      </c>
      <c r="H174" s="151">
        <v>0</v>
      </c>
      <c r="I174" s="151">
        <v>0</v>
      </c>
      <c r="J174" s="151">
        <v>0</v>
      </c>
      <c r="K174" s="151">
        <v>0</v>
      </c>
      <c r="L174" s="151">
        <v>0</v>
      </c>
      <c r="M174" s="151">
        <v>0</v>
      </c>
      <c r="N174" s="151">
        <v>0</v>
      </c>
      <c r="O174" s="151">
        <v>0</v>
      </c>
      <c r="P174" s="151">
        <v>0</v>
      </c>
      <c r="Q174" s="151">
        <v>0</v>
      </c>
      <c r="R174" s="119">
        <f t="shared" si="10"/>
        <v>0</v>
      </c>
      <c r="S174" s="151">
        <v>0</v>
      </c>
      <c r="T174" s="151">
        <v>0</v>
      </c>
      <c r="U174" s="151">
        <v>0</v>
      </c>
      <c r="V174" s="151">
        <v>0</v>
      </c>
      <c r="W174" s="151">
        <v>0</v>
      </c>
      <c r="X174" s="151">
        <v>0</v>
      </c>
      <c r="Y174" s="151">
        <v>0</v>
      </c>
      <c r="Z174" s="151">
        <v>0</v>
      </c>
      <c r="AA174" s="151">
        <v>0</v>
      </c>
      <c r="AB174" s="151">
        <v>0</v>
      </c>
      <c r="AC174" s="151">
        <v>0</v>
      </c>
      <c r="AD174" s="151">
        <v>0</v>
      </c>
      <c r="AE174" s="119">
        <f t="shared" si="11"/>
        <v>0</v>
      </c>
      <c r="AF174" s="151">
        <v>0</v>
      </c>
      <c r="AG174" s="151">
        <v>0</v>
      </c>
      <c r="AH174" s="151">
        <v>0</v>
      </c>
      <c r="AI174" s="151">
        <v>0</v>
      </c>
      <c r="AJ174" s="151">
        <v>0</v>
      </c>
      <c r="AK174" s="151">
        <v>0</v>
      </c>
      <c r="AL174" s="151">
        <v>0</v>
      </c>
      <c r="AM174" s="151">
        <v>0</v>
      </c>
      <c r="AN174" s="151">
        <v>0</v>
      </c>
      <c r="AO174" s="151">
        <v>0</v>
      </c>
      <c r="AP174" s="151">
        <v>0</v>
      </c>
      <c r="AQ174" s="151">
        <v>0</v>
      </c>
      <c r="AR174" s="151">
        <v>0</v>
      </c>
      <c r="AS174" s="151">
        <v>0</v>
      </c>
      <c r="AT174" s="151">
        <v>0</v>
      </c>
      <c r="AU174" s="151">
        <v>0</v>
      </c>
      <c r="AV174" s="151">
        <v>0</v>
      </c>
      <c r="AW174" s="151">
        <v>0</v>
      </c>
      <c r="AX174" s="151">
        <v>0</v>
      </c>
      <c r="AY174" s="151">
        <v>0</v>
      </c>
      <c r="AZ174" s="151">
        <v>0</v>
      </c>
      <c r="BA174" s="151">
        <v>0</v>
      </c>
      <c r="BB174" s="151">
        <v>0</v>
      </c>
      <c r="BC174" s="151">
        <v>0</v>
      </c>
      <c r="BD174" s="151">
        <v>0</v>
      </c>
      <c r="BE174" s="151">
        <v>0</v>
      </c>
      <c r="BF174" s="151">
        <v>0</v>
      </c>
      <c r="BG174" s="151">
        <v>0</v>
      </c>
      <c r="BH174" s="151">
        <v>0</v>
      </c>
      <c r="BI174" s="151">
        <v>0</v>
      </c>
      <c r="BJ174" s="151">
        <v>0</v>
      </c>
      <c r="BK174" s="151">
        <v>0</v>
      </c>
      <c r="BL174" s="151">
        <v>0</v>
      </c>
      <c r="BM174" s="151">
        <v>0</v>
      </c>
      <c r="BN174" s="151">
        <v>0</v>
      </c>
      <c r="BO174" s="151">
        <v>0</v>
      </c>
      <c r="BP174" s="151">
        <v>0</v>
      </c>
      <c r="BQ174" s="151">
        <v>0</v>
      </c>
      <c r="BR174" s="151">
        <v>0</v>
      </c>
      <c r="BS174" s="151">
        <v>0</v>
      </c>
      <c r="BT174" s="151">
        <v>0</v>
      </c>
      <c r="BU174" s="151">
        <v>0</v>
      </c>
      <c r="BV174" s="151">
        <v>0</v>
      </c>
      <c r="BW174" s="151">
        <v>0</v>
      </c>
      <c r="BX174" s="151">
        <v>0</v>
      </c>
      <c r="BY174" s="151">
        <v>0</v>
      </c>
      <c r="BZ174" s="151">
        <v>0</v>
      </c>
      <c r="CA174" s="151">
        <v>0</v>
      </c>
      <c r="CD174" s="116">
        <f>Раздел2!G185</f>
        <v>0</v>
      </c>
    </row>
    <row r="175" spans="2:82" ht="15.75" customHeight="1" x14ac:dyDescent="0.25">
      <c r="B175" s="159" t="s">
        <v>411</v>
      </c>
      <c r="C175" s="75" t="s">
        <v>420</v>
      </c>
      <c r="D175" s="83">
        <f t="shared" si="8"/>
        <v>0</v>
      </c>
      <c r="E175" s="119">
        <f t="shared" si="9"/>
        <v>0</v>
      </c>
      <c r="F175" s="151">
        <v>0</v>
      </c>
      <c r="G175" s="151">
        <v>0</v>
      </c>
      <c r="H175" s="151">
        <v>0</v>
      </c>
      <c r="I175" s="151">
        <v>0</v>
      </c>
      <c r="J175" s="151">
        <v>0</v>
      </c>
      <c r="K175" s="151">
        <v>0</v>
      </c>
      <c r="L175" s="151">
        <v>0</v>
      </c>
      <c r="M175" s="151">
        <v>0</v>
      </c>
      <c r="N175" s="151">
        <v>0</v>
      </c>
      <c r="O175" s="151">
        <v>0</v>
      </c>
      <c r="P175" s="151">
        <v>0</v>
      </c>
      <c r="Q175" s="151">
        <v>0</v>
      </c>
      <c r="R175" s="119">
        <f t="shared" si="10"/>
        <v>0</v>
      </c>
      <c r="S175" s="151">
        <v>0</v>
      </c>
      <c r="T175" s="151">
        <v>0</v>
      </c>
      <c r="U175" s="151">
        <v>0</v>
      </c>
      <c r="V175" s="151">
        <v>0</v>
      </c>
      <c r="W175" s="151">
        <v>0</v>
      </c>
      <c r="X175" s="151">
        <v>0</v>
      </c>
      <c r="Y175" s="151">
        <v>0</v>
      </c>
      <c r="Z175" s="151">
        <v>0</v>
      </c>
      <c r="AA175" s="151">
        <v>0</v>
      </c>
      <c r="AB175" s="151">
        <v>0</v>
      </c>
      <c r="AC175" s="151">
        <v>0</v>
      </c>
      <c r="AD175" s="151">
        <v>0</v>
      </c>
      <c r="AE175" s="119">
        <f t="shared" si="11"/>
        <v>0</v>
      </c>
      <c r="AF175" s="151">
        <v>0</v>
      </c>
      <c r="AG175" s="151">
        <v>0</v>
      </c>
      <c r="AH175" s="151">
        <v>0</v>
      </c>
      <c r="AI175" s="151">
        <v>0</v>
      </c>
      <c r="AJ175" s="151">
        <v>0</v>
      </c>
      <c r="AK175" s="151">
        <v>0</v>
      </c>
      <c r="AL175" s="151">
        <v>0</v>
      </c>
      <c r="AM175" s="151">
        <v>0</v>
      </c>
      <c r="AN175" s="151">
        <v>0</v>
      </c>
      <c r="AO175" s="151">
        <v>0</v>
      </c>
      <c r="AP175" s="151">
        <v>0</v>
      </c>
      <c r="AQ175" s="151">
        <v>0</v>
      </c>
      <c r="AR175" s="151">
        <v>0</v>
      </c>
      <c r="AS175" s="151">
        <v>0</v>
      </c>
      <c r="AT175" s="151">
        <v>0</v>
      </c>
      <c r="AU175" s="151">
        <v>0</v>
      </c>
      <c r="AV175" s="151">
        <v>0</v>
      </c>
      <c r="AW175" s="151">
        <v>0</v>
      </c>
      <c r="AX175" s="151">
        <v>0</v>
      </c>
      <c r="AY175" s="151">
        <v>0</v>
      </c>
      <c r="AZ175" s="151">
        <v>0</v>
      </c>
      <c r="BA175" s="151">
        <v>0</v>
      </c>
      <c r="BB175" s="151">
        <v>0</v>
      </c>
      <c r="BC175" s="151">
        <v>0</v>
      </c>
      <c r="BD175" s="151">
        <v>0</v>
      </c>
      <c r="BE175" s="151">
        <v>0</v>
      </c>
      <c r="BF175" s="151">
        <v>0</v>
      </c>
      <c r="BG175" s="151">
        <v>0</v>
      </c>
      <c r="BH175" s="151">
        <v>0</v>
      </c>
      <c r="BI175" s="151">
        <v>0</v>
      </c>
      <c r="BJ175" s="151">
        <v>0</v>
      </c>
      <c r="BK175" s="151">
        <v>0</v>
      </c>
      <c r="BL175" s="151">
        <v>0</v>
      </c>
      <c r="BM175" s="151">
        <v>0</v>
      </c>
      <c r="BN175" s="151">
        <v>0</v>
      </c>
      <c r="BO175" s="151">
        <v>0</v>
      </c>
      <c r="BP175" s="151">
        <v>0</v>
      </c>
      <c r="BQ175" s="151">
        <v>0</v>
      </c>
      <c r="BR175" s="151">
        <v>0</v>
      </c>
      <c r="BS175" s="151">
        <v>0</v>
      </c>
      <c r="BT175" s="151">
        <v>0</v>
      </c>
      <c r="BU175" s="151">
        <v>0</v>
      </c>
      <c r="BV175" s="151">
        <v>0</v>
      </c>
      <c r="BW175" s="151">
        <v>0</v>
      </c>
      <c r="BX175" s="151">
        <v>0</v>
      </c>
      <c r="BY175" s="151">
        <v>0</v>
      </c>
      <c r="BZ175" s="151">
        <v>0</v>
      </c>
      <c r="CA175" s="151">
        <v>0</v>
      </c>
      <c r="CD175" s="116">
        <f>Раздел2!G186</f>
        <v>0</v>
      </c>
    </row>
    <row r="176" spans="2:82" x14ac:dyDescent="0.25">
      <c r="B176" s="159" t="s">
        <v>413</v>
      </c>
      <c r="C176" s="75" t="s">
        <v>422</v>
      </c>
      <c r="D176" s="83">
        <f t="shared" si="8"/>
        <v>0</v>
      </c>
      <c r="E176" s="119">
        <f t="shared" si="9"/>
        <v>0</v>
      </c>
      <c r="F176" s="151">
        <v>0</v>
      </c>
      <c r="G176" s="151">
        <v>0</v>
      </c>
      <c r="H176" s="151">
        <v>0</v>
      </c>
      <c r="I176" s="151">
        <v>0</v>
      </c>
      <c r="J176" s="151">
        <v>0</v>
      </c>
      <c r="K176" s="151">
        <v>0</v>
      </c>
      <c r="L176" s="151">
        <v>0</v>
      </c>
      <c r="M176" s="151">
        <v>0</v>
      </c>
      <c r="N176" s="151">
        <v>0</v>
      </c>
      <c r="O176" s="151">
        <v>0</v>
      </c>
      <c r="P176" s="151">
        <v>0</v>
      </c>
      <c r="Q176" s="151">
        <v>0</v>
      </c>
      <c r="R176" s="119">
        <f t="shared" si="10"/>
        <v>0</v>
      </c>
      <c r="S176" s="151">
        <v>0</v>
      </c>
      <c r="T176" s="151">
        <v>0</v>
      </c>
      <c r="U176" s="151">
        <v>0</v>
      </c>
      <c r="V176" s="151">
        <v>0</v>
      </c>
      <c r="W176" s="151">
        <v>0</v>
      </c>
      <c r="X176" s="151">
        <v>0</v>
      </c>
      <c r="Y176" s="151">
        <v>0</v>
      </c>
      <c r="Z176" s="151">
        <v>0</v>
      </c>
      <c r="AA176" s="151">
        <v>0</v>
      </c>
      <c r="AB176" s="151">
        <v>0</v>
      </c>
      <c r="AC176" s="151">
        <v>0</v>
      </c>
      <c r="AD176" s="151">
        <v>0</v>
      </c>
      <c r="AE176" s="119">
        <f t="shared" si="11"/>
        <v>0</v>
      </c>
      <c r="AF176" s="151">
        <v>0</v>
      </c>
      <c r="AG176" s="151">
        <v>0</v>
      </c>
      <c r="AH176" s="151">
        <v>0</v>
      </c>
      <c r="AI176" s="151">
        <v>0</v>
      </c>
      <c r="AJ176" s="151">
        <v>0</v>
      </c>
      <c r="AK176" s="151">
        <v>0</v>
      </c>
      <c r="AL176" s="151">
        <v>0</v>
      </c>
      <c r="AM176" s="151">
        <v>0</v>
      </c>
      <c r="AN176" s="151">
        <v>0</v>
      </c>
      <c r="AO176" s="151">
        <v>0</v>
      </c>
      <c r="AP176" s="151">
        <v>0</v>
      </c>
      <c r="AQ176" s="151">
        <v>0</v>
      </c>
      <c r="AR176" s="151">
        <v>0</v>
      </c>
      <c r="AS176" s="151">
        <v>0</v>
      </c>
      <c r="AT176" s="151">
        <v>0</v>
      </c>
      <c r="AU176" s="151">
        <v>0</v>
      </c>
      <c r="AV176" s="151">
        <v>0</v>
      </c>
      <c r="AW176" s="151">
        <v>0</v>
      </c>
      <c r="AX176" s="151">
        <v>0</v>
      </c>
      <c r="AY176" s="151">
        <v>0</v>
      </c>
      <c r="AZ176" s="151">
        <v>0</v>
      </c>
      <c r="BA176" s="151">
        <v>0</v>
      </c>
      <c r="BB176" s="151">
        <v>0</v>
      </c>
      <c r="BC176" s="151">
        <v>0</v>
      </c>
      <c r="BD176" s="151">
        <v>0</v>
      </c>
      <c r="BE176" s="151">
        <v>0</v>
      </c>
      <c r="BF176" s="151">
        <v>0</v>
      </c>
      <c r="BG176" s="151">
        <v>0</v>
      </c>
      <c r="BH176" s="151">
        <v>0</v>
      </c>
      <c r="BI176" s="151">
        <v>0</v>
      </c>
      <c r="BJ176" s="151">
        <v>0</v>
      </c>
      <c r="BK176" s="151">
        <v>0</v>
      </c>
      <c r="BL176" s="151">
        <v>0</v>
      </c>
      <c r="BM176" s="151">
        <v>0</v>
      </c>
      <c r="BN176" s="151">
        <v>0</v>
      </c>
      <c r="BO176" s="151">
        <v>0</v>
      </c>
      <c r="BP176" s="151">
        <v>0</v>
      </c>
      <c r="BQ176" s="151">
        <v>0</v>
      </c>
      <c r="BR176" s="151">
        <v>0</v>
      </c>
      <c r="BS176" s="151">
        <v>0</v>
      </c>
      <c r="BT176" s="151">
        <v>0</v>
      </c>
      <c r="BU176" s="151">
        <v>0</v>
      </c>
      <c r="BV176" s="151">
        <v>0</v>
      </c>
      <c r="BW176" s="151">
        <v>0</v>
      </c>
      <c r="BX176" s="151">
        <v>0</v>
      </c>
      <c r="BY176" s="151">
        <v>0</v>
      </c>
      <c r="BZ176" s="151">
        <v>0</v>
      </c>
      <c r="CA176" s="151">
        <v>0</v>
      </c>
      <c r="CD176" s="116">
        <f>Раздел2!G187</f>
        <v>69</v>
      </c>
    </row>
    <row r="177" spans="2:82" x14ac:dyDescent="0.25">
      <c r="B177" s="159" t="s">
        <v>415</v>
      </c>
      <c r="C177" s="75" t="s">
        <v>424</v>
      </c>
      <c r="D177" s="83">
        <f t="shared" si="8"/>
        <v>0</v>
      </c>
      <c r="E177" s="119">
        <f t="shared" si="9"/>
        <v>0</v>
      </c>
      <c r="F177" s="151">
        <v>0</v>
      </c>
      <c r="G177" s="151">
        <v>0</v>
      </c>
      <c r="H177" s="151">
        <v>0</v>
      </c>
      <c r="I177" s="151">
        <v>0</v>
      </c>
      <c r="J177" s="151">
        <v>0</v>
      </c>
      <c r="K177" s="151">
        <v>0</v>
      </c>
      <c r="L177" s="151">
        <v>0</v>
      </c>
      <c r="M177" s="151">
        <v>0</v>
      </c>
      <c r="N177" s="151">
        <v>0</v>
      </c>
      <c r="O177" s="151">
        <v>0</v>
      </c>
      <c r="P177" s="151">
        <v>0</v>
      </c>
      <c r="Q177" s="151">
        <v>0</v>
      </c>
      <c r="R177" s="119">
        <f t="shared" si="10"/>
        <v>0</v>
      </c>
      <c r="S177" s="151">
        <v>0</v>
      </c>
      <c r="T177" s="151">
        <v>0</v>
      </c>
      <c r="U177" s="151">
        <v>0</v>
      </c>
      <c r="V177" s="151">
        <v>0</v>
      </c>
      <c r="W177" s="151">
        <v>0</v>
      </c>
      <c r="X177" s="151">
        <v>0</v>
      </c>
      <c r="Y177" s="151">
        <v>0</v>
      </c>
      <c r="Z177" s="151">
        <v>0</v>
      </c>
      <c r="AA177" s="151">
        <v>0</v>
      </c>
      <c r="AB177" s="151">
        <v>0</v>
      </c>
      <c r="AC177" s="151">
        <v>0</v>
      </c>
      <c r="AD177" s="151">
        <v>0</v>
      </c>
      <c r="AE177" s="119">
        <f t="shared" si="11"/>
        <v>0</v>
      </c>
      <c r="AF177" s="151">
        <v>0</v>
      </c>
      <c r="AG177" s="151">
        <v>0</v>
      </c>
      <c r="AH177" s="151">
        <v>0</v>
      </c>
      <c r="AI177" s="151">
        <v>0</v>
      </c>
      <c r="AJ177" s="151">
        <v>0</v>
      </c>
      <c r="AK177" s="151">
        <v>0</v>
      </c>
      <c r="AL177" s="151">
        <v>0</v>
      </c>
      <c r="AM177" s="151">
        <v>0</v>
      </c>
      <c r="AN177" s="151">
        <v>0</v>
      </c>
      <c r="AO177" s="151">
        <v>0</v>
      </c>
      <c r="AP177" s="151">
        <v>0</v>
      </c>
      <c r="AQ177" s="151">
        <v>0</v>
      </c>
      <c r="AR177" s="151">
        <v>0</v>
      </c>
      <c r="AS177" s="151">
        <v>0</v>
      </c>
      <c r="AT177" s="151">
        <v>0</v>
      </c>
      <c r="AU177" s="151">
        <v>0</v>
      </c>
      <c r="AV177" s="151">
        <v>0</v>
      </c>
      <c r="AW177" s="151">
        <v>0</v>
      </c>
      <c r="AX177" s="151">
        <v>0</v>
      </c>
      <c r="AY177" s="151">
        <v>0</v>
      </c>
      <c r="AZ177" s="151">
        <v>0</v>
      </c>
      <c r="BA177" s="151">
        <v>0</v>
      </c>
      <c r="BB177" s="151">
        <v>0</v>
      </c>
      <c r="BC177" s="151">
        <v>0</v>
      </c>
      <c r="BD177" s="151">
        <v>0</v>
      </c>
      <c r="BE177" s="151">
        <v>0</v>
      </c>
      <c r="BF177" s="151">
        <v>0</v>
      </c>
      <c r="BG177" s="151">
        <v>0</v>
      </c>
      <c r="BH177" s="151">
        <v>0</v>
      </c>
      <c r="BI177" s="151">
        <v>0</v>
      </c>
      <c r="BJ177" s="151">
        <v>0</v>
      </c>
      <c r="BK177" s="151">
        <v>0</v>
      </c>
      <c r="BL177" s="151">
        <v>0</v>
      </c>
      <c r="BM177" s="151">
        <v>0</v>
      </c>
      <c r="BN177" s="151">
        <v>0</v>
      </c>
      <c r="BO177" s="151">
        <v>0</v>
      </c>
      <c r="BP177" s="151">
        <v>0</v>
      </c>
      <c r="BQ177" s="151">
        <v>0</v>
      </c>
      <c r="BR177" s="151">
        <v>0</v>
      </c>
      <c r="BS177" s="151">
        <v>0</v>
      </c>
      <c r="BT177" s="151">
        <v>0</v>
      </c>
      <c r="BU177" s="151">
        <v>0</v>
      </c>
      <c r="BV177" s="151">
        <v>0</v>
      </c>
      <c r="BW177" s="151">
        <v>0</v>
      </c>
      <c r="BX177" s="151">
        <v>0</v>
      </c>
      <c r="BY177" s="151">
        <v>0</v>
      </c>
      <c r="BZ177" s="151">
        <v>0</v>
      </c>
      <c r="CA177" s="151">
        <v>0</v>
      </c>
      <c r="CD177" s="116">
        <f>Раздел2!G188</f>
        <v>151</v>
      </c>
    </row>
    <row r="178" spans="2:82" ht="15" customHeight="1" x14ac:dyDescent="0.25">
      <c r="B178" s="159" t="s">
        <v>417</v>
      </c>
      <c r="C178" s="75" t="s">
        <v>426</v>
      </c>
      <c r="D178" s="83">
        <f t="shared" si="8"/>
        <v>0</v>
      </c>
      <c r="E178" s="119">
        <f t="shared" si="9"/>
        <v>0</v>
      </c>
      <c r="F178" s="151">
        <v>0</v>
      </c>
      <c r="G178" s="151">
        <v>0</v>
      </c>
      <c r="H178" s="151">
        <v>0</v>
      </c>
      <c r="I178" s="151">
        <v>0</v>
      </c>
      <c r="J178" s="151">
        <v>0</v>
      </c>
      <c r="K178" s="151">
        <v>0</v>
      </c>
      <c r="L178" s="151">
        <v>0</v>
      </c>
      <c r="M178" s="151">
        <v>0</v>
      </c>
      <c r="N178" s="151">
        <v>0</v>
      </c>
      <c r="O178" s="151">
        <v>0</v>
      </c>
      <c r="P178" s="151">
        <v>0</v>
      </c>
      <c r="Q178" s="151">
        <v>0</v>
      </c>
      <c r="R178" s="119">
        <f t="shared" si="10"/>
        <v>0</v>
      </c>
      <c r="S178" s="151">
        <v>0</v>
      </c>
      <c r="T178" s="151">
        <v>0</v>
      </c>
      <c r="U178" s="151">
        <v>0</v>
      </c>
      <c r="V178" s="151">
        <v>0</v>
      </c>
      <c r="W178" s="151">
        <v>0</v>
      </c>
      <c r="X178" s="151">
        <v>0</v>
      </c>
      <c r="Y178" s="151">
        <v>0</v>
      </c>
      <c r="Z178" s="151">
        <v>0</v>
      </c>
      <c r="AA178" s="151">
        <v>0</v>
      </c>
      <c r="AB178" s="151">
        <v>0</v>
      </c>
      <c r="AC178" s="151">
        <v>0</v>
      </c>
      <c r="AD178" s="151">
        <v>0</v>
      </c>
      <c r="AE178" s="119">
        <f t="shared" si="11"/>
        <v>0</v>
      </c>
      <c r="AF178" s="151">
        <v>0</v>
      </c>
      <c r="AG178" s="151">
        <v>0</v>
      </c>
      <c r="AH178" s="151">
        <v>0</v>
      </c>
      <c r="AI178" s="151">
        <v>0</v>
      </c>
      <c r="AJ178" s="151">
        <v>0</v>
      </c>
      <c r="AK178" s="151">
        <v>0</v>
      </c>
      <c r="AL178" s="151">
        <v>0</v>
      </c>
      <c r="AM178" s="151">
        <v>0</v>
      </c>
      <c r="AN178" s="151">
        <v>0</v>
      </c>
      <c r="AO178" s="151">
        <v>0</v>
      </c>
      <c r="AP178" s="151">
        <v>0</v>
      </c>
      <c r="AQ178" s="151">
        <v>0</v>
      </c>
      <c r="AR178" s="151">
        <v>0</v>
      </c>
      <c r="AS178" s="151">
        <v>0</v>
      </c>
      <c r="AT178" s="151">
        <v>0</v>
      </c>
      <c r="AU178" s="151">
        <v>0</v>
      </c>
      <c r="AV178" s="151">
        <v>0</v>
      </c>
      <c r="AW178" s="151">
        <v>0</v>
      </c>
      <c r="AX178" s="151">
        <v>0</v>
      </c>
      <c r="AY178" s="151">
        <v>0</v>
      </c>
      <c r="AZ178" s="151">
        <v>0</v>
      </c>
      <c r="BA178" s="151">
        <v>0</v>
      </c>
      <c r="BB178" s="151">
        <v>0</v>
      </c>
      <c r="BC178" s="151">
        <v>0</v>
      </c>
      <c r="BD178" s="151">
        <v>0</v>
      </c>
      <c r="BE178" s="151">
        <v>0</v>
      </c>
      <c r="BF178" s="151">
        <v>0</v>
      </c>
      <c r="BG178" s="151">
        <v>0</v>
      </c>
      <c r="BH178" s="151">
        <v>0</v>
      </c>
      <c r="BI178" s="151">
        <v>0</v>
      </c>
      <c r="BJ178" s="151">
        <v>0</v>
      </c>
      <c r="BK178" s="151">
        <v>0</v>
      </c>
      <c r="BL178" s="151">
        <v>0</v>
      </c>
      <c r="BM178" s="151">
        <v>0</v>
      </c>
      <c r="BN178" s="151">
        <v>0</v>
      </c>
      <c r="BO178" s="151">
        <v>0</v>
      </c>
      <c r="BP178" s="151">
        <v>0</v>
      </c>
      <c r="BQ178" s="151">
        <v>0</v>
      </c>
      <c r="BR178" s="151">
        <v>0</v>
      </c>
      <c r="BS178" s="151">
        <v>0</v>
      </c>
      <c r="BT178" s="151">
        <v>0</v>
      </c>
      <c r="BU178" s="151">
        <v>0</v>
      </c>
      <c r="BV178" s="151">
        <v>0</v>
      </c>
      <c r="BW178" s="151">
        <v>0</v>
      </c>
      <c r="BX178" s="151">
        <v>0</v>
      </c>
      <c r="BY178" s="151">
        <v>0</v>
      </c>
      <c r="BZ178" s="151">
        <v>0</v>
      </c>
      <c r="CA178" s="151">
        <v>0</v>
      </c>
      <c r="CD178" s="116">
        <f>Раздел2!G189</f>
        <v>691</v>
      </c>
    </row>
    <row r="179" spans="2:82" ht="15.75" customHeight="1" x14ac:dyDescent="0.25">
      <c r="B179" s="159" t="s">
        <v>419</v>
      </c>
      <c r="C179" s="75" t="s">
        <v>428</v>
      </c>
      <c r="D179" s="83">
        <f t="shared" si="8"/>
        <v>0</v>
      </c>
      <c r="E179" s="119">
        <f t="shared" si="9"/>
        <v>0</v>
      </c>
      <c r="F179" s="151">
        <v>0</v>
      </c>
      <c r="G179" s="151">
        <v>0</v>
      </c>
      <c r="H179" s="151">
        <v>0</v>
      </c>
      <c r="I179" s="151">
        <v>0</v>
      </c>
      <c r="J179" s="151">
        <v>0</v>
      </c>
      <c r="K179" s="151">
        <v>0</v>
      </c>
      <c r="L179" s="151">
        <v>0</v>
      </c>
      <c r="M179" s="151">
        <v>0</v>
      </c>
      <c r="N179" s="151">
        <v>0</v>
      </c>
      <c r="O179" s="151">
        <v>0</v>
      </c>
      <c r="P179" s="151">
        <v>0</v>
      </c>
      <c r="Q179" s="46">
        <v>0</v>
      </c>
      <c r="R179" s="119">
        <f t="shared" si="10"/>
        <v>0</v>
      </c>
      <c r="S179" s="151">
        <v>0</v>
      </c>
      <c r="T179" s="151">
        <v>0</v>
      </c>
      <c r="U179" s="151">
        <v>0</v>
      </c>
      <c r="V179" s="151">
        <v>0</v>
      </c>
      <c r="W179" s="151">
        <v>0</v>
      </c>
      <c r="X179" s="151">
        <v>0</v>
      </c>
      <c r="Y179" s="151">
        <v>0</v>
      </c>
      <c r="Z179" s="151">
        <v>0</v>
      </c>
      <c r="AA179" s="151">
        <v>0</v>
      </c>
      <c r="AB179" s="151">
        <v>0</v>
      </c>
      <c r="AC179" s="151">
        <v>0</v>
      </c>
      <c r="AD179" s="46">
        <v>0</v>
      </c>
      <c r="AE179" s="119">
        <f t="shared" si="11"/>
        <v>0</v>
      </c>
      <c r="AF179" s="151">
        <v>0</v>
      </c>
      <c r="AG179" s="151">
        <v>0</v>
      </c>
      <c r="AH179" s="151">
        <v>0</v>
      </c>
      <c r="AI179" s="151">
        <v>0</v>
      </c>
      <c r="AJ179" s="151">
        <v>0</v>
      </c>
      <c r="AK179" s="151">
        <v>0</v>
      </c>
      <c r="AL179" s="151">
        <v>0</v>
      </c>
      <c r="AM179" s="151">
        <v>0</v>
      </c>
      <c r="AN179" s="151">
        <v>0</v>
      </c>
      <c r="AO179" s="151">
        <v>0</v>
      </c>
      <c r="AP179" s="151">
        <v>0</v>
      </c>
      <c r="AQ179" s="46">
        <v>0</v>
      </c>
      <c r="AR179" s="151">
        <v>0</v>
      </c>
      <c r="AS179" s="151">
        <v>0</v>
      </c>
      <c r="AT179" s="151">
        <v>0</v>
      </c>
      <c r="AU179" s="151">
        <v>0</v>
      </c>
      <c r="AV179" s="151">
        <v>0</v>
      </c>
      <c r="AW179" s="151">
        <v>0</v>
      </c>
      <c r="AX179" s="151">
        <v>0</v>
      </c>
      <c r="AY179" s="151">
        <v>0</v>
      </c>
      <c r="AZ179" s="151">
        <v>0</v>
      </c>
      <c r="BA179" s="151">
        <v>0</v>
      </c>
      <c r="BB179" s="151">
        <v>0</v>
      </c>
      <c r="BC179" s="46">
        <v>0</v>
      </c>
      <c r="BD179" s="151">
        <v>0</v>
      </c>
      <c r="BE179" s="151">
        <v>0</v>
      </c>
      <c r="BF179" s="151">
        <v>0</v>
      </c>
      <c r="BG179" s="151">
        <v>0</v>
      </c>
      <c r="BH179" s="151">
        <v>0</v>
      </c>
      <c r="BI179" s="151">
        <v>0</v>
      </c>
      <c r="BJ179" s="151">
        <v>0</v>
      </c>
      <c r="BK179" s="151">
        <v>0</v>
      </c>
      <c r="BL179" s="151">
        <v>0</v>
      </c>
      <c r="BM179" s="151">
        <v>0</v>
      </c>
      <c r="BN179" s="151">
        <v>0</v>
      </c>
      <c r="BO179" s="46">
        <v>0</v>
      </c>
      <c r="BP179" s="151">
        <v>0</v>
      </c>
      <c r="BQ179" s="151">
        <v>0</v>
      </c>
      <c r="BR179" s="151">
        <v>0</v>
      </c>
      <c r="BS179" s="151">
        <v>0</v>
      </c>
      <c r="BT179" s="151">
        <v>0</v>
      </c>
      <c r="BU179" s="151">
        <v>0</v>
      </c>
      <c r="BV179" s="151">
        <v>0</v>
      </c>
      <c r="BW179" s="151">
        <v>0</v>
      </c>
      <c r="BX179" s="151">
        <v>0</v>
      </c>
      <c r="BY179" s="151">
        <v>0</v>
      </c>
      <c r="BZ179" s="151">
        <v>0</v>
      </c>
      <c r="CA179" s="46">
        <v>0</v>
      </c>
      <c r="CD179" s="116">
        <f>Раздел2!G190</f>
        <v>588</v>
      </c>
    </row>
    <row r="180" spans="2:82" ht="21" x14ac:dyDescent="0.25">
      <c r="B180" s="159" t="s">
        <v>421</v>
      </c>
      <c r="C180" s="75" t="s">
        <v>430</v>
      </c>
      <c r="D180" s="83">
        <f t="shared" si="8"/>
        <v>0</v>
      </c>
      <c r="E180" s="119">
        <f t="shared" si="9"/>
        <v>0</v>
      </c>
      <c r="F180" s="151">
        <v>0</v>
      </c>
      <c r="G180" s="151">
        <v>0</v>
      </c>
      <c r="H180" s="151">
        <v>0</v>
      </c>
      <c r="I180" s="151">
        <v>0</v>
      </c>
      <c r="J180" s="151">
        <v>0</v>
      </c>
      <c r="K180" s="151">
        <v>0</v>
      </c>
      <c r="L180" s="151">
        <v>0</v>
      </c>
      <c r="M180" s="151">
        <v>0</v>
      </c>
      <c r="N180" s="151">
        <v>0</v>
      </c>
      <c r="O180" s="151">
        <v>0</v>
      </c>
      <c r="P180" s="151">
        <v>0</v>
      </c>
      <c r="Q180" s="46">
        <v>0</v>
      </c>
      <c r="R180" s="119">
        <f t="shared" si="10"/>
        <v>0</v>
      </c>
      <c r="S180" s="151">
        <v>0</v>
      </c>
      <c r="T180" s="151">
        <v>0</v>
      </c>
      <c r="U180" s="151">
        <v>0</v>
      </c>
      <c r="V180" s="151">
        <v>0</v>
      </c>
      <c r="W180" s="151">
        <v>0</v>
      </c>
      <c r="X180" s="151">
        <v>0</v>
      </c>
      <c r="Y180" s="151">
        <v>0</v>
      </c>
      <c r="Z180" s="151">
        <v>0</v>
      </c>
      <c r="AA180" s="151">
        <v>0</v>
      </c>
      <c r="AB180" s="151">
        <v>0</v>
      </c>
      <c r="AC180" s="151">
        <v>0</v>
      </c>
      <c r="AD180" s="46">
        <v>0</v>
      </c>
      <c r="AE180" s="119">
        <f t="shared" si="11"/>
        <v>0</v>
      </c>
      <c r="AF180" s="151">
        <v>0</v>
      </c>
      <c r="AG180" s="151">
        <v>0</v>
      </c>
      <c r="AH180" s="151">
        <v>0</v>
      </c>
      <c r="AI180" s="151">
        <v>0</v>
      </c>
      <c r="AJ180" s="151">
        <v>0</v>
      </c>
      <c r="AK180" s="151">
        <v>0</v>
      </c>
      <c r="AL180" s="151">
        <v>0</v>
      </c>
      <c r="AM180" s="151">
        <v>0</v>
      </c>
      <c r="AN180" s="151">
        <v>0</v>
      </c>
      <c r="AO180" s="151">
        <v>0</v>
      </c>
      <c r="AP180" s="151">
        <v>0</v>
      </c>
      <c r="AQ180" s="46">
        <v>0</v>
      </c>
      <c r="AR180" s="151">
        <v>0</v>
      </c>
      <c r="AS180" s="151">
        <v>0</v>
      </c>
      <c r="AT180" s="151">
        <v>0</v>
      </c>
      <c r="AU180" s="151">
        <v>0</v>
      </c>
      <c r="AV180" s="151">
        <v>0</v>
      </c>
      <c r="AW180" s="151">
        <v>0</v>
      </c>
      <c r="AX180" s="151">
        <v>0</v>
      </c>
      <c r="AY180" s="151">
        <v>0</v>
      </c>
      <c r="AZ180" s="151">
        <v>0</v>
      </c>
      <c r="BA180" s="151">
        <v>0</v>
      </c>
      <c r="BB180" s="151">
        <v>0</v>
      </c>
      <c r="BC180" s="46">
        <v>0</v>
      </c>
      <c r="BD180" s="151">
        <v>0</v>
      </c>
      <c r="BE180" s="151">
        <v>0</v>
      </c>
      <c r="BF180" s="151">
        <v>0</v>
      </c>
      <c r="BG180" s="151">
        <v>0</v>
      </c>
      <c r="BH180" s="151">
        <v>0</v>
      </c>
      <c r="BI180" s="151">
        <v>0</v>
      </c>
      <c r="BJ180" s="151">
        <v>0</v>
      </c>
      <c r="BK180" s="151">
        <v>0</v>
      </c>
      <c r="BL180" s="151">
        <v>0</v>
      </c>
      <c r="BM180" s="151">
        <v>0</v>
      </c>
      <c r="BN180" s="151">
        <v>0</v>
      </c>
      <c r="BO180" s="46">
        <v>0</v>
      </c>
      <c r="BP180" s="151">
        <v>0</v>
      </c>
      <c r="BQ180" s="151">
        <v>0</v>
      </c>
      <c r="BR180" s="151">
        <v>0</v>
      </c>
      <c r="BS180" s="151">
        <v>0</v>
      </c>
      <c r="BT180" s="151">
        <v>0</v>
      </c>
      <c r="BU180" s="151">
        <v>0</v>
      </c>
      <c r="BV180" s="151">
        <v>0</v>
      </c>
      <c r="BW180" s="151">
        <v>0</v>
      </c>
      <c r="BX180" s="151">
        <v>0</v>
      </c>
      <c r="BY180" s="151">
        <v>0</v>
      </c>
      <c r="BZ180" s="151">
        <v>0</v>
      </c>
      <c r="CA180" s="46">
        <v>0</v>
      </c>
      <c r="CD180" s="116">
        <f>Раздел2!G191</f>
        <v>103</v>
      </c>
    </row>
    <row r="181" spans="2:82" ht="21" x14ac:dyDescent="0.25">
      <c r="B181" s="159" t="s">
        <v>423</v>
      </c>
      <c r="C181" s="75" t="s">
        <v>432</v>
      </c>
      <c r="D181" s="83">
        <f t="shared" si="8"/>
        <v>0</v>
      </c>
      <c r="E181" s="119">
        <f t="shared" si="9"/>
        <v>0</v>
      </c>
      <c r="F181" s="151">
        <v>0</v>
      </c>
      <c r="G181" s="151">
        <v>0</v>
      </c>
      <c r="H181" s="151">
        <v>0</v>
      </c>
      <c r="I181" s="151">
        <v>0</v>
      </c>
      <c r="J181" s="151">
        <v>0</v>
      </c>
      <c r="K181" s="151">
        <v>0</v>
      </c>
      <c r="L181" s="151">
        <v>0</v>
      </c>
      <c r="M181" s="151">
        <v>0</v>
      </c>
      <c r="N181" s="151">
        <v>0</v>
      </c>
      <c r="O181" s="151">
        <v>0</v>
      </c>
      <c r="P181" s="151">
        <v>0</v>
      </c>
      <c r="Q181" s="46">
        <v>0</v>
      </c>
      <c r="R181" s="119">
        <f t="shared" si="10"/>
        <v>0</v>
      </c>
      <c r="S181" s="151">
        <v>0</v>
      </c>
      <c r="T181" s="151">
        <v>0</v>
      </c>
      <c r="U181" s="151">
        <v>0</v>
      </c>
      <c r="V181" s="151">
        <v>0</v>
      </c>
      <c r="W181" s="151">
        <v>0</v>
      </c>
      <c r="X181" s="151">
        <v>0</v>
      </c>
      <c r="Y181" s="151">
        <v>0</v>
      </c>
      <c r="Z181" s="151">
        <v>0</v>
      </c>
      <c r="AA181" s="151">
        <v>0</v>
      </c>
      <c r="AB181" s="151">
        <v>0</v>
      </c>
      <c r="AC181" s="151">
        <v>0</v>
      </c>
      <c r="AD181" s="46">
        <v>0</v>
      </c>
      <c r="AE181" s="119">
        <f t="shared" si="11"/>
        <v>0</v>
      </c>
      <c r="AF181" s="151">
        <v>0</v>
      </c>
      <c r="AG181" s="151">
        <v>0</v>
      </c>
      <c r="AH181" s="151">
        <v>0</v>
      </c>
      <c r="AI181" s="151">
        <v>0</v>
      </c>
      <c r="AJ181" s="151">
        <v>0</v>
      </c>
      <c r="AK181" s="151">
        <v>0</v>
      </c>
      <c r="AL181" s="151">
        <v>0</v>
      </c>
      <c r="AM181" s="151">
        <v>0</v>
      </c>
      <c r="AN181" s="151">
        <v>0</v>
      </c>
      <c r="AO181" s="151">
        <v>0</v>
      </c>
      <c r="AP181" s="151">
        <v>0</v>
      </c>
      <c r="AQ181" s="46">
        <v>0</v>
      </c>
      <c r="AR181" s="151">
        <v>0</v>
      </c>
      <c r="AS181" s="151">
        <v>0</v>
      </c>
      <c r="AT181" s="151">
        <v>0</v>
      </c>
      <c r="AU181" s="151">
        <v>0</v>
      </c>
      <c r="AV181" s="151">
        <v>0</v>
      </c>
      <c r="AW181" s="151">
        <v>0</v>
      </c>
      <c r="AX181" s="151">
        <v>0</v>
      </c>
      <c r="AY181" s="151">
        <v>0</v>
      </c>
      <c r="AZ181" s="151">
        <v>0</v>
      </c>
      <c r="BA181" s="151">
        <v>0</v>
      </c>
      <c r="BB181" s="151">
        <v>0</v>
      </c>
      <c r="BC181" s="46">
        <v>0</v>
      </c>
      <c r="BD181" s="151">
        <v>0</v>
      </c>
      <c r="BE181" s="151">
        <v>0</v>
      </c>
      <c r="BF181" s="151">
        <v>0</v>
      </c>
      <c r="BG181" s="151">
        <v>0</v>
      </c>
      <c r="BH181" s="151">
        <v>0</v>
      </c>
      <c r="BI181" s="151">
        <v>0</v>
      </c>
      <c r="BJ181" s="151">
        <v>0</v>
      </c>
      <c r="BK181" s="151">
        <v>0</v>
      </c>
      <c r="BL181" s="151">
        <v>0</v>
      </c>
      <c r="BM181" s="151">
        <v>0</v>
      </c>
      <c r="BN181" s="151">
        <v>0</v>
      </c>
      <c r="BO181" s="46">
        <v>0</v>
      </c>
      <c r="BP181" s="151">
        <v>0</v>
      </c>
      <c r="BQ181" s="151">
        <v>0</v>
      </c>
      <c r="BR181" s="151">
        <v>0</v>
      </c>
      <c r="BS181" s="151">
        <v>0</v>
      </c>
      <c r="BT181" s="151">
        <v>0</v>
      </c>
      <c r="BU181" s="151">
        <v>0</v>
      </c>
      <c r="BV181" s="151">
        <v>0</v>
      </c>
      <c r="BW181" s="151">
        <v>0</v>
      </c>
      <c r="BX181" s="151">
        <v>0</v>
      </c>
      <c r="BY181" s="151">
        <v>0</v>
      </c>
      <c r="BZ181" s="151">
        <v>0</v>
      </c>
      <c r="CA181" s="46">
        <v>0</v>
      </c>
      <c r="CD181" s="116">
        <f>Раздел2!G192</f>
        <v>0</v>
      </c>
    </row>
    <row r="182" spans="2:82" ht="21" x14ac:dyDescent="0.25">
      <c r="B182" s="159" t="s">
        <v>425</v>
      </c>
      <c r="C182" s="75" t="s">
        <v>434</v>
      </c>
      <c r="D182" s="83">
        <f t="shared" si="8"/>
        <v>0</v>
      </c>
      <c r="E182" s="119">
        <f t="shared" si="9"/>
        <v>0</v>
      </c>
      <c r="F182" s="151">
        <v>0</v>
      </c>
      <c r="G182" s="151">
        <v>0</v>
      </c>
      <c r="H182" s="151">
        <v>0</v>
      </c>
      <c r="I182" s="151">
        <v>0</v>
      </c>
      <c r="J182" s="151">
        <v>0</v>
      </c>
      <c r="K182" s="151">
        <v>0</v>
      </c>
      <c r="L182" s="151">
        <v>0</v>
      </c>
      <c r="M182" s="151">
        <v>0</v>
      </c>
      <c r="N182" s="151">
        <v>0</v>
      </c>
      <c r="O182" s="151">
        <v>0</v>
      </c>
      <c r="P182" s="151">
        <v>0</v>
      </c>
      <c r="Q182" s="46">
        <v>0</v>
      </c>
      <c r="R182" s="119">
        <f t="shared" si="10"/>
        <v>0</v>
      </c>
      <c r="S182" s="151">
        <v>0</v>
      </c>
      <c r="T182" s="151">
        <v>0</v>
      </c>
      <c r="U182" s="151">
        <v>0</v>
      </c>
      <c r="V182" s="151">
        <v>0</v>
      </c>
      <c r="W182" s="151">
        <v>0</v>
      </c>
      <c r="X182" s="151">
        <v>0</v>
      </c>
      <c r="Y182" s="151">
        <v>0</v>
      </c>
      <c r="Z182" s="151">
        <v>0</v>
      </c>
      <c r="AA182" s="151">
        <v>0</v>
      </c>
      <c r="AB182" s="151">
        <v>0</v>
      </c>
      <c r="AC182" s="151">
        <v>0</v>
      </c>
      <c r="AD182" s="46">
        <v>0</v>
      </c>
      <c r="AE182" s="119">
        <f t="shared" si="11"/>
        <v>0</v>
      </c>
      <c r="AF182" s="151">
        <v>0</v>
      </c>
      <c r="AG182" s="151">
        <v>0</v>
      </c>
      <c r="AH182" s="151">
        <v>0</v>
      </c>
      <c r="AI182" s="151">
        <v>0</v>
      </c>
      <c r="AJ182" s="151">
        <v>0</v>
      </c>
      <c r="AK182" s="151">
        <v>0</v>
      </c>
      <c r="AL182" s="151">
        <v>0</v>
      </c>
      <c r="AM182" s="151">
        <v>0</v>
      </c>
      <c r="AN182" s="151">
        <v>0</v>
      </c>
      <c r="AO182" s="151">
        <v>0</v>
      </c>
      <c r="AP182" s="151">
        <v>0</v>
      </c>
      <c r="AQ182" s="46">
        <v>0</v>
      </c>
      <c r="AR182" s="151">
        <v>0</v>
      </c>
      <c r="AS182" s="151">
        <v>0</v>
      </c>
      <c r="AT182" s="151">
        <v>0</v>
      </c>
      <c r="AU182" s="151">
        <v>0</v>
      </c>
      <c r="AV182" s="151">
        <v>0</v>
      </c>
      <c r="AW182" s="151">
        <v>0</v>
      </c>
      <c r="AX182" s="151">
        <v>0</v>
      </c>
      <c r="AY182" s="151">
        <v>0</v>
      </c>
      <c r="AZ182" s="151">
        <v>0</v>
      </c>
      <c r="BA182" s="151">
        <v>0</v>
      </c>
      <c r="BB182" s="151">
        <v>0</v>
      </c>
      <c r="BC182" s="46">
        <v>0</v>
      </c>
      <c r="BD182" s="151">
        <v>0</v>
      </c>
      <c r="BE182" s="151">
        <v>0</v>
      </c>
      <c r="BF182" s="151">
        <v>0</v>
      </c>
      <c r="BG182" s="151">
        <v>0</v>
      </c>
      <c r="BH182" s="151">
        <v>0</v>
      </c>
      <c r="BI182" s="151">
        <v>0</v>
      </c>
      <c r="BJ182" s="151">
        <v>0</v>
      </c>
      <c r="BK182" s="151">
        <v>0</v>
      </c>
      <c r="BL182" s="151">
        <v>0</v>
      </c>
      <c r="BM182" s="151">
        <v>0</v>
      </c>
      <c r="BN182" s="151">
        <v>0</v>
      </c>
      <c r="BO182" s="46">
        <v>0</v>
      </c>
      <c r="BP182" s="151">
        <v>0</v>
      </c>
      <c r="BQ182" s="151">
        <v>0</v>
      </c>
      <c r="BR182" s="151">
        <v>0</v>
      </c>
      <c r="BS182" s="151">
        <v>0</v>
      </c>
      <c r="BT182" s="151">
        <v>0</v>
      </c>
      <c r="BU182" s="151">
        <v>0</v>
      </c>
      <c r="BV182" s="151">
        <v>0</v>
      </c>
      <c r="BW182" s="151">
        <v>0</v>
      </c>
      <c r="BX182" s="151">
        <v>0</v>
      </c>
      <c r="BY182" s="151">
        <v>0</v>
      </c>
      <c r="BZ182" s="151">
        <v>0</v>
      </c>
      <c r="CA182" s="46">
        <v>0</v>
      </c>
      <c r="CD182" s="116">
        <f>Раздел2!G193</f>
        <v>0</v>
      </c>
    </row>
    <row r="183" spans="2:82" ht="15.75" customHeight="1" x14ac:dyDescent="0.25">
      <c r="B183" s="159" t="s">
        <v>427</v>
      </c>
      <c r="C183" s="75" t="s">
        <v>436</v>
      </c>
      <c r="D183" s="83">
        <f t="shared" si="8"/>
        <v>4</v>
      </c>
      <c r="E183" s="119">
        <f t="shared" si="9"/>
        <v>0</v>
      </c>
      <c r="F183" s="151">
        <v>0</v>
      </c>
      <c r="G183" s="151">
        <v>0</v>
      </c>
      <c r="H183" s="151">
        <v>0</v>
      </c>
      <c r="I183" s="151">
        <v>0</v>
      </c>
      <c r="J183" s="151">
        <v>0</v>
      </c>
      <c r="K183" s="151">
        <v>0</v>
      </c>
      <c r="L183" s="151">
        <v>0</v>
      </c>
      <c r="M183" s="151">
        <v>0</v>
      </c>
      <c r="N183" s="151">
        <v>0</v>
      </c>
      <c r="O183" s="151">
        <v>0</v>
      </c>
      <c r="P183" s="151">
        <v>0</v>
      </c>
      <c r="Q183" s="46">
        <v>0</v>
      </c>
      <c r="R183" s="119">
        <f t="shared" si="10"/>
        <v>4</v>
      </c>
      <c r="S183" s="151">
        <v>0</v>
      </c>
      <c r="T183" s="151">
        <v>0</v>
      </c>
      <c r="U183" s="151">
        <v>0</v>
      </c>
      <c r="V183" s="151">
        <v>0</v>
      </c>
      <c r="W183" s="151">
        <v>0</v>
      </c>
      <c r="X183" s="151">
        <v>0</v>
      </c>
      <c r="Y183" s="151">
        <v>0</v>
      </c>
      <c r="Z183" s="151">
        <v>0</v>
      </c>
      <c r="AA183" s="151">
        <v>0</v>
      </c>
      <c r="AB183" s="151">
        <v>0</v>
      </c>
      <c r="AC183" s="151">
        <v>3</v>
      </c>
      <c r="AD183" s="46">
        <v>1</v>
      </c>
      <c r="AE183" s="119">
        <f t="shared" si="11"/>
        <v>0</v>
      </c>
      <c r="AF183" s="151">
        <v>0</v>
      </c>
      <c r="AG183" s="151">
        <v>0</v>
      </c>
      <c r="AH183" s="151">
        <v>0</v>
      </c>
      <c r="AI183" s="151">
        <v>0</v>
      </c>
      <c r="AJ183" s="151">
        <v>0</v>
      </c>
      <c r="AK183" s="151">
        <v>0</v>
      </c>
      <c r="AL183" s="151">
        <v>0</v>
      </c>
      <c r="AM183" s="151">
        <v>0</v>
      </c>
      <c r="AN183" s="151">
        <v>0</v>
      </c>
      <c r="AO183" s="151">
        <v>0</v>
      </c>
      <c r="AP183" s="151">
        <v>0</v>
      </c>
      <c r="AQ183" s="46">
        <v>0</v>
      </c>
      <c r="AR183" s="151">
        <v>0</v>
      </c>
      <c r="AS183" s="151">
        <v>0</v>
      </c>
      <c r="AT183" s="151">
        <v>0</v>
      </c>
      <c r="AU183" s="151">
        <v>0</v>
      </c>
      <c r="AV183" s="151">
        <v>0</v>
      </c>
      <c r="AW183" s="151">
        <v>0</v>
      </c>
      <c r="AX183" s="151">
        <v>0</v>
      </c>
      <c r="AY183" s="151">
        <v>0</v>
      </c>
      <c r="AZ183" s="151">
        <v>0</v>
      </c>
      <c r="BA183" s="151">
        <v>0</v>
      </c>
      <c r="BB183" s="151">
        <v>0</v>
      </c>
      <c r="BC183" s="46">
        <v>0</v>
      </c>
      <c r="BD183" s="151">
        <v>0</v>
      </c>
      <c r="BE183" s="151">
        <v>0</v>
      </c>
      <c r="BF183" s="151">
        <v>0</v>
      </c>
      <c r="BG183" s="151">
        <v>0</v>
      </c>
      <c r="BH183" s="151">
        <v>0</v>
      </c>
      <c r="BI183" s="151">
        <v>0</v>
      </c>
      <c r="BJ183" s="151">
        <v>0</v>
      </c>
      <c r="BK183" s="151">
        <v>0</v>
      </c>
      <c r="BL183" s="151">
        <v>0</v>
      </c>
      <c r="BM183" s="151">
        <v>0</v>
      </c>
      <c r="BN183" s="151">
        <v>0</v>
      </c>
      <c r="BO183" s="46">
        <v>0</v>
      </c>
      <c r="BP183" s="151">
        <v>0</v>
      </c>
      <c r="BQ183" s="151">
        <v>0</v>
      </c>
      <c r="BR183" s="151">
        <v>0</v>
      </c>
      <c r="BS183" s="151">
        <v>0</v>
      </c>
      <c r="BT183" s="151">
        <v>0</v>
      </c>
      <c r="BU183" s="151">
        <v>0</v>
      </c>
      <c r="BV183" s="151">
        <v>0</v>
      </c>
      <c r="BW183" s="151">
        <v>0</v>
      </c>
      <c r="BX183" s="151">
        <v>0</v>
      </c>
      <c r="BY183" s="151">
        <v>0</v>
      </c>
      <c r="BZ183" s="151">
        <v>0</v>
      </c>
      <c r="CA183" s="46">
        <v>0</v>
      </c>
      <c r="CD183" s="116">
        <f>Раздел2!G194</f>
        <v>0</v>
      </c>
    </row>
    <row r="184" spans="2:82" ht="15.75" customHeight="1" x14ac:dyDescent="0.25">
      <c r="B184" s="159" t="s">
        <v>429</v>
      </c>
      <c r="C184" s="75" t="s">
        <v>438</v>
      </c>
      <c r="D184" s="83">
        <f t="shared" si="8"/>
        <v>0</v>
      </c>
      <c r="E184" s="119">
        <f t="shared" si="9"/>
        <v>0</v>
      </c>
      <c r="F184" s="151">
        <v>0</v>
      </c>
      <c r="G184" s="151">
        <v>0</v>
      </c>
      <c r="H184" s="151">
        <v>0</v>
      </c>
      <c r="I184" s="151">
        <v>0</v>
      </c>
      <c r="J184" s="151">
        <v>0</v>
      </c>
      <c r="K184" s="151">
        <v>0</v>
      </c>
      <c r="L184" s="151">
        <v>0</v>
      </c>
      <c r="M184" s="151">
        <v>0</v>
      </c>
      <c r="N184" s="151">
        <v>0</v>
      </c>
      <c r="O184" s="151">
        <v>0</v>
      </c>
      <c r="P184" s="151">
        <v>0</v>
      </c>
      <c r="Q184" s="46">
        <v>0</v>
      </c>
      <c r="R184" s="119">
        <f t="shared" si="10"/>
        <v>0</v>
      </c>
      <c r="S184" s="151">
        <v>0</v>
      </c>
      <c r="T184" s="151">
        <v>0</v>
      </c>
      <c r="U184" s="151">
        <v>0</v>
      </c>
      <c r="V184" s="151">
        <v>0</v>
      </c>
      <c r="W184" s="151">
        <v>0</v>
      </c>
      <c r="X184" s="151">
        <v>0</v>
      </c>
      <c r="Y184" s="151">
        <v>0</v>
      </c>
      <c r="Z184" s="151">
        <v>0</v>
      </c>
      <c r="AA184" s="151">
        <v>0</v>
      </c>
      <c r="AB184" s="151">
        <v>0</v>
      </c>
      <c r="AC184" s="151">
        <v>0</v>
      </c>
      <c r="AD184" s="46">
        <v>0</v>
      </c>
      <c r="AE184" s="119">
        <f t="shared" si="11"/>
        <v>0</v>
      </c>
      <c r="AF184" s="151">
        <v>0</v>
      </c>
      <c r="AG184" s="151">
        <v>0</v>
      </c>
      <c r="AH184" s="151">
        <v>0</v>
      </c>
      <c r="AI184" s="151">
        <v>0</v>
      </c>
      <c r="AJ184" s="151">
        <v>0</v>
      </c>
      <c r="AK184" s="151">
        <v>0</v>
      </c>
      <c r="AL184" s="151">
        <v>0</v>
      </c>
      <c r="AM184" s="151">
        <v>0</v>
      </c>
      <c r="AN184" s="151">
        <v>0</v>
      </c>
      <c r="AO184" s="151">
        <v>0</v>
      </c>
      <c r="AP184" s="151">
        <v>0</v>
      </c>
      <c r="AQ184" s="46">
        <v>0</v>
      </c>
      <c r="AR184" s="151">
        <v>0</v>
      </c>
      <c r="AS184" s="151">
        <v>0</v>
      </c>
      <c r="AT184" s="151">
        <v>0</v>
      </c>
      <c r="AU184" s="151">
        <v>0</v>
      </c>
      <c r="AV184" s="151">
        <v>0</v>
      </c>
      <c r="AW184" s="151">
        <v>0</v>
      </c>
      <c r="AX184" s="151">
        <v>0</v>
      </c>
      <c r="AY184" s="151">
        <v>0</v>
      </c>
      <c r="AZ184" s="151">
        <v>0</v>
      </c>
      <c r="BA184" s="151">
        <v>0</v>
      </c>
      <c r="BB184" s="151">
        <v>0</v>
      </c>
      <c r="BC184" s="46">
        <v>0</v>
      </c>
      <c r="BD184" s="151">
        <v>0</v>
      </c>
      <c r="BE184" s="151">
        <v>0</v>
      </c>
      <c r="BF184" s="151">
        <v>0</v>
      </c>
      <c r="BG184" s="151">
        <v>0</v>
      </c>
      <c r="BH184" s="151">
        <v>0</v>
      </c>
      <c r="BI184" s="151">
        <v>0</v>
      </c>
      <c r="BJ184" s="151">
        <v>0</v>
      </c>
      <c r="BK184" s="151">
        <v>0</v>
      </c>
      <c r="BL184" s="151">
        <v>0</v>
      </c>
      <c r="BM184" s="151">
        <v>0</v>
      </c>
      <c r="BN184" s="151">
        <v>0</v>
      </c>
      <c r="BO184" s="46">
        <v>0</v>
      </c>
      <c r="BP184" s="151">
        <v>0</v>
      </c>
      <c r="BQ184" s="151">
        <v>0</v>
      </c>
      <c r="BR184" s="151">
        <v>0</v>
      </c>
      <c r="BS184" s="151">
        <v>0</v>
      </c>
      <c r="BT184" s="151">
        <v>0</v>
      </c>
      <c r="BU184" s="151">
        <v>0</v>
      </c>
      <c r="BV184" s="151">
        <v>0</v>
      </c>
      <c r="BW184" s="151">
        <v>0</v>
      </c>
      <c r="BX184" s="151">
        <v>0</v>
      </c>
      <c r="BY184" s="151">
        <v>0</v>
      </c>
      <c r="BZ184" s="151">
        <v>0</v>
      </c>
      <c r="CA184" s="46">
        <v>0</v>
      </c>
      <c r="CD184" s="116">
        <f>Раздел2!G195</f>
        <v>0</v>
      </c>
    </row>
    <row r="185" spans="2:82" ht="15.75" customHeight="1" x14ac:dyDescent="0.25">
      <c r="B185" s="159" t="s">
        <v>431</v>
      </c>
      <c r="C185" s="75" t="s">
        <v>440</v>
      </c>
      <c r="D185" s="83">
        <f t="shared" si="8"/>
        <v>0</v>
      </c>
      <c r="E185" s="119">
        <f t="shared" si="9"/>
        <v>0</v>
      </c>
      <c r="F185" s="151">
        <v>0</v>
      </c>
      <c r="G185" s="151">
        <v>0</v>
      </c>
      <c r="H185" s="151">
        <v>0</v>
      </c>
      <c r="I185" s="151">
        <v>0</v>
      </c>
      <c r="J185" s="151">
        <v>0</v>
      </c>
      <c r="K185" s="151">
        <v>0</v>
      </c>
      <c r="L185" s="151">
        <v>0</v>
      </c>
      <c r="M185" s="151">
        <v>0</v>
      </c>
      <c r="N185" s="151">
        <v>0</v>
      </c>
      <c r="O185" s="151">
        <v>0</v>
      </c>
      <c r="P185" s="151">
        <v>0</v>
      </c>
      <c r="Q185" s="46">
        <v>0</v>
      </c>
      <c r="R185" s="119">
        <f t="shared" si="10"/>
        <v>0</v>
      </c>
      <c r="S185" s="151">
        <v>0</v>
      </c>
      <c r="T185" s="151">
        <v>0</v>
      </c>
      <c r="U185" s="151">
        <v>0</v>
      </c>
      <c r="V185" s="151">
        <v>0</v>
      </c>
      <c r="W185" s="151">
        <v>0</v>
      </c>
      <c r="X185" s="151">
        <v>0</v>
      </c>
      <c r="Y185" s="151">
        <v>0</v>
      </c>
      <c r="Z185" s="151">
        <v>0</v>
      </c>
      <c r="AA185" s="151">
        <v>0</v>
      </c>
      <c r="AB185" s="151">
        <v>0</v>
      </c>
      <c r="AC185" s="151">
        <v>0</v>
      </c>
      <c r="AD185" s="46">
        <v>0</v>
      </c>
      <c r="AE185" s="119">
        <f t="shared" si="11"/>
        <v>0</v>
      </c>
      <c r="AF185" s="151">
        <v>0</v>
      </c>
      <c r="AG185" s="151">
        <v>0</v>
      </c>
      <c r="AH185" s="151">
        <v>0</v>
      </c>
      <c r="AI185" s="151">
        <v>0</v>
      </c>
      <c r="AJ185" s="151">
        <v>0</v>
      </c>
      <c r="AK185" s="151">
        <v>0</v>
      </c>
      <c r="AL185" s="151">
        <v>0</v>
      </c>
      <c r="AM185" s="151">
        <v>0</v>
      </c>
      <c r="AN185" s="151">
        <v>0</v>
      </c>
      <c r="AO185" s="151">
        <v>0</v>
      </c>
      <c r="AP185" s="151">
        <v>0</v>
      </c>
      <c r="AQ185" s="46">
        <v>0</v>
      </c>
      <c r="AR185" s="151">
        <v>0</v>
      </c>
      <c r="AS185" s="151">
        <v>0</v>
      </c>
      <c r="AT185" s="151">
        <v>0</v>
      </c>
      <c r="AU185" s="151">
        <v>0</v>
      </c>
      <c r="AV185" s="151">
        <v>0</v>
      </c>
      <c r="AW185" s="151">
        <v>0</v>
      </c>
      <c r="AX185" s="151">
        <v>0</v>
      </c>
      <c r="AY185" s="151">
        <v>0</v>
      </c>
      <c r="AZ185" s="151">
        <v>0</v>
      </c>
      <c r="BA185" s="151">
        <v>0</v>
      </c>
      <c r="BB185" s="151">
        <v>0</v>
      </c>
      <c r="BC185" s="46">
        <v>0</v>
      </c>
      <c r="BD185" s="151">
        <v>0</v>
      </c>
      <c r="BE185" s="151">
        <v>0</v>
      </c>
      <c r="BF185" s="151">
        <v>0</v>
      </c>
      <c r="BG185" s="151">
        <v>0</v>
      </c>
      <c r="BH185" s="151">
        <v>0</v>
      </c>
      <c r="BI185" s="151">
        <v>0</v>
      </c>
      <c r="BJ185" s="151">
        <v>0</v>
      </c>
      <c r="BK185" s="151">
        <v>0</v>
      </c>
      <c r="BL185" s="151">
        <v>0</v>
      </c>
      <c r="BM185" s="151">
        <v>0</v>
      </c>
      <c r="BN185" s="151">
        <v>0</v>
      </c>
      <c r="BO185" s="46">
        <v>0</v>
      </c>
      <c r="BP185" s="151">
        <v>0</v>
      </c>
      <c r="BQ185" s="151">
        <v>0</v>
      </c>
      <c r="BR185" s="151">
        <v>0</v>
      </c>
      <c r="BS185" s="151">
        <v>0</v>
      </c>
      <c r="BT185" s="151">
        <v>0</v>
      </c>
      <c r="BU185" s="151">
        <v>0</v>
      </c>
      <c r="BV185" s="151">
        <v>0</v>
      </c>
      <c r="BW185" s="151">
        <v>0</v>
      </c>
      <c r="BX185" s="151">
        <v>0</v>
      </c>
      <c r="BY185" s="151">
        <v>0</v>
      </c>
      <c r="BZ185" s="151">
        <v>0</v>
      </c>
      <c r="CA185" s="46">
        <v>0</v>
      </c>
      <c r="CD185" s="116">
        <f>Раздел2!G196</f>
        <v>0</v>
      </c>
    </row>
    <row r="186" spans="2:82" x14ac:dyDescent="0.25">
      <c r="B186" s="159" t="s">
        <v>433</v>
      </c>
      <c r="C186" s="75" t="s">
        <v>442</v>
      </c>
      <c r="D186" s="83">
        <f t="shared" si="8"/>
        <v>0</v>
      </c>
      <c r="E186" s="119">
        <f t="shared" si="9"/>
        <v>0</v>
      </c>
      <c r="F186" s="151">
        <v>0</v>
      </c>
      <c r="G186" s="151">
        <v>0</v>
      </c>
      <c r="H186" s="151">
        <v>0</v>
      </c>
      <c r="I186" s="151">
        <v>0</v>
      </c>
      <c r="J186" s="151">
        <v>0</v>
      </c>
      <c r="K186" s="151">
        <v>0</v>
      </c>
      <c r="L186" s="151">
        <v>0</v>
      </c>
      <c r="M186" s="151">
        <v>0</v>
      </c>
      <c r="N186" s="151">
        <v>0</v>
      </c>
      <c r="O186" s="151">
        <v>0</v>
      </c>
      <c r="P186" s="151">
        <v>0</v>
      </c>
      <c r="Q186" s="46">
        <v>0</v>
      </c>
      <c r="R186" s="119">
        <f t="shared" si="10"/>
        <v>0</v>
      </c>
      <c r="S186" s="151">
        <v>0</v>
      </c>
      <c r="T186" s="151">
        <v>0</v>
      </c>
      <c r="U186" s="151">
        <v>0</v>
      </c>
      <c r="V186" s="151">
        <v>0</v>
      </c>
      <c r="W186" s="151">
        <v>0</v>
      </c>
      <c r="X186" s="151">
        <v>0</v>
      </c>
      <c r="Y186" s="151">
        <v>0</v>
      </c>
      <c r="Z186" s="151">
        <v>0</v>
      </c>
      <c r="AA186" s="151">
        <v>0</v>
      </c>
      <c r="AB186" s="151">
        <v>0</v>
      </c>
      <c r="AC186" s="151">
        <v>0</v>
      </c>
      <c r="AD186" s="46">
        <v>0</v>
      </c>
      <c r="AE186" s="119">
        <f t="shared" si="11"/>
        <v>0</v>
      </c>
      <c r="AF186" s="151">
        <v>0</v>
      </c>
      <c r="AG186" s="151">
        <v>0</v>
      </c>
      <c r="AH186" s="151">
        <v>0</v>
      </c>
      <c r="AI186" s="151">
        <v>0</v>
      </c>
      <c r="AJ186" s="151">
        <v>0</v>
      </c>
      <c r="AK186" s="151">
        <v>0</v>
      </c>
      <c r="AL186" s="151">
        <v>0</v>
      </c>
      <c r="AM186" s="151">
        <v>0</v>
      </c>
      <c r="AN186" s="151">
        <v>0</v>
      </c>
      <c r="AO186" s="151">
        <v>0</v>
      </c>
      <c r="AP186" s="151">
        <v>0</v>
      </c>
      <c r="AQ186" s="46">
        <v>0</v>
      </c>
      <c r="AR186" s="151">
        <v>0</v>
      </c>
      <c r="AS186" s="151">
        <v>0</v>
      </c>
      <c r="AT186" s="151">
        <v>0</v>
      </c>
      <c r="AU186" s="151">
        <v>0</v>
      </c>
      <c r="AV186" s="151">
        <v>0</v>
      </c>
      <c r="AW186" s="151">
        <v>0</v>
      </c>
      <c r="AX186" s="151">
        <v>0</v>
      </c>
      <c r="AY186" s="151">
        <v>0</v>
      </c>
      <c r="AZ186" s="151">
        <v>0</v>
      </c>
      <c r="BA186" s="151">
        <v>0</v>
      </c>
      <c r="BB186" s="151">
        <v>0</v>
      </c>
      <c r="BC186" s="46">
        <v>0</v>
      </c>
      <c r="BD186" s="151">
        <v>0</v>
      </c>
      <c r="BE186" s="151">
        <v>0</v>
      </c>
      <c r="BF186" s="151">
        <v>0</v>
      </c>
      <c r="BG186" s="151">
        <v>0</v>
      </c>
      <c r="BH186" s="151">
        <v>0</v>
      </c>
      <c r="BI186" s="151">
        <v>0</v>
      </c>
      <c r="BJ186" s="151">
        <v>0</v>
      </c>
      <c r="BK186" s="151">
        <v>0</v>
      </c>
      <c r="BL186" s="151">
        <v>0</v>
      </c>
      <c r="BM186" s="151">
        <v>0</v>
      </c>
      <c r="BN186" s="151">
        <v>0</v>
      </c>
      <c r="BO186" s="46">
        <v>0</v>
      </c>
      <c r="BP186" s="151">
        <v>0</v>
      </c>
      <c r="BQ186" s="151">
        <v>0</v>
      </c>
      <c r="BR186" s="151">
        <v>0</v>
      </c>
      <c r="BS186" s="151">
        <v>0</v>
      </c>
      <c r="BT186" s="151">
        <v>0</v>
      </c>
      <c r="BU186" s="151">
        <v>0</v>
      </c>
      <c r="BV186" s="151">
        <v>0</v>
      </c>
      <c r="BW186" s="151">
        <v>0</v>
      </c>
      <c r="BX186" s="151">
        <v>0</v>
      </c>
      <c r="BY186" s="151">
        <v>0</v>
      </c>
      <c r="BZ186" s="151">
        <v>0</v>
      </c>
      <c r="CA186" s="46">
        <v>0</v>
      </c>
      <c r="CD186" s="116">
        <f>Раздел2!G197</f>
        <v>0</v>
      </c>
    </row>
    <row r="187" spans="2:82" ht="15.75" customHeight="1" x14ac:dyDescent="0.25">
      <c r="B187" s="159" t="s">
        <v>435</v>
      </c>
      <c r="C187" s="75" t="s">
        <v>444</v>
      </c>
      <c r="D187" s="83">
        <f t="shared" si="8"/>
        <v>0</v>
      </c>
      <c r="E187" s="119">
        <f t="shared" si="9"/>
        <v>0</v>
      </c>
      <c r="F187" s="151">
        <v>0</v>
      </c>
      <c r="G187" s="151">
        <v>0</v>
      </c>
      <c r="H187" s="151">
        <v>0</v>
      </c>
      <c r="I187" s="151">
        <v>0</v>
      </c>
      <c r="J187" s="151">
        <v>0</v>
      </c>
      <c r="K187" s="151">
        <v>0</v>
      </c>
      <c r="L187" s="151">
        <v>0</v>
      </c>
      <c r="M187" s="151">
        <v>0</v>
      </c>
      <c r="N187" s="151">
        <v>0</v>
      </c>
      <c r="O187" s="151">
        <v>0</v>
      </c>
      <c r="P187" s="151">
        <v>0</v>
      </c>
      <c r="Q187" s="46">
        <v>0</v>
      </c>
      <c r="R187" s="119">
        <f t="shared" si="10"/>
        <v>0</v>
      </c>
      <c r="S187" s="151">
        <v>0</v>
      </c>
      <c r="T187" s="151">
        <v>0</v>
      </c>
      <c r="U187" s="151">
        <v>0</v>
      </c>
      <c r="V187" s="151">
        <v>0</v>
      </c>
      <c r="W187" s="151">
        <v>0</v>
      </c>
      <c r="X187" s="151">
        <v>0</v>
      </c>
      <c r="Y187" s="151">
        <v>0</v>
      </c>
      <c r="Z187" s="151">
        <v>0</v>
      </c>
      <c r="AA187" s="151">
        <v>0</v>
      </c>
      <c r="AB187" s="151">
        <v>0</v>
      </c>
      <c r="AC187" s="151">
        <v>0</v>
      </c>
      <c r="AD187" s="46">
        <v>0</v>
      </c>
      <c r="AE187" s="119">
        <f t="shared" si="11"/>
        <v>0</v>
      </c>
      <c r="AF187" s="151">
        <v>0</v>
      </c>
      <c r="AG187" s="151">
        <v>0</v>
      </c>
      <c r="AH187" s="151">
        <v>0</v>
      </c>
      <c r="AI187" s="151">
        <v>0</v>
      </c>
      <c r="AJ187" s="151">
        <v>0</v>
      </c>
      <c r="AK187" s="151">
        <v>0</v>
      </c>
      <c r="AL187" s="151">
        <v>0</v>
      </c>
      <c r="AM187" s="151">
        <v>0</v>
      </c>
      <c r="AN187" s="151">
        <v>0</v>
      </c>
      <c r="AO187" s="151">
        <v>0</v>
      </c>
      <c r="AP187" s="151">
        <v>0</v>
      </c>
      <c r="AQ187" s="46">
        <v>0</v>
      </c>
      <c r="AR187" s="151">
        <v>0</v>
      </c>
      <c r="AS187" s="151">
        <v>0</v>
      </c>
      <c r="AT187" s="151">
        <v>0</v>
      </c>
      <c r="AU187" s="151">
        <v>0</v>
      </c>
      <c r="AV187" s="151">
        <v>0</v>
      </c>
      <c r="AW187" s="151">
        <v>0</v>
      </c>
      <c r="AX187" s="151">
        <v>0</v>
      </c>
      <c r="AY187" s="151">
        <v>0</v>
      </c>
      <c r="AZ187" s="151">
        <v>0</v>
      </c>
      <c r="BA187" s="151">
        <v>0</v>
      </c>
      <c r="BB187" s="151">
        <v>0</v>
      </c>
      <c r="BC187" s="46">
        <v>0</v>
      </c>
      <c r="BD187" s="151">
        <v>0</v>
      </c>
      <c r="BE187" s="151">
        <v>0</v>
      </c>
      <c r="BF187" s="151">
        <v>0</v>
      </c>
      <c r="BG187" s="151">
        <v>0</v>
      </c>
      <c r="BH187" s="151">
        <v>0</v>
      </c>
      <c r="BI187" s="151">
        <v>0</v>
      </c>
      <c r="BJ187" s="151">
        <v>0</v>
      </c>
      <c r="BK187" s="151">
        <v>0</v>
      </c>
      <c r="BL187" s="151">
        <v>0</v>
      </c>
      <c r="BM187" s="151">
        <v>0</v>
      </c>
      <c r="BN187" s="151">
        <v>0</v>
      </c>
      <c r="BO187" s="46">
        <v>0</v>
      </c>
      <c r="BP187" s="151">
        <v>0</v>
      </c>
      <c r="BQ187" s="151">
        <v>0</v>
      </c>
      <c r="BR187" s="151">
        <v>0</v>
      </c>
      <c r="BS187" s="151">
        <v>0</v>
      </c>
      <c r="BT187" s="151">
        <v>0</v>
      </c>
      <c r="BU187" s="151">
        <v>0</v>
      </c>
      <c r="BV187" s="151">
        <v>0</v>
      </c>
      <c r="BW187" s="151">
        <v>0</v>
      </c>
      <c r="BX187" s="151">
        <v>0</v>
      </c>
      <c r="BY187" s="151">
        <v>0</v>
      </c>
      <c r="BZ187" s="151">
        <v>0</v>
      </c>
      <c r="CA187" s="46">
        <v>0</v>
      </c>
      <c r="CD187" s="116">
        <f>Раздел2!G199</f>
        <v>346</v>
      </c>
    </row>
    <row r="188" spans="2:82" ht="15.75" customHeight="1" x14ac:dyDescent="0.25">
      <c r="B188" s="159" t="s">
        <v>437</v>
      </c>
      <c r="C188" s="75" t="s">
        <v>446</v>
      </c>
      <c r="D188" s="83">
        <f t="shared" si="8"/>
        <v>0</v>
      </c>
      <c r="E188" s="119">
        <f t="shared" si="9"/>
        <v>0</v>
      </c>
      <c r="F188" s="151">
        <v>0</v>
      </c>
      <c r="G188" s="151">
        <v>0</v>
      </c>
      <c r="H188" s="151">
        <v>0</v>
      </c>
      <c r="I188" s="151">
        <v>0</v>
      </c>
      <c r="J188" s="151">
        <v>0</v>
      </c>
      <c r="K188" s="151">
        <v>0</v>
      </c>
      <c r="L188" s="151">
        <v>0</v>
      </c>
      <c r="M188" s="151">
        <v>0</v>
      </c>
      <c r="N188" s="151">
        <v>0</v>
      </c>
      <c r="O188" s="151">
        <v>0</v>
      </c>
      <c r="P188" s="151">
        <v>0</v>
      </c>
      <c r="Q188" s="151">
        <v>0</v>
      </c>
      <c r="R188" s="119">
        <f t="shared" si="10"/>
        <v>0</v>
      </c>
      <c r="S188" s="151">
        <v>0</v>
      </c>
      <c r="T188" s="151">
        <v>0</v>
      </c>
      <c r="U188" s="151">
        <v>0</v>
      </c>
      <c r="V188" s="151">
        <v>0</v>
      </c>
      <c r="W188" s="151">
        <v>0</v>
      </c>
      <c r="X188" s="151">
        <v>0</v>
      </c>
      <c r="Y188" s="151">
        <v>0</v>
      </c>
      <c r="Z188" s="151">
        <v>0</v>
      </c>
      <c r="AA188" s="151">
        <v>0</v>
      </c>
      <c r="AB188" s="151">
        <v>0</v>
      </c>
      <c r="AC188" s="151">
        <v>0</v>
      </c>
      <c r="AD188" s="151">
        <v>0</v>
      </c>
      <c r="AE188" s="119">
        <f t="shared" si="11"/>
        <v>0</v>
      </c>
      <c r="AF188" s="151">
        <v>0</v>
      </c>
      <c r="AG188" s="151">
        <v>0</v>
      </c>
      <c r="AH188" s="151">
        <v>0</v>
      </c>
      <c r="AI188" s="151">
        <v>0</v>
      </c>
      <c r="AJ188" s="151">
        <v>0</v>
      </c>
      <c r="AK188" s="151">
        <v>0</v>
      </c>
      <c r="AL188" s="151">
        <v>0</v>
      </c>
      <c r="AM188" s="151">
        <v>0</v>
      </c>
      <c r="AN188" s="151">
        <v>0</v>
      </c>
      <c r="AO188" s="151">
        <v>0</v>
      </c>
      <c r="AP188" s="151">
        <v>0</v>
      </c>
      <c r="AQ188" s="151">
        <v>0</v>
      </c>
      <c r="AR188" s="151">
        <v>0</v>
      </c>
      <c r="AS188" s="151">
        <v>0</v>
      </c>
      <c r="AT188" s="151">
        <v>0</v>
      </c>
      <c r="AU188" s="151">
        <v>0</v>
      </c>
      <c r="AV188" s="151">
        <v>0</v>
      </c>
      <c r="AW188" s="151">
        <v>0</v>
      </c>
      <c r="AX188" s="151">
        <v>0</v>
      </c>
      <c r="AY188" s="151">
        <v>0</v>
      </c>
      <c r="AZ188" s="151">
        <v>0</v>
      </c>
      <c r="BA188" s="151">
        <v>0</v>
      </c>
      <c r="BB188" s="151">
        <v>0</v>
      </c>
      <c r="BC188" s="151">
        <v>0</v>
      </c>
      <c r="BD188" s="151">
        <v>0</v>
      </c>
      <c r="BE188" s="151">
        <v>0</v>
      </c>
      <c r="BF188" s="151">
        <v>0</v>
      </c>
      <c r="BG188" s="151">
        <v>0</v>
      </c>
      <c r="BH188" s="151">
        <v>0</v>
      </c>
      <c r="BI188" s="151">
        <v>0</v>
      </c>
      <c r="BJ188" s="151">
        <v>0</v>
      </c>
      <c r="BK188" s="151">
        <v>0</v>
      </c>
      <c r="BL188" s="151">
        <v>0</v>
      </c>
      <c r="BM188" s="151">
        <v>0</v>
      </c>
      <c r="BN188" s="151">
        <v>0</v>
      </c>
      <c r="BO188" s="151">
        <v>0</v>
      </c>
      <c r="BP188" s="151">
        <v>0</v>
      </c>
      <c r="BQ188" s="151">
        <v>0</v>
      </c>
      <c r="BR188" s="151">
        <v>0</v>
      </c>
      <c r="BS188" s="151">
        <v>0</v>
      </c>
      <c r="BT188" s="151">
        <v>0</v>
      </c>
      <c r="BU188" s="151">
        <v>0</v>
      </c>
      <c r="BV188" s="151">
        <v>0</v>
      </c>
      <c r="BW188" s="151">
        <v>0</v>
      </c>
      <c r="BX188" s="151">
        <v>0</v>
      </c>
      <c r="BY188" s="151">
        <v>0</v>
      </c>
      <c r="BZ188" s="151">
        <v>0</v>
      </c>
      <c r="CA188" s="151">
        <v>0</v>
      </c>
      <c r="CD188" s="116">
        <f>Раздел2!G200</f>
        <v>0</v>
      </c>
    </row>
    <row r="189" spans="2:82" ht="15.75" customHeight="1" x14ac:dyDescent="0.25">
      <c r="B189" s="159" t="s">
        <v>439</v>
      </c>
      <c r="C189" s="75" t="s">
        <v>448</v>
      </c>
      <c r="D189" s="83">
        <f t="shared" si="8"/>
        <v>0</v>
      </c>
      <c r="E189" s="119">
        <f t="shared" si="9"/>
        <v>0</v>
      </c>
      <c r="F189" s="83">
        <v>0</v>
      </c>
      <c r="G189" s="83">
        <v>0</v>
      </c>
      <c r="H189" s="83">
        <v>0</v>
      </c>
      <c r="I189" s="83">
        <v>0</v>
      </c>
      <c r="J189" s="83">
        <v>0</v>
      </c>
      <c r="K189" s="83">
        <v>0</v>
      </c>
      <c r="L189" s="83">
        <v>0</v>
      </c>
      <c r="M189" s="83">
        <v>0</v>
      </c>
      <c r="N189" s="83">
        <v>0</v>
      </c>
      <c r="O189" s="83">
        <v>0</v>
      </c>
      <c r="P189" s="83">
        <v>0</v>
      </c>
      <c r="Q189" s="83">
        <v>0</v>
      </c>
      <c r="R189" s="119">
        <f t="shared" si="10"/>
        <v>0</v>
      </c>
      <c r="S189" s="83">
        <v>0</v>
      </c>
      <c r="T189" s="83">
        <v>0</v>
      </c>
      <c r="U189" s="83">
        <v>0</v>
      </c>
      <c r="V189" s="83">
        <v>0</v>
      </c>
      <c r="W189" s="83">
        <v>0</v>
      </c>
      <c r="X189" s="83">
        <v>0</v>
      </c>
      <c r="Y189" s="83">
        <v>0</v>
      </c>
      <c r="Z189" s="83">
        <v>0</v>
      </c>
      <c r="AA189" s="83">
        <v>0</v>
      </c>
      <c r="AB189" s="83">
        <v>0</v>
      </c>
      <c r="AC189" s="83">
        <v>0</v>
      </c>
      <c r="AD189" s="83">
        <v>0</v>
      </c>
      <c r="AE189" s="119">
        <f t="shared" si="11"/>
        <v>0</v>
      </c>
      <c r="AF189" s="83">
        <v>0</v>
      </c>
      <c r="AG189" s="83">
        <v>0</v>
      </c>
      <c r="AH189" s="83">
        <v>0</v>
      </c>
      <c r="AI189" s="83">
        <v>0</v>
      </c>
      <c r="AJ189" s="83">
        <v>0</v>
      </c>
      <c r="AK189" s="83">
        <v>0</v>
      </c>
      <c r="AL189" s="83">
        <v>0</v>
      </c>
      <c r="AM189" s="83">
        <v>0</v>
      </c>
      <c r="AN189" s="83">
        <v>0</v>
      </c>
      <c r="AO189" s="83">
        <v>0</v>
      </c>
      <c r="AP189" s="83">
        <v>0</v>
      </c>
      <c r="AQ189" s="83">
        <v>0</v>
      </c>
      <c r="AR189" s="83">
        <v>0</v>
      </c>
      <c r="AS189" s="83">
        <v>2</v>
      </c>
      <c r="AT189" s="83">
        <v>0</v>
      </c>
      <c r="AU189" s="83">
        <v>0</v>
      </c>
      <c r="AV189" s="83">
        <v>0</v>
      </c>
      <c r="AW189" s="83">
        <v>0</v>
      </c>
      <c r="AX189" s="83">
        <v>0</v>
      </c>
      <c r="AY189" s="83">
        <v>0</v>
      </c>
      <c r="AZ189" s="83">
        <v>0</v>
      </c>
      <c r="BA189" s="83">
        <v>0</v>
      </c>
      <c r="BB189" s="83">
        <v>0</v>
      </c>
      <c r="BC189" s="83">
        <v>0</v>
      </c>
      <c r="BD189" s="83">
        <v>0</v>
      </c>
      <c r="BE189" s="83">
        <v>0</v>
      </c>
      <c r="BF189" s="83">
        <v>0</v>
      </c>
      <c r="BG189" s="83">
        <v>0</v>
      </c>
      <c r="BH189" s="83">
        <v>0</v>
      </c>
      <c r="BI189" s="83">
        <v>0</v>
      </c>
      <c r="BJ189" s="83">
        <v>0</v>
      </c>
      <c r="BK189" s="83">
        <v>0</v>
      </c>
      <c r="BL189" s="83">
        <v>0</v>
      </c>
      <c r="BM189" s="83">
        <v>0</v>
      </c>
      <c r="BN189" s="83">
        <v>0</v>
      </c>
      <c r="BO189" s="83">
        <v>0</v>
      </c>
      <c r="BP189" s="83">
        <v>0</v>
      </c>
      <c r="BQ189" s="83">
        <v>0</v>
      </c>
      <c r="BR189" s="83">
        <v>0</v>
      </c>
      <c r="BS189" s="83">
        <v>0</v>
      </c>
      <c r="BT189" s="83">
        <v>0</v>
      </c>
      <c r="BU189" s="83">
        <v>0</v>
      </c>
      <c r="BV189" s="83">
        <v>0</v>
      </c>
      <c r="BW189" s="83">
        <v>0</v>
      </c>
      <c r="BX189" s="83">
        <v>0</v>
      </c>
      <c r="BY189" s="83">
        <v>0</v>
      </c>
      <c r="BZ189" s="83">
        <v>0</v>
      </c>
      <c r="CA189" s="83">
        <v>0</v>
      </c>
      <c r="CD189" s="116">
        <f>Раздел2!G201</f>
        <v>72</v>
      </c>
    </row>
    <row r="190" spans="2:82" ht="21" x14ac:dyDescent="0.25">
      <c r="B190" s="160" t="s">
        <v>441</v>
      </c>
      <c r="C190" s="75" t="s">
        <v>450</v>
      </c>
      <c r="D190" s="83">
        <f t="shared" si="8"/>
        <v>0</v>
      </c>
      <c r="E190" s="119">
        <f t="shared" si="9"/>
        <v>0</v>
      </c>
      <c r="F190" s="151">
        <v>0</v>
      </c>
      <c r="G190" s="151">
        <v>0</v>
      </c>
      <c r="H190" s="151">
        <v>0</v>
      </c>
      <c r="I190" s="151">
        <v>0</v>
      </c>
      <c r="J190" s="151">
        <v>0</v>
      </c>
      <c r="K190" s="151">
        <v>0</v>
      </c>
      <c r="L190" s="151">
        <v>0</v>
      </c>
      <c r="M190" s="151">
        <v>0</v>
      </c>
      <c r="N190" s="151">
        <v>0</v>
      </c>
      <c r="O190" s="151">
        <v>0</v>
      </c>
      <c r="P190" s="151">
        <v>0</v>
      </c>
      <c r="Q190" s="151">
        <v>0</v>
      </c>
      <c r="R190" s="119">
        <f t="shared" si="10"/>
        <v>0</v>
      </c>
      <c r="S190" s="151">
        <v>0</v>
      </c>
      <c r="T190" s="151">
        <v>0</v>
      </c>
      <c r="U190" s="151">
        <v>0</v>
      </c>
      <c r="V190" s="151">
        <v>0</v>
      </c>
      <c r="W190" s="151">
        <v>0</v>
      </c>
      <c r="X190" s="151">
        <v>0</v>
      </c>
      <c r="Y190" s="151">
        <v>0</v>
      </c>
      <c r="Z190" s="151">
        <v>0</v>
      </c>
      <c r="AA190" s="151">
        <v>0</v>
      </c>
      <c r="AB190" s="151">
        <v>0</v>
      </c>
      <c r="AC190" s="151">
        <v>0</v>
      </c>
      <c r="AD190" s="151">
        <v>0</v>
      </c>
      <c r="AE190" s="119">
        <f t="shared" si="11"/>
        <v>0</v>
      </c>
      <c r="AF190" s="151">
        <v>0</v>
      </c>
      <c r="AG190" s="151">
        <v>0</v>
      </c>
      <c r="AH190" s="151">
        <v>0</v>
      </c>
      <c r="AI190" s="151">
        <v>0</v>
      </c>
      <c r="AJ190" s="151">
        <v>0</v>
      </c>
      <c r="AK190" s="151">
        <v>0</v>
      </c>
      <c r="AL190" s="151">
        <v>0</v>
      </c>
      <c r="AM190" s="151">
        <v>0</v>
      </c>
      <c r="AN190" s="151">
        <v>0</v>
      </c>
      <c r="AO190" s="151">
        <v>0</v>
      </c>
      <c r="AP190" s="151">
        <v>0</v>
      </c>
      <c r="AQ190" s="151">
        <v>0</v>
      </c>
      <c r="AR190" s="151">
        <v>0</v>
      </c>
      <c r="AS190" s="151">
        <v>2</v>
      </c>
      <c r="AT190" s="151">
        <v>0</v>
      </c>
      <c r="AU190" s="151">
        <v>0</v>
      </c>
      <c r="AV190" s="151">
        <v>0</v>
      </c>
      <c r="AW190" s="151">
        <v>0</v>
      </c>
      <c r="AX190" s="151">
        <v>0</v>
      </c>
      <c r="AY190" s="151">
        <v>0</v>
      </c>
      <c r="AZ190" s="151">
        <v>0</v>
      </c>
      <c r="BA190" s="151">
        <v>0</v>
      </c>
      <c r="BB190" s="151">
        <v>0</v>
      </c>
      <c r="BC190" s="151">
        <v>0</v>
      </c>
      <c r="BD190" s="151">
        <v>0</v>
      </c>
      <c r="BE190" s="151">
        <v>0</v>
      </c>
      <c r="BF190" s="151">
        <v>0</v>
      </c>
      <c r="BG190" s="151">
        <v>0</v>
      </c>
      <c r="BH190" s="151">
        <v>0</v>
      </c>
      <c r="BI190" s="151">
        <v>0</v>
      </c>
      <c r="BJ190" s="151">
        <v>0</v>
      </c>
      <c r="BK190" s="151">
        <v>0</v>
      </c>
      <c r="BL190" s="151">
        <v>0</v>
      </c>
      <c r="BM190" s="151">
        <v>0</v>
      </c>
      <c r="BN190" s="151">
        <v>0</v>
      </c>
      <c r="BO190" s="151">
        <v>0</v>
      </c>
      <c r="BP190" s="151">
        <v>0</v>
      </c>
      <c r="BQ190" s="151">
        <v>0</v>
      </c>
      <c r="BR190" s="151">
        <v>0</v>
      </c>
      <c r="BS190" s="151">
        <v>0</v>
      </c>
      <c r="BT190" s="151">
        <v>0</v>
      </c>
      <c r="BU190" s="151">
        <v>0</v>
      </c>
      <c r="BV190" s="151">
        <v>0</v>
      </c>
      <c r="BW190" s="151">
        <v>0</v>
      </c>
      <c r="BX190" s="151">
        <v>0</v>
      </c>
      <c r="BY190" s="151">
        <v>0</v>
      </c>
      <c r="BZ190" s="151">
        <v>0</v>
      </c>
      <c r="CA190" s="151">
        <v>0</v>
      </c>
      <c r="CD190" s="116">
        <f>Раздел2!G202</f>
        <v>0</v>
      </c>
    </row>
    <row r="191" spans="2:82" ht="15.75" customHeight="1" x14ac:dyDescent="0.25">
      <c r="B191" s="160" t="s">
        <v>443</v>
      </c>
      <c r="C191" s="75" t="s">
        <v>452</v>
      </c>
      <c r="D191" s="83">
        <f t="shared" si="8"/>
        <v>0</v>
      </c>
      <c r="E191" s="119">
        <f t="shared" si="9"/>
        <v>0</v>
      </c>
      <c r="F191" s="151">
        <v>0</v>
      </c>
      <c r="G191" s="151">
        <v>0</v>
      </c>
      <c r="H191" s="151">
        <v>0</v>
      </c>
      <c r="I191" s="151">
        <v>0</v>
      </c>
      <c r="J191" s="151">
        <v>0</v>
      </c>
      <c r="K191" s="151">
        <v>0</v>
      </c>
      <c r="L191" s="151">
        <v>0</v>
      </c>
      <c r="M191" s="151">
        <v>0</v>
      </c>
      <c r="N191" s="151">
        <v>0</v>
      </c>
      <c r="O191" s="151">
        <v>0</v>
      </c>
      <c r="P191" s="151">
        <v>0</v>
      </c>
      <c r="Q191" s="151">
        <v>0</v>
      </c>
      <c r="R191" s="119">
        <f t="shared" si="10"/>
        <v>0</v>
      </c>
      <c r="S191" s="151">
        <v>0</v>
      </c>
      <c r="T191" s="151">
        <v>0</v>
      </c>
      <c r="U191" s="151">
        <v>0</v>
      </c>
      <c r="V191" s="151">
        <v>0</v>
      </c>
      <c r="W191" s="151">
        <v>0</v>
      </c>
      <c r="X191" s="151">
        <v>0</v>
      </c>
      <c r="Y191" s="151">
        <v>0</v>
      </c>
      <c r="Z191" s="151">
        <v>0</v>
      </c>
      <c r="AA191" s="151">
        <v>0</v>
      </c>
      <c r="AB191" s="151">
        <v>0</v>
      </c>
      <c r="AC191" s="151">
        <v>0</v>
      </c>
      <c r="AD191" s="151">
        <v>0</v>
      </c>
      <c r="AE191" s="119">
        <f t="shared" si="11"/>
        <v>0</v>
      </c>
      <c r="AF191" s="151">
        <v>0</v>
      </c>
      <c r="AG191" s="151">
        <v>0</v>
      </c>
      <c r="AH191" s="151">
        <v>0</v>
      </c>
      <c r="AI191" s="151">
        <v>0</v>
      </c>
      <c r="AJ191" s="151">
        <v>0</v>
      </c>
      <c r="AK191" s="151">
        <v>0</v>
      </c>
      <c r="AL191" s="151">
        <v>0</v>
      </c>
      <c r="AM191" s="151">
        <v>0</v>
      </c>
      <c r="AN191" s="151">
        <v>0</v>
      </c>
      <c r="AO191" s="151">
        <v>0</v>
      </c>
      <c r="AP191" s="151">
        <v>0</v>
      </c>
      <c r="AQ191" s="151">
        <v>0</v>
      </c>
      <c r="AR191" s="151">
        <v>0</v>
      </c>
      <c r="AS191" s="151">
        <v>0</v>
      </c>
      <c r="AT191" s="151">
        <v>0</v>
      </c>
      <c r="AU191" s="151">
        <v>0</v>
      </c>
      <c r="AV191" s="151">
        <v>0</v>
      </c>
      <c r="AW191" s="151">
        <v>0</v>
      </c>
      <c r="AX191" s="151">
        <v>0</v>
      </c>
      <c r="AY191" s="151">
        <v>0</v>
      </c>
      <c r="AZ191" s="151">
        <v>0</v>
      </c>
      <c r="BA191" s="151">
        <v>0</v>
      </c>
      <c r="BB191" s="151">
        <v>0</v>
      </c>
      <c r="BC191" s="151">
        <v>0</v>
      </c>
      <c r="BD191" s="151">
        <v>0</v>
      </c>
      <c r="BE191" s="151">
        <v>0</v>
      </c>
      <c r="BF191" s="151">
        <v>0</v>
      </c>
      <c r="BG191" s="151">
        <v>0</v>
      </c>
      <c r="BH191" s="151">
        <v>0</v>
      </c>
      <c r="BI191" s="151">
        <v>0</v>
      </c>
      <c r="BJ191" s="151">
        <v>0</v>
      </c>
      <c r="BK191" s="151">
        <v>0</v>
      </c>
      <c r="BL191" s="151">
        <v>0</v>
      </c>
      <c r="BM191" s="151">
        <v>0</v>
      </c>
      <c r="BN191" s="151">
        <v>0</v>
      </c>
      <c r="BO191" s="151">
        <v>0</v>
      </c>
      <c r="BP191" s="151">
        <v>0</v>
      </c>
      <c r="BQ191" s="151">
        <v>0</v>
      </c>
      <c r="BR191" s="151">
        <v>0</v>
      </c>
      <c r="BS191" s="151">
        <v>0</v>
      </c>
      <c r="BT191" s="151">
        <v>0</v>
      </c>
      <c r="BU191" s="151">
        <v>0</v>
      </c>
      <c r="BV191" s="151">
        <v>0</v>
      </c>
      <c r="BW191" s="151">
        <v>0</v>
      </c>
      <c r="BX191" s="151">
        <v>0</v>
      </c>
      <c r="BY191" s="151">
        <v>0</v>
      </c>
      <c r="BZ191" s="151">
        <v>0</v>
      </c>
      <c r="CA191" s="151">
        <v>0</v>
      </c>
      <c r="CD191" s="116">
        <f>Раздел2!G203</f>
        <v>0</v>
      </c>
    </row>
    <row r="192" spans="2:82" ht="15.75" customHeight="1" x14ac:dyDescent="0.25">
      <c r="B192" s="160" t="s">
        <v>445</v>
      </c>
      <c r="C192" s="75" t="s">
        <v>454</v>
      </c>
      <c r="D192" s="83">
        <f t="shared" si="8"/>
        <v>0</v>
      </c>
      <c r="E192" s="119">
        <f t="shared" si="9"/>
        <v>0</v>
      </c>
      <c r="F192" s="151">
        <v>0</v>
      </c>
      <c r="G192" s="151">
        <v>0</v>
      </c>
      <c r="H192" s="151">
        <v>0</v>
      </c>
      <c r="I192" s="151">
        <v>0</v>
      </c>
      <c r="J192" s="151">
        <v>0</v>
      </c>
      <c r="K192" s="151">
        <v>0</v>
      </c>
      <c r="L192" s="151">
        <v>0</v>
      </c>
      <c r="M192" s="151">
        <v>0</v>
      </c>
      <c r="N192" s="151">
        <v>0</v>
      </c>
      <c r="O192" s="151">
        <v>0</v>
      </c>
      <c r="P192" s="151">
        <v>0</v>
      </c>
      <c r="Q192" s="151">
        <v>0</v>
      </c>
      <c r="R192" s="119">
        <f t="shared" si="10"/>
        <v>0</v>
      </c>
      <c r="S192" s="151">
        <v>0</v>
      </c>
      <c r="T192" s="151">
        <v>0</v>
      </c>
      <c r="U192" s="151">
        <v>0</v>
      </c>
      <c r="V192" s="151">
        <v>0</v>
      </c>
      <c r="W192" s="151">
        <v>0</v>
      </c>
      <c r="X192" s="151">
        <v>0</v>
      </c>
      <c r="Y192" s="151">
        <v>0</v>
      </c>
      <c r="Z192" s="151">
        <v>0</v>
      </c>
      <c r="AA192" s="151">
        <v>0</v>
      </c>
      <c r="AB192" s="151">
        <v>0</v>
      </c>
      <c r="AC192" s="151">
        <v>0</v>
      </c>
      <c r="AD192" s="151">
        <v>0</v>
      </c>
      <c r="AE192" s="119">
        <f t="shared" si="11"/>
        <v>0</v>
      </c>
      <c r="AF192" s="151">
        <v>0</v>
      </c>
      <c r="AG192" s="151">
        <v>0</v>
      </c>
      <c r="AH192" s="151">
        <v>0</v>
      </c>
      <c r="AI192" s="151">
        <v>0</v>
      </c>
      <c r="AJ192" s="151">
        <v>0</v>
      </c>
      <c r="AK192" s="151">
        <v>0</v>
      </c>
      <c r="AL192" s="151">
        <v>0</v>
      </c>
      <c r="AM192" s="151">
        <v>0</v>
      </c>
      <c r="AN192" s="151">
        <v>0</v>
      </c>
      <c r="AO192" s="151">
        <v>0</v>
      </c>
      <c r="AP192" s="151">
        <v>0</v>
      </c>
      <c r="AQ192" s="151">
        <v>0</v>
      </c>
      <c r="AR192" s="151">
        <v>0</v>
      </c>
      <c r="AS192" s="151">
        <v>0</v>
      </c>
      <c r="AT192" s="151">
        <v>0</v>
      </c>
      <c r="AU192" s="151">
        <v>0</v>
      </c>
      <c r="AV192" s="151">
        <v>0</v>
      </c>
      <c r="AW192" s="151">
        <v>0</v>
      </c>
      <c r="AX192" s="151">
        <v>0</v>
      </c>
      <c r="AY192" s="151">
        <v>0</v>
      </c>
      <c r="AZ192" s="151">
        <v>0</v>
      </c>
      <c r="BA192" s="151">
        <v>0</v>
      </c>
      <c r="BB192" s="151">
        <v>0</v>
      </c>
      <c r="BC192" s="151">
        <v>0</v>
      </c>
      <c r="BD192" s="151">
        <v>0</v>
      </c>
      <c r="BE192" s="151">
        <v>0</v>
      </c>
      <c r="BF192" s="151">
        <v>0</v>
      </c>
      <c r="BG192" s="151">
        <v>0</v>
      </c>
      <c r="BH192" s="151">
        <v>0</v>
      </c>
      <c r="BI192" s="151">
        <v>0</v>
      </c>
      <c r="BJ192" s="151">
        <v>0</v>
      </c>
      <c r="BK192" s="151">
        <v>0</v>
      </c>
      <c r="BL192" s="151">
        <v>0</v>
      </c>
      <c r="BM192" s="151">
        <v>0</v>
      </c>
      <c r="BN192" s="151">
        <v>0</v>
      </c>
      <c r="BO192" s="151">
        <v>0</v>
      </c>
      <c r="BP192" s="151">
        <v>0</v>
      </c>
      <c r="BQ192" s="151">
        <v>0</v>
      </c>
      <c r="BR192" s="151">
        <v>0</v>
      </c>
      <c r="BS192" s="151">
        <v>0</v>
      </c>
      <c r="BT192" s="151">
        <v>0</v>
      </c>
      <c r="BU192" s="151">
        <v>0</v>
      </c>
      <c r="BV192" s="151">
        <v>0</v>
      </c>
      <c r="BW192" s="151">
        <v>0</v>
      </c>
      <c r="BX192" s="151">
        <v>0</v>
      </c>
      <c r="BY192" s="151">
        <v>0</v>
      </c>
      <c r="BZ192" s="151">
        <v>0</v>
      </c>
      <c r="CA192" s="151">
        <v>0</v>
      </c>
      <c r="CD192" s="116">
        <f>Раздел2!G204</f>
        <v>0</v>
      </c>
    </row>
    <row r="193" spans="2:82" ht="15" customHeight="1" x14ac:dyDescent="0.25">
      <c r="B193" s="160" t="s">
        <v>447</v>
      </c>
      <c r="C193" s="75" t="s">
        <v>456</v>
      </c>
      <c r="D193" s="83">
        <f t="shared" si="8"/>
        <v>0</v>
      </c>
      <c r="E193" s="119">
        <f t="shared" si="9"/>
        <v>0</v>
      </c>
      <c r="F193" s="151">
        <v>0</v>
      </c>
      <c r="G193" s="151">
        <v>0</v>
      </c>
      <c r="H193" s="151">
        <v>0</v>
      </c>
      <c r="I193" s="151">
        <v>0</v>
      </c>
      <c r="J193" s="151">
        <v>0</v>
      </c>
      <c r="K193" s="151">
        <v>0</v>
      </c>
      <c r="L193" s="151">
        <v>0</v>
      </c>
      <c r="M193" s="151">
        <v>0</v>
      </c>
      <c r="N193" s="151">
        <v>0</v>
      </c>
      <c r="O193" s="151">
        <v>0</v>
      </c>
      <c r="P193" s="151">
        <v>0</v>
      </c>
      <c r="Q193" s="151">
        <v>0</v>
      </c>
      <c r="R193" s="119">
        <f t="shared" si="10"/>
        <v>0</v>
      </c>
      <c r="S193" s="151">
        <v>0</v>
      </c>
      <c r="T193" s="151">
        <v>0</v>
      </c>
      <c r="U193" s="151">
        <v>0</v>
      </c>
      <c r="V193" s="151">
        <v>0</v>
      </c>
      <c r="W193" s="151">
        <v>0</v>
      </c>
      <c r="X193" s="151">
        <v>0</v>
      </c>
      <c r="Y193" s="151">
        <v>0</v>
      </c>
      <c r="Z193" s="151">
        <v>0</v>
      </c>
      <c r="AA193" s="151">
        <v>0</v>
      </c>
      <c r="AB193" s="151">
        <v>0</v>
      </c>
      <c r="AC193" s="151">
        <v>0</v>
      </c>
      <c r="AD193" s="151">
        <v>0</v>
      </c>
      <c r="AE193" s="119">
        <f t="shared" si="11"/>
        <v>0</v>
      </c>
      <c r="AF193" s="151">
        <v>0</v>
      </c>
      <c r="AG193" s="151">
        <v>0</v>
      </c>
      <c r="AH193" s="151">
        <v>0</v>
      </c>
      <c r="AI193" s="151">
        <v>0</v>
      </c>
      <c r="AJ193" s="151">
        <v>0</v>
      </c>
      <c r="AK193" s="151">
        <v>0</v>
      </c>
      <c r="AL193" s="151">
        <v>0</v>
      </c>
      <c r="AM193" s="151">
        <v>0</v>
      </c>
      <c r="AN193" s="151">
        <v>0</v>
      </c>
      <c r="AO193" s="151">
        <v>0</v>
      </c>
      <c r="AP193" s="151">
        <v>0</v>
      </c>
      <c r="AQ193" s="151">
        <v>0</v>
      </c>
      <c r="AR193" s="151">
        <v>0</v>
      </c>
      <c r="AS193" s="151">
        <v>0</v>
      </c>
      <c r="AT193" s="151">
        <v>0</v>
      </c>
      <c r="AU193" s="151">
        <v>0</v>
      </c>
      <c r="AV193" s="151">
        <v>0</v>
      </c>
      <c r="AW193" s="151">
        <v>0</v>
      </c>
      <c r="AX193" s="151">
        <v>0</v>
      </c>
      <c r="AY193" s="151">
        <v>0</v>
      </c>
      <c r="AZ193" s="151">
        <v>0</v>
      </c>
      <c r="BA193" s="151">
        <v>0</v>
      </c>
      <c r="BB193" s="151">
        <v>0</v>
      </c>
      <c r="BC193" s="151">
        <v>0</v>
      </c>
      <c r="BD193" s="151">
        <v>0</v>
      </c>
      <c r="BE193" s="151">
        <v>0</v>
      </c>
      <c r="BF193" s="151">
        <v>0</v>
      </c>
      <c r="BG193" s="151">
        <v>0</v>
      </c>
      <c r="BH193" s="151">
        <v>0</v>
      </c>
      <c r="BI193" s="151">
        <v>0</v>
      </c>
      <c r="BJ193" s="151">
        <v>0</v>
      </c>
      <c r="BK193" s="151">
        <v>0</v>
      </c>
      <c r="BL193" s="151">
        <v>0</v>
      </c>
      <c r="BM193" s="151">
        <v>0</v>
      </c>
      <c r="BN193" s="151">
        <v>0</v>
      </c>
      <c r="BO193" s="151">
        <v>0</v>
      </c>
      <c r="BP193" s="151">
        <v>0</v>
      </c>
      <c r="BQ193" s="151">
        <v>0</v>
      </c>
      <c r="BR193" s="151">
        <v>0</v>
      </c>
      <c r="BS193" s="151">
        <v>0</v>
      </c>
      <c r="BT193" s="151">
        <v>0</v>
      </c>
      <c r="BU193" s="151">
        <v>0</v>
      </c>
      <c r="BV193" s="151">
        <v>0</v>
      </c>
      <c r="BW193" s="151">
        <v>0</v>
      </c>
      <c r="BX193" s="151">
        <v>0</v>
      </c>
      <c r="BY193" s="151">
        <v>0</v>
      </c>
      <c r="BZ193" s="151">
        <v>0</v>
      </c>
      <c r="CA193" s="151">
        <v>0</v>
      </c>
      <c r="CD193" s="116">
        <f>Раздел2!G205</f>
        <v>0</v>
      </c>
    </row>
    <row r="194" spans="2:82" ht="15.75" customHeight="1" x14ac:dyDescent="0.25">
      <c r="B194" s="160" t="s">
        <v>449</v>
      </c>
      <c r="C194" s="75" t="s">
        <v>459</v>
      </c>
      <c r="D194" s="83">
        <f t="shared" si="8"/>
        <v>0</v>
      </c>
      <c r="E194" s="119">
        <f t="shared" si="9"/>
        <v>0</v>
      </c>
      <c r="F194" s="151">
        <v>0</v>
      </c>
      <c r="G194" s="151">
        <v>0</v>
      </c>
      <c r="H194" s="151">
        <v>0</v>
      </c>
      <c r="I194" s="151">
        <v>0</v>
      </c>
      <c r="J194" s="151">
        <v>0</v>
      </c>
      <c r="K194" s="151">
        <v>0</v>
      </c>
      <c r="L194" s="151">
        <v>0</v>
      </c>
      <c r="M194" s="151">
        <v>0</v>
      </c>
      <c r="N194" s="151">
        <v>0</v>
      </c>
      <c r="O194" s="151">
        <v>0</v>
      </c>
      <c r="P194" s="151">
        <v>0</v>
      </c>
      <c r="Q194" s="151">
        <v>0</v>
      </c>
      <c r="R194" s="119">
        <f t="shared" si="10"/>
        <v>0</v>
      </c>
      <c r="S194" s="151">
        <v>0</v>
      </c>
      <c r="T194" s="151">
        <v>0</v>
      </c>
      <c r="U194" s="151">
        <v>0</v>
      </c>
      <c r="V194" s="151">
        <v>0</v>
      </c>
      <c r="W194" s="151">
        <v>0</v>
      </c>
      <c r="X194" s="151">
        <v>0</v>
      </c>
      <c r="Y194" s="151">
        <v>0</v>
      </c>
      <c r="Z194" s="151">
        <v>0</v>
      </c>
      <c r="AA194" s="151">
        <v>0</v>
      </c>
      <c r="AB194" s="151">
        <v>0</v>
      </c>
      <c r="AC194" s="151">
        <v>0</v>
      </c>
      <c r="AD194" s="151">
        <v>0</v>
      </c>
      <c r="AE194" s="119">
        <f t="shared" si="11"/>
        <v>0</v>
      </c>
      <c r="AF194" s="151">
        <v>0</v>
      </c>
      <c r="AG194" s="151">
        <v>0</v>
      </c>
      <c r="AH194" s="151">
        <v>0</v>
      </c>
      <c r="AI194" s="151">
        <v>0</v>
      </c>
      <c r="AJ194" s="151">
        <v>0</v>
      </c>
      <c r="AK194" s="151">
        <v>0</v>
      </c>
      <c r="AL194" s="151">
        <v>0</v>
      </c>
      <c r="AM194" s="151">
        <v>0</v>
      </c>
      <c r="AN194" s="151">
        <v>0</v>
      </c>
      <c r="AO194" s="151">
        <v>0</v>
      </c>
      <c r="AP194" s="151">
        <v>0</v>
      </c>
      <c r="AQ194" s="151">
        <v>0</v>
      </c>
      <c r="AR194" s="151">
        <v>0</v>
      </c>
      <c r="AS194" s="151">
        <v>0</v>
      </c>
      <c r="AT194" s="151">
        <v>0</v>
      </c>
      <c r="AU194" s="151">
        <v>0</v>
      </c>
      <c r="AV194" s="151">
        <v>0</v>
      </c>
      <c r="AW194" s="151">
        <v>0</v>
      </c>
      <c r="AX194" s="151">
        <v>0</v>
      </c>
      <c r="AY194" s="151">
        <v>0</v>
      </c>
      <c r="AZ194" s="151">
        <v>0</v>
      </c>
      <c r="BA194" s="151">
        <v>0</v>
      </c>
      <c r="BB194" s="151">
        <v>0</v>
      </c>
      <c r="BC194" s="151">
        <v>0</v>
      </c>
      <c r="BD194" s="151">
        <v>0</v>
      </c>
      <c r="BE194" s="151">
        <v>0</v>
      </c>
      <c r="BF194" s="151">
        <v>0</v>
      </c>
      <c r="BG194" s="151">
        <v>0</v>
      </c>
      <c r="BH194" s="151">
        <v>0</v>
      </c>
      <c r="BI194" s="151">
        <v>0</v>
      </c>
      <c r="BJ194" s="151">
        <v>0</v>
      </c>
      <c r="BK194" s="151">
        <v>0</v>
      </c>
      <c r="BL194" s="151">
        <v>0</v>
      </c>
      <c r="BM194" s="151">
        <v>0</v>
      </c>
      <c r="BN194" s="151">
        <v>0</v>
      </c>
      <c r="BO194" s="151">
        <v>0</v>
      </c>
      <c r="BP194" s="151">
        <v>0</v>
      </c>
      <c r="BQ194" s="151">
        <v>0</v>
      </c>
      <c r="BR194" s="151">
        <v>0</v>
      </c>
      <c r="BS194" s="151">
        <v>0</v>
      </c>
      <c r="BT194" s="151">
        <v>0</v>
      </c>
      <c r="BU194" s="151">
        <v>0</v>
      </c>
      <c r="BV194" s="151">
        <v>0</v>
      </c>
      <c r="BW194" s="151">
        <v>0</v>
      </c>
      <c r="BX194" s="151">
        <v>0</v>
      </c>
      <c r="BY194" s="151">
        <v>0</v>
      </c>
      <c r="BZ194" s="151">
        <v>0</v>
      </c>
      <c r="CA194" s="151">
        <v>0</v>
      </c>
      <c r="CD194" s="116">
        <f>Раздел2!G206</f>
        <v>0</v>
      </c>
    </row>
    <row r="195" spans="2:82" ht="15.75" customHeight="1" x14ac:dyDescent="0.25">
      <c r="B195" s="159" t="s">
        <v>451</v>
      </c>
      <c r="C195" s="75" t="s">
        <v>461</v>
      </c>
      <c r="D195" s="83">
        <f t="shared" si="8"/>
        <v>0</v>
      </c>
      <c r="E195" s="119">
        <f t="shared" si="9"/>
        <v>0</v>
      </c>
      <c r="F195" s="151">
        <v>0</v>
      </c>
      <c r="G195" s="151">
        <v>0</v>
      </c>
      <c r="H195" s="151">
        <v>0</v>
      </c>
      <c r="I195" s="151">
        <v>0</v>
      </c>
      <c r="J195" s="151">
        <v>0</v>
      </c>
      <c r="K195" s="151">
        <v>0</v>
      </c>
      <c r="L195" s="151">
        <v>0</v>
      </c>
      <c r="M195" s="151">
        <v>0</v>
      </c>
      <c r="N195" s="151">
        <v>0</v>
      </c>
      <c r="O195" s="151">
        <v>0</v>
      </c>
      <c r="P195" s="151">
        <v>0</v>
      </c>
      <c r="Q195" s="151">
        <v>0</v>
      </c>
      <c r="R195" s="119">
        <f t="shared" si="10"/>
        <v>0</v>
      </c>
      <c r="S195" s="151">
        <v>0</v>
      </c>
      <c r="T195" s="151">
        <v>0</v>
      </c>
      <c r="U195" s="151">
        <v>0</v>
      </c>
      <c r="V195" s="151">
        <v>0</v>
      </c>
      <c r="W195" s="151">
        <v>0</v>
      </c>
      <c r="X195" s="151">
        <v>0</v>
      </c>
      <c r="Y195" s="151">
        <v>0</v>
      </c>
      <c r="Z195" s="151">
        <v>0</v>
      </c>
      <c r="AA195" s="151">
        <v>0</v>
      </c>
      <c r="AB195" s="151">
        <v>0</v>
      </c>
      <c r="AC195" s="151">
        <v>0</v>
      </c>
      <c r="AD195" s="151">
        <v>0</v>
      </c>
      <c r="AE195" s="119">
        <f t="shared" si="11"/>
        <v>0</v>
      </c>
      <c r="AF195" s="151">
        <v>0</v>
      </c>
      <c r="AG195" s="151">
        <v>0</v>
      </c>
      <c r="AH195" s="151">
        <v>0</v>
      </c>
      <c r="AI195" s="151">
        <v>0</v>
      </c>
      <c r="AJ195" s="151">
        <v>0</v>
      </c>
      <c r="AK195" s="151">
        <v>0</v>
      </c>
      <c r="AL195" s="151">
        <v>0</v>
      </c>
      <c r="AM195" s="151">
        <v>0</v>
      </c>
      <c r="AN195" s="151">
        <v>0</v>
      </c>
      <c r="AO195" s="151">
        <v>0</v>
      </c>
      <c r="AP195" s="151">
        <v>0</v>
      </c>
      <c r="AQ195" s="151">
        <v>0</v>
      </c>
      <c r="AR195" s="151">
        <v>0</v>
      </c>
      <c r="AS195" s="151">
        <v>0</v>
      </c>
      <c r="AT195" s="151">
        <v>0</v>
      </c>
      <c r="AU195" s="151">
        <v>0</v>
      </c>
      <c r="AV195" s="151">
        <v>0</v>
      </c>
      <c r="AW195" s="151">
        <v>0</v>
      </c>
      <c r="AX195" s="151">
        <v>0</v>
      </c>
      <c r="AY195" s="151">
        <v>0</v>
      </c>
      <c r="AZ195" s="151">
        <v>0</v>
      </c>
      <c r="BA195" s="151">
        <v>0</v>
      </c>
      <c r="BB195" s="151">
        <v>0</v>
      </c>
      <c r="BC195" s="151">
        <v>0</v>
      </c>
      <c r="BD195" s="151">
        <v>0</v>
      </c>
      <c r="BE195" s="151">
        <v>0</v>
      </c>
      <c r="BF195" s="151">
        <v>0</v>
      </c>
      <c r="BG195" s="151">
        <v>0</v>
      </c>
      <c r="BH195" s="151">
        <v>0</v>
      </c>
      <c r="BI195" s="151">
        <v>0</v>
      </c>
      <c r="BJ195" s="151">
        <v>0</v>
      </c>
      <c r="BK195" s="151">
        <v>0</v>
      </c>
      <c r="BL195" s="151">
        <v>0</v>
      </c>
      <c r="BM195" s="151">
        <v>0</v>
      </c>
      <c r="BN195" s="151">
        <v>0</v>
      </c>
      <c r="BO195" s="151">
        <v>0</v>
      </c>
      <c r="BP195" s="151">
        <v>0</v>
      </c>
      <c r="BQ195" s="151">
        <v>0</v>
      </c>
      <c r="BR195" s="151">
        <v>0</v>
      </c>
      <c r="BS195" s="151">
        <v>0</v>
      </c>
      <c r="BT195" s="151">
        <v>0</v>
      </c>
      <c r="BU195" s="151">
        <v>0</v>
      </c>
      <c r="BV195" s="151">
        <v>0</v>
      </c>
      <c r="BW195" s="151">
        <v>0</v>
      </c>
      <c r="BX195" s="151">
        <v>0</v>
      </c>
      <c r="BY195" s="151">
        <v>0</v>
      </c>
      <c r="BZ195" s="151">
        <v>0</v>
      </c>
      <c r="CA195" s="151">
        <v>0</v>
      </c>
      <c r="CD195" s="116">
        <f>Раздел2!G208</f>
        <v>0</v>
      </c>
    </row>
    <row r="196" spans="2:82" ht="15.75" customHeight="1" x14ac:dyDescent="0.25">
      <c r="B196" s="159" t="s">
        <v>453</v>
      </c>
      <c r="C196" s="75" t="s">
        <v>463</v>
      </c>
      <c r="D196" s="83">
        <f t="shared" si="8"/>
        <v>0</v>
      </c>
      <c r="E196" s="119">
        <f t="shared" si="9"/>
        <v>0</v>
      </c>
      <c r="F196" s="151">
        <v>0</v>
      </c>
      <c r="G196" s="151">
        <v>0</v>
      </c>
      <c r="H196" s="151">
        <v>0</v>
      </c>
      <c r="I196" s="151">
        <v>0</v>
      </c>
      <c r="J196" s="151">
        <v>0</v>
      </c>
      <c r="K196" s="151">
        <v>0</v>
      </c>
      <c r="L196" s="151">
        <v>0</v>
      </c>
      <c r="M196" s="151">
        <v>0</v>
      </c>
      <c r="N196" s="151">
        <v>0</v>
      </c>
      <c r="O196" s="151">
        <v>0</v>
      </c>
      <c r="P196" s="151">
        <v>0</v>
      </c>
      <c r="Q196" s="151">
        <v>0</v>
      </c>
      <c r="R196" s="119">
        <f t="shared" si="10"/>
        <v>0</v>
      </c>
      <c r="S196" s="151">
        <v>0</v>
      </c>
      <c r="T196" s="151">
        <v>0</v>
      </c>
      <c r="U196" s="151">
        <v>0</v>
      </c>
      <c r="V196" s="151">
        <v>0</v>
      </c>
      <c r="W196" s="151">
        <v>0</v>
      </c>
      <c r="X196" s="151">
        <v>0</v>
      </c>
      <c r="Y196" s="151">
        <v>0</v>
      </c>
      <c r="Z196" s="151">
        <v>0</v>
      </c>
      <c r="AA196" s="151">
        <v>0</v>
      </c>
      <c r="AB196" s="151">
        <v>0</v>
      </c>
      <c r="AC196" s="151">
        <v>0</v>
      </c>
      <c r="AD196" s="151">
        <v>0</v>
      </c>
      <c r="AE196" s="119">
        <f t="shared" si="11"/>
        <v>0</v>
      </c>
      <c r="AF196" s="151">
        <v>0</v>
      </c>
      <c r="AG196" s="151">
        <v>0</v>
      </c>
      <c r="AH196" s="151">
        <v>0</v>
      </c>
      <c r="AI196" s="151">
        <v>0</v>
      </c>
      <c r="AJ196" s="151">
        <v>0</v>
      </c>
      <c r="AK196" s="151">
        <v>0</v>
      </c>
      <c r="AL196" s="151">
        <v>0</v>
      </c>
      <c r="AM196" s="151">
        <v>0</v>
      </c>
      <c r="AN196" s="151">
        <v>0</v>
      </c>
      <c r="AO196" s="151">
        <v>0</v>
      </c>
      <c r="AP196" s="151">
        <v>0</v>
      </c>
      <c r="AQ196" s="151">
        <v>0</v>
      </c>
      <c r="AR196" s="151">
        <v>0</v>
      </c>
      <c r="AS196" s="151">
        <v>0</v>
      </c>
      <c r="AT196" s="151">
        <v>0</v>
      </c>
      <c r="AU196" s="151">
        <v>0</v>
      </c>
      <c r="AV196" s="151">
        <v>0</v>
      </c>
      <c r="AW196" s="151">
        <v>0</v>
      </c>
      <c r="AX196" s="151">
        <v>0</v>
      </c>
      <c r="AY196" s="151">
        <v>0</v>
      </c>
      <c r="AZ196" s="151">
        <v>0</v>
      </c>
      <c r="BA196" s="151">
        <v>0</v>
      </c>
      <c r="BB196" s="151">
        <v>0</v>
      </c>
      <c r="BC196" s="151">
        <v>0</v>
      </c>
      <c r="BD196" s="151">
        <v>0</v>
      </c>
      <c r="BE196" s="151">
        <v>0</v>
      </c>
      <c r="BF196" s="151">
        <v>0</v>
      </c>
      <c r="BG196" s="151">
        <v>0</v>
      </c>
      <c r="BH196" s="151">
        <v>0</v>
      </c>
      <c r="BI196" s="151">
        <v>0</v>
      </c>
      <c r="BJ196" s="151">
        <v>0</v>
      </c>
      <c r="BK196" s="151">
        <v>0</v>
      </c>
      <c r="BL196" s="151">
        <v>0</v>
      </c>
      <c r="BM196" s="151">
        <v>0</v>
      </c>
      <c r="BN196" s="151">
        <v>0</v>
      </c>
      <c r="BO196" s="151">
        <v>0</v>
      </c>
      <c r="BP196" s="151">
        <v>0</v>
      </c>
      <c r="BQ196" s="151">
        <v>0</v>
      </c>
      <c r="BR196" s="151">
        <v>0</v>
      </c>
      <c r="BS196" s="151">
        <v>0</v>
      </c>
      <c r="BT196" s="151">
        <v>0</v>
      </c>
      <c r="BU196" s="151">
        <v>0</v>
      </c>
      <c r="BV196" s="151">
        <v>0</v>
      </c>
      <c r="BW196" s="151">
        <v>0</v>
      </c>
      <c r="BX196" s="151">
        <v>0</v>
      </c>
      <c r="BY196" s="151">
        <v>0</v>
      </c>
      <c r="BZ196" s="151">
        <v>0</v>
      </c>
      <c r="CA196" s="151">
        <v>0</v>
      </c>
      <c r="CD196" s="116">
        <f>Раздел2!G209</f>
        <v>31</v>
      </c>
    </row>
    <row r="197" spans="2:82" ht="15.75" customHeight="1" x14ac:dyDescent="0.25">
      <c r="B197" s="159" t="s">
        <v>455</v>
      </c>
      <c r="C197" s="75" t="s">
        <v>465</v>
      </c>
      <c r="D197" s="83">
        <f t="shared" si="8"/>
        <v>0</v>
      </c>
      <c r="E197" s="119">
        <f t="shared" si="9"/>
        <v>0</v>
      </c>
      <c r="F197" s="151">
        <v>0</v>
      </c>
      <c r="G197" s="151">
        <v>0</v>
      </c>
      <c r="H197" s="151">
        <v>0</v>
      </c>
      <c r="I197" s="151">
        <v>0</v>
      </c>
      <c r="J197" s="151">
        <v>0</v>
      </c>
      <c r="K197" s="151">
        <v>0</v>
      </c>
      <c r="L197" s="151">
        <v>0</v>
      </c>
      <c r="M197" s="151">
        <v>0</v>
      </c>
      <c r="N197" s="151">
        <v>0</v>
      </c>
      <c r="O197" s="151">
        <v>0</v>
      </c>
      <c r="P197" s="151">
        <v>0</v>
      </c>
      <c r="Q197" s="151">
        <v>0</v>
      </c>
      <c r="R197" s="119">
        <f t="shared" si="10"/>
        <v>0</v>
      </c>
      <c r="S197" s="151">
        <v>0</v>
      </c>
      <c r="T197" s="151">
        <v>0</v>
      </c>
      <c r="U197" s="151">
        <v>0</v>
      </c>
      <c r="V197" s="151">
        <v>0</v>
      </c>
      <c r="W197" s="151">
        <v>0</v>
      </c>
      <c r="X197" s="151">
        <v>0</v>
      </c>
      <c r="Y197" s="151">
        <v>0</v>
      </c>
      <c r="Z197" s="151">
        <v>0</v>
      </c>
      <c r="AA197" s="151">
        <v>0</v>
      </c>
      <c r="AB197" s="151">
        <v>0</v>
      </c>
      <c r="AC197" s="151">
        <v>0</v>
      </c>
      <c r="AD197" s="151">
        <v>0</v>
      </c>
      <c r="AE197" s="119">
        <f t="shared" si="11"/>
        <v>0</v>
      </c>
      <c r="AF197" s="151">
        <v>0</v>
      </c>
      <c r="AG197" s="151">
        <v>0</v>
      </c>
      <c r="AH197" s="151">
        <v>0</v>
      </c>
      <c r="AI197" s="151">
        <v>0</v>
      </c>
      <c r="AJ197" s="151">
        <v>0</v>
      </c>
      <c r="AK197" s="151">
        <v>0</v>
      </c>
      <c r="AL197" s="151">
        <v>0</v>
      </c>
      <c r="AM197" s="151">
        <v>0</v>
      </c>
      <c r="AN197" s="151">
        <v>0</v>
      </c>
      <c r="AO197" s="151">
        <v>0</v>
      </c>
      <c r="AP197" s="151">
        <v>0</v>
      </c>
      <c r="AQ197" s="151">
        <v>0</v>
      </c>
      <c r="AR197" s="151">
        <v>0</v>
      </c>
      <c r="AS197" s="151">
        <v>0</v>
      </c>
      <c r="AT197" s="151">
        <v>0</v>
      </c>
      <c r="AU197" s="151">
        <v>0</v>
      </c>
      <c r="AV197" s="151">
        <v>0</v>
      </c>
      <c r="AW197" s="151">
        <v>0</v>
      </c>
      <c r="AX197" s="151">
        <v>0</v>
      </c>
      <c r="AY197" s="151">
        <v>0</v>
      </c>
      <c r="AZ197" s="151">
        <v>0</v>
      </c>
      <c r="BA197" s="151">
        <v>0</v>
      </c>
      <c r="BB197" s="151">
        <v>0</v>
      </c>
      <c r="BC197" s="151">
        <v>0</v>
      </c>
      <c r="BD197" s="151">
        <v>0</v>
      </c>
      <c r="BE197" s="151">
        <v>0</v>
      </c>
      <c r="BF197" s="151">
        <v>0</v>
      </c>
      <c r="BG197" s="151">
        <v>0</v>
      </c>
      <c r="BH197" s="151">
        <v>0</v>
      </c>
      <c r="BI197" s="151">
        <v>0</v>
      </c>
      <c r="BJ197" s="151">
        <v>0</v>
      </c>
      <c r="BK197" s="151">
        <v>0</v>
      </c>
      <c r="BL197" s="151">
        <v>0</v>
      </c>
      <c r="BM197" s="151">
        <v>0</v>
      </c>
      <c r="BN197" s="151">
        <v>0</v>
      </c>
      <c r="BO197" s="151">
        <v>0</v>
      </c>
      <c r="BP197" s="151">
        <v>0</v>
      </c>
      <c r="BQ197" s="151">
        <v>0</v>
      </c>
      <c r="BR197" s="151">
        <v>0</v>
      </c>
      <c r="BS197" s="151">
        <v>0</v>
      </c>
      <c r="BT197" s="151">
        <v>0</v>
      </c>
      <c r="BU197" s="151">
        <v>0</v>
      </c>
      <c r="BV197" s="151">
        <v>0</v>
      </c>
      <c r="BW197" s="151">
        <v>0</v>
      </c>
      <c r="BX197" s="151">
        <v>0</v>
      </c>
      <c r="BY197" s="151">
        <v>0</v>
      </c>
      <c r="BZ197" s="151">
        <v>0</v>
      </c>
      <c r="CA197" s="151">
        <v>0</v>
      </c>
      <c r="CD197" s="116">
        <f>Раздел2!G210</f>
        <v>31</v>
      </c>
    </row>
    <row r="198" spans="2:82" x14ac:dyDescent="0.25">
      <c r="B198" s="159" t="s">
        <v>457</v>
      </c>
      <c r="C198" s="75" t="s">
        <v>467</v>
      </c>
      <c r="D198" s="83">
        <f t="shared" si="8"/>
        <v>0</v>
      </c>
      <c r="E198" s="119">
        <f t="shared" si="9"/>
        <v>0</v>
      </c>
      <c r="F198" s="151">
        <v>0</v>
      </c>
      <c r="G198" s="151">
        <v>0</v>
      </c>
      <c r="H198" s="151">
        <v>0</v>
      </c>
      <c r="I198" s="151">
        <v>0</v>
      </c>
      <c r="J198" s="151">
        <v>0</v>
      </c>
      <c r="K198" s="151">
        <v>0</v>
      </c>
      <c r="L198" s="151">
        <v>0</v>
      </c>
      <c r="M198" s="151">
        <v>0</v>
      </c>
      <c r="N198" s="151">
        <v>0</v>
      </c>
      <c r="O198" s="151">
        <v>0</v>
      </c>
      <c r="P198" s="151">
        <v>0</v>
      </c>
      <c r="Q198" s="151">
        <v>0</v>
      </c>
      <c r="R198" s="119">
        <f t="shared" si="10"/>
        <v>0</v>
      </c>
      <c r="S198" s="151">
        <v>0</v>
      </c>
      <c r="T198" s="151">
        <v>0</v>
      </c>
      <c r="U198" s="151">
        <v>0</v>
      </c>
      <c r="V198" s="151">
        <v>0</v>
      </c>
      <c r="W198" s="151">
        <v>0</v>
      </c>
      <c r="X198" s="151">
        <v>0</v>
      </c>
      <c r="Y198" s="151">
        <v>0</v>
      </c>
      <c r="Z198" s="151">
        <v>0</v>
      </c>
      <c r="AA198" s="151">
        <v>0</v>
      </c>
      <c r="AB198" s="151">
        <v>0</v>
      </c>
      <c r="AC198" s="151">
        <v>0</v>
      </c>
      <c r="AD198" s="151">
        <v>0</v>
      </c>
      <c r="AE198" s="119">
        <f t="shared" si="11"/>
        <v>0</v>
      </c>
      <c r="AF198" s="151">
        <v>0</v>
      </c>
      <c r="AG198" s="151">
        <v>0</v>
      </c>
      <c r="AH198" s="151">
        <v>0</v>
      </c>
      <c r="AI198" s="151">
        <v>0</v>
      </c>
      <c r="AJ198" s="151">
        <v>0</v>
      </c>
      <c r="AK198" s="151">
        <v>0</v>
      </c>
      <c r="AL198" s="151">
        <v>0</v>
      </c>
      <c r="AM198" s="151">
        <v>0</v>
      </c>
      <c r="AN198" s="151">
        <v>0</v>
      </c>
      <c r="AO198" s="151">
        <v>0</v>
      </c>
      <c r="AP198" s="151">
        <v>0</v>
      </c>
      <c r="AQ198" s="151">
        <v>0</v>
      </c>
      <c r="AR198" s="151">
        <v>0</v>
      </c>
      <c r="AS198" s="151">
        <v>0</v>
      </c>
      <c r="AT198" s="151">
        <v>0</v>
      </c>
      <c r="AU198" s="151">
        <v>0</v>
      </c>
      <c r="AV198" s="151">
        <v>0</v>
      </c>
      <c r="AW198" s="151">
        <v>0</v>
      </c>
      <c r="AX198" s="151">
        <v>0</v>
      </c>
      <c r="AY198" s="151">
        <v>0</v>
      </c>
      <c r="AZ198" s="151">
        <v>0</v>
      </c>
      <c r="BA198" s="151">
        <v>0</v>
      </c>
      <c r="BB198" s="151">
        <v>0</v>
      </c>
      <c r="BC198" s="151">
        <v>0</v>
      </c>
      <c r="BD198" s="151">
        <v>0</v>
      </c>
      <c r="BE198" s="151">
        <v>0</v>
      </c>
      <c r="BF198" s="151">
        <v>0</v>
      </c>
      <c r="BG198" s="151">
        <v>0</v>
      </c>
      <c r="BH198" s="151">
        <v>0</v>
      </c>
      <c r="BI198" s="151">
        <v>0</v>
      </c>
      <c r="BJ198" s="151">
        <v>0</v>
      </c>
      <c r="BK198" s="151">
        <v>0</v>
      </c>
      <c r="BL198" s="151">
        <v>0</v>
      </c>
      <c r="BM198" s="151">
        <v>0</v>
      </c>
      <c r="BN198" s="151">
        <v>0</v>
      </c>
      <c r="BO198" s="151">
        <v>0</v>
      </c>
      <c r="BP198" s="151">
        <v>0</v>
      </c>
      <c r="BQ198" s="151">
        <v>0</v>
      </c>
      <c r="BR198" s="151">
        <v>0</v>
      </c>
      <c r="BS198" s="151">
        <v>0</v>
      </c>
      <c r="BT198" s="151">
        <v>0</v>
      </c>
      <c r="BU198" s="151">
        <v>0</v>
      </c>
      <c r="BV198" s="151">
        <v>0</v>
      </c>
      <c r="BW198" s="151">
        <v>0</v>
      </c>
      <c r="BX198" s="151">
        <v>0</v>
      </c>
      <c r="BY198" s="151">
        <v>0</v>
      </c>
      <c r="BZ198" s="151">
        <v>0</v>
      </c>
      <c r="CA198" s="151">
        <v>0</v>
      </c>
      <c r="CD198" s="116">
        <f>Раздел2!G211</f>
        <v>0</v>
      </c>
    </row>
    <row r="199" spans="2:82" ht="15.75" customHeight="1" x14ac:dyDescent="0.25">
      <c r="B199" s="159" t="s">
        <v>458</v>
      </c>
      <c r="C199" s="75" t="s">
        <v>469</v>
      </c>
      <c r="D199" s="83">
        <f t="shared" si="8"/>
        <v>47</v>
      </c>
      <c r="E199" s="119">
        <f t="shared" si="9"/>
        <v>18</v>
      </c>
      <c r="F199" s="151">
        <v>0</v>
      </c>
      <c r="G199" s="151">
        <v>0</v>
      </c>
      <c r="H199" s="151">
        <v>0</v>
      </c>
      <c r="I199" s="151">
        <v>0</v>
      </c>
      <c r="J199" s="151">
        <v>0</v>
      </c>
      <c r="K199" s="151">
        <v>0</v>
      </c>
      <c r="L199" s="151">
        <v>0</v>
      </c>
      <c r="M199" s="151">
        <v>0</v>
      </c>
      <c r="N199" s="151">
        <v>0</v>
      </c>
      <c r="O199" s="151">
        <v>0</v>
      </c>
      <c r="P199" s="151">
        <v>18</v>
      </c>
      <c r="Q199" s="151">
        <v>0</v>
      </c>
      <c r="R199" s="119">
        <f t="shared" si="10"/>
        <v>11</v>
      </c>
      <c r="S199" s="151">
        <v>0</v>
      </c>
      <c r="T199" s="151">
        <v>0</v>
      </c>
      <c r="U199" s="151">
        <v>0</v>
      </c>
      <c r="V199" s="151">
        <v>0</v>
      </c>
      <c r="W199" s="151">
        <v>0</v>
      </c>
      <c r="X199" s="151">
        <v>0</v>
      </c>
      <c r="Y199" s="151">
        <v>0</v>
      </c>
      <c r="Z199" s="151">
        <v>0</v>
      </c>
      <c r="AA199" s="151">
        <v>0</v>
      </c>
      <c r="AB199" s="151">
        <v>0</v>
      </c>
      <c r="AC199" s="151">
        <v>11</v>
      </c>
      <c r="AD199" s="151">
        <v>0</v>
      </c>
      <c r="AE199" s="119">
        <f t="shared" si="11"/>
        <v>18</v>
      </c>
      <c r="AF199" s="151">
        <v>0</v>
      </c>
      <c r="AG199" s="151">
        <v>0</v>
      </c>
      <c r="AH199" s="151">
        <v>0</v>
      </c>
      <c r="AI199" s="151">
        <v>0</v>
      </c>
      <c r="AJ199" s="151">
        <v>0</v>
      </c>
      <c r="AK199" s="151">
        <v>0</v>
      </c>
      <c r="AL199" s="151">
        <v>0</v>
      </c>
      <c r="AM199" s="151">
        <v>0</v>
      </c>
      <c r="AN199" s="151">
        <v>0</v>
      </c>
      <c r="AO199" s="151">
        <v>0</v>
      </c>
      <c r="AP199" s="151">
        <v>12</v>
      </c>
      <c r="AQ199" s="151">
        <v>6</v>
      </c>
      <c r="AR199" s="151">
        <v>0</v>
      </c>
      <c r="AS199" s="151">
        <v>0</v>
      </c>
      <c r="AT199" s="151">
        <v>0</v>
      </c>
      <c r="AU199" s="151">
        <v>0</v>
      </c>
      <c r="AV199" s="151">
        <v>0</v>
      </c>
      <c r="AW199" s="151">
        <v>0</v>
      </c>
      <c r="AX199" s="151">
        <v>0</v>
      </c>
      <c r="AY199" s="151">
        <v>0</v>
      </c>
      <c r="AZ199" s="151">
        <v>0</v>
      </c>
      <c r="BA199" s="151">
        <v>0</v>
      </c>
      <c r="BB199" s="151">
        <v>10</v>
      </c>
      <c r="BC199" s="151">
        <v>0</v>
      </c>
      <c r="BD199" s="151">
        <v>0</v>
      </c>
      <c r="BE199" s="151">
        <v>0</v>
      </c>
      <c r="BF199" s="151">
        <v>0</v>
      </c>
      <c r="BG199" s="151">
        <v>0</v>
      </c>
      <c r="BH199" s="151">
        <v>0</v>
      </c>
      <c r="BI199" s="151">
        <v>0</v>
      </c>
      <c r="BJ199" s="151">
        <v>0</v>
      </c>
      <c r="BK199" s="151">
        <v>0</v>
      </c>
      <c r="BL199" s="151">
        <v>0</v>
      </c>
      <c r="BM199" s="151">
        <v>0</v>
      </c>
      <c r="BN199" s="151">
        <v>6</v>
      </c>
      <c r="BO199" s="151">
        <v>0</v>
      </c>
      <c r="BP199" s="151">
        <v>0</v>
      </c>
      <c r="BQ199" s="151">
        <v>0</v>
      </c>
      <c r="BR199" s="151">
        <v>0</v>
      </c>
      <c r="BS199" s="151">
        <v>0</v>
      </c>
      <c r="BT199" s="151">
        <v>0</v>
      </c>
      <c r="BU199" s="151">
        <v>0</v>
      </c>
      <c r="BV199" s="151">
        <v>0</v>
      </c>
      <c r="BW199" s="151">
        <v>0</v>
      </c>
      <c r="BX199" s="151">
        <v>0</v>
      </c>
      <c r="BY199" s="151">
        <v>0</v>
      </c>
      <c r="BZ199" s="151">
        <v>7</v>
      </c>
      <c r="CA199" s="151">
        <v>3</v>
      </c>
      <c r="CD199" s="116">
        <f>Раздел2!G212</f>
        <v>0</v>
      </c>
    </row>
    <row r="200" spans="2:82" ht="15.75" customHeight="1" x14ac:dyDescent="0.25">
      <c r="B200" s="159" t="s">
        <v>460</v>
      </c>
      <c r="C200" s="75" t="s">
        <v>471</v>
      </c>
      <c r="D200" s="83">
        <f t="shared" si="8"/>
        <v>0</v>
      </c>
      <c r="E200" s="119">
        <f t="shared" si="9"/>
        <v>0</v>
      </c>
      <c r="F200" s="151">
        <v>0</v>
      </c>
      <c r="G200" s="151">
        <v>0</v>
      </c>
      <c r="H200" s="151">
        <v>0</v>
      </c>
      <c r="I200" s="151">
        <v>0</v>
      </c>
      <c r="J200" s="151">
        <v>0</v>
      </c>
      <c r="K200" s="151">
        <v>0</v>
      </c>
      <c r="L200" s="151">
        <v>0</v>
      </c>
      <c r="M200" s="151">
        <v>0</v>
      </c>
      <c r="N200" s="151">
        <v>0</v>
      </c>
      <c r="O200" s="151">
        <v>0</v>
      </c>
      <c r="P200" s="151">
        <v>0</v>
      </c>
      <c r="Q200" s="151">
        <v>0</v>
      </c>
      <c r="R200" s="119">
        <f t="shared" si="10"/>
        <v>0</v>
      </c>
      <c r="S200" s="151">
        <v>0</v>
      </c>
      <c r="T200" s="151">
        <v>0</v>
      </c>
      <c r="U200" s="151">
        <v>0</v>
      </c>
      <c r="V200" s="151">
        <v>0</v>
      </c>
      <c r="W200" s="151">
        <v>0</v>
      </c>
      <c r="X200" s="151">
        <v>0</v>
      </c>
      <c r="Y200" s="151">
        <v>0</v>
      </c>
      <c r="Z200" s="151">
        <v>0</v>
      </c>
      <c r="AA200" s="151">
        <v>0</v>
      </c>
      <c r="AB200" s="151">
        <v>0</v>
      </c>
      <c r="AC200" s="151">
        <v>0</v>
      </c>
      <c r="AD200" s="151">
        <v>0</v>
      </c>
      <c r="AE200" s="119">
        <f t="shared" si="11"/>
        <v>0</v>
      </c>
      <c r="AF200" s="151">
        <v>0</v>
      </c>
      <c r="AG200" s="151">
        <v>0</v>
      </c>
      <c r="AH200" s="151">
        <v>0</v>
      </c>
      <c r="AI200" s="151">
        <v>0</v>
      </c>
      <c r="AJ200" s="151">
        <v>0</v>
      </c>
      <c r="AK200" s="151">
        <v>0</v>
      </c>
      <c r="AL200" s="151">
        <v>0</v>
      </c>
      <c r="AM200" s="151">
        <v>0</v>
      </c>
      <c r="AN200" s="151">
        <v>0</v>
      </c>
      <c r="AO200" s="151">
        <v>0</v>
      </c>
      <c r="AP200" s="151">
        <v>0</v>
      </c>
      <c r="AQ200" s="151">
        <v>0</v>
      </c>
      <c r="AR200" s="151">
        <v>0</v>
      </c>
      <c r="AS200" s="151">
        <v>0</v>
      </c>
      <c r="AT200" s="151">
        <v>0</v>
      </c>
      <c r="AU200" s="151">
        <v>0</v>
      </c>
      <c r="AV200" s="151">
        <v>0</v>
      </c>
      <c r="AW200" s="151">
        <v>0</v>
      </c>
      <c r="AX200" s="151">
        <v>0</v>
      </c>
      <c r="AY200" s="151">
        <v>0</v>
      </c>
      <c r="AZ200" s="151">
        <v>0</v>
      </c>
      <c r="BA200" s="151">
        <v>0</v>
      </c>
      <c r="BB200" s="151">
        <v>0</v>
      </c>
      <c r="BC200" s="151">
        <v>0</v>
      </c>
      <c r="BD200" s="151">
        <v>0</v>
      </c>
      <c r="BE200" s="151">
        <v>0</v>
      </c>
      <c r="BF200" s="151">
        <v>0</v>
      </c>
      <c r="BG200" s="151">
        <v>0</v>
      </c>
      <c r="BH200" s="151">
        <v>0</v>
      </c>
      <c r="BI200" s="151">
        <v>0</v>
      </c>
      <c r="BJ200" s="151">
        <v>0</v>
      </c>
      <c r="BK200" s="151">
        <v>0</v>
      </c>
      <c r="BL200" s="151">
        <v>0</v>
      </c>
      <c r="BM200" s="151">
        <v>0</v>
      </c>
      <c r="BN200" s="151">
        <v>0</v>
      </c>
      <c r="BO200" s="151">
        <v>0</v>
      </c>
      <c r="BP200" s="151">
        <v>0</v>
      </c>
      <c r="BQ200" s="151">
        <v>0</v>
      </c>
      <c r="BR200" s="151">
        <v>0</v>
      </c>
      <c r="BS200" s="151">
        <v>0</v>
      </c>
      <c r="BT200" s="151">
        <v>0</v>
      </c>
      <c r="BU200" s="151">
        <v>0</v>
      </c>
      <c r="BV200" s="151">
        <v>0</v>
      </c>
      <c r="BW200" s="151">
        <v>0</v>
      </c>
      <c r="BX200" s="151">
        <v>0</v>
      </c>
      <c r="BY200" s="151">
        <v>0</v>
      </c>
      <c r="BZ200" s="151">
        <v>0</v>
      </c>
      <c r="CA200" s="151">
        <v>0</v>
      </c>
      <c r="CD200" s="116">
        <f>Раздел2!G213</f>
        <v>7</v>
      </c>
    </row>
    <row r="201" spans="2:82" ht="15.75" customHeight="1" x14ac:dyDescent="0.25">
      <c r="B201" s="159" t="s">
        <v>462</v>
      </c>
      <c r="C201" s="75" t="s">
        <v>473</v>
      </c>
      <c r="D201" s="83">
        <f t="shared" si="8"/>
        <v>0</v>
      </c>
      <c r="E201" s="119">
        <f t="shared" si="9"/>
        <v>0</v>
      </c>
      <c r="F201" s="151">
        <v>0</v>
      </c>
      <c r="G201" s="151">
        <v>0</v>
      </c>
      <c r="H201" s="151">
        <v>0</v>
      </c>
      <c r="I201" s="151">
        <v>0</v>
      </c>
      <c r="J201" s="151">
        <v>0</v>
      </c>
      <c r="K201" s="151">
        <v>0</v>
      </c>
      <c r="L201" s="151">
        <v>0</v>
      </c>
      <c r="M201" s="151">
        <v>0</v>
      </c>
      <c r="N201" s="151">
        <v>0</v>
      </c>
      <c r="O201" s="151">
        <v>0</v>
      </c>
      <c r="P201" s="151">
        <v>0</v>
      </c>
      <c r="Q201" s="151">
        <v>0</v>
      </c>
      <c r="R201" s="119">
        <f t="shared" si="10"/>
        <v>0</v>
      </c>
      <c r="S201" s="151">
        <v>0</v>
      </c>
      <c r="T201" s="151">
        <v>0</v>
      </c>
      <c r="U201" s="151">
        <v>0</v>
      </c>
      <c r="V201" s="151">
        <v>0</v>
      </c>
      <c r="W201" s="151">
        <v>0</v>
      </c>
      <c r="X201" s="151">
        <v>0</v>
      </c>
      <c r="Y201" s="151">
        <v>0</v>
      </c>
      <c r="Z201" s="151">
        <v>0</v>
      </c>
      <c r="AA201" s="151">
        <v>0</v>
      </c>
      <c r="AB201" s="151">
        <v>0</v>
      </c>
      <c r="AC201" s="151">
        <v>0</v>
      </c>
      <c r="AD201" s="151">
        <v>0</v>
      </c>
      <c r="AE201" s="119">
        <f t="shared" si="11"/>
        <v>0</v>
      </c>
      <c r="AF201" s="151">
        <v>0</v>
      </c>
      <c r="AG201" s="151">
        <v>0</v>
      </c>
      <c r="AH201" s="151">
        <v>0</v>
      </c>
      <c r="AI201" s="151">
        <v>0</v>
      </c>
      <c r="AJ201" s="151">
        <v>0</v>
      </c>
      <c r="AK201" s="151">
        <v>0</v>
      </c>
      <c r="AL201" s="151">
        <v>0</v>
      </c>
      <c r="AM201" s="151">
        <v>0</v>
      </c>
      <c r="AN201" s="151">
        <v>0</v>
      </c>
      <c r="AO201" s="151">
        <v>0</v>
      </c>
      <c r="AP201" s="151">
        <v>0</v>
      </c>
      <c r="AQ201" s="151">
        <v>0</v>
      </c>
      <c r="AR201" s="151">
        <v>0</v>
      </c>
      <c r="AS201" s="151">
        <v>0</v>
      </c>
      <c r="AT201" s="151">
        <v>0</v>
      </c>
      <c r="AU201" s="151">
        <v>0</v>
      </c>
      <c r="AV201" s="151">
        <v>0</v>
      </c>
      <c r="AW201" s="151">
        <v>0</v>
      </c>
      <c r="AX201" s="151">
        <v>0</v>
      </c>
      <c r="AY201" s="151">
        <v>0</v>
      </c>
      <c r="AZ201" s="151">
        <v>0</v>
      </c>
      <c r="BA201" s="151">
        <v>0</v>
      </c>
      <c r="BB201" s="151">
        <v>0</v>
      </c>
      <c r="BC201" s="151">
        <v>0</v>
      </c>
      <c r="BD201" s="151">
        <v>0</v>
      </c>
      <c r="BE201" s="151">
        <v>0</v>
      </c>
      <c r="BF201" s="151">
        <v>0</v>
      </c>
      <c r="BG201" s="151">
        <v>0</v>
      </c>
      <c r="BH201" s="151">
        <v>0</v>
      </c>
      <c r="BI201" s="151">
        <v>0</v>
      </c>
      <c r="BJ201" s="151">
        <v>0</v>
      </c>
      <c r="BK201" s="151">
        <v>0</v>
      </c>
      <c r="BL201" s="151">
        <v>0</v>
      </c>
      <c r="BM201" s="151">
        <v>0</v>
      </c>
      <c r="BN201" s="151">
        <v>0</v>
      </c>
      <c r="BO201" s="151">
        <v>0</v>
      </c>
      <c r="BP201" s="151">
        <v>0</v>
      </c>
      <c r="BQ201" s="151">
        <v>0</v>
      </c>
      <c r="BR201" s="151">
        <v>0</v>
      </c>
      <c r="BS201" s="151">
        <v>0</v>
      </c>
      <c r="BT201" s="151">
        <v>0</v>
      </c>
      <c r="BU201" s="151">
        <v>0</v>
      </c>
      <c r="BV201" s="151">
        <v>0</v>
      </c>
      <c r="BW201" s="151">
        <v>0</v>
      </c>
      <c r="BX201" s="151">
        <v>0</v>
      </c>
      <c r="BY201" s="151">
        <v>0</v>
      </c>
      <c r="BZ201" s="151">
        <v>0</v>
      </c>
      <c r="CA201" s="151">
        <v>0</v>
      </c>
      <c r="CD201" s="116">
        <f>Раздел2!G214</f>
        <v>0</v>
      </c>
    </row>
    <row r="202" spans="2:82" ht="15.75" customHeight="1" x14ac:dyDescent="0.25">
      <c r="B202" s="159" t="s">
        <v>464</v>
      </c>
      <c r="C202" s="75" t="s">
        <v>475</v>
      </c>
      <c r="D202" s="83">
        <f t="shared" ref="D202:D265" si="12">SUM(E202,R202,AE202)</f>
        <v>0</v>
      </c>
      <c r="E202" s="119">
        <f t="shared" ref="E202:E265" si="13">SUM(F202:Q202)</f>
        <v>0</v>
      </c>
      <c r="F202" s="83">
        <v>0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  <c r="M202" s="83">
        <v>0</v>
      </c>
      <c r="N202" s="83">
        <v>0</v>
      </c>
      <c r="O202" s="83">
        <v>0</v>
      </c>
      <c r="P202" s="83">
        <v>0</v>
      </c>
      <c r="Q202" s="83">
        <v>0</v>
      </c>
      <c r="R202" s="119">
        <f t="shared" ref="R202:R265" si="14">SUM(S202:AD202)</f>
        <v>0</v>
      </c>
      <c r="S202" s="83">
        <v>0</v>
      </c>
      <c r="T202" s="83">
        <v>0</v>
      </c>
      <c r="U202" s="83">
        <v>0</v>
      </c>
      <c r="V202" s="83">
        <v>0</v>
      </c>
      <c r="W202" s="83">
        <v>0</v>
      </c>
      <c r="X202" s="83">
        <v>0</v>
      </c>
      <c r="Y202" s="83">
        <v>0</v>
      </c>
      <c r="Z202" s="83">
        <v>0</v>
      </c>
      <c r="AA202" s="83">
        <v>0</v>
      </c>
      <c r="AB202" s="83">
        <v>0</v>
      </c>
      <c r="AC202" s="83">
        <v>0</v>
      </c>
      <c r="AD202" s="83">
        <v>0</v>
      </c>
      <c r="AE202" s="119">
        <f t="shared" ref="AE202:AE265" si="15">SUM(AF202:AQ202)</f>
        <v>0</v>
      </c>
      <c r="AF202" s="83">
        <v>0</v>
      </c>
      <c r="AG202" s="83">
        <v>0</v>
      </c>
      <c r="AH202" s="83">
        <v>0</v>
      </c>
      <c r="AI202" s="83">
        <v>0</v>
      </c>
      <c r="AJ202" s="83">
        <v>0</v>
      </c>
      <c r="AK202" s="83">
        <v>0</v>
      </c>
      <c r="AL202" s="83">
        <v>0</v>
      </c>
      <c r="AM202" s="83">
        <v>0</v>
      </c>
      <c r="AN202" s="83">
        <v>0</v>
      </c>
      <c r="AO202" s="83">
        <v>0</v>
      </c>
      <c r="AP202" s="83">
        <v>0</v>
      </c>
      <c r="AQ202" s="83">
        <v>0</v>
      </c>
      <c r="AR202" s="83">
        <v>0</v>
      </c>
      <c r="AS202" s="83">
        <v>0</v>
      </c>
      <c r="AT202" s="83">
        <v>0</v>
      </c>
      <c r="AU202" s="83">
        <v>0</v>
      </c>
      <c r="AV202" s="83">
        <v>0</v>
      </c>
      <c r="AW202" s="83">
        <v>0</v>
      </c>
      <c r="AX202" s="83">
        <v>0</v>
      </c>
      <c r="AY202" s="83">
        <v>0</v>
      </c>
      <c r="AZ202" s="83">
        <v>0</v>
      </c>
      <c r="BA202" s="83">
        <v>0</v>
      </c>
      <c r="BB202" s="83">
        <v>0</v>
      </c>
      <c r="BC202" s="83">
        <v>0</v>
      </c>
      <c r="BD202" s="83">
        <v>0</v>
      </c>
      <c r="BE202" s="83">
        <v>0</v>
      </c>
      <c r="BF202" s="83">
        <v>0</v>
      </c>
      <c r="BG202" s="83">
        <v>0</v>
      </c>
      <c r="BH202" s="83">
        <v>0</v>
      </c>
      <c r="BI202" s="83">
        <v>0</v>
      </c>
      <c r="BJ202" s="83">
        <v>0</v>
      </c>
      <c r="BK202" s="83">
        <v>0</v>
      </c>
      <c r="BL202" s="83">
        <v>0</v>
      </c>
      <c r="BM202" s="83">
        <v>0</v>
      </c>
      <c r="BN202" s="83">
        <v>0</v>
      </c>
      <c r="BO202" s="83">
        <v>0</v>
      </c>
      <c r="BP202" s="83">
        <v>0</v>
      </c>
      <c r="BQ202" s="83">
        <v>0</v>
      </c>
      <c r="BR202" s="83">
        <v>0</v>
      </c>
      <c r="BS202" s="83">
        <v>0</v>
      </c>
      <c r="BT202" s="83">
        <v>0</v>
      </c>
      <c r="BU202" s="83">
        <v>0</v>
      </c>
      <c r="BV202" s="83">
        <v>0</v>
      </c>
      <c r="BW202" s="83">
        <v>0</v>
      </c>
      <c r="BX202" s="83">
        <v>0</v>
      </c>
      <c r="BY202" s="83">
        <v>0</v>
      </c>
      <c r="BZ202" s="83">
        <v>0</v>
      </c>
      <c r="CA202" s="83">
        <v>0</v>
      </c>
      <c r="CD202" s="116"/>
    </row>
    <row r="203" spans="2:82" ht="21" x14ac:dyDescent="0.25">
      <c r="B203" s="160" t="s">
        <v>466</v>
      </c>
      <c r="C203" s="75" t="s">
        <v>477</v>
      </c>
      <c r="D203" s="83">
        <f t="shared" si="12"/>
        <v>0</v>
      </c>
      <c r="E203" s="119">
        <f t="shared" si="13"/>
        <v>0</v>
      </c>
      <c r="F203" s="151">
        <v>0</v>
      </c>
      <c r="G203" s="151">
        <v>0</v>
      </c>
      <c r="H203" s="151">
        <v>0</v>
      </c>
      <c r="I203" s="151">
        <v>0</v>
      </c>
      <c r="J203" s="151">
        <v>0</v>
      </c>
      <c r="K203" s="151">
        <v>0</v>
      </c>
      <c r="L203" s="151">
        <v>0</v>
      </c>
      <c r="M203" s="151">
        <v>0</v>
      </c>
      <c r="N203" s="151">
        <v>0</v>
      </c>
      <c r="O203" s="151">
        <v>0</v>
      </c>
      <c r="P203" s="151">
        <v>0</v>
      </c>
      <c r="Q203" s="151">
        <v>0</v>
      </c>
      <c r="R203" s="119">
        <f t="shared" si="14"/>
        <v>0</v>
      </c>
      <c r="S203" s="151">
        <v>0</v>
      </c>
      <c r="T203" s="151">
        <v>0</v>
      </c>
      <c r="U203" s="151">
        <v>0</v>
      </c>
      <c r="V203" s="151">
        <v>0</v>
      </c>
      <c r="W203" s="151">
        <v>0</v>
      </c>
      <c r="X203" s="151">
        <v>0</v>
      </c>
      <c r="Y203" s="151">
        <v>0</v>
      </c>
      <c r="Z203" s="151">
        <v>0</v>
      </c>
      <c r="AA203" s="151">
        <v>0</v>
      </c>
      <c r="AB203" s="151">
        <v>0</v>
      </c>
      <c r="AC203" s="151">
        <v>0</v>
      </c>
      <c r="AD203" s="151">
        <v>0</v>
      </c>
      <c r="AE203" s="119">
        <f t="shared" si="15"/>
        <v>0</v>
      </c>
      <c r="AF203" s="151">
        <v>0</v>
      </c>
      <c r="AG203" s="151">
        <v>0</v>
      </c>
      <c r="AH203" s="151">
        <v>0</v>
      </c>
      <c r="AI203" s="151">
        <v>0</v>
      </c>
      <c r="AJ203" s="151">
        <v>0</v>
      </c>
      <c r="AK203" s="151">
        <v>0</v>
      </c>
      <c r="AL203" s="151">
        <v>0</v>
      </c>
      <c r="AM203" s="151">
        <v>0</v>
      </c>
      <c r="AN203" s="151">
        <v>0</v>
      </c>
      <c r="AO203" s="151">
        <v>0</v>
      </c>
      <c r="AP203" s="151">
        <v>0</v>
      </c>
      <c r="AQ203" s="151">
        <v>0</v>
      </c>
      <c r="AR203" s="151">
        <v>0</v>
      </c>
      <c r="AS203" s="151">
        <v>0</v>
      </c>
      <c r="AT203" s="151">
        <v>0</v>
      </c>
      <c r="AU203" s="151">
        <v>0</v>
      </c>
      <c r="AV203" s="151">
        <v>0</v>
      </c>
      <c r="AW203" s="151">
        <v>0</v>
      </c>
      <c r="AX203" s="151">
        <v>0</v>
      </c>
      <c r="AY203" s="151">
        <v>0</v>
      </c>
      <c r="AZ203" s="151">
        <v>0</v>
      </c>
      <c r="BA203" s="151">
        <v>0</v>
      </c>
      <c r="BB203" s="151">
        <v>0</v>
      </c>
      <c r="BC203" s="151">
        <v>0</v>
      </c>
      <c r="BD203" s="151">
        <v>0</v>
      </c>
      <c r="BE203" s="151">
        <v>0</v>
      </c>
      <c r="BF203" s="151">
        <v>0</v>
      </c>
      <c r="BG203" s="151">
        <v>0</v>
      </c>
      <c r="BH203" s="151">
        <v>0</v>
      </c>
      <c r="BI203" s="151">
        <v>0</v>
      </c>
      <c r="BJ203" s="151">
        <v>0</v>
      </c>
      <c r="BK203" s="151">
        <v>0</v>
      </c>
      <c r="BL203" s="151">
        <v>0</v>
      </c>
      <c r="BM203" s="151">
        <v>0</v>
      </c>
      <c r="BN203" s="151">
        <v>0</v>
      </c>
      <c r="BO203" s="151">
        <v>0</v>
      </c>
      <c r="BP203" s="151">
        <v>0</v>
      </c>
      <c r="BQ203" s="151">
        <v>0</v>
      </c>
      <c r="BR203" s="151">
        <v>0</v>
      </c>
      <c r="BS203" s="151">
        <v>0</v>
      </c>
      <c r="BT203" s="151">
        <v>0</v>
      </c>
      <c r="BU203" s="151">
        <v>0</v>
      </c>
      <c r="BV203" s="151">
        <v>0</v>
      </c>
      <c r="BW203" s="151">
        <v>0</v>
      </c>
      <c r="BX203" s="151">
        <v>0</v>
      </c>
      <c r="BY203" s="151">
        <v>0</v>
      </c>
      <c r="BZ203" s="151">
        <v>0</v>
      </c>
      <c r="CA203" s="151">
        <v>0</v>
      </c>
      <c r="CD203" s="116">
        <f>Раздел2!G215</f>
        <v>0</v>
      </c>
    </row>
    <row r="204" spans="2:82" ht="15.75" customHeight="1" x14ac:dyDescent="0.25">
      <c r="B204" s="160" t="s">
        <v>468</v>
      </c>
      <c r="C204" s="75" t="s">
        <v>479</v>
      </c>
      <c r="D204" s="83">
        <f t="shared" si="12"/>
        <v>0</v>
      </c>
      <c r="E204" s="119">
        <f t="shared" si="13"/>
        <v>0</v>
      </c>
      <c r="F204" s="151">
        <v>0</v>
      </c>
      <c r="G204" s="151">
        <v>0</v>
      </c>
      <c r="H204" s="151">
        <v>0</v>
      </c>
      <c r="I204" s="151">
        <v>0</v>
      </c>
      <c r="J204" s="151">
        <v>0</v>
      </c>
      <c r="K204" s="151">
        <v>0</v>
      </c>
      <c r="L204" s="151">
        <v>0</v>
      </c>
      <c r="M204" s="151">
        <v>0</v>
      </c>
      <c r="N204" s="151">
        <v>0</v>
      </c>
      <c r="O204" s="151">
        <v>0</v>
      </c>
      <c r="P204" s="151">
        <v>0</v>
      </c>
      <c r="Q204" s="46">
        <v>0</v>
      </c>
      <c r="R204" s="119">
        <f t="shared" si="14"/>
        <v>0</v>
      </c>
      <c r="S204" s="151">
        <v>0</v>
      </c>
      <c r="T204" s="151">
        <v>0</v>
      </c>
      <c r="U204" s="151">
        <v>0</v>
      </c>
      <c r="V204" s="151">
        <v>0</v>
      </c>
      <c r="W204" s="151">
        <v>0</v>
      </c>
      <c r="X204" s="151">
        <v>0</v>
      </c>
      <c r="Y204" s="151">
        <v>0</v>
      </c>
      <c r="Z204" s="151">
        <v>0</v>
      </c>
      <c r="AA204" s="151">
        <v>0</v>
      </c>
      <c r="AB204" s="151">
        <v>0</v>
      </c>
      <c r="AC204" s="151">
        <v>0</v>
      </c>
      <c r="AD204" s="46">
        <v>0</v>
      </c>
      <c r="AE204" s="119">
        <f t="shared" si="15"/>
        <v>0</v>
      </c>
      <c r="AF204" s="151">
        <v>0</v>
      </c>
      <c r="AG204" s="151">
        <v>0</v>
      </c>
      <c r="AH204" s="151">
        <v>0</v>
      </c>
      <c r="AI204" s="151">
        <v>0</v>
      </c>
      <c r="AJ204" s="151">
        <v>0</v>
      </c>
      <c r="AK204" s="151">
        <v>0</v>
      </c>
      <c r="AL204" s="151">
        <v>0</v>
      </c>
      <c r="AM204" s="151">
        <v>0</v>
      </c>
      <c r="AN204" s="151">
        <v>0</v>
      </c>
      <c r="AO204" s="151">
        <v>0</v>
      </c>
      <c r="AP204" s="151">
        <v>0</v>
      </c>
      <c r="AQ204" s="46">
        <v>0</v>
      </c>
      <c r="AR204" s="151">
        <v>0</v>
      </c>
      <c r="AS204" s="151">
        <v>0</v>
      </c>
      <c r="AT204" s="151">
        <v>0</v>
      </c>
      <c r="AU204" s="151">
        <v>0</v>
      </c>
      <c r="AV204" s="151">
        <v>0</v>
      </c>
      <c r="AW204" s="151">
        <v>0</v>
      </c>
      <c r="AX204" s="151">
        <v>0</v>
      </c>
      <c r="AY204" s="151">
        <v>0</v>
      </c>
      <c r="AZ204" s="151">
        <v>0</v>
      </c>
      <c r="BA204" s="151">
        <v>0</v>
      </c>
      <c r="BB204" s="151">
        <v>0</v>
      </c>
      <c r="BC204" s="46">
        <v>0</v>
      </c>
      <c r="BD204" s="151">
        <v>0</v>
      </c>
      <c r="BE204" s="151">
        <v>0</v>
      </c>
      <c r="BF204" s="151">
        <v>0</v>
      </c>
      <c r="BG204" s="151">
        <v>0</v>
      </c>
      <c r="BH204" s="151">
        <v>0</v>
      </c>
      <c r="BI204" s="151">
        <v>0</v>
      </c>
      <c r="BJ204" s="151">
        <v>0</v>
      </c>
      <c r="BK204" s="151">
        <v>0</v>
      </c>
      <c r="BL204" s="151">
        <v>0</v>
      </c>
      <c r="BM204" s="151">
        <v>0</v>
      </c>
      <c r="BN204" s="151">
        <v>0</v>
      </c>
      <c r="BO204" s="46">
        <v>0</v>
      </c>
      <c r="BP204" s="151">
        <v>0</v>
      </c>
      <c r="BQ204" s="151">
        <v>0</v>
      </c>
      <c r="BR204" s="151">
        <v>0</v>
      </c>
      <c r="BS204" s="151">
        <v>0</v>
      </c>
      <c r="BT204" s="151">
        <v>0</v>
      </c>
      <c r="BU204" s="151">
        <v>0</v>
      </c>
      <c r="BV204" s="151">
        <v>0</v>
      </c>
      <c r="BW204" s="151">
        <v>0</v>
      </c>
      <c r="BX204" s="151">
        <v>0</v>
      </c>
      <c r="BY204" s="151">
        <v>0</v>
      </c>
      <c r="BZ204" s="151">
        <v>0</v>
      </c>
      <c r="CA204" s="46">
        <v>0</v>
      </c>
      <c r="CD204" s="116">
        <f>Раздел2!G217</f>
        <v>0</v>
      </c>
    </row>
    <row r="205" spans="2:82" x14ac:dyDescent="0.25">
      <c r="B205" s="160" t="s">
        <v>470</v>
      </c>
      <c r="C205" s="75" t="s">
        <v>481</v>
      </c>
      <c r="D205" s="83">
        <f t="shared" si="12"/>
        <v>0</v>
      </c>
      <c r="E205" s="119">
        <f t="shared" si="13"/>
        <v>0</v>
      </c>
      <c r="F205" s="151">
        <v>0</v>
      </c>
      <c r="G205" s="151">
        <v>0</v>
      </c>
      <c r="H205" s="151">
        <v>0</v>
      </c>
      <c r="I205" s="151">
        <v>0</v>
      </c>
      <c r="J205" s="151">
        <v>0</v>
      </c>
      <c r="K205" s="151">
        <v>0</v>
      </c>
      <c r="L205" s="151">
        <v>0</v>
      </c>
      <c r="M205" s="151">
        <v>0</v>
      </c>
      <c r="N205" s="151">
        <v>0</v>
      </c>
      <c r="O205" s="151">
        <v>0</v>
      </c>
      <c r="P205" s="151">
        <v>0</v>
      </c>
      <c r="Q205" s="46">
        <v>0</v>
      </c>
      <c r="R205" s="119">
        <f t="shared" si="14"/>
        <v>0</v>
      </c>
      <c r="S205" s="151">
        <v>0</v>
      </c>
      <c r="T205" s="151">
        <v>0</v>
      </c>
      <c r="U205" s="151">
        <v>0</v>
      </c>
      <c r="V205" s="151">
        <v>0</v>
      </c>
      <c r="W205" s="151">
        <v>0</v>
      </c>
      <c r="X205" s="151">
        <v>0</v>
      </c>
      <c r="Y205" s="151">
        <v>0</v>
      </c>
      <c r="Z205" s="151">
        <v>0</v>
      </c>
      <c r="AA205" s="151">
        <v>0</v>
      </c>
      <c r="AB205" s="151">
        <v>0</v>
      </c>
      <c r="AC205" s="151">
        <v>0</v>
      </c>
      <c r="AD205" s="46">
        <v>0</v>
      </c>
      <c r="AE205" s="119">
        <f t="shared" si="15"/>
        <v>0</v>
      </c>
      <c r="AF205" s="151">
        <v>0</v>
      </c>
      <c r="AG205" s="151">
        <v>0</v>
      </c>
      <c r="AH205" s="151">
        <v>0</v>
      </c>
      <c r="AI205" s="151">
        <v>0</v>
      </c>
      <c r="AJ205" s="151">
        <v>0</v>
      </c>
      <c r="AK205" s="151">
        <v>0</v>
      </c>
      <c r="AL205" s="151">
        <v>0</v>
      </c>
      <c r="AM205" s="151">
        <v>0</v>
      </c>
      <c r="AN205" s="151">
        <v>0</v>
      </c>
      <c r="AO205" s="151">
        <v>0</v>
      </c>
      <c r="AP205" s="151">
        <v>0</v>
      </c>
      <c r="AQ205" s="46">
        <v>0</v>
      </c>
      <c r="AR205" s="151">
        <v>0</v>
      </c>
      <c r="AS205" s="151">
        <v>0</v>
      </c>
      <c r="AT205" s="151">
        <v>0</v>
      </c>
      <c r="AU205" s="151">
        <v>0</v>
      </c>
      <c r="AV205" s="151">
        <v>0</v>
      </c>
      <c r="AW205" s="151">
        <v>0</v>
      </c>
      <c r="AX205" s="151">
        <v>0</v>
      </c>
      <c r="AY205" s="151">
        <v>0</v>
      </c>
      <c r="AZ205" s="151">
        <v>0</v>
      </c>
      <c r="BA205" s="151">
        <v>0</v>
      </c>
      <c r="BB205" s="151">
        <v>0</v>
      </c>
      <c r="BC205" s="46">
        <v>0</v>
      </c>
      <c r="BD205" s="151">
        <v>0</v>
      </c>
      <c r="BE205" s="151">
        <v>0</v>
      </c>
      <c r="BF205" s="151">
        <v>0</v>
      </c>
      <c r="BG205" s="151">
        <v>0</v>
      </c>
      <c r="BH205" s="151">
        <v>0</v>
      </c>
      <c r="BI205" s="151">
        <v>0</v>
      </c>
      <c r="BJ205" s="151">
        <v>0</v>
      </c>
      <c r="BK205" s="151">
        <v>0</v>
      </c>
      <c r="BL205" s="151">
        <v>0</v>
      </c>
      <c r="BM205" s="151">
        <v>0</v>
      </c>
      <c r="BN205" s="151">
        <v>0</v>
      </c>
      <c r="BO205" s="46">
        <v>0</v>
      </c>
      <c r="BP205" s="151">
        <v>0</v>
      </c>
      <c r="BQ205" s="151">
        <v>0</v>
      </c>
      <c r="BR205" s="151">
        <v>0</v>
      </c>
      <c r="BS205" s="151">
        <v>0</v>
      </c>
      <c r="BT205" s="151">
        <v>0</v>
      </c>
      <c r="BU205" s="151">
        <v>0</v>
      </c>
      <c r="BV205" s="151">
        <v>0</v>
      </c>
      <c r="BW205" s="151">
        <v>0</v>
      </c>
      <c r="BX205" s="151">
        <v>0</v>
      </c>
      <c r="BY205" s="151">
        <v>0</v>
      </c>
      <c r="BZ205" s="151">
        <v>0</v>
      </c>
      <c r="CA205" s="46">
        <v>0</v>
      </c>
      <c r="CD205" s="116">
        <f>Раздел2!G218</f>
        <v>18</v>
      </c>
    </row>
    <row r="206" spans="2:82" ht="15.75" customHeight="1" x14ac:dyDescent="0.25">
      <c r="B206" s="160" t="s">
        <v>472</v>
      </c>
      <c r="C206" s="75" t="s">
        <v>483</v>
      </c>
      <c r="D206" s="83">
        <f t="shared" si="12"/>
        <v>0</v>
      </c>
      <c r="E206" s="119">
        <f t="shared" si="13"/>
        <v>0</v>
      </c>
      <c r="F206" s="151">
        <v>0</v>
      </c>
      <c r="G206" s="151">
        <v>0</v>
      </c>
      <c r="H206" s="151">
        <v>0</v>
      </c>
      <c r="I206" s="151">
        <v>0</v>
      </c>
      <c r="J206" s="151">
        <v>0</v>
      </c>
      <c r="K206" s="151">
        <v>0</v>
      </c>
      <c r="L206" s="151">
        <v>0</v>
      </c>
      <c r="M206" s="151">
        <v>0</v>
      </c>
      <c r="N206" s="151">
        <v>0</v>
      </c>
      <c r="O206" s="151">
        <v>0</v>
      </c>
      <c r="P206" s="151">
        <v>0</v>
      </c>
      <c r="Q206" s="46">
        <v>0</v>
      </c>
      <c r="R206" s="119">
        <f t="shared" si="14"/>
        <v>0</v>
      </c>
      <c r="S206" s="151">
        <v>0</v>
      </c>
      <c r="T206" s="151">
        <v>0</v>
      </c>
      <c r="U206" s="151">
        <v>0</v>
      </c>
      <c r="V206" s="151">
        <v>0</v>
      </c>
      <c r="W206" s="151">
        <v>0</v>
      </c>
      <c r="X206" s="151">
        <v>0</v>
      </c>
      <c r="Y206" s="151">
        <v>0</v>
      </c>
      <c r="Z206" s="151">
        <v>0</v>
      </c>
      <c r="AA206" s="151">
        <v>0</v>
      </c>
      <c r="AB206" s="151">
        <v>0</v>
      </c>
      <c r="AC206" s="151">
        <v>0</v>
      </c>
      <c r="AD206" s="46">
        <v>0</v>
      </c>
      <c r="AE206" s="119">
        <f t="shared" si="15"/>
        <v>0</v>
      </c>
      <c r="AF206" s="151">
        <v>0</v>
      </c>
      <c r="AG206" s="151">
        <v>0</v>
      </c>
      <c r="AH206" s="151">
        <v>0</v>
      </c>
      <c r="AI206" s="151">
        <v>0</v>
      </c>
      <c r="AJ206" s="151">
        <v>0</v>
      </c>
      <c r="AK206" s="151">
        <v>0</v>
      </c>
      <c r="AL206" s="151">
        <v>0</v>
      </c>
      <c r="AM206" s="151">
        <v>0</v>
      </c>
      <c r="AN206" s="151">
        <v>0</v>
      </c>
      <c r="AO206" s="151">
        <v>0</v>
      </c>
      <c r="AP206" s="151">
        <v>0</v>
      </c>
      <c r="AQ206" s="46">
        <v>0</v>
      </c>
      <c r="AR206" s="151">
        <v>0</v>
      </c>
      <c r="AS206" s="151">
        <v>0</v>
      </c>
      <c r="AT206" s="151">
        <v>0</v>
      </c>
      <c r="AU206" s="151">
        <v>0</v>
      </c>
      <c r="AV206" s="151">
        <v>0</v>
      </c>
      <c r="AW206" s="151">
        <v>0</v>
      </c>
      <c r="AX206" s="151">
        <v>0</v>
      </c>
      <c r="AY206" s="151">
        <v>0</v>
      </c>
      <c r="AZ206" s="151">
        <v>0</v>
      </c>
      <c r="BA206" s="151">
        <v>0</v>
      </c>
      <c r="BB206" s="151">
        <v>0</v>
      </c>
      <c r="BC206" s="46">
        <v>0</v>
      </c>
      <c r="BD206" s="151">
        <v>0</v>
      </c>
      <c r="BE206" s="151">
        <v>0</v>
      </c>
      <c r="BF206" s="151">
        <v>0</v>
      </c>
      <c r="BG206" s="151">
        <v>0</v>
      </c>
      <c r="BH206" s="151">
        <v>0</v>
      </c>
      <c r="BI206" s="151">
        <v>0</v>
      </c>
      <c r="BJ206" s="151">
        <v>0</v>
      </c>
      <c r="BK206" s="151">
        <v>0</v>
      </c>
      <c r="BL206" s="151">
        <v>0</v>
      </c>
      <c r="BM206" s="151">
        <v>0</v>
      </c>
      <c r="BN206" s="151">
        <v>0</v>
      </c>
      <c r="BO206" s="46">
        <v>0</v>
      </c>
      <c r="BP206" s="151">
        <v>0</v>
      </c>
      <c r="BQ206" s="151">
        <v>0</v>
      </c>
      <c r="BR206" s="151">
        <v>0</v>
      </c>
      <c r="BS206" s="151">
        <v>0</v>
      </c>
      <c r="BT206" s="151">
        <v>0</v>
      </c>
      <c r="BU206" s="151">
        <v>0</v>
      </c>
      <c r="BV206" s="151">
        <v>0</v>
      </c>
      <c r="BW206" s="151">
        <v>0</v>
      </c>
      <c r="BX206" s="151">
        <v>0</v>
      </c>
      <c r="BY206" s="151">
        <v>0</v>
      </c>
      <c r="BZ206" s="151">
        <v>0</v>
      </c>
      <c r="CA206" s="46">
        <v>0</v>
      </c>
      <c r="CD206" s="116">
        <f>Раздел2!G219</f>
        <v>0</v>
      </c>
    </row>
    <row r="207" spans="2:82" ht="15.75" customHeight="1" x14ac:dyDescent="0.25">
      <c r="B207" s="159" t="s">
        <v>474</v>
      </c>
      <c r="C207" s="75" t="s">
        <v>485</v>
      </c>
      <c r="D207" s="83">
        <f t="shared" si="12"/>
        <v>0</v>
      </c>
      <c r="E207" s="119">
        <f t="shared" si="13"/>
        <v>0</v>
      </c>
      <c r="F207" s="151">
        <v>0</v>
      </c>
      <c r="G207" s="151">
        <v>0</v>
      </c>
      <c r="H207" s="151">
        <v>0</v>
      </c>
      <c r="I207" s="151">
        <v>0</v>
      </c>
      <c r="J207" s="151">
        <v>0</v>
      </c>
      <c r="K207" s="151">
        <v>0</v>
      </c>
      <c r="L207" s="151">
        <v>0</v>
      </c>
      <c r="M207" s="151">
        <v>0</v>
      </c>
      <c r="N207" s="151">
        <v>0</v>
      </c>
      <c r="O207" s="151">
        <v>0</v>
      </c>
      <c r="P207" s="151">
        <v>0</v>
      </c>
      <c r="Q207" s="46">
        <v>0</v>
      </c>
      <c r="R207" s="119">
        <f t="shared" si="14"/>
        <v>0</v>
      </c>
      <c r="S207" s="151">
        <v>0</v>
      </c>
      <c r="T207" s="151">
        <v>0</v>
      </c>
      <c r="U207" s="151">
        <v>0</v>
      </c>
      <c r="V207" s="151">
        <v>0</v>
      </c>
      <c r="W207" s="151">
        <v>0</v>
      </c>
      <c r="X207" s="151">
        <v>0</v>
      </c>
      <c r="Y207" s="151">
        <v>0</v>
      </c>
      <c r="Z207" s="151">
        <v>0</v>
      </c>
      <c r="AA207" s="151">
        <v>0</v>
      </c>
      <c r="AB207" s="151">
        <v>0</v>
      </c>
      <c r="AC207" s="151">
        <v>0</v>
      </c>
      <c r="AD207" s="46">
        <v>0</v>
      </c>
      <c r="AE207" s="119">
        <f t="shared" si="15"/>
        <v>0</v>
      </c>
      <c r="AF207" s="151">
        <v>0</v>
      </c>
      <c r="AG207" s="151">
        <v>0</v>
      </c>
      <c r="AH207" s="151">
        <v>0</v>
      </c>
      <c r="AI207" s="151">
        <v>0</v>
      </c>
      <c r="AJ207" s="151">
        <v>0</v>
      </c>
      <c r="AK207" s="151">
        <v>0</v>
      </c>
      <c r="AL207" s="151">
        <v>0</v>
      </c>
      <c r="AM207" s="151">
        <v>0</v>
      </c>
      <c r="AN207" s="151">
        <v>0</v>
      </c>
      <c r="AO207" s="151">
        <v>0</v>
      </c>
      <c r="AP207" s="151">
        <v>0</v>
      </c>
      <c r="AQ207" s="46">
        <v>0</v>
      </c>
      <c r="AR207" s="151">
        <v>0</v>
      </c>
      <c r="AS207" s="151">
        <v>0</v>
      </c>
      <c r="AT207" s="151">
        <v>0</v>
      </c>
      <c r="AU207" s="151">
        <v>0</v>
      </c>
      <c r="AV207" s="151">
        <v>0</v>
      </c>
      <c r="AW207" s="151">
        <v>0</v>
      </c>
      <c r="AX207" s="151">
        <v>0</v>
      </c>
      <c r="AY207" s="151">
        <v>0</v>
      </c>
      <c r="AZ207" s="151">
        <v>0</v>
      </c>
      <c r="BA207" s="151">
        <v>0</v>
      </c>
      <c r="BB207" s="151">
        <v>0</v>
      </c>
      <c r="BC207" s="46">
        <v>0</v>
      </c>
      <c r="BD207" s="151">
        <v>0</v>
      </c>
      <c r="BE207" s="151">
        <v>0</v>
      </c>
      <c r="BF207" s="151">
        <v>0</v>
      </c>
      <c r="BG207" s="151">
        <v>0</v>
      </c>
      <c r="BH207" s="151">
        <v>0</v>
      </c>
      <c r="BI207" s="151">
        <v>0</v>
      </c>
      <c r="BJ207" s="151">
        <v>0</v>
      </c>
      <c r="BK207" s="151">
        <v>0</v>
      </c>
      <c r="BL207" s="151">
        <v>0</v>
      </c>
      <c r="BM207" s="151">
        <v>0</v>
      </c>
      <c r="BN207" s="151">
        <v>0</v>
      </c>
      <c r="BO207" s="46">
        <v>0</v>
      </c>
      <c r="BP207" s="151">
        <v>0</v>
      </c>
      <c r="BQ207" s="151">
        <v>0</v>
      </c>
      <c r="BR207" s="151">
        <v>0</v>
      </c>
      <c r="BS207" s="151">
        <v>0</v>
      </c>
      <c r="BT207" s="151">
        <v>0</v>
      </c>
      <c r="BU207" s="151">
        <v>0</v>
      </c>
      <c r="BV207" s="151">
        <v>0</v>
      </c>
      <c r="BW207" s="151">
        <v>0</v>
      </c>
      <c r="BX207" s="151">
        <v>0</v>
      </c>
      <c r="BY207" s="151">
        <v>0</v>
      </c>
      <c r="BZ207" s="151">
        <v>0</v>
      </c>
      <c r="CA207" s="46">
        <v>0</v>
      </c>
      <c r="CD207" s="116">
        <f>Раздел2!G220</f>
        <v>400</v>
      </c>
    </row>
    <row r="208" spans="2:82" ht="15.75" customHeight="1" x14ac:dyDescent="0.25">
      <c r="B208" s="159" t="s">
        <v>476</v>
      </c>
      <c r="C208" s="75" t="s">
        <v>487</v>
      </c>
      <c r="D208" s="83">
        <f t="shared" si="12"/>
        <v>0</v>
      </c>
      <c r="E208" s="119">
        <f t="shared" si="13"/>
        <v>0</v>
      </c>
      <c r="F208" s="151">
        <v>0</v>
      </c>
      <c r="G208" s="151">
        <v>0</v>
      </c>
      <c r="H208" s="151">
        <v>0</v>
      </c>
      <c r="I208" s="151">
        <v>0</v>
      </c>
      <c r="J208" s="151">
        <v>0</v>
      </c>
      <c r="K208" s="151">
        <v>0</v>
      </c>
      <c r="L208" s="151">
        <v>0</v>
      </c>
      <c r="M208" s="151">
        <v>0</v>
      </c>
      <c r="N208" s="151">
        <v>0</v>
      </c>
      <c r="O208" s="151">
        <v>0</v>
      </c>
      <c r="P208" s="151">
        <v>0</v>
      </c>
      <c r="Q208" s="46">
        <v>0</v>
      </c>
      <c r="R208" s="119">
        <f t="shared" si="14"/>
        <v>0</v>
      </c>
      <c r="S208" s="151">
        <v>0</v>
      </c>
      <c r="T208" s="151">
        <v>0</v>
      </c>
      <c r="U208" s="151">
        <v>0</v>
      </c>
      <c r="V208" s="151">
        <v>0</v>
      </c>
      <c r="W208" s="151">
        <v>0</v>
      </c>
      <c r="X208" s="151">
        <v>0</v>
      </c>
      <c r="Y208" s="151">
        <v>0</v>
      </c>
      <c r="Z208" s="151">
        <v>0</v>
      </c>
      <c r="AA208" s="151">
        <v>0</v>
      </c>
      <c r="AB208" s="151">
        <v>0</v>
      </c>
      <c r="AC208" s="151">
        <v>0</v>
      </c>
      <c r="AD208" s="46">
        <v>0</v>
      </c>
      <c r="AE208" s="119">
        <f t="shared" si="15"/>
        <v>0</v>
      </c>
      <c r="AF208" s="151">
        <v>0</v>
      </c>
      <c r="AG208" s="151">
        <v>0</v>
      </c>
      <c r="AH208" s="151">
        <v>0</v>
      </c>
      <c r="AI208" s="151">
        <v>0</v>
      </c>
      <c r="AJ208" s="151">
        <v>0</v>
      </c>
      <c r="AK208" s="151">
        <v>0</v>
      </c>
      <c r="AL208" s="151">
        <v>0</v>
      </c>
      <c r="AM208" s="151">
        <v>0</v>
      </c>
      <c r="AN208" s="151">
        <v>0</v>
      </c>
      <c r="AO208" s="151">
        <v>0</v>
      </c>
      <c r="AP208" s="151">
        <v>0</v>
      </c>
      <c r="AQ208" s="46">
        <v>0</v>
      </c>
      <c r="AR208" s="151">
        <v>0</v>
      </c>
      <c r="AS208" s="151">
        <v>0</v>
      </c>
      <c r="AT208" s="151">
        <v>0</v>
      </c>
      <c r="AU208" s="151">
        <v>0</v>
      </c>
      <c r="AV208" s="151">
        <v>0</v>
      </c>
      <c r="AW208" s="151">
        <v>0</v>
      </c>
      <c r="AX208" s="151">
        <v>0</v>
      </c>
      <c r="AY208" s="151">
        <v>0</v>
      </c>
      <c r="AZ208" s="151">
        <v>0</v>
      </c>
      <c r="BA208" s="151">
        <v>0</v>
      </c>
      <c r="BB208" s="151">
        <v>0</v>
      </c>
      <c r="BC208" s="46">
        <v>0</v>
      </c>
      <c r="BD208" s="151">
        <v>0</v>
      </c>
      <c r="BE208" s="151">
        <v>0</v>
      </c>
      <c r="BF208" s="151">
        <v>0</v>
      </c>
      <c r="BG208" s="151">
        <v>0</v>
      </c>
      <c r="BH208" s="151">
        <v>0</v>
      </c>
      <c r="BI208" s="151">
        <v>0</v>
      </c>
      <c r="BJ208" s="151">
        <v>0</v>
      </c>
      <c r="BK208" s="151">
        <v>0</v>
      </c>
      <c r="BL208" s="151">
        <v>0</v>
      </c>
      <c r="BM208" s="151">
        <v>0</v>
      </c>
      <c r="BN208" s="151">
        <v>0</v>
      </c>
      <c r="BO208" s="46">
        <v>0</v>
      </c>
      <c r="BP208" s="151">
        <v>0</v>
      </c>
      <c r="BQ208" s="151">
        <v>0</v>
      </c>
      <c r="BR208" s="151">
        <v>0</v>
      </c>
      <c r="BS208" s="151">
        <v>0</v>
      </c>
      <c r="BT208" s="151">
        <v>0</v>
      </c>
      <c r="BU208" s="151">
        <v>0</v>
      </c>
      <c r="BV208" s="151">
        <v>0</v>
      </c>
      <c r="BW208" s="151">
        <v>0</v>
      </c>
      <c r="BX208" s="151">
        <v>0</v>
      </c>
      <c r="BY208" s="151">
        <v>0</v>
      </c>
      <c r="BZ208" s="151">
        <v>0</v>
      </c>
      <c r="CA208" s="46">
        <v>0</v>
      </c>
      <c r="CD208" s="116" t="e">
        <f>Раздел2!#REF!</f>
        <v>#REF!</v>
      </c>
    </row>
    <row r="209" spans="2:82" ht="15.75" customHeight="1" x14ac:dyDescent="0.25">
      <c r="B209" s="159" t="s">
        <v>478</v>
      </c>
      <c r="C209" s="75" t="s">
        <v>489</v>
      </c>
      <c r="D209" s="83">
        <f t="shared" si="12"/>
        <v>0</v>
      </c>
      <c r="E209" s="119">
        <f t="shared" si="13"/>
        <v>0</v>
      </c>
      <c r="F209" s="83">
        <v>0</v>
      </c>
      <c r="G209" s="83">
        <v>0</v>
      </c>
      <c r="H209" s="83">
        <v>0</v>
      </c>
      <c r="I209" s="83">
        <v>0</v>
      </c>
      <c r="J209" s="83">
        <v>0</v>
      </c>
      <c r="K209" s="83">
        <v>0</v>
      </c>
      <c r="L209" s="83">
        <v>0</v>
      </c>
      <c r="M209" s="83">
        <v>0</v>
      </c>
      <c r="N209" s="83">
        <v>0</v>
      </c>
      <c r="O209" s="83">
        <v>0</v>
      </c>
      <c r="P209" s="83">
        <v>0</v>
      </c>
      <c r="Q209" s="83">
        <v>0</v>
      </c>
      <c r="R209" s="119">
        <f t="shared" si="14"/>
        <v>0</v>
      </c>
      <c r="S209" s="83">
        <v>0</v>
      </c>
      <c r="T209" s="83">
        <v>0</v>
      </c>
      <c r="U209" s="83">
        <v>0</v>
      </c>
      <c r="V209" s="83">
        <v>0</v>
      </c>
      <c r="W209" s="83">
        <v>0</v>
      </c>
      <c r="X209" s="83">
        <v>0</v>
      </c>
      <c r="Y209" s="83">
        <v>0</v>
      </c>
      <c r="Z209" s="83">
        <v>0</v>
      </c>
      <c r="AA209" s="83">
        <v>0</v>
      </c>
      <c r="AB209" s="83">
        <v>0</v>
      </c>
      <c r="AC209" s="83">
        <v>0</v>
      </c>
      <c r="AD209" s="83">
        <v>0</v>
      </c>
      <c r="AE209" s="119">
        <f t="shared" si="15"/>
        <v>0</v>
      </c>
      <c r="AF209" s="83">
        <v>0</v>
      </c>
      <c r="AG209" s="83">
        <v>0</v>
      </c>
      <c r="AH209" s="83">
        <v>0</v>
      </c>
      <c r="AI209" s="83">
        <v>0</v>
      </c>
      <c r="AJ209" s="83">
        <v>0</v>
      </c>
      <c r="AK209" s="83">
        <v>0</v>
      </c>
      <c r="AL209" s="83">
        <v>0</v>
      </c>
      <c r="AM209" s="83">
        <v>0</v>
      </c>
      <c r="AN209" s="83">
        <v>0</v>
      </c>
      <c r="AO209" s="83">
        <v>0</v>
      </c>
      <c r="AP209" s="83">
        <v>0</v>
      </c>
      <c r="AQ209" s="83">
        <v>0</v>
      </c>
      <c r="AR209" s="83">
        <v>0</v>
      </c>
      <c r="AS209" s="83">
        <v>0</v>
      </c>
      <c r="AT209" s="83">
        <v>0</v>
      </c>
      <c r="AU209" s="83">
        <v>0</v>
      </c>
      <c r="AV209" s="83">
        <v>0</v>
      </c>
      <c r="AW209" s="83">
        <v>0</v>
      </c>
      <c r="AX209" s="83">
        <v>0</v>
      </c>
      <c r="AY209" s="83">
        <v>0</v>
      </c>
      <c r="AZ209" s="83">
        <v>0</v>
      </c>
      <c r="BA209" s="83">
        <v>0</v>
      </c>
      <c r="BB209" s="83">
        <v>0</v>
      </c>
      <c r="BC209" s="83">
        <v>0</v>
      </c>
      <c r="BD209" s="83">
        <v>0</v>
      </c>
      <c r="BE209" s="83">
        <v>0</v>
      </c>
      <c r="BF209" s="83">
        <v>0</v>
      </c>
      <c r="BG209" s="83">
        <v>0</v>
      </c>
      <c r="BH209" s="83">
        <v>0</v>
      </c>
      <c r="BI209" s="83">
        <v>0</v>
      </c>
      <c r="BJ209" s="83">
        <v>0</v>
      </c>
      <c r="BK209" s="83">
        <v>0</v>
      </c>
      <c r="BL209" s="83">
        <v>0</v>
      </c>
      <c r="BM209" s="83">
        <v>0</v>
      </c>
      <c r="BN209" s="83">
        <v>0</v>
      </c>
      <c r="BO209" s="83">
        <v>0</v>
      </c>
      <c r="BP209" s="83">
        <v>0</v>
      </c>
      <c r="BQ209" s="83">
        <v>0</v>
      </c>
      <c r="BR209" s="83">
        <v>0</v>
      </c>
      <c r="BS209" s="83">
        <v>0</v>
      </c>
      <c r="BT209" s="83">
        <v>0</v>
      </c>
      <c r="BU209" s="83">
        <v>0</v>
      </c>
      <c r="BV209" s="83">
        <v>0</v>
      </c>
      <c r="BW209" s="83">
        <v>0</v>
      </c>
      <c r="BX209" s="83">
        <v>0</v>
      </c>
      <c r="BY209" s="83">
        <v>0</v>
      </c>
      <c r="BZ209" s="83">
        <v>0</v>
      </c>
      <c r="CA209" s="83">
        <v>0</v>
      </c>
      <c r="CD209" s="116" t="e">
        <f>Раздел2!#REF!</f>
        <v>#REF!</v>
      </c>
    </row>
    <row r="210" spans="2:82" ht="21" x14ac:dyDescent="0.25">
      <c r="B210" s="160" t="s">
        <v>480</v>
      </c>
      <c r="C210" s="75" t="s">
        <v>491</v>
      </c>
      <c r="D210" s="83">
        <f t="shared" si="12"/>
        <v>0</v>
      </c>
      <c r="E210" s="119">
        <f t="shared" si="13"/>
        <v>0</v>
      </c>
      <c r="F210" s="151">
        <v>0</v>
      </c>
      <c r="G210" s="151">
        <v>0</v>
      </c>
      <c r="H210" s="151">
        <v>0</v>
      </c>
      <c r="I210" s="151">
        <v>0</v>
      </c>
      <c r="J210" s="151">
        <v>0</v>
      </c>
      <c r="K210" s="151">
        <v>0</v>
      </c>
      <c r="L210" s="151">
        <v>0</v>
      </c>
      <c r="M210" s="151">
        <v>0</v>
      </c>
      <c r="N210" s="151">
        <v>0</v>
      </c>
      <c r="O210" s="151">
        <v>0</v>
      </c>
      <c r="P210" s="151">
        <v>0</v>
      </c>
      <c r="Q210" s="151">
        <v>0</v>
      </c>
      <c r="R210" s="119">
        <f t="shared" si="14"/>
        <v>0</v>
      </c>
      <c r="S210" s="151">
        <v>0</v>
      </c>
      <c r="T210" s="151">
        <v>0</v>
      </c>
      <c r="U210" s="151">
        <v>0</v>
      </c>
      <c r="V210" s="151">
        <v>0</v>
      </c>
      <c r="W210" s="151">
        <v>0</v>
      </c>
      <c r="X210" s="151">
        <v>0</v>
      </c>
      <c r="Y210" s="151">
        <v>0</v>
      </c>
      <c r="Z210" s="151">
        <v>0</v>
      </c>
      <c r="AA210" s="151">
        <v>0</v>
      </c>
      <c r="AB210" s="151">
        <v>0</v>
      </c>
      <c r="AC210" s="151">
        <v>0</v>
      </c>
      <c r="AD210" s="151">
        <v>0</v>
      </c>
      <c r="AE210" s="119">
        <f t="shared" si="15"/>
        <v>0</v>
      </c>
      <c r="AF210" s="151">
        <v>0</v>
      </c>
      <c r="AG210" s="151">
        <v>0</v>
      </c>
      <c r="AH210" s="151">
        <v>0</v>
      </c>
      <c r="AI210" s="151">
        <v>0</v>
      </c>
      <c r="AJ210" s="151">
        <v>0</v>
      </c>
      <c r="AK210" s="151">
        <v>0</v>
      </c>
      <c r="AL210" s="151">
        <v>0</v>
      </c>
      <c r="AM210" s="151">
        <v>0</v>
      </c>
      <c r="AN210" s="151">
        <v>0</v>
      </c>
      <c r="AO210" s="151">
        <v>0</v>
      </c>
      <c r="AP210" s="151">
        <v>0</v>
      </c>
      <c r="AQ210" s="151">
        <v>0</v>
      </c>
      <c r="AR210" s="151">
        <v>0</v>
      </c>
      <c r="AS210" s="151">
        <v>0</v>
      </c>
      <c r="AT210" s="151">
        <v>0</v>
      </c>
      <c r="AU210" s="151">
        <v>0</v>
      </c>
      <c r="AV210" s="151">
        <v>0</v>
      </c>
      <c r="AW210" s="151">
        <v>0</v>
      </c>
      <c r="AX210" s="151">
        <v>0</v>
      </c>
      <c r="AY210" s="151">
        <v>0</v>
      </c>
      <c r="AZ210" s="151">
        <v>0</v>
      </c>
      <c r="BA210" s="151">
        <v>0</v>
      </c>
      <c r="BB210" s="151">
        <v>0</v>
      </c>
      <c r="BC210" s="151">
        <v>0</v>
      </c>
      <c r="BD210" s="151">
        <v>0</v>
      </c>
      <c r="BE210" s="151">
        <v>0</v>
      </c>
      <c r="BF210" s="151">
        <v>0</v>
      </c>
      <c r="BG210" s="151">
        <v>0</v>
      </c>
      <c r="BH210" s="151">
        <v>0</v>
      </c>
      <c r="BI210" s="151">
        <v>0</v>
      </c>
      <c r="BJ210" s="151">
        <v>0</v>
      </c>
      <c r="BK210" s="151">
        <v>0</v>
      </c>
      <c r="BL210" s="151">
        <v>0</v>
      </c>
      <c r="BM210" s="151">
        <v>0</v>
      </c>
      <c r="BN210" s="151">
        <v>0</v>
      </c>
      <c r="BO210" s="151">
        <v>0</v>
      </c>
      <c r="BP210" s="151">
        <v>0</v>
      </c>
      <c r="BQ210" s="151">
        <v>0</v>
      </c>
      <c r="BR210" s="151">
        <v>0</v>
      </c>
      <c r="BS210" s="151">
        <v>0</v>
      </c>
      <c r="BT210" s="151">
        <v>0</v>
      </c>
      <c r="BU210" s="151">
        <v>0</v>
      </c>
      <c r="BV210" s="151">
        <v>0</v>
      </c>
      <c r="BW210" s="151">
        <v>0</v>
      </c>
      <c r="BX210" s="151">
        <v>0</v>
      </c>
      <c r="BY210" s="151">
        <v>0</v>
      </c>
      <c r="BZ210" s="151">
        <v>0</v>
      </c>
      <c r="CA210" s="151">
        <v>0</v>
      </c>
      <c r="CD210" s="116"/>
    </row>
    <row r="211" spans="2:82" ht="15.75" customHeight="1" x14ac:dyDescent="0.25">
      <c r="B211" s="159" t="s">
        <v>482</v>
      </c>
      <c r="C211" s="75" t="s">
        <v>493</v>
      </c>
      <c r="D211" s="83">
        <f t="shared" si="12"/>
        <v>0</v>
      </c>
      <c r="E211" s="119">
        <f t="shared" si="13"/>
        <v>0</v>
      </c>
      <c r="F211" s="151">
        <v>0</v>
      </c>
      <c r="G211" s="151">
        <v>0</v>
      </c>
      <c r="H211" s="151">
        <v>0</v>
      </c>
      <c r="I211" s="151">
        <v>0</v>
      </c>
      <c r="J211" s="151">
        <v>0</v>
      </c>
      <c r="K211" s="151">
        <v>0</v>
      </c>
      <c r="L211" s="151">
        <v>0</v>
      </c>
      <c r="M211" s="151">
        <v>0</v>
      </c>
      <c r="N211" s="151">
        <v>0</v>
      </c>
      <c r="O211" s="151">
        <v>0</v>
      </c>
      <c r="P211" s="151">
        <v>0</v>
      </c>
      <c r="Q211" s="151">
        <v>0</v>
      </c>
      <c r="R211" s="119">
        <f t="shared" si="14"/>
        <v>0</v>
      </c>
      <c r="S211" s="151">
        <v>0</v>
      </c>
      <c r="T211" s="151">
        <v>0</v>
      </c>
      <c r="U211" s="151">
        <v>0</v>
      </c>
      <c r="V211" s="151">
        <v>0</v>
      </c>
      <c r="W211" s="151">
        <v>0</v>
      </c>
      <c r="X211" s="151">
        <v>0</v>
      </c>
      <c r="Y211" s="151">
        <v>0</v>
      </c>
      <c r="Z211" s="151">
        <v>0</v>
      </c>
      <c r="AA211" s="151">
        <v>0</v>
      </c>
      <c r="AB211" s="151">
        <v>0</v>
      </c>
      <c r="AC211" s="151">
        <v>0</v>
      </c>
      <c r="AD211" s="151">
        <v>0</v>
      </c>
      <c r="AE211" s="119">
        <f t="shared" si="15"/>
        <v>0</v>
      </c>
      <c r="AF211" s="151">
        <v>0</v>
      </c>
      <c r="AG211" s="151">
        <v>0</v>
      </c>
      <c r="AH211" s="151">
        <v>0</v>
      </c>
      <c r="AI211" s="151">
        <v>0</v>
      </c>
      <c r="AJ211" s="151">
        <v>0</v>
      </c>
      <c r="AK211" s="151">
        <v>0</v>
      </c>
      <c r="AL211" s="151">
        <v>0</v>
      </c>
      <c r="AM211" s="151">
        <v>0</v>
      </c>
      <c r="AN211" s="151">
        <v>0</v>
      </c>
      <c r="AO211" s="151">
        <v>0</v>
      </c>
      <c r="AP211" s="151">
        <v>0</v>
      </c>
      <c r="AQ211" s="151">
        <v>0</v>
      </c>
      <c r="AR211" s="151">
        <v>0</v>
      </c>
      <c r="AS211" s="151">
        <v>0</v>
      </c>
      <c r="AT211" s="151">
        <v>0</v>
      </c>
      <c r="AU211" s="151">
        <v>0</v>
      </c>
      <c r="AV211" s="151">
        <v>0</v>
      </c>
      <c r="AW211" s="151">
        <v>0</v>
      </c>
      <c r="AX211" s="151">
        <v>0</v>
      </c>
      <c r="AY211" s="151">
        <v>0</v>
      </c>
      <c r="AZ211" s="151">
        <v>0</v>
      </c>
      <c r="BA211" s="151">
        <v>0</v>
      </c>
      <c r="BB211" s="151">
        <v>0</v>
      </c>
      <c r="BC211" s="151">
        <v>0</v>
      </c>
      <c r="BD211" s="151">
        <v>0</v>
      </c>
      <c r="BE211" s="151">
        <v>0</v>
      </c>
      <c r="BF211" s="151">
        <v>0</v>
      </c>
      <c r="BG211" s="151">
        <v>0</v>
      </c>
      <c r="BH211" s="151">
        <v>0</v>
      </c>
      <c r="BI211" s="151">
        <v>0</v>
      </c>
      <c r="BJ211" s="151">
        <v>0</v>
      </c>
      <c r="BK211" s="151">
        <v>0</v>
      </c>
      <c r="BL211" s="151">
        <v>0</v>
      </c>
      <c r="BM211" s="151">
        <v>0</v>
      </c>
      <c r="BN211" s="151">
        <v>0</v>
      </c>
      <c r="BO211" s="151">
        <v>0</v>
      </c>
      <c r="BP211" s="151">
        <v>0</v>
      </c>
      <c r="BQ211" s="151">
        <v>0</v>
      </c>
      <c r="BR211" s="151">
        <v>0</v>
      </c>
      <c r="BS211" s="151">
        <v>0</v>
      </c>
      <c r="BT211" s="151">
        <v>0</v>
      </c>
      <c r="BU211" s="151">
        <v>0</v>
      </c>
      <c r="BV211" s="151">
        <v>0</v>
      </c>
      <c r="BW211" s="151">
        <v>0</v>
      </c>
      <c r="BX211" s="151">
        <v>0</v>
      </c>
      <c r="BY211" s="151">
        <v>0</v>
      </c>
      <c r="BZ211" s="151">
        <v>0</v>
      </c>
      <c r="CA211" s="151">
        <v>0</v>
      </c>
      <c r="CD211" s="116">
        <f>Раздел2!G224</f>
        <v>99</v>
      </c>
    </row>
    <row r="212" spans="2:82" ht="15.75" customHeight="1" x14ac:dyDescent="0.25">
      <c r="B212" s="159" t="s">
        <v>484</v>
      </c>
      <c r="C212" s="75" t="s">
        <v>495</v>
      </c>
      <c r="D212" s="83">
        <f t="shared" si="12"/>
        <v>0</v>
      </c>
      <c r="E212" s="119">
        <f t="shared" si="13"/>
        <v>0</v>
      </c>
      <c r="F212" s="151">
        <v>0</v>
      </c>
      <c r="G212" s="151">
        <v>0</v>
      </c>
      <c r="H212" s="151">
        <v>0</v>
      </c>
      <c r="I212" s="151">
        <v>0</v>
      </c>
      <c r="J212" s="151">
        <v>0</v>
      </c>
      <c r="K212" s="151">
        <v>0</v>
      </c>
      <c r="L212" s="151">
        <v>0</v>
      </c>
      <c r="M212" s="151">
        <v>0</v>
      </c>
      <c r="N212" s="151">
        <v>0</v>
      </c>
      <c r="O212" s="151">
        <v>0</v>
      </c>
      <c r="P212" s="151">
        <v>0</v>
      </c>
      <c r="Q212" s="151">
        <v>0</v>
      </c>
      <c r="R212" s="119">
        <f t="shared" si="14"/>
        <v>0</v>
      </c>
      <c r="S212" s="151">
        <v>0</v>
      </c>
      <c r="T212" s="151">
        <v>0</v>
      </c>
      <c r="U212" s="151">
        <v>0</v>
      </c>
      <c r="V212" s="151">
        <v>0</v>
      </c>
      <c r="W212" s="151">
        <v>0</v>
      </c>
      <c r="X212" s="151">
        <v>0</v>
      </c>
      <c r="Y212" s="151">
        <v>0</v>
      </c>
      <c r="Z212" s="151">
        <v>0</v>
      </c>
      <c r="AA212" s="151">
        <v>0</v>
      </c>
      <c r="AB212" s="151">
        <v>0</v>
      </c>
      <c r="AC212" s="151">
        <v>0</v>
      </c>
      <c r="AD212" s="151">
        <v>0</v>
      </c>
      <c r="AE212" s="119">
        <f t="shared" si="15"/>
        <v>0</v>
      </c>
      <c r="AF212" s="151">
        <v>0</v>
      </c>
      <c r="AG212" s="151">
        <v>0</v>
      </c>
      <c r="AH212" s="151">
        <v>0</v>
      </c>
      <c r="AI212" s="151">
        <v>0</v>
      </c>
      <c r="AJ212" s="151">
        <v>0</v>
      </c>
      <c r="AK212" s="151">
        <v>0</v>
      </c>
      <c r="AL212" s="151">
        <v>0</v>
      </c>
      <c r="AM212" s="151">
        <v>0</v>
      </c>
      <c r="AN212" s="151">
        <v>0</v>
      </c>
      <c r="AO212" s="151">
        <v>0</v>
      </c>
      <c r="AP212" s="151">
        <v>0</v>
      </c>
      <c r="AQ212" s="151">
        <v>0</v>
      </c>
      <c r="AR212" s="151">
        <v>0</v>
      </c>
      <c r="AS212" s="151">
        <v>0</v>
      </c>
      <c r="AT212" s="151">
        <v>0</v>
      </c>
      <c r="AU212" s="151">
        <v>0</v>
      </c>
      <c r="AV212" s="151">
        <v>0</v>
      </c>
      <c r="AW212" s="151">
        <v>0</v>
      </c>
      <c r="AX212" s="151">
        <v>0</v>
      </c>
      <c r="AY212" s="151">
        <v>0</v>
      </c>
      <c r="AZ212" s="151">
        <v>0</v>
      </c>
      <c r="BA212" s="151">
        <v>0</v>
      </c>
      <c r="BB212" s="151">
        <v>0</v>
      </c>
      <c r="BC212" s="151">
        <v>0</v>
      </c>
      <c r="BD212" s="151">
        <v>0</v>
      </c>
      <c r="BE212" s="151">
        <v>0</v>
      </c>
      <c r="BF212" s="151">
        <v>0</v>
      </c>
      <c r="BG212" s="151">
        <v>0</v>
      </c>
      <c r="BH212" s="151">
        <v>0</v>
      </c>
      <c r="BI212" s="151">
        <v>0</v>
      </c>
      <c r="BJ212" s="151">
        <v>0</v>
      </c>
      <c r="BK212" s="151">
        <v>0</v>
      </c>
      <c r="BL212" s="151">
        <v>0</v>
      </c>
      <c r="BM212" s="151">
        <v>0</v>
      </c>
      <c r="BN212" s="151">
        <v>0</v>
      </c>
      <c r="BO212" s="151">
        <v>0</v>
      </c>
      <c r="BP212" s="151">
        <v>0</v>
      </c>
      <c r="BQ212" s="151">
        <v>0</v>
      </c>
      <c r="BR212" s="151">
        <v>0</v>
      </c>
      <c r="BS212" s="151">
        <v>0</v>
      </c>
      <c r="BT212" s="151">
        <v>0</v>
      </c>
      <c r="BU212" s="151">
        <v>0</v>
      </c>
      <c r="BV212" s="151">
        <v>0</v>
      </c>
      <c r="BW212" s="151">
        <v>0</v>
      </c>
      <c r="BX212" s="151">
        <v>0</v>
      </c>
      <c r="BY212" s="151">
        <v>0</v>
      </c>
      <c r="BZ212" s="151">
        <v>0</v>
      </c>
      <c r="CA212" s="151">
        <v>0</v>
      </c>
      <c r="CD212" s="116">
        <f>Раздел2!G225</f>
        <v>0</v>
      </c>
    </row>
    <row r="213" spans="2:82" ht="15.75" customHeight="1" x14ac:dyDescent="0.25">
      <c r="B213" s="159" t="s">
        <v>486</v>
      </c>
      <c r="C213" s="75" t="s">
        <v>497</v>
      </c>
      <c r="D213" s="83">
        <f t="shared" si="12"/>
        <v>7</v>
      </c>
      <c r="E213" s="119">
        <f t="shared" si="13"/>
        <v>0</v>
      </c>
      <c r="F213" s="151">
        <v>0</v>
      </c>
      <c r="G213" s="151">
        <v>0</v>
      </c>
      <c r="H213" s="151">
        <v>0</v>
      </c>
      <c r="I213" s="151">
        <v>0</v>
      </c>
      <c r="J213" s="151">
        <v>0</v>
      </c>
      <c r="K213" s="151">
        <v>0</v>
      </c>
      <c r="L213" s="151">
        <v>0</v>
      </c>
      <c r="M213" s="151">
        <v>0</v>
      </c>
      <c r="N213" s="151">
        <v>0</v>
      </c>
      <c r="O213" s="151">
        <v>0</v>
      </c>
      <c r="P213" s="151">
        <v>0</v>
      </c>
      <c r="Q213" s="151">
        <v>0</v>
      </c>
      <c r="R213" s="119">
        <f t="shared" si="14"/>
        <v>0</v>
      </c>
      <c r="S213" s="151">
        <v>0</v>
      </c>
      <c r="T213" s="151">
        <v>0</v>
      </c>
      <c r="U213" s="151">
        <v>0</v>
      </c>
      <c r="V213" s="151">
        <v>0</v>
      </c>
      <c r="W213" s="151">
        <v>0</v>
      </c>
      <c r="X213" s="151">
        <v>0</v>
      </c>
      <c r="Y213" s="151">
        <v>0</v>
      </c>
      <c r="Z213" s="151">
        <v>0</v>
      </c>
      <c r="AA213" s="151">
        <v>0</v>
      </c>
      <c r="AB213" s="151">
        <v>0</v>
      </c>
      <c r="AC213" s="151">
        <v>0</v>
      </c>
      <c r="AD213" s="151">
        <v>0</v>
      </c>
      <c r="AE213" s="119">
        <f t="shared" si="15"/>
        <v>7</v>
      </c>
      <c r="AF213" s="151">
        <v>0</v>
      </c>
      <c r="AG213" s="151">
        <v>0</v>
      </c>
      <c r="AH213" s="151">
        <v>0</v>
      </c>
      <c r="AI213" s="151">
        <v>0</v>
      </c>
      <c r="AJ213" s="151">
        <v>0</v>
      </c>
      <c r="AK213" s="151">
        <v>0</v>
      </c>
      <c r="AL213" s="151">
        <v>0</v>
      </c>
      <c r="AM213" s="151">
        <v>0</v>
      </c>
      <c r="AN213" s="151">
        <v>0</v>
      </c>
      <c r="AO213" s="151">
        <v>0</v>
      </c>
      <c r="AP213" s="151">
        <v>7</v>
      </c>
      <c r="AQ213" s="151">
        <v>0</v>
      </c>
      <c r="AR213" s="151">
        <v>0</v>
      </c>
      <c r="AS213" s="151">
        <v>0</v>
      </c>
      <c r="AT213" s="151">
        <v>0</v>
      </c>
      <c r="AU213" s="151">
        <v>0</v>
      </c>
      <c r="AV213" s="151">
        <v>0</v>
      </c>
      <c r="AW213" s="151">
        <v>0</v>
      </c>
      <c r="AX213" s="151">
        <v>0</v>
      </c>
      <c r="AY213" s="151">
        <v>0</v>
      </c>
      <c r="AZ213" s="151">
        <v>0</v>
      </c>
      <c r="BA213" s="151">
        <v>0</v>
      </c>
      <c r="BB213" s="151">
        <v>0</v>
      </c>
      <c r="BC213" s="151">
        <v>0</v>
      </c>
      <c r="BD213" s="151">
        <v>0</v>
      </c>
      <c r="BE213" s="151">
        <v>0</v>
      </c>
      <c r="BF213" s="151">
        <v>0</v>
      </c>
      <c r="BG213" s="151">
        <v>0</v>
      </c>
      <c r="BH213" s="151">
        <v>0</v>
      </c>
      <c r="BI213" s="151">
        <v>0</v>
      </c>
      <c r="BJ213" s="151">
        <v>0</v>
      </c>
      <c r="BK213" s="151">
        <v>0</v>
      </c>
      <c r="BL213" s="151">
        <v>0</v>
      </c>
      <c r="BM213" s="151">
        <v>0</v>
      </c>
      <c r="BN213" s="151">
        <v>0</v>
      </c>
      <c r="BO213" s="151">
        <v>0</v>
      </c>
      <c r="BP213" s="151">
        <v>0</v>
      </c>
      <c r="BQ213" s="151">
        <v>0</v>
      </c>
      <c r="BR213" s="151">
        <v>0</v>
      </c>
      <c r="BS213" s="151">
        <v>0</v>
      </c>
      <c r="BT213" s="151">
        <v>0</v>
      </c>
      <c r="BU213" s="151">
        <v>0</v>
      </c>
      <c r="BV213" s="151">
        <v>0</v>
      </c>
      <c r="BW213" s="151">
        <v>0</v>
      </c>
      <c r="BX213" s="151">
        <v>0</v>
      </c>
      <c r="BY213" s="151">
        <v>0</v>
      </c>
      <c r="BZ213" s="151">
        <v>0</v>
      </c>
      <c r="CA213" s="151">
        <v>0</v>
      </c>
      <c r="CD213" s="116">
        <f>Раздел2!G226</f>
        <v>0</v>
      </c>
    </row>
    <row r="214" spans="2:82" ht="15.75" customHeight="1" x14ac:dyDescent="0.25">
      <c r="B214" s="159" t="s">
        <v>488</v>
      </c>
      <c r="C214" s="75" t="s">
        <v>499</v>
      </c>
      <c r="D214" s="83">
        <f t="shared" si="12"/>
        <v>0</v>
      </c>
      <c r="E214" s="119">
        <f t="shared" si="13"/>
        <v>0</v>
      </c>
      <c r="F214" s="151">
        <v>0</v>
      </c>
      <c r="G214" s="151">
        <v>0</v>
      </c>
      <c r="H214" s="151">
        <v>0</v>
      </c>
      <c r="I214" s="151">
        <v>0</v>
      </c>
      <c r="J214" s="151">
        <v>0</v>
      </c>
      <c r="K214" s="151">
        <v>0</v>
      </c>
      <c r="L214" s="151">
        <v>0</v>
      </c>
      <c r="M214" s="151">
        <v>0</v>
      </c>
      <c r="N214" s="151">
        <v>0</v>
      </c>
      <c r="O214" s="151">
        <v>0</v>
      </c>
      <c r="P214" s="151">
        <v>0</v>
      </c>
      <c r="Q214" s="151">
        <v>0</v>
      </c>
      <c r="R214" s="119">
        <f t="shared" si="14"/>
        <v>0</v>
      </c>
      <c r="S214" s="151">
        <v>0</v>
      </c>
      <c r="T214" s="151">
        <v>0</v>
      </c>
      <c r="U214" s="151">
        <v>0</v>
      </c>
      <c r="V214" s="151">
        <v>0</v>
      </c>
      <c r="W214" s="151">
        <v>0</v>
      </c>
      <c r="X214" s="151">
        <v>0</v>
      </c>
      <c r="Y214" s="151">
        <v>0</v>
      </c>
      <c r="Z214" s="151">
        <v>0</v>
      </c>
      <c r="AA214" s="151">
        <v>0</v>
      </c>
      <c r="AB214" s="151">
        <v>0</v>
      </c>
      <c r="AC214" s="151">
        <v>0</v>
      </c>
      <c r="AD214" s="151">
        <v>0</v>
      </c>
      <c r="AE214" s="119">
        <f t="shared" si="15"/>
        <v>0</v>
      </c>
      <c r="AF214" s="151">
        <v>0</v>
      </c>
      <c r="AG214" s="151">
        <v>0</v>
      </c>
      <c r="AH214" s="151">
        <v>0</v>
      </c>
      <c r="AI214" s="151">
        <v>0</v>
      </c>
      <c r="AJ214" s="151">
        <v>0</v>
      </c>
      <c r="AK214" s="151">
        <v>0</v>
      </c>
      <c r="AL214" s="151">
        <v>0</v>
      </c>
      <c r="AM214" s="151">
        <v>0</v>
      </c>
      <c r="AN214" s="151">
        <v>0</v>
      </c>
      <c r="AO214" s="151">
        <v>0</v>
      </c>
      <c r="AP214" s="151">
        <v>0</v>
      </c>
      <c r="AQ214" s="151">
        <v>0</v>
      </c>
      <c r="AR214" s="151">
        <v>0</v>
      </c>
      <c r="AS214" s="151">
        <v>0</v>
      </c>
      <c r="AT214" s="151">
        <v>0</v>
      </c>
      <c r="AU214" s="151">
        <v>0</v>
      </c>
      <c r="AV214" s="151">
        <v>0</v>
      </c>
      <c r="AW214" s="151">
        <v>0</v>
      </c>
      <c r="AX214" s="151">
        <v>0</v>
      </c>
      <c r="AY214" s="151">
        <v>0</v>
      </c>
      <c r="AZ214" s="151">
        <v>0</v>
      </c>
      <c r="BA214" s="151">
        <v>0</v>
      </c>
      <c r="BB214" s="151">
        <v>0</v>
      </c>
      <c r="BC214" s="151">
        <v>0</v>
      </c>
      <c r="BD214" s="151">
        <v>0</v>
      </c>
      <c r="BE214" s="151">
        <v>0</v>
      </c>
      <c r="BF214" s="151">
        <v>0</v>
      </c>
      <c r="BG214" s="151">
        <v>0</v>
      </c>
      <c r="BH214" s="151">
        <v>0</v>
      </c>
      <c r="BI214" s="151">
        <v>0</v>
      </c>
      <c r="BJ214" s="151">
        <v>0</v>
      </c>
      <c r="BK214" s="151">
        <v>0</v>
      </c>
      <c r="BL214" s="151">
        <v>0</v>
      </c>
      <c r="BM214" s="151">
        <v>0</v>
      </c>
      <c r="BN214" s="151">
        <v>0</v>
      </c>
      <c r="BO214" s="151">
        <v>0</v>
      </c>
      <c r="BP214" s="151">
        <v>0</v>
      </c>
      <c r="BQ214" s="151">
        <v>0</v>
      </c>
      <c r="BR214" s="151">
        <v>0</v>
      </c>
      <c r="BS214" s="151">
        <v>0</v>
      </c>
      <c r="BT214" s="151">
        <v>0</v>
      </c>
      <c r="BU214" s="151">
        <v>0</v>
      </c>
      <c r="BV214" s="151">
        <v>0</v>
      </c>
      <c r="BW214" s="151">
        <v>0</v>
      </c>
      <c r="BX214" s="151">
        <v>0</v>
      </c>
      <c r="BY214" s="151">
        <v>0</v>
      </c>
      <c r="BZ214" s="151">
        <v>0</v>
      </c>
      <c r="CA214" s="151">
        <v>0</v>
      </c>
      <c r="CD214" s="116">
        <f>Раздел2!G227</f>
        <v>189</v>
      </c>
    </row>
    <row r="215" spans="2:82" ht="15.75" customHeight="1" x14ac:dyDescent="0.25">
      <c r="B215" s="159" t="s">
        <v>490</v>
      </c>
      <c r="C215" s="75" t="s">
        <v>500</v>
      </c>
      <c r="D215" s="83">
        <f t="shared" si="12"/>
        <v>0</v>
      </c>
      <c r="E215" s="119">
        <f t="shared" si="13"/>
        <v>0</v>
      </c>
      <c r="F215" s="151">
        <v>0</v>
      </c>
      <c r="G215" s="151">
        <v>0</v>
      </c>
      <c r="H215" s="151">
        <v>0</v>
      </c>
      <c r="I215" s="151">
        <v>0</v>
      </c>
      <c r="J215" s="151">
        <v>0</v>
      </c>
      <c r="K215" s="151">
        <v>0</v>
      </c>
      <c r="L215" s="151">
        <v>0</v>
      </c>
      <c r="M215" s="151">
        <v>0</v>
      </c>
      <c r="N215" s="151">
        <v>0</v>
      </c>
      <c r="O215" s="151">
        <v>0</v>
      </c>
      <c r="P215" s="151">
        <v>0</v>
      </c>
      <c r="Q215" s="151">
        <v>0</v>
      </c>
      <c r="R215" s="119">
        <f t="shared" si="14"/>
        <v>0</v>
      </c>
      <c r="S215" s="151">
        <v>0</v>
      </c>
      <c r="T215" s="151">
        <v>0</v>
      </c>
      <c r="U215" s="151">
        <v>0</v>
      </c>
      <c r="V215" s="151">
        <v>0</v>
      </c>
      <c r="W215" s="151">
        <v>0</v>
      </c>
      <c r="X215" s="151">
        <v>0</v>
      </c>
      <c r="Y215" s="151">
        <v>0</v>
      </c>
      <c r="Z215" s="151">
        <v>0</v>
      </c>
      <c r="AA215" s="151">
        <v>0</v>
      </c>
      <c r="AB215" s="151">
        <v>0</v>
      </c>
      <c r="AC215" s="151">
        <v>0</v>
      </c>
      <c r="AD215" s="151">
        <v>0</v>
      </c>
      <c r="AE215" s="119">
        <f t="shared" si="15"/>
        <v>0</v>
      </c>
      <c r="AF215" s="151">
        <v>0</v>
      </c>
      <c r="AG215" s="151">
        <v>0</v>
      </c>
      <c r="AH215" s="151">
        <v>0</v>
      </c>
      <c r="AI215" s="151">
        <v>0</v>
      </c>
      <c r="AJ215" s="151">
        <v>0</v>
      </c>
      <c r="AK215" s="151">
        <v>0</v>
      </c>
      <c r="AL215" s="151">
        <v>0</v>
      </c>
      <c r="AM215" s="151">
        <v>0</v>
      </c>
      <c r="AN215" s="151">
        <v>0</v>
      </c>
      <c r="AO215" s="151">
        <v>0</v>
      </c>
      <c r="AP215" s="151">
        <v>0</v>
      </c>
      <c r="AQ215" s="151">
        <v>0</v>
      </c>
      <c r="AR215" s="151">
        <v>0</v>
      </c>
      <c r="AS215" s="151">
        <v>0</v>
      </c>
      <c r="AT215" s="151">
        <v>0</v>
      </c>
      <c r="AU215" s="151">
        <v>0</v>
      </c>
      <c r="AV215" s="151">
        <v>0</v>
      </c>
      <c r="AW215" s="151">
        <v>0</v>
      </c>
      <c r="AX215" s="151">
        <v>0</v>
      </c>
      <c r="AY215" s="151">
        <v>0</v>
      </c>
      <c r="AZ215" s="151">
        <v>0</v>
      </c>
      <c r="BA215" s="151">
        <v>0</v>
      </c>
      <c r="BB215" s="151">
        <v>0</v>
      </c>
      <c r="BC215" s="151">
        <v>0</v>
      </c>
      <c r="BD215" s="151">
        <v>0</v>
      </c>
      <c r="BE215" s="151">
        <v>0</v>
      </c>
      <c r="BF215" s="151">
        <v>0</v>
      </c>
      <c r="BG215" s="151">
        <v>0</v>
      </c>
      <c r="BH215" s="151">
        <v>0</v>
      </c>
      <c r="BI215" s="151">
        <v>0</v>
      </c>
      <c r="BJ215" s="151">
        <v>0</v>
      </c>
      <c r="BK215" s="151">
        <v>0</v>
      </c>
      <c r="BL215" s="151">
        <v>0</v>
      </c>
      <c r="BM215" s="151">
        <v>0</v>
      </c>
      <c r="BN215" s="151">
        <v>0</v>
      </c>
      <c r="BO215" s="151">
        <v>0</v>
      </c>
      <c r="BP215" s="151">
        <v>0</v>
      </c>
      <c r="BQ215" s="151">
        <v>0</v>
      </c>
      <c r="BR215" s="151">
        <v>0</v>
      </c>
      <c r="BS215" s="151">
        <v>0</v>
      </c>
      <c r="BT215" s="151">
        <v>0</v>
      </c>
      <c r="BU215" s="151">
        <v>0</v>
      </c>
      <c r="BV215" s="151">
        <v>0</v>
      </c>
      <c r="BW215" s="151">
        <v>0</v>
      </c>
      <c r="BX215" s="151">
        <v>0</v>
      </c>
      <c r="BY215" s="151">
        <v>0</v>
      </c>
      <c r="BZ215" s="151">
        <v>0</v>
      </c>
      <c r="CA215" s="151">
        <v>0</v>
      </c>
      <c r="CD215" s="116">
        <f>Раздел2!G228</f>
        <v>0</v>
      </c>
    </row>
    <row r="216" spans="2:82" x14ac:dyDescent="0.25">
      <c r="B216" s="159" t="s">
        <v>492</v>
      </c>
      <c r="C216" s="75" t="s">
        <v>501</v>
      </c>
      <c r="D216" s="83">
        <f t="shared" si="12"/>
        <v>0</v>
      </c>
      <c r="E216" s="119">
        <f t="shared" si="13"/>
        <v>0</v>
      </c>
      <c r="F216" s="151">
        <v>0</v>
      </c>
      <c r="G216" s="151">
        <v>0</v>
      </c>
      <c r="H216" s="151">
        <v>0</v>
      </c>
      <c r="I216" s="151">
        <v>0</v>
      </c>
      <c r="J216" s="151">
        <v>0</v>
      </c>
      <c r="K216" s="151">
        <v>0</v>
      </c>
      <c r="L216" s="151">
        <v>0</v>
      </c>
      <c r="M216" s="151">
        <v>0</v>
      </c>
      <c r="N216" s="151">
        <v>0</v>
      </c>
      <c r="O216" s="151">
        <v>0</v>
      </c>
      <c r="P216" s="151">
        <v>0</v>
      </c>
      <c r="Q216" s="151">
        <v>0</v>
      </c>
      <c r="R216" s="119">
        <f t="shared" si="14"/>
        <v>0</v>
      </c>
      <c r="S216" s="151">
        <v>0</v>
      </c>
      <c r="T216" s="151">
        <v>0</v>
      </c>
      <c r="U216" s="151">
        <v>0</v>
      </c>
      <c r="V216" s="151">
        <v>0</v>
      </c>
      <c r="W216" s="151">
        <v>0</v>
      </c>
      <c r="X216" s="151">
        <v>0</v>
      </c>
      <c r="Y216" s="151">
        <v>0</v>
      </c>
      <c r="Z216" s="151">
        <v>0</v>
      </c>
      <c r="AA216" s="151">
        <v>0</v>
      </c>
      <c r="AB216" s="151">
        <v>0</v>
      </c>
      <c r="AC216" s="151">
        <v>0</v>
      </c>
      <c r="AD216" s="151">
        <v>0</v>
      </c>
      <c r="AE216" s="119">
        <f t="shared" si="15"/>
        <v>0</v>
      </c>
      <c r="AF216" s="151">
        <v>0</v>
      </c>
      <c r="AG216" s="151">
        <v>0</v>
      </c>
      <c r="AH216" s="151">
        <v>0</v>
      </c>
      <c r="AI216" s="151">
        <v>0</v>
      </c>
      <c r="AJ216" s="151">
        <v>0</v>
      </c>
      <c r="AK216" s="151">
        <v>0</v>
      </c>
      <c r="AL216" s="151">
        <v>0</v>
      </c>
      <c r="AM216" s="151">
        <v>0</v>
      </c>
      <c r="AN216" s="151">
        <v>0</v>
      </c>
      <c r="AO216" s="151">
        <v>0</v>
      </c>
      <c r="AP216" s="151">
        <v>0</v>
      </c>
      <c r="AQ216" s="151">
        <v>0</v>
      </c>
      <c r="AR216" s="151">
        <v>0</v>
      </c>
      <c r="AS216" s="151">
        <v>0</v>
      </c>
      <c r="AT216" s="151">
        <v>0</v>
      </c>
      <c r="AU216" s="151">
        <v>0</v>
      </c>
      <c r="AV216" s="151">
        <v>0</v>
      </c>
      <c r="AW216" s="151">
        <v>0</v>
      </c>
      <c r="AX216" s="151">
        <v>0</v>
      </c>
      <c r="AY216" s="151">
        <v>0</v>
      </c>
      <c r="AZ216" s="151">
        <v>0</v>
      </c>
      <c r="BA216" s="151">
        <v>0</v>
      </c>
      <c r="BB216" s="151">
        <v>0</v>
      </c>
      <c r="BC216" s="151">
        <v>0</v>
      </c>
      <c r="BD216" s="151">
        <v>0</v>
      </c>
      <c r="BE216" s="151">
        <v>0</v>
      </c>
      <c r="BF216" s="151">
        <v>0</v>
      </c>
      <c r="BG216" s="151">
        <v>0</v>
      </c>
      <c r="BH216" s="151">
        <v>0</v>
      </c>
      <c r="BI216" s="151">
        <v>0</v>
      </c>
      <c r="BJ216" s="151">
        <v>0</v>
      </c>
      <c r="BK216" s="151">
        <v>0</v>
      </c>
      <c r="BL216" s="151">
        <v>0</v>
      </c>
      <c r="BM216" s="151">
        <v>0</v>
      </c>
      <c r="BN216" s="151">
        <v>0</v>
      </c>
      <c r="BO216" s="151">
        <v>0</v>
      </c>
      <c r="BP216" s="151">
        <v>0</v>
      </c>
      <c r="BQ216" s="151">
        <v>0</v>
      </c>
      <c r="BR216" s="151">
        <v>0</v>
      </c>
      <c r="BS216" s="151">
        <v>0</v>
      </c>
      <c r="BT216" s="151">
        <v>0</v>
      </c>
      <c r="BU216" s="151">
        <v>0</v>
      </c>
      <c r="BV216" s="151">
        <v>0</v>
      </c>
      <c r="BW216" s="151">
        <v>0</v>
      </c>
      <c r="BX216" s="151">
        <v>0</v>
      </c>
      <c r="BY216" s="151">
        <v>0</v>
      </c>
      <c r="BZ216" s="151">
        <v>0</v>
      </c>
      <c r="CA216" s="151">
        <v>0</v>
      </c>
      <c r="CD216" s="116">
        <f>Раздел2!G229</f>
        <v>0</v>
      </c>
    </row>
    <row r="217" spans="2:82" ht="15.75" customHeight="1" x14ac:dyDescent="0.25">
      <c r="B217" s="159" t="s">
        <v>494</v>
      </c>
      <c r="C217" s="75" t="s">
        <v>631</v>
      </c>
      <c r="D217" s="83">
        <f t="shared" si="12"/>
        <v>0</v>
      </c>
      <c r="E217" s="119">
        <f t="shared" si="13"/>
        <v>0</v>
      </c>
      <c r="F217" s="151">
        <v>0</v>
      </c>
      <c r="G217" s="151">
        <v>0</v>
      </c>
      <c r="H217" s="151">
        <v>0</v>
      </c>
      <c r="I217" s="151">
        <v>0</v>
      </c>
      <c r="J217" s="151">
        <v>0</v>
      </c>
      <c r="K217" s="151">
        <v>0</v>
      </c>
      <c r="L217" s="151">
        <v>0</v>
      </c>
      <c r="M217" s="151">
        <v>0</v>
      </c>
      <c r="N217" s="151">
        <v>0</v>
      </c>
      <c r="O217" s="151">
        <v>0</v>
      </c>
      <c r="P217" s="151">
        <v>0</v>
      </c>
      <c r="Q217" s="151">
        <v>0</v>
      </c>
      <c r="R217" s="119">
        <f t="shared" si="14"/>
        <v>0</v>
      </c>
      <c r="S217" s="151">
        <v>0</v>
      </c>
      <c r="T217" s="151">
        <v>0</v>
      </c>
      <c r="U217" s="151">
        <v>0</v>
      </c>
      <c r="V217" s="151">
        <v>0</v>
      </c>
      <c r="W217" s="151">
        <v>0</v>
      </c>
      <c r="X217" s="151">
        <v>0</v>
      </c>
      <c r="Y217" s="151">
        <v>0</v>
      </c>
      <c r="Z217" s="151">
        <v>0</v>
      </c>
      <c r="AA217" s="151">
        <v>0</v>
      </c>
      <c r="AB217" s="151">
        <v>0</v>
      </c>
      <c r="AC217" s="151">
        <v>0</v>
      </c>
      <c r="AD217" s="151">
        <v>0</v>
      </c>
      <c r="AE217" s="119">
        <f t="shared" si="15"/>
        <v>0</v>
      </c>
      <c r="AF217" s="151">
        <v>0</v>
      </c>
      <c r="AG217" s="151">
        <v>0</v>
      </c>
      <c r="AH217" s="151">
        <v>0</v>
      </c>
      <c r="AI217" s="151">
        <v>0</v>
      </c>
      <c r="AJ217" s="151">
        <v>0</v>
      </c>
      <c r="AK217" s="151">
        <v>0</v>
      </c>
      <c r="AL217" s="151">
        <v>0</v>
      </c>
      <c r="AM217" s="151">
        <v>0</v>
      </c>
      <c r="AN217" s="151">
        <v>0</v>
      </c>
      <c r="AO217" s="151">
        <v>0</v>
      </c>
      <c r="AP217" s="151">
        <v>0</v>
      </c>
      <c r="AQ217" s="151">
        <v>0</v>
      </c>
      <c r="AR217" s="151">
        <v>0</v>
      </c>
      <c r="AS217" s="151">
        <v>0</v>
      </c>
      <c r="AT217" s="151">
        <v>0</v>
      </c>
      <c r="AU217" s="151">
        <v>0</v>
      </c>
      <c r="AV217" s="151">
        <v>0</v>
      </c>
      <c r="AW217" s="151">
        <v>0</v>
      </c>
      <c r="AX217" s="151">
        <v>0</v>
      </c>
      <c r="AY217" s="151">
        <v>0</v>
      </c>
      <c r="AZ217" s="151">
        <v>0</v>
      </c>
      <c r="BA217" s="151">
        <v>0</v>
      </c>
      <c r="BB217" s="151">
        <v>0</v>
      </c>
      <c r="BC217" s="151">
        <v>0</v>
      </c>
      <c r="BD217" s="151">
        <v>0</v>
      </c>
      <c r="BE217" s="151">
        <v>0</v>
      </c>
      <c r="BF217" s="151">
        <v>0</v>
      </c>
      <c r="BG217" s="151">
        <v>0</v>
      </c>
      <c r="BH217" s="151">
        <v>0</v>
      </c>
      <c r="BI217" s="151">
        <v>0</v>
      </c>
      <c r="BJ217" s="151">
        <v>0</v>
      </c>
      <c r="BK217" s="151">
        <v>0</v>
      </c>
      <c r="BL217" s="151">
        <v>0</v>
      </c>
      <c r="BM217" s="151">
        <v>0</v>
      </c>
      <c r="BN217" s="151">
        <v>0</v>
      </c>
      <c r="BO217" s="151">
        <v>0</v>
      </c>
      <c r="BP217" s="151">
        <v>0</v>
      </c>
      <c r="BQ217" s="151">
        <v>0</v>
      </c>
      <c r="BR217" s="151">
        <v>0</v>
      </c>
      <c r="BS217" s="151">
        <v>0</v>
      </c>
      <c r="BT217" s="151">
        <v>0</v>
      </c>
      <c r="BU217" s="151">
        <v>0</v>
      </c>
      <c r="BV217" s="151">
        <v>0</v>
      </c>
      <c r="BW217" s="151">
        <v>0</v>
      </c>
      <c r="BX217" s="151">
        <v>0</v>
      </c>
      <c r="BY217" s="151">
        <v>0</v>
      </c>
      <c r="BZ217" s="151">
        <v>0</v>
      </c>
      <c r="CA217" s="151">
        <v>0</v>
      </c>
      <c r="CD217" s="116">
        <f>Раздел2!G230</f>
        <v>189</v>
      </c>
    </row>
    <row r="218" spans="2:82" ht="15.75" customHeight="1" x14ac:dyDescent="0.25">
      <c r="B218" s="159" t="s">
        <v>496</v>
      </c>
      <c r="C218" s="75" t="s">
        <v>504</v>
      </c>
      <c r="D218" s="83">
        <f t="shared" si="12"/>
        <v>0</v>
      </c>
      <c r="E218" s="119">
        <f t="shared" si="13"/>
        <v>0</v>
      </c>
      <c r="F218" s="151">
        <v>0</v>
      </c>
      <c r="G218" s="151">
        <v>0</v>
      </c>
      <c r="H218" s="151">
        <v>0</v>
      </c>
      <c r="I218" s="151">
        <v>0</v>
      </c>
      <c r="J218" s="151">
        <v>0</v>
      </c>
      <c r="K218" s="151">
        <v>0</v>
      </c>
      <c r="L218" s="151">
        <v>0</v>
      </c>
      <c r="M218" s="151">
        <v>0</v>
      </c>
      <c r="N218" s="151">
        <v>0</v>
      </c>
      <c r="O218" s="151">
        <v>0</v>
      </c>
      <c r="P218" s="151">
        <v>0</v>
      </c>
      <c r="Q218" s="151">
        <v>0</v>
      </c>
      <c r="R218" s="119">
        <f t="shared" si="14"/>
        <v>0</v>
      </c>
      <c r="S218" s="151">
        <v>0</v>
      </c>
      <c r="T218" s="151">
        <v>0</v>
      </c>
      <c r="U218" s="151">
        <v>0</v>
      </c>
      <c r="V218" s="151">
        <v>0</v>
      </c>
      <c r="W218" s="151">
        <v>0</v>
      </c>
      <c r="X218" s="151">
        <v>0</v>
      </c>
      <c r="Y218" s="151">
        <v>0</v>
      </c>
      <c r="Z218" s="151">
        <v>0</v>
      </c>
      <c r="AA218" s="151">
        <v>0</v>
      </c>
      <c r="AB218" s="151">
        <v>0</v>
      </c>
      <c r="AC218" s="151">
        <v>0</v>
      </c>
      <c r="AD218" s="151">
        <v>0</v>
      </c>
      <c r="AE218" s="119">
        <f t="shared" si="15"/>
        <v>0</v>
      </c>
      <c r="AF218" s="151">
        <v>0</v>
      </c>
      <c r="AG218" s="151">
        <v>0</v>
      </c>
      <c r="AH218" s="151">
        <v>0</v>
      </c>
      <c r="AI218" s="151">
        <v>0</v>
      </c>
      <c r="AJ218" s="151">
        <v>0</v>
      </c>
      <c r="AK218" s="151">
        <v>0</v>
      </c>
      <c r="AL218" s="151">
        <v>0</v>
      </c>
      <c r="AM218" s="151">
        <v>0</v>
      </c>
      <c r="AN218" s="151">
        <v>0</v>
      </c>
      <c r="AO218" s="151">
        <v>0</v>
      </c>
      <c r="AP218" s="151">
        <v>0</v>
      </c>
      <c r="AQ218" s="151">
        <v>0</v>
      </c>
      <c r="AR218" s="151">
        <v>0</v>
      </c>
      <c r="AS218" s="151">
        <v>0</v>
      </c>
      <c r="AT218" s="151">
        <v>0</v>
      </c>
      <c r="AU218" s="151">
        <v>0</v>
      </c>
      <c r="AV218" s="151">
        <v>0</v>
      </c>
      <c r="AW218" s="151">
        <v>0</v>
      </c>
      <c r="AX218" s="151">
        <v>0</v>
      </c>
      <c r="AY218" s="151">
        <v>0</v>
      </c>
      <c r="AZ218" s="151">
        <v>0</v>
      </c>
      <c r="BA218" s="151">
        <v>0</v>
      </c>
      <c r="BB218" s="151">
        <v>0</v>
      </c>
      <c r="BC218" s="151">
        <v>0</v>
      </c>
      <c r="BD218" s="151">
        <v>0</v>
      </c>
      <c r="BE218" s="151">
        <v>0</v>
      </c>
      <c r="BF218" s="151">
        <v>0</v>
      </c>
      <c r="BG218" s="151">
        <v>0</v>
      </c>
      <c r="BH218" s="151">
        <v>0</v>
      </c>
      <c r="BI218" s="151">
        <v>0</v>
      </c>
      <c r="BJ218" s="151">
        <v>0</v>
      </c>
      <c r="BK218" s="151">
        <v>0</v>
      </c>
      <c r="BL218" s="151">
        <v>0</v>
      </c>
      <c r="BM218" s="151">
        <v>0</v>
      </c>
      <c r="BN218" s="151">
        <v>0</v>
      </c>
      <c r="BO218" s="151">
        <v>0</v>
      </c>
      <c r="BP218" s="151">
        <v>0</v>
      </c>
      <c r="BQ218" s="151">
        <v>0</v>
      </c>
      <c r="BR218" s="151">
        <v>0</v>
      </c>
      <c r="BS218" s="151">
        <v>0</v>
      </c>
      <c r="BT218" s="151">
        <v>0</v>
      </c>
      <c r="BU218" s="151">
        <v>0</v>
      </c>
      <c r="BV218" s="151">
        <v>0</v>
      </c>
      <c r="BW218" s="151">
        <v>0</v>
      </c>
      <c r="BX218" s="151">
        <v>0</v>
      </c>
      <c r="BY218" s="151">
        <v>0</v>
      </c>
      <c r="BZ218" s="151">
        <v>0</v>
      </c>
      <c r="CA218" s="151">
        <v>0</v>
      </c>
      <c r="CD218" s="116"/>
    </row>
    <row r="219" spans="2:82" ht="15.75" customHeight="1" x14ac:dyDescent="0.25">
      <c r="B219" s="159" t="s">
        <v>498</v>
      </c>
      <c r="C219" s="75" t="s">
        <v>506</v>
      </c>
      <c r="D219" s="83">
        <f t="shared" si="12"/>
        <v>0</v>
      </c>
      <c r="E219" s="119">
        <f t="shared" si="13"/>
        <v>0</v>
      </c>
      <c r="F219" s="151">
        <v>0</v>
      </c>
      <c r="G219" s="151">
        <v>0</v>
      </c>
      <c r="H219" s="151">
        <v>0</v>
      </c>
      <c r="I219" s="151">
        <v>0</v>
      </c>
      <c r="J219" s="151">
        <v>0</v>
      </c>
      <c r="K219" s="151">
        <v>0</v>
      </c>
      <c r="L219" s="151">
        <v>0</v>
      </c>
      <c r="M219" s="151">
        <v>0</v>
      </c>
      <c r="N219" s="151">
        <v>0</v>
      </c>
      <c r="O219" s="151">
        <v>0</v>
      </c>
      <c r="P219" s="151">
        <v>0</v>
      </c>
      <c r="Q219" s="151">
        <v>0</v>
      </c>
      <c r="R219" s="119">
        <f t="shared" si="14"/>
        <v>0</v>
      </c>
      <c r="S219" s="151">
        <v>0</v>
      </c>
      <c r="T219" s="151">
        <v>0</v>
      </c>
      <c r="U219" s="151">
        <v>0</v>
      </c>
      <c r="V219" s="151">
        <v>0</v>
      </c>
      <c r="W219" s="151">
        <v>0</v>
      </c>
      <c r="X219" s="151">
        <v>0</v>
      </c>
      <c r="Y219" s="151">
        <v>0</v>
      </c>
      <c r="Z219" s="151">
        <v>0</v>
      </c>
      <c r="AA219" s="151">
        <v>0</v>
      </c>
      <c r="AB219" s="151">
        <v>0</v>
      </c>
      <c r="AC219" s="151">
        <v>0</v>
      </c>
      <c r="AD219" s="151">
        <v>0</v>
      </c>
      <c r="AE219" s="119">
        <f t="shared" si="15"/>
        <v>0</v>
      </c>
      <c r="AF219" s="151">
        <v>0</v>
      </c>
      <c r="AG219" s="151">
        <v>0</v>
      </c>
      <c r="AH219" s="151">
        <v>0</v>
      </c>
      <c r="AI219" s="151">
        <v>0</v>
      </c>
      <c r="AJ219" s="151">
        <v>0</v>
      </c>
      <c r="AK219" s="151">
        <v>0</v>
      </c>
      <c r="AL219" s="151">
        <v>0</v>
      </c>
      <c r="AM219" s="151">
        <v>0</v>
      </c>
      <c r="AN219" s="151">
        <v>0</v>
      </c>
      <c r="AO219" s="151">
        <v>0</v>
      </c>
      <c r="AP219" s="151">
        <v>0</v>
      </c>
      <c r="AQ219" s="151">
        <v>0</v>
      </c>
      <c r="AR219" s="151">
        <v>0</v>
      </c>
      <c r="AS219" s="151">
        <v>0</v>
      </c>
      <c r="AT219" s="151">
        <v>0</v>
      </c>
      <c r="AU219" s="151">
        <v>0</v>
      </c>
      <c r="AV219" s="151">
        <v>0</v>
      </c>
      <c r="AW219" s="151">
        <v>0</v>
      </c>
      <c r="AX219" s="151">
        <v>0</v>
      </c>
      <c r="AY219" s="151">
        <v>0</v>
      </c>
      <c r="AZ219" s="151">
        <v>0</v>
      </c>
      <c r="BA219" s="151">
        <v>0</v>
      </c>
      <c r="BB219" s="151">
        <v>0</v>
      </c>
      <c r="BC219" s="151">
        <v>0</v>
      </c>
      <c r="BD219" s="151">
        <v>0</v>
      </c>
      <c r="BE219" s="151">
        <v>0</v>
      </c>
      <c r="BF219" s="151">
        <v>0</v>
      </c>
      <c r="BG219" s="151">
        <v>0</v>
      </c>
      <c r="BH219" s="151">
        <v>0</v>
      </c>
      <c r="BI219" s="151">
        <v>0</v>
      </c>
      <c r="BJ219" s="151">
        <v>0</v>
      </c>
      <c r="BK219" s="151">
        <v>0</v>
      </c>
      <c r="BL219" s="151">
        <v>0</v>
      </c>
      <c r="BM219" s="151">
        <v>0</v>
      </c>
      <c r="BN219" s="151">
        <v>0</v>
      </c>
      <c r="BO219" s="151">
        <v>0</v>
      </c>
      <c r="BP219" s="151">
        <v>0</v>
      </c>
      <c r="BQ219" s="151">
        <v>0</v>
      </c>
      <c r="BR219" s="151">
        <v>0</v>
      </c>
      <c r="BS219" s="151">
        <v>0</v>
      </c>
      <c r="BT219" s="151">
        <v>0</v>
      </c>
      <c r="BU219" s="151">
        <v>0</v>
      </c>
      <c r="BV219" s="151">
        <v>0</v>
      </c>
      <c r="BW219" s="151">
        <v>0</v>
      </c>
      <c r="BX219" s="151">
        <v>0</v>
      </c>
      <c r="BY219" s="151">
        <v>0</v>
      </c>
      <c r="BZ219" s="151">
        <v>0</v>
      </c>
      <c r="CA219" s="151">
        <v>0</v>
      </c>
      <c r="CD219" s="116">
        <f>Раздел2!G231</f>
        <v>0</v>
      </c>
    </row>
    <row r="220" spans="2:82" ht="15.75" customHeight="1" x14ac:dyDescent="0.25">
      <c r="B220" s="159" t="s">
        <v>801</v>
      </c>
      <c r="C220" s="75" t="s">
        <v>508</v>
      </c>
      <c r="D220" s="83">
        <f t="shared" si="12"/>
        <v>6</v>
      </c>
      <c r="E220" s="119">
        <f t="shared" si="13"/>
        <v>0</v>
      </c>
      <c r="F220" s="151">
        <v>0</v>
      </c>
      <c r="G220" s="151">
        <v>0</v>
      </c>
      <c r="H220" s="151">
        <v>0</v>
      </c>
      <c r="I220" s="151">
        <v>0</v>
      </c>
      <c r="J220" s="151">
        <v>0</v>
      </c>
      <c r="K220" s="151">
        <v>0</v>
      </c>
      <c r="L220" s="151">
        <v>0</v>
      </c>
      <c r="M220" s="151">
        <v>0</v>
      </c>
      <c r="N220" s="151">
        <v>0</v>
      </c>
      <c r="O220" s="151">
        <v>0</v>
      </c>
      <c r="P220" s="151">
        <v>0</v>
      </c>
      <c r="Q220" s="151">
        <v>0</v>
      </c>
      <c r="R220" s="119">
        <f t="shared" si="14"/>
        <v>4</v>
      </c>
      <c r="S220" s="151">
        <v>0</v>
      </c>
      <c r="T220" s="151">
        <v>0</v>
      </c>
      <c r="U220" s="151">
        <v>1</v>
      </c>
      <c r="V220" s="151">
        <v>3</v>
      </c>
      <c r="W220" s="151">
        <v>0</v>
      </c>
      <c r="X220" s="151">
        <v>0</v>
      </c>
      <c r="Y220" s="151">
        <v>0</v>
      </c>
      <c r="Z220" s="151">
        <v>0</v>
      </c>
      <c r="AA220" s="151">
        <v>0</v>
      </c>
      <c r="AB220" s="151">
        <v>0</v>
      </c>
      <c r="AC220" s="151">
        <v>0</v>
      </c>
      <c r="AD220" s="151">
        <v>0</v>
      </c>
      <c r="AE220" s="119">
        <f t="shared" si="15"/>
        <v>2</v>
      </c>
      <c r="AF220" s="151">
        <v>0</v>
      </c>
      <c r="AG220" s="151">
        <v>0</v>
      </c>
      <c r="AH220" s="151">
        <v>1</v>
      </c>
      <c r="AI220" s="151">
        <v>0</v>
      </c>
      <c r="AJ220" s="151">
        <v>0</v>
      </c>
      <c r="AK220" s="151">
        <v>0</v>
      </c>
      <c r="AL220" s="151">
        <v>0</v>
      </c>
      <c r="AM220" s="151">
        <v>0</v>
      </c>
      <c r="AN220" s="151">
        <v>0</v>
      </c>
      <c r="AO220" s="151">
        <v>0</v>
      </c>
      <c r="AP220" s="151">
        <v>1</v>
      </c>
      <c r="AQ220" s="151">
        <v>0</v>
      </c>
      <c r="AR220" s="151">
        <v>0</v>
      </c>
      <c r="AS220" s="151">
        <v>0</v>
      </c>
      <c r="AT220" s="151">
        <v>0</v>
      </c>
      <c r="AU220" s="151">
        <v>0</v>
      </c>
      <c r="AV220" s="151">
        <v>0</v>
      </c>
      <c r="AW220" s="151">
        <v>0</v>
      </c>
      <c r="AX220" s="151">
        <v>0</v>
      </c>
      <c r="AY220" s="151">
        <v>0</v>
      </c>
      <c r="AZ220" s="151">
        <v>0</v>
      </c>
      <c r="BA220" s="151">
        <v>0</v>
      </c>
      <c r="BB220" s="151">
        <v>0</v>
      </c>
      <c r="BC220" s="151">
        <v>0</v>
      </c>
      <c r="BD220" s="151">
        <v>0</v>
      </c>
      <c r="BE220" s="151">
        <v>0</v>
      </c>
      <c r="BF220" s="151">
        <v>0</v>
      </c>
      <c r="BG220" s="151">
        <v>0</v>
      </c>
      <c r="BH220" s="151">
        <v>0</v>
      </c>
      <c r="BI220" s="151">
        <v>0</v>
      </c>
      <c r="BJ220" s="151">
        <v>0</v>
      </c>
      <c r="BK220" s="151">
        <v>0</v>
      </c>
      <c r="BL220" s="151">
        <v>0</v>
      </c>
      <c r="BM220" s="151">
        <v>0</v>
      </c>
      <c r="BN220" s="151">
        <v>0</v>
      </c>
      <c r="BO220" s="151">
        <v>0</v>
      </c>
      <c r="BP220" s="151">
        <v>0</v>
      </c>
      <c r="BQ220" s="151">
        <v>0</v>
      </c>
      <c r="BR220" s="151">
        <v>0</v>
      </c>
      <c r="BS220" s="151">
        <v>0</v>
      </c>
      <c r="BT220" s="151">
        <v>0</v>
      </c>
      <c r="BU220" s="151">
        <v>0</v>
      </c>
      <c r="BV220" s="151">
        <v>0</v>
      </c>
      <c r="BW220" s="151">
        <v>0</v>
      </c>
      <c r="BX220" s="151">
        <v>0</v>
      </c>
      <c r="BY220" s="151">
        <v>0</v>
      </c>
      <c r="BZ220" s="151">
        <v>0</v>
      </c>
      <c r="CA220" s="151">
        <v>0</v>
      </c>
    </row>
    <row r="221" spans="2:82" ht="15.75" customHeight="1" x14ac:dyDescent="0.25">
      <c r="B221" s="259" t="s">
        <v>502</v>
      </c>
      <c r="C221" s="75" t="s">
        <v>510</v>
      </c>
      <c r="D221" s="83">
        <f t="shared" si="12"/>
        <v>0</v>
      </c>
      <c r="E221" s="119">
        <f t="shared" si="13"/>
        <v>0</v>
      </c>
      <c r="F221" s="151">
        <v>0</v>
      </c>
      <c r="G221" s="151">
        <v>0</v>
      </c>
      <c r="H221" s="151">
        <v>0</v>
      </c>
      <c r="I221" s="151">
        <v>0</v>
      </c>
      <c r="J221" s="151">
        <v>0</v>
      </c>
      <c r="K221" s="151">
        <v>0</v>
      </c>
      <c r="L221" s="151">
        <v>0</v>
      </c>
      <c r="M221" s="151">
        <v>0</v>
      </c>
      <c r="N221" s="151">
        <v>0</v>
      </c>
      <c r="O221" s="151">
        <v>0</v>
      </c>
      <c r="P221" s="151">
        <v>0</v>
      </c>
      <c r="Q221" s="151">
        <v>0</v>
      </c>
      <c r="R221" s="119">
        <f t="shared" si="14"/>
        <v>0</v>
      </c>
      <c r="S221" s="151">
        <v>0</v>
      </c>
      <c r="T221" s="151">
        <v>0</v>
      </c>
      <c r="U221" s="151">
        <v>0</v>
      </c>
      <c r="V221" s="151">
        <v>0</v>
      </c>
      <c r="W221" s="151">
        <v>0</v>
      </c>
      <c r="X221" s="151">
        <v>0</v>
      </c>
      <c r="Y221" s="151">
        <v>0</v>
      </c>
      <c r="Z221" s="151">
        <v>0</v>
      </c>
      <c r="AA221" s="151">
        <v>0</v>
      </c>
      <c r="AB221" s="151">
        <v>0</v>
      </c>
      <c r="AC221" s="151">
        <v>0</v>
      </c>
      <c r="AD221" s="151">
        <v>0</v>
      </c>
      <c r="AE221" s="119">
        <f t="shared" si="15"/>
        <v>0</v>
      </c>
      <c r="AF221" s="151">
        <v>0</v>
      </c>
      <c r="AG221" s="151">
        <v>0</v>
      </c>
      <c r="AH221" s="151">
        <v>0</v>
      </c>
      <c r="AI221" s="151">
        <v>0</v>
      </c>
      <c r="AJ221" s="151">
        <v>0</v>
      </c>
      <c r="AK221" s="151">
        <v>0</v>
      </c>
      <c r="AL221" s="151">
        <v>0</v>
      </c>
      <c r="AM221" s="151">
        <v>0</v>
      </c>
      <c r="AN221" s="151">
        <v>0</v>
      </c>
      <c r="AO221" s="151">
        <v>0</v>
      </c>
      <c r="AP221" s="151">
        <v>0</v>
      </c>
      <c r="AQ221" s="151">
        <v>0</v>
      </c>
      <c r="AR221" s="151">
        <v>0</v>
      </c>
      <c r="AS221" s="151">
        <v>0</v>
      </c>
      <c r="AT221" s="151">
        <v>0</v>
      </c>
      <c r="AU221" s="151">
        <v>0</v>
      </c>
      <c r="AV221" s="151">
        <v>0</v>
      </c>
      <c r="AW221" s="151">
        <v>0</v>
      </c>
      <c r="AX221" s="151">
        <v>0</v>
      </c>
      <c r="AY221" s="151">
        <v>0</v>
      </c>
      <c r="AZ221" s="151">
        <v>0</v>
      </c>
      <c r="BA221" s="151">
        <v>0</v>
      </c>
      <c r="BB221" s="151">
        <v>0</v>
      </c>
      <c r="BC221" s="151">
        <v>0</v>
      </c>
      <c r="BD221" s="151">
        <v>0</v>
      </c>
      <c r="BE221" s="151">
        <v>0</v>
      </c>
      <c r="BF221" s="151">
        <v>0</v>
      </c>
      <c r="BG221" s="151">
        <v>0</v>
      </c>
      <c r="BH221" s="151">
        <v>0</v>
      </c>
      <c r="BI221" s="151">
        <v>0</v>
      </c>
      <c r="BJ221" s="151">
        <v>0</v>
      </c>
      <c r="BK221" s="151">
        <v>0</v>
      </c>
      <c r="BL221" s="151">
        <v>0</v>
      </c>
      <c r="BM221" s="151">
        <v>0</v>
      </c>
      <c r="BN221" s="151">
        <v>0</v>
      </c>
      <c r="BO221" s="151">
        <v>0</v>
      </c>
      <c r="BP221" s="151">
        <v>0</v>
      </c>
      <c r="BQ221" s="151">
        <v>0</v>
      </c>
      <c r="BR221" s="151">
        <v>0</v>
      </c>
      <c r="BS221" s="151">
        <v>0</v>
      </c>
      <c r="BT221" s="151">
        <v>0</v>
      </c>
      <c r="BU221" s="151">
        <v>0</v>
      </c>
      <c r="BV221" s="151">
        <v>0</v>
      </c>
      <c r="BW221" s="151">
        <v>0</v>
      </c>
      <c r="BX221" s="151">
        <v>0</v>
      </c>
      <c r="BY221" s="151">
        <v>0</v>
      </c>
      <c r="BZ221" s="151">
        <v>0</v>
      </c>
      <c r="CA221" s="151">
        <v>0</v>
      </c>
    </row>
    <row r="222" spans="2:82" ht="15.75" customHeight="1" x14ac:dyDescent="0.25">
      <c r="B222" s="159" t="s">
        <v>503</v>
      </c>
      <c r="C222" s="75" t="s">
        <v>512</v>
      </c>
      <c r="D222" s="83">
        <f t="shared" si="12"/>
        <v>0</v>
      </c>
      <c r="E222" s="119">
        <f t="shared" si="13"/>
        <v>0</v>
      </c>
      <c r="F222" s="151">
        <v>0</v>
      </c>
      <c r="G222" s="151">
        <v>0</v>
      </c>
      <c r="H222" s="151">
        <v>0</v>
      </c>
      <c r="I222" s="151">
        <v>0</v>
      </c>
      <c r="J222" s="151">
        <v>0</v>
      </c>
      <c r="K222" s="151">
        <v>0</v>
      </c>
      <c r="L222" s="151">
        <v>0</v>
      </c>
      <c r="M222" s="151">
        <v>0</v>
      </c>
      <c r="N222" s="151">
        <v>0</v>
      </c>
      <c r="O222" s="151">
        <v>0</v>
      </c>
      <c r="P222" s="151">
        <v>0</v>
      </c>
      <c r="Q222" s="151">
        <v>0</v>
      </c>
      <c r="R222" s="119">
        <f t="shared" si="14"/>
        <v>0</v>
      </c>
      <c r="S222" s="151">
        <v>0</v>
      </c>
      <c r="T222" s="151">
        <v>0</v>
      </c>
      <c r="U222" s="151">
        <v>0</v>
      </c>
      <c r="V222" s="151">
        <v>0</v>
      </c>
      <c r="W222" s="151">
        <v>0</v>
      </c>
      <c r="X222" s="151">
        <v>0</v>
      </c>
      <c r="Y222" s="151">
        <v>0</v>
      </c>
      <c r="Z222" s="151">
        <v>0</v>
      </c>
      <c r="AA222" s="151">
        <v>0</v>
      </c>
      <c r="AB222" s="151">
        <v>0</v>
      </c>
      <c r="AC222" s="151">
        <v>0</v>
      </c>
      <c r="AD222" s="151">
        <v>0</v>
      </c>
      <c r="AE222" s="119">
        <f t="shared" si="15"/>
        <v>0</v>
      </c>
      <c r="AF222" s="151">
        <v>0</v>
      </c>
      <c r="AG222" s="151">
        <v>0</v>
      </c>
      <c r="AH222" s="151">
        <v>0</v>
      </c>
      <c r="AI222" s="151">
        <v>0</v>
      </c>
      <c r="AJ222" s="151">
        <v>0</v>
      </c>
      <c r="AK222" s="151">
        <v>0</v>
      </c>
      <c r="AL222" s="151">
        <v>0</v>
      </c>
      <c r="AM222" s="151">
        <v>0</v>
      </c>
      <c r="AN222" s="151">
        <v>0</v>
      </c>
      <c r="AO222" s="151">
        <v>0</v>
      </c>
      <c r="AP222" s="151">
        <v>0</v>
      </c>
      <c r="AQ222" s="151">
        <v>0</v>
      </c>
      <c r="AR222" s="151">
        <v>0</v>
      </c>
      <c r="AS222" s="151">
        <v>0</v>
      </c>
      <c r="AT222" s="151">
        <v>0</v>
      </c>
      <c r="AU222" s="151">
        <v>0</v>
      </c>
      <c r="AV222" s="151">
        <v>0</v>
      </c>
      <c r="AW222" s="151">
        <v>0</v>
      </c>
      <c r="AX222" s="151">
        <v>0</v>
      </c>
      <c r="AY222" s="151">
        <v>0</v>
      </c>
      <c r="AZ222" s="151">
        <v>0</v>
      </c>
      <c r="BA222" s="151">
        <v>0</v>
      </c>
      <c r="BB222" s="151">
        <v>0</v>
      </c>
      <c r="BC222" s="151">
        <v>0</v>
      </c>
      <c r="BD222" s="151">
        <v>0</v>
      </c>
      <c r="BE222" s="151">
        <v>0</v>
      </c>
      <c r="BF222" s="151">
        <v>0</v>
      </c>
      <c r="BG222" s="151">
        <v>0</v>
      </c>
      <c r="BH222" s="151">
        <v>0</v>
      </c>
      <c r="BI222" s="151">
        <v>0</v>
      </c>
      <c r="BJ222" s="151">
        <v>0</v>
      </c>
      <c r="BK222" s="151">
        <v>0</v>
      </c>
      <c r="BL222" s="151">
        <v>0</v>
      </c>
      <c r="BM222" s="151">
        <v>0</v>
      </c>
      <c r="BN222" s="151">
        <v>0</v>
      </c>
      <c r="BO222" s="151">
        <v>0</v>
      </c>
      <c r="BP222" s="151">
        <v>0</v>
      </c>
      <c r="BQ222" s="151">
        <v>0</v>
      </c>
      <c r="BR222" s="151">
        <v>0</v>
      </c>
      <c r="BS222" s="151">
        <v>0</v>
      </c>
      <c r="BT222" s="151">
        <v>0</v>
      </c>
      <c r="BU222" s="151">
        <v>0</v>
      </c>
      <c r="BV222" s="151">
        <v>0</v>
      </c>
      <c r="BW222" s="151">
        <v>0</v>
      </c>
      <c r="BX222" s="151">
        <v>0</v>
      </c>
      <c r="BY222" s="151">
        <v>0</v>
      </c>
      <c r="BZ222" s="151">
        <v>0</v>
      </c>
      <c r="CA222" s="151">
        <v>0</v>
      </c>
    </row>
    <row r="223" spans="2:82" x14ac:dyDescent="0.25">
      <c r="B223" s="159" t="s">
        <v>800</v>
      </c>
      <c r="C223" s="75" t="s">
        <v>514</v>
      </c>
      <c r="D223" s="83">
        <f t="shared" si="12"/>
        <v>0</v>
      </c>
      <c r="E223" s="119">
        <f t="shared" si="13"/>
        <v>0</v>
      </c>
      <c r="F223" s="151">
        <v>0</v>
      </c>
      <c r="G223" s="151">
        <v>0</v>
      </c>
      <c r="H223" s="151">
        <v>0</v>
      </c>
      <c r="I223" s="151">
        <v>0</v>
      </c>
      <c r="J223" s="151">
        <v>0</v>
      </c>
      <c r="K223" s="151">
        <v>0</v>
      </c>
      <c r="L223" s="151">
        <v>0</v>
      </c>
      <c r="M223" s="151">
        <v>0</v>
      </c>
      <c r="N223" s="151">
        <v>0</v>
      </c>
      <c r="O223" s="151">
        <v>0</v>
      </c>
      <c r="P223" s="151">
        <v>0</v>
      </c>
      <c r="Q223" s="151">
        <v>0</v>
      </c>
      <c r="R223" s="119">
        <f t="shared" si="14"/>
        <v>0</v>
      </c>
      <c r="S223" s="151">
        <v>0</v>
      </c>
      <c r="T223" s="151">
        <v>0</v>
      </c>
      <c r="U223" s="151">
        <v>0</v>
      </c>
      <c r="V223" s="151">
        <v>0</v>
      </c>
      <c r="W223" s="151">
        <v>0</v>
      </c>
      <c r="X223" s="151">
        <v>0</v>
      </c>
      <c r="Y223" s="151">
        <v>0</v>
      </c>
      <c r="Z223" s="151">
        <v>0</v>
      </c>
      <c r="AA223" s="151">
        <v>0</v>
      </c>
      <c r="AB223" s="151">
        <v>0</v>
      </c>
      <c r="AC223" s="151">
        <v>0</v>
      </c>
      <c r="AD223" s="151">
        <v>0</v>
      </c>
      <c r="AE223" s="119">
        <f t="shared" si="15"/>
        <v>0</v>
      </c>
      <c r="AF223" s="151">
        <v>0</v>
      </c>
      <c r="AG223" s="151">
        <v>0</v>
      </c>
      <c r="AH223" s="151">
        <v>0</v>
      </c>
      <c r="AI223" s="151">
        <v>0</v>
      </c>
      <c r="AJ223" s="151">
        <v>0</v>
      </c>
      <c r="AK223" s="151">
        <v>0</v>
      </c>
      <c r="AL223" s="151">
        <v>0</v>
      </c>
      <c r="AM223" s="151">
        <v>0</v>
      </c>
      <c r="AN223" s="151">
        <v>0</v>
      </c>
      <c r="AO223" s="151">
        <v>0</v>
      </c>
      <c r="AP223" s="151">
        <v>0</v>
      </c>
      <c r="AQ223" s="151">
        <v>0</v>
      </c>
      <c r="AR223" s="151">
        <v>0</v>
      </c>
      <c r="AS223" s="151">
        <v>0</v>
      </c>
      <c r="AT223" s="151">
        <v>0</v>
      </c>
      <c r="AU223" s="151">
        <v>0</v>
      </c>
      <c r="AV223" s="151">
        <v>0</v>
      </c>
      <c r="AW223" s="151">
        <v>0</v>
      </c>
      <c r="AX223" s="151">
        <v>0</v>
      </c>
      <c r="AY223" s="151">
        <v>0</v>
      </c>
      <c r="AZ223" s="151">
        <v>0</v>
      </c>
      <c r="BA223" s="151">
        <v>0</v>
      </c>
      <c r="BB223" s="151">
        <v>0</v>
      </c>
      <c r="BC223" s="151">
        <v>0</v>
      </c>
      <c r="BD223" s="151">
        <v>0</v>
      </c>
      <c r="BE223" s="151">
        <v>0</v>
      </c>
      <c r="BF223" s="151">
        <v>0</v>
      </c>
      <c r="BG223" s="151">
        <v>0</v>
      </c>
      <c r="BH223" s="151">
        <v>0</v>
      </c>
      <c r="BI223" s="151">
        <v>0</v>
      </c>
      <c r="BJ223" s="151">
        <v>0</v>
      </c>
      <c r="BK223" s="151">
        <v>0</v>
      </c>
      <c r="BL223" s="151">
        <v>0</v>
      </c>
      <c r="BM223" s="151">
        <v>0</v>
      </c>
      <c r="BN223" s="151">
        <v>0</v>
      </c>
      <c r="BO223" s="151">
        <v>0</v>
      </c>
      <c r="BP223" s="151">
        <v>0</v>
      </c>
      <c r="BQ223" s="151">
        <v>0</v>
      </c>
      <c r="BR223" s="151">
        <v>0</v>
      </c>
      <c r="BS223" s="151">
        <v>0</v>
      </c>
      <c r="BT223" s="151">
        <v>0</v>
      </c>
      <c r="BU223" s="151">
        <v>0</v>
      </c>
      <c r="BV223" s="151">
        <v>0</v>
      </c>
      <c r="BW223" s="151">
        <v>0</v>
      </c>
      <c r="BX223" s="151">
        <v>0</v>
      </c>
      <c r="BY223" s="151">
        <v>0</v>
      </c>
      <c r="BZ223" s="151">
        <v>0</v>
      </c>
      <c r="CA223" s="151">
        <v>0</v>
      </c>
    </row>
    <row r="224" spans="2:82" x14ac:dyDescent="0.25">
      <c r="B224" s="159" t="s">
        <v>505</v>
      </c>
      <c r="C224" s="75" t="s">
        <v>516</v>
      </c>
      <c r="D224" s="83">
        <f t="shared" si="12"/>
        <v>1</v>
      </c>
      <c r="E224" s="119">
        <f t="shared" si="13"/>
        <v>0</v>
      </c>
      <c r="F224" s="151">
        <v>0</v>
      </c>
      <c r="G224" s="151">
        <v>0</v>
      </c>
      <c r="H224" s="151">
        <v>0</v>
      </c>
      <c r="I224" s="151">
        <v>0</v>
      </c>
      <c r="J224" s="151">
        <v>0</v>
      </c>
      <c r="K224" s="151">
        <v>0</v>
      </c>
      <c r="L224" s="151">
        <v>0</v>
      </c>
      <c r="M224" s="151">
        <v>0</v>
      </c>
      <c r="N224" s="151">
        <v>0</v>
      </c>
      <c r="O224" s="151">
        <v>0</v>
      </c>
      <c r="P224" s="151">
        <v>0</v>
      </c>
      <c r="Q224" s="151">
        <v>0</v>
      </c>
      <c r="R224" s="119">
        <f t="shared" si="14"/>
        <v>1</v>
      </c>
      <c r="S224" s="151">
        <v>0</v>
      </c>
      <c r="T224" s="151">
        <v>0</v>
      </c>
      <c r="U224" s="151">
        <v>0</v>
      </c>
      <c r="V224" s="151">
        <v>1</v>
      </c>
      <c r="W224" s="151">
        <v>0</v>
      </c>
      <c r="X224" s="151">
        <v>0</v>
      </c>
      <c r="Y224" s="151">
        <v>0</v>
      </c>
      <c r="Z224" s="151">
        <v>0</v>
      </c>
      <c r="AA224" s="151">
        <v>0</v>
      </c>
      <c r="AB224" s="151">
        <v>0</v>
      </c>
      <c r="AC224" s="151">
        <v>0</v>
      </c>
      <c r="AD224" s="151">
        <v>0</v>
      </c>
      <c r="AE224" s="119">
        <f t="shared" si="15"/>
        <v>0</v>
      </c>
      <c r="AF224" s="151">
        <v>0</v>
      </c>
      <c r="AG224" s="151">
        <v>0</v>
      </c>
      <c r="AH224" s="151">
        <v>0</v>
      </c>
      <c r="AI224" s="151">
        <v>0</v>
      </c>
      <c r="AJ224" s="151">
        <v>0</v>
      </c>
      <c r="AK224" s="151">
        <v>0</v>
      </c>
      <c r="AL224" s="151">
        <v>0</v>
      </c>
      <c r="AM224" s="151">
        <v>0</v>
      </c>
      <c r="AN224" s="151">
        <v>0</v>
      </c>
      <c r="AO224" s="151">
        <v>0</v>
      </c>
      <c r="AP224" s="151">
        <v>0</v>
      </c>
      <c r="AQ224" s="151">
        <v>0</v>
      </c>
      <c r="AR224" s="151">
        <v>0</v>
      </c>
      <c r="AS224" s="151">
        <v>0</v>
      </c>
      <c r="AT224" s="151">
        <v>0</v>
      </c>
      <c r="AU224" s="151">
        <v>0</v>
      </c>
      <c r="AV224" s="151">
        <v>0</v>
      </c>
      <c r="AW224" s="151">
        <v>0</v>
      </c>
      <c r="AX224" s="151">
        <v>0</v>
      </c>
      <c r="AY224" s="151">
        <v>0</v>
      </c>
      <c r="AZ224" s="151">
        <v>0</v>
      </c>
      <c r="BA224" s="151">
        <v>0</v>
      </c>
      <c r="BB224" s="151">
        <v>0</v>
      </c>
      <c r="BC224" s="151">
        <v>0</v>
      </c>
      <c r="BD224" s="151">
        <v>0</v>
      </c>
      <c r="BE224" s="151">
        <v>0</v>
      </c>
      <c r="BF224" s="151">
        <v>0</v>
      </c>
      <c r="BG224" s="151">
        <v>0</v>
      </c>
      <c r="BH224" s="151">
        <v>0</v>
      </c>
      <c r="BI224" s="151">
        <v>0</v>
      </c>
      <c r="BJ224" s="151">
        <v>0</v>
      </c>
      <c r="BK224" s="151">
        <v>0</v>
      </c>
      <c r="BL224" s="151">
        <v>0</v>
      </c>
      <c r="BM224" s="151">
        <v>0</v>
      </c>
      <c r="BN224" s="151">
        <v>0</v>
      </c>
      <c r="BO224" s="151">
        <v>0</v>
      </c>
      <c r="BP224" s="151">
        <v>0</v>
      </c>
      <c r="BQ224" s="151">
        <v>0</v>
      </c>
      <c r="BR224" s="151">
        <v>0</v>
      </c>
      <c r="BS224" s="151">
        <v>0</v>
      </c>
      <c r="BT224" s="151">
        <v>0</v>
      </c>
      <c r="BU224" s="151">
        <v>0</v>
      </c>
      <c r="BV224" s="151">
        <v>0</v>
      </c>
      <c r="BW224" s="151">
        <v>0</v>
      </c>
      <c r="BX224" s="151">
        <v>0</v>
      </c>
      <c r="BY224" s="151">
        <v>0</v>
      </c>
      <c r="BZ224" s="151">
        <v>0</v>
      </c>
      <c r="CA224" s="151">
        <v>0</v>
      </c>
    </row>
    <row r="225" spans="2:79" ht="15.75" customHeight="1" x14ac:dyDescent="0.25">
      <c r="B225" s="159" t="s">
        <v>507</v>
      </c>
      <c r="C225" s="75" t="s">
        <v>518</v>
      </c>
      <c r="D225" s="83">
        <f t="shared" si="12"/>
        <v>0</v>
      </c>
      <c r="E225" s="119">
        <f t="shared" si="13"/>
        <v>0</v>
      </c>
      <c r="F225" s="151">
        <v>0</v>
      </c>
      <c r="G225" s="151">
        <v>0</v>
      </c>
      <c r="H225" s="151">
        <v>0</v>
      </c>
      <c r="I225" s="151">
        <v>0</v>
      </c>
      <c r="J225" s="151">
        <v>0</v>
      </c>
      <c r="K225" s="151">
        <v>0</v>
      </c>
      <c r="L225" s="151">
        <v>0</v>
      </c>
      <c r="M225" s="151">
        <v>0</v>
      </c>
      <c r="N225" s="151">
        <v>0</v>
      </c>
      <c r="O225" s="151">
        <v>0</v>
      </c>
      <c r="P225" s="151">
        <v>0</v>
      </c>
      <c r="Q225" s="151">
        <v>0</v>
      </c>
      <c r="R225" s="119">
        <f t="shared" si="14"/>
        <v>0</v>
      </c>
      <c r="S225" s="151">
        <v>0</v>
      </c>
      <c r="T225" s="151">
        <v>0</v>
      </c>
      <c r="U225" s="151">
        <v>0</v>
      </c>
      <c r="V225" s="151">
        <v>0</v>
      </c>
      <c r="W225" s="151">
        <v>0</v>
      </c>
      <c r="X225" s="151">
        <v>0</v>
      </c>
      <c r="Y225" s="151">
        <v>0</v>
      </c>
      <c r="Z225" s="151">
        <v>0</v>
      </c>
      <c r="AA225" s="151">
        <v>0</v>
      </c>
      <c r="AB225" s="151">
        <v>0</v>
      </c>
      <c r="AC225" s="151">
        <v>0</v>
      </c>
      <c r="AD225" s="151">
        <v>0</v>
      </c>
      <c r="AE225" s="119">
        <f t="shared" si="15"/>
        <v>0</v>
      </c>
      <c r="AF225" s="151">
        <v>0</v>
      </c>
      <c r="AG225" s="151">
        <v>0</v>
      </c>
      <c r="AH225" s="151">
        <v>0</v>
      </c>
      <c r="AI225" s="151">
        <v>0</v>
      </c>
      <c r="AJ225" s="151">
        <v>0</v>
      </c>
      <c r="AK225" s="151">
        <v>0</v>
      </c>
      <c r="AL225" s="151">
        <v>0</v>
      </c>
      <c r="AM225" s="151">
        <v>0</v>
      </c>
      <c r="AN225" s="151">
        <v>0</v>
      </c>
      <c r="AO225" s="151">
        <v>0</v>
      </c>
      <c r="AP225" s="151">
        <v>0</v>
      </c>
      <c r="AQ225" s="151">
        <v>0</v>
      </c>
      <c r="AR225" s="151">
        <v>0</v>
      </c>
      <c r="AS225" s="151">
        <v>0</v>
      </c>
      <c r="AT225" s="151">
        <v>0</v>
      </c>
      <c r="AU225" s="151">
        <v>0</v>
      </c>
      <c r="AV225" s="151">
        <v>0</v>
      </c>
      <c r="AW225" s="151">
        <v>0</v>
      </c>
      <c r="AX225" s="151">
        <v>0</v>
      </c>
      <c r="AY225" s="151">
        <v>0</v>
      </c>
      <c r="AZ225" s="151">
        <v>0</v>
      </c>
      <c r="BA225" s="151">
        <v>0</v>
      </c>
      <c r="BB225" s="151">
        <v>0</v>
      </c>
      <c r="BC225" s="151">
        <v>0</v>
      </c>
      <c r="BD225" s="151">
        <v>0</v>
      </c>
      <c r="BE225" s="151">
        <v>0</v>
      </c>
      <c r="BF225" s="151">
        <v>0</v>
      </c>
      <c r="BG225" s="151">
        <v>0</v>
      </c>
      <c r="BH225" s="151">
        <v>0</v>
      </c>
      <c r="BI225" s="151">
        <v>0</v>
      </c>
      <c r="BJ225" s="151">
        <v>0</v>
      </c>
      <c r="BK225" s="151">
        <v>0</v>
      </c>
      <c r="BL225" s="151">
        <v>0</v>
      </c>
      <c r="BM225" s="151">
        <v>0</v>
      </c>
      <c r="BN225" s="151">
        <v>0</v>
      </c>
      <c r="BO225" s="151">
        <v>0</v>
      </c>
      <c r="BP225" s="151">
        <v>0</v>
      </c>
      <c r="BQ225" s="151">
        <v>0</v>
      </c>
      <c r="BR225" s="151">
        <v>0</v>
      </c>
      <c r="BS225" s="151">
        <v>0</v>
      </c>
      <c r="BT225" s="151">
        <v>0</v>
      </c>
      <c r="BU225" s="151">
        <v>0</v>
      </c>
      <c r="BV225" s="151">
        <v>0</v>
      </c>
      <c r="BW225" s="151">
        <v>0</v>
      </c>
      <c r="BX225" s="151">
        <v>0</v>
      </c>
      <c r="BY225" s="151">
        <v>0</v>
      </c>
      <c r="BZ225" s="151">
        <v>0</v>
      </c>
      <c r="CA225" s="151">
        <v>0</v>
      </c>
    </row>
    <row r="226" spans="2:79" ht="15.75" customHeight="1" x14ac:dyDescent="0.25">
      <c r="B226" s="159" t="s">
        <v>509</v>
      </c>
      <c r="C226" s="75" t="s">
        <v>521</v>
      </c>
      <c r="D226" s="83">
        <f t="shared" si="12"/>
        <v>0</v>
      </c>
      <c r="E226" s="119">
        <f t="shared" si="13"/>
        <v>0</v>
      </c>
      <c r="F226" s="151">
        <v>0</v>
      </c>
      <c r="G226" s="151">
        <v>0</v>
      </c>
      <c r="H226" s="151">
        <v>0</v>
      </c>
      <c r="I226" s="151">
        <v>0</v>
      </c>
      <c r="J226" s="151">
        <v>0</v>
      </c>
      <c r="K226" s="151">
        <v>0</v>
      </c>
      <c r="L226" s="151">
        <v>0</v>
      </c>
      <c r="M226" s="151">
        <v>0</v>
      </c>
      <c r="N226" s="151">
        <v>0</v>
      </c>
      <c r="O226" s="151">
        <v>0</v>
      </c>
      <c r="P226" s="151">
        <v>0</v>
      </c>
      <c r="Q226" s="151">
        <v>0</v>
      </c>
      <c r="R226" s="119">
        <f t="shared" si="14"/>
        <v>0</v>
      </c>
      <c r="S226" s="151">
        <v>0</v>
      </c>
      <c r="T226" s="151">
        <v>0</v>
      </c>
      <c r="U226" s="151">
        <v>0</v>
      </c>
      <c r="V226" s="151">
        <v>0</v>
      </c>
      <c r="W226" s="151">
        <v>0</v>
      </c>
      <c r="X226" s="151">
        <v>0</v>
      </c>
      <c r="Y226" s="151">
        <v>0</v>
      </c>
      <c r="Z226" s="151">
        <v>0</v>
      </c>
      <c r="AA226" s="151">
        <v>0</v>
      </c>
      <c r="AB226" s="151">
        <v>0</v>
      </c>
      <c r="AC226" s="151">
        <v>0</v>
      </c>
      <c r="AD226" s="151">
        <v>0</v>
      </c>
      <c r="AE226" s="119">
        <f t="shared" si="15"/>
        <v>0</v>
      </c>
      <c r="AF226" s="151">
        <v>0</v>
      </c>
      <c r="AG226" s="151">
        <v>0</v>
      </c>
      <c r="AH226" s="151">
        <v>0</v>
      </c>
      <c r="AI226" s="151">
        <v>0</v>
      </c>
      <c r="AJ226" s="151">
        <v>0</v>
      </c>
      <c r="AK226" s="151">
        <v>0</v>
      </c>
      <c r="AL226" s="151">
        <v>0</v>
      </c>
      <c r="AM226" s="151">
        <v>0</v>
      </c>
      <c r="AN226" s="151">
        <v>0</v>
      </c>
      <c r="AO226" s="151">
        <v>0</v>
      </c>
      <c r="AP226" s="151">
        <v>0</v>
      </c>
      <c r="AQ226" s="151">
        <v>0</v>
      </c>
      <c r="AR226" s="151">
        <v>0</v>
      </c>
      <c r="AS226" s="151">
        <v>0</v>
      </c>
      <c r="AT226" s="151">
        <v>0</v>
      </c>
      <c r="AU226" s="151">
        <v>0</v>
      </c>
      <c r="AV226" s="151">
        <v>0</v>
      </c>
      <c r="AW226" s="151">
        <v>0</v>
      </c>
      <c r="AX226" s="151">
        <v>0</v>
      </c>
      <c r="AY226" s="151">
        <v>0</v>
      </c>
      <c r="AZ226" s="151">
        <v>0</v>
      </c>
      <c r="BA226" s="151">
        <v>0</v>
      </c>
      <c r="BB226" s="151">
        <v>0</v>
      </c>
      <c r="BC226" s="151">
        <v>0</v>
      </c>
      <c r="BD226" s="151">
        <v>0</v>
      </c>
      <c r="BE226" s="151">
        <v>0</v>
      </c>
      <c r="BF226" s="151">
        <v>0</v>
      </c>
      <c r="BG226" s="151">
        <v>0</v>
      </c>
      <c r="BH226" s="151">
        <v>0</v>
      </c>
      <c r="BI226" s="151">
        <v>0</v>
      </c>
      <c r="BJ226" s="151">
        <v>0</v>
      </c>
      <c r="BK226" s="151">
        <v>0</v>
      </c>
      <c r="BL226" s="151">
        <v>0</v>
      </c>
      <c r="BM226" s="151">
        <v>0</v>
      </c>
      <c r="BN226" s="151">
        <v>0</v>
      </c>
      <c r="BO226" s="151">
        <v>0</v>
      </c>
      <c r="BP226" s="151">
        <v>0</v>
      </c>
      <c r="BQ226" s="151">
        <v>0</v>
      </c>
      <c r="BR226" s="151">
        <v>0</v>
      </c>
      <c r="BS226" s="151">
        <v>0</v>
      </c>
      <c r="BT226" s="151">
        <v>0</v>
      </c>
      <c r="BU226" s="151">
        <v>0</v>
      </c>
      <c r="BV226" s="151">
        <v>0</v>
      </c>
      <c r="BW226" s="151">
        <v>0</v>
      </c>
      <c r="BX226" s="151">
        <v>0</v>
      </c>
      <c r="BY226" s="151">
        <v>0</v>
      </c>
      <c r="BZ226" s="151">
        <v>0</v>
      </c>
      <c r="CA226" s="151">
        <v>0</v>
      </c>
    </row>
    <row r="227" spans="2:79" ht="15.75" customHeight="1" x14ac:dyDescent="0.25">
      <c r="B227" s="159" t="s">
        <v>511</v>
      </c>
      <c r="C227" s="75" t="s">
        <v>523</v>
      </c>
      <c r="D227" s="83">
        <f t="shared" si="12"/>
        <v>2</v>
      </c>
      <c r="E227" s="119">
        <f t="shared" si="13"/>
        <v>0</v>
      </c>
      <c r="F227" s="83">
        <v>0</v>
      </c>
      <c r="G227" s="83">
        <v>0</v>
      </c>
      <c r="H227" s="83">
        <v>0</v>
      </c>
      <c r="I227" s="83">
        <v>0</v>
      </c>
      <c r="J227" s="83">
        <v>0</v>
      </c>
      <c r="K227" s="83">
        <v>0</v>
      </c>
      <c r="L227" s="83">
        <v>0</v>
      </c>
      <c r="M227" s="83">
        <v>0</v>
      </c>
      <c r="N227" s="83">
        <v>0</v>
      </c>
      <c r="O227" s="83">
        <v>0</v>
      </c>
      <c r="P227" s="83">
        <v>0</v>
      </c>
      <c r="Q227" s="83">
        <v>0</v>
      </c>
      <c r="R227" s="119">
        <f t="shared" si="14"/>
        <v>0</v>
      </c>
      <c r="S227" s="83">
        <v>0</v>
      </c>
      <c r="T227" s="83">
        <v>0</v>
      </c>
      <c r="U227" s="83">
        <v>0</v>
      </c>
      <c r="V227" s="83">
        <v>0</v>
      </c>
      <c r="W227" s="83">
        <v>0</v>
      </c>
      <c r="X227" s="83">
        <v>0</v>
      </c>
      <c r="Y227" s="83">
        <v>0</v>
      </c>
      <c r="Z227" s="83">
        <v>0</v>
      </c>
      <c r="AA227" s="83">
        <v>0</v>
      </c>
      <c r="AB227" s="83">
        <v>0</v>
      </c>
      <c r="AC227" s="83">
        <v>0</v>
      </c>
      <c r="AD227" s="83">
        <v>0</v>
      </c>
      <c r="AE227" s="119">
        <f t="shared" si="15"/>
        <v>2</v>
      </c>
      <c r="AF227" s="83">
        <v>0</v>
      </c>
      <c r="AG227" s="83">
        <v>0</v>
      </c>
      <c r="AH227" s="83">
        <v>2</v>
      </c>
      <c r="AI227" s="83">
        <v>0</v>
      </c>
      <c r="AJ227" s="83">
        <v>0</v>
      </c>
      <c r="AK227" s="83">
        <v>0</v>
      </c>
      <c r="AL227" s="83">
        <v>0</v>
      </c>
      <c r="AM227" s="83">
        <v>0</v>
      </c>
      <c r="AN227" s="83">
        <v>0</v>
      </c>
      <c r="AO227" s="83">
        <v>0</v>
      </c>
      <c r="AP227" s="83">
        <v>0</v>
      </c>
      <c r="AQ227" s="83">
        <v>0</v>
      </c>
      <c r="AR227" s="83">
        <v>0</v>
      </c>
      <c r="AS227" s="83">
        <v>0</v>
      </c>
      <c r="AT227" s="83">
        <v>0</v>
      </c>
      <c r="AU227" s="83">
        <v>0</v>
      </c>
      <c r="AV227" s="83">
        <v>0</v>
      </c>
      <c r="AW227" s="83">
        <v>0</v>
      </c>
      <c r="AX227" s="83">
        <v>0</v>
      </c>
      <c r="AY227" s="83">
        <v>0</v>
      </c>
      <c r="AZ227" s="83">
        <v>0</v>
      </c>
      <c r="BA227" s="83">
        <v>0</v>
      </c>
      <c r="BB227" s="83">
        <v>0</v>
      </c>
      <c r="BC227" s="83">
        <v>0</v>
      </c>
      <c r="BD227" s="83">
        <v>0</v>
      </c>
      <c r="BE227" s="83">
        <v>0</v>
      </c>
      <c r="BF227" s="83">
        <v>0</v>
      </c>
      <c r="BG227" s="83">
        <v>0</v>
      </c>
      <c r="BH227" s="83">
        <v>0</v>
      </c>
      <c r="BI227" s="83">
        <v>0</v>
      </c>
      <c r="BJ227" s="83">
        <v>0</v>
      </c>
      <c r="BK227" s="83">
        <v>0</v>
      </c>
      <c r="BL227" s="83">
        <v>0</v>
      </c>
      <c r="BM227" s="83">
        <v>0</v>
      </c>
      <c r="BN227" s="83">
        <v>0</v>
      </c>
      <c r="BO227" s="83">
        <v>0</v>
      </c>
      <c r="BP227" s="83">
        <v>0</v>
      </c>
      <c r="BQ227" s="83">
        <v>0</v>
      </c>
      <c r="BR227" s="83">
        <v>0</v>
      </c>
      <c r="BS227" s="83">
        <v>0</v>
      </c>
      <c r="BT227" s="83">
        <v>0</v>
      </c>
      <c r="BU227" s="83">
        <v>0</v>
      </c>
      <c r="BV227" s="83">
        <v>0</v>
      </c>
      <c r="BW227" s="83">
        <v>0</v>
      </c>
      <c r="BX227" s="83">
        <v>0</v>
      </c>
      <c r="BY227" s="83">
        <v>0</v>
      </c>
      <c r="BZ227" s="83">
        <v>0</v>
      </c>
      <c r="CA227" s="83">
        <v>0</v>
      </c>
    </row>
    <row r="228" spans="2:79" ht="21" x14ac:dyDescent="0.25">
      <c r="B228" s="160" t="s">
        <v>513</v>
      </c>
      <c r="C228" s="75" t="s">
        <v>526</v>
      </c>
      <c r="D228" s="83">
        <f t="shared" si="12"/>
        <v>0</v>
      </c>
      <c r="E228" s="119">
        <f t="shared" si="13"/>
        <v>0</v>
      </c>
      <c r="F228" s="151">
        <v>0</v>
      </c>
      <c r="G228" s="151">
        <v>0</v>
      </c>
      <c r="H228" s="151">
        <v>0</v>
      </c>
      <c r="I228" s="151">
        <v>0</v>
      </c>
      <c r="J228" s="151">
        <v>0</v>
      </c>
      <c r="K228" s="151">
        <v>0</v>
      </c>
      <c r="L228" s="151">
        <v>0</v>
      </c>
      <c r="M228" s="151">
        <v>0</v>
      </c>
      <c r="N228" s="151">
        <v>0</v>
      </c>
      <c r="O228" s="151">
        <v>0</v>
      </c>
      <c r="P228" s="151">
        <v>0</v>
      </c>
      <c r="Q228" s="151">
        <v>0</v>
      </c>
      <c r="R228" s="119">
        <f t="shared" si="14"/>
        <v>0</v>
      </c>
      <c r="S228" s="151">
        <v>0</v>
      </c>
      <c r="T228" s="151">
        <v>0</v>
      </c>
      <c r="U228" s="151">
        <v>0</v>
      </c>
      <c r="V228" s="151">
        <v>0</v>
      </c>
      <c r="W228" s="151">
        <v>0</v>
      </c>
      <c r="X228" s="151">
        <v>0</v>
      </c>
      <c r="Y228" s="151">
        <v>0</v>
      </c>
      <c r="Z228" s="151">
        <v>0</v>
      </c>
      <c r="AA228" s="151">
        <v>0</v>
      </c>
      <c r="AB228" s="151">
        <v>0</v>
      </c>
      <c r="AC228" s="151">
        <v>0</v>
      </c>
      <c r="AD228" s="151">
        <v>0</v>
      </c>
      <c r="AE228" s="119">
        <f t="shared" si="15"/>
        <v>0</v>
      </c>
      <c r="AF228" s="151">
        <v>0</v>
      </c>
      <c r="AG228" s="151">
        <v>0</v>
      </c>
      <c r="AH228" s="151">
        <v>0</v>
      </c>
      <c r="AI228" s="151">
        <v>0</v>
      </c>
      <c r="AJ228" s="151">
        <v>0</v>
      </c>
      <c r="AK228" s="151">
        <v>0</v>
      </c>
      <c r="AL228" s="151">
        <v>0</v>
      </c>
      <c r="AM228" s="151">
        <v>0</v>
      </c>
      <c r="AN228" s="151">
        <v>0</v>
      </c>
      <c r="AO228" s="151">
        <v>0</v>
      </c>
      <c r="AP228" s="151">
        <v>0</v>
      </c>
      <c r="AQ228" s="151">
        <v>0</v>
      </c>
      <c r="AR228" s="151">
        <v>0</v>
      </c>
      <c r="AS228" s="151">
        <v>0</v>
      </c>
      <c r="AT228" s="151">
        <v>0</v>
      </c>
      <c r="AU228" s="151">
        <v>0</v>
      </c>
      <c r="AV228" s="151">
        <v>0</v>
      </c>
      <c r="AW228" s="151">
        <v>0</v>
      </c>
      <c r="AX228" s="151">
        <v>0</v>
      </c>
      <c r="AY228" s="151">
        <v>0</v>
      </c>
      <c r="AZ228" s="151">
        <v>0</v>
      </c>
      <c r="BA228" s="151">
        <v>0</v>
      </c>
      <c r="BB228" s="151">
        <v>0</v>
      </c>
      <c r="BC228" s="151">
        <v>0</v>
      </c>
      <c r="BD228" s="151">
        <v>0</v>
      </c>
      <c r="BE228" s="151">
        <v>0</v>
      </c>
      <c r="BF228" s="151">
        <v>0</v>
      </c>
      <c r="BG228" s="151">
        <v>0</v>
      </c>
      <c r="BH228" s="151">
        <v>0</v>
      </c>
      <c r="BI228" s="151">
        <v>0</v>
      </c>
      <c r="BJ228" s="151">
        <v>0</v>
      </c>
      <c r="BK228" s="151">
        <v>0</v>
      </c>
      <c r="BL228" s="151">
        <v>0</v>
      </c>
      <c r="BM228" s="151">
        <v>0</v>
      </c>
      <c r="BN228" s="151">
        <v>0</v>
      </c>
      <c r="BO228" s="151">
        <v>0</v>
      </c>
      <c r="BP228" s="151">
        <v>0</v>
      </c>
      <c r="BQ228" s="151">
        <v>0</v>
      </c>
      <c r="BR228" s="151">
        <v>0</v>
      </c>
      <c r="BS228" s="151">
        <v>0</v>
      </c>
      <c r="BT228" s="151">
        <v>0</v>
      </c>
      <c r="BU228" s="151">
        <v>0</v>
      </c>
      <c r="BV228" s="151">
        <v>0</v>
      </c>
      <c r="BW228" s="151">
        <v>0</v>
      </c>
      <c r="BX228" s="151">
        <v>0</v>
      </c>
      <c r="BY228" s="151">
        <v>0</v>
      </c>
      <c r="BZ228" s="151">
        <v>0</v>
      </c>
      <c r="CA228" s="151">
        <v>0</v>
      </c>
    </row>
    <row r="229" spans="2:79" ht="15.75" customHeight="1" x14ac:dyDescent="0.25">
      <c r="B229" s="160" t="s">
        <v>515</v>
      </c>
      <c r="C229" s="75" t="s">
        <v>528</v>
      </c>
      <c r="D229" s="83">
        <f t="shared" si="12"/>
        <v>0</v>
      </c>
      <c r="E229" s="119">
        <f t="shared" si="13"/>
        <v>0</v>
      </c>
      <c r="F229" s="151">
        <v>0</v>
      </c>
      <c r="G229" s="151">
        <v>0</v>
      </c>
      <c r="H229" s="151">
        <v>0</v>
      </c>
      <c r="I229" s="151">
        <v>0</v>
      </c>
      <c r="J229" s="151">
        <v>0</v>
      </c>
      <c r="K229" s="151">
        <v>0</v>
      </c>
      <c r="L229" s="151">
        <v>0</v>
      </c>
      <c r="M229" s="151">
        <v>0</v>
      </c>
      <c r="N229" s="151">
        <v>0</v>
      </c>
      <c r="O229" s="151">
        <v>0</v>
      </c>
      <c r="P229" s="151">
        <v>0</v>
      </c>
      <c r="Q229" s="151">
        <v>0</v>
      </c>
      <c r="R229" s="119">
        <f t="shared" si="14"/>
        <v>0</v>
      </c>
      <c r="S229" s="151">
        <v>0</v>
      </c>
      <c r="T229" s="151">
        <v>0</v>
      </c>
      <c r="U229" s="151">
        <v>0</v>
      </c>
      <c r="V229" s="151">
        <v>0</v>
      </c>
      <c r="W229" s="151">
        <v>0</v>
      </c>
      <c r="X229" s="151">
        <v>0</v>
      </c>
      <c r="Y229" s="151">
        <v>0</v>
      </c>
      <c r="Z229" s="151">
        <v>0</v>
      </c>
      <c r="AA229" s="151">
        <v>0</v>
      </c>
      <c r="AB229" s="151">
        <v>0</v>
      </c>
      <c r="AC229" s="151">
        <v>0</v>
      </c>
      <c r="AD229" s="151">
        <v>0</v>
      </c>
      <c r="AE229" s="119">
        <f t="shared" si="15"/>
        <v>0</v>
      </c>
      <c r="AF229" s="151">
        <v>0</v>
      </c>
      <c r="AG229" s="151">
        <v>0</v>
      </c>
      <c r="AH229" s="151">
        <v>0</v>
      </c>
      <c r="AI229" s="151">
        <v>0</v>
      </c>
      <c r="AJ229" s="151">
        <v>0</v>
      </c>
      <c r="AK229" s="151">
        <v>0</v>
      </c>
      <c r="AL229" s="151">
        <v>0</v>
      </c>
      <c r="AM229" s="151">
        <v>0</v>
      </c>
      <c r="AN229" s="151">
        <v>0</v>
      </c>
      <c r="AO229" s="151">
        <v>0</v>
      </c>
      <c r="AP229" s="151">
        <v>0</v>
      </c>
      <c r="AQ229" s="151">
        <v>0</v>
      </c>
      <c r="AR229" s="151">
        <v>0</v>
      </c>
      <c r="AS229" s="151">
        <v>0</v>
      </c>
      <c r="AT229" s="151">
        <v>0</v>
      </c>
      <c r="AU229" s="151">
        <v>0</v>
      </c>
      <c r="AV229" s="151">
        <v>0</v>
      </c>
      <c r="AW229" s="151">
        <v>0</v>
      </c>
      <c r="AX229" s="151">
        <v>0</v>
      </c>
      <c r="AY229" s="151">
        <v>0</v>
      </c>
      <c r="AZ229" s="151">
        <v>0</v>
      </c>
      <c r="BA229" s="151">
        <v>0</v>
      </c>
      <c r="BB229" s="151">
        <v>0</v>
      </c>
      <c r="BC229" s="151">
        <v>0</v>
      </c>
      <c r="BD229" s="151">
        <v>0</v>
      </c>
      <c r="BE229" s="151">
        <v>0</v>
      </c>
      <c r="BF229" s="151">
        <v>0</v>
      </c>
      <c r="BG229" s="151">
        <v>0</v>
      </c>
      <c r="BH229" s="151">
        <v>0</v>
      </c>
      <c r="BI229" s="151">
        <v>0</v>
      </c>
      <c r="BJ229" s="151">
        <v>0</v>
      </c>
      <c r="BK229" s="151">
        <v>0</v>
      </c>
      <c r="BL229" s="151">
        <v>0</v>
      </c>
      <c r="BM229" s="151">
        <v>0</v>
      </c>
      <c r="BN229" s="151">
        <v>0</v>
      </c>
      <c r="BO229" s="151">
        <v>0</v>
      </c>
      <c r="BP229" s="151">
        <v>0</v>
      </c>
      <c r="BQ229" s="151">
        <v>0</v>
      </c>
      <c r="BR229" s="151">
        <v>0</v>
      </c>
      <c r="BS229" s="151">
        <v>0</v>
      </c>
      <c r="BT229" s="151">
        <v>0</v>
      </c>
      <c r="BU229" s="151">
        <v>0</v>
      </c>
      <c r="BV229" s="151">
        <v>0</v>
      </c>
      <c r="BW229" s="151">
        <v>0</v>
      </c>
      <c r="BX229" s="151">
        <v>0</v>
      </c>
      <c r="BY229" s="151">
        <v>0</v>
      </c>
      <c r="BZ229" s="151">
        <v>0</v>
      </c>
      <c r="CA229" s="151">
        <v>0</v>
      </c>
    </row>
    <row r="230" spans="2:79" ht="15.75" customHeight="1" x14ac:dyDescent="0.25">
      <c r="B230" s="160" t="s">
        <v>517</v>
      </c>
      <c r="C230" s="75" t="s">
        <v>530</v>
      </c>
      <c r="D230" s="83">
        <f t="shared" si="12"/>
        <v>2</v>
      </c>
      <c r="E230" s="119">
        <f t="shared" si="13"/>
        <v>0</v>
      </c>
      <c r="F230" s="151">
        <v>0</v>
      </c>
      <c r="G230" s="151">
        <v>0</v>
      </c>
      <c r="H230" s="151">
        <v>0</v>
      </c>
      <c r="I230" s="151">
        <v>0</v>
      </c>
      <c r="J230" s="151">
        <v>0</v>
      </c>
      <c r="K230" s="151">
        <v>0</v>
      </c>
      <c r="L230" s="151">
        <v>0</v>
      </c>
      <c r="M230" s="151">
        <v>0</v>
      </c>
      <c r="N230" s="151">
        <v>0</v>
      </c>
      <c r="O230" s="151">
        <v>0</v>
      </c>
      <c r="P230" s="151">
        <v>0</v>
      </c>
      <c r="Q230" s="151">
        <v>0</v>
      </c>
      <c r="R230" s="119">
        <f t="shared" si="14"/>
        <v>0</v>
      </c>
      <c r="S230" s="151">
        <v>0</v>
      </c>
      <c r="T230" s="151">
        <v>0</v>
      </c>
      <c r="U230" s="151">
        <v>0</v>
      </c>
      <c r="V230" s="151">
        <v>0</v>
      </c>
      <c r="W230" s="151">
        <v>0</v>
      </c>
      <c r="X230" s="151">
        <v>0</v>
      </c>
      <c r="Y230" s="151">
        <v>0</v>
      </c>
      <c r="Z230" s="151">
        <v>0</v>
      </c>
      <c r="AA230" s="151">
        <v>0</v>
      </c>
      <c r="AB230" s="151">
        <v>0</v>
      </c>
      <c r="AC230" s="151">
        <v>0</v>
      </c>
      <c r="AD230" s="151">
        <v>0</v>
      </c>
      <c r="AE230" s="119">
        <f t="shared" si="15"/>
        <v>2</v>
      </c>
      <c r="AF230" s="151">
        <v>0</v>
      </c>
      <c r="AG230" s="151">
        <v>0</v>
      </c>
      <c r="AH230" s="151">
        <v>2</v>
      </c>
      <c r="AI230" s="151">
        <v>0</v>
      </c>
      <c r="AJ230" s="151">
        <v>0</v>
      </c>
      <c r="AK230" s="151">
        <v>0</v>
      </c>
      <c r="AL230" s="151">
        <v>0</v>
      </c>
      <c r="AM230" s="151">
        <v>0</v>
      </c>
      <c r="AN230" s="151">
        <v>0</v>
      </c>
      <c r="AO230" s="151">
        <v>0</v>
      </c>
      <c r="AP230" s="151">
        <v>0</v>
      </c>
      <c r="AQ230" s="151">
        <v>0</v>
      </c>
      <c r="AR230" s="151">
        <v>0</v>
      </c>
      <c r="AS230" s="151">
        <v>0</v>
      </c>
      <c r="AT230" s="151">
        <v>0</v>
      </c>
      <c r="AU230" s="151">
        <v>0</v>
      </c>
      <c r="AV230" s="151">
        <v>0</v>
      </c>
      <c r="AW230" s="151">
        <v>0</v>
      </c>
      <c r="AX230" s="151">
        <v>0</v>
      </c>
      <c r="AY230" s="151">
        <v>0</v>
      </c>
      <c r="AZ230" s="151">
        <v>0</v>
      </c>
      <c r="BA230" s="151">
        <v>0</v>
      </c>
      <c r="BB230" s="151">
        <v>0</v>
      </c>
      <c r="BC230" s="151">
        <v>0</v>
      </c>
      <c r="BD230" s="151">
        <v>0</v>
      </c>
      <c r="BE230" s="151">
        <v>0</v>
      </c>
      <c r="BF230" s="151">
        <v>0</v>
      </c>
      <c r="BG230" s="151">
        <v>0</v>
      </c>
      <c r="BH230" s="151">
        <v>0</v>
      </c>
      <c r="BI230" s="151">
        <v>0</v>
      </c>
      <c r="BJ230" s="151">
        <v>0</v>
      </c>
      <c r="BK230" s="151">
        <v>0</v>
      </c>
      <c r="BL230" s="151">
        <v>0</v>
      </c>
      <c r="BM230" s="151">
        <v>0</v>
      </c>
      <c r="BN230" s="151">
        <v>0</v>
      </c>
      <c r="BO230" s="151">
        <v>0</v>
      </c>
      <c r="BP230" s="151">
        <v>0</v>
      </c>
      <c r="BQ230" s="151">
        <v>0</v>
      </c>
      <c r="BR230" s="151">
        <v>0</v>
      </c>
      <c r="BS230" s="151">
        <v>0</v>
      </c>
      <c r="BT230" s="151">
        <v>0</v>
      </c>
      <c r="BU230" s="151">
        <v>0</v>
      </c>
      <c r="BV230" s="151">
        <v>0</v>
      </c>
      <c r="BW230" s="151">
        <v>0</v>
      </c>
      <c r="BX230" s="151">
        <v>0</v>
      </c>
      <c r="BY230" s="151">
        <v>0</v>
      </c>
      <c r="BZ230" s="151">
        <v>0</v>
      </c>
      <c r="CA230" s="151">
        <v>0</v>
      </c>
    </row>
    <row r="231" spans="2:79" ht="15.75" customHeight="1" x14ac:dyDescent="0.25">
      <c r="B231" s="160" t="s">
        <v>520</v>
      </c>
      <c r="C231" s="75" t="s">
        <v>532</v>
      </c>
      <c r="D231" s="83">
        <f t="shared" si="12"/>
        <v>0</v>
      </c>
      <c r="E231" s="119">
        <f t="shared" si="13"/>
        <v>0</v>
      </c>
      <c r="F231" s="151">
        <v>0</v>
      </c>
      <c r="G231" s="151">
        <v>0</v>
      </c>
      <c r="H231" s="151">
        <v>0</v>
      </c>
      <c r="I231" s="151">
        <v>0</v>
      </c>
      <c r="J231" s="151">
        <v>0</v>
      </c>
      <c r="K231" s="151">
        <v>0</v>
      </c>
      <c r="L231" s="151">
        <v>0</v>
      </c>
      <c r="M231" s="151">
        <v>0</v>
      </c>
      <c r="N231" s="151">
        <v>0</v>
      </c>
      <c r="O231" s="151">
        <v>0</v>
      </c>
      <c r="P231" s="151">
        <v>0</v>
      </c>
      <c r="Q231" s="151">
        <v>0</v>
      </c>
      <c r="R231" s="119">
        <f t="shared" si="14"/>
        <v>0</v>
      </c>
      <c r="S231" s="151">
        <v>0</v>
      </c>
      <c r="T231" s="151">
        <v>0</v>
      </c>
      <c r="U231" s="151">
        <v>0</v>
      </c>
      <c r="V231" s="151">
        <v>0</v>
      </c>
      <c r="W231" s="151">
        <v>0</v>
      </c>
      <c r="X231" s="151">
        <v>0</v>
      </c>
      <c r="Y231" s="151">
        <v>0</v>
      </c>
      <c r="Z231" s="151">
        <v>0</v>
      </c>
      <c r="AA231" s="151">
        <v>0</v>
      </c>
      <c r="AB231" s="151">
        <v>0</v>
      </c>
      <c r="AC231" s="151">
        <v>0</v>
      </c>
      <c r="AD231" s="151">
        <v>0</v>
      </c>
      <c r="AE231" s="119">
        <f t="shared" si="15"/>
        <v>0</v>
      </c>
      <c r="AF231" s="151">
        <v>0</v>
      </c>
      <c r="AG231" s="151">
        <v>0</v>
      </c>
      <c r="AH231" s="151">
        <v>0</v>
      </c>
      <c r="AI231" s="151">
        <v>0</v>
      </c>
      <c r="AJ231" s="151">
        <v>0</v>
      </c>
      <c r="AK231" s="151">
        <v>0</v>
      </c>
      <c r="AL231" s="151">
        <v>0</v>
      </c>
      <c r="AM231" s="151">
        <v>0</v>
      </c>
      <c r="AN231" s="151">
        <v>0</v>
      </c>
      <c r="AO231" s="151">
        <v>0</v>
      </c>
      <c r="AP231" s="151">
        <v>0</v>
      </c>
      <c r="AQ231" s="151">
        <v>0</v>
      </c>
      <c r="AR231" s="151">
        <v>0</v>
      </c>
      <c r="AS231" s="151">
        <v>0</v>
      </c>
      <c r="AT231" s="151">
        <v>0</v>
      </c>
      <c r="AU231" s="151">
        <v>0</v>
      </c>
      <c r="AV231" s="151">
        <v>0</v>
      </c>
      <c r="AW231" s="151">
        <v>0</v>
      </c>
      <c r="AX231" s="151">
        <v>0</v>
      </c>
      <c r="AY231" s="151">
        <v>0</v>
      </c>
      <c r="AZ231" s="151">
        <v>0</v>
      </c>
      <c r="BA231" s="151">
        <v>0</v>
      </c>
      <c r="BB231" s="151">
        <v>0</v>
      </c>
      <c r="BC231" s="151">
        <v>0</v>
      </c>
      <c r="BD231" s="151">
        <v>0</v>
      </c>
      <c r="BE231" s="151">
        <v>0</v>
      </c>
      <c r="BF231" s="151">
        <v>0</v>
      </c>
      <c r="BG231" s="151">
        <v>0</v>
      </c>
      <c r="BH231" s="151">
        <v>0</v>
      </c>
      <c r="BI231" s="151">
        <v>0</v>
      </c>
      <c r="BJ231" s="151">
        <v>0</v>
      </c>
      <c r="BK231" s="151">
        <v>0</v>
      </c>
      <c r="BL231" s="151">
        <v>0</v>
      </c>
      <c r="BM231" s="151">
        <v>0</v>
      </c>
      <c r="BN231" s="151">
        <v>0</v>
      </c>
      <c r="BO231" s="151">
        <v>0</v>
      </c>
      <c r="BP231" s="151">
        <v>0</v>
      </c>
      <c r="BQ231" s="151">
        <v>0</v>
      </c>
      <c r="BR231" s="151">
        <v>0</v>
      </c>
      <c r="BS231" s="151">
        <v>0</v>
      </c>
      <c r="BT231" s="151">
        <v>0</v>
      </c>
      <c r="BU231" s="151">
        <v>0</v>
      </c>
      <c r="BV231" s="151">
        <v>0</v>
      </c>
      <c r="BW231" s="151">
        <v>0</v>
      </c>
      <c r="BX231" s="151">
        <v>0</v>
      </c>
      <c r="BY231" s="151">
        <v>0</v>
      </c>
      <c r="BZ231" s="151">
        <v>0</v>
      </c>
      <c r="CA231" s="151">
        <v>0</v>
      </c>
    </row>
    <row r="232" spans="2:79" x14ac:dyDescent="0.25">
      <c r="B232" s="159" t="s">
        <v>522</v>
      </c>
      <c r="C232" s="75" t="s">
        <v>534</v>
      </c>
      <c r="D232" s="83">
        <f t="shared" si="12"/>
        <v>0</v>
      </c>
      <c r="E232" s="119">
        <f t="shared" si="13"/>
        <v>0</v>
      </c>
      <c r="F232" s="151">
        <v>0</v>
      </c>
      <c r="G232" s="151">
        <v>0</v>
      </c>
      <c r="H232" s="151">
        <v>0</v>
      </c>
      <c r="I232" s="151">
        <v>0</v>
      </c>
      <c r="J232" s="151">
        <v>0</v>
      </c>
      <c r="K232" s="151">
        <v>0</v>
      </c>
      <c r="L232" s="151">
        <v>0</v>
      </c>
      <c r="M232" s="151">
        <v>0</v>
      </c>
      <c r="N232" s="151">
        <v>0</v>
      </c>
      <c r="O232" s="151">
        <v>0</v>
      </c>
      <c r="P232" s="151">
        <v>0</v>
      </c>
      <c r="Q232" s="151">
        <v>0</v>
      </c>
      <c r="R232" s="119">
        <f t="shared" si="14"/>
        <v>0</v>
      </c>
      <c r="S232" s="151">
        <v>0</v>
      </c>
      <c r="T232" s="151">
        <v>0</v>
      </c>
      <c r="U232" s="151">
        <v>0</v>
      </c>
      <c r="V232" s="151">
        <v>0</v>
      </c>
      <c r="W232" s="151">
        <v>0</v>
      </c>
      <c r="X232" s="151">
        <v>0</v>
      </c>
      <c r="Y232" s="151">
        <v>0</v>
      </c>
      <c r="Z232" s="151">
        <v>0</v>
      </c>
      <c r="AA232" s="151">
        <v>0</v>
      </c>
      <c r="AB232" s="151">
        <v>0</v>
      </c>
      <c r="AC232" s="151">
        <v>0</v>
      </c>
      <c r="AD232" s="151">
        <v>0</v>
      </c>
      <c r="AE232" s="119">
        <f t="shared" si="15"/>
        <v>0</v>
      </c>
      <c r="AF232" s="151">
        <v>0</v>
      </c>
      <c r="AG232" s="151">
        <v>0</v>
      </c>
      <c r="AH232" s="151">
        <v>0</v>
      </c>
      <c r="AI232" s="151">
        <v>0</v>
      </c>
      <c r="AJ232" s="151">
        <v>0</v>
      </c>
      <c r="AK232" s="151">
        <v>0</v>
      </c>
      <c r="AL232" s="151">
        <v>0</v>
      </c>
      <c r="AM232" s="151">
        <v>0</v>
      </c>
      <c r="AN232" s="151">
        <v>0</v>
      </c>
      <c r="AO232" s="151">
        <v>0</v>
      </c>
      <c r="AP232" s="151">
        <v>0</v>
      </c>
      <c r="AQ232" s="151">
        <v>0</v>
      </c>
      <c r="AR232" s="151">
        <v>0</v>
      </c>
      <c r="AS232" s="151">
        <v>0</v>
      </c>
      <c r="AT232" s="151">
        <v>0</v>
      </c>
      <c r="AU232" s="151">
        <v>0</v>
      </c>
      <c r="AV232" s="151">
        <v>0</v>
      </c>
      <c r="AW232" s="151">
        <v>0</v>
      </c>
      <c r="AX232" s="151">
        <v>0</v>
      </c>
      <c r="AY232" s="151">
        <v>0</v>
      </c>
      <c r="AZ232" s="151">
        <v>0</v>
      </c>
      <c r="BA232" s="151">
        <v>0</v>
      </c>
      <c r="BB232" s="151">
        <v>0</v>
      </c>
      <c r="BC232" s="151">
        <v>0</v>
      </c>
      <c r="BD232" s="151">
        <v>0</v>
      </c>
      <c r="BE232" s="151">
        <v>0</v>
      </c>
      <c r="BF232" s="151">
        <v>0</v>
      </c>
      <c r="BG232" s="151">
        <v>0</v>
      </c>
      <c r="BH232" s="151">
        <v>0</v>
      </c>
      <c r="BI232" s="151">
        <v>0</v>
      </c>
      <c r="BJ232" s="151">
        <v>0</v>
      </c>
      <c r="BK232" s="151">
        <v>0</v>
      </c>
      <c r="BL232" s="151">
        <v>0</v>
      </c>
      <c r="BM232" s="151">
        <v>0</v>
      </c>
      <c r="BN232" s="151">
        <v>0</v>
      </c>
      <c r="BO232" s="151">
        <v>0</v>
      </c>
      <c r="BP232" s="151">
        <v>0</v>
      </c>
      <c r="BQ232" s="151">
        <v>0</v>
      </c>
      <c r="BR232" s="151">
        <v>0</v>
      </c>
      <c r="BS232" s="151">
        <v>0</v>
      </c>
      <c r="BT232" s="151">
        <v>0</v>
      </c>
      <c r="BU232" s="151">
        <v>0</v>
      </c>
      <c r="BV232" s="151">
        <v>0</v>
      </c>
      <c r="BW232" s="151">
        <v>0</v>
      </c>
      <c r="BX232" s="151">
        <v>0</v>
      </c>
      <c r="BY232" s="151">
        <v>0</v>
      </c>
      <c r="BZ232" s="151">
        <v>0</v>
      </c>
      <c r="CA232" s="151">
        <v>0</v>
      </c>
    </row>
    <row r="233" spans="2:79" x14ac:dyDescent="0.25">
      <c r="B233" s="159" t="s">
        <v>525</v>
      </c>
      <c r="C233" s="75" t="s">
        <v>536</v>
      </c>
      <c r="D233" s="83">
        <f t="shared" si="12"/>
        <v>0</v>
      </c>
      <c r="E233" s="119">
        <f t="shared" si="13"/>
        <v>0</v>
      </c>
      <c r="F233" s="151">
        <v>0</v>
      </c>
      <c r="G233" s="151">
        <v>0</v>
      </c>
      <c r="H233" s="151">
        <v>0</v>
      </c>
      <c r="I233" s="151">
        <v>0</v>
      </c>
      <c r="J233" s="151">
        <v>0</v>
      </c>
      <c r="K233" s="151">
        <v>0</v>
      </c>
      <c r="L233" s="151">
        <v>0</v>
      </c>
      <c r="M233" s="151">
        <v>0</v>
      </c>
      <c r="N233" s="151">
        <v>0</v>
      </c>
      <c r="O233" s="151">
        <v>0</v>
      </c>
      <c r="P233" s="151">
        <v>0</v>
      </c>
      <c r="Q233" s="46">
        <v>0</v>
      </c>
      <c r="R233" s="119">
        <f t="shared" si="14"/>
        <v>0</v>
      </c>
      <c r="S233" s="151">
        <v>0</v>
      </c>
      <c r="T233" s="151">
        <v>0</v>
      </c>
      <c r="U233" s="151">
        <v>0</v>
      </c>
      <c r="V233" s="151">
        <v>0</v>
      </c>
      <c r="W233" s="151">
        <v>0</v>
      </c>
      <c r="X233" s="151">
        <v>0</v>
      </c>
      <c r="Y233" s="151">
        <v>0</v>
      </c>
      <c r="Z233" s="151">
        <v>0</v>
      </c>
      <c r="AA233" s="151">
        <v>0</v>
      </c>
      <c r="AB233" s="151">
        <v>0</v>
      </c>
      <c r="AC233" s="151">
        <v>0</v>
      </c>
      <c r="AD233" s="46">
        <v>0</v>
      </c>
      <c r="AE233" s="119">
        <f t="shared" si="15"/>
        <v>0</v>
      </c>
      <c r="AF233" s="151">
        <v>0</v>
      </c>
      <c r="AG233" s="151">
        <v>0</v>
      </c>
      <c r="AH233" s="151">
        <v>0</v>
      </c>
      <c r="AI233" s="151">
        <v>0</v>
      </c>
      <c r="AJ233" s="151">
        <v>0</v>
      </c>
      <c r="AK233" s="151">
        <v>0</v>
      </c>
      <c r="AL233" s="151">
        <v>0</v>
      </c>
      <c r="AM233" s="151">
        <v>0</v>
      </c>
      <c r="AN233" s="151">
        <v>0</v>
      </c>
      <c r="AO233" s="151">
        <v>0</v>
      </c>
      <c r="AP233" s="151">
        <v>0</v>
      </c>
      <c r="AQ233" s="46">
        <v>0</v>
      </c>
      <c r="AR233" s="151">
        <v>0</v>
      </c>
      <c r="AS233" s="151">
        <v>0</v>
      </c>
      <c r="AT233" s="151">
        <v>0</v>
      </c>
      <c r="AU233" s="151">
        <v>0</v>
      </c>
      <c r="AV233" s="151">
        <v>0</v>
      </c>
      <c r="AW233" s="151">
        <v>0</v>
      </c>
      <c r="AX233" s="151">
        <v>0</v>
      </c>
      <c r="AY233" s="151">
        <v>0</v>
      </c>
      <c r="AZ233" s="151">
        <v>0</v>
      </c>
      <c r="BA233" s="151">
        <v>0</v>
      </c>
      <c r="BB233" s="151">
        <v>0</v>
      </c>
      <c r="BC233" s="46">
        <v>0</v>
      </c>
      <c r="BD233" s="151">
        <v>0</v>
      </c>
      <c r="BE233" s="151">
        <v>0</v>
      </c>
      <c r="BF233" s="151">
        <v>0</v>
      </c>
      <c r="BG233" s="151">
        <v>0</v>
      </c>
      <c r="BH233" s="151">
        <v>0</v>
      </c>
      <c r="BI233" s="151">
        <v>0</v>
      </c>
      <c r="BJ233" s="151">
        <v>0</v>
      </c>
      <c r="BK233" s="151">
        <v>0</v>
      </c>
      <c r="BL233" s="151">
        <v>0</v>
      </c>
      <c r="BM233" s="151">
        <v>0</v>
      </c>
      <c r="BN233" s="151">
        <v>0</v>
      </c>
      <c r="BO233" s="46">
        <v>0</v>
      </c>
      <c r="BP233" s="151">
        <v>0</v>
      </c>
      <c r="BQ233" s="151">
        <v>0</v>
      </c>
      <c r="BR233" s="151">
        <v>0</v>
      </c>
      <c r="BS233" s="151">
        <v>0</v>
      </c>
      <c r="BT233" s="151">
        <v>0</v>
      </c>
      <c r="BU233" s="151">
        <v>0</v>
      </c>
      <c r="BV233" s="151">
        <v>0</v>
      </c>
      <c r="BW233" s="151">
        <v>0</v>
      </c>
      <c r="BX233" s="151">
        <v>0</v>
      </c>
      <c r="BY233" s="151">
        <v>0</v>
      </c>
      <c r="BZ233" s="151">
        <v>0</v>
      </c>
      <c r="CA233" s="46">
        <v>0</v>
      </c>
    </row>
    <row r="234" spans="2:79" x14ac:dyDescent="0.25">
      <c r="B234" s="159" t="s">
        <v>527</v>
      </c>
      <c r="C234" s="75" t="s">
        <v>538</v>
      </c>
      <c r="D234" s="83">
        <f t="shared" si="12"/>
        <v>0</v>
      </c>
      <c r="E234" s="119">
        <f t="shared" si="13"/>
        <v>0</v>
      </c>
      <c r="F234" s="151">
        <v>0</v>
      </c>
      <c r="G234" s="151">
        <v>0</v>
      </c>
      <c r="H234" s="151">
        <v>0</v>
      </c>
      <c r="I234" s="151">
        <v>0</v>
      </c>
      <c r="J234" s="151">
        <v>0</v>
      </c>
      <c r="K234" s="151">
        <v>0</v>
      </c>
      <c r="L234" s="151">
        <v>0</v>
      </c>
      <c r="M234" s="151">
        <v>0</v>
      </c>
      <c r="N234" s="151">
        <v>0</v>
      </c>
      <c r="O234" s="151">
        <v>0</v>
      </c>
      <c r="P234" s="151">
        <v>0</v>
      </c>
      <c r="Q234" s="46">
        <v>0</v>
      </c>
      <c r="R234" s="119">
        <f t="shared" si="14"/>
        <v>0</v>
      </c>
      <c r="S234" s="151">
        <v>0</v>
      </c>
      <c r="T234" s="151">
        <v>0</v>
      </c>
      <c r="U234" s="151">
        <v>0</v>
      </c>
      <c r="V234" s="151">
        <v>0</v>
      </c>
      <c r="W234" s="151">
        <v>0</v>
      </c>
      <c r="X234" s="151">
        <v>0</v>
      </c>
      <c r="Y234" s="151">
        <v>0</v>
      </c>
      <c r="Z234" s="151">
        <v>0</v>
      </c>
      <c r="AA234" s="151">
        <v>0</v>
      </c>
      <c r="AB234" s="151">
        <v>0</v>
      </c>
      <c r="AC234" s="151">
        <v>0</v>
      </c>
      <c r="AD234" s="46">
        <v>0</v>
      </c>
      <c r="AE234" s="119">
        <f t="shared" si="15"/>
        <v>0</v>
      </c>
      <c r="AF234" s="151">
        <v>0</v>
      </c>
      <c r="AG234" s="151">
        <v>0</v>
      </c>
      <c r="AH234" s="151">
        <v>0</v>
      </c>
      <c r="AI234" s="151">
        <v>0</v>
      </c>
      <c r="AJ234" s="151">
        <v>0</v>
      </c>
      <c r="AK234" s="151">
        <v>0</v>
      </c>
      <c r="AL234" s="151">
        <v>0</v>
      </c>
      <c r="AM234" s="151">
        <v>0</v>
      </c>
      <c r="AN234" s="151">
        <v>0</v>
      </c>
      <c r="AO234" s="151">
        <v>0</v>
      </c>
      <c r="AP234" s="151">
        <v>0</v>
      </c>
      <c r="AQ234" s="46">
        <v>0</v>
      </c>
      <c r="AR234" s="151">
        <v>0</v>
      </c>
      <c r="AS234" s="151">
        <v>0</v>
      </c>
      <c r="AT234" s="151">
        <v>0</v>
      </c>
      <c r="AU234" s="151">
        <v>0</v>
      </c>
      <c r="AV234" s="151">
        <v>0</v>
      </c>
      <c r="AW234" s="151">
        <v>0</v>
      </c>
      <c r="AX234" s="151">
        <v>0</v>
      </c>
      <c r="AY234" s="151">
        <v>0</v>
      </c>
      <c r="AZ234" s="151">
        <v>0</v>
      </c>
      <c r="BA234" s="151">
        <v>0</v>
      </c>
      <c r="BB234" s="151">
        <v>0</v>
      </c>
      <c r="BC234" s="46">
        <v>0</v>
      </c>
      <c r="BD234" s="151">
        <v>0</v>
      </c>
      <c r="BE234" s="151">
        <v>0</v>
      </c>
      <c r="BF234" s="151">
        <v>0</v>
      </c>
      <c r="BG234" s="151">
        <v>0</v>
      </c>
      <c r="BH234" s="151">
        <v>0</v>
      </c>
      <c r="BI234" s="151">
        <v>0</v>
      </c>
      <c r="BJ234" s="151">
        <v>0</v>
      </c>
      <c r="BK234" s="151">
        <v>0</v>
      </c>
      <c r="BL234" s="151">
        <v>0</v>
      </c>
      <c r="BM234" s="151">
        <v>0</v>
      </c>
      <c r="BN234" s="151">
        <v>0</v>
      </c>
      <c r="BO234" s="46">
        <v>0</v>
      </c>
      <c r="BP234" s="151">
        <v>0</v>
      </c>
      <c r="BQ234" s="151">
        <v>0</v>
      </c>
      <c r="BR234" s="151">
        <v>0</v>
      </c>
      <c r="BS234" s="151">
        <v>0</v>
      </c>
      <c r="BT234" s="151">
        <v>0</v>
      </c>
      <c r="BU234" s="151">
        <v>0</v>
      </c>
      <c r="BV234" s="151">
        <v>0</v>
      </c>
      <c r="BW234" s="151">
        <v>0</v>
      </c>
      <c r="BX234" s="151">
        <v>0</v>
      </c>
      <c r="BY234" s="151">
        <v>0</v>
      </c>
      <c r="BZ234" s="151">
        <v>0</v>
      </c>
      <c r="CA234" s="46">
        <v>0</v>
      </c>
    </row>
    <row r="235" spans="2:79" ht="15.75" customHeight="1" x14ac:dyDescent="0.25">
      <c r="B235" s="159" t="s">
        <v>529</v>
      </c>
      <c r="C235" s="75" t="s">
        <v>540</v>
      </c>
      <c r="D235" s="83">
        <f t="shared" si="12"/>
        <v>0</v>
      </c>
      <c r="E235" s="119">
        <f t="shared" si="13"/>
        <v>0</v>
      </c>
      <c r="F235" s="151">
        <v>0</v>
      </c>
      <c r="G235" s="151">
        <v>0</v>
      </c>
      <c r="H235" s="151">
        <v>0</v>
      </c>
      <c r="I235" s="151">
        <v>0</v>
      </c>
      <c r="J235" s="151">
        <v>0</v>
      </c>
      <c r="K235" s="151">
        <v>0</v>
      </c>
      <c r="L235" s="151">
        <v>0</v>
      </c>
      <c r="M235" s="151">
        <v>0</v>
      </c>
      <c r="N235" s="151">
        <v>0</v>
      </c>
      <c r="O235" s="151">
        <v>0</v>
      </c>
      <c r="P235" s="151">
        <v>0</v>
      </c>
      <c r="Q235" s="46">
        <v>0</v>
      </c>
      <c r="R235" s="119">
        <f t="shared" si="14"/>
        <v>0</v>
      </c>
      <c r="S235" s="151">
        <v>0</v>
      </c>
      <c r="T235" s="151">
        <v>0</v>
      </c>
      <c r="U235" s="151">
        <v>0</v>
      </c>
      <c r="V235" s="151">
        <v>0</v>
      </c>
      <c r="W235" s="151">
        <v>0</v>
      </c>
      <c r="X235" s="151">
        <v>0</v>
      </c>
      <c r="Y235" s="151">
        <v>0</v>
      </c>
      <c r="Z235" s="151">
        <v>0</v>
      </c>
      <c r="AA235" s="151">
        <v>0</v>
      </c>
      <c r="AB235" s="151">
        <v>0</v>
      </c>
      <c r="AC235" s="151">
        <v>0</v>
      </c>
      <c r="AD235" s="46">
        <v>0</v>
      </c>
      <c r="AE235" s="119">
        <f t="shared" si="15"/>
        <v>0</v>
      </c>
      <c r="AF235" s="151">
        <v>0</v>
      </c>
      <c r="AG235" s="151">
        <v>0</v>
      </c>
      <c r="AH235" s="151">
        <v>0</v>
      </c>
      <c r="AI235" s="151">
        <v>0</v>
      </c>
      <c r="AJ235" s="151">
        <v>0</v>
      </c>
      <c r="AK235" s="151">
        <v>0</v>
      </c>
      <c r="AL235" s="151">
        <v>0</v>
      </c>
      <c r="AM235" s="151">
        <v>0</v>
      </c>
      <c r="AN235" s="151">
        <v>0</v>
      </c>
      <c r="AO235" s="151">
        <v>0</v>
      </c>
      <c r="AP235" s="151">
        <v>0</v>
      </c>
      <c r="AQ235" s="46">
        <v>0</v>
      </c>
      <c r="AR235" s="151">
        <v>0</v>
      </c>
      <c r="AS235" s="151">
        <v>0</v>
      </c>
      <c r="AT235" s="151">
        <v>0</v>
      </c>
      <c r="AU235" s="151">
        <v>0</v>
      </c>
      <c r="AV235" s="151">
        <v>0</v>
      </c>
      <c r="AW235" s="151">
        <v>0</v>
      </c>
      <c r="AX235" s="151">
        <v>0</v>
      </c>
      <c r="AY235" s="151">
        <v>0</v>
      </c>
      <c r="AZ235" s="151">
        <v>0</v>
      </c>
      <c r="BA235" s="151">
        <v>0</v>
      </c>
      <c r="BB235" s="151">
        <v>0</v>
      </c>
      <c r="BC235" s="46">
        <v>0</v>
      </c>
      <c r="BD235" s="151">
        <v>0</v>
      </c>
      <c r="BE235" s="151">
        <v>0</v>
      </c>
      <c r="BF235" s="151">
        <v>0</v>
      </c>
      <c r="BG235" s="151">
        <v>0</v>
      </c>
      <c r="BH235" s="151">
        <v>0</v>
      </c>
      <c r="BI235" s="151">
        <v>0</v>
      </c>
      <c r="BJ235" s="151">
        <v>0</v>
      </c>
      <c r="BK235" s="151">
        <v>0</v>
      </c>
      <c r="BL235" s="151">
        <v>0</v>
      </c>
      <c r="BM235" s="151">
        <v>0</v>
      </c>
      <c r="BN235" s="151">
        <v>0</v>
      </c>
      <c r="BO235" s="46">
        <v>0</v>
      </c>
      <c r="BP235" s="151">
        <v>0</v>
      </c>
      <c r="BQ235" s="151">
        <v>0</v>
      </c>
      <c r="BR235" s="151">
        <v>0</v>
      </c>
      <c r="BS235" s="151">
        <v>0</v>
      </c>
      <c r="BT235" s="151">
        <v>0</v>
      </c>
      <c r="BU235" s="151">
        <v>0</v>
      </c>
      <c r="BV235" s="151">
        <v>0</v>
      </c>
      <c r="BW235" s="151">
        <v>0</v>
      </c>
      <c r="BX235" s="151">
        <v>0</v>
      </c>
      <c r="BY235" s="151">
        <v>0</v>
      </c>
      <c r="BZ235" s="151">
        <v>0</v>
      </c>
      <c r="CA235" s="46">
        <v>0</v>
      </c>
    </row>
    <row r="236" spans="2:79" ht="15.75" customHeight="1" x14ac:dyDescent="0.25">
      <c r="B236" s="159" t="s">
        <v>531</v>
      </c>
      <c r="C236" s="75" t="s">
        <v>542</v>
      </c>
      <c r="D236" s="83">
        <f t="shared" si="12"/>
        <v>3</v>
      </c>
      <c r="E236" s="119">
        <f t="shared" si="13"/>
        <v>0</v>
      </c>
      <c r="F236" s="83">
        <v>0</v>
      </c>
      <c r="G236" s="83">
        <v>0</v>
      </c>
      <c r="H236" s="83">
        <v>0</v>
      </c>
      <c r="I236" s="83">
        <v>0</v>
      </c>
      <c r="J236" s="83">
        <v>0</v>
      </c>
      <c r="K236" s="83">
        <v>0</v>
      </c>
      <c r="L236" s="83">
        <v>0</v>
      </c>
      <c r="M236" s="83">
        <v>0</v>
      </c>
      <c r="N236" s="83">
        <v>0</v>
      </c>
      <c r="O236" s="83">
        <v>0</v>
      </c>
      <c r="P236" s="83">
        <v>0</v>
      </c>
      <c r="Q236" s="83">
        <v>0</v>
      </c>
      <c r="R236" s="119">
        <f t="shared" si="14"/>
        <v>1</v>
      </c>
      <c r="S236" s="83">
        <v>0</v>
      </c>
      <c r="T236" s="83">
        <v>0</v>
      </c>
      <c r="U236" s="83">
        <v>1</v>
      </c>
      <c r="V236" s="83">
        <v>0</v>
      </c>
      <c r="W236" s="83">
        <v>0</v>
      </c>
      <c r="X236" s="83">
        <v>0</v>
      </c>
      <c r="Y236" s="83">
        <v>0</v>
      </c>
      <c r="Z236" s="83">
        <v>0</v>
      </c>
      <c r="AA236" s="83">
        <v>0</v>
      </c>
      <c r="AB236" s="83">
        <v>0</v>
      </c>
      <c r="AC236" s="83">
        <v>0</v>
      </c>
      <c r="AD236" s="83">
        <v>0</v>
      </c>
      <c r="AE236" s="119">
        <f t="shared" si="15"/>
        <v>2</v>
      </c>
      <c r="AF236" s="83">
        <v>0</v>
      </c>
      <c r="AG236" s="83">
        <v>0</v>
      </c>
      <c r="AH236" s="83">
        <v>2</v>
      </c>
      <c r="AI236" s="83">
        <v>0</v>
      </c>
      <c r="AJ236" s="83">
        <v>0</v>
      </c>
      <c r="AK236" s="83">
        <v>0</v>
      </c>
      <c r="AL236" s="83">
        <v>0</v>
      </c>
      <c r="AM236" s="83">
        <v>0</v>
      </c>
      <c r="AN236" s="83">
        <v>0</v>
      </c>
      <c r="AO236" s="83">
        <v>0</v>
      </c>
      <c r="AP236" s="83">
        <v>0</v>
      </c>
      <c r="AQ236" s="83">
        <v>0</v>
      </c>
      <c r="AR236" s="83">
        <v>0</v>
      </c>
      <c r="AS236" s="83">
        <v>0</v>
      </c>
      <c r="AT236" s="83">
        <v>0</v>
      </c>
      <c r="AU236" s="83">
        <v>0</v>
      </c>
      <c r="AV236" s="83">
        <v>0</v>
      </c>
      <c r="AW236" s="83">
        <v>0</v>
      </c>
      <c r="AX236" s="83">
        <v>0</v>
      </c>
      <c r="AY236" s="83">
        <v>0</v>
      </c>
      <c r="AZ236" s="83">
        <v>0</v>
      </c>
      <c r="BA236" s="83">
        <v>0</v>
      </c>
      <c r="BB236" s="83">
        <v>0</v>
      </c>
      <c r="BC236" s="83">
        <v>0</v>
      </c>
      <c r="BD236" s="83">
        <v>0</v>
      </c>
      <c r="BE236" s="83">
        <v>0</v>
      </c>
      <c r="BF236" s="83">
        <v>0</v>
      </c>
      <c r="BG236" s="83">
        <v>0</v>
      </c>
      <c r="BH236" s="83">
        <v>0</v>
      </c>
      <c r="BI236" s="83">
        <v>0</v>
      </c>
      <c r="BJ236" s="83">
        <v>0</v>
      </c>
      <c r="BK236" s="83">
        <v>0</v>
      </c>
      <c r="BL236" s="83">
        <v>0</v>
      </c>
      <c r="BM236" s="83">
        <v>0</v>
      </c>
      <c r="BN236" s="83">
        <v>0</v>
      </c>
      <c r="BO236" s="83">
        <v>0</v>
      </c>
      <c r="BP236" s="83">
        <v>0</v>
      </c>
      <c r="BQ236" s="83">
        <v>0</v>
      </c>
      <c r="BR236" s="83">
        <v>0</v>
      </c>
      <c r="BS236" s="83">
        <v>0</v>
      </c>
      <c r="BT236" s="83">
        <v>0</v>
      </c>
      <c r="BU236" s="83">
        <v>0</v>
      </c>
      <c r="BV236" s="83">
        <v>0</v>
      </c>
      <c r="BW236" s="83">
        <v>0</v>
      </c>
      <c r="BX236" s="83">
        <v>0</v>
      </c>
      <c r="BY236" s="83">
        <v>0</v>
      </c>
      <c r="BZ236" s="83">
        <v>0</v>
      </c>
      <c r="CA236" s="83">
        <v>0</v>
      </c>
    </row>
    <row r="237" spans="2:79" ht="21" x14ac:dyDescent="0.25">
      <c r="B237" s="160" t="s">
        <v>533</v>
      </c>
      <c r="C237" s="75" t="s">
        <v>544</v>
      </c>
      <c r="D237" s="83">
        <f t="shared" si="12"/>
        <v>0</v>
      </c>
      <c r="E237" s="119">
        <f t="shared" si="13"/>
        <v>0</v>
      </c>
      <c r="F237" s="151">
        <v>0</v>
      </c>
      <c r="G237" s="151">
        <v>0</v>
      </c>
      <c r="H237" s="151">
        <v>0</v>
      </c>
      <c r="I237" s="151">
        <v>0</v>
      </c>
      <c r="J237" s="151">
        <v>0</v>
      </c>
      <c r="K237" s="151">
        <v>0</v>
      </c>
      <c r="L237" s="151">
        <v>0</v>
      </c>
      <c r="M237" s="151">
        <v>0</v>
      </c>
      <c r="N237" s="151">
        <v>0</v>
      </c>
      <c r="O237" s="151">
        <v>0</v>
      </c>
      <c r="P237" s="151">
        <v>0</v>
      </c>
      <c r="Q237" s="151">
        <v>0</v>
      </c>
      <c r="R237" s="119">
        <f t="shared" si="14"/>
        <v>0</v>
      </c>
      <c r="S237" s="151">
        <v>0</v>
      </c>
      <c r="T237" s="151">
        <v>0</v>
      </c>
      <c r="U237" s="151">
        <v>0</v>
      </c>
      <c r="V237" s="151">
        <v>0</v>
      </c>
      <c r="W237" s="151">
        <v>0</v>
      </c>
      <c r="X237" s="151">
        <v>0</v>
      </c>
      <c r="Y237" s="151">
        <v>0</v>
      </c>
      <c r="Z237" s="151">
        <v>0</v>
      </c>
      <c r="AA237" s="151">
        <v>0</v>
      </c>
      <c r="AB237" s="151">
        <v>0</v>
      </c>
      <c r="AC237" s="151">
        <v>0</v>
      </c>
      <c r="AD237" s="151">
        <v>0</v>
      </c>
      <c r="AE237" s="119">
        <f t="shared" si="15"/>
        <v>0</v>
      </c>
      <c r="AF237" s="151">
        <v>0</v>
      </c>
      <c r="AG237" s="151">
        <v>0</v>
      </c>
      <c r="AH237" s="151">
        <v>0</v>
      </c>
      <c r="AI237" s="151">
        <v>0</v>
      </c>
      <c r="AJ237" s="151">
        <v>0</v>
      </c>
      <c r="AK237" s="151">
        <v>0</v>
      </c>
      <c r="AL237" s="151">
        <v>0</v>
      </c>
      <c r="AM237" s="151">
        <v>0</v>
      </c>
      <c r="AN237" s="151">
        <v>0</v>
      </c>
      <c r="AO237" s="151">
        <v>0</v>
      </c>
      <c r="AP237" s="151">
        <v>0</v>
      </c>
      <c r="AQ237" s="151">
        <v>0</v>
      </c>
      <c r="AR237" s="151">
        <v>0</v>
      </c>
      <c r="AS237" s="151">
        <v>0</v>
      </c>
      <c r="AT237" s="151">
        <v>0</v>
      </c>
      <c r="AU237" s="151">
        <v>0</v>
      </c>
      <c r="AV237" s="151">
        <v>0</v>
      </c>
      <c r="AW237" s="151">
        <v>0</v>
      </c>
      <c r="AX237" s="151">
        <v>0</v>
      </c>
      <c r="AY237" s="151">
        <v>0</v>
      </c>
      <c r="AZ237" s="151">
        <v>0</v>
      </c>
      <c r="BA237" s="151">
        <v>0</v>
      </c>
      <c r="BB237" s="151">
        <v>0</v>
      </c>
      <c r="BC237" s="151">
        <v>0</v>
      </c>
      <c r="BD237" s="151">
        <v>0</v>
      </c>
      <c r="BE237" s="151">
        <v>0</v>
      </c>
      <c r="BF237" s="151">
        <v>0</v>
      </c>
      <c r="BG237" s="151">
        <v>0</v>
      </c>
      <c r="BH237" s="151">
        <v>0</v>
      </c>
      <c r="BI237" s="151">
        <v>0</v>
      </c>
      <c r="BJ237" s="151">
        <v>0</v>
      </c>
      <c r="BK237" s="151">
        <v>0</v>
      </c>
      <c r="BL237" s="151">
        <v>0</v>
      </c>
      <c r="BM237" s="151">
        <v>0</v>
      </c>
      <c r="BN237" s="151">
        <v>0</v>
      </c>
      <c r="BO237" s="151">
        <v>0</v>
      </c>
      <c r="BP237" s="151">
        <v>0</v>
      </c>
      <c r="BQ237" s="151">
        <v>0</v>
      </c>
      <c r="BR237" s="151">
        <v>0</v>
      </c>
      <c r="BS237" s="151">
        <v>0</v>
      </c>
      <c r="BT237" s="151">
        <v>0</v>
      </c>
      <c r="BU237" s="151">
        <v>0</v>
      </c>
      <c r="BV237" s="151">
        <v>0</v>
      </c>
      <c r="BW237" s="151">
        <v>0</v>
      </c>
      <c r="BX237" s="151">
        <v>0</v>
      </c>
      <c r="BY237" s="151">
        <v>0</v>
      </c>
      <c r="BZ237" s="151">
        <v>0</v>
      </c>
      <c r="CA237" s="151">
        <v>0</v>
      </c>
    </row>
    <row r="238" spans="2:79" ht="15.75" customHeight="1" x14ac:dyDescent="0.25">
      <c r="B238" s="160" t="s">
        <v>535</v>
      </c>
      <c r="C238" s="75" t="s">
        <v>546</v>
      </c>
      <c r="D238" s="83">
        <f t="shared" si="12"/>
        <v>0</v>
      </c>
      <c r="E238" s="119">
        <f t="shared" si="13"/>
        <v>0</v>
      </c>
      <c r="F238" s="151">
        <v>0</v>
      </c>
      <c r="G238" s="151">
        <v>0</v>
      </c>
      <c r="H238" s="151">
        <v>0</v>
      </c>
      <c r="I238" s="151">
        <v>0</v>
      </c>
      <c r="J238" s="151">
        <v>0</v>
      </c>
      <c r="K238" s="151">
        <v>0</v>
      </c>
      <c r="L238" s="151">
        <v>0</v>
      </c>
      <c r="M238" s="151">
        <v>0</v>
      </c>
      <c r="N238" s="151">
        <v>0</v>
      </c>
      <c r="O238" s="151">
        <v>0</v>
      </c>
      <c r="P238" s="151">
        <v>0</v>
      </c>
      <c r="Q238" s="151">
        <v>0</v>
      </c>
      <c r="R238" s="119">
        <f t="shared" si="14"/>
        <v>0</v>
      </c>
      <c r="S238" s="151">
        <v>0</v>
      </c>
      <c r="T238" s="151">
        <v>0</v>
      </c>
      <c r="U238" s="151">
        <v>0</v>
      </c>
      <c r="V238" s="151">
        <v>0</v>
      </c>
      <c r="W238" s="151">
        <v>0</v>
      </c>
      <c r="X238" s="151">
        <v>0</v>
      </c>
      <c r="Y238" s="151">
        <v>0</v>
      </c>
      <c r="Z238" s="151">
        <v>0</v>
      </c>
      <c r="AA238" s="151">
        <v>0</v>
      </c>
      <c r="AB238" s="151">
        <v>0</v>
      </c>
      <c r="AC238" s="151">
        <v>0</v>
      </c>
      <c r="AD238" s="151">
        <v>0</v>
      </c>
      <c r="AE238" s="119">
        <f t="shared" si="15"/>
        <v>0</v>
      </c>
      <c r="AF238" s="151">
        <v>0</v>
      </c>
      <c r="AG238" s="151">
        <v>0</v>
      </c>
      <c r="AH238" s="151">
        <v>0</v>
      </c>
      <c r="AI238" s="151">
        <v>0</v>
      </c>
      <c r="AJ238" s="151">
        <v>0</v>
      </c>
      <c r="AK238" s="151">
        <v>0</v>
      </c>
      <c r="AL238" s="151">
        <v>0</v>
      </c>
      <c r="AM238" s="151">
        <v>0</v>
      </c>
      <c r="AN238" s="151">
        <v>0</v>
      </c>
      <c r="AO238" s="151">
        <v>0</v>
      </c>
      <c r="AP238" s="151">
        <v>0</v>
      </c>
      <c r="AQ238" s="151">
        <v>0</v>
      </c>
      <c r="AR238" s="151">
        <v>0</v>
      </c>
      <c r="AS238" s="151">
        <v>0</v>
      </c>
      <c r="AT238" s="151">
        <v>0</v>
      </c>
      <c r="AU238" s="151">
        <v>0</v>
      </c>
      <c r="AV238" s="151">
        <v>0</v>
      </c>
      <c r="AW238" s="151">
        <v>0</v>
      </c>
      <c r="AX238" s="151">
        <v>0</v>
      </c>
      <c r="AY238" s="151">
        <v>0</v>
      </c>
      <c r="AZ238" s="151">
        <v>0</v>
      </c>
      <c r="BA238" s="151">
        <v>0</v>
      </c>
      <c r="BB238" s="151">
        <v>0</v>
      </c>
      <c r="BC238" s="151">
        <v>0</v>
      </c>
      <c r="BD238" s="151">
        <v>0</v>
      </c>
      <c r="BE238" s="151">
        <v>0</v>
      </c>
      <c r="BF238" s="151">
        <v>0</v>
      </c>
      <c r="BG238" s="151">
        <v>0</v>
      </c>
      <c r="BH238" s="151">
        <v>0</v>
      </c>
      <c r="BI238" s="151">
        <v>0</v>
      </c>
      <c r="BJ238" s="151">
        <v>0</v>
      </c>
      <c r="BK238" s="151">
        <v>0</v>
      </c>
      <c r="BL238" s="151">
        <v>0</v>
      </c>
      <c r="BM238" s="151">
        <v>0</v>
      </c>
      <c r="BN238" s="151">
        <v>0</v>
      </c>
      <c r="BO238" s="151">
        <v>0</v>
      </c>
      <c r="BP238" s="151">
        <v>0</v>
      </c>
      <c r="BQ238" s="151">
        <v>0</v>
      </c>
      <c r="BR238" s="151">
        <v>0</v>
      </c>
      <c r="BS238" s="151">
        <v>0</v>
      </c>
      <c r="BT238" s="151">
        <v>0</v>
      </c>
      <c r="BU238" s="151">
        <v>0</v>
      </c>
      <c r="BV238" s="151">
        <v>0</v>
      </c>
      <c r="BW238" s="151">
        <v>0</v>
      </c>
      <c r="BX238" s="151">
        <v>0</v>
      </c>
      <c r="BY238" s="151">
        <v>0</v>
      </c>
      <c r="BZ238" s="151">
        <v>0</v>
      </c>
      <c r="CA238" s="151">
        <v>0</v>
      </c>
    </row>
    <row r="239" spans="2:79" ht="15.75" customHeight="1" x14ac:dyDescent="0.25">
      <c r="B239" s="160" t="s">
        <v>537</v>
      </c>
      <c r="C239" s="75" t="s">
        <v>548</v>
      </c>
      <c r="D239" s="83">
        <f t="shared" si="12"/>
        <v>0</v>
      </c>
      <c r="E239" s="119">
        <f t="shared" si="13"/>
        <v>0</v>
      </c>
      <c r="F239" s="151">
        <v>0</v>
      </c>
      <c r="G239" s="151">
        <v>0</v>
      </c>
      <c r="H239" s="151">
        <v>0</v>
      </c>
      <c r="I239" s="151">
        <v>0</v>
      </c>
      <c r="J239" s="151">
        <v>0</v>
      </c>
      <c r="K239" s="151">
        <v>0</v>
      </c>
      <c r="L239" s="151">
        <v>0</v>
      </c>
      <c r="M239" s="151">
        <v>0</v>
      </c>
      <c r="N239" s="151">
        <v>0</v>
      </c>
      <c r="O239" s="151">
        <v>0</v>
      </c>
      <c r="P239" s="151">
        <v>0</v>
      </c>
      <c r="Q239" s="151">
        <v>0</v>
      </c>
      <c r="R239" s="119">
        <f t="shared" si="14"/>
        <v>0</v>
      </c>
      <c r="S239" s="151">
        <v>0</v>
      </c>
      <c r="T239" s="151">
        <v>0</v>
      </c>
      <c r="U239" s="151">
        <v>0</v>
      </c>
      <c r="V239" s="151">
        <v>0</v>
      </c>
      <c r="W239" s="151">
        <v>0</v>
      </c>
      <c r="X239" s="151">
        <v>0</v>
      </c>
      <c r="Y239" s="151">
        <v>0</v>
      </c>
      <c r="Z239" s="151">
        <v>0</v>
      </c>
      <c r="AA239" s="151">
        <v>0</v>
      </c>
      <c r="AB239" s="151">
        <v>0</v>
      </c>
      <c r="AC239" s="151">
        <v>0</v>
      </c>
      <c r="AD239" s="151">
        <v>0</v>
      </c>
      <c r="AE239" s="119">
        <f t="shared" si="15"/>
        <v>0</v>
      </c>
      <c r="AF239" s="151">
        <v>0</v>
      </c>
      <c r="AG239" s="151">
        <v>0</v>
      </c>
      <c r="AH239" s="151">
        <v>0</v>
      </c>
      <c r="AI239" s="151">
        <v>0</v>
      </c>
      <c r="AJ239" s="151">
        <v>0</v>
      </c>
      <c r="AK239" s="151">
        <v>0</v>
      </c>
      <c r="AL239" s="151">
        <v>0</v>
      </c>
      <c r="AM239" s="151">
        <v>0</v>
      </c>
      <c r="AN239" s="151">
        <v>0</v>
      </c>
      <c r="AO239" s="151">
        <v>0</v>
      </c>
      <c r="AP239" s="151">
        <v>0</v>
      </c>
      <c r="AQ239" s="151">
        <v>0</v>
      </c>
      <c r="AR239" s="151">
        <v>0</v>
      </c>
      <c r="AS239" s="151">
        <v>0</v>
      </c>
      <c r="AT239" s="151">
        <v>0</v>
      </c>
      <c r="AU239" s="151">
        <v>0</v>
      </c>
      <c r="AV239" s="151">
        <v>0</v>
      </c>
      <c r="AW239" s="151">
        <v>0</v>
      </c>
      <c r="AX239" s="151">
        <v>0</v>
      </c>
      <c r="AY239" s="151">
        <v>0</v>
      </c>
      <c r="AZ239" s="151">
        <v>0</v>
      </c>
      <c r="BA239" s="151">
        <v>0</v>
      </c>
      <c r="BB239" s="151">
        <v>0</v>
      </c>
      <c r="BC239" s="151">
        <v>0</v>
      </c>
      <c r="BD239" s="151">
        <v>0</v>
      </c>
      <c r="BE239" s="151">
        <v>0</v>
      </c>
      <c r="BF239" s="151">
        <v>0</v>
      </c>
      <c r="BG239" s="151">
        <v>0</v>
      </c>
      <c r="BH239" s="151">
        <v>0</v>
      </c>
      <c r="BI239" s="151">
        <v>0</v>
      </c>
      <c r="BJ239" s="151">
        <v>0</v>
      </c>
      <c r="BK239" s="151">
        <v>0</v>
      </c>
      <c r="BL239" s="151">
        <v>0</v>
      </c>
      <c r="BM239" s="151">
        <v>0</v>
      </c>
      <c r="BN239" s="151">
        <v>0</v>
      </c>
      <c r="BO239" s="151">
        <v>0</v>
      </c>
      <c r="BP239" s="151">
        <v>0</v>
      </c>
      <c r="BQ239" s="151">
        <v>0</v>
      </c>
      <c r="BR239" s="151">
        <v>0</v>
      </c>
      <c r="BS239" s="151">
        <v>0</v>
      </c>
      <c r="BT239" s="151">
        <v>0</v>
      </c>
      <c r="BU239" s="151">
        <v>0</v>
      </c>
      <c r="BV239" s="151">
        <v>0</v>
      </c>
      <c r="BW239" s="151">
        <v>0</v>
      </c>
      <c r="BX239" s="151">
        <v>0</v>
      </c>
      <c r="BY239" s="151">
        <v>0</v>
      </c>
      <c r="BZ239" s="151">
        <v>0</v>
      </c>
      <c r="CA239" s="151">
        <v>0</v>
      </c>
    </row>
    <row r="240" spans="2:79" x14ac:dyDescent="0.25">
      <c r="B240" s="160" t="s">
        <v>539</v>
      </c>
      <c r="C240" s="75" t="s">
        <v>550</v>
      </c>
      <c r="D240" s="83">
        <f t="shared" si="12"/>
        <v>3</v>
      </c>
      <c r="E240" s="119">
        <f t="shared" si="13"/>
        <v>0</v>
      </c>
      <c r="F240" s="151">
        <v>0</v>
      </c>
      <c r="G240" s="151">
        <v>0</v>
      </c>
      <c r="H240" s="151">
        <v>0</v>
      </c>
      <c r="I240" s="151">
        <v>0</v>
      </c>
      <c r="J240" s="151">
        <v>0</v>
      </c>
      <c r="K240" s="151">
        <v>0</v>
      </c>
      <c r="L240" s="151">
        <v>0</v>
      </c>
      <c r="M240" s="151">
        <v>0</v>
      </c>
      <c r="N240" s="151">
        <v>0</v>
      </c>
      <c r="O240" s="151">
        <v>0</v>
      </c>
      <c r="P240" s="151">
        <v>0</v>
      </c>
      <c r="Q240" s="151">
        <v>0</v>
      </c>
      <c r="R240" s="119">
        <f t="shared" si="14"/>
        <v>1</v>
      </c>
      <c r="S240" s="151">
        <v>0</v>
      </c>
      <c r="T240" s="151">
        <v>0</v>
      </c>
      <c r="U240" s="151">
        <v>1</v>
      </c>
      <c r="V240" s="151">
        <v>0</v>
      </c>
      <c r="W240" s="151">
        <v>0</v>
      </c>
      <c r="X240" s="151">
        <v>0</v>
      </c>
      <c r="Y240" s="151">
        <v>0</v>
      </c>
      <c r="Z240" s="151">
        <v>0</v>
      </c>
      <c r="AA240" s="151">
        <v>0</v>
      </c>
      <c r="AB240" s="151">
        <v>0</v>
      </c>
      <c r="AC240" s="151">
        <v>0</v>
      </c>
      <c r="AD240" s="151">
        <v>0</v>
      </c>
      <c r="AE240" s="119">
        <f t="shared" si="15"/>
        <v>2</v>
      </c>
      <c r="AF240" s="151">
        <v>0</v>
      </c>
      <c r="AG240" s="151">
        <v>0</v>
      </c>
      <c r="AH240" s="151">
        <v>2</v>
      </c>
      <c r="AI240" s="151">
        <v>0</v>
      </c>
      <c r="AJ240" s="151">
        <v>0</v>
      </c>
      <c r="AK240" s="151">
        <v>0</v>
      </c>
      <c r="AL240" s="151">
        <v>0</v>
      </c>
      <c r="AM240" s="151">
        <v>0</v>
      </c>
      <c r="AN240" s="151">
        <v>0</v>
      </c>
      <c r="AO240" s="151">
        <v>0</v>
      </c>
      <c r="AP240" s="151">
        <v>0</v>
      </c>
      <c r="AQ240" s="151">
        <v>0</v>
      </c>
      <c r="AR240" s="151">
        <v>0</v>
      </c>
      <c r="AS240" s="151">
        <v>0</v>
      </c>
      <c r="AT240" s="151">
        <v>0</v>
      </c>
      <c r="AU240" s="151">
        <v>0</v>
      </c>
      <c r="AV240" s="151">
        <v>0</v>
      </c>
      <c r="AW240" s="151">
        <v>0</v>
      </c>
      <c r="AX240" s="151">
        <v>0</v>
      </c>
      <c r="AY240" s="151">
        <v>0</v>
      </c>
      <c r="AZ240" s="151">
        <v>0</v>
      </c>
      <c r="BA240" s="151">
        <v>0</v>
      </c>
      <c r="BB240" s="151">
        <v>0</v>
      </c>
      <c r="BC240" s="151">
        <v>0</v>
      </c>
      <c r="BD240" s="151">
        <v>0</v>
      </c>
      <c r="BE240" s="151">
        <v>0</v>
      </c>
      <c r="BF240" s="151">
        <v>0</v>
      </c>
      <c r="BG240" s="151">
        <v>0</v>
      </c>
      <c r="BH240" s="151">
        <v>0</v>
      </c>
      <c r="BI240" s="151">
        <v>0</v>
      </c>
      <c r="BJ240" s="151">
        <v>0</v>
      </c>
      <c r="BK240" s="151">
        <v>0</v>
      </c>
      <c r="BL240" s="151">
        <v>0</v>
      </c>
      <c r="BM240" s="151">
        <v>0</v>
      </c>
      <c r="BN240" s="151">
        <v>0</v>
      </c>
      <c r="BO240" s="151">
        <v>0</v>
      </c>
      <c r="BP240" s="151">
        <v>0</v>
      </c>
      <c r="BQ240" s="151">
        <v>0</v>
      </c>
      <c r="BR240" s="151">
        <v>0</v>
      </c>
      <c r="BS240" s="151">
        <v>0</v>
      </c>
      <c r="BT240" s="151">
        <v>0</v>
      </c>
      <c r="BU240" s="151">
        <v>0</v>
      </c>
      <c r="BV240" s="151">
        <v>0</v>
      </c>
      <c r="BW240" s="151">
        <v>0</v>
      </c>
      <c r="BX240" s="151">
        <v>0</v>
      </c>
      <c r="BY240" s="151">
        <v>0</v>
      </c>
      <c r="BZ240" s="151">
        <v>0</v>
      </c>
      <c r="CA240" s="151">
        <v>0</v>
      </c>
    </row>
    <row r="241" spans="2:79" ht="15.75" customHeight="1" x14ac:dyDescent="0.25">
      <c r="B241" s="160" t="s">
        <v>541</v>
      </c>
      <c r="C241" s="75" t="s">
        <v>552</v>
      </c>
      <c r="D241" s="83">
        <f t="shared" si="12"/>
        <v>0</v>
      </c>
      <c r="E241" s="119">
        <f t="shared" si="13"/>
        <v>0</v>
      </c>
      <c r="F241" s="151">
        <v>0</v>
      </c>
      <c r="G241" s="151">
        <v>0</v>
      </c>
      <c r="H241" s="151">
        <v>0</v>
      </c>
      <c r="I241" s="151">
        <v>0</v>
      </c>
      <c r="J241" s="151">
        <v>0</v>
      </c>
      <c r="K241" s="151">
        <v>0</v>
      </c>
      <c r="L241" s="151">
        <v>0</v>
      </c>
      <c r="M241" s="151">
        <v>0</v>
      </c>
      <c r="N241" s="151">
        <v>0</v>
      </c>
      <c r="O241" s="151">
        <v>0</v>
      </c>
      <c r="P241" s="151">
        <v>0</v>
      </c>
      <c r="Q241" s="151">
        <v>0</v>
      </c>
      <c r="R241" s="119">
        <f t="shared" si="14"/>
        <v>0</v>
      </c>
      <c r="S241" s="151">
        <v>0</v>
      </c>
      <c r="T241" s="151">
        <v>0</v>
      </c>
      <c r="U241" s="151">
        <v>0</v>
      </c>
      <c r="V241" s="151">
        <v>0</v>
      </c>
      <c r="W241" s="151">
        <v>0</v>
      </c>
      <c r="X241" s="151">
        <v>0</v>
      </c>
      <c r="Y241" s="151">
        <v>0</v>
      </c>
      <c r="Z241" s="151">
        <v>0</v>
      </c>
      <c r="AA241" s="151">
        <v>0</v>
      </c>
      <c r="AB241" s="151">
        <v>0</v>
      </c>
      <c r="AC241" s="151">
        <v>0</v>
      </c>
      <c r="AD241" s="151">
        <v>0</v>
      </c>
      <c r="AE241" s="119">
        <f t="shared" si="15"/>
        <v>0</v>
      </c>
      <c r="AF241" s="151">
        <v>0</v>
      </c>
      <c r="AG241" s="151">
        <v>0</v>
      </c>
      <c r="AH241" s="151">
        <v>0</v>
      </c>
      <c r="AI241" s="151">
        <v>0</v>
      </c>
      <c r="AJ241" s="151">
        <v>0</v>
      </c>
      <c r="AK241" s="151">
        <v>0</v>
      </c>
      <c r="AL241" s="151">
        <v>0</v>
      </c>
      <c r="AM241" s="151">
        <v>0</v>
      </c>
      <c r="AN241" s="151">
        <v>0</v>
      </c>
      <c r="AO241" s="151">
        <v>0</v>
      </c>
      <c r="AP241" s="151">
        <v>0</v>
      </c>
      <c r="AQ241" s="151">
        <v>0</v>
      </c>
      <c r="AR241" s="151">
        <v>0</v>
      </c>
      <c r="AS241" s="151">
        <v>0</v>
      </c>
      <c r="AT241" s="151">
        <v>0</v>
      </c>
      <c r="AU241" s="151">
        <v>0</v>
      </c>
      <c r="AV241" s="151">
        <v>0</v>
      </c>
      <c r="AW241" s="151">
        <v>0</v>
      </c>
      <c r="AX241" s="151">
        <v>0</v>
      </c>
      <c r="AY241" s="151">
        <v>0</v>
      </c>
      <c r="AZ241" s="151">
        <v>0</v>
      </c>
      <c r="BA241" s="151">
        <v>0</v>
      </c>
      <c r="BB241" s="151">
        <v>0</v>
      </c>
      <c r="BC241" s="151">
        <v>0</v>
      </c>
      <c r="BD241" s="151">
        <v>0</v>
      </c>
      <c r="BE241" s="151">
        <v>0</v>
      </c>
      <c r="BF241" s="151">
        <v>0</v>
      </c>
      <c r="BG241" s="151">
        <v>0</v>
      </c>
      <c r="BH241" s="151">
        <v>0</v>
      </c>
      <c r="BI241" s="151">
        <v>0</v>
      </c>
      <c r="BJ241" s="151">
        <v>0</v>
      </c>
      <c r="BK241" s="151">
        <v>0</v>
      </c>
      <c r="BL241" s="151">
        <v>0</v>
      </c>
      <c r="BM241" s="151">
        <v>0</v>
      </c>
      <c r="BN241" s="151">
        <v>0</v>
      </c>
      <c r="BO241" s="151">
        <v>0</v>
      </c>
      <c r="BP241" s="151">
        <v>0</v>
      </c>
      <c r="BQ241" s="151">
        <v>0</v>
      </c>
      <c r="BR241" s="151">
        <v>0</v>
      </c>
      <c r="BS241" s="151">
        <v>0</v>
      </c>
      <c r="BT241" s="151">
        <v>0</v>
      </c>
      <c r="BU241" s="151">
        <v>0</v>
      </c>
      <c r="BV241" s="151">
        <v>0</v>
      </c>
      <c r="BW241" s="151">
        <v>0</v>
      </c>
      <c r="BX241" s="151">
        <v>0</v>
      </c>
      <c r="BY241" s="151">
        <v>0</v>
      </c>
      <c r="BZ241" s="151">
        <v>0</v>
      </c>
      <c r="CA241" s="151">
        <v>0</v>
      </c>
    </row>
    <row r="242" spans="2:79" ht="15.75" customHeight="1" x14ac:dyDescent="0.25">
      <c r="B242" s="160" t="s">
        <v>543</v>
      </c>
      <c r="C242" s="75" t="s">
        <v>554</v>
      </c>
      <c r="D242" s="83">
        <f t="shared" si="12"/>
        <v>0</v>
      </c>
      <c r="E242" s="119">
        <f t="shared" si="13"/>
        <v>0</v>
      </c>
      <c r="F242" s="151">
        <v>0</v>
      </c>
      <c r="G242" s="151">
        <v>0</v>
      </c>
      <c r="H242" s="151">
        <v>0</v>
      </c>
      <c r="I242" s="151">
        <v>0</v>
      </c>
      <c r="J242" s="151">
        <v>0</v>
      </c>
      <c r="K242" s="151">
        <v>0</v>
      </c>
      <c r="L242" s="151">
        <v>0</v>
      </c>
      <c r="M242" s="151">
        <v>0</v>
      </c>
      <c r="N242" s="151">
        <v>0</v>
      </c>
      <c r="O242" s="151">
        <v>0</v>
      </c>
      <c r="P242" s="151">
        <v>0</v>
      </c>
      <c r="Q242" s="151">
        <v>0</v>
      </c>
      <c r="R242" s="119">
        <f t="shared" si="14"/>
        <v>0</v>
      </c>
      <c r="S242" s="151">
        <v>0</v>
      </c>
      <c r="T242" s="151">
        <v>0</v>
      </c>
      <c r="U242" s="151">
        <v>0</v>
      </c>
      <c r="V242" s="151">
        <v>0</v>
      </c>
      <c r="W242" s="151">
        <v>0</v>
      </c>
      <c r="X242" s="151">
        <v>0</v>
      </c>
      <c r="Y242" s="151">
        <v>0</v>
      </c>
      <c r="Z242" s="151">
        <v>0</v>
      </c>
      <c r="AA242" s="151">
        <v>0</v>
      </c>
      <c r="AB242" s="151">
        <v>0</v>
      </c>
      <c r="AC242" s="151">
        <v>0</v>
      </c>
      <c r="AD242" s="151">
        <v>0</v>
      </c>
      <c r="AE242" s="119">
        <f t="shared" si="15"/>
        <v>0</v>
      </c>
      <c r="AF242" s="151">
        <v>0</v>
      </c>
      <c r="AG242" s="151">
        <v>0</v>
      </c>
      <c r="AH242" s="151">
        <v>0</v>
      </c>
      <c r="AI242" s="151">
        <v>0</v>
      </c>
      <c r="AJ242" s="151">
        <v>0</v>
      </c>
      <c r="AK242" s="151">
        <v>0</v>
      </c>
      <c r="AL242" s="151">
        <v>0</v>
      </c>
      <c r="AM242" s="151">
        <v>0</v>
      </c>
      <c r="AN242" s="151">
        <v>0</v>
      </c>
      <c r="AO242" s="151">
        <v>0</v>
      </c>
      <c r="AP242" s="151">
        <v>0</v>
      </c>
      <c r="AQ242" s="151">
        <v>0</v>
      </c>
      <c r="AR242" s="151">
        <v>0</v>
      </c>
      <c r="AS242" s="151">
        <v>0</v>
      </c>
      <c r="AT242" s="151">
        <v>0</v>
      </c>
      <c r="AU242" s="151">
        <v>0</v>
      </c>
      <c r="AV242" s="151">
        <v>0</v>
      </c>
      <c r="AW242" s="151">
        <v>0</v>
      </c>
      <c r="AX242" s="151">
        <v>0</v>
      </c>
      <c r="AY242" s="151">
        <v>0</v>
      </c>
      <c r="AZ242" s="151">
        <v>0</v>
      </c>
      <c r="BA242" s="151">
        <v>0</v>
      </c>
      <c r="BB242" s="151">
        <v>0</v>
      </c>
      <c r="BC242" s="151">
        <v>0</v>
      </c>
      <c r="BD242" s="151">
        <v>0</v>
      </c>
      <c r="BE242" s="151">
        <v>0</v>
      </c>
      <c r="BF242" s="151">
        <v>0</v>
      </c>
      <c r="BG242" s="151">
        <v>0</v>
      </c>
      <c r="BH242" s="151">
        <v>0</v>
      </c>
      <c r="BI242" s="151">
        <v>0</v>
      </c>
      <c r="BJ242" s="151">
        <v>0</v>
      </c>
      <c r="BK242" s="151">
        <v>0</v>
      </c>
      <c r="BL242" s="151">
        <v>0</v>
      </c>
      <c r="BM242" s="151">
        <v>0</v>
      </c>
      <c r="BN242" s="151">
        <v>0</v>
      </c>
      <c r="BO242" s="151">
        <v>0</v>
      </c>
      <c r="BP242" s="151">
        <v>0</v>
      </c>
      <c r="BQ242" s="151">
        <v>0</v>
      </c>
      <c r="BR242" s="151">
        <v>0</v>
      </c>
      <c r="BS242" s="151">
        <v>0</v>
      </c>
      <c r="BT242" s="151">
        <v>0</v>
      </c>
      <c r="BU242" s="151">
        <v>0</v>
      </c>
      <c r="BV242" s="151">
        <v>0</v>
      </c>
      <c r="BW242" s="151">
        <v>0</v>
      </c>
      <c r="BX242" s="151">
        <v>0</v>
      </c>
      <c r="BY242" s="151">
        <v>0</v>
      </c>
      <c r="BZ242" s="151">
        <v>0</v>
      </c>
      <c r="CA242" s="151">
        <v>0</v>
      </c>
    </row>
    <row r="243" spans="2:79" ht="15.75" customHeight="1" x14ac:dyDescent="0.25">
      <c r="B243" s="159" t="s">
        <v>545</v>
      </c>
      <c r="C243" s="75" t="s">
        <v>556</v>
      </c>
      <c r="D243" s="83">
        <f t="shared" si="12"/>
        <v>0</v>
      </c>
      <c r="E243" s="119">
        <f t="shared" si="13"/>
        <v>0</v>
      </c>
      <c r="F243" s="151">
        <v>0</v>
      </c>
      <c r="G243" s="151">
        <v>0</v>
      </c>
      <c r="H243" s="151">
        <v>0</v>
      </c>
      <c r="I243" s="151">
        <v>0</v>
      </c>
      <c r="J243" s="151">
        <v>0</v>
      </c>
      <c r="K243" s="151">
        <v>0</v>
      </c>
      <c r="L243" s="151">
        <v>0</v>
      </c>
      <c r="M243" s="151">
        <v>0</v>
      </c>
      <c r="N243" s="151">
        <v>0</v>
      </c>
      <c r="O243" s="151">
        <v>0</v>
      </c>
      <c r="P243" s="151">
        <v>0</v>
      </c>
      <c r="Q243" s="151">
        <v>0</v>
      </c>
      <c r="R243" s="119">
        <f t="shared" si="14"/>
        <v>0</v>
      </c>
      <c r="S243" s="151">
        <v>0</v>
      </c>
      <c r="T243" s="151">
        <v>0</v>
      </c>
      <c r="U243" s="151">
        <v>0</v>
      </c>
      <c r="V243" s="151">
        <v>0</v>
      </c>
      <c r="W243" s="151">
        <v>0</v>
      </c>
      <c r="X243" s="151">
        <v>0</v>
      </c>
      <c r="Y243" s="151">
        <v>0</v>
      </c>
      <c r="Z243" s="151">
        <v>0</v>
      </c>
      <c r="AA243" s="151">
        <v>0</v>
      </c>
      <c r="AB243" s="151">
        <v>0</v>
      </c>
      <c r="AC243" s="151">
        <v>0</v>
      </c>
      <c r="AD243" s="151">
        <v>0</v>
      </c>
      <c r="AE243" s="119">
        <f t="shared" si="15"/>
        <v>0</v>
      </c>
      <c r="AF243" s="151">
        <v>0</v>
      </c>
      <c r="AG243" s="151">
        <v>0</v>
      </c>
      <c r="AH243" s="151">
        <v>0</v>
      </c>
      <c r="AI243" s="151">
        <v>0</v>
      </c>
      <c r="AJ243" s="151">
        <v>0</v>
      </c>
      <c r="AK243" s="151">
        <v>0</v>
      </c>
      <c r="AL243" s="151">
        <v>0</v>
      </c>
      <c r="AM243" s="151">
        <v>0</v>
      </c>
      <c r="AN243" s="151">
        <v>0</v>
      </c>
      <c r="AO243" s="151">
        <v>0</v>
      </c>
      <c r="AP243" s="151">
        <v>0</v>
      </c>
      <c r="AQ243" s="151">
        <v>0</v>
      </c>
      <c r="AR243" s="151">
        <v>0</v>
      </c>
      <c r="AS243" s="151">
        <v>0</v>
      </c>
      <c r="AT243" s="151">
        <v>0</v>
      </c>
      <c r="AU243" s="151">
        <v>0</v>
      </c>
      <c r="AV243" s="151">
        <v>0</v>
      </c>
      <c r="AW243" s="151">
        <v>0</v>
      </c>
      <c r="AX243" s="151">
        <v>0</v>
      </c>
      <c r="AY243" s="151">
        <v>0</v>
      </c>
      <c r="AZ243" s="151">
        <v>0</v>
      </c>
      <c r="BA243" s="151">
        <v>0</v>
      </c>
      <c r="BB243" s="151">
        <v>0</v>
      </c>
      <c r="BC243" s="151">
        <v>0</v>
      </c>
      <c r="BD243" s="151">
        <v>0</v>
      </c>
      <c r="BE243" s="151">
        <v>0</v>
      </c>
      <c r="BF243" s="151">
        <v>0</v>
      </c>
      <c r="BG243" s="151">
        <v>0</v>
      </c>
      <c r="BH243" s="151">
        <v>0</v>
      </c>
      <c r="BI243" s="151">
        <v>0</v>
      </c>
      <c r="BJ243" s="151">
        <v>0</v>
      </c>
      <c r="BK243" s="151">
        <v>0</v>
      </c>
      <c r="BL243" s="151">
        <v>0</v>
      </c>
      <c r="BM243" s="151">
        <v>0</v>
      </c>
      <c r="BN243" s="151">
        <v>0</v>
      </c>
      <c r="BO243" s="151">
        <v>0</v>
      </c>
      <c r="BP243" s="151">
        <v>0</v>
      </c>
      <c r="BQ243" s="151">
        <v>0</v>
      </c>
      <c r="BR243" s="151">
        <v>0</v>
      </c>
      <c r="BS243" s="151">
        <v>0</v>
      </c>
      <c r="BT243" s="151">
        <v>0</v>
      </c>
      <c r="BU243" s="151">
        <v>0</v>
      </c>
      <c r="BV243" s="151">
        <v>0</v>
      </c>
      <c r="BW243" s="151">
        <v>0</v>
      </c>
      <c r="BX243" s="151">
        <v>0</v>
      </c>
      <c r="BY243" s="151">
        <v>0</v>
      </c>
      <c r="BZ243" s="151">
        <v>0</v>
      </c>
      <c r="CA243" s="151">
        <v>0</v>
      </c>
    </row>
    <row r="244" spans="2:79" ht="15.75" customHeight="1" x14ac:dyDescent="0.25">
      <c r="B244" s="159" t="s">
        <v>547</v>
      </c>
      <c r="C244" s="75" t="s">
        <v>558</v>
      </c>
      <c r="D244" s="83">
        <f t="shared" si="12"/>
        <v>11</v>
      </c>
      <c r="E244" s="119">
        <f t="shared" si="13"/>
        <v>11</v>
      </c>
      <c r="F244" s="83">
        <v>0</v>
      </c>
      <c r="G244" s="83">
        <v>11</v>
      </c>
      <c r="H244" s="83">
        <v>0</v>
      </c>
      <c r="I244" s="83">
        <v>0</v>
      </c>
      <c r="J244" s="83">
        <v>0</v>
      </c>
      <c r="K244" s="83">
        <v>0</v>
      </c>
      <c r="L244" s="83">
        <v>0</v>
      </c>
      <c r="M244" s="83">
        <v>0</v>
      </c>
      <c r="N244" s="83">
        <v>0</v>
      </c>
      <c r="O244" s="83">
        <v>0</v>
      </c>
      <c r="P244" s="83">
        <v>0</v>
      </c>
      <c r="Q244" s="83">
        <v>0</v>
      </c>
      <c r="R244" s="119">
        <f t="shared" si="14"/>
        <v>0</v>
      </c>
      <c r="S244" s="83">
        <v>0</v>
      </c>
      <c r="T244" s="83">
        <v>0</v>
      </c>
      <c r="U244" s="83">
        <v>0</v>
      </c>
      <c r="V244" s="83">
        <v>0</v>
      </c>
      <c r="W244" s="83">
        <v>0</v>
      </c>
      <c r="X244" s="83">
        <v>0</v>
      </c>
      <c r="Y244" s="83">
        <v>0</v>
      </c>
      <c r="Z244" s="83">
        <v>0</v>
      </c>
      <c r="AA244" s="83">
        <v>0</v>
      </c>
      <c r="AB244" s="83">
        <v>0</v>
      </c>
      <c r="AC244" s="83">
        <v>0</v>
      </c>
      <c r="AD244" s="83">
        <v>0</v>
      </c>
      <c r="AE244" s="119">
        <f t="shared" si="15"/>
        <v>0</v>
      </c>
      <c r="AF244" s="83">
        <v>0</v>
      </c>
      <c r="AG244" s="83">
        <v>0</v>
      </c>
      <c r="AH244" s="83">
        <v>0</v>
      </c>
      <c r="AI244" s="83">
        <v>0</v>
      </c>
      <c r="AJ244" s="83">
        <v>0</v>
      </c>
      <c r="AK244" s="83">
        <v>0</v>
      </c>
      <c r="AL244" s="83">
        <v>0</v>
      </c>
      <c r="AM244" s="83">
        <v>0</v>
      </c>
      <c r="AN244" s="83">
        <v>0</v>
      </c>
      <c r="AO244" s="83">
        <v>0</v>
      </c>
      <c r="AP244" s="83">
        <v>0</v>
      </c>
      <c r="AQ244" s="83">
        <v>0</v>
      </c>
      <c r="AR244" s="83">
        <v>2</v>
      </c>
      <c r="AS244" s="83">
        <v>24</v>
      </c>
      <c r="AT244" s="83">
        <v>0</v>
      </c>
      <c r="AU244" s="83">
        <v>0</v>
      </c>
      <c r="AV244" s="83">
        <v>0</v>
      </c>
      <c r="AW244" s="83">
        <v>0</v>
      </c>
      <c r="AX244" s="83">
        <v>0</v>
      </c>
      <c r="AY244" s="83">
        <v>0</v>
      </c>
      <c r="AZ244" s="83">
        <v>0</v>
      </c>
      <c r="BA244" s="83">
        <v>0</v>
      </c>
      <c r="BB244" s="83">
        <v>0</v>
      </c>
      <c r="BC244" s="83">
        <v>0</v>
      </c>
      <c r="BD244" s="83">
        <v>0</v>
      </c>
      <c r="BE244" s="83">
        <v>0</v>
      </c>
      <c r="BF244" s="83">
        <v>0</v>
      </c>
      <c r="BG244" s="83">
        <v>0</v>
      </c>
      <c r="BH244" s="83">
        <v>0</v>
      </c>
      <c r="BI244" s="83">
        <v>0</v>
      </c>
      <c r="BJ244" s="83">
        <v>0</v>
      </c>
      <c r="BK244" s="83">
        <v>0</v>
      </c>
      <c r="BL244" s="83">
        <v>0</v>
      </c>
      <c r="BM244" s="83">
        <v>0</v>
      </c>
      <c r="BN244" s="83">
        <v>0</v>
      </c>
      <c r="BO244" s="83">
        <v>0</v>
      </c>
      <c r="BP244" s="83">
        <v>0</v>
      </c>
      <c r="BQ244" s="83">
        <v>0</v>
      </c>
      <c r="BR244" s="83">
        <v>0</v>
      </c>
      <c r="BS244" s="83">
        <v>0</v>
      </c>
      <c r="BT244" s="83">
        <v>0</v>
      </c>
      <c r="BU244" s="83">
        <v>0</v>
      </c>
      <c r="BV244" s="83">
        <v>0</v>
      </c>
      <c r="BW244" s="83">
        <v>0</v>
      </c>
      <c r="BX244" s="83">
        <v>0</v>
      </c>
      <c r="BY244" s="83">
        <v>0</v>
      </c>
      <c r="BZ244" s="83">
        <v>0</v>
      </c>
      <c r="CA244" s="83">
        <v>0</v>
      </c>
    </row>
    <row r="245" spans="2:79" ht="21" x14ac:dyDescent="0.25">
      <c r="B245" s="160" t="s">
        <v>549</v>
      </c>
      <c r="C245" s="75" t="s">
        <v>560</v>
      </c>
      <c r="D245" s="83">
        <f t="shared" si="12"/>
        <v>5</v>
      </c>
      <c r="E245" s="119">
        <f t="shared" si="13"/>
        <v>5</v>
      </c>
      <c r="F245" s="151">
        <v>0</v>
      </c>
      <c r="G245" s="151">
        <v>5</v>
      </c>
      <c r="H245" s="151">
        <v>0</v>
      </c>
      <c r="I245" s="151">
        <v>0</v>
      </c>
      <c r="J245" s="151">
        <v>0</v>
      </c>
      <c r="K245" s="151">
        <v>0</v>
      </c>
      <c r="L245" s="151">
        <v>0</v>
      </c>
      <c r="M245" s="151">
        <v>0</v>
      </c>
      <c r="N245" s="151">
        <v>0</v>
      </c>
      <c r="O245" s="151">
        <v>0</v>
      </c>
      <c r="P245" s="151">
        <v>0</v>
      </c>
      <c r="Q245" s="151">
        <v>0</v>
      </c>
      <c r="R245" s="119">
        <f t="shared" si="14"/>
        <v>0</v>
      </c>
      <c r="S245" s="151">
        <v>0</v>
      </c>
      <c r="T245" s="151">
        <v>0</v>
      </c>
      <c r="U245" s="151">
        <v>0</v>
      </c>
      <c r="V245" s="151">
        <v>0</v>
      </c>
      <c r="W245" s="151">
        <v>0</v>
      </c>
      <c r="X245" s="151">
        <v>0</v>
      </c>
      <c r="Y245" s="151">
        <v>0</v>
      </c>
      <c r="Z245" s="151">
        <v>0</v>
      </c>
      <c r="AA245" s="151">
        <v>0</v>
      </c>
      <c r="AB245" s="151">
        <v>0</v>
      </c>
      <c r="AC245" s="151">
        <v>0</v>
      </c>
      <c r="AD245" s="151">
        <v>0</v>
      </c>
      <c r="AE245" s="119">
        <f t="shared" si="15"/>
        <v>0</v>
      </c>
      <c r="AF245" s="151">
        <v>0</v>
      </c>
      <c r="AG245" s="151">
        <v>0</v>
      </c>
      <c r="AH245" s="151">
        <v>0</v>
      </c>
      <c r="AI245" s="151">
        <v>0</v>
      </c>
      <c r="AJ245" s="151">
        <v>0</v>
      </c>
      <c r="AK245" s="151">
        <v>0</v>
      </c>
      <c r="AL245" s="151">
        <v>0</v>
      </c>
      <c r="AM245" s="151">
        <v>0</v>
      </c>
      <c r="AN245" s="151">
        <v>0</v>
      </c>
      <c r="AO245" s="151">
        <v>0</v>
      </c>
      <c r="AP245" s="151">
        <v>0</v>
      </c>
      <c r="AQ245" s="151">
        <v>0</v>
      </c>
      <c r="AR245" s="151">
        <v>2</v>
      </c>
      <c r="AS245" s="151">
        <v>13</v>
      </c>
      <c r="AT245" s="151">
        <v>0</v>
      </c>
      <c r="AU245" s="151">
        <v>0</v>
      </c>
      <c r="AV245" s="151">
        <v>0</v>
      </c>
      <c r="AW245" s="151">
        <v>0</v>
      </c>
      <c r="AX245" s="151">
        <v>0</v>
      </c>
      <c r="AY245" s="151">
        <v>0</v>
      </c>
      <c r="AZ245" s="151">
        <v>0</v>
      </c>
      <c r="BA245" s="151">
        <v>0</v>
      </c>
      <c r="BB245" s="151">
        <v>0</v>
      </c>
      <c r="BC245" s="151">
        <v>0</v>
      </c>
      <c r="BD245" s="151">
        <v>0</v>
      </c>
      <c r="BE245" s="151">
        <v>0</v>
      </c>
      <c r="BF245" s="151">
        <v>0</v>
      </c>
      <c r="BG245" s="151">
        <v>0</v>
      </c>
      <c r="BH245" s="151">
        <v>0</v>
      </c>
      <c r="BI245" s="151">
        <v>0</v>
      </c>
      <c r="BJ245" s="151">
        <v>0</v>
      </c>
      <c r="BK245" s="151">
        <v>0</v>
      </c>
      <c r="BL245" s="151">
        <v>0</v>
      </c>
      <c r="BM245" s="151">
        <v>0</v>
      </c>
      <c r="BN245" s="151">
        <v>0</v>
      </c>
      <c r="BO245" s="151">
        <v>0</v>
      </c>
      <c r="BP245" s="151">
        <v>0</v>
      </c>
      <c r="BQ245" s="151">
        <v>0</v>
      </c>
      <c r="BR245" s="151">
        <v>0</v>
      </c>
      <c r="BS245" s="151">
        <v>0</v>
      </c>
      <c r="BT245" s="151">
        <v>0</v>
      </c>
      <c r="BU245" s="151">
        <v>0</v>
      </c>
      <c r="BV245" s="151">
        <v>0</v>
      </c>
      <c r="BW245" s="151">
        <v>0</v>
      </c>
      <c r="BX245" s="151">
        <v>0</v>
      </c>
      <c r="BY245" s="151">
        <v>0</v>
      </c>
      <c r="BZ245" s="151">
        <v>0</v>
      </c>
      <c r="CA245" s="151">
        <v>0</v>
      </c>
    </row>
    <row r="246" spans="2:79" ht="15.75" customHeight="1" x14ac:dyDescent="0.25">
      <c r="B246" s="160" t="s">
        <v>551</v>
      </c>
      <c r="C246" s="75" t="s">
        <v>562</v>
      </c>
      <c r="D246" s="83">
        <f t="shared" si="12"/>
        <v>6</v>
      </c>
      <c r="E246" s="119">
        <f t="shared" si="13"/>
        <v>6</v>
      </c>
      <c r="F246" s="151">
        <v>0</v>
      </c>
      <c r="G246" s="151">
        <v>6</v>
      </c>
      <c r="H246" s="151">
        <v>0</v>
      </c>
      <c r="I246" s="151">
        <v>0</v>
      </c>
      <c r="J246" s="151">
        <v>0</v>
      </c>
      <c r="K246" s="151">
        <v>0</v>
      </c>
      <c r="L246" s="151">
        <v>0</v>
      </c>
      <c r="M246" s="151">
        <v>0</v>
      </c>
      <c r="N246" s="151">
        <v>0</v>
      </c>
      <c r="O246" s="151">
        <v>0</v>
      </c>
      <c r="P246" s="151">
        <v>0</v>
      </c>
      <c r="Q246" s="46">
        <v>0</v>
      </c>
      <c r="R246" s="119">
        <f t="shared" si="14"/>
        <v>0</v>
      </c>
      <c r="S246" s="151">
        <v>0</v>
      </c>
      <c r="T246" s="151">
        <v>0</v>
      </c>
      <c r="U246" s="151">
        <v>0</v>
      </c>
      <c r="V246" s="151">
        <v>0</v>
      </c>
      <c r="W246" s="151">
        <v>0</v>
      </c>
      <c r="X246" s="151">
        <v>0</v>
      </c>
      <c r="Y246" s="151">
        <v>0</v>
      </c>
      <c r="Z246" s="151">
        <v>0</v>
      </c>
      <c r="AA246" s="151">
        <v>0</v>
      </c>
      <c r="AB246" s="151">
        <v>0</v>
      </c>
      <c r="AC246" s="151">
        <v>0</v>
      </c>
      <c r="AD246" s="46">
        <v>0</v>
      </c>
      <c r="AE246" s="119">
        <f t="shared" si="15"/>
        <v>0</v>
      </c>
      <c r="AF246" s="151">
        <v>0</v>
      </c>
      <c r="AG246" s="151">
        <v>0</v>
      </c>
      <c r="AH246" s="151">
        <v>0</v>
      </c>
      <c r="AI246" s="151">
        <v>0</v>
      </c>
      <c r="AJ246" s="151">
        <v>0</v>
      </c>
      <c r="AK246" s="151">
        <v>0</v>
      </c>
      <c r="AL246" s="151">
        <v>0</v>
      </c>
      <c r="AM246" s="151">
        <v>0</v>
      </c>
      <c r="AN246" s="151">
        <v>0</v>
      </c>
      <c r="AO246" s="151">
        <v>0</v>
      </c>
      <c r="AP246" s="151">
        <v>0</v>
      </c>
      <c r="AQ246" s="46">
        <v>0</v>
      </c>
      <c r="AR246" s="151">
        <v>0</v>
      </c>
      <c r="AS246" s="151">
        <v>11</v>
      </c>
      <c r="AT246" s="151">
        <v>0</v>
      </c>
      <c r="AU246" s="151">
        <v>0</v>
      </c>
      <c r="AV246" s="151">
        <v>0</v>
      </c>
      <c r="AW246" s="151">
        <v>0</v>
      </c>
      <c r="AX246" s="151">
        <v>0</v>
      </c>
      <c r="AY246" s="151">
        <v>0</v>
      </c>
      <c r="AZ246" s="151">
        <v>0</v>
      </c>
      <c r="BA246" s="151">
        <v>0</v>
      </c>
      <c r="BB246" s="151">
        <v>0</v>
      </c>
      <c r="BC246" s="46">
        <v>0</v>
      </c>
      <c r="BD246" s="151">
        <v>0</v>
      </c>
      <c r="BE246" s="151">
        <v>0</v>
      </c>
      <c r="BF246" s="151">
        <v>0</v>
      </c>
      <c r="BG246" s="151">
        <v>0</v>
      </c>
      <c r="BH246" s="151">
        <v>0</v>
      </c>
      <c r="BI246" s="151">
        <v>0</v>
      </c>
      <c r="BJ246" s="151">
        <v>0</v>
      </c>
      <c r="BK246" s="151">
        <v>0</v>
      </c>
      <c r="BL246" s="151">
        <v>0</v>
      </c>
      <c r="BM246" s="151">
        <v>0</v>
      </c>
      <c r="BN246" s="151">
        <v>0</v>
      </c>
      <c r="BO246" s="46">
        <v>0</v>
      </c>
      <c r="BP246" s="151">
        <v>0</v>
      </c>
      <c r="BQ246" s="151">
        <v>0</v>
      </c>
      <c r="BR246" s="151">
        <v>0</v>
      </c>
      <c r="BS246" s="151">
        <v>0</v>
      </c>
      <c r="BT246" s="151">
        <v>0</v>
      </c>
      <c r="BU246" s="151">
        <v>0</v>
      </c>
      <c r="BV246" s="151">
        <v>0</v>
      </c>
      <c r="BW246" s="151">
        <v>0</v>
      </c>
      <c r="BX246" s="151">
        <v>0</v>
      </c>
      <c r="BY246" s="151">
        <v>0</v>
      </c>
      <c r="BZ246" s="151">
        <v>0</v>
      </c>
      <c r="CA246" s="46">
        <v>0</v>
      </c>
    </row>
    <row r="247" spans="2:79" ht="15.75" customHeight="1" x14ac:dyDescent="0.25">
      <c r="B247" s="160" t="s">
        <v>553</v>
      </c>
      <c r="C247" s="75" t="s">
        <v>564</v>
      </c>
      <c r="D247" s="83">
        <f t="shared" si="12"/>
        <v>0</v>
      </c>
      <c r="E247" s="119">
        <f t="shared" si="13"/>
        <v>0</v>
      </c>
      <c r="F247" s="151">
        <v>0</v>
      </c>
      <c r="G247" s="151">
        <v>0</v>
      </c>
      <c r="H247" s="151">
        <v>0</v>
      </c>
      <c r="I247" s="151">
        <v>0</v>
      </c>
      <c r="J247" s="151">
        <v>0</v>
      </c>
      <c r="K247" s="151">
        <v>0</v>
      </c>
      <c r="L247" s="151">
        <v>0</v>
      </c>
      <c r="M247" s="151">
        <v>0</v>
      </c>
      <c r="N247" s="151">
        <v>0</v>
      </c>
      <c r="O247" s="151">
        <v>0</v>
      </c>
      <c r="P247" s="151">
        <v>0</v>
      </c>
      <c r="Q247" s="46">
        <v>0</v>
      </c>
      <c r="R247" s="119">
        <f t="shared" si="14"/>
        <v>0</v>
      </c>
      <c r="S247" s="151">
        <v>0</v>
      </c>
      <c r="T247" s="151">
        <v>0</v>
      </c>
      <c r="U247" s="151">
        <v>0</v>
      </c>
      <c r="V247" s="151">
        <v>0</v>
      </c>
      <c r="W247" s="151">
        <v>0</v>
      </c>
      <c r="X247" s="151">
        <v>0</v>
      </c>
      <c r="Y247" s="151">
        <v>0</v>
      </c>
      <c r="Z247" s="151">
        <v>0</v>
      </c>
      <c r="AA247" s="151">
        <v>0</v>
      </c>
      <c r="AB247" s="151">
        <v>0</v>
      </c>
      <c r="AC247" s="151">
        <v>0</v>
      </c>
      <c r="AD247" s="46">
        <v>0</v>
      </c>
      <c r="AE247" s="119">
        <f t="shared" si="15"/>
        <v>0</v>
      </c>
      <c r="AF247" s="151">
        <v>0</v>
      </c>
      <c r="AG247" s="151">
        <v>0</v>
      </c>
      <c r="AH247" s="151">
        <v>0</v>
      </c>
      <c r="AI247" s="151">
        <v>0</v>
      </c>
      <c r="AJ247" s="151">
        <v>0</v>
      </c>
      <c r="AK247" s="151">
        <v>0</v>
      </c>
      <c r="AL247" s="151">
        <v>0</v>
      </c>
      <c r="AM247" s="151">
        <v>0</v>
      </c>
      <c r="AN247" s="151">
        <v>0</v>
      </c>
      <c r="AO247" s="151">
        <v>0</v>
      </c>
      <c r="AP247" s="151">
        <v>0</v>
      </c>
      <c r="AQ247" s="46">
        <v>0</v>
      </c>
      <c r="AR247" s="151">
        <v>0</v>
      </c>
      <c r="AS247" s="151">
        <v>0</v>
      </c>
      <c r="AT247" s="151">
        <v>0</v>
      </c>
      <c r="AU247" s="151">
        <v>0</v>
      </c>
      <c r="AV247" s="151">
        <v>0</v>
      </c>
      <c r="AW247" s="151">
        <v>0</v>
      </c>
      <c r="AX247" s="151">
        <v>0</v>
      </c>
      <c r="AY247" s="151">
        <v>0</v>
      </c>
      <c r="AZ247" s="151">
        <v>0</v>
      </c>
      <c r="BA247" s="151">
        <v>0</v>
      </c>
      <c r="BB247" s="151">
        <v>0</v>
      </c>
      <c r="BC247" s="46">
        <v>0</v>
      </c>
      <c r="BD247" s="151">
        <v>0</v>
      </c>
      <c r="BE247" s="151">
        <v>0</v>
      </c>
      <c r="BF247" s="151">
        <v>0</v>
      </c>
      <c r="BG247" s="151">
        <v>0</v>
      </c>
      <c r="BH247" s="151">
        <v>0</v>
      </c>
      <c r="BI247" s="151">
        <v>0</v>
      </c>
      <c r="BJ247" s="151">
        <v>0</v>
      </c>
      <c r="BK247" s="151">
        <v>0</v>
      </c>
      <c r="BL247" s="151">
        <v>0</v>
      </c>
      <c r="BM247" s="151">
        <v>0</v>
      </c>
      <c r="BN247" s="151">
        <v>0</v>
      </c>
      <c r="BO247" s="46">
        <v>0</v>
      </c>
      <c r="BP247" s="151">
        <v>0</v>
      </c>
      <c r="BQ247" s="151">
        <v>0</v>
      </c>
      <c r="BR247" s="151">
        <v>0</v>
      </c>
      <c r="BS247" s="151">
        <v>0</v>
      </c>
      <c r="BT247" s="151">
        <v>0</v>
      </c>
      <c r="BU247" s="151">
        <v>0</v>
      </c>
      <c r="BV247" s="151">
        <v>0</v>
      </c>
      <c r="BW247" s="151">
        <v>0</v>
      </c>
      <c r="BX247" s="151">
        <v>0</v>
      </c>
      <c r="BY247" s="151">
        <v>0</v>
      </c>
      <c r="BZ247" s="151">
        <v>0</v>
      </c>
      <c r="CA247" s="46">
        <v>0</v>
      </c>
    </row>
    <row r="248" spans="2:79" x14ac:dyDescent="0.25">
      <c r="B248" s="160" t="s">
        <v>555</v>
      </c>
      <c r="C248" s="75" t="s">
        <v>566</v>
      </c>
      <c r="D248" s="83">
        <f t="shared" si="12"/>
        <v>0</v>
      </c>
      <c r="E248" s="119">
        <f t="shared" si="13"/>
        <v>0</v>
      </c>
      <c r="F248" s="151">
        <v>0</v>
      </c>
      <c r="G248" s="151">
        <v>0</v>
      </c>
      <c r="H248" s="151">
        <v>0</v>
      </c>
      <c r="I248" s="151">
        <v>0</v>
      </c>
      <c r="J248" s="151">
        <v>0</v>
      </c>
      <c r="K248" s="151">
        <v>0</v>
      </c>
      <c r="L248" s="151">
        <v>0</v>
      </c>
      <c r="M248" s="151">
        <v>0</v>
      </c>
      <c r="N248" s="151">
        <v>0</v>
      </c>
      <c r="O248" s="151">
        <v>0</v>
      </c>
      <c r="P248" s="151">
        <v>0</v>
      </c>
      <c r="Q248" s="46">
        <v>0</v>
      </c>
      <c r="R248" s="119">
        <f t="shared" si="14"/>
        <v>0</v>
      </c>
      <c r="S248" s="151">
        <v>0</v>
      </c>
      <c r="T248" s="151">
        <v>0</v>
      </c>
      <c r="U248" s="151">
        <v>0</v>
      </c>
      <c r="V248" s="151">
        <v>0</v>
      </c>
      <c r="W248" s="151">
        <v>0</v>
      </c>
      <c r="X248" s="151">
        <v>0</v>
      </c>
      <c r="Y248" s="151">
        <v>0</v>
      </c>
      <c r="Z248" s="151">
        <v>0</v>
      </c>
      <c r="AA248" s="151">
        <v>0</v>
      </c>
      <c r="AB248" s="151">
        <v>0</v>
      </c>
      <c r="AC248" s="151">
        <v>0</v>
      </c>
      <c r="AD248" s="46">
        <v>0</v>
      </c>
      <c r="AE248" s="119">
        <f t="shared" si="15"/>
        <v>0</v>
      </c>
      <c r="AF248" s="151">
        <v>0</v>
      </c>
      <c r="AG248" s="151">
        <v>0</v>
      </c>
      <c r="AH248" s="151">
        <v>0</v>
      </c>
      <c r="AI248" s="151">
        <v>0</v>
      </c>
      <c r="AJ248" s="151">
        <v>0</v>
      </c>
      <c r="AK248" s="151">
        <v>0</v>
      </c>
      <c r="AL248" s="151">
        <v>0</v>
      </c>
      <c r="AM248" s="151">
        <v>0</v>
      </c>
      <c r="AN248" s="151">
        <v>0</v>
      </c>
      <c r="AO248" s="151">
        <v>0</v>
      </c>
      <c r="AP248" s="151">
        <v>0</v>
      </c>
      <c r="AQ248" s="46">
        <v>0</v>
      </c>
      <c r="AR248" s="151">
        <v>0</v>
      </c>
      <c r="AS248" s="151">
        <v>0</v>
      </c>
      <c r="AT248" s="151">
        <v>0</v>
      </c>
      <c r="AU248" s="151">
        <v>0</v>
      </c>
      <c r="AV248" s="151">
        <v>0</v>
      </c>
      <c r="AW248" s="151">
        <v>0</v>
      </c>
      <c r="AX248" s="151">
        <v>0</v>
      </c>
      <c r="AY248" s="151">
        <v>0</v>
      </c>
      <c r="AZ248" s="151">
        <v>0</v>
      </c>
      <c r="BA248" s="151">
        <v>0</v>
      </c>
      <c r="BB248" s="151">
        <v>0</v>
      </c>
      <c r="BC248" s="46">
        <v>0</v>
      </c>
      <c r="BD248" s="151">
        <v>0</v>
      </c>
      <c r="BE248" s="151">
        <v>0</v>
      </c>
      <c r="BF248" s="151">
        <v>0</v>
      </c>
      <c r="BG248" s="151">
        <v>0</v>
      </c>
      <c r="BH248" s="151">
        <v>0</v>
      </c>
      <c r="BI248" s="151">
        <v>0</v>
      </c>
      <c r="BJ248" s="151">
        <v>0</v>
      </c>
      <c r="BK248" s="151">
        <v>0</v>
      </c>
      <c r="BL248" s="151">
        <v>0</v>
      </c>
      <c r="BM248" s="151">
        <v>0</v>
      </c>
      <c r="BN248" s="151">
        <v>0</v>
      </c>
      <c r="BO248" s="46">
        <v>0</v>
      </c>
      <c r="BP248" s="151">
        <v>0</v>
      </c>
      <c r="BQ248" s="151">
        <v>0</v>
      </c>
      <c r="BR248" s="151">
        <v>0</v>
      </c>
      <c r="BS248" s="151">
        <v>0</v>
      </c>
      <c r="BT248" s="151">
        <v>0</v>
      </c>
      <c r="BU248" s="151">
        <v>0</v>
      </c>
      <c r="BV248" s="151">
        <v>0</v>
      </c>
      <c r="BW248" s="151">
        <v>0</v>
      </c>
      <c r="BX248" s="151">
        <v>0</v>
      </c>
      <c r="BY248" s="151">
        <v>0</v>
      </c>
      <c r="BZ248" s="151">
        <v>0</v>
      </c>
      <c r="CA248" s="46">
        <v>0</v>
      </c>
    </row>
    <row r="249" spans="2:79" ht="15.75" customHeight="1" x14ac:dyDescent="0.25">
      <c r="B249" s="160" t="s">
        <v>798</v>
      </c>
      <c r="C249" s="75" t="s">
        <v>568</v>
      </c>
      <c r="D249" s="83">
        <f t="shared" si="12"/>
        <v>0</v>
      </c>
      <c r="E249" s="119">
        <f t="shared" si="13"/>
        <v>0</v>
      </c>
      <c r="F249" s="151">
        <v>0</v>
      </c>
      <c r="G249" s="151">
        <v>0</v>
      </c>
      <c r="H249" s="151">
        <v>0</v>
      </c>
      <c r="I249" s="151">
        <v>0</v>
      </c>
      <c r="J249" s="151">
        <v>0</v>
      </c>
      <c r="K249" s="151">
        <v>0</v>
      </c>
      <c r="L249" s="151">
        <v>0</v>
      </c>
      <c r="M249" s="151">
        <v>0</v>
      </c>
      <c r="N249" s="151">
        <v>0</v>
      </c>
      <c r="O249" s="151">
        <v>0</v>
      </c>
      <c r="P249" s="151">
        <v>0</v>
      </c>
      <c r="Q249" s="46">
        <v>0</v>
      </c>
      <c r="R249" s="119">
        <f t="shared" si="14"/>
        <v>0</v>
      </c>
      <c r="S249" s="151">
        <v>0</v>
      </c>
      <c r="T249" s="151">
        <v>0</v>
      </c>
      <c r="U249" s="151">
        <v>0</v>
      </c>
      <c r="V249" s="151">
        <v>0</v>
      </c>
      <c r="W249" s="151">
        <v>0</v>
      </c>
      <c r="X249" s="151">
        <v>0</v>
      </c>
      <c r="Y249" s="151">
        <v>0</v>
      </c>
      <c r="Z249" s="151">
        <v>0</v>
      </c>
      <c r="AA249" s="151">
        <v>0</v>
      </c>
      <c r="AB249" s="151">
        <v>0</v>
      </c>
      <c r="AC249" s="151">
        <v>0</v>
      </c>
      <c r="AD249" s="46">
        <v>0</v>
      </c>
      <c r="AE249" s="119">
        <f t="shared" si="15"/>
        <v>0</v>
      </c>
      <c r="AF249" s="151">
        <v>0</v>
      </c>
      <c r="AG249" s="151">
        <v>0</v>
      </c>
      <c r="AH249" s="151">
        <v>0</v>
      </c>
      <c r="AI249" s="151">
        <v>0</v>
      </c>
      <c r="AJ249" s="151">
        <v>0</v>
      </c>
      <c r="AK249" s="151">
        <v>0</v>
      </c>
      <c r="AL249" s="151">
        <v>0</v>
      </c>
      <c r="AM249" s="151">
        <v>0</v>
      </c>
      <c r="AN249" s="151">
        <v>0</v>
      </c>
      <c r="AO249" s="151">
        <v>0</v>
      </c>
      <c r="AP249" s="151">
        <v>0</v>
      </c>
      <c r="AQ249" s="46">
        <v>0</v>
      </c>
      <c r="AR249" s="151">
        <v>0</v>
      </c>
      <c r="AS249" s="151">
        <v>0</v>
      </c>
      <c r="AT249" s="151">
        <v>0</v>
      </c>
      <c r="AU249" s="151">
        <v>0</v>
      </c>
      <c r="AV249" s="151">
        <v>0</v>
      </c>
      <c r="AW249" s="151">
        <v>0</v>
      </c>
      <c r="AX249" s="151">
        <v>0</v>
      </c>
      <c r="AY249" s="151">
        <v>0</v>
      </c>
      <c r="AZ249" s="151">
        <v>0</v>
      </c>
      <c r="BA249" s="151">
        <v>0</v>
      </c>
      <c r="BB249" s="151">
        <v>0</v>
      </c>
      <c r="BC249" s="46">
        <v>0</v>
      </c>
      <c r="BD249" s="151">
        <v>0</v>
      </c>
      <c r="BE249" s="151">
        <v>0</v>
      </c>
      <c r="BF249" s="151">
        <v>0</v>
      </c>
      <c r="BG249" s="151">
        <v>0</v>
      </c>
      <c r="BH249" s="151">
        <v>0</v>
      </c>
      <c r="BI249" s="151">
        <v>0</v>
      </c>
      <c r="BJ249" s="151">
        <v>0</v>
      </c>
      <c r="BK249" s="151">
        <v>0</v>
      </c>
      <c r="BL249" s="151">
        <v>0</v>
      </c>
      <c r="BM249" s="151">
        <v>0</v>
      </c>
      <c r="BN249" s="151">
        <v>0</v>
      </c>
      <c r="BO249" s="46">
        <v>0</v>
      </c>
      <c r="BP249" s="151">
        <v>0</v>
      </c>
      <c r="BQ249" s="151">
        <v>0</v>
      </c>
      <c r="BR249" s="151">
        <v>0</v>
      </c>
      <c r="BS249" s="151">
        <v>0</v>
      </c>
      <c r="BT249" s="151">
        <v>0</v>
      </c>
      <c r="BU249" s="151">
        <v>0</v>
      </c>
      <c r="BV249" s="151">
        <v>0</v>
      </c>
      <c r="BW249" s="151">
        <v>0</v>
      </c>
      <c r="BX249" s="151">
        <v>0</v>
      </c>
      <c r="BY249" s="151">
        <v>0</v>
      </c>
      <c r="BZ249" s="151">
        <v>0</v>
      </c>
      <c r="CA249" s="46">
        <v>0</v>
      </c>
    </row>
    <row r="250" spans="2:79" ht="15.75" customHeight="1" x14ac:dyDescent="0.25">
      <c r="B250" s="160" t="s">
        <v>799</v>
      </c>
      <c r="C250" s="75" t="s">
        <v>570</v>
      </c>
      <c r="D250" s="83">
        <f t="shared" si="12"/>
        <v>0</v>
      </c>
      <c r="E250" s="119">
        <f t="shared" si="13"/>
        <v>0</v>
      </c>
      <c r="F250" s="151">
        <v>0</v>
      </c>
      <c r="G250" s="151">
        <v>0</v>
      </c>
      <c r="H250" s="151">
        <v>0</v>
      </c>
      <c r="I250" s="151">
        <v>0</v>
      </c>
      <c r="J250" s="151">
        <v>0</v>
      </c>
      <c r="K250" s="151">
        <v>0</v>
      </c>
      <c r="L250" s="151">
        <v>0</v>
      </c>
      <c r="M250" s="151">
        <v>0</v>
      </c>
      <c r="N250" s="151">
        <v>0</v>
      </c>
      <c r="O250" s="151">
        <v>0</v>
      </c>
      <c r="P250" s="151">
        <v>0</v>
      </c>
      <c r="Q250" s="46">
        <v>0</v>
      </c>
      <c r="R250" s="119">
        <f t="shared" si="14"/>
        <v>0</v>
      </c>
      <c r="S250" s="151">
        <v>0</v>
      </c>
      <c r="T250" s="151">
        <v>0</v>
      </c>
      <c r="U250" s="151">
        <v>0</v>
      </c>
      <c r="V250" s="151">
        <v>0</v>
      </c>
      <c r="W250" s="151">
        <v>0</v>
      </c>
      <c r="X250" s="151">
        <v>0</v>
      </c>
      <c r="Y250" s="151">
        <v>0</v>
      </c>
      <c r="Z250" s="151">
        <v>0</v>
      </c>
      <c r="AA250" s="151">
        <v>0</v>
      </c>
      <c r="AB250" s="151">
        <v>0</v>
      </c>
      <c r="AC250" s="151">
        <v>0</v>
      </c>
      <c r="AD250" s="46">
        <v>0</v>
      </c>
      <c r="AE250" s="119">
        <f t="shared" si="15"/>
        <v>0</v>
      </c>
      <c r="AF250" s="151">
        <v>0</v>
      </c>
      <c r="AG250" s="151">
        <v>0</v>
      </c>
      <c r="AH250" s="151">
        <v>0</v>
      </c>
      <c r="AI250" s="151">
        <v>0</v>
      </c>
      <c r="AJ250" s="151">
        <v>0</v>
      </c>
      <c r="AK250" s="151">
        <v>0</v>
      </c>
      <c r="AL250" s="151">
        <v>0</v>
      </c>
      <c r="AM250" s="151">
        <v>0</v>
      </c>
      <c r="AN250" s="151">
        <v>0</v>
      </c>
      <c r="AO250" s="151">
        <v>0</v>
      </c>
      <c r="AP250" s="151">
        <v>0</v>
      </c>
      <c r="AQ250" s="46">
        <v>0</v>
      </c>
      <c r="AR250" s="151">
        <v>0</v>
      </c>
      <c r="AS250" s="151">
        <v>0</v>
      </c>
      <c r="AT250" s="151">
        <v>0</v>
      </c>
      <c r="AU250" s="151">
        <v>0</v>
      </c>
      <c r="AV250" s="151">
        <v>0</v>
      </c>
      <c r="AW250" s="151">
        <v>0</v>
      </c>
      <c r="AX250" s="151">
        <v>0</v>
      </c>
      <c r="AY250" s="151">
        <v>0</v>
      </c>
      <c r="AZ250" s="151">
        <v>0</v>
      </c>
      <c r="BA250" s="151">
        <v>0</v>
      </c>
      <c r="BB250" s="151">
        <v>0</v>
      </c>
      <c r="BC250" s="46">
        <v>0</v>
      </c>
      <c r="BD250" s="151">
        <v>0</v>
      </c>
      <c r="BE250" s="151">
        <v>0</v>
      </c>
      <c r="BF250" s="151">
        <v>0</v>
      </c>
      <c r="BG250" s="151">
        <v>0</v>
      </c>
      <c r="BH250" s="151">
        <v>0</v>
      </c>
      <c r="BI250" s="151">
        <v>0</v>
      </c>
      <c r="BJ250" s="151">
        <v>0</v>
      </c>
      <c r="BK250" s="151">
        <v>0</v>
      </c>
      <c r="BL250" s="151">
        <v>0</v>
      </c>
      <c r="BM250" s="151">
        <v>0</v>
      </c>
      <c r="BN250" s="151">
        <v>0</v>
      </c>
      <c r="BO250" s="46">
        <v>0</v>
      </c>
      <c r="BP250" s="151">
        <v>0</v>
      </c>
      <c r="BQ250" s="151">
        <v>0</v>
      </c>
      <c r="BR250" s="151">
        <v>0</v>
      </c>
      <c r="BS250" s="151">
        <v>0</v>
      </c>
      <c r="BT250" s="151">
        <v>0</v>
      </c>
      <c r="BU250" s="151">
        <v>0</v>
      </c>
      <c r="BV250" s="151">
        <v>0</v>
      </c>
      <c r="BW250" s="151">
        <v>0</v>
      </c>
      <c r="BX250" s="151">
        <v>0</v>
      </c>
      <c r="BY250" s="151">
        <v>0</v>
      </c>
      <c r="BZ250" s="151">
        <v>0</v>
      </c>
      <c r="CA250" s="46">
        <v>0</v>
      </c>
    </row>
    <row r="251" spans="2:79" x14ac:dyDescent="0.25">
      <c r="B251" s="159" t="s">
        <v>557</v>
      </c>
      <c r="C251" s="75" t="s">
        <v>572</v>
      </c>
      <c r="D251" s="83">
        <f t="shared" si="12"/>
        <v>0</v>
      </c>
      <c r="E251" s="119">
        <f t="shared" si="13"/>
        <v>0</v>
      </c>
      <c r="F251" s="151">
        <v>0</v>
      </c>
      <c r="G251" s="151">
        <v>0</v>
      </c>
      <c r="H251" s="151">
        <v>0</v>
      </c>
      <c r="I251" s="151">
        <v>0</v>
      </c>
      <c r="J251" s="151">
        <v>0</v>
      </c>
      <c r="K251" s="151">
        <v>0</v>
      </c>
      <c r="L251" s="151">
        <v>0</v>
      </c>
      <c r="M251" s="151">
        <v>0</v>
      </c>
      <c r="N251" s="151">
        <v>0</v>
      </c>
      <c r="O251" s="151">
        <v>0</v>
      </c>
      <c r="P251" s="151">
        <v>0</v>
      </c>
      <c r="Q251" s="46">
        <v>0</v>
      </c>
      <c r="R251" s="119">
        <f t="shared" si="14"/>
        <v>0</v>
      </c>
      <c r="S251" s="151">
        <v>0</v>
      </c>
      <c r="T251" s="151">
        <v>0</v>
      </c>
      <c r="U251" s="151">
        <v>0</v>
      </c>
      <c r="V251" s="151">
        <v>0</v>
      </c>
      <c r="W251" s="151">
        <v>0</v>
      </c>
      <c r="X251" s="151">
        <v>0</v>
      </c>
      <c r="Y251" s="151">
        <v>0</v>
      </c>
      <c r="Z251" s="151">
        <v>0</v>
      </c>
      <c r="AA251" s="151">
        <v>0</v>
      </c>
      <c r="AB251" s="151">
        <v>0</v>
      </c>
      <c r="AC251" s="151">
        <v>0</v>
      </c>
      <c r="AD251" s="46">
        <v>0</v>
      </c>
      <c r="AE251" s="119">
        <f t="shared" si="15"/>
        <v>0</v>
      </c>
      <c r="AF251" s="151">
        <v>0</v>
      </c>
      <c r="AG251" s="151">
        <v>0</v>
      </c>
      <c r="AH251" s="151">
        <v>0</v>
      </c>
      <c r="AI251" s="151">
        <v>0</v>
      </c>
      <c r="AJ251" s="151">
        <v>0</v>
      </c>
      <c r="AK251" s="151">
        <v>0</v>
      </c>
      <c r="AL251" s="151">
        <v>0</v>
      </c>
      <c r="AM251" s="151">
        <v>0</v>
      </c>
      <c r="AN251" s="151">
        <v>0</v>
      </c>
      <c r="AO251" s="151">
        <v>0</v>
      </c>
      <c r="AP251" s="151">
        <v>0</v>
      </c>
      <c r="AQ251" s="46">
        <v>0</v>
      </c>
      <c r="AR251" s="151">
        <v>0</v>
      </c>
      <c r="AS251" s="151">
        <v>0</v>
      </c>
      <c r="AT251" s="151">
        <v>0</v>
      </c>
      <c r="AU251" s="151">
        <v>0</v>
      </c>
      <c r="AV251" s="151">
        <v>0</v>
      </c>
      <c r="AW251" s="151">
        <v>0</v>
      </c>
      <c r="AX251" s="151">
        <v>0</v>
      </c>
      <c r="AY251" s="151">
        <v>0</v>
      </c>
      <c r="AZ251" s="151">
        <v>0</v>
      </c>
      <c r="BA251" s="151">
        <v>0</v>
      </c>
      <c r="BB251" s="151">
        <v>0</v>
      </c>
      <c r="BC251" s="46">
        <v>0</v>
      </c>
      <c r="BD251" s="151">
        <v>0</v>
      </c>
      <c r="BE251" s="151">
        <v>0</v>
      </c>
      <c r="BF251" s="151">
        <v>0</v>
      </c>
      <c r="BG251" s="151">
        <v>0</v>
      </c>
      <c r="BH251" s="151">
        <v>0</v>
      </c>
      <c r="BI251" s="151">
        <v>0</v>
      </c>
      <c r="BJ251" s="151">
        <v>0</v>
      </c>
      <c r="BK251" s="151">
        <v>0</v>
      </c>
      <c r="BL251" s="151">
        <v>0</v>
      </c>
      <c r="BM251" s="151">
        <v>0</v>
      </c>
      <c r="BN251" s="151">
        <v>0</v>
      </c>
      <c r="BO251" s="46">
        <v>0</v>
      </c>
      <c r="BP251" s="151">
        <v>0</v>
      </c>
      <c r="BQ251" s="151">
        <v>0</v>
      </c>
      <c r="BR251" s="151">
        <v>0</v>
      </c>
      <c r="BS251" s="151">
        <v>0</v>
      </c>
      <c r="BT251" s="151">
        <v>0</v>
      </c>
      <c r="BU251" s="151">
        <v>0</v>
      </c>
      <c r="BV251" s="151">
        <v>0</v>
      </c>
      <c r="BW251" s="151">
        <v>0</v>
      </c>
      <c r="BX251" s="151">
        <v>0</v>
      </c>
      <c r="BY251" s="151">
        <v>0</v>
      </c>
      <c r="BZ251" s="151">
        <v>0</v>
      </c>
      <c r="CA251" s="46">
        <v>0</v>
      </c>
    </row>
    <row r="252" spans="2:79" ht="15.75" customHeight="1" x14ac:dyDescent="0.25">
      <c r="B252" s="159" t="s">
        <v>559</v>
      </c>
      <c r="C252" s="75" t="s">
        <v>574</v>
      </c>
      <c r="D252" s="83">
        <f t="shared" si="12"/>
        <v>0</v>
      </c>
      <c r="E252" s="119">
        <f t="shared" si="13"/>
        <v>0</v>
      </c>
      <c r="F252" s="151">
        <v>0</v>
      </c>
      <c r="G252" s="151">
        <v>0</v>
      </c>
      <c r="H252" s="151">
        <v>0</v>
      </c>
      <c r="I252" s="151">
        <v>0</v>
      </c>
      <c r="J252" s="151">
        <v>0</v>
      </c>
      <c r="K252" s="151">
        <v>0</v>
      </c>
      <c r="L252" s="151">
        <v>0</v>
      </c>
      <c r="M252" s="151">
        <v>0</v>
      </c>
      <c r="N252" s="151">
        <v>0</v>
      </c>
      <c r="O252" s="151">
        <v>0</v>
      </c>
      <c r="P252" s="151">
        <v>0</v>
      </c>
      <c r="Q252" s="46">
        <v>0</v>
      </c>
      <c r="R252" s="119">
        <f t="shared" si="14"/>
        <v>0</v>
      </c>
      <c r="S252" s="151">
        <v>0</v>
      </c>
      <c r="T252" s="151">
        <v>0</v>
      </c>
      <c r="U252" s="151">
        <v>0</v>
      </c>
      <c r="V252" s="151">
        <v>0</v>
      </c>
      <c r="W252" s="151">
        <v>0</v>
      </c>
      <c r="X252" s="151">
        <v>0</v>
      </c>
      <c r="Y252" s="151">
        <v>0</v>
      </c>
      <c r="Z252" s="151">
        <v>0</v>
      </c>
      <c r="AA252" s="151">
        <v>0</v>
      </c>
      <c r="AB252" s="151">
        <v>0</v>
      </c>
      <c r="AC252" s="151">
        <v>0</v>
      </c>
      <c r="AD252" s="46">
        <v>0</v>
      </c>
      <c r="AE252" s="119">
        <f t="shared" si="15"/>
        <v>0</v>
      </c>
      <c r="AF252" s="151">
        <v>0</v>
      </c>
      <c r="AG252" s="151">
        <v>0</v>
      </c>
      <c r="AH252" s="151">
        <v>0</v>
      </c>
      <c r="AI252" s="151">
        <v>0</v>
      </c>
      <c r="AJ252" s="151">
        <v>0</v>
      </c>
      <c r="AK252" s="151">
        <v>0</v>
      </c>
      <c r="AL252" s="151">
        <v>0</v>
      </c>
      <c r="AM252" s="151">
        <v>0</v>
      </c>
      <c r="AN252" s="151">
        <v>0</v>
      </c>
      <c r="AO252" s="151">
        <v>0</v>
      </c>
      <c r="AP252" s="151">
        <v>0</v>
      </c>
      <c r="AQ252" s="46">
        <v>0</v>
      </c>
      <c r="AR252" s="151">
        <v>0</v>
      </c>
      <c r="AS252" s="151">
        <v>0</v>
      </c>
      <c r="AT252" s="151">
        <v>0</v>
      </c>
      <c r="AU252" s="151">
        <v>0</v>
      </c>
      <c r="AV252" s="151">
        <v>0</v>
      </c>
      <c r="AW252" s="151">
        <v>0</v>
      </c>
      <c r="AX252" s="151">
        <v>0</v>
      </c>
      <c r="AY252" s="151">
        <v>0</v>
      </c>
      <c r="AZ252" s="151">
        <v>0</v>
      </c>
      <c r="BA252" s="151">
        <v>0</v>
      </c>
      <c r="BB252" s="151">
        <v>0</v>
      </c>
      <c r="BC252" s="46">
        <v>0</v>
      </c>
      <c r="BD252" s="151">
        <v>0</v>
      </c>
      <c r="BE252" s="151">
        <v>0</v>
      </c>
      <c r="BF252" s="151">
        <v>0</v>
      </c>
      <c r="BG252" s="151">
        <v>0</v>
      </c>
      <c r="BH252" s="151">
        <v>0</v>
      </c>
      <c r="BI252" s="151">
        <v>0</v>
      </c>
      <c r="BJ252" s="151">
        <v>0</v>
      </c>
      <c r="BK252" s="151">
        <v>0</v>
      </c>
      <c r="BL252" s="151">
        <v>0</v>
      </c>
      <c r="BM252" s="151">
        <v>0</v>
      </c>
      <c r="BN252" s="151">
        <v>0</v>
      </c>
      <c r="BO252" s="46">
        <v>0</v>
      </c>
      <c r="BP252" s="151">
        <v>0</v>
      </c>
      <c r="BQ252" s="151">
        <v>0</v>
      </c>
      <c r="BR252" s="151">
        <v>0</v>
      </c>
      <c r="BS252" s="151">
        <v>0</v>
      </c>
      <c r="BT252" s="151">
        <v>0</v>
      </c>
      <c r="BU252" s="151">
        <v>0</v>
      </c>
      <c r="BV252" s="151">
        <v>0</v>
      </c>
      <c r="BW252" s="151">
        <v>0</v>
      </c>
      <c r="BX252" s="151">
        <v>0</v>
      </c>
      <c r="BY252" s="151">
        <v>0</v>
      </c>
      <c r="BZ252" s="151">
        <v>0</v>
      </c>
      <c r="CA252" s="46">
        <v>0</v>
      </c>
    </row>
    <row r="253" spans="2:79" ht="15.75" customHeight="1" x14ac:dyDescent="0.25">
      <c r="B253" s="159" t="s">
        <v>561</v>
      </c>
      <c r="C253" s="75" t="s">
        <v>576</v>
      </c>
      <c r="D253" s="83">
        <f t="shared" si="12"/>
        <v>0</v>
      </c>
      <c r="E253" s="119">
        <f t="shared" si="13"/>
        <v>0</v>
      </c>
      <c r="F253" s="151">
        <v>0</v>
      </c>
      <c r="G253" s="151">
        <v>0</v>
      </c>
      <c r="H253" s="151">
        <v>0</v>
      </c>
      <c r="I253" s="151">
        <v>0</v>
      </c>
      <c r="J253" s="151">
        <v>0</v>
      </c>
      <c r="K253" s="151">
        <v>0</v>
      </c>
      <c r="L253" s="151">
        <v>0</v>
      </c>
      <c r="M253" s="151">
        <v>0</v>
      </c>
      <c r="N253" s="151">
        <v>0</v>
      </c>
      <c r="O253" s="151">
        <v>0</v>
      </c>
      <c r="P253" s="151">
        <v>0</v>
      </c>
      <c r="Q253" s="151">
        <v>0</v>
      </c>
      <c r="R253" s="119">
        <f t="shared" si="14"/>
        <v>0</v>
      </c>
      <c r="S253" s="151">
        <v>0</v>
      </c>
      <c r="T253" s="151">
        <v>0</v>
      </c>
      <c r="U253" s="151">
        <v>0</v>
      </c>
      <c r="V253" s="151">
        <v>0</v>
      </c>
      <c r="W253" s="151">
        <v>0</v>
      </c>
      <c r="X253" s="151">
        <v>0</v>
      </c>
      <c r="Y253" s="151">
        <v>0</v>
      </c>
      <c r="Z253" s="151">
        <v>0</v>
      </c>
      <c r="AA253" s="151">
        <v>0</v>
      </c>
      <c r="AB253" s="151">
        <v>0</v>
      </c>
      <c r="AC253" s="151">
        <v>0</v>
      </c>
      <c r="AD253" s="151">
        <v>0</v>
      </c>
      <c r="AE253" s="119">
        <f t="shared" si="15"/>
        <v>0</v>
      </c>
      <c r="AF253" s="151">
        <v>0</v>
      </c>
      <c r="AG253" s="151">
        <v>0</v>
      </c>
      <c r="AH253" s="151">
        <v>0</v>
      </c>
      <c r="AI253" s="151">
        <v>0</v>
      </c>
      <c r="AJ253" s="151">
        <v>0</v>
      </c>
      <c r="AK253" s="151">
        <v>0</v>
      </c>
      <c r="AL253" s="151">
        <v>0</v>
      </c>
      <c r="AM253" s="151">
        <v>0</v>
      </c>
      <c r="AN253" s="151">
        <v>0</v>
      </c>
      <c r="AO253" s="151">
        <v>0</v>
      </c>
      <c r="AP253" s="151">
        <v>0</v>
      </c>
      <c r="AQ253" s="151">
        <v>0</v>
      </c>
      <c r="AR253" s="151">
        <v>0</v>
      </c>
      <c r="AS253" s="151">
        <v>0</v>
      </c>
      <c r="AT253" s="151">
        <v>0</v>
      </c>
      <c r="AU253" s="151">
        <v>0</v>
      </c>
      <c r="AV253" s="151">
        <v>0</v>
      </c>
      <c r="AW253" s="151">
        <v>0</v>
      </c>
      <c r="AX253" s="151">
        <v>0</v>
      </c>
      <c r="AY253" s="151">
        <v>0</v>
      </c>
      <c r="AZ253" s="151">
        <v>0</v>
      </c>
      <c r="BA253" s="151">
        <v>0</v>
      </c>
      <c r="BB253" s="151">
        <v>0</v>
      </c>
      <c r="BC253" s="151">
        <v>0</v>
      </c>
      <c r="BD253" s="151">
        <v>0</v>
      </c>
      <c r="BE253" s="151">
        <v>0</v>
      </c>
      <c r="BF253" s="151">
        <v>0</v>
      </c>
      <c r="BG253" s="151">
        <v>0</v>
      </c>
      <c r="BH253" s="151">
        <v>0</v>
      </c>
      <c r="BI253" s="151">
        <v>0</v>
      </c>
      <c r="BJ253" s="151">
        <v>0</v>
      </c>
      <c r="BK253" s="151">
        <v>0</v>
      </c>
      <c r="BL253" s="151">
        <v>0</v>
      </c>
      <c r="BM253" s="151">
        <v>0</v>
      </c>
      <c r="BN253" s="151">
        <v>0</v>
      </c>
      <c r="BO253" s="151">
        <v>0</v>
      </c>
      <c r="BP253" s="151">
        <v>0</v>
      </c>
      <c r="BQ253" s="151">
        <v>0</v>
      </c>
      <c r="BR253" s="151">
        <v>0</v>
      </c>
      <c r="BS253" s="151">
        <v>0</v>
      </c>
      <c r="BT253" s="151">
        <v>0</v>
      </c>
      <c r="BU253" s="151">
        <v>0</v>
      </c>
      <c r="BV253" s="151">
        <v>0</v>
      </c>
      <c r="BW253" s="151">
        <v>0</v>
      </c>
      <c r="BX253" s="151">
        <v>0</v>
      </c>
      <c r="BY253" s="151">
        <v>0</v>
      </c>
      <c r="BZ253" s="151">
        <v>0</v>
      </c>
      <c r="CA253" s="151">
        <v>0</v>
      </c>
    </row>
    <row r="254" spans="2:79" ht="15.75" customHeight="1" x14ac:dyDescent="0.25">
      <c r="B254" s="159" t="s">
        <v>563</v>
      </c>
      <c r="C254" s="75" t="s">
        <v>578</v>
      </c>
      <c r="D254" s="83">
        <f t="shared" si="12"/>
        <v>0</v>
      </c>
      <c r="E254" s="119">
        <f t="shared" si="13"/>
        <v>0</v>
      </c>
      <c r="F254" s="83">
        <v>0</v>
      </c>
      <c r="G254" s="83">
        <v>0</v>
      </c>
      <c r="H254" s="83">
        <v>0</v>
      </c>
      <c r="I254" s="83">
        <v>0</v>
      </c>
      <c r="J254" s="83">
        <v>0</v>
      </c>
      <c r="K254" s="83">
        <v>0</v>
      </c>
      <c r="L254" s="83">
        <v>0</v>
      </c>
      <c r="M254" s="83">
        <v>0</v>
      </c>
      <c r="N254" s="83">
        <v>0</v>
      </c>
      <c r="O254" s="83">
        <v>0</v>
      </c>
      <c r="P254" s="83">
        <v>0</v>
      </c>
      <c r="Q254" s="83">
        <v>0</v>
      </c>
      <c r="R254" s="119">
        <f t="shared" si="14"/>
        <v>0</v>
      </c>
      <c r="S254" s="83">
        <v>0</v>
      </c>
      <c r="T254" s="83">
        <v>0</v>
      </c>
      <c r="U254" s="83">
        <v>0</v>
      </c>
      <c r="V254" s="83">
        <v>0</v>
      </c>
      <c r="W254" s="83">
        <v>0</v>
      </c>
      <c r="X254" s="83">
        <v>0</v>
      </c>
      <c r="Y254" s="83">
        <v>0</v>
      </c>
      <c r="Z254" s="83">
        <v>0</v>
      </c>
      <c r="AA254" s="83">
        <v>0</v>
      </c>
      <c r="AB254" s="83">
        <v>0</v>
      </c>
      <c r="AC254" s="83">
        <v>0</v>
      </c>
      <c r="AD254" s="83">
        <v>0</v>
      </c>
      <c r="AE254" s="119">
        <f t="shared" si="15"/>
        <v>0</v>
      </c>
      <c r="AF254" s="83">
        <v>0</v>
      </c>
      <c r="AG254" s="83">
        <v>0</v>
      </c>
      <c r="AH254" s="83">
        <v>0</v>
      </c>
      <c r="AI254" s="83">
        <v>0</v>
      </c>
      <c r="AJ254" s="83">
        <v>0</v>
      </c>
      <c r="AK254" s="83">
        <v>0</v>
      </c>
      <c r="AL254" s="83">
        <v>0</v>
      </c>
      <c r="AM254" s="83">
        <v>0</v>
      </c>
      <c r="AN254" s="83">
        <v>0</v>
      </c>
      <c r="AO254" s="83">
        <v>0</v>
      </c>
      <c r="AP254" s="83">
        <v>0</v>
      </c>
      <c r="AQ254" s="83">
        <v>0</v>
      </c>
      <c r="AR254" s="83">
        <v>0</v>
      </c>
      <c r="AS254" s="83">
        <v>0</v>
      </c>
      <c r="AT254" s="83">
        <v>0</v>
      </c>
      <c r="AU254" s="83">
        <v>0</v>
      </c>
      <c r="AV254" s="83">
        <v>0</v>
      </c>
      <c r="AW254" s="83">
        <v>0</v>
      </c>
      <c r="AX254" s="83">
        <v>0</v>
      </c>
      <c r="AY254" s="83">
        <v>0</v>
      </c>
      <c r="AZ254" s="83">
        <v>0</v>
      </c>
      <c r="BA254" s="83">
        <v>0</v>
      </c>
      <c r="BB254" s="83">
        <v>0</v>
      </c>
      <c r="BC254" s="83">
        <v>0</v>
      </c>
      <c r="BD254" s="83">
        <v>0</v>
      </c>
      <c r="BE254" s="83">
        <v>0</v>
      </c>
      <c r="BF254" s="83">
        <v>0</v>
      </c>
      <c r="BG254" s="83">
        <v>0</v>
      </c>
      <c r="BH254" s="83">
        <v>0</v>
      </c>
      <c r="BI254" s="83">
        <v>0</v>
      </c>
      <c r="BJ254" s="83">
        <v>0</v>
      </c>
      <c r="BK254" s="83">
        <v>0</v>
      </c>
      <c r="BL254" s="83">
        <v>0</v>
      </c>
      <c r="BM254" s="83">
        <v>0</v>
      </c>
      <c r="BN254" s="83">
        <v>0</v>
      </c>
      <c r="BO254" s="83">
        <v>0</v>
      </c>
      <c r="BP254" s="83">
        <v>0</v>
      </c>
      <c r="BQ254" s="83">
        <v>0</v>
      </c>
      <c r="BR254" s="83">
        <v>0</v>
      </c>
      <c r="BS254" s="83">
        <v>0</v>
      </c>
      <c r="BT254" s="83">
        <v>0</v>
      </c>
      <c r="BU254" s="83">
        <v>0</v>
      </c>
      <c r="BV254" s="83">
        <v>0</v>
      </c>
      <c r="BW254" s="83">
        <v>0</v>
      </c>
      <c r="BX254" s="83">
        <v>0</v>
      </c>
      <c r="BY254" s="83">
        <v>0</v>
      </c>
      <c r="BZ254" s="83">
        <v>0</v>
      </c>
      <c r="CA254" s="83">
        <v>0</v>
      </c>
    </row>
    <row r="255" spans="2:79" ht="21" x14ac:dyDescent="0.25">
      <c r="B255" s="160" t="s">
        <v>565</v>
      </c>
      <c r="C255" s="75" t="s">
        <v>580</v>
      </c>
      <c r="D255" s="83">
        <f t="shared" si="12"/>
        <v>0</v>
      </c>
      <c r="E255" s="119">
        <f t="shared" si="13"/>
        <v>0</v>
      </c>
      <c r="F255" s="151">
        <v>0</v>
      </c>
      <c r="G255" s="151">
        <v>0</v>
      </c>
      <c r="H255" s="151">
        <v>0</v>
      </c>
      <c r="I255" s="151">
        <v>0</v>
      </c>
      <c r="J255" s="151">
        <v>0</v>
      </c>
      <c r="K255" s="151">
        <v>0</v>
      </c>
      <c r="L255" s="151">
        <v>0</v>
      </c>
      <c r="M255" s="151">
        <v>0</v>
      </c>
      <c r="N255" s="151">
        <v>0</v>
      </c>
      <c r="O255" s="151">
        <v>0</v>
      </c>
      <c r="P255" s="151">
        <v>0</v>
      </c>
      <c r="Q255" s="46">
        <v>0</v>
      </c>
      <c r="R255" s="119">
        <f t="shared" si="14"/>
        <v>0</v>
      </c>
      <c r="S255" s="151">
        <v>0</v>
      </c>
      <c r="T255" s="151">
        <v>0</v>
      </c>
      <c r="U255" s="151">
        <v>0</v>
      </c>
      <c r="V255" s="151">
        <v>0</v>
      </c>
      <c r="W255" s="151">
        <v>0</v>
      </c>
      <c r="X255" s="151">
        <v>0</v>
      </c>
      <c r="Y255" s="151">
        <v>0</v>
      </c>
      <c r="Z255" s="151">
        <v>0</v>
      </c>
      <c r="AA255" s="151">
        <v>0</v>
      </c>
      <c r="AB255" s="151">
        <v>0</v>
      </c>
      <c r="AC255" s="151">
        <v>0</v>
      </c>
      <c r="AD255" s="46">
        <v>0</v>
      </c>
      <c r="AE255" s="119">
        <f t="shared" si="15"/>
        <v>0</v>
      </c>
      <c r="AF255" s="151">
        <v>0</v>
      </c>
      <c r="AG255" s="151">
        <v>0</v>
      </c>
      <c r="AH255" s="151">
        <v>0</v>
      </c>
      <c r="AI255" s="151">
        <v>0</v>
      </c>
      <c r="AJ255" s="151">
        <v>0</v>
      </c>
      <c r="AK255" s="151">
        <v>0</v>
      </c>
      <c r="AL255" s="151">
        <v>0</v>
      </c>
      <c r="AM255" s="151">
        <v>0</v>
      </c>
      <c r="AN255" s="151">
        <v>0</v>
      </c>
      <c r="AO255" s="151">
        <v>0</v>
      </c>
      <c r="AP255" s="151">
        <v>0</v>
      </c>
      <c r="AQ255" s="46">
        <v>0</v>
      </c>
      <c r="AR255" s="151">
        <v>0</v>
      </c>
      <c r="AS255" s="151">
        <v>0</v>
      </c>
      <c r="AT255" s="151">
        <v>0</v>
      </c>
      <c r="AU255" s="151">
        <v>0</v>
      </c>
      <c r="AV255" s="151">
        <v>0</v>
      </c>
      <c r="AW255" s="151">
        <v>0</v>
      </c>
      <c r="AX255" s="151">
        <v>0</v>
      </c>
      <c r="AY255" s="151">
        <v>0</v>
      </c>
      <c r="AZ255" s="151">
        <v>0</v>
      </c>
      <c r="BA255" s="151">
        <v>0</v>
      </c>
      <c r="BB255" s="151">
        <v>0</v>
      </c>
      <c r="BC255" s="46">
        <v>0</v>
      </c>
      <c r="BD255" s="151">
        <v>0</v>
      </c>
      <c r="BE255" s="151">
        <v>0</v>
      </c>
      <c r="BF255" s="151">
        <v>0</v>
      </c>
      <c r="BG255" s="151">
        <v>0</v>
      </c>
      <c r="BH255" s="151">
        <v>0</v>
      </c>
      <c r="BI255" s="151">
        <v>0</v>
      </c>
      <c r="BJ255" s="151">
        <v>0</v>
      </c>
      <c r="BK255" s="151">
        <v>0</v>
      </c>
      <c r="BL255" s="151">
        <v>0</v>
      </c>
      <c r="BM255" s="151">
        <v>0</v>
      </c>
      <c r="BN255" s="151">
        <v>0</v>
      </c>
      <c r="BO255" s="46">
        <v>0</v>
      </c>
      <c r="BP255" s="151">
        <v>0</v>
      </c>
      <c r="BQ255" s="151">
        <v>0</v>
      </c>
      <c r="BR255" s="151">
        <v>0</v>
      </c>
      <c r="BS255" s="151">
        <v>0</v>
      </c>
      <c r="BT255" s="151">
        <v>0</v>
      </c>
      <c r="BU255" s="151">
        <v>0</v>
      </c>
      <c r="BV255" s="151">
        <v>0</v>
      </c>
      <c r="BW255" s="151">
        <v>0</v>
      </c>
      <c r="BX255" s="151">
        <v>0</v>
      </c>
      <c r="BY255" s="151">
        <v>0</v>
      </c>
      <c r="BZ255" s="151">
        <v>0</v>
      </c>
      <c r="CA255" s="46">
        <v>0</v>
      </c>
    </row>
    <row r="256" spans="2:79" ht="15.75" customHeight="1" x14ac:dyDescent="0.25">
      <c r="B256" s="160" t="s">
        <v>567</v>
      </c>
      <c r="C256" s="75" t="s">
        <v>582</v>
      </c>
      <c r="D256" s="83">
        <f t="shared" si="12"/>
        <v>0</v>
      </c>
      <c r="E256" s="119">
        <f t="shared" si="13"/>
        <v>0</v>
      </c>
      <c r="F256" s="151">
        <v>0</v>
      </c>
      <c r="G256" s="151">
        <v>0</v>
      </c>
      <c r="H256" s="151">
        <v>0</v>
      </c>
      <c r="I256" s="151">
        <v>0</v>
      </c>
      <c r="J256" s="151">
        <v>0</v>
      </c>
      <c r="K256" s="151">
        <v>0</v>
      </c>
      <c r="L256" s="151">
        <v>0</v>
      </c>
      <c r="M256" s="151">
        <v>0</v>
      </c>
      <c r="N256" s="151">
        <v>0</v>
      </c>
      <c r="O256" s="151">
        <v>0</v>
      </c>
      <c r="P256" s="151">
        <v>0</v>
      </c>
      <c r="Q256" s="46">
        <v>0</v>
      </c>
      <c r="R256" s="119">
        <f t="shared" si="14"/>
        <v>0</v>
      </c>
      <c r="S256" s="151">
        <v>0</v>
      </c>
      <c r="T256" s="151">
        <v>0</v>
      </c>
      <c r="U256" s="151">
        <v>0</v>
      </c>
      <c r="V256" s="151">
        <v>0</v>
      </c>
      <c r="W256" s="151">
        <v>0</v>
      </c>
      <c r="X256" s="151">
        <v>0</v>
      </c>
      <c r="Y256" s="151">
        <v>0</v>
      </c>
      <c r="Z256" s="151">
        <v>0</v>
      </c>
      <c r="AA256" s="151">
        <v>0</v>
      </c>
      <c r="AB256" s="151">
        <v>0</v>
      </c>
      <c r="AC256" s="151">
        <v>0</v>
      </c>
      <c r="AD256" s="46">
        <v>0</v>
      </c>
      <c r="AE256" s="119">
        <f t="shared" si="15"/>
        <v>0</v>
      </c>
      <c r="AF256" s="151">
        <v>0</v>
      </c>
      <c r="AG256" s="151">
        <v>0</v>
      </c>
      <c r="AH256" s="151">
        <v>0</v>
      </c>
      <c r="AI256" s="151">
        <v>0</v>
      </c>
      <c r="AJ256" s="151">
        <v>0</v>
      </c>
      <c r="AK256" s="151">
        <v>0</v>
      </c>
      <c r="AL256" s="151">
        <v>0</v>
      </c>
      <c r="AM256" s="151">
        <v>0</v>
      </c>
      <c r="AN256" s="151">
        <v>0</v>
      </c>
      <c r="AO256" s="151">
        <v>0</v>
      </c>
      <c r="AP256" s="151">
        <v>0</v>
      </c>
      <c r="AQ256" s="46">
        <v>0</v>
      </c>
      <c r="AR256" s="151">
        <v>0</v>
      </c>
      <c r="AS256" s="151">
        <v>0</v>
      </c>
      <c r="AT256" s="151">
        <v>0</v>
      </c>
      <c r="AU256" s="151">
        <v>0</v>
      </c>
      <c r="AV256" s="151">
        <v>0</v>
      </c>
      <c r="AW256" s="151">
        <v>0</v>
      </c>
      <c r="AX256" s="151">
        <v>0</v>
      </c>
      <c r="AY256" s="151">
        <v>0</v>
      </c>
      <c r="AZ256" s="151">
        <v>0</v>
      </c>
      <c r="BA256" s="151">
        <v>0</v>
      </c>
      <c r="BB256" s="151">
        <v>0</v>
      </c>
      <c r="BC256" s="46">
        <v>0</v>
      </c>
      <c r="BD256" s="151">
        <v>0</v>
      </c>
      <c r="BE256" s="151">
        <v>0</v>
      </c>
      <c r="BF256" s="151">
        <v>0</v>
      </c>
      <c r="BG256" s="151">
        <v>0</v>
      </c>
      <c r="BH256" s="151">
        <v>0</v>
      </c>
      <c r="BI256" s="151">
        <v>0</v>
      </c>
      <c r="BJ256" s="151">
        <v>0</v>
      </c>
      <c r="BK256" s="151">
        <v>0</v>
      </c>
      <c r="BL256" s="151">
        <v>0</v>
      </c>
      <c r="BM256" s="151">
        <v>0</v>
      </c>
      <c r="BN256" s="151">
        <v>0</v>
      </c>
      <c r="BO256" s="46">
        <v>0</v>
      </c>
      <c r="BP256" s="151">
        <v>0</v>
      </c>
      <c r="BQ256" s="151">
        <v>0</v>
      </c>
      <c r="BR256" s="151">
        <v>0</v>
      </c>
      <c r="BS256" s="151">
        <v>0</v>
      </c>
      <c r="BT256" s="151">
        <v>0</v>
      </c>
      <c r="BU256" s="151">
        <v>0</v>
      </c>
      <c r="BV256" s="151">
        <v>0</v>
      </c>
      <c r="BW256" s="151">
        <v>0</v>
      </c>
      <c r="BX256" s="151">
        <v>0</v>
      </c>
      <c r="BY256" s="151">
        <v>0</v>
      </c>
      <c r="BZ256" s="151">
        <v>0</v>
      </c>
      <c r="CA256" s="46">
        <v>0</v>
      </c>
    </row>
    <row r="257" spans="2:79" ht="15.75" customHeight="1" x14ac:dyDescent="0.25">
      <c r="B257" s="159" t="s">
        <v>569</v>
      </c>
      <c r="C257" s="75" t="s">
        <v>584</v>
      </c>
      <c r="D257" s="83">
        <f t="shared" si="12"/>
        <v>1</v>
      </c>
      <c r="E257" s="119">
        <f t="shared" si="13"/>
        <v>0</v>
      </c>
      <c r="F257" s="83">
        <v>0</v>
      </c>
      <c r="G257" s="83">
        <v>0</v>
      </c>
      <c r="H257" s="83">
        <v>0</v>
      </c>
      <c r="I257" s="83">
        <v>0</v>
      </c>
      <c r="J257" s="83">
        <v>0</v>
      </c>
      <c r="K257" s="83">
        <v>0</v>
      </c>
      <c r="L257" s="83">
        <v>0</v>
      </c>
      <c r="M257" s="83">
        <v>0</v>
      </c>
      <c r="N257" s="83">
        <v>0</v>
      </c>
      <c r="O257" s="83">
        <v>0</v>
      </c>
      <c r="P257" s="83">
        <v>0</v>
      </c>
      <c r="Q257" s="83">
        <v>0</v>
      </c>
      <c r="R257" s="119">
        <f t="shared" si="14"/>
        <v>0</v>
      </c>
      <c r="S257" s="83">
        <v>0</v>
      </c>
      <c r="T257" s="83">
        <v>0</v>
      </c>
      <c r="U257" s="83">
        <v>0</v>
      </c>
      <c r="V257" s="83">
        <v>0</v>
      </c>
      <c r="W257" s="83">
        <v>0</v>
      </c>
      <c r="X257" s="83">
        <v>0</v>
      </c>
      <c r="Y257" s="83">
        <v>0</v>
      </c>
      <c r="Z257" s="83">
        <v>0</v>
      </c>
      <c r="AA257" s="83">
        <v>0</v>
      </c>
      <c r="AB257" s="83">
        <v>0</v>
      </c>
      <c r="AC257" s="83">
        <v>0</v>
      </c>
      <c r="AD257" s="83">
        <v>0</v>
      </c>
      <c r="AE257" s="119">
        <f t="shared" si="15"/>
        <v>1</v>
      </c>
      <c r="AF257" s="83">
        <v>0</v>
      </c>
      <c r="AG257" s="83">
        <v>0</v>
      </c>
      <c r="AH257" s="83">
        <v>1</v>
      </c>
      <c r="AI257" s="83">
        <v>0</v>
      </c>
      <c r="AJ257" s="83">
        <v>0</v>
      </c>
      <c r="AK257" s="83">
        <v>0</v>
      </c>
      <c r="AL257" s="83">
        <v>0</v>
      </c>
      <c r="AM257" s="83">
        <v>0</v>
      </c>
      <c r="AN257" s="83">
        <v>0</v>
      </c>
      <c r="AO257" s="83">
        <v>0</v>
      </c>
      <c r="AP257" s="83">
        <v>0</v>
      </c>
      <c r="AQ257" s="83">
        <v>0</v>
      </c>
      <c r="AR257" s="83">
        <v>0</v>
      </c>
      <c r="AS257" s="83">
        <v>0</v>
      </c>
      <c r="AT257" s="83">
        <v>1</v>
      </c>
      <c r="AU257" s="83">
        <v>0</v>
      </c>
      <c r="AV257" s="83">
        <v>0</v>
      </c>
      <c r="AW257" s="83">
        <v>0</v>
      </c>
      <c r="AX257" s="83">
        <v>0</v>
      </c>
      <c r="AY257" s="83">
        <v>0</v>
      </c>
      <c r="AZ257" s="83">
        <v>0</v>
      </c>
      <c r="BA257" s="83">
        <v>0</v>
      </c>
      <c r="BB257" s="83">
        <v>0</v>
      </c>
      <c r="BC257" s="83">
        <v>0</v>
      </c>
      <c r="BD257" s="83">
        <v>0</v>
      </c>
      <c r="BE257" s="83">
        <v>0</v>
      </c>
      <c r="BF257" s="83">
        <v>0</v>
      </c>
      <c r="BG257" s="83">
        <v>0</v>
      </c>
      <c r="BH257" s="83">
        <v>0</v>
      </c>
      <c r="BI257" s="83">
        <v>0</v>
      </c>
      <c r="BJ257" s="83">
        <v>0</v>
      </c>
      <c r="BK257" s="83">
        <v>0</v>
      </c>
      <c r="BL257" s="83">
        <v>0</v>
      </c>
      <c r="BM257" s="83">
        <v>0</v>
      </c>
      <c r="BN257" s="83">
        <v>0</v>
      </c>
      <c r="BO257" s="83">
        <v>0</v>
      </c>
      <c r="BP257" s="83">
        <v>0</v>
      </c>
      <c r="BQ257" s="83">
        <v>0</v>
      </c>
      <c r="BR257" s="83">
        <v>0</v>
      </c>
      <c r="BS257" s="83">
        <v>0</v>
      </c>
      <c r="BT257" s="83">
        <v>0</v>
      </c>
      <c r="BU257" s="83">
        <v>0</v>
      </c>
      <c r="BV257" s="83">
        <v>0</v>
      </c>
      <c r="BW257" s="83">
        <v>0</v>
      </c>
      <c r="BX257" s="83">
        <v>0</v>
      </c>
      <c r="BY257" s="83">
        <v>0</v>
      </c>
      <c r="BZ257" s="83">
        <v>0</v>
      </c>
      <c r="CA257" s="83">
        <v>0</v>
      </c>
    </row>
    <row r="258" spans="2:79" ht="21" x14ac:dyDescent="0.25">
      <c r="B258" s="160" t="s">
        <v>571</v>
      </c>
      <c r="C258" s="75" t="s">
        <v>586</v>
      </c>
      <c r="D258" s="83">
        <f t="shared" si="12"/>
        <v>0</v>
      </c>
      <c r="E258" s="119">
        <f t="shared" si="13"/>
        <v>0</v>
      </c>
      <c r="F258" s="151">
        <v>0</v>
      </c>
      <c r="G258" s="151">
        <v>0</v>
      </c>
      <c r="H258" s="151">
        <v>0</v>
      </c>
      <c r="I258" s="151">
        <v>0</v>
      </c>
      <c r="J258" s="151">
        <v>0</v>
      </c>
      <c r="K258" s="151">
        <v>0</v>
      </c>
      <c r="L258" s="151">
        <v>0</v>
      </c>
      <c r="M258" s="151">
        <v>0</v>
      </c>
      <c r="N258" s="151">
        <v>0</v>
      </c>
      <c r="O258" s="151">
        <v>0</v>
      </c>
      <c r="P258" s="151">
        <v>0</v>
      </c>
      <c r="Q258" s="46">
        <v>0</v>
      </c>
      <c r="R258" s="119">
        <f t="shared" si="14"/>
        <v>0</v>
      </c>
      <c r="S258" s="151">
        <v>0</v>
      </c>
      <c r="T258" s="151">
        <v>0</v>
      </c>
      <c r="U258" s="151">
        <v>0</v>
      </c>
      <c r="V258" s="151">
        <v>0</v>
      </c>
      <c r="W258" s="151">
        <v>0</v>
      </c>
      <c r="X258" s="151">
        <v>0</v>
      </c>
      <c r="Y258" s="151">
        <v>0</v>
      </c>
      <c r="Z258" s="151">
        <v>0</v>
      </c>
      <c r="AA258" s="151">
        <v>0</v>
      </c>
      <c r="AB258" s="151">
        <v>0</v>
      </c>
      <c r="AC258" s="151">
        <v>0</v>
      </c>
      <c r="AD258" s="46">
        <v>0</v>
      </c>
      <c r="AE258" s="119">
        <f t="shared" si="15"/>
        <v>0</v>
      </c>
      <c r="AF258" s="151">
        <v>0</v>
      </c>
      <c r="AG258" s="151">
        <v>0</v>
      </c>
      <c r="AH258" s="151">
        <v>0</v>
      </c>
      <c r="AI258" s="151">
        <v>0</v>
      </c>
      <c r="AJ258" s="151">
        <v>0</v>
      </c>
      <c r="AK258" s="151">
        <v>0</v>
      </c>
      <c r="AL258" s="151">
        <v>0</v>
      </c>
      <c r="AM258" s="151">
        <v>0</v>
      </c>
      <c r="AN258" s="151">
        <v>0</v>
      </c>
      <c r="AO258" s="151">
        <v>0</v>
      </c>
      <c r="AP258" s="151">
        <v>0</v>
      </c>
      <c r="AQ258" s="46">
        <v>0</v>
      </c>
      <c r="AR258" s="151">
        <v>0</v>
      </c>
      <c r="AS258" s="151">
        <v>0</v>
      </c>
      <c r="AT258" s="151">
        <v>0</v>
      </c>
      <c r="AU258" s="151">
        <v>0</v>
      </c>
      <c r="AV258" s="151">
        <v>0</v>
      </c>
      <c r="AW258" s="151">
        <v>0</v>
      </c>
      <c r="AX258" s="151">
        <v>0</v>
      </c>
      <c r="AY258" s="151">
        <v>0</v>
      </c>
      <c r="AZ258" s="151">
        <v>0</v>
      </c>
      <c r="BA258" s="151">
        <v>0</v>
      </c>
      <c r="BB258" s="151">
        <v>0</v>
      </c>
      <c r="BC258" s="46">
        <v>0</v>
      </c>
      <c r="BD258" s="151">
        <v>0</v>
      </c>
      <c r="BE258" s="151">
        <v>0</v>
      </c>
      <c r="BF258" s="151">
        <v>0</v>
      </c>
      <c r="BG258" s="151">
        <v>0</v>
      </c>
      <c r="BH258" s="151">
        <v>0</v>
      </c>
      <c r="BI258" s="151">
        <v>0</v>
      </c>
      <c r="BJ258" s="151">
        <v>0</v>
      </c>
      <c r="BK258" s="151">
        <v>0</v>
      </c>
      <c r="BL258" s="151">
        <v>0</v>
      </c>
      <c r="BM258" s="151">
        <v>0</v>
      </c>
      <c r="BN258" s="151">
        <v>0</v>
      </c>
      <c r="BO258" s="46">
        <v>0</v>
      </c>
      <c r="BP258" s="151">
        <v>0</v>
      </c>
      <c r="BQ258" s="151">
        <v>0</v>
      </c>
      <c r="BR258" s="151">
        <v>0</v>
      </c>
      <c r="BS258" s="151">
        <v>0</v>
      </c>
      <c r="BT258" s="151">
        <v>0</v>
      </c>
      <c r="BU258" s="151">
        <v>0</v>
      </c>
      <c r="BV258" s="151">
        <v>0</v>
      </c>
      <c r="BW258" s="151">
        <v>0</v>
      </c>
      <c r="BX258" s="151">
        <v>0</v>
      </c>
      <c r="BY258" s="151">
        <v>0</v>
      </c>
      <c r="BZ258" s="151">
        <v>0</v>
      </c>
      <c r="CA258" s="46">
        <v>0</v>
      </c>
    </row>
    <row r="259" spans="2:79" x14ac:dyDescent="0.25">
      <c r="B259" s="160" t="s">
        <v>573</v>
      </c>
      <c r="C259" s="75" t="s">
        <v>588</v>
      </c>
      <c r="D259" s="83">
        <f t="shared" si="12"/>
        <v>1</v>
      </c>
      <c r="E259" s="119">
        <f t="shared" si="13"/>
        <v>0</v>
      </c>
      <c r="F259" s="151">
        <v>0</v>
      </c>
      <c r="G259" s="151">
        <v>0</v>
      </c>
      <c r="H259" s="151">
        <v>0</v>
      </c>
      <c r="I259" s="151">
        <v>0</v>
      </c>
      <c r="J259" s="151">
        <v>0</v>
      </c>
      <c r="K259" s="151">
        <v>0</v>
      </c>
      <c r="L259" s="151">
        <v>0</v>
      </c>
      <c r="M259" s="151">
        <v>0</v>
      </c>
      <c r="N259" s="151">
        <v>0</v>
      </c>
      <c r="O259" s="151">
        <v>0</v>
      </c>
      <c r="P259" s="151">
        <v>0</v>
      </c>
      <c r="Q259" s="46">
        <v>0</v>
      </c>
      <c r="R259" s="119">
        <f t="shared" si="14"/>
        <v>0</v>
      </c>
      <c r="S259" s="151">
        <v>0</v>
      </c>
      <c r="T259" s="151">
        <v>0</v>
      </c>
      <c r="U259" s="151">
        <v>0</v>
      </c>
      <c r="V259" s="151">
        <v>0</v>
      </c>
      <c r="W259" s="151">
        <v>0</v>
      </c>
      <c r="X259" s="151">
        <v>0</v>
      </c>
      <c r="Y259" s="151">
        <v>0</v>
      </c>
      <c r="Z259" s="151">
        <v>0</v>
      </c>
      <c r="AA259" s="151">
        <v>0</v>
      </c>
      <c r="AB259" s="151">
        <v>0</v>
      </c>
      <c r="AC259" s="151">
        <v>0</v>
      </c>
      <c r="AD259" s="46">
        <v>0</v>
      </c>
      <c r="AE259" s="119">
        <f t="shared" si="15"/>
        <v>1</v>
      </c>
      <c r="AF259" s="151">
        <v>0</v>
      </c>
      <c r="AG259" s="151">
        <v>0</v>
      </c>
      <c r="AH259" s="151">
        <v>1</v>
      </c>
      <c r="AI259" s="151">
        <v>0</v>
      </c>
      <c r="AJ259" s="151">
        <v>0</v>
      </c>
      <c r="AK259" s="151">
        <v>0</v>
      </c>
      <c r="AL259" s="151">
        <v>0</v>
      </c>
      <c r="AM259" s="151">
        <v>0</v>
      </c>
      <c r="AN259" s="151">
        <v>0</v>
      </c>
      <c r="AO259" s="151">
        <v>0</v>
      </c>
      <c r="AP259" s="151">
        <v>0</v>
      </c>
      <c r="AQ259" s="46">
        <v>0</v>
      </c>
      <c r="AR259" s="151">
        <v>0</v>
      </c>
      <c r="AS259" s="151">
        <v>0</v>
      </c>
      <c r="AT259" s="151">
        <v>1</v>
      </c>
      <c r="AU259" s="151">
        <v>0</v>
      </c>
      <c r="AV259" s="151">
        <v>0</v>
      </c>
      <c r="AW259" s="151">
        <v>0</v>
      </c>
      <c r="AX259" s="151">
        <v>0</v>
      </c>
      <c r="AY259" s="151">
        <v>0</v>
      </c>
      <c r="AZ259" s="151">
        <v>0</v>
      </c>
      <c r="BA259" s="151">
        <v>0</v>
      </c>
      <c r="BB259" s="151">
        <v>0</v>
      </c>
      <c r="BC259" s="46">
        <v>0</v>
      </c>
      <c r="BD259" s="151">
        <v>0</v>
      </c>
      <c r="BE259" s="151">
        <v>0</v>
      </c>
      <c r="BF259" s="151">
        <v>0</v>
      </c>
      <c r="BG259" s="151">
        <v>0</v>
      </c>
      <c r="BH259" s="151">
        <v>0</v>
      </c>
      <c r="BI259" s="151">
        <v>0</v>
      </c>
      <c r="BJ259" s="151">
        <v>0</v>
      </c>
      <c r="BK259" s="151">
        <v>0</v>
      </c>
      <c r="BL259" s="151">
        <v>0</v>
      </c>
      <c r="BM259" s="151">
        <v>0</v>
      </c>
      <c r="BN259" s="151">
        <v>0</v>
      </c>
      <c r="BO259" s="46">
        <v>0</v>
      </c>
      <c r="BP259" s="151">
        <v>0</v>
      </c>
      <c r="BQ259" s="151">
        <v>0</v>
      </c>
      <c r="BR259" s="151">
        <v>0</v>
      </c>
      <c r="BS259" s="151">
        <v>0</v>
      </c>
      <c r="BT259" s="151">
        <v>0</v>
      </c>
      <c r="BU259" s="151">
        <v>0</v>
      </c>
      <c r="BV259" s="151">
        <v>0</v>
      </c>
      <c r="BW259" s="151">
        <v>0</v>
      </c>
      <c r="BX259" s="151">
        <v>0</v>
      </c>
      <c r="BY259" s="151">
        <v>0</v>
      </c>
      <c r="BZ259" s="151">
        <v>0</v>
      </c>
      <c r="CA259" s="46">
        <v>0</v>
      </c>
    </row>
    <row r="260" spans="2:79" ht="15.75" customHeight="1" x14ac:dyDescent="0.25">
      <c r="B260" s="160" t="s">
        <v>575</v>
      </c>
      <c r="C260" s="75" t="s">
        <v>590</v>
      </c>
      <c r="D260" s="83">
        <f t="shared" si="12"/>
        <v>0</v>
      </c>
      <c r="E260" s="119">
        <f t="shared" si="13"/>
        <v>0</v>
      </c>
      <c r="F260" s="151">
        <v>0</v>
      </c>
      <c r="G260" s="151">
        <v>0</v>
      </c>
      <c r="H260" s="151">
        <v>0</v>
      </c>
      <c r="I260" s="151">
        <v>0</v>
      </c>
      <c r="J260" s="151">
        <v>0</v>
      </c>
      <c r="K260" s="151">
        <v>0</v>
      </c>
      <c r="L260" s="151">
        <v>0</v>
      </c>
      <c r="M260" s="151">
        <v>0</v>
      </c>
      <c r="N260" s="151">
        <v>0</v>
      </c>
      <c r="O260" s="151">
        <v>0</v>
      </c>
      <c r="P260" s="151">
        <v>0</v>
      </c>
      <c r="Q260" s="46">
        <v>0</v>
      </c>
      <c r="R260" s="119">
        <f t="shared" si="14"/>
        <v>0</v>
      </c>
      <c r="S260" s="151">
        <v>0</v>
      </c>
      <c r="T260" s="151">
        <v>0</v>
      </c>
      <c r="U260" s="151">
        <v>0</v>
      </c>
      <c r="V260" s="151">
        <v>0</v>
      </c>
      <c r="W260" s="151">
        <v>0</v>
      </c>
      <c r="X260" s="151">
        <v>0</v>
      </c>
      <c r="Y260" s="151">
        <v>0</v>
      </c>
      <c r="Z260" s="151">
        <v>0</v>
      </c>
      <c r="AA260" s="151">
        <v>0</v>
      </c>
      <c r="AB260" s="151">
        <v>0</v>
      </c>
      <c r="AC260" s="151">
        <v>0</v>
      </c>
      <c r="AD260" s="46">
        <v>0</v>
      </c>
      <c r="AE260" s="119">
        <f t="shared" si="15"/>
        <v>0</v>
      </c>
      <c r="AF260" s="151">
        <v>0</v>
      </c>
      <c r="AG260" s="151">
        <v>0</v>
      </c>
      <c r="AH260" s="151">
        <v>0</v>
      </c>
      <c r="AI260" s="151">
        <v>0</v>
      </c>
      <c r="AJ260" s="151">
        <v>0</v>
      </c>
      <c r="AK260" s="151">
        <v>0</v>
      </c>
      <c r="AL260" s="151">
        <v>0</v>
      </c>
      <c r="AM260" s="151">
        <v>0</v>
      </c>
      <c r="AN260" s="151">
        <v>0</v>
      </c>
      <c r="AO260" s="151">
        <v>0</v>
      </c>
      <c r="AP260" s="151">
        <v>0</v>
      </c>
      <c r="AQ260" s="46">
        <v>0</v>
      </c>
      <c r="AR260" s="151">
        <v>0</v>
      </c>
      <c r="AS260" s="151">
        <v>0</v>
      </c>
      <c r="AT260" s="151">
        <v>0</v>
      </c>
      <c r="AU260" s="151">
        <v>0</v>
      </c>
      <c r="AV260" s="151">
        <v>0</v>
      </c>
      <c r="AW260" s="151">
        <v>0</v>
      </c>
      <c r="AX260" s="151">
        <v>0</v>
      </c>
      <c r="AY260" s="151">
        <v>0</v>
      </c>
      <c r="AZ260" s="151">
        <v>0</v>
      </c>
      <c r="BA260" s="151">
        <v>0</v>
      </c>
      <c r="BB260" s="151">
        <v>0</v>
      </c>
      <c r="BC260" s="46">
        <v>0</v>
      </c>
      <c r="BD260" s="151">
        <v>0</v>
      </c>
      <c r="BE260" s="151">
        <v>0</v>
      </c>
      <c r="BF260" s="151">
        <v>0</v>
      </c>
      <c r="BG260" s="151">
        <v>0</v>
      </c>
      <c r="BH260" s="151">
        <v>0</v>
      </c>
      <c r="BI260" s="151">
        <v>0</v>
      </c>
      <c r="BJ260" s="151">
        <v>0</v>
      </c>
      <c r="BK260" s="151">
        <v>0</v>
      </c>
      <c r="BL260" s="151">
        <v>0</v>
      </c>
      <c r="BM260" s="151">
        <v>0</v>
      </c>
      <c r="BN260" s="151">
        <v>0</v>
      </c>
      <c r="BO260" s="46">
        <v>0</v>
      </c>
      <c r="BP260" s="151">
        <v>0</v>
      </c>
      <c r="BQ260" s="151">
        <v>0</v>
      </c>
      <c r="BR260" s="151">
        <v>0</v>
      </c>
      <c r="BS260" s="151">
        <v>0</v>
      </c>
      <c r="BT260" s="151">
        <v>0</v>
      </c>
      <c r="BU260" s="151">
        <v>0</v>
      </c>
      <c r="BV260" s="151">
        <v>0</v>
      </c>
      <c r="BW260" s="151">
        <v>0</v>
      </c>
      <c r="BX260" s="151">
        <v>0</v>
      </c>
      <c r="BY260" s="151">
        <v>0</v>
      </c>
      <c r="BZ260" s="151">
        <v>0</v>
      </c>
      <c r="CA260" s="46">
        <v>0</v>
      </c>
    </row>
    <row r="261" spans="2:79" ht="15.75" customHeight="1" x14ac:dyDescent="0.25">
      <c r="B261" s="159" t="s">
        <v>577</v>
      </c>
      <c r="C261" s="75" t="s">
        <v>592</v>
      </c>
      <c r="D261" s="83">
        <f t="shared" si="12"/>
        <v>0</v>
      </c>
      <c r="E261" s="119">
        <f t="shared" si="13"/>
        <v>0</v>
      </c>
      <c r="F261" s="151">
        <v>0</v>
      </c>
      <c r="G261" s="151">
        <v>0</v>
      </c>
      <c r="H261" s="151">
        <v>0</v>
      </c>
      <c r="I261" s="151">
        <v>0</v>
      </c>
      <c r="J261" s="151">
        <v>0</v>
      </c>
      <c r="K261" s="151">
        <v>0</v>
      </c>
      <c r="L261" s="151">
        <v>0</v>
      </c>
      <c r="M261" s="151">
        <v>0</v>
      </c>
      <c r="N261" s="151">
        <v>0</v>
      </c>
      <c r="O261" s="151">
        <v>0</v>
      </c>
      <c r="P261" s="151">
        <v>0</v>
      </c>
      <c r="Q261" s="46">
        <v>0</v>
      </c>
      <c r="R261" s="119">
        <f t="shared" si="14"/>
        <v>0</v>
      </c>
      <c r="S261" s="151">
        <v>0</v>
      </c>
      <c r="T261" s="151">
        <v>0</v>
      </c>
      <c r="U261" s="151">
        <v>0</v>
      </c>
      <c r="V261" s="151">
        <v>0</v>
      </c>
      <c r="W261" s="151">
        <v>0</v>
      </c>
      <c r="X261" s="151">
        <v>0</v>
      </c>
      <c r="Y261" s="151">
        <v>0</v>
      </c>
      <c r="Z261" s="151">
        <v>0</v>
      </c>
      <c r="AA261" s="151">
        <v>0</v>
      </c>
      <c r="AB261" s="151">
        <v>0</v>
      </c>
      <c r="AC261" s="151">
        <v>0</v>
      </c>
      <c r="AD261" s="46">
        <v>0</v>
      </c>
      <c r="AE261" s="119">
        <f t="shared" si="15"/>
        <v>0</v>
      </c>
      <c r="AF261" s="151">
        <v>0</v>
      </c>
      <c r="AG261" s="151">
        <v>0</v>
      </c>
      <c r="AH261" s="151">
        <v>0</v>
      </c>
      <c r="AI261" s="151">
        <v>0</v>
      </c>
      <c r="AJ261" s="151">
        <v>0</v>
      </c>
      <c r="AK261" s="151">
        <v>0</v>
      </c>
      <c r="AL261" s="151">
        <v>0</v>
      </c>
      <c r="AM261" s="151">
        <v>0</v>
      </c>
      <c r="AN261" s="151">
        <v>0</v>
      </c>
      <c r="AO261" s="151">
        <v>0</v>
      </c>
      <c r="AP261" s="151">
        <v>0</v>
      </c>
      <c r="AQ261" s="46">
        <v>0</v>
      </c>
      <c r="AR261" s="151">
        <v>0</v>
      </c>
      <c r="AS261" s="151">
        <v>0</v>
      </c>
      <c r="AT261" s="151">
        <v>0</v>
      </c>
      <c r="AU261" s="151">
        <v>0</v>
      </c>
      <c r="AV261" s="151">
        <v>0</v>
      </c>
      <c r="AW261" s="151">
        <v>0</v>
      </c>
      <c r="AX261" s="151">
        <v>0</v>
      </c>
      <c r="AY261" s="151">
        <v>0</v>
      </c>
      <c r="AZ261" s="151">
        <v>0</v>
      </c>
      <c r="BA261" s="151">
        <v>0</v>
      </c>
      <c r="BB261" s="151">
        <v>0</v>
      </c>
      <c r="BC261" s="46">
        <v>0</v>
      </c>
      <c r="BD261" s="151">
        <v>0</v>
      </c>
      <c r="BE261" s="151">
        <v>0</v>
      </c>
      <c r="BF261" s="151">
        <v>0</v>
      </c>
      <c r="BG261" s="151">
        <v>0</v>
      </c>
      <c r="BH261" s="151">
        <v>0</v>
      </c>
      <c r="BI261" s="151">
        <v>0</v>
      </c>
      <c r="BJ261" s="151">
        <v>0</v>
      </c>
      <c r="BK261" s="151">
        <v>0</v>
      </c>
      <c r="BL261" s="151">
        <v>0</v>
      </c>
      <c r="BM261" s="151">
        <v>0</v>
      </c>
      <c r="BN261" s="151">
        <v>0</v>
      </c>
      <c r="BO261" s="46">
        <v>0</v>
      </c>
      <c r="BP261" s="151">
        <v>0</v>
      </c>
      <c r="BQ261" s="151">
        <v>0</v>
      </c>
      <c r="BR261" s="151">
        <v>0</v>
      </c>
      <c r="BS261" s="151">
        <v>0</v>
      </c>
      <c r="BT261" s="151">
        <v>0</v>
      </c>
      <c r="BU261" s="151">
        <v>0</v>
      </c>
      <c r="BV261" s="151">
        <v>0</v>
      </c>
      <c r="BW261" s="151">
        <v>0</v>
      </c>
      <c r="BX261" s="151">
        <v>0</v>
      </c>
      <c r="BY261" s="151">
        <v>0</v>
      </c>
      <c r="BZ261" s="151">
        <v>0</v>
      </c>
      <c r="CA261" s="46">
        <v>0</v>
      </c>
    </row>
    <row r="262" spans="2:79" ht="15.75" customHeight="1" x14ac:dyDescent="0.25">
      <c r="B262" s="159" t="s">
        <v>579</v>
      </c>
      <c r="C262" s="75" t="s">
        <v>594</v>
      </c>
      <c r="D262" s="83">
        <f t="shared" si="12"/>
        <v>1</v>
      </c>
      <c r="E262" s="119">
        <f t="shared" si="13"/>
        <v>0</v>
      </c>
      <c r="F262" s="151">
        <v>0</v>
      </c>
      <c r="G262" s="151">
        <v>0</v>
      </c>
      <c r="H262" s="151">
        <v>0</v>
      </c>
      <c r="I262" s="151">
        <v>0</v>
      </c>
      <c r="J262" s="151">
        <v>0</v>
      </c>
      <c r="K262" s="151">
        <v>0</v>
      </c>
      <c r="L262" s="151">
        <v>0</v>
      </c>
      <c r="M262" s="151">
        <v>0</v>
      </c>
      <c r="N262" s="151">
        <v>0</v>
      </c>
      <c r="O262" s="151">
        <v>0</v>
      </c>
      <c r="P262" s="151">
        <v>0</v>
      </c>
      <c r="Q262" s="46">
        <v>0</v>
      </c>
      <c r="R262" s="119">
        <f t="shared" si="14"/>
        <v>1</v>
      </c>
      <c r="S262" s="151">
        <v>1</v>
      </c>
      <c r="T262" s="151">
        <v>0</v>
      </c>
      <c r="U262" s="151">
        <v>0</v>
      </c>
      <c r="V262" s="151">
        <v>0</v>
      </c>
      <c r="W262" s="151">
        <v>0</v>
      </c>
      <c r="X262" s="151">
        <v>0</v>
      </c>
      <c r="Y262" s="151">
        <v>0</v>
      </c>
      <c r="Z262" s="151">
        <v>0</v>
      </c>
      <c r="AA262" s="151">
        <v>0</v>
      </c>
      <c r="AB262" s="151">
        <v>0</v>
      </c>
      <c r="AC262" s="151">
        <v>0</v>
      </c>
      <c r="AD262" s="46">
        <v>0</v>
      </c>
      <c r="AE262" s="119">
        <f t="shared" si="15"/>
        <v>0</v>
      </c>
      <c r="AF262" s="151">
        <v>0</v>
      </c>
      <c r="AG262" s="151">
        <v>0</v>
      </c>
      <c r="AH262" s="151">
        <v>0</v>
      </c>
      <c r="AI262" s="151">
        <v>0</v>
      </c>
      <c r="AJ262" s="151">
        <v>0</v>
      </c>
      <c r="AK262" s="151">
        <v>0</v>
      </c>
      <c r="AL262" s="151">
        <v>0</v>
      </c>
      <c r="AM262" s="151">
        <v>0</v>
      </c>
      <c r="AN262" s="151">
        <v>0</v>
      </c>
      <c r="AO262" s="151">
        <v>0</v>
      </c>
      <c r="AP262" s="151">
        <v>0</v>
      </c>
      <c r="AQ262" s="46">
        <v>0</v>
      </c>
      <c r="AR262" s="151">
        <v>1</v>
      </c>
      <c r="AS262" s="151">
        <v>0</v>
      </c>
      <c r="AT262" s="151">
        <v>0</v>
      </c>
      <c r="AU262" s="151">
        <v>0</v>
      </c>
      <c r="AV262" s="151">
        <v>0</v>
      </c>
      <c r="AW262" s="151">
        <v>0</v>
      </c>
      <c r="AX262" s="151">
        <v>0</v>
      </c>
      <c r="AY262" s="151">
        <v>0</v>
      </c>
      <c r="AZ262" s="151">
        <v>0</v>
      </c>
      <c r="BA262" s="151">
        <v>0</v>
      </c>
      <c r="BB262" s="151">
        <v>0</v>
      </c>
      <c r="BC262" s="46">
        <v>0</v>
      </c>
      <c r="BD262" s="151">
        <v>0</v>
      </c>
      <c r="BE262" s="151">
        <v>0</v>
      </c>
      <c r="BF262" s="151">
        <v>0</v>
      </c>
      <c r="BG262" s="151">
        <v>0</v>
      </c>
      <c r="BH262" s="151">
        <v>0</v>
      </c>
      <c r="BI262" s="151">
        <v>0</v>
      </c>
      <c r="BJ262" s="151">
        <v>0</v>
      </c>
      <c r="BK262" s="151">
        <v>0</v>
      </c>
      <c r="BL262" s="151">
        <v>0</v>
      </c>
      <c r="BM262" s="151">
        <v>0</v>
      </c>
      <c r="BN262" s="151">
        <v>0</v>
      </c>
      <c r="BO262" s="46">
        <v>0</v>
      </c>
      <c r="BP262" s="151">
        <v>0</v>
      </c>
      <c r="BQ262" s="151">
        <v>0</v>
      </c>
      <c r="BR262" s="151">
        <v>0</v>
      </c>
      <c r="BS262" s="151">
        <v>0</v>
      </c>
      <c r="BT262" s="151">
        <v>0</v>
      </c>
      <c r="BU262" s="151">
        <v>0</v>
      </c>
      <c r="BV262" s="151">
        <v>0</v>
      </c>
      <c r="BW262" s="151">
        <v>0</v>
      </c>
      <c r="BX262" s="151">
        <v>0</v>
      </c>
      <c r="BY262" s="151">
        <v>0</v>
      </c>
      <c r="BZ262" s="151">
        <v>0</v>
      </c>
      <c r="CA262" s="46">
        <v>0</v>
      </c>
    </row>
    <row r="263" spans="2:79" ht="15.75" customHeight="1" x14ac:dyDescent="0.25">
      <c r="B263" s="159" t="s">
        <v>581</v>
      </c>
      <c r="C263" s="75" t="s">
        <v>596</v>
      </c>
      <c r="D263" s="83">
        <f t="shared" si="12"/>
        <v>0</v>
      </c>
      <c r="E263" s="119">
        <f t="shared" si="13"/>
        <v>0</v>
      </c>
      <c r="F263" s="151">
        <v>0</v>
      </c>
      <c r="G263" s="151">
        <v>0</v>
      </c>
      <c r="H263" s="151">
        <v>0</v>
      </c>
      <c r="I263" s="151">
        <v>0</v>
      </c>
      <c r="J263" s="151">
        <v>0</v>
      </c>
      <c r="K263" s="151">
        <v>0</v>
      </c>
      <c r="L263" s="151">
        <v>0</v>
      </c>
      <c r="M263" s="151">
        <v>0</v>
      </c>
      <c r="N263" s="151">
        <v>0</v>
      </c>
      <c r="O263" s="151">
        <v>0</v>
      </c>
      <c r="P263" s="151">
        <v>0</v>
      </c>
      <c r="Q263" s="46">
        <v>0</v>
      </c>
      <c r="R263" s="119">
        <f t="shared" si="14"/>
        <v>0</v>
      </c>
      <c r="S263" s="151">
        <v>0</v>
      </c>
      <c r="T263" s="151">
        <v>0</v>
      </c>
      <c r="U263" s="151">
        <v>0</v>
      </c>
      <c r="V263" s="151">
        <v>0</v>
      </c>
      <c r="W263" s="151">
        <v>0</v>
      </c>
      <c r="X263" s="151">
        <v>0</v>
      </c>
      <c r="Y263" s="151">
        <v>0</v>
      </c>
      <c r="Z263" s="151">
        <v>0</v>
      </c>
      <c r="AA263" s="151">
        <v>0</v>
      </c>
      <c r="AB263" s="151">
        <v>0</v>
      </c>
      <c r="AC263" s="151">
        <v>0</v>
      </c>
      <c r="AD263" s="46">
        <v>0</v>
      </c>
      <c r="AE263" s="119">
        <f t="shared" si="15"/>
        <v>0</v>
      </c>
      <c r="AF263" s="151">
        <v>0</v>
      </c>
      <c r="AG263" s="151">
        <v>0</v>
      </c>
      <c r="AH263" s="151">
        <v>0</v>
      </c>
      <c r="AI263" s="151">
        <v>0</v>
      </c>
      <c r="AJ263" s="151">
        <v>0</v>
      </c>
      <c r="AK263" s="151">
        <v>0</v>
      </c>
      <c r="AL263" s="151">
        <v>0</v>
      </c>
      <c r="AM263" s="151">
        <v>0</v>
      </c>
      <c r="AN263" s="151">
        <v>0</v>
      </c>
      <c r="AO263" s="151">
        <v>0</v>
      </c>
      <c r="AP263" s="151">
        <v>0</v>
      </c>
      <c r="AQ263" s="46">
        <v>0</v>
      </c>
      <c r="AR263" s="151">
        <v>0</v>
      </c>
      <c r="AS263" s="151">
        <v>0</v>
      </c>
      <c r="AT263" s="151">
        <v>0</v>
      </c>
      <c r="AU263" s="151">
        <v>0</v>
      </c>
      <c r="AV263" s="151">
        <v>0</v>
      </c>
      <c r="AW263" s="151">
        <v>0</v>
      </c>
      <c r="AX263" s="151">
        <v>0</v>
      </c>
      <c r="AY263" s="151">
        <v>0</v>
      </c>
      <c r="AZ263" s="151">
        <v>0</v>
      </c>
      <c r="BA263" s="151">
        <v>0</v>
      </c>
      <c r="BB263" s="151">
        <v>0</v>
      </c>
      <c r="BC263" s="46">
        <v>0</v>
      </c>
      <c r="BD263" s="151">
        <v>0</v>
      </c>
      <c r="BE263" s="151">
        <v>0</v>
      </c>
      <c r="BF263" s="151">
        <v>0</v>
      </c>
      <c r="BG263" s="151">
        <v>0</v>
      </c>
      <c r="BH263" s="151">
        <v>0</v>
      </c>
      <c r="BI263" s="151">
        <v>0</v>
      </c>
      <c r="BJ263" s="151">
        <v>0</v>
      </c>
      <c r="BK263" s="151">
        <v>0</v>
      </c>
      <c r="BL263" s="151">
        <v>0</v>
      </c>
      <c r="BM263" s="151">
        <v>0</v>
      </c>
      <c r="BN263" s="151">
        <v>0</v>
      </c>
      <c r="BO263" s="46">
        <v>0</v>
      </c>
      <c r="BP263" s="151">
        <v>0</v>
      </c>
      <c r="BQ263" s="151">
        <v>0</v>
      </c>
      <c r="BR263" s="151">
        <v>0</v>
      </c>
      <c r="BS263" s="151">
        <v>0</v>
      </c>
      <c r="BT263" s="151">
        <v>0</v>
      </c>
      <c r="BU263" s="151">
        <v>0</v>
      </c>
      <c r="BV263" s="151">
        <v>0</v>
      </c>
      <c r="BW263" s="151">
        <v>0</v>
      </c>
      <c r="BX263" s="151">
        <v>0</v>
      </c>
      <c r="BY263" s="151">
        <v>0</v>
      </c>
      <c r="BZ263" s="151">
        <v>0</v>
      </c>
      <c r="CA263" s="46">
        <v>0</v>
      </c>
    </row>
    <row r="264" spans="2:79" x14ac:dyDescent="0.25">
      <c r="B264" s="159" t="s">
        <v>583</v>
      </c>
      <c r="C264" s="75" t="s">
        <v>598</v>
      </c>
      <c r="D264" s="83">
        <f t="shared" si="12"/>
        <v>0</v>
      </c>
      <c r="E264" s="119">
        <f t="shared" si="13"/>
        <v>0</v>
      </c>
      <c r="F264" s="151">
        <v>0</v>
      </c>
      <c r="G264" s="151">
        <v>0</v>
      </c>
      <c r="H264" s="151">
        <v>0</v>
      </c>
      <c r="I264" s="151">
        <v>0</v>
      </c>
      <c r="J264" s="151">
        <v>0</v>
      </c>
      <c r="K264" s="151">
        <v>0</v>
      </c>
      <c r="L264" s="151">
        <v>0</v>
      </c>
      <c r="M264" s="151">
        <v>0</v>
      </c>
      <c r="N264" s="151">
        <v>0</v>
      </c>
      <c r="O264" s="151">
        <v>0</v>
      </c>
      <c r="P264" s="151">
        <v>0</v>
      </c>
      <c r="Q264" s="46">
        <v>0</v>
      </c>
      <c r="R264" s="119">
        <f t="shared" si="14"/>
        <v>0</v>
      </c>
      <c r="S264" s="151">
        <v>0</v>
      </c>
      <c r="T264" s="151">
        <v>0</v>
      </c>
      <c r="U264" s="151">
        <v>0</v>
      </c>
      <c r="V264" s="151">
        <v>0</v>
      </c>
      <c r="W264" s="151">
        <v>0</v>
      </c>
      <c r="X264" s="151">
        <v>0</v>
      </c>
      <c r="Y264" s="151">
        <v>0</v>
      </c>
      <c r="Z264" s="151">
        <v>0</v>
      </c>
      <c r="AA264" s="151">
        <v>0</v>
      </c>
      <c r="AB264" s="151">
        <v>0</v>
      </c>
      <c r="AC264" s="151">
        <v>0</v>
      </c>
      <c r="AD264" s="46">
        <v>0</v>
      </c>
      <c r="AE264" s="119">
        <f t="shared" si="15"/>
        <v>0</v>
      </c>
      <c r="AF264" s="151">
        <v>0</v>
      </c>
      <c r="AG264" s="151">
        <v>0</v>
      </c>
      <c r="AH264" s="151">
        <v>0</v>
      </c>
      <c r="AI264" s="151">
        <v>0</v>
      </c>
      <c r="AJ264" s="151">
        <v>0</v>
      </c>
      <c r="AK264" s="151">
        <v>0</v>
      </c>
      <c r="AL264" s="151">
        <v>0</v>
      </c>
      <c r="AM264" s="151">
        <v>0</v>
      </c>
      <c r="AN264" s="151">
        <v>0</v>
      </c>
      <c r="AO264" s="151">
        <v>0</v>
      </c>
      <c r="AP264" s="151">
        <v>0</v>
      </c>
      <c r="AQ264" s="46">
        <v>0</v>
      </c>
      <c r="AR264" s="151">
        <v>0</v>
      </c>
      <c r="AS264" s="151">
        <v>0</v>
      </c>
      <c r="AT264" s="151">
        <v>0</v>
      </c>
      <c r="AU264" s="151">
        <v>0</v>
      </c>
      <c r="AV264" s="151">
        <v>0</v>
      </c>
      <c r="AW264" s="151">
        <v>0</v>
      </c>
      <c r="AX264" s="151">
        <v>0</v>
      </c>
      <c r="AY264" s="151">
        <v>0</v>
      </c>
      <c r="AZ264" s="151">
        <v>0</v>
      </c>
      <c r="BA264" s="151">
        <v>0</v>
      </c>
      <c r="BB264" s="151">
        <v>0</v>
      </c>
      <c r="BC264" s="46">
        <v>0</v>
      </c>
      <c r="BD264" s="151">
        <v>0</v>
      </c>
      <c r="BE264" s="151">
        <v>0</v>
      </c>
      <c r="BF264" s="151">
        <v>0</v>
      </c>
      <c r="BG264" s="151">
        <v>0</v>
      </c>
      <c r="BH264" s="151">
        <v>0</v>
      </c>
      <c r="BI264" s="151">
        <v>0</v>
      </c>
      <c r="BJ264" s="151">
        <v>0</v>
      </c>
      <c r="BK264" s="151">
        <v>0</v>
      </c>
      <c r="BL264" s="151">
        <v>0</v>
      </c>
      <c r="BM264" s="151">
        <v>0</v>
      </c>
      <c r="BN264" s="151">
        <v>0</v>
      </c>
      <c r="BO264" s="46">
        <v>0</v>
      </c>
      <c r="BP264" s="151">
        <v>0</v>
      </c>
      <c r="BQ264" s="151">
        <v>0</v>
      </c>
      <c r="BR264" s="151">
        <v>0</v>
      </c>
      <c r="BS264" s="151">
        <v>0</v>
      </c>
      <c r="BT264" s="151">
        <v>0</v>
      </c>
      <c r="BU264" s="151">
        <v>0</v>
      </c>
      <c r="BV264" s="151">
        <v>0</v>
      </c>
      <c r="BW264" s="151">
        <v>0</v>
      </c>
      <c r="BX264" s="151">
        <v>0</v>
      </c>
      <c r="BY264" s="151">
        <v>0</v>
      </c>
      <c r="BZ264" s="151">
        <v>0</v>
      </c>
      <c r="CA264" s="46">
        <v>0</v>
      </c>
    </row>
    <row r="265" spans="2:79" ht="15" customHeight="1" x14ac:dyDescent="0.25">
      <c r="B265" s="159" t="s">
        <v>585</v>
      </c>
      <c r="C265" s="75" t="s">
        <v>600</v>
      </c>
      <c r="D265" s="83">
        <f t="shared" si="12"/>
        <v>1</v>
      </c>
      <c r="E265" s="119">
        <f t="shared" si="13"/>
        <v>0</v>
      </c>
      <c r="F265" s="151">
        <v>0</v>
      </c>
      <c r="G265" s="151">
        <v>0</v>
      </c>
      <c r="H265" s="151">
        <v>0</v>
      </c>
      <c r="I265" s="151">
        <v>0</v>
      </c>
      <c r="J265" s="151">
        <v>0</v>
      </c>
      <c r="K265" s="151">
        <v>0</v>
      </c>
      <c r="L265" s="151">
        <v>0</v>
      </c>
      <c r="M265" s="151">
        <v>0</v>
      </c>
      <c r="N265" s="151">
        <v>0</v>
      </c>
      <c r="O265" s="151">
        <v>0</v>
      </c>
      <c r="P265" s="151">
        <v>0</v>
      </c>
      <c r="Q265" s="46">
        <v>0</v>
      </c>
      <c r="R265" s="119">
        <f t="shared" si="14"/>
        <v>0</v>
      </c>
      <c r="S265" s="151">
        <v>0</v>
      </c>
      <c r="T265" s="151">
        <v>0</v>
      </c>
      <c r="U265" s="151">
        <v>0</v>
      </c>
      <c r="V265" s="151">
        <v>0</v>
      </c>
      <c r="W265" s="151">
        <v>0</v>
      </c>
      <c r="X265" s="151">
        <v>0</v>
      </c>
      <c r="Y265" s="151">
        <v>0</v>
      </c>
      <c r="Z265" s="151">
        <v>0</v>
      </c>
      <c r="AA265" s="151">
        <v>0</v>
      </c>
      <c r="AB265" s="151">
        <v>0</v>
      </c>
      <c r="AC265" s="151">
        <v>0</v>
      </c>
      <c r="AD265" s="46">
        <v>0</v>
      </c>
      <c r="AE265" s="119">
        <f t="shared" si="15"/>
        <v>1</v>
      </c>
      <c r="AF265" s="151">
        <v>0</v>
      </c>
      <c r="AG265" s="151">
        <v>0</v>
      </c>
      <c r="AH265" s="151">
        <v>0</v>
      </c>
      <c r="AI265" s="151">
        <v>0</v>
      </c>
      <c r="AJ265" s="151">
        <v>0</v>
      </c>
      <c r="AK265" s="151">
        <v>0</v>
      </c>
      <c r="AL265" s="151">
        <v>0</v>
      </c>
      <c r="AM265" s="151">
        <v>0</v>
      </c>
      <c r="AN265" s="151">
        <v>0</v>
      </c>
      <c r="AO265" s="151">
        <v>0</v>
      </c>
      <c r="AP265" s="151">
        <v>1</v>
      </c>
      <c r="AQ265" s="46">
        <v>0</v>
      </c>
      <c r="AR265" s="151">
        <v>0</v>
      </c>
      <c r="AS265" s="151">
        <v>0</v>
      </c>
      <c r="AT265" s="151">
        <v>0</v>
      </c>
      <c r="AU265" s="151">
        <v>0</v>
      </c>
      <c r="AV265" s="151">
        <v>0</v>
      </c>
      <c r="AW265" s="151">
        <v>0</v>
      </c>
      <c r="AX265" s="151">
        <v>0</v>
      </c>
      <c r="AY265" s="151">
        <v>0</v>
      </c>
      <c r="AZ265" s="151">
        <v>0</v>
      </c>
      <c r="BA265" s="151">
        <v>0</v>
      </c>
      <c r="BB265" s="151">
        <v>0</v>
      </c>
      <c r="BC265" s="46">
        <v>0</v>
      </c>
      <c r="BD265" s="151">
        <v>0</v>
      </c>
      <c r="BE265" s="151">
        <v>0</v>
      </c>
      <c r="BF265" s="151">
        <v>0</v>
      </c>
      <c r="BG265" s="151">
        <v>0</v>
      </c>
      <c r="BH265" s="151">
        <v>0</v>
      </c>
      <c r="BI265" s="151">
        <v>0</v>
      </c>
      <c r="BJ265" s="151">
        <v>0</v>
      </c>
      <c r="BK265" s="151">
        <v>0</v>
      </c>
      <c r="BL265" s="151">
        <v>0</v>
      </c>
      <c r="BM265" s="151">
        <v>0</v>
      </c>
      <c r="BN265" s="151">
        <v>0</v>
      </c>
      <c r="BO265" s="46">
        <v>0</v>
      </c>
      <c r="BP265" s="151">
        <v>0</v>
      </c>
      <c r="BQ265" s="151">
        <v>0</v>
      </c>
      <c r="BR265" s="151">
        <v>0</v>
      </c>
      <c r="BS265" s="151">
        <v>0</v>
      </c>
      <c r="BT265" s="151">
        <v>0</v>
      </c>
      <c r="BU265" s="151">
        <v>0</v>
      </c>
      <c r="BV265" s="151">
        <v>0</v>
      </c>
      <c r="BW265" s="151">
        <v>0</v>
      </c>
      <c r="BX265" s="151">
        <v>0</v>
      </c>
      <c r="BY265" s="151">
        <v>0</v>
      </c>
      <c r="BZ265" s="151">
        <v>0</v>
      </c>
      <c r="CA265" s="46">
        <v>0</v>
      </c>
    </row>
    <row r="266" spans="2:79" x14ac:dyDescent="0.25">
      <c r="B266" s="159" t="s">
        <v>587</v>
      </c>
      <c r="C266" s="75" t="s">
        <v>602</v>
      </c>
      <c r="D266" s="83">
        <f t="shared" ref="D266:D280" si="16">SUM(E266,R266,AE266)</f>
        <v>3</v>
      </c>
      <c r="E266" s="119">
        <f t="shared" ref="E266:E280" si="17">SUM(F266:Q266)</f>
        <v>0</v>
      </c>
      <c r="F266" s="151">
        <v>0</v>
      </c>
      <c r="G266" s="151">
        <v>0</v>
      </c>
      <c r="H266" s="151">
        <v>0</v>
      </c>
      <c r="I266" s="151">
        <v>0</v>
      </c>
      <c r="J266" s="151">
        <v>0</v>
      </c>
      <c r="K266" s="151">
        <v>0</v>
      </c>
      <c r="L266" s="151">
        <v>0</v>
      </c>
      <c r="M266" s="151">
        <v>0</v>
      </c>
      <c r="N266" s="151">
        <v>0</v>
      </c>
      <c r="O266" s="151">
        <v>0</v>
      </c>
      <c r="P266" s="151">
        <v>0</v>
      </c>
      <c r="Q266" s="46">
        <v>0</v>
      </c>
      <c r="R266" s="119">
        <f t="shared" ref="R266:R280" si="18">SUM(S266:AD266)</f>
        <v>0</v>
      </c>
      <c r="S266" s="151">
        <v>0</v>
      </c>
      <c r="T266" s="151">
        <v>0</v>
      </c>
      <c r="U266" s="151">
        <v>0</v>
      </c>
      <c r="V266" s="151">
        <v>0</v>
      </c>
      <c r="W266" s="151">
        <v>0</v>
      </c>
      <c r="X266" s="151">
        <v>0</v>
      </c>
      <c r="Y266" s="151">
        <v>0</v>
      </c>
      <c r="Z266" s="151">
        <v>0</v>
      </c>
      <c r="AA266" s="151">
        <v>0</v>
      </c>
      <c r="AB266" s="151">
        <v>0</v>
      </c>
      <c r="AC266" s="151">
        <v>0</v>
      </c>
      <c r="AD266" s="46">
        <v>0</v>
      </c>
      <c r="AE266" s="119">
        <f t="shared" ref="AE266:AE280" si="19">SUM(AF266:AQ266)</f>
        <v>3</v>
      </c>
      <c r="AF266" s="151">
        <v>0</v>
      </c>
      <c r="AG266" s="151">
        <v>0</v>
      </c>
      <c r="AH266" s="151">
        <v>0</v>
      </c>
      <c r="AI266" s="151">
        <v>0</v>
      </c>
      <c r="AJ266" s="151">
        <v>0</v>
      </c>
      <c r="AK266" s="151">
        <v>0</v>
      </c>
      <c r="AL266" s="151">
        <v>0</v>
      </c>
      <c r="AM266" s="151">
        <v>0</v>
      </c>
      <c r="AN266" s="151">
        <v>0</v>
      </c>
      <c r="AO266" s="151">
        <v>0</v>
      </c>
      <c r="AP266" s="151">
        <v>3</v>
      </c>
      <c r="AQ266" s="46">
        <v>0</v>
      </c>
      <c r="AR266" s="151">
        <v>0</v>
      </c>
      <c r="AS266" s="151">
        <v>0</v>
      </c>
      <c r="AT266" s="151">
        <v>0</v>
      </c>
      <c r="AU266" s="151">
        <v>0</v>
      </c>
      <c r="AV266" s="151">
        <v>0</v>
      </c>
      <c r="AW266" s="151">
        <v>0</v>
      </c>
      <c r="AX266" s="151">
        <v>0</v>
      </c>
      <c r="AY266" s="151">
        <v>0</v>
      </c>
      <c r="AZ266" s="151">
        <v>0</v>
      </c>
      <c r="BA266" s="151">
        <v>0</v>
      </c>
      <c r="BB266" s="151">
        <v>0</v>
      </c>
      <c r="BC266" s="46">
        <v>0</v>
      </c>
      <c r="BD266" s="151">
        <v>0</v>
      </c>
      <c r="BE266" s="151">
        <v>0</v>
      </c>
      <c r="BF266" s="151">
        <v>0</v>
      </c>
      <c r="BG266" s="151">
        <v>0</v>
      </c>
      <c r="BH266" s="151">
        <v>0</v>
      </c>
      <c r="BI266" s="151">
        <v>0</v>
      </c>
      <c r="BJ266" s="151">
        <v>0</v>
      </c>
      <c r="BK266" s="151">
        <v>0</v>
      </c>
      <c r="BL266" s="151">
        <v>0</v>
      </c>
      <c r="BM266" s="151">
        <v>0</v>
      </c>
      <c r="BN266" s="151">
        <v>0</v>
      </c>
      <c r="BO266" s="46">
        <v>0</v>
      </c>
      <c r="BP266" s="151">
        <v>0</v>
      </c>
      <c r="BQ266" s="151">
        <v>0</v>
      </c>
      <c r="BR266" s="151">
        <v>0</v>
      </c>
      <c r="BS266" s="151">
        <v>0</v>
      </c>
      <c r="BT266" s="151">
        <v>0</v>
      </c>
      <c r="BU266" s="151">
        <v>0</v>
      </c>
      <c r="BV266" s="151">
        <v>0</v>
      </c>
      <c r="BW266" s="151">
        <v>0</v>
      </c>
      <c r="BX266" s="151">
        <v>0</v>
      </c>
      <c r="BY266" s="151">
        <v>0</v>
      </c>
      <c r="BZ266" s="151">
        <v>0</v>
      </c>
      <c r="CA266" s="46">
        <v>0</v>
      </c>
    </row>
    <row r="267" spans="2:79" ht="16.5" customHeight="1" x14ac:dyDescent="0.25">
      <c r="B267" s="159" t="s">
        <v>589</v>
      </c>
      <c r="C267" s="75" t="s">
        <v>604</v>
      </c>
      <c r="D267" s="83">
        <f t="shared" si="16"/>
        <v>0</v>
      </c>
      <c r="E267" s="119">
        <f t="shared" si="17"/>
        <v>0</v>
      </c>
      <c r="F267" s="151">
        <v>0</v>
      </c>
      <c r="G267" s="151">
        <v>0</v>
      </c>
      <c r="H267" s="151">
        <v>0</v>
      </c>
      <c r="I267" s="151">
        <v>0</v>
      </c>
      <c r="J267" s="151">
        <v>0</v>
      </c>
      <c r="K267" s="151">
        <v>0</v>
      </c>
      <c r="L267" s="151">
        <v>0</v>
      </c>
      <c r="M267" s="151">
        <v>0</v>
      </c>
      <c r="N267" s="151">
        <v>0</v>
      </c>
      <c r="O267" s="151">
        <v>0</v>
      </c>
      <c r="P267" s="151">
        <v>0</v>
      </c>
      <c r="Q267" s="46">
        <v>0</v>
      </c>
      <c r="R267" s="119">
        <f t="shared" si="18"/>
        <v>0</v>
      </c>
      <c r="S267" s="151">
        <v>0</v>
      </c>
      <c r="T267" s="151">
        <v>0</v>
      </c>
      <c r="U267" s="151">
        <v>0</v>
      </c>
      <c r="V267" s="151">
        <v>0</v>
      </c>
      <c r="W267" s="151">
        <v>0</v>
      </c>
      <c r="X267" s="151">
        <v>0</v>
      </c>
      <c r="Y267" s="151">
        <v>0</v>
      </c>
      <c r="Z267" s="151">
        <v>0</v>
      </c>
      <c r="AA267" s="151">
        <v>0</v>
      </c>
      <c r="AB267" s="151">
        <v>0</v>
      </c>
      <c r="AC267" s="151">
        <v>0</v>
      </c>
      <c r="AD267" s="46">
        <v>0</v>
      </c>
      <c r="AE267" s="119">
        <f t="shared" si="19"/>
        <v>0</v>
      </c>
      <c r="AF267" s="151">
        <v>0</v>
      </c>
      <c r="AG267" s="151">
        <v>0</v>
      </c>
      <c r="AH267" s="151">
        <v>0</v>
      </c>
      <c r="AI267" s="151">
        <v>0</v>
      </c>
      <c r="AJ267" s="151">
        <v>0</v>
      </c>
      <c r="AK267" s="151">
        <v>0</v>
      </c>
      <c r="AL267" s="151">
        <v>0</v>
      </c>
      <c r="AM267" s="151">
        <v>0</v>
      </c>
      <c r="AN267" s="151">
        <v>0</v>
      </c>
      <c r="AO267" s="151">
        <v>0</v>
      </c>
      <c r="AP267" s="151">
        <v>0</v>
      </c>
      <c r="AQ267" s="46">
        <v>0</v>
      </c>
      <c r="AR267" s="151">
        <v>0</v>
      </c>
      <c r="AS267" s="151">
        <v>0</v>
      </c>
      <c r="AT267" s="151">
        <v>0</v>
      </c>
      <c r="AU267" s="151">
        <v>0</v>
      </c>
      <c r="AV267" s="151">
        <v>0</v>
      </c>
      <c r="AW267" s="151">
        <v>0</v>
      </c>
      <c r="AX267" s="151">
        <v>0</v>
      </c>
      <c r="AY267" s="151">
        <v>0</v>
      </c>
      <c r="AZ267" s="151">
        <v>0</v>
      </c>
      <c r="BA267" s="151">
        <v>0</v>
      </c>
      <c r="BB267" s="151">
        <v>0</v>
      </c>
      <c r="BC267" s="46">
        <v>0</v>
      </c>
      <c r="BD267" s="151">
        <v>0</v>
      </c>
      <c r="BE267" s="151">
        <v>0</v>
      </c>
      <c r="BF267" s="151">
        <v>0</v>
      </c>
      <c r="BG267" s="151">
        <v>0</v>
      </c>
      <c r="BH267" s="151">
        <v>0</v>
      </c>
      <c r="BI267" s="151">
        <v>0</v>
      </c>
      <c r="BJ267" s="151">
        <v>0</v>
      </c>
      <c r="BK267" s="151">
        <v>0</v>
      </c>
      <c r="BL267" s="151">
        <v>0</v>
      </c>
      <c r="BM267" s="151">
        <v>0</v>
      </c>
      <c r="BN267" s="151">
        <v>0</v>
      </c>
      <c r="BO267" s="46">
        <v>0</v>
      </c>
      <c r="BP267" s="151">
        <v>0</v>
      </c>
      <c r="BQ267" s="151">
        <v>0</v>
      </c>
      <c r="BR267" s="151">
        <v>0</v>
      </c>
      <c r="BS267" s="151">
        <v>0</v>
      </c>
      <c r="BT267" s="151">
        <v>0</v>
      </c>
      <c r="BU267" s="151">
        <v>0</v>
      </c>
      <c r="BV267" s="151">
        <v>0</v>
      </c>
      <c r="BW267" s="151">
        <v>0</v>
      </c>
      <c r="BX267" s="151">
        <v>0</v>
      </c>
      <c r="BY267" s="151">
        <v>0</v>
      </c>
      <c r="BZ267" s="151">
        <v>0</v>
      </c>
      <c r="CA267" s="46">
        <v>0</v>
      </c>
    </row>
    <row r="268" spans="2:79" x14ac:dyDescent="0.25">
      <c r="B268" s="159" t="s">
        <v>591</v>
      </c>
      <c r="C268" s="75" t="s">
        <v>606</v>
      </c>
      <c r="D268" s="83">
        <f t="shared" si="16"/>
        <v>0</v>
      </c>
      <c r="E268" s="119">
        <f t="shared" si="17"/>
        <v>0</v>
      </c>
      <c r="F268" s="151">
        <v>0</v>
      </c>
      <c r="G268" s="151">
        <v>0</v>
      </c>
      <c r="H268" s="151">
        <v>0</v>
      </c>
      <c r="I268" s="151">
        <v>0</v>
      </c>
      <c r="J268" s="151">
        <v>0</v>
      </c>
      <c r="K268" s="151">
        <v>0</v>
      </c>
      <c r="L268" s="151">
        <v>0</v>
      </c>
      <c r="M268" s="151">
        <v>0</v>
      </c>
      <c r="N268" s="151">
        <v>0</v>
      </c>
      <c r="O268" s="151">
        <v>0</v>
      </c>
      <c r="P268" s="151">
        <v>0</v>
      </c>
      <c r="Q268" s="46">
        <v>0</v>
      </c>
      <c r="R268" s="119">
        <f t="shared" si="18"/>
        <v>0</v>
      </c>
      <c r="S268" s="151">
        <v>0</v>
      </c>
      <c r="T268" s="151">
        <v>0</v>
      </c>
      <c r="U268" s="151">
        <v>0</v>
      </c>
      <c r="V268" s="151">
        <v>0</v>
      </c>
      <c r="W268" s="151">
        <v>0</v>
      </c>
      <c r="X268" s="151">
        <v>0</v>
      </c>
      <c r="Y268" s="151">
        <v>0</v>
      </c>
      <c r="Z268" s="151">
        <v>0</v>
      </c>
      <c r="AA268" s="151">
        <v>0</v>
      </c>
      <c r="AB268" s="151">
        <v>0</v>
      </c>
      <c r="AC268" s="151">
        <v>0</v>
      </c>
      <c r="AD268" s="46">
        <v>0</v>
      </c>
      <c r="AE268" s="119">
        <f t="shared" si="19"/>
        <v>0</v>
      </c>
      <c r="AF268" s="151">
        <v>0</v>
      </c>
      <c r="AG268" s="151">
        <v>0</v>
      </c>
      <c r="AH268" s="151">
        <v>0</v>
      </c>
      <c r="AI268" s="151">
        <v>0</v>
      </c>
      <c r="AJ268" s="151">
        <v>0</v>
      </c>
      <c r="AK268" s="151">
        <v>0</v>
      </c>
      <c r="AL268" s="151">
        <v>0</v>
      </c>
      <c r="AM268" s="151">
        <v>0</v>
      </c>
      <c r="AN268" s="151">
        <v>0</v>
      </c>
      <c r="AO268" s="151">
        <v>0</v>
      </c>
      <c r="AP268" s="151">
        <v>0</v>
      </c>
      <c r="AQ268" s="46">
        <v>0</v>
      </c>
      <c r="AR268" s="151">
        <v>0</v>
      </c>
      <c r="AS268" s="151">
        <v>0</v>
      </c>
      <c r="AT268" s="151">
        <v>0</v>
      </c>
      <c r="AU268" s="151">
        <v>0</v>
      </c>
      <c r="AV268" s="151">
        <v>0</v>
      </c>
      <c r="AW268" s="151">
        <v>0</v>
      </c>
      <c r="AX268" s="151">
        <v>0</v>
      </c>
      <c r="AY268" s="151">
        <v>0</v>
      </c>
      <c r="AZ268" s="151">
        <v>0</v>
      </c>
      <c r="BA268" s="151">
        <v>0</v>
      </c>
      <c r="BB268" s="151">
        <v>0</v>
      </c>
      <c r="BC268" s="46">
        <v>0</v>
      </c>
      <c r="BD268" s="151">
        <v>0</v>
      </c>
      <c r="BE268" s="151">
        <v>0</v>
      </c>
      <c r="BF268" s="151">
        <v>0</v>
      </c>
      <c r="BG268" s="151">
        <v>0</v>
      </c>
      <c r="BH268" s="151">
        <v>0</v>
      </c>
      <c r="BI268" s="151">
        <v>0</v>
      </c>
      <c r="BJ268" s="151">
        <v>0</v>
      </c>
      <c r="BK268" s="151">
        <v>0</v>
      </c>
      <c r="BL268" s="151">
        <v>0</v>
      </c>
      <c r="BM268" s="151">
        <v>0</v>
      </c>
      <c r="BN268" s="151">
        <v>0</v>
      </c>
      <c r="BO268" s="46">
        <v>0</v>
      </c>
      <c r="BP268" s="151">
        <v>0</v>
      </c>
      <c r="BQ268" s="151">
        <v>0</v>
      </c>
      <c r="BR268" s="151">
        <v>0</v>
      </c>
      <c r="BS268" s="151">
        <v>0</v>
      </c>
      <c r="BT268" s="151">
        <v>0</v>
      </c>
      <c r="BU268" s="151">
        <v>0</v>
      </c>
      <c r="BV268" s="151">
        <v>0</v>
      </c>
      <c r="BW268" s="151">
        <v>0</v>
      </c>
      <c r="BX268" s="151">
        <v>0</v>
      </c>
      <c r="BY268" s="151">
        <v>0</v>
      </c>
      <c r="BZ268" s="151">
        <v>0</v>
      </c>
      <c r="CA268" s="46">
        <v>0</v>
      </c>
    </row>
    <row r="269" spans="2:79" x14ac:dyDescent="0.25">
      <c r="B269" s="159" t="s">
        <v>593</v>
      </c>
      <c r="C269" s="75" t="s">
        <v>608</v>
      </c>
      <c r="D269" s="83">
        <f t="shared" si="16"/>
        <v>0</v>
      </c>
      <c r="E269" s="119">
        <f t="shared" si="17"/>
        <v>0</v>
      </c>
      <c r="F269" s="151">
        <v>0</v>
      </c>
      <c r="G269" s="151">
        <v>0</v>
      </c>
      <c r="H269" s="151">
        <v>0</v>
      </c>
      <c r="I269" s="151">
        <v>0</v>
      </c>
      <c r="J269" s="151">
        <v>0</v>
      </c>
      <c r="K269" s="151">
        <v>0</v>
      </c>
      <c r="L269" s="151">
        <v>0</v>
      </c>
      <c r="M269" s="151">
        <v>0</v>
      </c>
      <c r="N269" s="151">
        <v>0</v>
      </c>
      <c r="O269" s="151">
        <v>0</v>
      </c>
      <c r="P269" s="151">
        <v>0</v>
      </c>
      <c r="Q269" s="46">
        <v>0</v>
      </c>
      <c r="R269" s="119">
        <f t="shared" si="18"/>
        <v>0</v>
      </c>
      <c r="S269" s="151">
        <v>0</v>
      </c>
      <c r="T269" s="151">
        <v>0</v>
      </c>
      <c r="U269" s="151">
        <v>0</v>
      </c>
      <c r="V269" s="151">
        <v>0</v>
      </c>
      <c r="W269" s="151">
        <v>0</v>
      </c>
      <c r="X269" s="151">
        <v>0</v>
      </c>
      <c r="Y269" s="151">
        <v>0</v>
      </c>
      <c r="Z269" s="151">
        <v>0</v>
      </c>
      <c r="AA269" s="151">
        <v>0</v>
      </c>
      <c r="AB269" s="151">
        <v>0</v>
      </c>
      <c r="AC269" s="151">
        <v>0</v>
      </c>
      <c r="AD269" s="46">
        <v>0</v>
      </c>
      <c r="AE269" s="119">
        <f t="shared" si="19"/>
        <v>0</v>
      </c>
      <c r="AF269" s="151">
        <v>0</v>
      </c>
      <c r="AG269" s="151">
        <v>0</v>
      </c>
      <c r="AH269" s="151">
        <v>0</v>
      </c>
      <c r="AI269" s="151">
        <v>0</v>
      </c>
      <c r="AJ269" s="151">
        <v>0</v>
      </c>
      <c r="AK269" s="151">
        <v>0</v>
      </c>
      <c r="AL269" s="151">
        <v>0</v>
      </c>
      <c r="AM269" s="151">
        <v>0</v>
      </c>
      <c r="AN269" s="151">
        <v>0</v>
      </c>
      <c r="AO269" s="151">
        <v>0</v>
      </c>
      <c r="AP269" s="151">
        <v>0</v>
      </c>
      <c r="AQ269" s="46">
        <v>0</v>
      </c>
      <c r="AR269" s="151">
        <v>0</v>
      </c>
      <c r="AS269" s="151">
        <v>0</v>
      </c>
      <c r="AT269" s="151">
        <v>0</v>
      </c>
      <c r="AU269" s="151">
        <v>0</v>
      </c>
      <c r="AV269" s="151">
        <v>0</v>
      </c>
      <c r="AW269" s="151">
        <v>0</v>
      </c>
      <c r="AX269" s="151">
        <v>0</v>
      </c>
      <c r="AY269" s="151">
        <v>0</v>
      </c>
      <c r="AZ269" s="151">
        <v>0</v>
      </c>
      <c r="BA269" s="151">
        <v>0</v>
      </c>
      <c r="BB269" s="151">
        <v>0</v>
      </c>
      <c r="BC269" s="46">
        <v>0</v>
      </c>
      <c r="BD269" s="151">
        <v>0</v>
      </c>
      <c r="BE269" s="151">
        <v>0</v>
      </c>
      <c r="BF269" s="151">
        <v>0</v>
      </c>
      <c r="BG269" s="151">
        <v>0</v>
      </c>
      <c r="BH269" s="151">
        <v>0</v>
      </c>
      <c r="BI269" s="151">
        <v>0</v>
      </c>
      <c r="BJ269" s="151">
        <v>0</v>
      </c>
      <c r="BK269" s="151">
        <v>0</v>
      </c>
      <c r="BL269" s="151">
        <v>0</v>
      </c>
      <c r="BM269" s="151">
        <v>0</v>
      </c>
      <c r="BN269" s="151">
        <v>0</v>
      </c>
      <c r="BO269" s="46">
        <v>0</v>
      </c>
      <c r="BP269" s="151">
        <v>0</v>
      </c>
      <c r="BQ269" s="151">
        <v>0</v>
      </c>
      <c r="BR269" s="151">
        <v>0</v>
      </c>
      <c r="BS269" s="151">
        <v>0</v>
      </c>
      <c r="BT269" s="151">
        <v>0</v>
      </c>
      <c r="BU269" s="151">
        <v>0</v>
      </c>
      <c r="BV269" s="151">
        <v>0</v>
      </c>
      <c r="BW269" s="151">
        <v>0</v>
      </c>
      <c r="BX269" s="151">
        <v>0</v>
      </c>
      <c r="BY269" s="151">
        <v>0</v>
      </c>
      <c r="BZ269" s="151">
        <v>0</v>
      </c>
      <c r="CA269" s="46">
        <v>0</v>
      </c>
    </row>
    <row r="270" spans="2:79" ht="19.5" customHeight="1" x14ac:dyDescent="0.25">
      <c r="B270" s="260" t="s">
        <v>595</v>
      </c>
      <c r="C270" s="75" t="s">
        <v>610</v>
      </c>
      <c r="D270" s="83">
        <f t="shared" si="16"/>
        <v>182</v>
      </c>
      <c r="E270" s="119">
        <f>SUM(F270:Q270)</f>
        <v>46</v>
      </c>
      <c r="F270" s="83">
        <f>SUM(F9:F20,F23:F26,F29:F34,F39:F42,F45:F50,F55:F57,F61:F71,F76:F85,F89:F95,F98:F103,F111:F125,F128:F133,F136,F141:F142,F148:F151,F156:F169,F170:F181,F182:F189,F195:F202,F207:F209,F213:F223,F224:F227,F232:F236,F243:F244,F251:F254,F257,F261:F269)</f>
        <v>0</v>
      </c>
      <c r="G270" s="83">
        <f t="shared" ref="G270:BR270" si="20">SUM(G9:G20,G23:G26,G29:G34,G39:G42,G45:G50,G55:G57,G61:G71,G76:G85,G89:G95,G98:G103,G111:G125,G128:G133,G136,G141:G142,G148:G151,G156:G169,G170:G181,G182:G189,G195:G202,G207:G209,G213:G223,G224:G227,G232:G236,G243:G244,G251:G254,G257,G261:G269)</f>
        <v>17</v>
      </c>
      <c r="H270" s="83">
        <f t="shared" si="20"/>
        <v>1</v>
      </c>
      <c r="I270" s="83">
        <f t="shared" si="20"/>
        <v>0</v>
      </c>
      <c r="J270" s="83">
        <f t="shared" si="20"/>
        <v>0</v>
      </c>
      <c r="K270" s="83">
        <f t="shared" si="20"/>
        <v>0</v>
      </c>
      <c r="L270" s="83">
        <f t="shared" si="20"/>
        <v>0</v>
      </c>
      <c r="M270" s="83">
        <f t="shared" si="20"/>
        <v>0</v>
      </c>
      <c r="N270" s="83">
        <f t="shared" si="20"/>
        <v>5</v>
      </c>
      <c r="O270" s="83">
        <f t="shared" si="20"/>
        <v>0</v>
      </c>
      <c r="P270" s="83">
        <f t="shared" si="20"/>
        <v>23</v>
      </c>
      <c r="Q270" s="83">
        <f t="shared" si="20"/>
        <v>0</v>
      </c>
      <c r="R270" s="83">
        <f t="shared" si="20"/>
        <v>58</v>
      </c>
      <c r="S270" s="83">
        <f t="shared" si="20"/>
        <v>1</v>
      </c>
      <c r="T270" s="83">
        <f t="shared" si="20"/>
        <v>2</v>
      </c>
      <c r="U270" s="83">
        <f t="shared" si="20"/>
        <v>9</v>
      </c>
      <c r="V270" s="83">
        <f t="shared" si="20"/>
        <v>5</v>
      </c>
      <c r="W270" s="83">
        <f t="shared" si="20"/>
        <v>0</v>
      </c>
      <c r="X270" s="83">
        <f t="shared" si="20"/>
        <v>0</v>
      </c>
      <c r="Y270" s="83">
        <f t="shared" si="20"/>
        <v>0</v>
      </c>
      <c r="Z270" s="83">
        <f t="shared" si="20"/>
        <v>0</v>
      </c>
      <c r="AA270" s="83">
        <f t="shared" si="20"/>
        <v>9</v>
      </c>
      <c r="AB270" s="83">
        <f t="shared" si="20"/>
        <v>0</v>
      </c>
      <c r="AC270" s="83">
        <f t="shared" si="20"/>
        <v>31</v>
      </c>
      <c r="AD270" s="83">
        <f t="shared" si="20"/>
        <v>1</v>
      </c>
      <c r="AE270" s="83">
        <f t="shared" si="20"/>
        <v>78</v>
      </c>
      <c r="AF270" s="83">
        <f t="shared" si="20"/>
        <v>0</v>
      </c>
      <c r="AG270" s="83">
        <f t="shared" si="20"/>
        <v>0</v>
      </c>
      <c r="AH270" s="83">
        <f t="shared" si="20"/>
        <v>11</v>
      </c>
      <c r="AI270" s="83">
        <f t="shared" si="20"/>
        <v>4</v>
      </c>
      <c r="AJ270" s="83">
        <f t="shared" si="20"/>
        <v>0</v>
      </c>
      <c r="AK270" s="83">
        <f t="shared" si="20"/>
        <v>0</v>
      </c>
      <c r="AL270" s="83">
        <f t="shared" si="20"/>
        <v>0</v>
      </c>
      <c r="AM270" s="83">
        <f t="shared" si="20"/>
        <v>0</v>
      </c>
      <c r="AN270" s="83">
        <f t="shared" si="20"/>
        <v>0</v>
      </c>
      <c r="AO270" s="83">
        <f t="shared" si="20"/>
        <v>0</v>
      </c>
      <c r="AP270" s="83">
        <f t="shared" si="20"/>
        <v>55</v>
      </c>
      <c r="AQ270" s="83">
        <f t="shared" si="20"/>
        <v>8</v>
      </c>
      <c r="AR270" s="83">
        <f t="shared" si="20"/>
        <v>3</v>
      </c>
      <c r="AS270" s="83">
        <f t="shared" si="20"/>
        <v>35</v>
      </c>
      <c r="AT270" s="83">
        <f t="shared" si="20"/>
        <v>1</v>
      </c>
      <c r="AU270" s="83">
        <f t="shared" si="20"/>
        <v>0</v>
      </c>
      <c r="AV270" s="83">
        <f t="shared" si="20"/>
        <v>0</v>
      </c>
      <c r="AW270" s="83">
        <f t="shared" si="20"/>
        <v>0</v>
      </c>
      <c r="AX270" s="83">
        <f t="shared" si="20"/>
        <v>0</v>
      </c>
      <c r="AY270" s="83">
        <f t="shared" si="20"/>
        <v>0</v>
      </c>
      <c r="AZ270" s="83">
        <f t="shared" si="20"/>
        <v>0</v>
      </c>
      <c r="BA270" s="83">
        <f t="shared" si="20"/>
        <v>0</v>
      </c>
      <c r="BB270" s="83">
        <f t="shared" si="20"/>
        <v>10</v>
      </c>
      <c r="BC270" s="83">
        <f t="shared" si="20"/>
        <v>0</v>
      </c>
      <c r="BD270" s="83">
        <f t="shared" si="20"/>
        <v>0</v>
      </c>
      <c r="BE270" s="83">
        <f t="shared" si="20"/>
        <v>1</v>
      </c>
      <c r="BF270" s="83">
        <f t="shared" si="20"/>
        <v>0</v>
      </c>
      <c r="BG270" s="83">
        <f t="shared" si="20"/>
        <v>1</v>
      </c>
      <c r="BH270" s="83">
        <f t="shared" si="20"/>
        <v>0</v>
      </c>
      <c r="BI270" s="83">
        <f t="shared" si="20"/>
        <v>0</v>
      </c>
      <c r="BJ270" s="83">
        <f t="shared" si="20"/>
        <v>0</v>
      </c>
      <c r="BK270" s="83">
        <f t="shared" si="20"/>
        <v>0</v>
      </c>
      <c r="BL270" s="83">
        <f t="shared" si="20"/>
        <v>2</v>
      </c>
      <c r="BM270" s="83">
        <f t="shared" si="20"/>
        <v>0</v>
      </c>
      <c r="BN270" s="83">
        <f t="shared" si="20"/>
        <v>7</v>
      </c>
      <c r="BO270" s="83">
        <f t="shared" si="20"/>
        <v>0</v>
      </c>
      <c r="BP270" s="83">
        <f t="shared" si="20"/>
        <v>0</v>
      </c>
      <c r="BQ270" s="83">
        <f t="shared" si="20"/>
        <v>0</v>
      </c>
      <c r="BR270" s="83">
        <f t="shared" si="20"/>
        <v>0</v>
      </c>
      <c r="BS270" s="83">
        <f t="shared" ref="BS270:CA270" si="21">SUM(BS9:BS20,BS23:BS26,BS29:BS34,BS39:BS42,BS45:BS50,BS55:BS57,BS61:BS71,BS76:BS85,BS89:BS95,BS98:BS103,BS111:BS125,BS128:BS133,BS136,BS141:BS142,BS148:BS151,BS156:BS169,BS170:BS181,BS182:BS189,BS195:BS202,BS207:BS209,BS213:BS223,BS224:BS227,BS232:BS236,BS243:BS244,BS251:BS254,BS257,BS261:BS269)</f>
        <v>0</v>
      </c>
      <c r="BT270" s="83">
        <f t="shared" si="21"/>
        <v>0</v>
      </c>
      <c r="BU270" s="83">
        <f t="shared" si="21"/>
        <v>0</v>
      </c>
      <c r="BV270" s="83">
        <f t="shared" si="21"/>
        <v>0</v>
      </c>
      <c r="BW270" s="83">
        <f t="shared" si="21"/>
        <v>0</v>
      </c>
      <c r="BX270" s="83">
        <f t="shared" si="21"/>
        <v>0</v>
      </c>
      <c r="BY270" s="83">
        <f t="shared" si="21"/>
        <v>0</v>
      </c>
      <c r="BZ270" s="83">
        <f t="shared" si="21"/>
        <v>7</v>
      </c>
      <c r="CA270" s="83">
        <f t="shared" si="21"/>
        <v>3</v>
      </c>
    </row>
    <row r="271" spans="2:79" ht="22.5" customHeight="1" x14ac:dyDescent="0.25">
      <c r="B271" s="260" t="s">
        <v>597</v>
      </c>
      <c r="C271" s="75" t="s">
        <v>611</v>
      </c>
      <c r="D271" s="83">
        <f>РазделЗап6!D188</f>
        <v>61</v>
      </c>
      <c r="E271" s="119">
        <f>РазделЗап6!E188</f>
        <v>12</v>
      </c>
      <c r="F271" s="83">
        <f>РазделЗап6!F188</f>
        <v>0</v>
      </c>
      <c r="G271" s="83">
        <f>РазделЗап6!G188</f>
        <v>2</v>
      </c>
      <c r="H271" s="83">
        <f>РазделЗап6!H188</f>
        <v>0</v>
      </c>
      <c r="I271" s="83">
        <f>РазделЗап6!I188</f>
        <v>0</v>
      </c>
      <c r="J271" s="83">
        <f>РазделЗап6!J188</f>
        <v>0</v>
      </c>
      <c r="K271" s="83">
        <f>РазделЗап6!K188</f>
        <v>0</v>
      </c>
      <c r="L271" s="83">
        <f>РазделЗап6!L188</f>
        <v>0</v>
      </c>
      <c r="M271" s="83">
        <f>РазделЗап6!M188</f>
        <v>0</v>
      </c>
      <c r="N271" s="83">
        <f>РазделЗап6!N188</f>
        <v>5</v>
      </c>
      <c r="O271" s="83">
        <f>РазделЗап6!O188</f>
        <v>0</v>
      </c>
      <c r="P271" s="83">
        <f>РазделЗап6!P188</f>
        <v>5</v>
      </c>
      <c r="Q271" s="83">
        <f>РазделЗап6!Q188</f>
        <v>0</v>
      </c>
      <c r="R271" s="119">
        <f>РазделЗап6!R188</f>
        <v>29</v>
      </c>
      <c r="S271" s="83">
        <f>РазделЗап6!S188</f>
        <v>0</v>
      </c>
      <c r="T271" s="83">
        <f>РазделЗап6!T188</f>
        <v>0</v>
      </c>
      <c r="U271" s="83">
        <f>РазделЗап6!U188</f>
        <v>4</v>
      </c>
      <c r="V271" s="83">
        <f>РазделЗап6!V188</f>
        <v>1</v>
      </c>
      <c r="W271" s="83">
        <f>РазделЗап6!W188</f>
        <v>0</v>
      </c>
      <c r="X271" s="83">
        <f>РазделЗап6!X188</f>
        <v>0</v>
      </c>
      <c r="Y271" s="83">
        <f>РазделЗап6!Y188</f>
        <v>0</v>
      </c>
      <c r="Z271" s="83">
        <f>РазделЗап6!Z188</f>
        <v>0</v>
      </c>
      <c r="AA271" s="83">
        <f>РазделЗап6!AA188</f>
        <v>9</v>
      </c>
      <c r="AB271" s="83">
        <f>РазделЗап6!AB188</f>
        <v>0</v>
      </c>
      <c r="AC271" s="83">
        <f>РазделЗап6!AC188</f>
        <v>15</v>
      </c>
      <c r="AD271" s="83">
        <f>РазделЗап6!AD188</f>
        <v>0</v>
      </c>
      <c r="AE271" s="119">
        <f>РазделЗап6!AE188</f>
        <v>20</v>
      </c>
      <c r="AF271" s="83">
        <f>РазделЗап6!AF188</f>
        <v>0</v>
      </c>
      <c r="AG271" s="83">
        <f>РазделЗап6!AG188</f>
        <v>0</v>
      </c>
      <c r="AH271" s="83">
        <f>РазделЗап6!AH188</f>
        <v>8</v>
      </c>
      <c r="AI271" s="83">
        <f>РазделЗап6!AI188</f>
        <v>3</v>
      </c>
      <c r="AJ271" s="83">
        <f>РазделЗап6!AJ188</f>
        <v>0</v>
      </c>
      <c r="AK271" s="83">
        <f>РазделЗап6!AK188</f>
        <v>0</v>
      </c>
      <c r="AL271" s="83">
        <f>РазделЗап6!AL188</f>
        <v>0</v>
      </c>
      <c r="AM271" s="83">
        <f>РазделЗап6!AM188</f>
        <v>0</v>
      </c>
      <c r="AN271" s="83">
        <f>РазделЗап6!AN188</f>
        <v>0</v>
      </c>
      <c r="AO271" s="83">
        <f>РазделЗап6!AO188</f>
        <v>0</v>
      </c>
      <c r="AP271" s="83">
        <f>РазделЗап6!AP188</f>
        <v>8</v>
      </c>
      <c r="AQ271" s="83">
        <f>РазделЗап6!AQ188</f>
        <v>1</v>
      </c>
      <c r="AR271" s="83">
        <f>РазделЗап6!AR188</f>
        <v>0</v>
      </c>
      <c r="AS271" s="83">
        <f>РазделЗап6!AS188</f>
        <v>8</v>
      </c>
      <c r="AT271" s="83">
        <f>РазделЗап6!AT188</f>
        <v>0</v>
      </c>
      <c r="AU271" s="83">
        <f>РазделЗап6!AU188</f>
        <v>0</v>
      </c>
      <c r="AV271" s="83">
        <f>РазделЗап6!AV188</f>
        <v>0</v>
      </c>
      <c r="AW271" s="83">
        <f>РазделЗап6!AW188</f>
        <v>0</v>
      </c>
      <c r="AX271" s="83">
        <f>РазделЗап6!AX188</f>
        <v>0</v>
      </c>
      <c r="AY271" s="83">
        <f>РазделЗап6!AY188</f>
        <v>0</v>
      </c>
      <c r="AZ271" s="83">
        <f>РазделЗап6!AZ188</f>
        <v>0</v>
      </c>
      <c r="BA271" s="83">
        <f>РазделЗап6!BA188</f>
        <v>0</v>
      </c>
      <c r="BB271" s="83">
        <f>РазделЗап6!BB188</f>
        <v>0</v>
      </c>
      <c r="BC271" s="83">
        <f>РазделЗап6!BC188</f>
        <v>0</v>
      </c>
      <c r="BD271" s="83">
        <f>РазделЗап6!BD188</f>
        <v>0</v>
      </c>
      <c r="BE271" s="83">
        <f>РазделЗап6!BE188</f>
        <v>0</v>
      </c>
      <c r="BF271" s="83">
        <f>РазделЗап6!BF188</f>
        <v>0</v>
      </c>
      <c r="BG271" s="83">
        <f>РазделЗап6!BG188</f>
        <v>1</v>
      </c>
      <c r="BH271" s="83">
        <f>РазделЗап6!BH188</f>
        <v>0</v>
      </c>
      <c r="BI271" s="83">
        <f>РазделЗап6!BI188</f>
        <v>0</v>
      </c>
      <c r="BJ271" s="83">
        <f>РазделЗап6!BJ188</f>
        <v>0</v>
      </c>
      <c r="BK271" s="83">
        <f>РазделЗап6!BK188</f>
        <v>0</v>
      </c>
      <c r="BL271" s="83">
        <f>РазделЗап6!BL188</f>
        <v>2</v>
      </c>
      <c r="BM271" s="83">
        <f>РазделЗап6!BM188</f>
        <v>0</v>
      </c>
      <c r="BN271" s="83">
        <f>РазделЗап6!BN188</f>
        <v>1</v>
      </c>
      <c r="BO271" s="83">
        <f>РазделЗап6!BO188</f>
        <v>0</v>
      </c>
      <c r="BP271" s="83">
        <f>РазделЗап6!BP188</f>
        <v>0</v>
      </c>
      <c r="BQ271" s="83">
        <f>РазделЗап6!BQ188</f>
        <v>0</v>
      </c>
      <c r="BR271" s="83">
        <f>РазделЗап6!BR188</f>
        <v>0</v>
      </c>
      <c r="BS271" s="83">
        <f>РазделЗап6!BS188</f>
        <v>0</v>
      </c>
      <c r="BT271" s="83">
        <f>РазделЗап6!BT188</f>
        <v>0</v>
      </c>
      <c r="BU271" s="83">
        <f>РазделЗап6!BU188</f>
        <v>0</v>
      </c>
      <c r="BV271" s="83">
        <f>РазделЗап6!BV188</f>
        <v>0</v>
      </c>
      <c r="BW271" s="83">
        <f>РазделЗап6!BW188</f>
        <v>0</v>
      </c>
      <c r="BX271" s="83">
        <f>РазделЗап6!BX188</f>
        <v>0</v>
      </c>
      <c r="BY271" s="83">
        <f>РазделЗап6!BY188</f>
        <v>0</v>
      </c>
      <c r="BZ271" s="83">
        <f>РазделЗап6!BZ188</f>
        <v>0</v>
      </c>
      <c r="CA271" s="83">
        <f>РазделЗап6!CA188</f>
        <v>0</v>
      </c>
    </row>
    <row r="272" spans="2:79" ht="26.25" customHeight="1" x14ac:dyDescent="0.25">
      <c r="B272" s="260" t="s">
        <v>599</v>
      </c>
      <c r="C272" s="75" t="s">
        <v>612</v>
      </c>
      <c r="D272" s="83">
        <f t="shared" si="16"/>
        <v>111</v>
      </c>
      <c r="E272" s="119">
        <f t="shared" si="17"/>
        <v>28</v>
      </c>
      <c r="F272" s="83">
        <f>SUM(F273:F274)</f>
        <v>0</v>
      </c>
      <c r="G272" s="83">
        <f t="shared" ref="G272:BR272" si="22">SUM(G273:G274)</f>
        <v>17</v>
      </c>
      <c r="H272" s="83">
        <f t="shared" si="22"/>
        <v>1</v>
      </c>
      <c r="I272" s="83">
        <f t="shared" si="22"/>
        <v>0</v>
      </c>
      <c r="J272" s="83">
        <f t="shared" si="22"/>
        <v>0</v>
      </c>
      <c r="K272" s="83">
        <f t="shared" si="22"/>
        <v>0</v>
      </c>
      <c r="L272" s="83">
        <f t="shared" si="22"/>
        <v>0</v>
      </c>
      <c r="M272" s="83">
        <f t="shared" si="22"/>
        <v>0</v>
      </c>
      <c r="N272" s="83">
        <f t="shared" si="22"/>
        <v>5</v>
      </c>
      <c r="O272" s="83">
        <f t="shared" si="22"/>
        <v>0</v>
      </c>
      <c r="P272" s="83">
        <f t="shared" si="22"/>
        <v>5</v>
      </c>
      <c r="Q272" s="83">
        <f t="shared" si="22"/>
        <v>0</v>
      </c>
      <c r="R272" s="83">
        <f t="shared" si="22"/>
        <v>47</v>
      </c>
      <c r="S272" s="83">
        <f t="shared" si="22"/>
        <v>1</v>
      </c>
      <c r="T272" s="83">
        <f t="shared" si="22"/>
        <v>2</v>
      </c>
      <c r="U272" s="83">
        <f t="shared" si="22"/>
        <v>9</v>
      </c>
      <c r="V272" s="83">
        <f t="shared" si="22"/>
        <v>5</v>
      </c>
      <c r="W272" s="83">
        <f t="shared" si="22"/>
        <v>0</v>
      </c>
      <c r="X272" s="83">
        <f t="shared" si="22"/>
        <v>0</v>
      </c>
      <c r="Y272" s="83">
        <f t="shared" si="22"/>
        <v>0</v>
      </c>
      <c r="Z272" s="83">
        <f t="shared" si="22"/>
        <v>0</v>
      </c>
      <c r="AA272" s="83">
        <f t="shared" si="22"/>
        <v>9</v>
      </c>
      <c r="AB272" s="83">
        <f t="shared" si="22"/>
        <v>0</v>
      </c>
      <c r="AC272" s="83">
        <f t="shared" si="22"/>
        <v>20</v>
      </c>
      <c r="AD272" s="83">
        <f t="shared" si="22"/>
        <v>1</v>
      </c>
      <c r="AE272" s="83">
        <f t="shared" si="22"/>
        <v>36</v>
      </c>
      <c r="AF272" s="83">
        <f t="shared" si="22"/>
        <v>0</v>
      </c>
      <c r="AG272" s="83">
        <f t="shared" si="22"/>
        <v>0</v>
      </c>
      <c r="AH272" s="83">
        <f t="shared" si="22"/>
        <v>11</v>
      </c>
      <c r="AI272" s="83">
        <f t="shared" si="22"/>
        <v>3</v>
      </c>
      <c r="AJ272" s="83">
        <f t="shared" si="22"/>
        <v>0</v>
      </c>
      <c r="AK272" s="83">
        <f t="shared" si="22"/>
        <v>0</v>
      </c>
      <c r="AL272" s="83">
        <f t="shared" si="22"/>
        <v>0</v>
      </c>
      <c r="AM272" s="83">
        <f t="shared" si="22"/>
        <v>0</v>
      </c>
      <c r="AN272" s="83">
        <f t="shared" si="22"/>
        <v>0</v>
      </c>
      <c r="AO272" s="83">
        <f t="shared" si="22"/>
        <v>0</v>
      </c>
      <c r="AP272" s="83">
        <f t="shared" si="22"/>
        <v>20</v>
      </c>
      <c r="AQ272" s="83">
        <f t="shared" si="22"/>
        <v>2</v>
      </c>
      <c r="AR272" s="83">
        <f t="shared" si="22"/>
        <v>3</v>
      </c>
      <c r="AS272" s="83">
        <f t="shared" si="22"/>
        <v>35</v>
      </c>
      <c r="AT272" s="83">
        <f t="shared" si="22"/>
        <v>1</v>
      </c>
      <c r="AU272" s="83">
        <f t="shared" si="22"/>
        <v>0</v>
      </c>
      <c r="AV272" s="83">
        <f t="shared" si="22"/>
        <v>0</v>
      </c>
      <c r="AW272" s="83">
        <f t="shared" si="22"/>
        <v>0</v>
      </c>
      <c r="AX272" s="83">
        <f t="shared" si="22"/>
        <v>0</v>
      </c>
      <c r="AY272" s="83">
        <f t="shared" si="22"/>
        <v>0</v>
      </c>
      <c r="AZ272" s="83">
        <f t="shared" si="22"/>
        <v>0</v>
      </c>
      <c r="BA272" s="83">
        <f t="shared" si="22"/>
        <v>0</v>
      </c>
      <c r="BB272" s="83">
        <f t="shared" si="22"/>
        <v>0</v>
      </c>
      <c r="BC272" s="83">
        <f t="shared" si="22"/>
        <v>0</v>
      </c>
      <c r="BD272" s="83">
        <f t="shared" si="22"/>
        <v>0</v>
      </c>
      <c r="BE272" s="83">
        <f t="shared" si="22"/>
        <v>1</v>
      </c>
      <c r="BF272" s="83">
        <f t="shared" si="22"/>
        <v>0</v>
      </c>
      <c r="BG272" s="83">
        <f t="shared" si="22"/>
        <v>1</v>
      </c>
      <c r="BH272" s="83">
        <f t="shared" si="22"/>
        <v>0</v>
      </c>
      <c r="BI272" s="83">
        <f t="shared" si="22"/>
        <v>0</v>
      </c>
      <c r="BJ272" s="83">
        <f t="shared" si="22"/>
        <v>0</v>
      </c>
      <c r="BK272" s="83">
        <f t="shared" si="22"/>
        <v>0</v>
      </c>
      <c r="BL272" s="83">
        <f t="shared" si="22"/>
        <v>2</v>
      </c>
      <c r="BM272" s="83">
        <f t="shared" si="22"/>
        <v>0</v>
      </c>
      <c r="BN272" s="83">
        <f t="shared" si="22"/>
        <v>1</v>
      </c>
      <c r="BO272" s="83">
        <f t="shared" si="22"/>
        <v>0</v>
      </c>
      <c r="BP272" s="83">
        <f t="shared" si="22"/>
        <v>0</v>
      </c>
      <c r="BQ272" s="83">
        <f t="shared" si="22"/>
        <v>0</v>
      </c>
      <c r="BR272" s="83">
        <f t="shared" si="22"/>
        <v>0</v>
      </c>
      <c r="BS272" s="83">
        <f t="shared" ref="BS272:CA272" si="23">SUM(BS273:BS274)</f>
        <v>0</v>
      </c>
      <c r="BT272" s="83">
        <f t="shared" si="23"/>
        <v>0</v>
      </c>
      <c r="BU272" s="83">
        <f t="shared" si="23"/>
        <v>0</v>
      </c>
      <c r="BV272" s="83">
        <f t="shared" si="23"/>
        <v>0</v>
      </c>
      <c r="BW272" s="83">
        <f t="shared" si="23"/>
        <v>0</v>
      </c>
      <c r="BX272" s="83">
        <f t="shared" si="23"/>
        <v>0</v>
      </c>
      <c r="BY272" s="83">
        <f t="shared" si="23"/>
        <v>0</v>
      </c>
      <c r="BZ272" s="83">
        <f t="shared" si="23"/>
        <v>0</v>
      </c>
      <c r="CA272" s="83">
        <f t="shared" si="23"/>
        <v>0</v>
      </c>
    </row>
    <row r="273" spans="2:79" ht="21" customHeight="1" x14ac:dyDescent="0.25">
      <c r="B273" s="159" t="s">
        <v>601</v>
      </c>
      <c r="C273" s="75" t="s">
        <v>613</v>
      </c>
      <c r="D273" s="83">
        <f t="shared" si="16"/>
        <v>93</v>
      </c>
      <c r="E273" s="119">
        <f t="shared" si="17"/>
        <v>25</v>
      </c>
      <c r="F273" s="83">
        <f>SUM(F19:F20,F23,F30,F34,F42,F50,F57,F63,F68,F70,F71,F79,F82,F94,F103,F119,F122,F125,F133,F136,F142,F151,F166,F167,F168,F170,F184,F185,F189,F195,F202,F209,F218,F219,F220,F224,F227,F244,F257,F262)</f>
        <v>0</v>
      </c>
      <c r="G273" s="83">
        <f t="shared" ref="G273:BR273" si="24">SUM(G19:G20,G23,G30,G34,G42,G50,G57,G63,G68,G70,G71,G79,G82,G94,G103,G119,G122,G125,G133,G136,G142,G151,G166,G167,G168,G170,G184,G185,G189,G195,G202,G209,G218,G219,G220,G224,G227,G244,G257,G262)</f>
        <v>14</v>
      </c>
      <c r="H273" s="83">
        <f t="shared" si="24"/>
        <v>1</v>
      </c>
      <c r="I273" s="83">
        <f t="shared" si="24"/>
        <v>0</v>
      </c>
      <c r="J273" s="83">
        <f t="shared" si="24"/>
        <v>0</v>
      </c>
      <c r="K273" s="83">
        <f t="shared" si="24"/>
        <v>0</v>
      </c>
      <c r="L273" s="83">
        <f t="shared" si="24"/>
        <v>0</v>
      </c>
      <c r="M273" s="83">
        <f t="shared" si="24"/>
        <v>0</v>
      </c>
      <c r="N273" s="83">
        <f t="shared" si="24"/>
        <v>5</v>
      </c>
      <c r="O273" s="83">
        <f t="shared" si="24"/>
        <v>0</v>
      </c>
      <c r="P273" s="83">
        <f t="shared" si="24"/>
        <v>5</v>
      </c>
      <c r="Q273" s="83">
        <f t="shared" si="24"/>
        <v>0</v>
      </c>
      <c r="R273" s="83">
        <f t="shared" si="24"/>
        <v>38</v>
      </c>
      <c r="S273" s="83">
        <f t="shared" si="24"/>
        <v>1</v>
      </c>
      <c r="T273" s="83">
        <f t="shared" si="24"/>
        <v>0</v>
      </c>
      <c r="U273" s="83">
        <f t="shared" si="24"/>
        <v>8</v>
      </c>
      <c r="V273" s="83">
        <f t="shared" si="24"/>
        <v>5</v>
      </c>
      <c r="W273" s="83">
        <f t="shared" si="24"/>
        <v>0</v>
      </c>
      <c r="X273" s="83">
        <f t="shared" si="24"/>
        <v>0</v>
      </c>
      <c r="Y273" s="83">
        <f t="shared" si="24"/>
        <v>0</v>
      </c>
      <c r="Z273" s="83">
        <f t="shared" si="24"/>
        <v>0</v>
      </c>
      <c r="AA273" s="83">
        <f t="shared" si="24"/>
        <v>9</v>
      </c>
      <c r="AB273" s="83">
        <f t="shared" si="24"/>
        <v>0</v>
      </c>
      <c r="AC273" s="83">
        <f t="shared" si="24"/>
        <v>15</v>
      </c>
      <c r="AD273" s="83">
        <f t="shared" si="24"/>
        <v>0</v>
      </c>
      <c r="AE273" s="83">
        <f t="shared" si="24"/>
        <v>30</v>
      </c>
      <c r="AF273" s="83">
        <f t="shared" si="24"/>
        <v>0</v>
      </c>
      <c r="AG273" s="83">
        <f t="shared" si="24"/>
        <v>0</v>
      </c>
      <c r="AH273" s="83">
        <f t="shared" si="24"/>
        <v>8</v>
      </c>
      <c r="AI273" s="83">
        <f t="shared" si="24"/>
        <v>3</v>
      </c>
      <c r="AJ273" s="83">
        <f t="shared" si="24"/>
        <v>0</v>
      </c>
      <c r="AK273" s="83">
        <f t="shared" si="24"/>
        <v>0</v>
      </c>
      <c r="AL273" s="83">
        <f t="shared" si="24"/>
        <v>0</v>
      </c>
      <c r="AM273" s="83">
        <f t="shared" si="24"/>
        <v>0</v>
      </c>
      <c r="AN273" s="83">
        <f t="shared" si="24"/>
        <v>0</v>
      </c>
      <c r="AO273" s="83">
        <f t="shared" si="24"/>
        <v>0</v>
      </c>
      <c r="AP273" s="83">
        <f t="shared" si="24"/>
        <v>17</v>
      </c>
      <c r="AQ273" s="83">
        <f t="shared" si="24"/>
        <v>2</v>
      </c>
      <c r="AR273" s="83">
        <f t="shared" si="24"/>
        <v>3</v>
      </c>
      <c r="AS273" s="83">
        <f t="shared" si="24"/>
        <v>34</v>
      </c>
      <c r="AT273" s="83">
        <f t="shared" si="24"/>
        <v>1</v>
      </c>
      <c r="AU273" s="83">
        <f t="shared" si="24"/>
        <v>0</v>
      </c>
      <c r="AV273" s="83">
        <f t="shared" si="24"/>
        <v>0</v>
      </c>
      <c r="AW273" s="83">
        <f t="shared" si="24"/>
        <v>0</v>
      </c>
      <c r="AX273" s="83">
        <f t="shared" si="24"/>
        <v>0</v>
      </c>
      <c r="AY273" s="83">
        <f t="shared" si="24"/>
        <v>0</v>
      </c>
      <c r="AZ273" s="83">
        <f t="shared" si="24"/>
        <v>0</v>
      </c>
      <c r="BA273" s="83">
        <f t="shared" si="24"/>
        <v>0</v>
      </c>
      <c r="BB273" s="83">
        <f t="shared" si="24"/>
        <v>0</v>
      </c>
      <c r="BC273" s="83">
        <f t="shared" si="24"/>
        <v>0</v>
      </c>
      <c r="BD273" s="83">
        <f t="shared" si="24"/>
        <v>0</v>
      </c>
      <c r="BE273" s="83">
        <f t="shared" si="24"/>
        <v>0</v>
      </c>
      <c r="BF273" s="83">
        <f t="shared" si="24"/>
        <v>0</v>
      </c>
      <c r="BG273" s="83">
        <f t="shared" si="24"/>
        <v>1</v>
      </c>
      <c r="BH273" s="83">
        <f t="shared" si="24"/>
        <v>0</v>
      </c>
      <c r="BI273" s="83">
        <f t="shared" si="24"/>
        <v>0</v>
      </c>
      <c r="BJ273" s="83">
        <f t="shared" si="24"/>
        <v>0</v>
      </c>
      <c r="BK273" s="83">
        <f t="shared" si="24"/>
        <v>0</v>
      </c>
      <c r="BL273" s="83">
        <f t="shared" si="24"/>
        <v>2</v>
      </c>
      <c r="BM273" s="83">
        <f t="shared" si="24"/>
        <v>0</v>
      </c>
      <c r="BN273" s="83">
        <f t="shared" si="24"/>
        <v>1</v>
      </c>
      <c r="BO273" s="83">
        <f t="shared" si="24"/>
        <v>0</v>
      </c>
      <c r="BP273" s="83">
        <f t="shared" si="24"/>
        <v>0</v>
      </c>
      <c r="BQ273" s="83">
        <f t="shared" si="24"/>
        <v>0</v>
      </c>
      <c r="BR273" s="83">
        <f t="shared" si="24"/>
        <v>0</v>
      </c>
      <c r="BS273" s="83">
        <f t="shared" ref="BS273:CA273" si="25">SUM(BS19:BS20,BS23,BS30,BS34,BS42,BS50,BS57,BS63,BS68,BS70,BS71,BS79,BS82,BS94,BS103,BS119,BS122,BS125,BS133,BS136,BS142,BS151,BS166,BS167,BS168,BS170,BS184,BS185,BS189,BS195,BS202,BS209,BS218,BS219,BS220,BS224,BS227,BS244,BS257,BS262)</f>
        <v>0</v>
      </c>
      <c r="BT273" s="83">
        <f t="shared" si="25"/>
        <v>0</v>
      </c>
      <c r="BU273" s="83">
        <f t="shared" si="25"/>
        <v>0</v>
      </c>
      <c r="BV273" s="83">
        <f t="shared" si="25"/>
        <v>0</v>
      </c>
      <c r="BW273" s="83">
        <f t="shared" si="25"/>
        <v>0</v>
      </c>
      <c r="BX273" s="83">
        <f t="shared" si="25"/>
        <v>0</v>
      </c>
      <c r="BY273" s="83">
        <f t="shared" si="25"/>
        <v>0</v>
      </c>
      <c r="BZ273" s="83">
        <f>SUM(BZ19:BZ20,BZ23,BZ30,BZ34,BZ42,BZ50,BZ57,BZ63,BZ68,BZ70,BZ71,BZ79,BZ82,BZ94,BZ103,BZ119,BZ122,BZ125,BZ133,BZ136,BZ142,BZ151,BZ166,BZ167,BZ168,BZ170,BZ184,BZ185,BZ189,BZ195,BZ202,BZ209,BZ218,BZ219,BZ220,BZ224,BZ227,BZ244,BZ257,BZ262)</f>
        <v>0</v>
      </c>
      <c r="CA273" s="83">
        <f t="shared" si="25"/>
        <v>0</v>
      </c>
    </row>
    <row r="274" spans="2:79" x14ac:dyDescent="0.25">
      <c r="B274" s="159" t="s">
        <v>603</v>
      </c>
      <c r="C274" s="75" t="s">
        <v>614</v>
      </c>
      <c r="D274" s="83">
        <f t="shared" si="16"/>
        <v>18</v>
      </c>
      <c r="E274" s="119">
        <f t="shared" si="17"/>
        <v>3</v>
      </c>
      <c r="F274" s="83">
        <f>SUM(F24,F26,F66,F85,F95,F111,F112,F141,F164,F183,F232,F236,F254)</f>
        <v>0</v>
      </c>
      <c r="G274" s="83">
        <f t="shared" ref="G274:BR274" si="26">SUM(G24,G26,G66,G85,G95,G111,G112,G141,G164,G183,G232,G236,G254)</f>
        <v>3</v>
      </c>
      <c r="H274" s="83">
        <f t="shared" si="26"/>
        <v>0</v>
      </c>
      <c r="I274" s="83">
        <f t="shared" si="26"/>
        <v>0</v>
      </c>
      <c r="J274" s="83">
        <f t="shared" si="26"/>
        <v>0</v>
      </c>
      <c r="K274" s="83">
        <f t="shared" si="26"/>
        <v>0</v>
      </c>
      <c r="L274" s="83">
        <f t="shared" si="26"/>
        <v>0</v>
      </c>
      <c r="M274" s="83">
        <f t="shared" si="26"/>
        <v>0</v>
      </c>
      <c r="N274" s="83">
        <f t="shared" si="26"/>
        <v>0</v>
      </c>
      <c r="O274" s="83">
        <f t="shared" si="26"/>
        <v>0</v>
      </c>
      <c r="P274" s="83">
        <f t="shared" si="26"/>
        <v>0</v>
      </c>
      <c r="Q274" s="83">
        <f t="shared" si="26"/>
        <v>0</v>
      </c>
      <c r="R274" s="83">
        <f t="shared" si="26"/>
        <v>9</v>
      </c>
      <c r="S274" s="83">
        <f t="shared" si="26"/>
        <v>0</v>
      </c>
      <c r="T274" s="83">
        <f t="shared" si="26"/>
        <v>2</v>
      </c>
      <c r="U274" s="83">
        <f t="shared" si="26"/>
        <v>1</v>
      </c>
      <c r="V274" s="83">
        <f t="shared" si="26"/>
        <v>0</v>
      </c>
      <c r="W274" s="83">
        <f t="shared" si="26"/>
        <v>0</v>
      </c>
      <c r="X274" s="83">
        <f t="shared" si="26"/>
        <v>0</v>
      </c>
      <c r="Y274" s="83">
        <f t="shared" si="26"/>
        <v>0</v>
      </c>
      <c r="Z274" s="83">
        <f t="shared" si="26"/>
        <v>0</v>
      </c>
      <c r="AA274" s="83">
        <f t="shared" si="26"/>
        <v>0</v>
      </c>
      <c r="AB274" s="83">
        <f t="shared" si="26"/>
        <v>0</v>
      </c>
      <c r="AC274" s="83">
        <f t="shared" si="26"/>
        <v>5</v>
      </c>
      <c r="AD274" s="83">
        <f t="shared" si="26"/>
        <v>1</v>
      </c>
      <c r="AE274" s="83">
        <f t="shared" si="26"/>
        <v>6</v>
      </c>
      <c r="AF274" s="83">
        <f t="shared" si="26"/>
        <v>0</v>
      </c>
      <c r="AG274" s="83">
        <f t="shared" si="26"/>
        <v>0</v>
      </c>
      <c r="AH274" s="83">
        <f t="shared" si="26"/>
        <v>3</v>
      </c>
      <c r="AI274" s="83">
        <f t="shared" si="26"/>
        <v>0</v>
      </c>
      <c r="AJ274" s="83">
        <f t="shared" si="26"/>
        <v>0</v>
      </c>
      <c r="AK274" s="83">
        <f t="shared" si="26"/>
        <v>0</v>
      </c>
      <c r="AL274" s="83">
        <f t="shared" si="26"/>
        <v>0</v>
      </c>
      <c r="AM274" s="83">
        <f t="shared" si="26"/>
        <v>0</v>
      </c>
      <c r="AN274" s="83">
        <f t="shared" si="26"/>
        <v>0</v>
      </c>
      <c r="AO274" s="83">
        <f t="shared" si="26"/>
        <v>0</v>
      </c>
      <c r="AP274" s="83">
        <f t="shared" si="26"/>
        <v>3</v>
      </c>
      <c r="AQ274" s="83">
        <f t="shared" si="26"/>
        <v>0</v>
      </c>
      <c r="AR274" s="83">
        <f t="shared" si="26"/>
        <v>0</v>
      </c>
      <c r="AS274" s="83">
        <f t="shared" si="26"/>
        <v>1</v>
      </c>
      <c r="AT274" s="83">
        <f t="shared" si="26"/>
        <v>0</v>
      </c>
      <c r="AU274" s="83">
        <f t="shared" si="26"/>
        <v>0</v>
      </c>
      <c r="AV274" s="83">
        <f t="shared" si="26"/>
        <v>0</v>
      </c>
      <c r="AW274" s="83">
        <f t="shared" si="26"/>
        <v>0</v>
      </c>
      <c r="AX274" s="83">
        <f t="shared" si="26"/>
        <v>0</v>
      </c>
      <c r="AY274" s="83">
        <f t="shared" si="26"/>
        <v>0</v>
      </c>
      <c r="AZ274" s="83">
        <f t="shared" si="26"/>
        <v>0</v>
      </c>
      <c r="BA274" s="83">
        <f t="shared" si="26"/>
        <v>0</v>
      </c>
      <c r="BB274" s="83">
        <f t="shared" si="26"/>
        <v>0</v>
      </c>
      <c r="BC274" s="83">
        <f t="shared" si="26"/>
        <v>0</v>
      </c>
      <c r="BD274" s="83">
        <f t="shared" si="26"/>
        <v>0</v>
      </c>
      <c r="BE274" s="83">
        <f t="shared" si="26"/>
        <v>1</v>
      </c>
      <c r="BF274" s="83">
        <f t="shared" si="26"/>
        <v>0</v>
      </c>
      <c r="BG274" s="83">
        <f t="shared" si="26"/>
        <v>0</v>
      </c>
      <c r="BH274" s="83">
        <f t="shared" si="26"/>
        <v>0</v>
      </c>
      <c r="BI274" s="83">
        <f t="shared" si="26"/>
        <v>0</v>
      </c>
      <c r="BJ274" s="83">
        <f t="shared" si="26"/>
        <v>0</v>
      </c>
      <c r="BK274" s="83">
        <f t="shared" si="26"/>
        <v>0</v>
      </c>
      <c r="BL274" s="83">
        <f t="shared" si="26"/>
        <v>0</v>
      </c>
      <c r="BM274" s="83">
        <f t="shared" si="26"/>
        <v>0</v>
      </c>
      <c r="BN274" s="83">
        <f t="shared" si="26"/>
        <v>0</v>
      </c>
      <c r="BO274" s="83">
        <f t="shared" si="26"/>
        <v>0</v>
      </c>
      <c r="BP274" s="83">
        <f t="shared" si="26"/>
        <v>0</v>
      </c>
      <c r="BQ274" s="83">
        <f t="shared" si="26"/>
        <v>0</v>
      </c>
      <c r="BR274" s="83">
        <f t="shared" si="26"/>
        <v>0</v>
      </c>
      <c r="BS274" s="83">
        <f t="shared" ref="BS274:CA274" si="27">SUM(BS24,BS26,BS66,BS85,BS95,BS111,BS112,BS141,BS164,BS183,BS232,BS236,BS254)</f>
        <v>0</v>
      </c>
      <c r="BT274" s="83">
        <f t="shared" si="27"/>
        <v>0</v>
      </c>
      <c r="BU274" s="83">
        <f t="shared" si="27"/>
        <v>0</v>
      </c>
      <c r="BV274" s="83">
        <f t="shared" si="27"/>
        <v>0</v>
      </c>
      <c r="BW274" s="83">
        <f t="shared" si="27"/>
        <v>0</v>
      </c>
      <c r="BX274" s="83">
        <f t="shared" si="27"/>
        <v>0</v>
      </c>
      <c r="BY274" s="83">
        <f t="shared" si="27"/>
        <v>0</v>
      </c>
      <c r="BZ274" s="83">
        <f>SUM(BZ24,BZ26,BZ66,BZ85,BZ95,BZ111,BZ112,BZ141,BZ164,BZ183,BZ232,BZ236,BZ254)</f>
        <v>0</v>
      </c>
      <c r="CA274" s="83">
        <f t="shared" si="27"/>
        <v>0</v>
      </c>
    </row>
    <row r="275" spans="2:79" ht="27" customHeight="1" x14ac:dyDescent="0.25">
      <c r="B275" s="260" t="s">
        <v>605</v>
      </c>
      <c r="C275" s="75" t="s">
        <v>615</v>
      </c>
      <c r="D275" s="83">
        <f t="shared" si="16"/>
        <v>71</v>
      </c>
      <c r="E275" s="119">
        <f t="shared" si="17"/>
        <v>18</v>
      </c>
      <c r="F275" s="83">
        <f>SUM(F9:F16,F18,F25,F29,F31:F33,F39:F41,F45,F48,F49,F55,F56,F61,F62,F65,F67,F77,F78,F80,F81,F83,F89:F91,F93,F98:F102,F117,F118,F120,F121,F123,F124,F128,F129,F131,F132,F148:F150,F156:F163,F165,F169,F182,F186:F188,F196:F201,F207,F208,F213,F214,F216,F217,F221:F223,F225,F226,F233:F235,F243,F251,F252,F261,F264:F266,F268)</f>
        <v>0</v>
      </c>
      <c r="G275" s="83">
        <f t="shared" ref="G275:BR275" si="28">SUM(G9:G16,G18,G25,G29,G31:G33,G39:G41,G45,G48,G49,G55,G56,G61,G62,G65,G67,G77,G78,G80,G81,G83,G89:G91,G93,G98:G102,G117,G118,G120,G121,G123,G124,G128,G129,G131,G132,G148:G150,G156:G163,G165,G169,G182,G186:G188,G196:G201,G207,G208,G213,G214,G216,G217,G221:G223,G225,G226,G233:G235,G243,G251,G252,G261,G264:G266,G268)</f>
        <v>0</v>
      </c>
      <c r="H275" s="83">
        <f t="shared" si="28"/>
        <v>0</v>
      </c>
      <c r="I275" s="83">
        <f t="shared" si="28"/>
        <v>0</v>
      </c>
      <c r="J275" s="83">
        <f t="shared" si="28"/>
        <v>0</v>
      </c>
      <c r="K275" s="83">
        <f t="shared" si="28"/>
        <v>0</v>
      </c>
      <c r="L275" s="83">
        <f t="shared" si="28"/>
        <v>0</v>
      </c>
      <c r="M275" s="83">
        <f t="shared" si="28"/>
        <v>0</v>
      </c>
      <c r="N275" s="83">
        <f t="shared" si="28"/>
        <v>0</v>
      </c>
      <c r="O275" s="83">
        <f t="shared" si="28"/>
        <v>0</v>
      </c>
      <c r="P275" s="83">
        <f t="shared" si="28"/>
        <v>18</v>
      </c>
      <c r="Q275" s="83">
        <f t="shared" si="28"/>
        <v>0</v>
      </c>
      <c r="R275" s="83">
        <f t="shared" si="28"/>
        <v>11</v>
      </c>
      <c r="S275" s="83">
        <f t="shared" si="28"/>
        <v>0</v>
      </c>
      <c r="T275" s="83">
        <f t="shared" si="28"/>
        <v>0</v>
      </c>
      <c r="U275" s="83">
        <f t="shared" si="28"/>
        <v>0</v>
      </c>
      <c r="V275" s="83">
        <f t="shared" si="28"/>
        <v>0</v>
      </c>
      <c r="W275" s="83">
        <f t="shared" si="28"/>
        <v>0</v>
      </c>
      <c r="X275" s="83">
        <f t="shared" si="28"/>
        <v>0</v>
      </c>
      <c r="Y275" s="83">
        <f t="shared" si="28"/>
        <v>0</v>
      </c>
      <c r="Z275" s="83">
        <f t="shared" si="28"/>
        <v>0</v>
      </c>
      <c r="AA275" s="83">
        <f t="shared" si="28"/>
        <v>0</v>
      </c>
      <c r="AB275" s="83">
        <f t="shared" si="28"/>
        <v>0</v>
      </c>
      <c r="AC275" s="83">
        <f t="shared" si="28"/>
        <v>11</v>
      </c>
      <c r="AD275" s="83">
        <f t="shared" si="28"/>
        <v>0</v>
      </c>
      <c r="AE275" s="83">
        <f t="shared" si="28"/>
        <v>42</v>
      </c>
      <c r="AF275" s="83">
        <f t="shared" si="28"/>
        <v>0</v>
      </c>
      <c r="AG275" s="83">
        <f t="shared" si="28"/>
        <v>0</v>
      </c>
      <c r="AH275" s="83">
        <f t="shared" si="28"/>
        <v>0</v>
      </c>
      <c r="AI275" s="83">
        <f t="shared" si="28"/>
        <v>1</v>
      </c>
      <c r="AJ275" s="83">
        <f t="shared" si="28"/>
        <v>0</v>
      </c>
      <c r="AK275" s="83">
        <f t="shared" si="28"/>
        <v>0</v>
      </c>
      <c r="AL275" s="83">
        <f t="shared" si="28"/>
        <v>0</v>
      </c>
      <c r="AM275" s="83">
        <f t="shared" si="28"/>
        <v>0</v>
      </c>
      <c r="AN275" s="83">
        <f t="shared" si="28"/>
        <v>0</v>
      </c>
      <c r="AO275" s="83">
        <f t="shared" si="28"/>
        <v>0</v>
      </c>
      <c r="AP275" s="83">
        <f t="shared" si="28"/>
        <v>35</v>
      </c>
      <c r="AQ275" s="83">
        <f t="shared" si="28"/>
        <v>6</v>
      </c>
      <c r="AR275" s="83">
        <f t="shared" si="28"/>
        <v>0</v>
      </c>
      <c r="AS275" s="83">
        <f t="shared" si="28"/>
        <v>0</v>
      </c>
      <c r="AT275" s="83">
        <f t="shared" si="28"/>
        <v>0</v>
      </c>
      <c r="AU275" s="83">
        <f t="shared" si="28"/>
        <v>0</v>
      </c>
      <c r="AV275" s="83">
        <f t="shared" si="28"/>
        <v>0</v>
      </c>
      <c r="AW275" s="83">
        <f t="shared" si="28"/>
        <v>0</v>
      </c>
      <c r="AX275" s="83">
        <f t="shared" si="28"/>
        <v>0</v>
      </c>
      <c r="AY275" s="83">
        <f t="shared" si="28"/>
        <v>0</v>
      </c>
      <c r="AZ275" s="83">
        <f t="shared" si="28"/>
        <v>0</v>
      </c>
      <c r="BA275" s="83">
        <f t="shared" si="28"/>
        <v>0</v>
      </c>
      <c r="BB275" s="83">
        <f t="shared" si="28"/>
        <v>10</v>
      </c>
      <c r="BC275" s="83">
        <f t="shared" si="28"/>
        <v>0</v>
      </c>
      <c r="BD275" s="83">
        <f t="shared" si="28"/>
        <v>0</v>
      </c>
      <c r="BE275" s="83">
        <f t="shared" si="28"/>
        <v>0</v>
      </c>
      <c r="BF275" s="83">
        <f t="shared" si="28"/>
        <v>0</v>
      </c>
      <c r="BG275" s="83">
        <f t="shared" si="28"/>
        <v>0</v>
      </c>
      <c r="BH275" s="83">
        <f t="shared" si="28"/>
        <v>0</v>
      </c>
      <c r="BI275" s="83">
        <f t="shared" si="28"/>
        <v>0</v>
      </c>
      <c r="BJ275" s="83">
        <f t="shared" si="28"/>
        <v>0</v>
      </c>
      <c r="BK275" s="83">
        <f t="shared" si="28"/>
        <v>0</v>
      </c>
      <c r="BL275" s="83">
        <f t="shared" si="28"/>
        <v>0</v>
      </c>
      <c r="BM275" s="83">
        <f t="shared" si="28"/>
        <v>0</v>
      </c>
      <c r="BN275" s="83">
        <f t="shared" si="28"/>
        <v>6</v>
      </c>
      <c r="BO275" s="83">
        <f t="shared" si="28"/>
        <v>0</v>
      </c>
      <c r="BP275" s="83">
        <f t="shared" si="28"/>
        <v>0</v>
      </c>
      <c r="BQ275" s="83">
        <f t="shared" si="28"/>
        <v>0</v>
      </c>
      <c r="BR275" s="83">
        <f t="shared" si="28"/>
        <v>0</v>
      </c>
      <c r="BS275" s="83">
        <f t="shared" ref="BS275:CA275" si="29">SUM(BS9:BS16,BS18,BS25,BS29,BS31:BS33,BS39:BS41,BS45,BS48,BS49,BS55,BS56,BS61,BS62,BS65,BS67,BS77,BS78,BS80,BS81,BS83,BS89:BS91,BS93,BS98:BS102,BS117,BS118,BS120,BS121,BS123,BS124,BS128,BS129,BS131,BS132,BS148:BS150,BS156:BS163,BS165,BS169,BS182,BS186:BS188,BS196:BS201,BS207,BS208,BS213,BS214,BS216,BS217,BS221:BS223,BS225,BS226,BS233:BS235,BS243,BS251,BS252,BS261,BS264:BS266,BS268)</f>
        <v>0</v>
      </c>
      <c r="BT275" s="83">
        <f t="shared" si="29"/>
        <v>0</v>
      </c>
      <c r="BU275" s="83">
        <f t="shared" si="29"/>
        <v>0</v>
      </c>
      <c r="BV275" s="83">
        <f t="shared" si="29"/>
        <v>0</v>
      </c>
      <c r="BW275" s="83">
        <f t="shared" si="29"/>
        <v>0</v>
      </c>
      <c r="BX275" s="83">
        <f t="shared" si="29"/>
        <v>0</v>
      </c>
      <c r="BY275" s="83">
        <f t="shared" si="29"/>
        <v>0</v>
      </c>
      <c r="BZ275" s="83">
        <f>SUM(BZ9:BZ16,BZ18,BZ25,BZ29,BZ31:BZ33,BZ39:BZ41,BZ45,BZ48,BZ49,BZ55,BZ56,BZ61,BZ62,BZ65,BZ67,BZ77,BZ78,BZ80,BZ81,BZ83,BZ89:BZ91,BZ93,BZ98:BZ102,BZ117,BZ118,BZ120,BZ121,BZ123,BZ124,BZ128,BZ129,BZ131,BZ132,BZ148:BZ150,BZ156:BZ163,BZ165,BZ169,BZ182,BZ186:BZ188,BZ196:BZ201,BZ207,BZ208,BZ213,BZ214,BZ216,BZ217,BZ221:BZ223,BZ225,BZ226,BZ233:BZ235,BZ243,BZ251,BZ252,BZ261,BZ264:BZ266,BZ268)</f>
        <v>7</v>
      </c>
      <c r="CA275" s="83">
        <f t="shared" si="29"/>
        <v>3</v>
      </c>
    </row>
    <row r="276" spans="2:79" ht="23.25" customHeight="1" x14ac:dyDescent="0.25">
      <c r="B276" s="260" t="s">
        <v>607</v>
      </c>
      <c r="C276" s="75" t="s">
        <v>616</v>
      </c>
      <c r="D276" s="83">
        <f t="shared" si="16"/>
        <v>0</v>
      </c>
      <c r="E276" s="119">
        <f t="shared" si="17"/>
        <v>0</v>
      </c>
      <c r="F276" s="83">
        <f>SUM(F64,F84,F113,F215,F253,F263,F267,F269)</f>
        <v>0</v>
      </c>
      <c r="G276" s="83">
        <f t="shared" ref="G276:BR276" si="30">SUM(G64,G84,G113,G215,G253,G263,G267,G269)</f>
        <v>0</v>
      </c>
      <c r="H276" s="83">
        <f t="shared" si="30"/>
        <v>0</v>
      </c>
      <c r="I276" s="83">
        <f t="shared" si="30"/>
        <v>0</v>
      </c>
      <c r="J276" s="83">
        <f t="shared" si="30"/>
        <v>0</v>
      </c>
      <c r="K276" s="83">
        <f t="shared" si="30"/>
        <v>0</v>
      </c>
      <c r="L276" s="83">
        <f t="shared" si="30"/>
        <v>0</v>
      </c>
      <c r="M276" s="83">
        <f t="shared" si="30"/>
        <v>0</v>
      </c>
      <c r="N276" s="83">
        <f t="shared" si="30"/>
        <v>0</v>
      </c>
      <c r="O276" s="83">
        <f t="shared" si="30"/>
        <v>0</v>
      </c>
      <c r="P276" s="83">
        <f t="shared" si="30"/>
        <v>0</v>
      </c>
      <c r="Q276" s="83">
        <f t="shared" si="30"/>
        <v>0</v>
      </c>
      <c r="R276" s="83">
        <f t="shared" si="30"/>
        <v>0</v>
      </c>
      <c r="S276" s="83">
        <f t="shared" si="30"/>
        <v>0</v>
      </c>
      <c r="T276" s="83">
        <f t="shared" si="30"/>
        <v>0</v>
      </c>
      <c r="U276" s="83">
        <f t="shared" si="30"/>
        <v>0</v>
      </c>
      <c r="V276" s="83">
        <f t="shared" si="30"/>
        <v>0</v>
      </c>
      <c r="W276" s="83">
        <f t="shared" si="30"/>
        <v>0</v>
      </c>
      <c r="X276" s="83">
        <f t="shared" si="30"/>
        <v>0</v>
      </c>
      <c r="Y276" s="83">
        <f t="shared" si="30"/>
        <v>0</v>
      </c>
      <c r="Z276" s="83">
        <f t="shared" si="30"/>
        <v>0</v>
      </c>
      <c r="AA276" s="83">
        <f t="shared" si="30"/>
        <v>0</v>
      </c>
      <c r="AB276" s="83">
        <f t="shared" si="30"/>
        <v>0</v>
      </c>
      <c r="AC276" s="83">
        <f t="shared" si="30"/>
        <v>0</v>
      </c>
      <c r="AD276" s="83">
        <f t="shared" si="30"/>
        <v>0</v>
      </c>
      <c r="AE276" s="83">
        <f t="shared" si="30"/>
        <v>0</v>
      </c>
      <c r="AF276" s="83">
        <f t="shared" si="30"/>
        <v>0</v>
      </c>
      <c r="AG276" s="83">
        <f t="shared" si="30"/>
        <v>0</v>
      </c>
      <c r="AH276" s="83">
        <f t="shared" si="30"/>
        <v>0</v>
      </c>
      <c r="AI276" s="83">
        <f t="shared" si="30"/>
        <v>0</v>
      </c>
      <c r="AJ276" s="83">
        <f t="shared" si="30"/>
        <v>0</v>
      </c>
      <c r="AK276" s="83">
        <f t="shared" si="30"/>
        <v>0</v>
      </c>
      <c r="AL276" s="83">
        <f t="shared" si="30"/>
        <v>0</v>
      </c>
      <c r="AM276" s="83">
        <f t="shared" si="30"/>
        <v>0</v>
      </c>
      <c r="AN276" s="83">
        <f t="shared" si="30"/>
        <v>0</v>
      </c>
      <c r="AO276" s="83">
        <f t="shared" si="30"/>
        <v>0</v>
      </c>
      <c r="AP276" s="83">
        <f t="shared" si="30"/>
        <v>0</v>
      </c>
      <c r="AQ276" s="83">
        <f t="shared" si="30"/>
        <v>0</v>
      </c>
      <c r="AR276" s="83">
        <f t="shared" si="30"/>
        <v>0</v>
      </c>
      <c r="AS276" s="83">
        <f t="shared" si="30"/>
        <v>0</v>
      </c>
      <c r="AT276" s="83">
        <f t="shared" si="30"/>
        <v>0</v>
      </c>
      <c r="AU276" s="83">
        <f t="shared" si="30"/>
        <v>0</v>
      </c>
      <c r="AV276" s="83">
        <f t="shared" si="30"/>
        <v>0</v>
      </c>
      <c r="AW276" s="83">
        <f t="shared" si="30"/>
        <v>0</v>
      </c>
      <c r="AX276" s="83">
        <f t="shared" si="30"/>
        <v>0</v>
      </c>
      <c r="AY276" s="83">
        <f t="shared" si="30"/>
        <v>0</v>
      </c>
      <c r="AZ276" s="83">
        <f t="shared" si="30"/>
        <v>0</v>
      </c>
      <c r="BA276" s="83">
        <f t="shared" si="30"/>
        <v>0</v>
      </c>
      <c r="BB276" s="83">
        <f t="shared" si="30"/>
        <v>0</v>
      </c>
      <c r="BC276" s="83">
        <f t="shared" si="30"/>
        <v>0</v>
      </c>
      <c r="BD276" s="83">
        <f t="shared" si="30"/>
        <v>0</v>
      </c>
      <c r="BE276" s="83">
        <f t="shared" si="30"/>
        <v>0</v>
      </c>
      <c r="BF276" s="83">
        <f t="shared" si="30"/>
        <v>0</v>
      </c>
      <c r="BG276" s="83">
        <f t="shared" si="30"/>
        <v>0</v>
      </c>
      <c r="BH276" s="83">
        <f t="shared" si="30"/>
        <v>0</v>
      </c>
      <c r="BI276" s="83">
        <f t="shared" si="30"/>
        <v>0</v>
      </c>
      <c r="BJ276" s="83">
        <f t="shared" si="30"/>
        <v>0</v>
      </c>
      <c r="BK276" s="83">
        <f t="shared" si="30"/>
        <v>0</v>
      </c>
      <c r="BL276" s="83">
        <f t="shared" si="30"/>
        <v>0</v>
      </c>
      <c r="BM276" s="83">
        <f t="shared" si="30"/>
        <v>0</v>
      </c>
      <c r="BN276" s="83">
        <f t="shared" si="30"/>
        <v>0</v>
      </c>
      <c r="BO276" s="83">
        <f t="shared" si="30"/>
        <v>0</v>
      </c>
      <c r="BP276" s="83">
        <f t="shared" si="30"/>
        <v>0</v>
      </c>
      <c r="BQ276" s="83">
        <f t="shared" si="30"/>
        <v>0</v>
      </c>
      <c r="BR276" s="83">
        <f t="shared" si="30"/>
        <v>0</v>
      </c>
      <c r="BS276" s="83">
        <f t="shared" ref="BS276:CA276" si="31">SUM(BS64,BS84,BS113,BS215,BS253,BS263,BS267,BS269)</f>
        <v>0</v>
      </c>
      <c r="BT276" s="83">
        <f t="shared" si="31"/>
        <v>0</v>
      </c>
      <c r="BU276" s="83">
        <f t="shared" si="31"/>
        <v>0</v>
      </c>
      <c r="BV276" s="83">
        <f t="shared" si="31"/>
        <v>0</v>
      </c>
      <c r="BW276" s="83">
        <f t="shared" si="31"/>
        <v>0</v>
      </c>
      <c r="BX276" s="83">
        <f t="shared" si="31"/>
        <v>0</v>
      </c>
      <c r="BY276" s="83">
        <f t="shared" si="31"/>
        <v>0</v>
      </c>
      <c r="BZ276" s="83">
        <f t="shared" si="31"/>
        <v>0</v>
      </c>
      <c r="CA276" s="83">
        <f t="shared" si="31"/>
        <v>0</v>
      </c>
    </row>
    <row r="277" spans="2:79" ht="23.25" customHeight="1" x14ac:dyDescent="0.25">
      <c r="B277" s="260" t="s">
        <v>609</v>
      </c>
      <c r="C277" s="75" t="s">
        <v>617</v>
      </c>
      <c r="D277" s="83">
        <f t="shared" si="16"/>
        <v>0</v>
      </c>
      <c r="E277" s="119">
        <f t="shared" si="17"/>
        <v>0</v>
      </c>
      <c r="F277" s="83">
        <f>SUM(F17,F46,F47,F69,F76,F92,F114:F116,F130,F171:F181)</f>
        <v>0</v>
      </c>
      <c r="G277" s="83">
        <f t="shared" ref="G277:BR277" si="32">SUM(G17,G46,G47,G69,G76,G92,G114:G116,G130,G171:G181)</f>
        <v>0</v>
      </c>
      <c r="H277" s="83">
        <f t="shared" si="32"/>
        <v>0</v>
      </c>
      <c r="I277" s="83">
        <f t="shared" si="32"/>
        <v>0</v>
      </c>
      <c r="J277" s="83">
        <f t="shared" si="32"/>
        <v>0</v>
      </c>
      <c r="K277" s="83">
        <f t="shared" si="32"/>
        <v>0</v>
      </c>
      <c r="L277" s="83">
        <f t="shared" si="32"/>
        <v>0</v>
      </c>
      <c r="M277" s="83">
        <f t="shared" si="32"/>
        <v>0</v>
      </c>
      <c r="N277" s="83">
        <f t="shared" si="32"/>
        <v>0</v>
      </c>
      <c r="O277" s="83">
        <f t="shared" si="32"/>
        <v>0</v>
      </c>
      <c r="P277" s="83">
        <f t="shared" si="32"/>
        <v>0</v>
      </c>
      <c r="Q277" s="83">
        <f t="shared" si="32"/>
        <v>0</v>
      </c>
      <c r="R277" s="83">
        <f t="shared" si="32"/>
        <v>0</v>
      </c>
      <c r="S277" s="83">
        <f t="shared" si="32"/>
        <v>0</v>
      </c>
      <c r="T277" s="83">
        <f t="shared" si="32"/>
        <v>0</v>
      </c>
      <c r="U277" s="83">
        <f t="shared" si="32"/>
        <v>0</v>
      </c>
      <c r="V277" s="83">
        <f t="shared" si="32"/>
        <v>0</v>
      </c>
      <c r="W277" s="83">
        <f t="shared" si="32"/>
        <v>0</v>
      </c>
      <c r="X277" s="83">
        <f t="shared" si="32"/>
        <v>0</v>
      </c>
      <c r="Y277" s="83">
        <f t="shared" si="32"/>
        <v>0</v>
      </c>
      <c r="Z277" s="83">
        <f t="shared" si="32"/>
        <v>0</v>
      </c>
      <c r="AA277" s="83">
        <f t="shared" si="32"/>
        <v>0</v>
      </c>
      <c r="AB277" s="83">
        <f t="shared" si="32"/>
        <v>0</v>
      </c>
      <c r="AC277" s="83">
        <f t="shared" si="32"/>
        <v>0</v>
      </c>
      <c r="AD277" s="83">
        <f t="shared" si="32"/>
        <v>0</v>
      </c>
      <c r="AE277" s="83">
        <f t="shared" si="32"/>
        <v>0</v>
      </c>
      <c r="AF277" s="83">
        <f t="shared" si="32"/>
        <v>0</v>
      </c>
      <c r="AG277" s="83">
        <f t="shared" si="32"/>
        <v>0</v>
      </c>
      <c r="AH277" s="83">
        <f t="shared" si="32"/>
        <v>0</v>
      </c>
      <c r="AI277" s="83">
        <f t="shared" si="32"/>
        <v>0</v>
      </c>
      <c r="AJ277" s="83">
        <f t="shared" si="32"/>
        <v>0</v>
      </c>
      <c r="AK277" s="83">
        <f t="shared" si="32"/>
        <v>0</v>
      </c>
      <c r="AL277" s="83">
        <f t="shared" si="32"/>
        <v>0</v>
      </c>
      <c r="AM277" s="83">
        <f t="shared" si="32"/>
        <v>0</v>
      </c>
      <c r="AN277" s="83">
        <f t="shared" si="32"/>
        <v>0</v>
      </c>
      <c r="AO277" s="83">
        <f t="shared" si="32"/>
        <v>0</v>
      </c>
      <c r="AP277" s="83">
        <f t="shared" si="32"/>
        <v>0</v>
      </c>
      <c r="AQ277" s="83">
        <f t="shared" si="32"/>
        <v>0</v>
      </c>
      <c r="AR277" s="83">
        <f t="shared" si="32"/>
        <v>0</v>
      </c>
      <c r="AS277" s="83">
        <f t="shared" si="32"/>
        <v>0</v>
      </c>
      <c r="AT277" s="83">
        <f t="shared" si="32"/>
        <v>0</v>
      </c>
      <c r="AU277" s="83">
        <f t="shared" si="32"/>
        <v>0</v>
      </c>
      <c r="AV277" s="83">
        <f t="shared" si="32"/>
        <v>0</v>
      </c>
      <c r="AW277" s="83">
        <f t="shared" si="32"/>
        <v>0</v>
      </c>
      <c r="AX277" s="83">
        <f t="shared" si="32"/>
        <v>0</v>
      </c>
      <c r="AY277" s="83">
        <f t="shared" si="32"/>
        <v>0</v>
      </c>
      <c r="AZ277" s="83">
        <f t="shared" si="32"/>
        <v>0</v>
      </c>
      <c r="BA277" s="83">
        <f t="shared" si="32"/>
        <v>0</v>
      </c>
      <c r="BB277" s="83">
        <f t="shared" si="32"/>
        <v>0</v>
      </c>
      <c r="BC277" s="83">
        <f t="shared" si="32"/>
        <v>0</v>
      </c>
      <c r="BD277" s="83">
        <f t="shared" si="32"/>
        <v>0</v>
      </c>
      <c r="BE277" s="83">
        <f t="shared" si="32"/>
        <v>0</v>
      </c>
      <c r="BF277" s="83">
        <f t="shared" si="32"/>
        <v>0</v>
      </c>
      <c r="BG277" s="83">
        <f t="shared" si="32"/>
        <v>0</v>
      </c>
      <c r="BH277" s="83">
        <f t="shared" si="32"/>
        <v>0</v>
      </c>
      <c r="BI277" s="83">
        <f t="shared" si="32"/>
        <v>0</v>
      </c>
      <c r="BJ277" s="83">
        <f t="shared" si="32"/>
        <v>0</v>
      </c>
      <c r="BK277" s="83">
        <f t="shared" si="32"/>
        <v>0</v>
      </c>
      <c r="BL277" s="83">
        <f t="shared" si="32"/>
        <v>0</v>
      </c>
      <c r="BM277" s="83">
        <f t="shared" si="32"/>
        <v>0</v>
      </c>
      <c r="BN277" s="83">
        <f t="shared" si="32"/>
        <v>0</v>
      </c>
      <c r="BO277" s="83">
        <f t="shared" si="32"/>
        <v>0</v>
      </c>
      <c r="BP277" s="83">
        <f t="shared" si="32"/>
        <v>0</v>
      </c>
      <c r="BQ277" s="83">
        <f t="shared" si="32"/>
        <v>0</v>
      </c>
      <c r="BR277" s="83">
        <f t="shared" si="32"/>
        <v>0</v>
      </c>
      <c r="BS277" s="83">
        <f t="shared" ref="BS277:CA277" si="33">SUM(BS17,BS46,BS47,BS69,BS76,BS92,BS114:BS116,BS130,BS171:BS181)</f>
        <v>0</v>
      </c>
      <c r="BT277" s="83">
        <f t="shared" si="33"/>
        <v>0</v>
      </c>
      <c r="BU277" s="83">
        <f t="shared" si="33"/>
        <v>0</v>
      </c>
      <c r="BV277" s="83">
        <f t="shared" si="33"/>
        <v>0</v>
      </c>
      <c r="BW277" s="83">
        <f t="shared" si="33"/>
        <v>0</v>
      </c>
      <c r="BX277" s="83">
        <f t="shared" si="33"/>
        <v>0</v>
      </c>
      <c r="BY277" s="83">
        <f t="shared" si="33"/>
        <v>0</v>
      </c>
      <c r="BZ277" s="83">
        <f t="shared" si="33"/>
        <v>0</v>
      </c>
      <c r="CA277" s="83">
        <f t="shared" si="33"/>
        <v>0</v>
      </c>
    </row>
    <row r="278" spans="2:79" ht="31.5" x14ac:dyDescent="0.25">
      <c r="B278" s="260" t="s">
        <v>812</v>
      </c>
      <c r="C278" s="75" t="s">
        <v>618</v>
      </c>
      <c r="D278" s="83">
        <f t="shared" si="16"/>
        <v>88</v>
      </c>
      <c r="E278" s="119">
        <f t="shared" si="17"/>
        <v>31</v>
      </c>
      <c r="F278" s="83">
        <v>0</v>
      </c>
      <c r="G278" s="83">
        <v>17</v>
      </c>
      <c r="H278" s="83">
        <v>1</v>
      </c>
      <c r="I278" s="83">
        <v>0</v>
      </c>
      <c r="J278" s="83">
        <v>0</v>
      </c>
      <c r="K278" s="83">
        <v>0</v>
      </c>
      <c r="L278" s="83">
        <v>0</v>
      </c>
      <c r="M278" s="83">
        <v>0</v>
      </c>
      <c r="N278" s="83">
        <v>5</v>
      </c>
      <c r="O278" s="83">
        <v>0</v>
      </c>
      <c r="P278" s="83">
        <v>8</v>
      </c>
      <c r="Q278" s="83">
        <v>0</v>
      </c>
      <c r="R278" s="119">
        <f t="shared" si="18"/>
        <v>32</v>
      </c>
      <c r="S278" s="83">
        <v>1</v>
      </c>
      <c r="T278" s="83">
        <v>2</v>
      </c>
      <c r="U278" s="83">
        <v>9</v>
      </c>
      <c r="V278" s="83">
        <v>5</v>
      </c>
      <c r="W278" s="83">
        <v>0</v>
      </c>
      <c r="X278" s="83">
        <v>0</v>
      </c>
      <c r="Y278" s="83">
        <v>0</v>
      </c>
      <c r="Z278" s="83">
        <v>0</v>
      </c>
      <c r="AA278" s="83">
        <v>9</v>
      </c>
      <c r="AB278" s="83">
        <v>0</v>
      </c>
      <c r="AC278" s="83">
        <v>6</v>
      </c>
      <c r="AD278" s="83">
        <v>0</v>
      </c>
      <c r="AE278" s="119">
        <f t="shared" si="19"/>
        <v>25</v>
      </c>
      <c r="AF278" s="83">
        <v>0</v>
      </c>
      <c r="AG278" s="83">
        <v>0</v>
      </c>
      <c r="AH278" s="83">
        <v>11</v>
      </c>
      <c r="AI278" s="83">
        <v>4</v>
      </c>
      <c r="AJ278" s="83">
        <v>0</v>
      </c>
      <c r="AK278" s="83">
        <v>0</v>
      </c>
      <c r="AL278" s="83">
        <v>0</v>
      </c>
      <c r="AM278" s="83">
        <v>0</v>
      </c>
      <c r="AN278" s="83">
        <v>0</v>
      </c>
      <c r="AO278" s="83">
        <v>0</v>
      </c>
      <c r="AP278" s="83">
        <v>6</v>
      </c>
      <c r="AQ278" s="83">
        <v>4</v>
      </c>
      <c r="AR278" s="83">
        <v>3</v>
      </c>
      <c r="AS278" s="83">
        <v>35</v>
      </c>
      <c r="AT278" s="83">
        <v>1</v>
      </c>
      <c r="AU278" s="83">
        <v>0</v>
      </c>
      <c r="AV278" s="83">
        <v>0</v>
      </c>
      <c r="AW278" s="83">
        <v>0</v>
      </c>
      <c r="AX278" s="83">
        <v>0</v>
      </c>
      <c r="AY278" s="83">
        <v>0</v>
      </c>
      <c r="AZ278" s="83">
        <v>0</v>
      </c>
      <c r="BA278" s="83">
        <v>0</v>
      </c>
      <c r="BB278" s="83">
        <v>0</v>
      </c>
      <c r="BC278" s="83">
        <v>0</v>
      </c>
      <c r="BD278" s="83">
        <v>0</v>
      </c>
      <c r="BE278" s="83">
        <v>1</v>
      </c>
      <c r="BF278" s="83">
        <v>0</v>
      </c>
      <c r="BG278" s="83">
        <v>1</v>
      </c>
      <c r="BH278" s="83">
        <v>0</v>
      </c>
      <c r="BI278" s="83">
        <v>0</v>
      </c>
      <c r="BJ278" s="83">
        <v>0</v>
      </c>
      <c r="BK278" s="83">
        <v>0</v>
      </c>
      <c r="BL278" s="83">
        <v>2</v>
      </c>
      <c r="BM278" s="83">
        <v>0</v>
      </c>
      <c r="BN278" s="83">
        <v>1</v>
      </c>
      <c r="BO278" s="83">
        <v>0</v>
      </c>
      <c r="BP278" s="83">
        <v>0</v>
      </c>
      <c r="BQ278" s="83">
        <v>0</v>
      </c>
      <c r="BR278" s="83">
        <v>0</v>
      </c>
      <c r="BS278" s="83">
        <v>0</v>
      </c>
      <c r="BT278" s="83">
        <v>0</v>
      </c>
      <c r="BU278" s="83">
        <v>0</v>
      </c>
      <c r="BV278" s="83">
        <v>0</v>
      </c>
      <c r="BW278" s="83">
        <v>0</v>
      </c>
      <c r="BX278" s="83">
        <v>0</v>
      </c>
      <c r="BY278" s="83">
        <v>0</v>
      </c>
      <c r="BZ278" s="83">
        <v>0</v>
      </c>
      <c r="CA278" s="83">
        <v>1</v>
      </c>
    </row>
    <row r="279" spans="2:79" ht="21" x14ac:dyDescent="0.25">
      <c r="B279" s="260" t="s">
        <v>811</v>
      </c>
      <c r="C279" s="75" t="s">
        <v>619</v>
      </c>
      <c r="D279" s="83">
        <f t="shared" si="16"/>
        <v>0</v>
      </c>
      <c r="E279" s="119">
        <f t="shared" si="17"/>
        <v>0</v>
      </c>
      <c r="F279" s="83">
        <v>0</v>
      </c>
      <c r="G279" s="83">
        <v>0</v>
      </c>
      <c r="H279" s="83">
        <v>0</v>
      </c>
      <c r="I279" s="83">
        <v>0</v>
      </c>
      <c r="J279" s="83">
        <v>0</v>
      </c>
      <c r="K279" s="83">
        <v>0</v>
      </c>
      <c r="L279" s="83">
        <v>0</v>
      </c>
      <c r="M279" s="83">
        <v>0</v>
      </c>
      <c r="N279" s="83">
        <v>0</v>
      </c>
      <c r="O279" s="83">
        <v>0</v>
      </c>
      <c r="P279" s="83">
        <v>0</v>
      </c>
      <c r="Q279" s="83">
        <v>0</v>
      </c>
      <c r="R279" s="119">
        <f t="shared" si="18"/>
        <v>0</v>
      </c>
      <c r="S279" s="83">
        <v>0</v>
      </c>
      <c r="T279" s="83">
        <v>0</v>
      </c>
      <c r="U279" s="83">
        <v>0</v>
      </c>
      <c r="V279" s="83">
        <v>0</v>
      </c>
      <c r="W279" s="83">
        <v>0</v>
      </c>
      <c r="X279" s="83">
        <v>0</v>
      </c>
      <c r="Y279" s="83">
        <v>0</v>
      </c>
      <c r="Z279" s="83">
        <v>0</v>
      </c>
      <c r="AA279" s="83">
        <v>0</v>
      </c>
      <c r="AB279" s="83">
        <v>0</v>
      </c>
      <c r="AC279" s="83">
        <v>0</v>
      </c>
      <c r="AD279" s="83">
        <v>0</v>
      </c>
      <c r="AE279" s="119">
        <f t="shared" si="19"/>
        <v>0</v>
      </c>
      <c r="AF279" s="83">
        <v>0</v>
      </c>
      <c r="AG279" s="83">
        <v>0</v>
      </c>
      <c r="AH279" s="83">
        <v>0</v>
      </c>
      <c r="AI279" s="83">
        <v>0</v>
      </c>
      <c r="AJ279" s="83">
        <v>0</v>
      </c>
      <c r="AK279" s="83">
        <v>0</v>
      </c>
      <c r="AL279" s="83">
        <v>0</v>
      </c>
      <c r="AM279" s="83">
        <v>0</v>
      </c>
      <c r="AN279" s="83">
        <v>0</v>
      </c>
      <c r="AO279" s="83">
        <v>0</v>
      </c>
      <c r="AP279" s="83">
        <v>0</v>
      </c>
      <c r="AQ279" s="83">
        <v>0</v>
      </c>
      <c r="AR279" s="83">
        <v>0</v>
      </c>
      <c r="AS279" s="83">
        <v>0</v>
      </c>
      <c r="AT279" s="83">
        <v>0</v>
      </c>
      <c r="AU279" s="83">
        <v>0</v>
      </c>
      <c r="AV279" s="83">
        <v>0</v>
      </c>
      <c r="AW279" s="83">
        <v>0</v>
      </c>
      <c r="AX279" s="83">
        <v>0</v>
      </c>
      <c r="AY279" s="83">
        <v>0</v>
      </c>
      <c r="AZ279" s="83">
        <v>0</v>
      </c>
      <c r="BA279" s="83">
        <v>0</v>
      </c>
      <c r="BB279" s="83">
        <v>0</v>
      </c>
      <c r="BC279" s="83">
        <v>0</v>
      </c>
      <c r="BD279" s="83">
        <v>0</v>
      </c>
      <c r="BE279" s="83">
        <v>0</v>
      </c>
      <c r="BF279" s="83">
        <v>0</v>
      </c>
      <c r="BG279" s="83">
        <v>0</v>
      </c>
      <c r="BH279" s="83">
        <v>0</v>
      </c>
      <c r="BI279" s="83">
        <v>0</v>
      </c>
      <c r="BJ279" s="83">
        <v>0</v>
      </c>
      <c r="BK279" s="83">
        <v>0</v>
      </c>
      <c r="BL279" s="83">
        <v>0</v>
      </c>
      <c r="BM279" s="83">
        <v>0</v>
      </c>
      <c r="BN279" s="83">
        <v>0</v>
      </c>
      <c r="BO279" s="83">
        <v>0</v>
      </c>
      <c r="BP279" s="83">
        <v>0</v>
      </c>
      <c r="BQ279" s="83">
        <v>0</v>
      </c>
      <c r="BR279" s="83">
        <v>0</v>
      </c>
      <c r="BS279" s="83">
        <v>0</v>
      </c>
      <c r="BT279" s="83">
        <v>0</v>
      </c>
      <c r="BU279" s="83">
        <v>0</v>
      </c>
      <c r="BV279" s="83">
        <v>0</v>
      </c>
      <c r="BW279" s="83">
        <v>0</v>
      </c>
      <c r="BX279" s="83">
        <v>0</v>
      </c>
      <c r="BY279" s="83">
        <v>0</v>
      </c>
      <c r="BZ279" s="83">
        <v>0</v>
      </c>
      <c r="CA279" s="83">
        <v>0</v>
      </c>
    </row>
    <row r="280" spans="2:79" ht="25.5" customHeight="1" x14ac:dyDescent="0.25">
      <c r="B280" s="260" t="s">
        <v>813</v>
      </c>
      <c r="C280" s="75" t="s">
        <v>620</v>
      </c>
      <c r="D280" s="83">
        <f t="shared" si="16"/>
        <v>94</v>
      </c>
      <c r="E280" s="119">
        <f t="shared" si="17"/>
        <v>15</v>
      </c>
      <c r="F280" s="83">
        <v>0</v>
      </c>
      <c r="G280" s="83">
        <v>0</v>
      </c>
      <c r="H280" s="83">
        <v>0</v>
      </c>
      <c r="I280" s="83">
        <v>0</v>
      </c>
      <c r="J280" s="83">
        <v>0</v>
      </c>
      <c r="K280" s="83">
        <v>0</v>
      </c>
      <c r="L280" s="83">
        <v>0</v>
      </c>
      <c r="M280" s="83">
        <v>0</v>
      </c>
      <c r="N280" s="83">
        <v>0</v>
      </c>
      <c r="O280" s="83">
        <v>0</v>
      </c>
      <c r="P280" s="83">
        <v>15</v>
      </c>
      <c r="Q280" s="83">
        <v>0</v>
      </c>
      <c r="R280" s="119">
        <f t="shared" si="18"/>
        <v>26</v>
      </c>
      <c r="S280" s="83">
        <v>0</v>
      </c>
      <c r="T280" s="83">
        <v>0</v>
      </c>
      <c r="U280" s="83">
        <v>0</v>
      </c>
      <c r="V280" s="83">
        <v>0</v>
      </c>
      <c r="W280" s="83">
        <v>0</v>
      </c>
      <c r="X280" s="83">
        <v>0</v>
      </c>
      <c r="Y280" s="83">
        <v>0</v>
      </c>
      <c r="Z280" s="83">
        <v>0</v>
      </c>
      <c r="AA280" s="83">
        <v>0</v>
      </c>
      <c r="AB280" s="83">
        <v>0</v>
      </c>
      <c r="AC280" s="83">
        <v>25</v>
      </c>
      <c r="AD280" s="83">
        <v>1</v>
      </c>
      <c r="AE280" s="119">
        <f t="shared" si="19"/>
        <v>53</v>
      </c>
      <c r="AF280" s="83">
        <v>0</v>
      </c>
      <c r="AG280" s="83">
        <v>0</v>
      </c>
      <c r="AH280" s="83">
        <v>0</v>
      </c>
      <c r="AI280" s="83">
        <v>0</v>
      </c>
      <c r="AJ280" s="83">
        <v>0</v>
      </c>
      <c r="AK280" s="83">
        <v>0</v>
      </c>
      <c r="AL280" s="83">
        <v>0</v>
      </c>
      <c r="AM280" s="83">
        <v>0</v>
      </c>
      <c r="AN280" s="83">
        <v>0</v>
      </c>
      <c r="AO280" s="83">
        <v>0</v>
      </c>
      <c r="AP280" s="83">
        <v>49</v>
      </c>
      <c r="AQ280" s="83">
        <v>4</v>
      </c>
      <c r="AR280" s="83">
        <v>0</v>
      </c>
      <c r="AS280" s="83">
        <v>0</v>
      </c>
      <c r="AT280" s="83">
        <v>0</v>
      </c>
      <c r="AU280" s="83">
        <v>0</v>
      </c>
      <c r="AV280" s="83">
        <v>0</v>
      </c>
      <c r="AW280" s="83">
        <v>0</v>
      </c>
      <c r="AX280" s="83">
        <v>0</v>
      </c>
      <c r="AY280" s="83">
        <v>0</v>
      </c>
      <c r="AZ280" s="83">
        <v>0</v>
      </c>
      <c r="BA280" s="83">
        <v>0</v>
      </c>
      <c r="BB280" s="83">
        <v>10</v>
      </c>
      <c r="BC280" s="83">
        <v>0</v>
      </c>
      <c r="BD280" s="83">
        <v>0</v>
      </c>
      <c r="BE280" s="83">
        <v>0</v>
      </c>
      <c r="BF280" s="83">
        <v>0</v>
      </c>
      <c r="BG280" s="83">
        <v>0</v>
      </c>
      <c r="BH280" s="83">
        <v>0</v>
      </c>
      <c r="BI280" s="83">
        <v>0</v>
      </c>
      <c r="BJ280" s="83">
        <v>0</v>
      </c>
      <c r="BK280" s="83">
        <v>0</v>
      </c>
      <c r="BL280" s="83">
        <v>0</v>
      </c>
      <c r="BM280" s="83">
        <v>0</v>
      </c>
      <c r="BN280" s="83">
        <v>6</v>
      </c>
      <c r="BO280" s="83">
        <v>0</v>
      </c>
      <c r="BP280" s="83">
        <v>0</v>
      </c>
      <c r="BQ280" s="83">
        <v>0</v>
      </c>
      <c r="BR280" s="83">
        <v>0</v>
      </c>
      <c r="BS280" s="83">
        <v>0</v>
      </c>
      <c r="BT280" s="83">
        <v>0</v>
      </c>
      <c r="BU280" s="83">
        <v>0</v>
      </c>
      <c r="BV280" s="83">
        <v>0</v>
      </c>
      <c r="BW280" s="83">
        <v>0</v>
      </c>
      <c r="BX280" s="83">
        <v>0</v>
      </c>
      <c r="BY280" s="83">
        <v>0</v>
      </c>
      <c r="BZ280" s="83">
        <v>7</v>
      </c>
      <c r="CA280" s="83">
        <v>2</v>
      </c>
    </row>
  </sheetData>
  <sheetProtection password="8382" sheet="1" objects="1" scenarios="1"/>
  <mergeCells count="55">
    <mergeCell ref="BT6:BU6"/>
    <mergeCell ref="BV6:BW6"/>
    <mergeCell ref="BX6:BY6"/>
    <mergeCell ref="BZ6:CA6"/>
    <mergeCell ref="BL6:BM6"/>
    <mergeCell ref="BN6:BO6"/>
    <mergeCell ref="BP6:BQ6"/>
    <mergeCell ref="BR6:BS6"/>
    <mergeCell ref="BD6:BE6"/>
    <mergeCell ref="BF6:BG6"/>
    <mergeCell ref="BH6:BI6"/>
    <mergeCell ref="BJ6:BK6"/>
    <mergeCell ref="AT6:AU6"/>
    <mergeCell ref="AV6:AW6"/>
    <mergeCell ref="AX6:AY6"/>
    <mergeCell ref="AZ6:BA6"/>
    <mergeCell ref="BB6:BC6"/>
    <mergeCell ref="AP6:AQ6"/>
    <mergeCell ref="AR6:AS6"/>
    <mergeCell ref="AE6:AE7"/>
    <mergeCell ref="AF6:AG6"/>
    <mergeCell ref="AH6:AI6"/>
    <mergeCell ref="AJ6:AK6"/>
    <mergeCell ref="CD3:CD7"/>
    <mergeCell ref="E4:Q5"/>
    <mergeCell ref="R4:AD5"/>
    <mergeCell ref="AE4:AQ5"/>
    <mergeCell ref="AR4:BC5"/>
    <mergeCell ref="BD4:BO5"/>
    <mergeCell ref="BP4:CA5"/>
    <mergeCell ref="E6:E7"/>
    <mergeCell ref="F6:G6"/>
    <mergeCell ref="H6:I6"/>
    <mergeCell ref="J6:K6"/>
    <mergeCell ref="L6:M6"/>
    <mergeCell ref="N6:O6"/>
    <mergeCell ref="P6:Q6"/>
    <mergeCell ref="R6:R7"/>
    <mergeCell ref="AL6:AM6"/>
    <mergeCell ref="A1:A126"/>
    <mergeCell ref="B1:CA1"/>
    <mergeCell ref="CB1:CB126"/>
    <mergeCell ref="B2:CA2"/>
    <mergeCell ref="B3:B7"/>
    <mergeCell ref="C3:C7"/>
    <mergeCell ref="D3:D7"/>
    <mergeCell ref="E3:AQ3"/>
    <mergeCell ref="AR3:CA3"/>
    <mergeCell ref="S6:T6"/>
    <mergeCell ref="U6:V6"/>
    <mergeCell ref="W6:X6"/>
    <mergeCell ref="Y6:Z6"/>
    <mergeCell ref="AA6:AB6"/>
    <mergeCell ref="AC6:AD6"/>
    <mergeCell ref="AN6:AO6"/>
  </mergeCells>
  <dataValidations count="2">
    <dataValidation type="whole" operator="greaterThanOrEqual" allowBlank="1" showInputMessage="1" showErrorMessage="1" error="Значение должно быть от 0 и больше" sqref="AE9:AE269 AE271 AE278:AE280">
      <formula1>0</formula1>
      <formula2>0</formula2>
    </dataValidation>
    <dataValidation type="whole" operator="greaterThanOrEqual" allowBlank="1" showInputMessage="1" showErrorMessage="1" sqref="AF9:CA230 F9:Q230 S9:AD230 R9:R269 R271 R278:R280">
      <formula1>0</formula1>
      <formula2>0</formula2>
    </dataValidation>
  </dataValidations>
  <pageMargins left="0.23611111111111099" right="0.23611111111111099" top="0.59027777777777801" bottom="0.39374999999999999" header="0.51180555555555496" footer="0.51180555555555496"/>
  <pageSetup paperSize="9" scale="28" firstPageNumber="0" fitToHeight="10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MK279"/>
  <sheetViews>
    <sheetView showGridLines="0" showZeros="0" tabSelected="1" zoomScale="90" zoomScaleNormal="90" zoomScalePageLayoutView="78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M20" sqref="M20"/>
    </sheetView>
  </sheetViews>
  <sheetFormatPr defaultRowHeight="15" x14ac:dyDescent="0.25"/>
  <cols>
    <col min="1" max="1" width="5" style="59" hidden="1" customWidth="1"/>
    <col min="2" max="2" width="30.5703125" style="62" customWidth="1"/>
    <col min="3" max="3" width="4.5703125" style="59" customWidth="1"/>
    <col min="4" max="4" width="9.140625" style="59" customWidth="1"/>
    <col min="5" max="6" width="6.140625" style="59" customWidth="1"/>
    <col min="7" max="7" width="5.5703125" style="59" customWidth="1"/>
    <col min="8" max="9" width="6" style="59" customWidth="1"/>
    <col min="10" max="10" width="4.85546875" style="59" customWidth="1"/>
    <col min="11" max="11" width="4.7109375" style="59" customWidth="1"/>
    <col min="12" max="13" width="4.5703125" style="59" customWidth="1"/>
    <col min="14" max="14" width="4.42578125" style="59" customWidth="1"/>
    <col min="15" max="15" width="5.28515625" style="59" customWidth="1"/>
    <col min="16" max="17" width="5.140625" style="59" customWidth="1"/>
    <col min="18" max="18" width="4.7109375" style="59" customWidth="1"/>
    <col min="19" max="19" width="4.85546875" style="62" customWidth="1"/>
    <col min="20" max="20" width="4.28515625" style="63" customWidth="1"/>
    <col min="21" max="21" width="4.7109375" style="59" customWidth="1"/>
    <col min="22" max="22" width="5" style="59" customWidth="1"/>
    <col min="23" max="23" width="5.42578125" style="59" customWidth="1"/>
    <col min="24" max="24" width="4.7109375" style="59" customWidth="1"/>
    <col min="25" max="25" width="5" style="59" customWidth="1"/>
    <col min="26" max="26" width="4.85546875" style="59" customWidth="1"/>
    <col min="27" max="27" width="5.28515625" style="59" customWidth="1"/>
    <col min="28" max="28" width="5.85546875" style="59" customWidth="1"/>
    <col min="29" max="29" width="5.28515625" style="59" customWidth="1"/>
    <col min="30" max="30" width="5.5703125" style="59" customWidth="1"/>
    <col min="31" max="32" width="5.7109375" style="59" customWidth="1"/>
    <col min="33" max="33" width="4.85546875" style="62" customWidth="1"/>
    <col min="34" max="34" width="5.28515625" style="63" customWidth="1"/>
    <col min="35" max="35" width="5.28515625" style="63" hidden="1" customWidth="1"/>
    <col min="36" max="36" width="4.42578125" style="59" hidden="1" customWidth="1"/>
    <col min="37" max="37" width="4.7109375" style="59" hidden="1" customWidth="1"/>
    <col min="38" max="1025" width="9.140625" style="59" customWidth="1"/>
  </cols>
  <sheetData>
    <row r="1" spans="1:37" ht="15" customHeight="1" x14ac:dyDescent="0.25">
      <c r="A1" s="332"/>
      <c r="B1" s="333" t="s">
        <v>677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37" ht="11.25" customHeight="1" x14ac:dyDescent="0.25">
      <c r="A2" s="332"/>
      <c r="B2" s="100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8"/>
      <c r="R2" s="68"/>
      <c r="S2" s="68"/>
      <c r="T2" s="68"/>
      <c r="U2" s="66"/>
      <c r="V2" s="66"/>
      <c r="W2" s="66"/>
      <c r="X2" s="66"/>
      <c r="Y2" s="66"/>
      <c r="Z2" s="66"/>
      <c r="AA2" s="66"/>
      <c r="AB2" s="66"/>
      <c r="AC2" s="371" t="s">
        <v>678</v>
      </c>
      <c r="AD2" s="371"/>
      <c r="AE2" s="371"/>
      <c r="AF2" s="371"/>
      <c r="AG2" s="371"/>
      <c r="AH2" s="371"/>
      <c r="AI2" s="333"/>
    </row>
    <row r="3" spans="1:37" ht="16.5" customHeight="1" x14ac:dyDescent="0.25">
      <c r="A3" s="332"/>
      <c r="B3" s="362" t="s">
        <v>82</v>
      </c>
      <c r="C3" s="336" t="s">
        <v>83</v>
      </c>
      <c r="D3" s="364" t="s">
        <v>679</v>
      </c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33"/>
      <c r="AK3" s="362" t="s">
        <v>649</v>
      </c>
    </row>
    <row r="4" spans="1:37" ht="28.5" customHeight="1" x14ac:dyDescent="0.25">
      <c r="A4" s="332"/>
      <c r="B4" s="362"/>
      <c r="C4" s="336"/>
      <c r="D4" s="362" t="s">
        <v>651</v>
      </c>
      <c r="E4" s="362"/>
      <c r="F4" s="362"/>
      <c r="G4" s="362"/>
      <c r="H4" s="362"/>
      <c r="I4" s="362"/>
      <c r="J4" s="362" t="s">
        <v>680</v>
      </c>
      <c r="K4" s="362"/>
      <c r="L4" s="362"/>
      <c r="M4" s="362"/>
      <c r="N4" s="362"/>
      <c r="O4" s="362" t="s">
        <v>681</v>
      </c>
      <c r="P4" s="362"/>
      <c r="Q4" s="362"/>
      <c r="R4" s="362"/>
      <c r="S4" s="362"/>
      <c r="T4" s="362" t="s">
        <v>682</v>
      </c>
      <c r="U4" s="362"/>
      <c r="V4" s="362"/>
      <c r="W4" s="362"/>
      <c r="X4" s="362"/>
      <c r="Y4" s="362" t="s">
        <v>683</v>
      </c>
      <c r="Z4" s="362"/>
      <c r="AA4" s="362"/>
      <c r="AB4" s="362"/>
      <c r="AC4" s="362"/>
      <c r="AD4" s="362" t="s">
        <v>684</v>
      </c>
      <c r="AE4" s="362"/>
      <c r="AF4" s="362"/>
      <c r="AG4" s="362"/>
      <c r="AH4" s="362"/>
      <c r="AI4" s="333"/>
      <c r="AK4" s="362"/>
    </row>
    <row r="5" spans="1:37" ht="28.5" customHeight="1" x14ac:dyDescent="0.25">
      <c r="A5" s="332"/>
      <c r="B5" s="362"/>
      <c r="C5" s="336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33"/>
      <c r="AK5" s="362"/>
    </row>
    <row r="6" spans="1:37" ht="31.5" customHeight="1" x14ac:dyDescent="0.25">
      <c r="A6" s="332"/>
      <c r="B6" s="362"/>
      <c r="C6" s="339"/>
      <c r="D6" s="252" t="s">
        <v>685</v>
      </c>
      <c r="E6" s="252">
        <v>1</v>
      </c>
      <c r="F6" s="252">
        <v>2</v>
      </c>
      <c r="G6" s="252">
        <v>3</v>
      </c>
      <c r="H6" s="252" t="s">
        <v>686</v>
      </c>
      <c r="I6" s="252" t="s">
        <v>687</v>
      </c>
      <c r="J6" s="251">
        <v>1</v>
      </c>
      <c r="K6" s="251">
        <v>2</v>
      </c>
      <c r="L6" s="251">
        <v>3</v>
      </c>
      <c r="M6" s="251" t="s">
        <v>686</v>
      </c>
      <c r="N6" s="251" t="s">
        <v>687</v>
      </c>
      <c r="O6" s="251">
        <v>1</v>
      </c>
      <c r="P6" s="251">
        <v>2</v>
      </c>
      <c r="Q6" s="251">
        <v>3</v>
      </c>
      <c r="R6" s="251" t="s">
        <v>686</v>
      </c>
      <c r="S6" s="251" t="s">
        <v>687</v>
      </c>
      <c r="T6" s="251">
        <v>1</v>
      </c>
      <c r="U6" s="251">
        <v>2</v>
      </c>
      <c r="V6" s="251">
        <v>3</v>
      </c>
      <c r="W6" s="251" t="s">
        <v>686</v>
      </c>
      <c r="X6" s="251" t="s">
        <v>687</v>
      </c>
      <c r="Y6" s="251">
        <v>1</v>
      </c>
      <c r="Z6" s="251">
        <v>2</v>
      </c>
      <c r="AA6" s="251">
        <v>3</v>
      </c>
      <c r="AB6" s="251" t="s">
        <v>686</v>
      </c>
      <c r="AC6" s="251" t="s">
        <v>687</v>
      </c>
      <c r="AD6" s="251">
        <v>1</v>
      </c>
      <c r="AE6" s="251">
        <v>2</v>
      </c>
      <c r="AF6" s="251">
        <v>3</v>
      </c>
      <c r="AG6" s="251" t="s">
        <v>686</v>
      </c>
      <c r="AH6" s="251" t="s">
        <v>687</v>
      </c>
      <c r="AI6" s="333"/>
      <c r="AK6" s="362"/>
    </row>
    <row r="7" spans="1:37" x14ac:dyDescent="0.25">
      <c r="A7" s="332"/>
      <c r="B7" s="70">
        <v>1</v>
      </c>
      <c r="C7" s="69">
        <v>2</v>
      </c>
      <c r="D7" s="69">
        <v>3</v>
      </c>
      <c r="E7" s="69">
        <v>4</v>
      </c>
      <c r="F7" s="69">
        <v>5</v>
      </c>
      <c r="G7" s="69">
        <v>6</v>
      </c>
      <c r="H7" s="69">
        <v>7</v>
      </c>
      <c r="I7" s="69">
        <v>8</v>
      </c>
      <c r="J7" s="69">
        <v>9</v>
      </c>
      <c r="K7" s="69">
        <v>10</v>
      </c>
      <c r="L7" s="69">
        <v>11</v>
      </c>
      <c r="M7" s="69">
        <v>12</v>
      </c>
      <c r="N7" s="69">
        <v>13</v>
      </c>
      <c r="O7" s="69">
        <v>14</v>
      </c>
      <c r="P7" s="69">
        <v>15</v>
      </c>
      <c r="Q7" s="69">
        <v>16</v>
      </c>
      <c r="R7" s="69">
        <v>17</v>
      </c>
      <c r="S7" s="70">
        <v>18</v>
      </c>
      <c r="T7" s="70">
        <v>19</v>
      </c>
      <c r="U7" s="70">
        <v>20</v>
      </c>
      <c r="V7" s="70">
        <v>21</v>
      </c>
      <c r="W7" s="70">
        <v>22</v>
      </c>
      <c r="X7" s="70">
        <v>23</v>
      </c>
      <c r="Y7" s="70">
        <v>24</v>
      </c>
      <c r="Z7" s="70">
        <v>25</v>
      </c>
      <c r="AA7" s="70">
        <v>26</v>
      </c>
      <c r="AB7" s="70">
        <v>27</v>
      </c>
      <c r="AC7" s="70">
        <v>28</v>
      </c>
      <c r="AD7" s="70">
        <v>29</v>
      </c>
      <c r="AE7" s="70">
        <v>30</v>
      </c>
      <c r="AF7" s="70">
        <v>31</v>
      </c>
      <c r="AG7" s="70">
        <v>32</v>
      </c>
      <c r="AH7" s="70">
        <v>33</v>
      </c>
      <c r="AI7" s="333"/>
    </row>
    <row r="8" spans="1:37" ht="15.75" customHeight="1" x14ac:dyDescent="0.25">
      <c r="A8" s="332"/>
      <c r="B8" s="159" t="s">
        <v>104</v>
      </c>
      <c r="C8" s="75" t="s">
        <v>49</v>
      </c>
      <c r="D8" s="83">
        <v>0</v>
      </c>
      <c r="E8" s="119">
        <v>0</v>
      </c>
      <c r="F8" s="77">
        <v>0</v>
      </c>
      <c r="G8" s="77">
        <v>0</v>
      </c>
      <c r="H8" s="77">
        <v>0</v>
      </c>
      <c r="I8" s="77">
        <v>0</v>
      </c>
      <c r="J8" s="92">
        <v>0</v>
      </c>
      <c r="K8" s="151">
        <v>0</v>
      </c>
      <c r="L8" s="92">
        <v>0</v>
      </c>
      <c r="M8" s="92">
        <v>0</v>
      </c>
      <c r="N8" s="92">
        <v>0</v>
      </c>
      <c r="O8" s="92">
        <v>0</v>
      </c>
      <c r="P8" s="92">
        <v>0</v>
      </c>
      <c r="Q8" s="92">
        <v>0</v>
      </c>
      <c r="R8" s="151">
        <v>0</v>
      </c>
      <c r="S8" s="92">
        <v>0</v>
      </c>
      <c r="T8" s="92">
        <v>0</v>
      </c>
      <c r="U8" s="151">
        <v>0</v>
      </c>
      <c r="V8" s="151">
        <v>0</v>
      </c>
      <c r="W8" s="46">
        <v>0</v>
      </c>
      <c r="X8" s="92">
        <v>0</v>
      </c>
      <c r="Y8" s="151">
        <v>0</v>
      </c>
      <c r="Z8" s="92">
        <v>0</v>
      </c>
      <c r="AA8" s="92">
        <v>0</v>
      </c>
      <c r="AB8" s="92">
        <v>0</v>
      </c>
      <c r="AC8" s="92">
        <v>0</v>
      </c>
      <c r="AD8" s="92">
        <v>0</v>
      </c>
      <c r="AE8" s="92">
        <v>0</v>
      </c>
      <c r="AF8" s="151">
        <v>0</v>
      </c>
      <c r="AG8" s="92">
        <v>0</v>
      </c>
      <c r="AH8" s="92">
        <v>0</v>
      </c>
      <c r="AI8" s="333"/>
      <c r="AK8" s="116" t="e">
        <f>Раздел2!#REF!</f>
        <v>#REF!</v>
      </c>
    </row>
    <row r="9" spans="1:37" ht="15.75" customHeight="1" x14ac:dyDescent="0.25">
      <c r="A9" s="332"/>
      <c r="B9" s="159" t="s">
        <v>105</v>
      </c>
      <c r="C9" s="75" t="s">
        <v>50</v>
      </c>
      <c r="D9" s="83">
        <v>0</v>
      </c>
      <c r="E9" s="119">
        <v>0</v>
      </c>
      <c r="F9" s="77">
        <v>0</v>
      </c>
      <c r="G9" s="77">
        <v>0</v>
      </c>
      <c r="H9" s="77">
        <v>0</v>
      </c>
      <c r="I9" s="77">
        <v>0</v>
      </c>
      <c r="J9" s="151">
        <v>0</v>
      </c>
      <c r="K9" s="151">
        <v>0</v>
      </c>
      <c r="L9" s="151">
        <v>0</v>
      </c>
      <c r="M9" s="92">
        <v>0</v>
      </c>
      <c r="N9" s="151">
        <v>0</v>
      </c>
      <c r="O9" s="151">
        <v>0</v>
      </c>
      <c r="P9" s="151">
        <v>0</v>
      </c>
      <c r="Q9" s="151">
        <v>0</v>
      </c>
      <c r="R9" s="151">
        <v>0</v>
      </c>
      <c r="S9" s="151">
        <v>0</v>
      </c>
      <c r="T9" s="151">
        <v>0</v>
      </c>
      <c r="U9" s="151">
        <v>0</v>
      </c>
      <c r="V9" s="151">
        <v>0</v>
      </c>
      <c r="W9" s="46">
        <v>0</v>
      </c>
      <c r="X9" s="151">
        <v>0</v>
      </c>
      <c r="Y9" s="151">
        <v>0</v>
      </c>
      <c r="Z9" s="151">
        <v>0</v>
      </c>
      <c r="AA9" s="92">
        <v>0</v>
      </c>
      <c r="AB9" s="151">
        <v>0</v>
      </c>
      <c r="AC9" s="151">
        <v>0</v>
      </c>
      <c r="AD9" s="151">
        <v>0</v>
      </c>
      <c r="AE9" s="151">
        <v>0</v>
      </c>
      <c r="AF9" s="151">
        <v>0</v>
      </c>
      <c r="AG9" s="151">
        <v>0</v>
      </c>
      <c r="AH9" s="151">
        <v>0</v>
      </c>
      <c r="AI9" s="333"/>
      <c r="AK9" s="116" t="e">
        <f>Раздел2!#REF!</f>
        <v>#REF!</v>
      </c>
    </row>
    <row r="10" spans="1:37" ht="15.75" customHeight="1" x14ac:dyDescent="0.25">
      <c r="A10" s="332"/>
      <c r="B10" s="159" t="s">
        <v>106</v>
      </c>
      <c r="C10" s="75" t="s">
        <v>51</v>
      </c>
      <c r="D10" s="83">
        <v>0</v>
      </c>
      <c r="E10" s="119">
        <v>0</v>
      </c>
      <c r="F10" s="77">
        <v>0</v>
      </c>
      <c r="G10" s="77">
        <v>0</v>
      </c>
      <c r="H10" s="77">
        <v>0</v>
      </c>
      <c r="I10" s="77">
        <v>0</v>
      </c>
      <c r="J10" s="151">
        <v>0</v>
      </c>
      <c r="K10" s="151">
        <v>0</v>
      </c>
      <c r="L10" s="151">
        <v>0</v>
      </c>
      <c r="M10" s="92">
        <v>0</v>
      </c>
      <c r="N10" s="151">
        <v>0</v>
      </c>
      <c r="O10" s="151">
        <v>0</v>
      </c>
      <c r="P10" s="151">
        <v>0</v>
      </c>
      <c r="Q10" s="151">
        <v>0</v>
      </c>
      <c r="R10" s="151">
        <v>0</v>
      </c>
      <c r="S10" s="151">
        <v>0</v>
      </c>
      <c r="T10" s="151">
        <v>0</v>
      </c>
      <c r="U10" s="151">
        <v>0</v>
      </c>
      <c r="V10" s="151">
        <v>0</v>
      </c>
      <c r="W10" s="46">
        <v>0</v>
      </c>
      <c r="X10" s="151">
        <v>0</v>
      </c>
      <c r="Y10" s="151">
        <v>0</v>
      </c>
      <c r="Z10" s="151">
        <v>0</v>
      </c>
      <c r="AA10" s="92">
        <v>0</v>
      </c>
      <c r="AB10" s="151">
        <v>0</v>
      </c>
      <c r="AC10" s="151">
        <v>0</v>
      </c>
      <c r="AD10" s="151">
        <v>0</v>
      </c>
      <c r="AE10" s="151">
        <v>0</v>
      </c>
      <c r="AF10" s="151">
        <v>0</v>
      </c>
      <c r="AG10" s="151">
        <v>0</v>
      </c>
      <c r="AH10" s="151">
        <v>0</v>
      </c>
      <c r="AI10" s="333"/>
      <c r="AK10" s="116" t="e">
        <f>Раздел2!#REF!</f>
        <v>#REF!</v>
      </c>
    </row>
    <row r="11" spans="1:37" ht="15.75" customHeight="1" x14ac:dyDescent="0.25">
      <c r="A11" s="332"/>
      <c r="B11" s="159" t="s">
        <v>107</v>
      </c>
      <c r="C11" s="75" t="s">
        <v>52</v>
      </c>
      <c r="D11" s="83">
        <v>0</v>
      </c>
      <c r="E11" s="119">
        <v>0</v>
      </c>
      <c r="F11" s="77">
        <v>0</v>
      </c>
      <c r="G11" s="77">
        <v>0</v>
      </c>
      <c r="H11" s="77">
        <v>0</v>
      </c>
      <c r="I11" s="77">
        <v>0</v>
      </c>
      <c r="J11" s="92">
        <v>0</v>
      </c>
      <c r="K11" s="151">
        <v>0</v>
      </c>
      <c r="L11" s="92">
        <v>0</v>
      </c>
      <c r="M11" s="92">
        <v>0</v>
      </c>
      <c r="N11" s="151">
        <v>0</v>
      </c>
      <c r="O11" s="151">
        <v>0</v>
      </c>
      <c r="P11" s="151">
        <v>0</v>
      </c>
      <c r="Q11" s="151">
        <v>0</v>
      </c>
      <c r="R11" s="151">
        <v>0</v>
      </c>
      <c r="S11" s="151">
        <v>0</v>
      </c>
      <c r="T11" s="151">
        <v>0</v>
      </c>
      <c r="U11" s="151">
        <v>0</v>
      </c>
      <c r="V11" s="151">
        <v>0</v>
      </c>
      <c r="W11" s="46">
        <v>0</v>
      </c>
      <c r="X11" s="92">
        <v>0</v>
      </c>
      <c r="Y11" s="151">
        <v>0</v>
      </c>
      <c r="Z11" s="92">
        <v>0</v>
      </c>
      <c r="AA11" s="92">
        <v>0</v>
      </c>
      <c r="AB11" s="151">
        <v>0</v>
      </c>
      <c r="AC11" s="151">
        <v>0</v>
      </c>
      <c r="AD11" s="151">
        <v>0</v>
      </c>
      <c r="AE11" s="151">
        <v>0</v>
      </c>
      <c r="AF11" s="151">
        <v>0</v>
      </c>
      <c r="AG11" s="151">
        <v>0</v>
      </c>
      <c r="AH11" s="151">
        <v>0</v>
      </c>
      <c r="AI11" s="333"/>
      <c r="AK11" s="116" t="e">
        <f>Раздел2!#REF!</f>
        <v>#REF!</v>
      </c>
    </row>
    <row r="12" spans="1:37" ht="15.75" customHeight="1" x14ac:dyDescent="0.25">
      <c r="A12" s="332"/>
      <c r="B12" s="159" t="s">
        <v>108</v>
      </c>
      <c r="C12" s="75" t="s">
        <v>54</v>
      </c>
      <c r="D12" s="83">
        <v>0</v>
      </c>
      <c r="E12" s="119">
        <v>0</v>
      </c>
      <c r="F12" s="77">
        <v>0</v>
      </c>
      <c r="G12" s="77">
        <v>0</v>
      </c>
      <c r="H12" s="77">
        <v>0</v>
      </c>
      <c r="I12" s="77">
        <v>0</v>
      </c>
      <c r="J12" s="92">
        <v>0</v>
      </c>
      <c r="K12" s="151">
        <v>0</v>
      </c>
      <c r="L12" s="92">
        <v>0</v>
      </c>
      <c r="M12" s="92">
        <v>0</v>
      </c>
      <c r="N12" s="151">
        <v>0</v>
      </c>
      <c r="O12" s="151">
        <v>0</v>
      </c>
      <c r="P12" s="151">
        <v>0</v>
      </c>
      <c r="Q12" s="151">
        <v>0</v>
      </c>
      <c r="R12" s="151">
        <v>0</v>
      </c>
      <c r="S12" s="151">
        <v>0</v>
      </c>
      <c r="T12" s="151">
        <v>0</v>
      </c>
      <c r="U12" s="151">
        <v>0</v>
      </c>
      <c r="V12" s="151">
        <v>0</v>
      </c>
      <c r="W12" s="46">
        <v>0</v>
      </c>
      <c r="X12" s="92">
        <v>0</v>
      </c>
      <c r="Y12" s="151">
        <v>0</v>
      </c>
      <c r="Z12" s="92">
        <v>0</v>
      </c>
      <c r="AA12" s="92">
        <v>0</v>
      </c>
      <c r="AB12" s="151">
        <v>0</v>
      </c>
      <c r="AC12" s="151">
        <v>0</v>
      </c>
      <c r="AD12" s="151">
        <v>0</v>
      </c>
      <c r="AE12" s="151">
        <v>0</v>
      </c>
      <c r="AF12" s="151">
        <v>0</v>
      </c>
      <c r="AG12" s="151">
        <v>0</v>
      </c>
      <c r="AH12" s="151">
        <v>0</v>
      </c>
      <c r="AI12" s="333"/>
      <c r="AK12" s="116" t="e">
        <f>Раздел2!#REF!</f>
        <v>#REF!</v>
      </c>
    </row>
    <row r="13" spans="1:37" ht="15.75" customHeight="1" x14ac:dyDescent="0.25">
      <c r="A13" s="332"/>
      <c r="B13" s="159" t="s">
        <v>109</v>
      </c>
      <c r="C13" s="75" t="s">
        <v>55</v>
      </c>
      <c r="D13" s="83">
        <v>0</v>
      </c>
      <c r="E13" s="119">
        <v>0</v>
      </c>
      <c r="F13" s="77">
        <v>0</v>
      </c>
      <c r="G13" s="77">
        <v>0</v>
      </c>
      <c r="H13" s="77">
        <v>0</v>
      </c>
      <c r="I13" s="77">
        <v>0</v>
      </c>
      <c r="J13" s="92">
        <v>0</v>
      </c>
      <c r="K13" s="151">
        <v>0</v>
      </c>
      <c r="L13" s="92">
        <v>0</v>
      </c>
      <c r="M13" s="151">
        <v>0</v>
      </c>
      <c r="N13" s="151">
        <v>0</v>
      </c>
      <c r="O13" s="151">
        <v>0</v>
      </c>
      <c r="P13" s="151">
        <v>0</v>
      </c>
      <c r="Q13" s="151">
        <v>0</v>
      </c>
      <c r="R13" s="151">
        <v>0</v>
      </c>
      <c r="S13" s="151">
        <v>0</v>
      </c>
      <c r="T13" s="151">
        <v>0</v>
      </c>
      <c r="U13" s="151">
        <v>0</v>
      </c>
      <c r="V13" s="151">
        <v>0</v>
      </c>
      <c r="W13" s="46">
        <v>0</v>
      </c>
      <c r="X13" s="92">
        <v>0</v>
      </c>
      <c r="Y13" s="151">
        <v>0</v>
      </c>
      <c r="Z13" s="92">
        <v>0</v>
      </c>
      <c r="AA13" s="151">
        <v>0</v>
      </c>
      <c r="AB13" s="151">
        <v>0</v>
      </c>
      <c r="AC13" s="151">
        <v>0</v>
      </c>
      <c r="AD13" s="151">
        <v>0</v>
      </c>
      <c r="AE13" s="151">
        <v>0</v>
      </c>
      <c r="AF13" s="151">
        <v>0</v>
      </c>
      <c r="AG13" s="151">
        <v>0</v>
      </c>
      <c r="AH13" s="151">
        <v>0</v>
      </c>
      <c r="AI13" s="333"/>
      <c r="AK13" s="116" t="e">
        <f>Раздел2!#REF!</f>
        <v>#REF!</v>
      </c>
    </row>
    <row r="14" spans="1:37" ht="15.75" customHeight="1" x14ac:dyDescent="0.25">
      <c r="A14" s="332"/>
      <c r="B14" s="159" t="s">
        <v>110</v>
      </c>
      <c r="C14" s="75" t="s">
        <v>56</v>
      </c>
      <c r="D14" s="83">
        <v>0</v>
      </c>
      <c r="E14" s="119">
        <v>0</v>
      </c>
      <c r="F14" s="77">
        <v>0</v>
      </c>
      <c r="G14" s="77">
        <v>0</v>
      </c>
      <c r="H14" s="77">
        <v>0</v>
      </c>
      <c r="I14" s="77">
        <v>0</v>
      </c>
      <c r="J14" s="151">
        <v>0</v>
      </c>
      <c r="K14" s="151">
        <v>0</v>
      </c>
      <c r="L14" s="151">
        <v>0</v>
      </c>
      <c r="M14" s="151">
        <v>0</v>
      </c>
      <c r="N14" s="151">
        <v>0</v>
      </c>
      <c r="O14" s="151">
        <v>0</v>
      </c>
      <c r="P14" s="151">
        <v>0</v>
      </c>
      <c r="Q14" s="151">
        <v>0</v>
      </c>
      <c r="R14" s="151">
        <v>0</v>
      </c>
      <c r="S14" s="151">
        <v>0</v>
      </c>
      <c r="T14" s="151">
        <v>0</v>
      </c>
      <c r="U14" s="151">
        <v>0</v>
      </c>
      <c r="V14" s="151">
        <v>0</v>
      </c>
      <c r="W14" s="46">
        <v>0</v>
      </c>
      <c r="X14" s="151">
        <v>0</v>
      </c>
      <c r="Y14" s="151">
        <v>0</v>
      </c>
      <c r="Z14" s="151">
        <v>0</v>
      </c>
      <c r="AA14" s="151">
        <v>0</v>
      </c>
      <c r="AB14" s="151">
        <v>0</v>
      </c>
      <c r="AC14" s="151">
        <v>0</v>
      </c>
      <c r="AD14" s="151">
        <v>0</v>
      </c>
      <c r="AE14" s="151">
        <v>0</v>
      </c>
      <c r="AF14" s="151">
        <v>0</v>
      </c>
      <c r="AG14" s="151">
        <v>0</v>
      </c>
      <c r="AH14" s="151">
        <v>0</v>
      </c>
      <c r="AI14" s="333"/>
      <c r="AK14" s="116" t="e">
        <f>Раздел2!#REF!</f>
        <v>#REF!</v>
      </c>
    </row>
    <row r="15" spans="1:37" ht="15.75" customHeight="1" x14ac:dyDescent="0.25">
      <c r="A15" s="332"/>
      <c r="B15" s="159" t="s">
        <v>111</v>
      </c>
      <c r="C15" s="75" t="s">
        <v>58</v>
      </c>
      <c r="D15" s="83">
        <v>0</v>
      </c>
      <c r="E15" s="119">
        <v>0</v>
      </c>
      <c r="F15" s="77">
        <v>0</v>
      </c>
      <c r="G15" s="77">
        <v>0</v>
      </c>
      <c r="H15" s="77">
        <v>0</v>
      </c>
      <c r="I15" s="77">
        <v>0</v>
      </c>
      <c r="J15" s="151">
        <v>0</v>
      </c>
      <c r="K15" s="151">
        <v>0</v>
      </c>
      <c r="L15" s="151">
        <v>0</v>
      </c>
      <c r="M15" s="151">
        <v>0</v>
      </c>
      <c r="N15" s="151">
        <v>0</v>
      </c>
      <c r="O15" s="151">
        <v>0</v>
      </c>
      <c r="P15" s="151">
        <v>0</v>
      </c>
      <c r="Q15" s="151">
        <v>0</v>
      </c>
      <c r="R15" s="151">
        <v>0</v>
      </c>
      <c r="S15" s="151">
        <v>0</v>
      </c>
      <c r="T15" s="151">
        <v>0</v>
      </c>
      <c r="U15" s="151">
        <v>0</v>
      </c>
      <c r="V15" s="151">
        <v>0</v>
      </c>
      <c r="W15" s="46">
        <v>0</v>
      </c>
      <c r="X15" s="151">
        <v>0</v>
      </c>
      <c r="Y15" s="151">
        <v>0</v>
      </c>
      <c r="Z15" s="151">
        <v>0</v>
      </c>
      <c r="AA15" s="151">
        <v>0</v>
      </c>
      <c r="AB15" s="151">
        <v>0</v>
      </c>
      <c r="AC15" s="151">
        <v>0</v>
      </c>
      <c r="AD15" s="151">
        <v>0</v>
      </c>
      <c r="AE15" s="151">
        <v>0</v>
      </c>
      <c r="AF15" s="151">
        <v>0</v>
      </c>
      <c r="AG15" s="151">
        <v>0</v>
      </c>
      <c r="AH15" s="151">
        <v>0</v>
      </c>
      <c r="AI15" s="333"/>
      <c r="AK15" s="116" t="e">
        <f>Раздел2!#REF!</f>
        <v>#REF!</v>
      </c>
    </row>
    <row r="16" spans="1:37" ht="15.75" customHeight="1" x14ac:dyDescent="0.25">
      <c r="A16" s="332"/>
      <c r="B16" s="159" t="s">
        <v>112</v>
      </c>
      <c r="C16" s="75" t="s">
        <v>59</v>
      </c>
      <c r="D16" s="83">
        <v>0</v>
      </c>
      <c r="E16" s="119">
        <v>0</v>
      </c>
      <c r="F16" s="77">
        <v>0</v>
      </c>
      <c r="G16" s="77">
        <v>0</v>
      </c>
      <c r="H16" s="77">
        <v>0</v>
      </c>
      <c r="I16" s="77">
        <v>0</v>
      </c>
      <c r="J16" s="151">
        <v>0</v>
      </c>
      <c r="K16" s="151">
        <v>0</v>
      </c>
      <c r="L16" s="151">
        <v>0</v>
      </c>
      <c r="M16" s="151">
        <v>0</v>
      </c>
      <c r="N16" s="151">
        <v>0</v>
      </c>
      <c r="O16" s="151">
        <v>0</v>
      </c>
      <c r="P16" s="151">
        <v>0</v>
      </c>
      <c r="Q16" s="151">
        <v>0</v>
      </c>
      <c r="R16" s="151">
        <v>0</v>
      </c>
      <c r="S16" s="151">
        <v>0</v>
      </c>
      <c r="T16" s="151">
        <v>0</v>
      </c>
      <c r="U16" s="151">
        <v>0</v>
      </c>
      <c r="V16" s="151">
        <v>0</v>
      </c>
      <c r="W16" s="46">
        <v>0</v>
      </c>
      <c r="X16" s="151">
        <v>0</v>
      </c>
      <c r="Y16" s="151">
        <v>0</v>
      </c>
      <c r="Z16" s="151">
        <v>0</v>
      </c>
      <c r="AA16" s="151">
        <v>0</v>
      </c>
      <c r="AB16" s="151">
        <v>0</v>
      </c>
      <c r="AC16" s="151">
        <v>0</v>
      </c>
      <c r="AD16" s="151">
        <v>0</v>
      </c>
      <c r="AE16" s="151">
        <v>0</v>
      </c>
      <c r="AF16" s="151">
        <v>0</v>
      </c>
      <c r="AG16" s="151">
        <v>0</v>
      </c>
      <c r="AH16" s="151">
        <v>0</v>
      </c>
      <c r="AI16" s="333"/>
      <c r="AK16" s="116" t="e">
        <f>Раздел2!#REF!</f>
        <v>#REF!</v>
      </c>
    </row>
    <row r="17" spans="1:37" ht="15.75" customHeight="1" x14ac:dyDescent="0.25">
      <c r="A17" s="332"/>
      <c r="B17" s="159" t="s">
        <v>113</v>
      </c>
      <c r="C17" s="75" t="s">
        <v>60</v>
      </c>
      <c r="D17" s="83">
        <v>0</v>
      </c>
      <c r="E17" s="119">
        <v>0</v>
      </c>
      <c r="F17" s="77">
        <v>0</v>
      </c>
      <c r="G17" s="77">
        <v>0</v>
      </c>
      <c r="H17" s="77">
        <v>0</v>
      </c>
      <c r="I17" s="77">
        <v>0</v>
      </c>
      <c r="J17" s="92">
        <v>0</v>
      </c>
      <c r="K17" s="151">
        <v>0</v>
      </c>
      <c r="L17" s="151">
        <v>0</v>
      </c>
      <c r="M17" s="151">
        <v>0</v>
      </c>
      <c r="N17" s="151">
        <v>0</v>
      </c>
      <c r="O17" s="151">
        <v>0</v>
      </c>
      <c r="P17" s="151">
        <v>0</v>
      </c>
      <c r="Q17" s="151">
        <v>0</v>
      </c>
      <c r="R17" s="151">
        <v>0</v>
      </c>
      <c r="S17" s="151">
        <v>0</v>
      </c>
      <c r="T17" s="151">
        <v>0</v>
      </c>
      <c r="U17" s="151">
        <v>0</v>
      </c>
      <c r="V17" s="151">
        <v>0</v>
      </c>
      <c r="W17" s="46">
        <v>0</v>
      </c>
      <c r="X17" s="92">
        <v>0</v>
      </c>
      <c r="Y17" s="151">
        <v>0</v>
      </c>
      <c r="Z17" s="151">
        <v>0</v>
      </c>
      <c r="AA17" s="151">
        <v>0</v>
      </c>
      <c r="AB17" s="151">
        <v>0</v>
      </c>
      <c r="AC17" s="151">
        <v>0</v>
      </c>
      <c r="AD17" s="151">
        <v>0</v>
      </c>
      <c r="AE17" s="151">
        <v>0</v>
      </c>
      <c r="AF17" s="151">
        <v>0</v>
      </c>
      <c r="AG17" s="151">
        <v>0</v>
      </c>
      <c r="AH17" s="151">
        <v>0</v>
      </c>
      <c r="AI17" s="333"/>
      <c r="AK17" s="116" t="e">
        <f>Раздел2!#REF!</f>
        <v>#REF!</v>
      </c>
    </row>
    <row r="18" spans="1:37" ht="15.75" customHeight="1" x14ac:dyDescent="0.25">
      <c r="A18" s="332"/>
      <c r="B18" s="159" t="s">
        <v>114</v>
      </c>
      <c r="C18" s="75" t="s">
        <v>61</v>
      </c>
      <c r="D18" s="83">
        <v>1</v>
      </c>
      <c r="E18" s="119">
        <v>0</v>
      </c>
      <c r="F18" s="77">
        <v>0</v>
      </c>
      <c r="G18" s="77">
        <v>1</v>
      </c>
      <c r="H18" s="77">
        <v>0</v>
      </c>
      <c r="I18" s="77">
        <v>0</v>
      </c>
      <c r="J18" s="151">
        <v>0</v>
      </c>
      <c r="K18" s="151">
        <v>0</v>
      </c>
      <c r="L18" s="151">
        <v>1</v>
      </c>
      <c r="M18" s="151">
        <v>0</v>
      </c>
      <c r="N18" s="151">
        <v>0</v>
      </c>
      <c r="O18" s="151">
        <v>0</v>
      </c>
      <c r="P18" s="151">
        <v>0</v>
      </c>
      <c r="Q18" s="151">
        <v>0</v>
      </c>
      <c r="R18" s="151">
        <v>0</v>
      </c>
      <c r="S18" s="151">
        <v>0</v>
      </c>
      <c r="T18" s="151">
        <v>0</v>
      </c>
      <c r="U18" s="151">
        <v>0</v>
      </c>
      <c r="V18" s="151">
        <v>0</v>
      </c>
      <c r="W18" s="46">
        <v>0</v>
      </c>
      <c r="X18" s="151">
        <v>0</v>
      </c>
      <c r="Y18" s="151">
        <v>0</v>
      </c>
      <c r="Z18" s="151">
        <v>0</v>
      </c>
      <c r="AA18" s="151">
        <v>0</v>
      </c>
      <c r="AB18" s="151">
        <v>0</v>
      </c>
      <c r="AC18" s="151">
        <v>0</v>
      </c>
      <c r="AD18" s="151">
        <v>0</v>
      </c>
      <c r="AE18" s="151">
        <v>0</v>
      </c>
      <c r="AF18" s="151">
        <v>0</v>
      </c>
      <c r="AG18" s="151">
        <v>0</v>
      </c>
      <c r="AH18" s="151">
        <v>0</v>
      </c>
      <c r="AI18" s="333"/>
      <c r="AK18" s="116" t="e">
        <f>Раздел2!#REF!</f>
        <v>#REF!</v>
      </c>
    </row>
    <row r="19" spans="1:37" ht="15.75" customHeight="1" x14ac:dyDescent="0.25">
      <c r="A19" s="332"/>
      <c r="B19" s="159" t="s">
        <v>115</v>
      </c>
      <c r="C19" s="75" t="s">
        <v>62</v>
      </c>
      <c r="D19" s="83">
        <v>0</v>
      </c>
      <c r="E19" s="119">
        <v>0</v>
      </c>
      <c r="F19" s="77">
        <v>0</v>
      </c>
      <c r="G19" s="77">
        <v>0</v>
      </c>
      <c r="H19" s="77">
        <v>0</v>
      </c>
      <c r="I19" s="77">
        <v>12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v>0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83">
        <v>0</v>
      </c>
      <c r="W19" s="83">
        <v>0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83">
        <v>0</v>
      </c>
      <c r="AD19" s="83">
        <v>0</v>
      </c>
      <c r="AE19" s="83">
        <v>0</v>
      </c>
      <c r="AF19" s="83">
        <v>0</v>
      </c>
      <c r="AG19" s="83">
        <v>0</v>
      </c>
      <c r="AH19" s="83">
        <v>12</v>
      </c>
      <c r="AI19" s="333"/>
      <c r="AK19" s="116" t="e">
        <f>Раздел2!#REF!</f>
        <v>#REF!</v>
      </c>
    </row>
    <row r="20" spans="1:37" ht="20.25" customHeight="1" x14ac:dyDescent="0.25">
      <c r="A20" s="332"/>
      <c r="B20" s="160" t="s">
        <v>116</v>
      </c>
      <c r="C20" s="75" t="s">
        <v>63</v>
      </c>
      <c r="D20" s="83">
        <v>0</v>
      </c>
      <c r="E20" s="119">
        <v>0</v>
      </c>
      <c r="F20" s="77">
        <v>0</v>
      </c>
      <c r="G20" s="77">
        <v>0</v>
      </c>
      <c r="H20" s="77">
        <v>0</v>
      </c>
      <c r="I20" s="77">
        <v>12</v>
      </c>
      <c r="J20" s="92">
        <v>0</v>
      </c>
      <c r="K20" s="92">
        <v>0</v>
      </c>
      <c r="L20" s="92">
        <v>0</v>
      </c>
      <c r="M20" s="92">
        <v>0</v>
      </c>
      <c r="N20" s="151">
        <v>0</v>
      </c>
      <c r="O20" s="92">
        <v>0</v>
      </c>
      <c r="P20" s="151">
        <v>0</v>
      </c>
      <c r="Q20" s="151">
        <v>0</v>
      </c>
      <c r="R20" s="151">
        <v>0</v>
      </c>
      <c r="S20" s="151">
        <v>0</v>
      </c>
      <c r="T20" s="151">
        <v>0</v>
      </c>
      <c r="U20" s="152">
        <v>0</v>
      </c>
      <c r="V20" s="151">
        <v>0</v>
      </c>
      <c r="W20" s="46">
        <v>0</v>
      </c>
      <c r="X20" s="92">
        <v>0</v>
      </c>
      <c r="Y20" s="92">
        <v>0</v>
      </c>
      <c r="Z20" s="92">
        <v>0</v>
      </c>
      <c r="AA20" s="92">
        <v>0</v>
      </c>
      <c r="AB20" s="151">
        <v>0</v>
      </c>
      <c r="AC20" s="92">
        <v>0</v>
      </c>
      <c r="AD20" s="151">
        <v>0</v>
      </c>
      <c r="AE20" s="151">
        <v>0</v>
      </c>
      <c r="AF20" s="151">
        <v>0</v>
      </c>
      <c r="AG20" s="151">
        <v>0</v>
      </c>
      <c r="AH20" s="151">
        <v>12</v>
      </c>
      <c r="AI20" s="333"/>
      <c r="AK20" s="116" t="e">
        <f>Раздел2!#REF!</f>
        <v>#REF!</v>
      </c>
    </row>
    <row r="21" spans="1:37" ht="15.75" customHeight="1" x14ac:dyDescent="0.25">
      <c r="A21" s="332"/>
      <c r="B21" s="160" t="s">
        <v>117</v>
      </c>
      <c r="C21" s="75" t="s">
        <v>64</v>
      </c>
      <c r="D21" s="83">
        <v>0</v>
      </c>
      <c r="E21" s="119">
        <v>0</v>
      </c>
      <c r="F21" s="77">
        <v>0</v>
      </c>
      <c r="G21" s="77">
        <v>0</v>
      </c>
      <c r="H21" s="77">
        <v>0</v>
      </c>
      <c r="I21" s="77">
        <v>0</v>
      </c>
      <c r="J21" s="92">
        <v>0</v>
      </c>
      <c r="K21" s="92">
        <v>0</v>
      </c>
      <c r="L21" s="92">
        <v>0</v>
      </c>
      <c r="M21" s="151">
        <v>0</v>
      </c>
      <c r="N21" s="151">
        <v>0</v>
      </c>
      <c r="O21" s="92">
        <v>0</v>
      </c>
      <c r="P21" s="92">
        <v>0</v>
      </c>
      <c r="Q21" s="151">
        <v>0</v>
      </c>
      <c r="R21" s="151">
        <v>0</v>
      </c>
      <c r="S21" s="151">
        <v>0</v>
      </c>
      <c r="T21" s="151">
        <v>0</v>
      </c>
      <c r="U21" s="152">
        <v>0</v>
      </c>
      <c r="V21" s="151">
        <v>0</v>
      </c>
      <c r="W21" s="46">
        <v>0</v>
      </c>
      <c r="X21" s="92">
        <v>0</v>
      </c>
      <c r="Y21" s="92">
        <v>0</v>
      </c>
      <c r="Z21" s="92">
        <v>0</v>
      </c>
      <c r="AA21" s="151">
        <v>0</v>
      </c>
      <c r="AB21" s="151">
        <v>0</v>
      </c>
      <c r="AC21" s="92">
        <v>0</v>
      </c>
      <c r="AD21" s="92">
        <v>0</v>
      </c>
      <c r="AE21" s="151">
        <v>0</v>
      </c>
      <c r="AF21" s="151">
        <v>0</v>
      </c>
      <c r="AG21" s="151">
        <v>0</v>
      </c>
      <c r="AH21" s="151">
        <v>0</v>
      </c>
      <c r="AI21" s="333"/>
      <c r="AK21" s="116" t="e">
        <f>Раздел2!#REF!</f>
        <v>#REF!</v>
      </c>
    </row>
    <row r="22" spans="1:37" ht="15.75" customHeight="1" x14ac:dyDescent="0.25">
      <c r="A22" s="332"/>
      <c r="B22" s="159" t="s">
        <v>118</v>
      </c>
      <c r="C22" s="75" t="s">
        <v>65</v>
      </c>
      <c r="D22" s="83">
        <v>0</v>
      </c>
      <c r="E22" s="119">
        <v>0</v>
      </c>
      <c r="F22" s="77">
        <v>0</v>
      </c>
      <c r="G22" s="77">
        <v>0</v>
      </c>
      <c r="H22" s="77">
        <v>0</v>
      </c>
      <c r="I22" s="77">
        <v>0</v>
      </c>
      <c r="J22" s="92">
        <v>0</v>
      </c>
      <c r="K22" s="151">
        <v>0</v>
      </c>
      <c r="L22" s="151">
        <v>0</v>
      </c>
      <c r="M22" s="151">
        <v>0</v>
      </c>
      <c r="N22" s="151">
        <v>0</v>
      </c>
      <c r="O22" s="151">
        <v>0</v>
      </c>
      <c r="P22" s="151">
        <v>0</v>
      </c>
      <c r="Q22" s="151">
        <v>0</v>
      </c>
      <c r="R22" s="151">
        <v>0</v>
      </c>
      <c r="S22" s="151">
        <v>0</v>
      </c>
      <c r="T22" s="151">
        <v>0</v>
      </c>
      <c r="U22" s="151">
        <v>0</v>
      </c>
      <c r="V22" s="151">
        <v>0</v>
      </c>
      <c r="W22" s="46">
        <v>0</v>
      </c>
      <c r="X22" s="92">
        <v>0</v>
      </c>
      <c r="Y22" s="151">
        <v>0</v>
      </c>
      <c r="Z22" s="151">
        <v>0</v>
      </c>
      <c r="AA22" s="151">
        <v>0</v>
      </c>
      <c r="AB22" s="151">
        <v>0</v>
      </c>
      <c r="AC22" s="151">
        <v>0</v>
      </c>
      <c r="AD22" s="151">
        <v>0</v>
      </c>
      <c r="AE22" s="151">
        <v>0</v>
      </c>
      <c r="AF22" s="151">
        <v>0</v>
      </c>
      <c r="AG22" s="151">
        <v>0</v>
      </c>
      <c r="AH22" s="151">
        <v>0</v>
      </c>
      <c r="AI22" s="333"/>
      <c r="AK22" s="116" t="e">
        <f>Раздел2!#REF!</f>
        <v>#REF!</v>
      </c>
    </row>
    <row r="23" spans="1:37" ht="15.75" customHeight="1" x14ac:dyDescent="0.25">
      <c r="A23" s="332"/>
      <c r="B23" s="159" t="s">
        <v>119</v>
      </c>
      <c r="C23" s="75" t="s">
        <v>66</v>
      </c>
      <c r="D23" s="83">
        <v>3</v>
      </c>
      <c r="E23" s="119">
        <v>0</v>
      </c>
      <c r="F23" s="77">
        <v>2</v>
      </c>
      <c r="G23" s="77">
        <v>1</v>
      </c>
      <c r="H23" s="77">
        <v>12</v>
      </c>
      <c r="I23" s="77">
        <v>1</v>
      </c>
      <c r="J23" s="151">
        <v>0</v>
      </c>
      <c r="K23" s="151">
        <v>1</v>
      </c>
      <c r="L23" s="151">
        <v>1</v>
      </c>
      <c r="M23" s="151">
        <v>6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151">
        <v>0</v>
      </c>
      <c r="U23" s="151">
        <v>0</v>
      </c>
      <c r="V23" s="151">
        <v>0</v>
      </c>
      <c r="W23" s="46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0</v>
      </c>
      <c r="AC23" s="151">
        <v>0</v>
      </c>
      <c r="AD23" s="151">
        <v>0</v>
      </c>
      <c r="AE23" s="151">
        <v>1</v>
      </c>
      <c r="AF23" s="151">
        <v>0</v>
      </c>
      <c r="AG23" s="151">
        <v>6</v>
      </c>
      <c r="AH23" s="151">
        <v>1</v>
      </c>
      <c r="AI23" s="333"/>
      <c r="AK23" s="116" t="e">
        <f>Раздел2!#REF!</f>
        <v>#REF!</v>
      </c>
    </row>
    <row r="24" spans="1:37" ht="15.75" customHeight="1" x14ac:dyDescent="0.25">
      <c r="A24" s="332"/>
      <c r="B24" s="159" t="s">
        <v>120</v>
      </c>
      <c r="C24" s="75" t="s">
        <v>68</v>
      </c>
      <c r="D24" s="83">
        <v>0</v>
      </c>
      <c r="E24" s="119">
        <v>0</v>
      </c>
      <c r="F24" s="77">
        <v>0</v>
      </c>
      <c r="G24" s="77">
        <v>0</v>
      </c>
      <c r="H24" s="77">
        <v>0</v>
      </c>
      <c r="I24" s="77">
        <v>0</v>
      </c>
      <c r="J24" s="151">
        <v>0</v>
      </c>
      <c r="K24" s="151">
        <v>0</v>
      </c>
      <c r="L24" s="151">
        <v>0</v>
      </c>
      <c r="M24" s="151">
        <v>0</v>
      </c>
      <c r="N24" s="151">
        <v>0</v>
      </c>
      <c r="O24" s="151">
        <v>0</v>
      </c>
      <c r="P24" s="151">
        <v>0</v>
      </c>
      <c r="Q24" s="151">
        <v>0</v>
      </c>
      <c r="R24" s="151">
        <v>0</v>
      </c>
      <c r="S24" s="151">
        <v>0</v>
      </c>
      <c r="T24" s="151">
        <v>0</v>
      </c>
      <c r="U24" s="151">
        <v>0</v>
      </c>
      <c r="V24" s="151">
        <v>0</v>
      </c>
      <c r="W24" s="46">
        <v>0</v>
      </c>
      <c r="X24" s="151">
        <v>0</v>
      </c>
      <c r="Y24" s="151">
        <v>0</v>
      </c>
      <c r="Z24" s="151">
        <v>0</v>
      </c>
      <c r="AA24" s="151">
        <v>0</v>
      </c>
      <c r="AB24" s="151">
        <v>0</v>
      </c>
      <c r="AC24" s="151">
        <v>0</v>
      </c>
      <c r="AD24" s="151">
        <v>0</v>
      </c>
      <c r="AE24" s="151">
        <v>0</v>
      </c>
      <c r="AF24" s="151">
        <v>0</v>
      </c>
      <c r="AG24" s="151">
        <v>0</v>
      </c>
      <c r="AH24" s="151">
        <v>0</v>
      </c>
      <c r="AI24" s="333"/>
      <c r="AK24" s="116" t="e">
        <f>Раздел2!#REF!</f>
        <v>#REF!</v>
      </c>
    </row>
    <row r="25" spans="1:37" ht="15.75" customHeight="1" x14ac:dyDescent="0.25">
      <c r="A25" s="332"/>
      <c r="B25" s="159" t="s">
        <v>121</v>
      </c>
      <c r="C25" s="75" t="s">
        <v>70</v>
      </c>
      <c r="D25" s="83">
        <v>0</v>
      </c>
      <c r="E25" s="119">
        <v>0</v>
      </c>
      <c r="F25" s="77">
        <v>0</v>
      </c>
      <c r="G25" s="77">
        <v>0</v>
      </c>
      <c r="H25" s="77">
        <v>0</v>
      </c>
      <c r="I25" s="77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83">
        <v>0</v>
      </c>
      <c r="AD25" s="83">
        <v>0</v>
      </c>
      <c r="AE25" s="83">
        <v>0</v>
      </c>
      <c r="AF25" s="83">
        <v>0</v>
      </c>
      <c r="AG25" s="83">
        <v>0</v>
      </c>
      <c r="AH25" s="83">
        <v>0</v>
      </c>
      <c r="AI25" s="333"/>
      <c r="AK25" s="116" t="e">
        <f>Раздел2!#REF!</f>
        <v>#REF!</v>
      </c>
    </row>
    <row r="26" spans="1:37" ht="21" customHeight="1" x14ac:dyDescent="0.25">
      <c r="A26" s="332"/>
      <c r="B26" s="160" t="s">
        <v>122</v>
      </c>
      <c r="C26" s="75" t="s">
        <v>76</v>
      </c>
      <c r="D26" s="83">
        <v>0</v>
      </c>
      <c r="E26" s="119">
        <v>0</v>
      </c>
      <c r="F26" s="77">
        <v>0</v>
      </c>
      <c r="G26" s="77">
        <v>0</v>
      </c>
      <c r="H26" s="77">
        <v>0</v>
      </c>
      <c r="I26" s="77">
        <v>0</v>
      </c>
      <c r="J26" s="151">
        <v>0</v>
      </c>
      <c r="K26" s="151">
        <v>0</v>
      </c>
      <c r="L26" s="151">
        <v>0</v>
      </c>
      <c r="M26" s="151">
        <v>0</v>
      </c>
      <c r="N26" s="151">
        <v>0</v>
      </c>
      <c r="O26" s="151">
        <v>0</v>
      </c>
      <c r="P26" s="151">
        <v>0</v>
      </c>
      <c r="Q26" s="151">
        <v>0</v>
      </c>
      <c r="R26" s="151">
        <v>0</v>
      </c>
      <c r="S26" s="151">
        <v>0</v>
      </c>
      <c r="T26" s="151">
        <v>0</v>
      </c>
      <c r="U26" s="151">
        <v>0</v>
      </c>
      <c r="V26" s="151">
        <v>0</v>
      </c>
      <c r="W26" s="46">
        <v>0</v>
      </c>
      <c r="X26" s="151">
        <v>0</v>
      </c>
      <c r="Y26" s="151">
        <v>0</v>
      </c>
      <c r="Z26" s="151">
        <v>0</v>
      </c>
      <c r="AA26" s="151">
        <v>0</v>
      </c>
      <c r="AB26" s="151">
        <v>0</v>
      </c>
      <c r="AC26" s="151">
        <v>0</v>
      </c>
      <c r="AD26" s="151">
        <v>0</v>
      </c>
      <c r="AE26" s="151">
        <v>0</v>
      </c>
      <c r="AF26" s="151">
        <v>0</v>
      </c>
      <c r="AG26" s="151">
        <v>0</v>
      </c>
      <c r="AH26" s="151">
        <v>0</v>
      </c>
      <c r="AI26" s="333"/>
      <c r="AK26" s="116" t="e">
        <f>Раздел2!#REF!</f>
        <v>#REF!</v>
      </c>
    </row>
    <row r="27" spans="1:37" ht="15.75" customHeight="1" x14ac:dyDescent="0.25">
      <c r="A27" s="332"/>
      <c r="B27" s="160" t="s">
        <v>123</v>
      </c>
      <c r="C27" s="75" t="s">
        <v>124</v>
      </c>
      <c r="D27" s="83">
        <v>0</v>
      </c>
      <c r="E27" s="119">
        <v>0</v>
      </c>
      <c r="F27" s="77">
        <v>0</v>
      </c>
      <c r="G27" s="77">
        <v>0</v>
      </c>
      <c r="H27" s="77">
        <v>0</v>
      </c>
      <c r="I27" s="77">
        <v>0</v>
      </c>
      <c r="J27" s="151">
        <v>0</v>
      </c>
      <c r="K27" s="151">
        <v>0</v>
      </c>
      <c r="L27" s="151">
        <v>0</v>
      </c>
      <c r="M27" s="151">
        <v>0</v>
      </c>
      <c r="N27" s="151">
        <v>0</v>
      </c>
      <c r="O27" s="151">
        <v>0</v>
      </c>
      <c r="P27" s="151">
        <v>0</v>
      </c>
      <c r="Q27" s="151">
        <v>0</v>
      </c>
      <c r="R27" s="151">
        <v>0</v>
      </c>
      <c r="S27" s="151">
        <v>0</v>
      </c>
      <c r="T27" s="151">
        <v>0</v>
      </c>
      <c r="U27" s="151">
        <v>0</v>
      </c>
      <c r="V27" s="151">
        <v>0</v>
      </c>
      <c r="W27" s="46">
        <v>0</v>
      </c>
      <c r="X27" s="151">
        <v>0</v>
      </c>
      <c r="Y27" s="151">
        <v>0</v>
      </c>
      <c r="Z27" s="151">
        <v>0</v>
      </c>
      <c r="AA27" s="151">
        <v>0</v>
      </c>
      <c r="AB27" s="151">
        <v>0</v>
      </c>
      <c r="AC27" s="151">
        <v>0</v>
      </c>
      <c r="AD27" s="151">
        <v>0</v>
      </c>
      <c r="AE27" s="151">
        <v>0</v>
      </c>
      <c r="AF27" s="151">
        <v>0</v>
      </c>
      <c r="AG27" s="151">
        <v>0</v>
      </c>
      <c r="AH27" s="151">
        <v>0</v>
      </c>
      <c r="AI27" s="333"/>
      <c r="AK27" s="116" t="e">
        <f>Раздел2!#REF!</f>
        <v>#REF!</v>
      </c>
    </row>
    <row r="28" spans="1:37" ht="15.75" customHeight="1" x14ac:dyDescent="0.25">
      <c r="A28" s="332"/>
      <c r="B28" s="159" t="s">
        <v>125</v>
      </c>
      <c r="C28" s="75" t="s">
        <v>126</v>
      </c>
      <c r="D28" s="83">
        <v>0</v>
      </c>
      <c r="E28" s="119">
        <v>0</v>
      </c>
      <c r="F28" s="77">
        <v>0</v>
      </c>
      <c r="G28" s="77">
        <v>0</v>
      </c>
      <c r="H28" s="77">
        <v>0</v>
      </c>
      <c r="I28" s="77">
        <v>0</v>
      </c>
      <c r="J28" s="151">
        <v>0</v>
      </c>
      <c r="K28" s="151">
        <v>0</v>
      </c>
      <c r="L28" s="151">
        <v>0</v>
      </c>
      <c r="M28" s="151">
        <v>0</v>
      </c>
      <c r="N28" s="151">
        <v>0</v>
      </c>
      <c r="O28" s="151">
        <v>0</v>
      </c>
      <c r="P28" s="151">
        <v>0</v>
      </c>
      <c r="Q28" s="151">
        <v>0</v>
      </c>
      <c r="R28" s="151">
        <v>0</v>
      </c>
      <c r="S28" s="151">
        <v>0</v>
      </c>
      <c r="T28" s="151">
        <v>0</v>
      </c>
      <c r="U28" s="151">
        <v>0</v>
      </c>
      <c r="V28" s="151">
        <v>0</v>
      </c>
      <c r="W28" s="46">
        <v>0</v>
      </c>
      <c r="X28" s="151">
        <v>0</v>
      </c>
      <c r="Y28" s="151">
        <v>0</v>
      </c>
      <c r="Z28" s="151">
        <v>0</v>
      </c>
      <c r="AA28" s="151">
        <v>0</v>
      </c>
      <c r="AB28" s="151">
        <v>0</v>
      </c>
      <c r="AC28" s="151">
        <v>0</v>
      </c>
      <c r="AD28" s="151">
        <v>0</v>
      </c>
      <c r="AE28" s="151">
        <v>0</v>
      </c>
      <c r="AF28" s="151">
        <v>0</v>
      </c>
      <c r="AG28" s="151">
        <v>0</v>
      </c>
      <c r="AH28" s="151">
        <v>0</v>
      </c>
      <c r="AI28" s="333"/>
      <c r="AK28" s="116" t="e">
        <f>Раздел2!#REF!</f>
        <v>#REF!</v>
      </c>
    </row>
    <row r="29" spans="1:37" ht="15.75" customHeight="1" x14ac:dyDescent="0.25">
      <c r="A29" s="332"/>
      <c r="B29" s="159" t="s">
        <v>127</v>
      </c>
      <c r="C29" s="75" t="s">
        <v>128</v>
      </c>
      <c r="D29" s="83">
        <v>2</v>
      </c>
      <c r="E29" s="119">
        <v>1</v>
      </c>
      <c r="F29" s="77">
        <v>1</v>
      </c>
      <c r="G29" s="77">
        <v>0</v>
      </c>
      <c r="H29" s="77">
        <v>0</v>
      </c>
      <c r="I29" s="77">
        <v>1</v>
      </c>
      <c r="J29" s="151">
        <v>0</v>
      </c>
      <c r="K29" s="151">
        <v>0</v>
      </c>
      <c r="L29" s="151">
        <v>0</v>
      </c>
      <c r="M29" s="151">
        <v>0</v>
      </c>
      <c r="N29" s="151">
        <v>0</v>
      </c>
      <c r="O29" s="151">
        <v>0</v>
      </c>
      <c r="P29" s="151">
        <v>0</v>
      </c>
      <c r="Q29" s="151">
        <v>0</v>
      </c>
      <c r="R29" s="151">
        <v>0</v>
      </c>
      <c r="S29" s="151">
        <v>1</v>
      </c>
      <c r="T29" s="151">
        <v>0</v>
      </c>
      <c r="U29" s="151">
        <v>0</v>
      </c>
      <c r="V29" s="151">
        <v>0</v>
      </c>
      <c r="W29" s="46">
        <v>0</v>
      </c>
      <c r="X29" s="151">
        <v>0</v>
      </c>
      <c r="Y29" s="151">
        <v>0</v>
      </c>
      <c r="Z29" s="151">
        <v>0</v>
      </c>
      <c r="AA29" s="151">
        <v>0</v>
      </c>
      <c r="AB29" s="151">
        <v>0</v>
      </c>
      <c r="AC29" s="151">
        <v>0</v>
      </c>
      <c r="AD29" s="151">
        <v>1</v>
      </c>
      <c r="AE29" s="151">
        <v>1</v>
      </c>
      <c r="AF29" s="151">
        <v>0</v>
      </c>
      <c r="AG29" s="151">
        <v>0</v>
      </c>
      <c r="AH29" s="151">
        <v>0</v>
      </c>
      <c r="AI29" s="333"/>
      <c r="AK29" s="116" t="e">
        <f>Раздел2!#REF!</f>
        <v>#REF!</v>
      </c>
    </row>
    <row r="30" spans="1:37" ht="15.75" customHeight="1" x14ac:dyDescent="0.25">
      <c r="A30" s="332"/>
      <c r="B30" s="159" t="s">
        <v>129</v>
      </c>
      <c r="C30" s="75" t="s">
        <v>130</v>
      </c>
      <c r="D30" s="83">
        <v>0</v>
      </c>
      <c r="E30" s="119">
        <v>0</v>
      </c>
      <c r="F30" s="77">
        <v>0</v>
      </c>
      <c r="G30" s="77">
        <v>0</v>
      </c>
      <c r="H30" s="77">
        <v>0</v>
      </c>
      <c r="I30" s="77">
        <v>0</v>
      </c>
      <c r="J30" s="151">
        <v>0</v>
      </c>
      <c r="K30" s="151">
        <v>0</v>
      </c>
      <c r="L30" s="151">
        <v>0</v>
      </c>
      <c r="M30" s="151">
        <v>0</v>
      </c>
      <c r="N30" s="151">
        <v>0</v>
      </c>
      <c r="O30" s="151">
        <v>0</v>
      </c>
      <c r="P30" s="151">
        <v>0</v>
      </c>
      <c r="Q30" s="151">
        <v>0</v>
      </c>
      <c r="R30" s="151">
        <v>0</v>
      </c>
      <c r="S30" s="151">
        <v>0</v>
      </c>
      <c r="T30" s="151">
        <v>0</v>
      </c>
      <c r="U30" s="151">
        <v>0</v>
      </c>
      <c r="V30" s="151">
        <v>0</v>
      </c>
      <c r="W30" s="46">
        <v>0</v>
      </c>
      <c r="X30" s="151">
        <v>0</v>
      </c>
      <c r="Y30" s="151">
        <v>0</v>
      </c>
      <c r="Z30" s="151">
        <v>0</v>
      </c>
      <c r="AA30" s="151">
        <v>0</v>
      </c>
      <c r="AB30" s="151">
        <v>0</v>
      </c>
      <c r="AC30" s="151">
        <v>0</v>
      </c>
      <c r="AD30" s="151">
        <v>0</v>
      </c>
      <c r="AE30" s="151">
        <v>0</v>
      </c>
      <c r="AF30" s="151">
        <v>0</v>
      </c>
      <c r="AG30" s="151">
        <v>0</v>
      </c>
      <c r="AH30" s="151">
        <v>0</v>
      </c>
      <c r="AI30" s="333"/>
      <c r="AK30" s="116" t="e">
        <f>Раздел2!#REF!</f>
        <v>#REF!</v>
      </c>
    </row>
    <row r="31" spans="1:37" ht="15.75" customHeight="1" x14ac:dyDescent="0.25">
      <c r="A31" s="332"/>
      <c r="B31" s="159" t="s">
        <v>131</v>
      </c>
      <c r="C31" s="75" t="s">
        <v>132</v>
      </c>
      <c r="D31" s="83">
        <v>0</v>
      </c>
      <c r="E31" s="119">
        <v>0</v>
      </c>
      <c r="F31" s="77">
        <v>0</v>
      </c>
      <c r="G31" s="77">
        <v>0</v>
      </c>
      <c r="H31" s="77">
        <v>0</v>
      </c>
      <c r="I31" s="77">
        <v>0</v>
      </c>
      <c r="J31" s="151">
        <v>0</v>
      </c>
      <c r="K31" s="151">
        <v>0</v>
      </c>
      <c r="L31" s="151">
        <v>0</v>
      </c>
      <c r="M31" s="151">
        <v>0</v>
      </c>
      <c r="N31" s="151">
        <v>0</v>
      </c>
      <c r="O31" s="151">
        <v>0</v>
      </c>
      <c r="P31" s="151">
        <v>0</v>
      </c>
      <c r="Q31" s="151">
        <v>0</v>
      </c>
      <c r="R31" s="151">
        <v>0</v>
      </c>
      <c r="S31" s="151">
        <v>0</v>
      </c>
      <c r="T31" s="151">
        <v>0</v>
      </c>
      <c r="U31" s="151">
        <v>0</v>
      </c>
      <c r="V31" s="151">
        <v>0</v>
      </c>
      <c r="W31" s="46">
        <v>0</v>
      </c>
      <c r="X31" s="151">
        <v>0</v>
      </c>
      <c r="Y31" s="151">
        <v>0</v>
      </c>
      <c r="Z31" s="151">
        <v>0</v>
      </c>
      <c r="AA31" s="151">
        <v>0</v>
      </c>
      <c r="AB31" s="151">
        <v>0</v>
      </c>
      <c r="AC31" s="151">
        <v>0</v>
      </c>
      <c r="AD31" s="151">
        <v>0</v>
      </c>
      <c r="AE31" s="151">
        <v>0</v>
      </c>
      <c r="AF31" s="151">
        <v>0</v>
      </c>
      <c r="AG31" s="151">
        <v>0</v>
      </c>
      <c r="AH31" s="151">
        <v>0</v>
      </c>
      <c r="AI31" s="333"/>
      <c r="AK31" s="116" t="e">
        <f>Раздел2!#REF!</f>
        <v>#REF!</v>
      </c>
    </row>
    <row r="32" spans="1:37" ht="15.75" customHeight="1" x14ac:dyDescent="0.25">
      <c r="A32" s="332"/>
      <c r="B32" s="159" t="s">
        <v>133</v>
      </c>
      <c r="C32" s="75" t="s">
        <v>135</v>
      </c>
      <c r="D32" s="83">
        <v>0</v>
      </c>
      <c r="E32" s="119">
        <v>0</v>
      </c>
      <c r="F32" s="77">
        <v>0</v>
      </c>
      <c r="G32" s="77">
        <v>0</v>
      </c>
      <c r="H32" s="77">
        <v>0</v>
      </c>
      <c r="I32" s="77">
        <v>0</v>
      </c>
      <c r="J32" s="151">
        <v>0</v>
      </c>
      <c r="K32" s="151">
        <v>0</v>
      </c>
      <c r="L32" s="151">
        <v>0</v>
      </c>
      <c r="M32" s="151">
        <v>0</v>
      </c>
      <c r="N32" s="151">
        <v>0</v>
      </c>
      <c r="O32" s="151">
        <v>0</v>
      </c>
      <c r="P32" s="151">
        <v>0</v>
      </c>
      <c r="Q32" s="151">
        <v>0</v>
      </c>
      <c r="R32" s="151">
        <v>0</v>
      </c>
      <c r="S32" s="151">
        <v>0</v>
      </c>
      <c r="T32" s="151">
        <v>0</v>
      </c>
      <c r="U32" s="151">
        <v>0</v>
      </c>
      <c r="V32" s="151">
        <v>0</v>
      </c>
      <c r="W32" s="46">
        <v>0</v>
      </c>
      <c r="X32" s="151">
        <v>0</v>
      </c>
      <c r="Y32" s="151">
        <v>0</v>
      </c>
      <c r="Z32" s="151">
        <v>0</v>
      </c>
      <c r="AA32" s="151">
        <v>0</v>
      </c>
      <c r="AB32" s="151">
        <v>0</v>
      </c>
      <c r="AC32" s="151">
        <v>0</v>
      </c>
      <c r="AD32" s="151">
        <v>0</v>
      </c>
      <c r="AE32" s="151">
        <v>0</v>
      </c>
      <c r="AF32" s="151">
        <v>0</v>
      </c>
      <c r="AG32" s="151">
        <v>0</v>
      </c>
      <c r="AH32" s="151">
        <v>0</v>
      </c>
      <c r="AI32" s="333"/>
      <c r="AK32" s="116" t="e">
        <f>Раздел2!#REF!</f>
        <v>#REF!</v>
      </c>
    </row>
    <row r="33" spans="1:37" x14ac:dyDescent="0.25">
      <c r="A33" s="332"/>
      <c r="B33" s="159" t="s">
        <v>134</v>
      </c>
      <c r="C33" s="75" t="s">
        <v>137</v>
      </c>
      <c r="D33" s="83">
        <v>3</v>
      </c>
      <c r="E33" s="119">
        <v>0</v>
      </c>
      <c r="F33" s="77">
        <v>2</v>
      </c>
      <c r="G33" s="77">
        <v>1</v>
      </c>
      <c r="H33" s="77">
        <v>0</v>
      </c>
      <c r="I33" s="77">
        <v>33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83">
        <v>0</v>
      </c>
      <c r="P33" s="83">
        <v>1</v>
      </c>
      <c r="Q33" s="83">
        <v>0</v>
      </c>
      <c r="R33" s="83">
        <v>0</v>
      </c>
      <c r="S33" s="83">
        <v>25</v>
      </c>
      <c r="T33" s="83">
        <v>0</v>
      </c>
      <c r="U33" s="83">
        <v>0</v>
      </c>
      <c r="V33" s="83">
        <v>0</v>
      </c>
      <c r="W33" s="83">
        <v>0</v>
      </c>
      <c r="X33" s="83">
        <v>0</v>
      </c>
      <c r="Y33" s="83">
        <v>0</v>
      </c>
      <c r="Z33" s="83">
        <v>1</v>
      </c>
      <c r="AA33" s="83">
        <v>1</v>
      </c>
      <c r="AB33" s="83">
        <v>0</v>
      </c>
      <c r="AC33" s="83">
        <v>3</v>
      </c>
      <c r="AD33" s="83">
        <v>0</v>
      </c>
      <c r="AE33" s="83">
        <v>0</v>
      </c>
      <c r="AF33" s="83">
        <v>0</v>
      </c>
      <c r="AG33" s="83">
        <v>0</v>
      </c>
      <c r="AH33" s="83">
        <v>5</v>
      </c>
      <c r="AI33" s="333"/>
      <c r="AK33" s="116"/>
    </row>
    <row r="34" spans="1:37" ht="21" x14ac:dyDescent="0.25">
      <c r="A34" s="332"/>
      <c r="B34" s="160" t="s">
        <v>136</v>
      </c>
      <c r="C34" s="75" t="s">
        <v>139</v>
      </c>
      <c r="D34" s="83">
        <v>0</v>
      </c>
      <c r="E34" s="119">
        <v>0</v>
      </c>
      <c r="F34" s="77">
        <v>0</v>
      </c>
      <c r="G34" s="77">
        <v>0</v>
      </c>
      <c r="H34" s="77">
        <v>0</v>
      </c>
      <c r="I34" s="77">
        <v>0</v>
      </c>
      <c r="J34" s="151">
        <v>0</v>
      </c>
      <c r="K34" s="151">
        <v>0</v>
      </c>
      <c r="L34" s="151">
        <v>0</v>
      </c>
      <c r="M34" s="151">
        <v>0</v>
      </c>
      <c r="N34" s="151">
        <v>0</v>
      </c>
      <c r="O34" s="151">
        <v>0</v>
      </c>
      <c r="P34" s="151">
        <v>0</v>
      </c>
      <c r="Q34" s="151">
        <v>0</v>
      </c>
      <c r="R34" s="151">
        <v>0</v>
      </c>
      <c r="S34" s="151">
        <v>0</v>
      </c>
      <c r="T34" s="151">
        <v>0</v>
      </c>
      <c r="U34" s="151">
        <v>0</v>
      </c>
      <c r="V34" s="151">
        <v>0</v>
      </c>
      <c r="W34" s="46">
        <v>0</v>
      </c>
      <c r="X34" s="151">
        <v>0</v>
      </c>
      <c r="Y34" s="151">
        <v>0</v>
      </c>
      <c r="Z34" s="151">
        <v>0</v>
      </c>
      <c r="AA34" s="151">
        <v>0</v>
      </c>
      <c r="AB34" s="151">
        <v>0</v>
      </c>
      <c r="AC34" s="151">
        <v>0</v>
      </c>
      <c r="AD34" s="151">
        <v>0</v>
      </c>
      <c r="AE34" s="151">
        <v>0</v>
      </c>
      <c r="AF34" s="151">
        <v>0</v>
      </c>
      <c r="AG34" s="151">
        <v>0</v>
      </c>
      <c r="AH34" s="151">
        <v>0</v>
      </c>
      <c r="AI34" s="333"/>
      <c r="AK34" s="116"/>
    </row>
    <row r="35" spans="1:37" ht="15.75" customHeight="1" x14ac:dyDescent="0.25">
      <c r="A35" s="332"/>
      <c r="B35" s="160" t="s">
        <v>138</v>
      </c>
      <c r="C35" s="75" t="s">
        <v>141</v>
      </c>
      <c r="D35" s="83">
        <v>0</v>
      </c>
      <c r="E35" s="119">
        <v>0</v>
      </c>
      <c r="F35" s="77">
        <v>0</v>
      </c>
      <c r="G35" s="77">
        <v>0</v>
      </c>
      <c r="H35" s="77">
        <v>0</v>
      </c>
      <c r="I35" s="77">
        <v>0</v>
      </c>
      <c r="J35" s="151">
        <v>0</v>
      </c>
      <c r="K35" s="151">
        <v>0</v>
      </c>
      <c r="L35" s="151">
        <v>0</v>
      </c>
      <c r="M35" s="151">
        <v>0</v>
      </c>
      <c r="N35" s="151">
        <v>0</v>
      </c>
      <c r="O35" s="151">
        <v>0</v>
      </c>
      <c r="P35" s="151">
        <v>0</v>
      </c>
      <c r="Q35" s="151">
        <v>0</v>
      </c>
      <c r="R35" s="151">
        <v>0</v>
      </c>
      <c r="S35" s="151">
        <v>0</v>
      </c>
      <c r="T35" s="151">
        <v>0</v>
      </c>
      <c r="U35" s="151">
        <v>0</v>
      </c>
      <c r="V35" s="151">
        <v>0</v>
      </c>
      <c r="W35" s="46">
        <v>0</v>
      </c>
      <c r="X35" s="151">
        <v>0</v>
      </c>
      <c r="Y35" s="151">
        <v>0</v>
      </c>
      <c r="Z35" s="151">
        <v>0</v>
      </c>
      <c r="AA35" s="151">
        <v>0</v>
      </c>
      <c r="AB35" s="151">
        <v>0</v>
      </c>
      <c r="AC35" s="151">
        <v>0</v>
      </c>
      <c r="AD35" s="151">
        <v>0</v>
      </c>
      <c r="AE35" s="151">
        <v>0</v>
      </c>
      <c r="AF35" s="151">
        <v>0</v>
      </c>
      <c r="AG35" s="151">
        <v>0</v>
      </c>
      <c r="AH35" s="151">
        <v>0</v>
      </c>
      <c r="AI35" s="333"/>
      <c r="AK35" s="116"/>
    </row>
    <row r="36" spans="1:37" ht="15.75" customHeight="1" x14ac:dyDescent="0.25">
      <c r="A36" s="332"/>
      <c r="B36" s="160" t="s">
        <v>140</v>
      </c>
      <c r="C36" s="75" t="s">
        <v>143</v>
      </c>
      <c r="D36" s="83">
        <v>0</v>
      </c>
      <c r="E36" s="119">
        <v>0</v>
      </c>
      <c r="F36" s="77">
        <v>0</v>
      </c>
      <c r="G36" s="77">
        <v>0</v>
      </c>
      <c r="H36" s="77">
        <v>0</v>
      </c>
      <c r="I36" s="77">
        <v>0</v>
      </c>
      <c r="J36" s="151">
        <v>0</v>
      </c>
      <c r="K36" s="151">
        <v>0</v>
      </c>
      <c r="L36" s="151">
        <v>0</v>
      </c>
      <c r="M36" s="151">
        <v>0</v>
      </c>
      <c r="N36" s="151">
        <v>0</v>
      </c>
      <c r="O36" s="151">
        <v>0</v>
      </c>
      <c r="P36" s="151">
        <v>0</v>
      </c>
      <c r="Q36" s="151">
        <v>0</v>
      </c>
      <c r="R36" s="151">
        <v>0</v>
      </c>
      <c r="S36" s="151">
        <v>0</v>
      </c>
      <c r="T36" s="151">
        <v>0</v>
      </c>
      <c r="U36" s="151">
        <v>0</v>
      </c>
      <c r="V36" s="151">
        <v>0</v>
      </c>
      <c r="W36" s="46">
        <v>0</v>
      </c>
      <c r="X36" s="151">
        <v>0</v>
      </c>
      <c r="Y36" s="151">
        <v>0</v>
      </c>
      <c r="Z36" s="151">
        <v>0</v>
      </c>
      <c r="AA36" s="151">
        <v>0</v>
      </c>
      <c r="AB36" s="151">
        <v>0</v>
      </c>
      <c r="AC36" s="151">
        <v>0</v>
      </c>
      <c r="AD36" s="151">
        <v>0</v>
      </c>
      <c r="AE36" s="151">
        <v>0</v>
      </c>
      <c r="AF36" s="151">
        <v>0</v>
      </c>
      <c r="AG36" s="151">
        <v>0</v>
      </c>
      <c r="AH36" s="151">
        <v>0</v>
      </c>
      <c r="AI36" s="333"/>
      <c r="AK36" s="116"/>
    </row>
    <row r="37" spans="1:37" ht="15.75" customHeight="1" x14ac:dyDescent="0.25">
      <c r="A37" s="332"/>
      <c r="B37" s="160" t="s">
        <v>142</v>
      </c>
      <c r="C37" s="75" t="s">
        <v>145</v>
      </c>
      <c r="D37" s="83">
        <v>3</v>
      </c>
      <c r="E37" s="119">
        <v>0</v>
      </c>
      <c r="F37" s="77">
        <v>2</v>
      </c>
      <c r="G37" s="77">
        <v>1</v>
      </c>
      <c r="H37" s="77">
        <v>0</v>
      </c>
      <c r="I37" s="77">
        <v>33</v>
      </c>
      <c r="J37" s="151">
        <v>0</v>
      </c>
      <c r="K37" s="151">
        <v>0</v>
      </c>
      <c r="L37" s="151">
        <v>0</v>
      </c>
      <c r="M37" s="151">
        <v>0</v>
      </c>
      <c r="N37" s="151">
        <v>0</v>
      </c>
      <c r="O37" s="151">
        <v>0</v>
      </c>
      <c r="P37" s="151">
        <v>1</v>
      </c>
      <c r="Q37" s="151">
        <v>0</v>
      </c>
      <c r="R37" s="151">
        <v>0</v>
      </c>
      <c r="S37" s="151">
        <v>25</v>
      </c>
      <c r="T37" s="151">
        <v>0</v>
      </c>
      <c r="U37" s="151">
        <v>0</v>
      </c>
      <c r="V37" s="151">
        <v>0</v>
      </c>
      <c r="W37" s="46">
        <v>0</v>
      </c>
      <c r="X37" s="151">
        <v>0</v>
      </c>
      <c r="Y37" s="151">
        <v>0</v>
      </c>
      <c r="Z37" s="151">
        <v>1</v>
      </c>
      <c r="AA37" s="151">
        <v>1</v>
      </c>
      <c r="AB37" s="151">
        <v>0</v>
      </c>
      <c r="AC37" s="151">
        <v>3</v>
      </c>
      <c r="AD37" s="151">
        <v>0</v>
      </c>
      <c r="AE37" s="151">
        <v>0</v>
      </c>
      <c r="AF37" s="151">
        <v>0</v>
      </c>
      <c r="AG37" s="151">
        <v>0</v>
      </c>
      <c r="AH37" s="151">
        <v>5</v>
      </c>
      <c r="AI37" s="333"/>
      <c r="AK37" s="116" t="e">
        <f>Раздел2!#REF!</f>
        <v>#REF!</v>
      </c>
    </row>
    <row r="38" spans="1:37" ht="15.75" customHeight="1" x14ac:dyDescent="0.25">
      <c r="A38" s="332"/>
      <c r="B38" s="159" t="s">
        <v>144</v>
      </c>
      <c r="C38" s="75" t="s">
        <v>147</v>
      </c>
      <c r="D38" s="83">
        <v>0</v>
      </c>
      <c r="E38" s="119">
        <v>0</v>
      </c>
      <c r="F38" s="77">
        <v>0</v>
      </c>
      <c r="G38" s="77">
        <v>0</v>
      </c>
      <c r="H38" s="77">
        <v>0</v>
      </c>
      <c r="I38" s="77">
        <v>0</v>
      </c>
      <c r="J38" s="151">
        <v>0</v>
      </c>
      <c r="K38" s="151">
        <v>0</v>
      </c>
      <c r="L38" s="151">
        <v>0</v>
      </c>
      <c r="M38" s="151">
        <v>0</v>
      </c>
      <c r="N38" s="151">
        <v>0</v>
      </c>
      <c r="O38" s="151">
        <v>0</v>
      </c>
      <c r="P38" s="151">
        <v>0</v>
      </c>
      <c r="Q38" s="151">
        <v>0</v>
      </c>
      <c r="R38" s="151">
        <v>0</v>
      </c>
      <c r="S38" s="151">
        <v>0</v>
      </c>
      <c r="T38" s="151">
        <v>0</v>
      </c>
      <c r="U38" s="151">
        <v>0</v>
      </c>
      <c r="V38" s="151">
        <v>0</v>
      </c>
      <c r="W38" s="46">
        <v>0</v>
      </c>
      <c r="X38" s="151">
        <v>0</v>
      </c>
      <c r="Y38" s="151">
        <v>0</v>
      </c>
      <c r="Z38" s="151">
        <v>0</v>
      </c>
      <c r="AA38" s="151">
        <v>0</v>
      </c>
      <c r="AB38" s="151">
        <v>0</v>
      </c>
      <c r="AC38" s="151">
        <v>0</v>
      </c>
      <c r="AD38" s="151">
        <v>0</v>
      </c>
      <c r="AE38" s="151">
        <v>0</v>
      </c>
      <c r="AF38" s="151">
        <v>0</v>
      </c>
      <c r="AG38" s="151">
        <v>0</v>
      </c>
      <c r="AH38" s="151">
        <v>0</v>
      </c>
      <c r="AI38" s="333"/>
      <c r="AK38" s="116" t="e">
        <f>Раздел2!#REF!</f>
        <v>#REF!</v>
      </c>
    </row>
    <row r="39" spans="1:37" ht="15.75" customHeight="1" x14ac:dyDescent="0.25">
      <c r="A39" s="332"/>
      <c r="B39" s="159" t="s">
        <v>146</v>
      </c>
      <c r="C39" s="75" t="s">
        <v>149</v>
      </c>
      <c r="D39" s="83">
        <v>0</v>
      </c>
      <c r="E39" s="119">
        <v>0</v>
      </c>
      <c r="F39" s="77">
        <v>0</v>
      </c>
      <c r="G39" s="77">
        <v>0</v>
      </c>
      <c r="H39" s="77">
        <v>0</v>
      </c>
      <c r="I39" s="77">
        <v>0</v>
      </c>
      <c r="J39" s="151">
        <v>0</v>
      </c>
      <c r="K39" s="151">
        <v>0</v>
      </c>
      <c r="L39" s="151">
        <v>0</v>
      </c>
      <c r="M39" s="151">
        <v>0</v>
      </c>
      <c r="N39" s="151">
        <v>0</v>
      </c>
      <c r="O39" s="151">
        <v>0</v>
      </c>
      <c r="P39" s="151">
        <v>0</v>
      </c>
      <c r="Q39" s="151">
        <v>0</v>
      </c>
      <c r="R39" s="151">
        <v>0</v>
      </c>
      <c r="S39" s="151">
        <v>0</v>
      </c>
      <c r="T39" s="151">
        <v>0</v>
      </c>
      <c r="U39" s="151">
        <v>0</v>
      </c>
      <c r="V39" s="151">
        <v>0</v>
      </c>
      <c r="W39" s="46">
        <v>0</v>
      </c>
      <c r="X39" s="151">
        <v>0</v>
      </c>
      <c r="Y39" s="151">
        <v>0</v>
      </c>
      <c r="Z39" s="151">
        <v>0</v>
      </c>
      <c r="AA39" s="151">
        <v>0</v>
      </c>
      <c r="AB39" s="151">
        <v>0</v>
      </c>
      <c r="AC39" s="151">
        <v>0</v>
      </c>
      <c r="AD39" s="151">
        <v>0</v>
      </c>
      <c r="AE39" s="151">
        <v>0</v>
      </c>
      <c r="AF39" s="151">
        <v>0</v>
      </c>
      <c r="AG39" s="151">
        <v>0</v>
      </c>
      <c r="AH39" s="151">
        <v>0</v>
      </c>
      <c r="AI39" s="333"/>
      <c r="AK39" s="116" t="e">
        <f>Раздел2!#REF!</f>
        <v>#REF!</v>
      </c>
    </row>
    <row r="40" spans="1:37" ht="15.75" customHeight="1" x14ac:dyDescent="0.25">
      <c r="A40" s="332"/>
      <c r="B40" s="159" t="s">
        <v>148</v>
      </c>
      <c r="C40" s="75" t="s">
        <v>151</v>
      </c>
      <c r="D40" s="83">
        <v>0</v>
      </c>
      <c r="E40" s="119">
        <v>0</v>
      </c>
      <c r="F40" s="77">
        <v>0</v>
      </c>
      <c r="G40" s="77">
        <v>0</v>
      </c>
      <c r="H40" s="77">
        <v>0</v>
      </c>
      <c r="I40" s="77">
        <v>0</v>
      </c>
      <c r="J40" s="151">
        <v>0</v>
      </c>
      <c r="K40" s="151">
        <v>0</v>
      </c>
      <c r="L40" s="151">
        <v>0</v>
      </c>
      <c r="M40" s="151">
        <v>0</v>
      </c>
      <c r="N40" s="151">
        <v>0</v>
      </c>
      <c r="O40" s="151">
        <v>0</v>
      </c>
      <c r="P40" s="151">
        <v>0</v>
      </c>
      <c r="Q40" s="151">
        <v>0</v>
      </c>
      <c r="R40" s="151">
        <v>0</v>
      </c>
      <c r="S40" s="151">
        <v>0</v>
      </c>
      <c r="T40" s="151">
        <v>0</v>
      </c>
      <c r="U40" s="151">
        <v>0</v>
      </c>
      <c r="V40" s="151">
        <v>0</v>
      </c>
      <c r="W40" s="46">
        <v>0</v>
      </c>
      <c r="X40" s="151">
        <v>0</v>
      </c>
      <c r="Y40" s="151">
        <v>0</v>
      </c>
      <c r="Z40" s="151">
        <v>0</v>
      </c>
      <c r="AA40" s="151">
        <v>0</v>
      </c>
      <c r="AB40" s="151">
        <v>0</v>
      </c>
      <c r="AC40" s="151">
        <v>0</v>
      </c>
      <c r="AD40" s="151">
        <v>0</v>
      </c>
      <c r="AE40" s="151">
        <v>0</v>
      </c>
      <c r="AF40" s="151">
        <v>0</v>
      </c>
      <c r="AG40" s="151">
        <v>0</v>
      </c>
      <c r="AH40" s="151">
        <v>0</v>
      </c>
      <c r="AI40" s="333"/>
      <c r="AK40" s="116" t="e">
        <f>Раздел2!#REF!</f>
        <v>#REF!</v>
      </c>
    </row>
    <row r="41" spans="1:37" x14ac:dyDescent="0.25">
      <c r="A41" s="332"/>
      <c r="B41" s="159" t="s">
        <v>150</v>
      </c>
      <c r="C41" s="75" t="s">
        <v>153</v>
      </c>
      <c r="D41" s="83">
        <v>75</v>
      </c>
      <c r="E41" s="119">
        <v>15</v>
      </c>
      <c r="F41" s="77">
        <v>30</v>
      </c>
      <c r="G41" s="77">
        <v>30</v>
      </c>
      <c r="H41" s="77">
        <v>45</v>
      </c>
      <c r="I41" s="77">
        <v>65</v>
      </c>
      <c r="J41" s="83">
        <v>15</v>
      </c>
      <c r="K41" s="83">
        <v>0</v>
      </c>
      <c r="L41" s="83">
        <v>0</v>
      </c>
      <c r="M41" s="83">
        <v>0</v>
      </c>
      <c r="N41" s="83">
        <v>22</v>
      </c>
      <c r="O41" s="83">
        <v>0</v>
      </c>
      <c r="P41" s="83">
        <v>0</v>
      </c>
      <c r="Q41" s="83">
        <v>30</v>
      </c>
      <c r="R41" s="83">
        <v>0</v>
      </c>
      <c r="S41" s="83">
        <v>15</v>
      </c>
      <c r="T41" s="83">
        <v>0</v>
      </c>
      <c r="U41" s="83">
        <v>30</v>
      </c>
      <c r="V41" s="83">
        <v>0</v>
      </c>
      <c r="W41" s="83">
        <v>45</v>
      </c>
      <c r="X41" s="83">
        <v>28</v>
      </c>
      <c r="Y41" s="83">
        <v>0</v>
      </c>
      <c r="Z41" s="83">
        <v>0</v>
      </c>
      <c r="AA41" s="83">
        <v>0</v>
      </c>
      <c r="AB41" s="83">
        <v>0</v>
      </c>
      <c r="AC41" s="83">
        <v>0</v>
      </c>
      <c r="AD41" s="83">
        <v>0</v>
      </c>
      <c r="AE41" s="83">
        <v>0</v>
      </c>
      <c r="AF41" s="83">
        <v>0</v>
      </c>
      <c r="AG41" s="83">
        <v>0</v>
      </c>
      <c r="AH41" s="83">
        <v>0</v>
      </c>
      <c r="AI41" s="333"/>
      <c r="AK41" s="116" t="e">
        <f>Раздел2!#REF!</f>
        <v>#REF!</v>
      </c>
    </row>
    <row r="42" spans="1:37" ht="21" x14ac:dyDescent="0.25">
      <c r="A42" s="332"/>
      <c r="B42" s="160" t="s">
        <v>152</v>
      </c>
      <c r="C42" s="75" t="s">
        <v>155</v>
      </c>
      <c r="D42" s="83">
        <v>0</v>
      </c>
      <c r="E42" s="119">
        <v>0</v>
      </c>
      <c r="F42" s="77">
        <v>0</v>
      </c>
      <c r="G42" s="77">
        <v>0</v>
      </c>
      <c r="H42" s="77">
        <v>15</v>
      </c>
      <c r="I42" s="77">
        <v>43</v>
      </c>
      <c r="J42" s="151">
        <v>0</v>
      </c>
      <c r="K42" s="151">
        <v>0</v>
      </c>
      <c r="L42" s="151">
        <v>0</v>
      </c>
      <c r="M42" s="151">
        <v>0</v>
      </c>
      <c r="N42" s="151">
        <v>0</v>
      </c>
      <c r="O42" s="151">
        <v>0</v>
      </c>
      <c r="P42" s="151">
        <v>0</v>
      </c>
      <c r="Q42" s="151">
        <v>0</v>
      </c>
      <c r="R42" s="151">
        <v>0</v>
      </c>
      <c r="S42" s="151">
        <v>15</v>
      </c>
      <c r="T42" s="151">
        <v>0</v>
      </c>
      <c r="U42" s="151">
        <v>0</v>
      </c>
      <c r="V42" s="151">
        <v>0</v>
      </c>
      <c r="W42" s="46">
        <v>15</v>
      </c>
      <c r="X42" s="151">
        <v>28</v>
      </c>
      <c r="Y42" s="151">
        <v>0</v>
      </c>
      <c r="Z42" s="151">
        <v>0</v>
      </c>
      <c r="AA42" s="151">
        <v>0</v>
      </c>
      <c r="AB42" s="151">
        <v>0</v>
      </c>
      <c r="AC42" s="151">
        <v>0</v>
      </c>
      <c r="AD42" s="151">
        <v>0</v>
      </c>
      <c r="AE42" s="151">
        <v>0</v>
      </c>
      <c r="AF42" s="151">
        <v>0</v>
      </c>
      <c r="AG42" s="151">
        <v>0</v>
      </c>
      <c r="AH42" s="151">
        <v>0</v>
      </c>
      <c r="AI42" s="333"/>
      <c r="AK42" s="116" t="e">
        <f>Раздел2!#REF!</f>
        <v>#REF!</v>
      </c>
    </row>
    <row r="43" spans="1:37" x14ac:dyDescent="0.25">
      <c r="A43" s="332"/>
      <c r="B43" s="160" t="s">
        <v>154</v>
      </c>
      <c r="C43" s="75" t="s">
        <v>157</v>
      </c>
      <c r="D43" s="83">
        <v>75</v>
      </c>
      <c r="E43" s="119">
        <v>15</v>
      </c>
      <c r="F43" s="77">
        <v>30</v>
      </c>
      <c r="G43" s="77">
        <v>30</v>
      </c>
      <c r="H43" s="77">
        <v>30</v>
      </c>
      <c r="I43" s="77">
        <v>22</v>
      </c>
      <c r="J43" s="151">
        <v>15</v>
      </c>
      <c r="K43" s="151">
        <v>0</v>
      </c>
      <c r="L43" s="151">
        <v>0</v>
      </c>
      <c r="M43" s="151">
        <v>0</v>
      </c>
      <c r="N43" s="151">
        <v>22</v>
      </c>
      <c r="O43" s="151">
        <v>0</v>
      </c>
      <c r="P43" s="151">
        <v>0</v>
      </c>
      <c r="Q43" s="151">
        <v>30</v>
      </c>
      <c r="R43" s="151">
        <v>0</v>
      </c>
      <c r="S43" s="151">
        <v>0</v>
      </c>
      <c r="T43" s="151">
        <v>0</v>
      </c>
      <c r="U43" s="151">
        <v>30</v>
      </c>
      <c r="V43" s="151">
        <v>0</v>
      </c>
      <c r="W43" s="46">
        <v>30</v>
      </c>
      <c r="X43" s="151">
        <v>0</v>
      </c>
      <c r="Y43" s="151">
        <v>0</v>
      </c>
      <c r="Z43" s="151">
        <v>0</v>
      </c>
      <c r="AA43" s="151">
        <v>0</v>
      </c>
      <c r="AB43" s="151">
        <v>0</v>
      </c>
      <c r="AC43" s="151">
        <v>0</v>
      </c>
      <c r="AD43" s="151">
        <v>0</v>
      </c>
      <c r="AE43" s="151">
        <v>0</v>
      </c>
      <c r="AF43" s="151">
        <v>0</v>
      </c>
      <c r="AG43" s="151">
        <v>0</v>
      </c>
      <c r="AH43" s="151">
        <v>0</v>
      </c>
      <c r="AI43" s="333"/>
      <c r="AK43" s="116" t="e">
        <f>Раздел2!#REF!</f>
        <v>#REF!</v>
      </c>
    </row>
    <row r="44" spans="1:37" ht="17.25" customHeight="1" x14ac:dyDescent="0.25">
      <c r="A44" s="332"/>
      <c r="B44" s="159" t="s">
        <v>156</v>
      </c>
      <c r="C44" s="75" t="s">
        <v>629</v>
      </c>
      <c r="D44" s="83">
        <v>0</v>
      </c>
      <c r="E44" s="119">
        <v>0</v>
      </c>
      <c r="F44" s="77">
        <v>0</v>
      </c>
      <c r="G44" s="77">
        <v>0</v>
      </c>
      <c r="H44" s="77">
        <v>0</v>
      </c>
      <c r="I44" s="77">
        <v>0</v>
      </c>
      <c r="J44" s="151">
        <v>0</v>
      </c>
      <c r="K44" s="151">
        <v>0</v>
      </c>
      <c r="L44" s="151">
        <v>0</v>
      </c>
      <c r="M44" s="151">
        <v>0</v>
      </c>
      <c r="N44" s="151">
        <v>0</v>
      </c>
      <c r="O44" s="151">
        <v>0</v>
      </c>
      <c r="P44" s="151">
        <v>0</v>
      </c>
      <c r="Q44" s="151">
        <v>0</v>
      </c>
      <c r="R44" s="151">
        <v>0</v>
      </c>
      <c r="S44" s="151">
        <v>0</v>
      </c>
      <c r="T44" s="151">
        <v>0</v>
      </c>
      <c r="U44" s="151">
        <v>0</v>
      </c>
      <c r="V44" s="151">
        <v>0</v>
      </c>
      <c r="W44" s="46">
        <v>0</v>
      </c>
      <c r="X44" s="151">
        <v>0</v>
      </c>
      <c r="Y44" s="151">
        <v>0</v>
      </c>
      <c r="Z44" s="151">
        <v>0</v>
      </c>
      <c r="AA44" s="151">
        <v>0</v>
      </c>
      <c r="AB44" s="151">
        <v>0</v>
      </c>
      <c r="AC44" s="151">
        <v>0</v>
      </c>
      <c r="AD44" s="151">
        <v>0</v>
      </c>
      <c r="AE44" s="151">
        <v>0</v>
      </c>
      <c r="AF44" s="151">
        <v>0</v>
      </c>
      <c r="AG44" s="151">
        <v>0</v>
      </c>
      <c r="AH44" s="151">
        <v>0</v>
      </c>
      <c r="AI44" s="333"/>
      <c r="AK44" s="116"/>
    </row>
    <row r="45" spans="1:37" ht="15.75" customHeight="1" x14ac:dyDescent="0.25">
      <c r="A45" s="332"/>
      <c r="B45" s="159" t="s">
        <v>158</v>
      </c>
      <c r="C45" s="75" t="s">
        <v>159</v>
      </c>
      <c r="D45" s="83">
        <v>0</v>
      </c>
      <c r="E45" s="119">
        <v>0</v>
      </c>
      <c r="F45" s="77">
        <v>0</v>
      </c>
      <c r="G45" s="77">
        <v>0</v>
      </c>
      <c r="H45" s="77">
        <v>0</v>
      </c>
      <c r="I45" s="77">
        <v>0</v>
      </c>
      <c r="J45" s="151">
        <v>0</v>
      </c>
      <c r="K45" s="151">
        <v>0</v>
      </c>
      <c r="L45" s="151">
        <v>0</v>
      </c>
      <c r="M45" s="151">
        <v>0</v>
      </c>
      <c r="N45" s="151">
        <v>0</v>
      </c>
      <c r="O45" s="151">
        <v>0</v>
      </c>
      <c r="P45" s="151">
        <v>0</v>
      </c>
      <c r="Q45" s="151">
        <v>0</v>
      </c>
      <c r="R45" s="151">
        <v>0</v>
      </c>
      <c r="S45" s="151">
        <v>0</v>
      </c>
      <c r="T45" s="151">
        <v>0</v>
      </c>
      <c r="U45" s="151">
        <v>0</v>
      </c>
      <c r="V45" s="151">
        <v>0</v>
      </c>
      <c r="W45" s="46">
        <v>0</v>
      </c>
      <c r="X45" s="151">
        <v>0</v>
      </c>
      <c r="Y45" s="151">
        <v>0</v>
      </c>
      <c r="Z45" s="151">
        <v>0</v>
      </c>
      <c r="AA45" s="151">
        <v>0</v>
      </c>
      <c r="AB45" s="151">
        <v>0</v>
      </c>
      <c r="AC45" s="151">
        <v>0</v>
      </c>
      <c r="AD45" s="151">
        <v>0</v>
      </c>
      <c r="AE45" s="151">
        <v>0</v>
      </c>
      <c r="AF45" s="151">
        <v>0</v>
      </c>
      <c r="AG45" s="151">
        <v>0</v>
      </c>
      <c r="AH45" s="151">
        <v>0</v>
      </c>
      <c r="AI45" s="333"/>
      <c r="AK45" s="116" t="e">
        <f>Раздел2!#REF!</f>
        <v>#REF!</v>
      </c>
    </row>
    <row r="46" spans="1:37" ht="15.75" customHeight="1" x14ac:dyDescent="0.25">
      <c r="A46" s="332"/>
      <c r="B46" s="159" t="s">
        <v>160</v>
      </c>
      <c r="C46" s="75" t="s">
        <v>161</v>
      </c>
      <c r="D46" s="83">
        <v>0</v>
      </c>
      <c r="E46" s="119">
        <v>0</v>
      </c>
      <c r="F46" s="77">
        <v>0</v>
      </c>
      <c r="G46" s="77">
        <v>0</v>
      </c>
      <c r="H46" s="77">
        <v>0</v>
      </c>
      <c r="I46" s="77">
        <v>0</v>
      </c>
      <c r="J46" s="151">
        <v>0</v>
      </c>
      <c r="K46" s="151">
        <v>0</v>
      </c>
      <c r="L46" s="151">
        <v>0</v>
      </c>
      <c r="M46" s="151">
        <v>0</v>
      </c>
      <c r="N46" s="151">
        <v>0</v>
      </c>
      <c r="O46" s="151">
        <v>0</v>
      </c>
      <c r="P46" s="151">
        <v>0</v>
      </c>
      <c r="Q46" s="151">
        <v>0</v>
      </c>
      <c r="R46" s="151">
        <v>0</v>
      </c>
      <c r="S46" s="151">
        <v>0</v>
      </c>
      <c r="T46" s="151">
        <v>0</v>
      </c>
      <c r="U46" s="151">
        <v>0</v>
      </c>
      <c r="V46" s="151">
        <v>0</v>
      </c>
      <c r="W46" s="46">
        <v>0</v>
      </c>
      <c r="X46" s="151">
        <v>0</v>
      </c>
      <c r="Y46" s="151">
        <v>0</v>
      </c>
      <c r="Z46" s="151">
        <v>0</v>
      </c>
      <c r="AA46" s="151">
        <v>0</v>
      </c>
      <c r="AB46" s="151">
        <v>0</v>
      </c>
      <c r="AC46" s="151">
        <v>0</v>
      </c>
      <c r="AD46" s="151">
        <v>0</v>
      </c>
      <c r="AE46" s="151">
        <v>0</v>
      </c>
      <c r="AF46" s="151">
        <v>0</v>
      </c>
      <c r="AG46" s="151">
        <v>0</v>
      </c>
      <c r="AH46" s="151">
        <v>0</v>
      </c>
      <c r="AI46" s="333"/>
      <c r="AK46" s="116" t="e">
        <f>Раздел2!#REF!</f>
        <v>#REF!</v>
      </c>
    </row>
    <row r="47" spans="1:37" ht="15.75" customHeight="1" x14ac:dyDescent="0.25">
      <c r="A47" s="332"/>
      <c r="B47" s="159" t="s">
        <v>162</v>
      </c>
      <c r="C47" s="75" t="s">
        <v>163</v>
      </c>
      <c r="D47" s="83">
        <v>0</v>
      </c>
      <c r="E47" s="119">
        <v>0</v>
      </c>
      <c r="F47" s="77">
        <v>0</v>
      </c>
      <c r="G47" s="77">
        <v>0</v>
      </c>
      <c r="H47" s="77">
        <v>0</v>
      </c>
      <c r="I47" s="77">
        <v>0</v>
      </c>
      <c r="J47" s="151">
        <v>0</v>
      </c>
      <c r="K47" s="151">
        <v>0</v>
      </c>
      <c r="L47" s="151">
        <v>0</v>
      </c>
      <c r="M47" s="151">
        <v>0</v>
      </c>
      <c r="N47" s="151">
        <v>0</v>
      </c>
      <c r="O47" s="151">
        <v>0</v>
      </c>
      <c r="P47" s="151">
        <v>0</v>
      </c>
      <c r="Q47" s="151">
        <v>0</v>
      </c>
      <c r="R47" s="151">
        <v>0</v>
      </c>
      <c r="S47" s="151">
        <v>0</v>
      </c>
      <c r="T47" s="151">
        <v>0</v>
      </c>
      <c r="U47" s="151">
        <v>0</v>
      </c>
      <c r="V47" s="151">
        <v>0</v>
      </c>
      <c r="W47" s="46">
        <v>0</v>
      </c>
      <c r="X47" s="151">
        <v>0</v>
      </c>
      <c r="Y47" s="151">
        <v>0</v>
      </c>
      <c r="Z47" s="151">
        <v>0</v>
      </c>
      <c r="AA47" s="151">
        <v>0</v>
      </c>
      <c r="AB47" s="151">
        <v>0</v>
      </c>
      <c r="AC47" s="151">
        <v>0</v>
      </c>
      <c r="AD47" s="151">
        <v>0</v>
      </c>
      <c r="AE47" s="151">
        <v>0</v>
      </c>
      <c r="AF47" s="151">
        <v>0</v>
      </c>
      <c r="AG47" s="151">
        <v>0</v>
      </c>
      <c r="AH47" s="151">
        <v>0</v>
      </c>
      <c r="AI47" s="333"/>
      <c r="AK47" s="116" t="e">
        <f>Раздел2!#REF!</f>
        <v>#REF!</v>
      </c>
    </row>
    <row r="48" spans="1:37" ht="15.75" customHeight="1" x14ac:dyDescent="0.25">
      <c r="A48" s="332"/>
      <c r="B48" s="159" t="s">
        <v>164</v>
      </c>
      <c r="C48" s="75" t="s">
        <v>166</v>
      </c>
      <c r="D48" s="83">
        <v>0</v>
      </c>
      <c r="E48" s="119">
        <v>0</v>
      </c>
      <c r="F48" s="77">
        <v>0</v>
      </c>
      <c r="G48" s="77">
        <v>0</v>
      </c>
      <c r="H48" s="77">
        <v>0</v>
      </c>
      <c r="I48" s="77">
        <v>0</v>
      </c>
      <c r="J48" s="151">
        <v>0</v>
      </c>
      <c r="K48" s="151">
        <v>0</v>
      </c>
      <c r="L48" s="151">
        <v>0</v>
      </c>
      <c r="M48" s="151">
        <v>0</v>
      </c>
      <c r="N48" s="151">
        <v>0</v>
      </c>
      <c r="O48" s="151">
        <v>0</v>
      </c>
      <c r="P48" s="151">
        <v>0</v>
      </c>
      <c r="Q48" s="151">
        <v>0</v>
      </c>
      <c r="R48" s="151">
        <v>0</v>
      </c>
      <c r="S48" s="151">
        <v>0</v>
      </c>
      <c r="T48" s="151">
        <v>0</v>
      </c>
      <c r="U48" s="151">
        <v>0</v>
      </c>
      <c r="V48" s="151">
        <v>0</v>
      </c>
      <c r="W48" s="46">
        <v>0</v>
      </c>
      <c r="X48" s="151">
        <v>0</v>
      </c>
      <c r="Y48" s="151">
        <v>0</v>
      </c>
      <c r="Z48" s="151">
        <v>0</v>
      </c>
      <c r="AA48" s="151">
        <v>0</v>
      </c>
      <c r="AB48" s="151">
        <v>0</v>
      </c>
      <c r="AC48" s="151">
        <v>0</v>
      </c>
      <c r="AD48" s="151">
        <v>0</v>
      </c>
      <c r="AE48" s="151">
        <v>0</v>
      </c>
      <c r="AF48" s="151">
        <v>0</v>
      </c>
      <c r="AG48" s="151">
        <v>0</v>
      </c>
      <c r="AH48" s="151">
        <v>0</v>
      </c>
      <c r="AI48" s="333"/>
      <c r="AK48" s="116" t="e">
        <f>Раздел2!#REF!</f>
        <v>#REF!</v>
      </c>
    </row>
    <row r="49" spans="1:37" x14ac:dyDescent="0.25">
      <c r="A49" s="332"/>
      <c r="B49" s="159" t="s">
        <v>165</v>
      </c>
      <c r="C49" s="75" t="s">
        <v>168</v>
      </c>
      <c r="D49" s="83">
        <v>0</v>
      </c>
      <c r="E49" s="119">
        <v>0</v>
      </c>
      <c r="F49" s="77">
        <v>0</v>
      </c>
      <c r="G49" s="77">
        <v>0</v>
      </c>
      <c r="H49" s="77">
        <v>9</v>
      </c>
      <c r="I49" s="77">
        <v>63</v>
      </c>
      <c r="J49" s="83">
        <v>0</v>
      </c>
      <c r="K49" s="83">
        <v>0</v>
      </c>
      <c r="L49" s="83">
        <v>0</v>
      </c>
      <c r="M49" s="83">
        <v>0</v>
      </c>
      <c r="N49" s="83">
        <v>30</v>
      </c>
      <c r="O49" s="83">
        <v>0</v>
      </c>
      <c r="P49" s="83">
        <v>0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83">
        <v>0</v>
      </c>
      <c r="W49" s="83">
        <v>9</v>
      </c>
      <c r="X49" s="83">
        <v>33</v>
      </c>
      <c r="Y49" s="83">
        <v>0</v>
      </c>
      <c r="Z49" s="83">
        <v>0</v>
      </c>
      <c r="AA49" s="83">
        <v>0</v>
      </c>
      <c r="AB49" s="83">
        <v>0</v>
      </c>
      <c r="AC49" s="83">
        <v>0</v>
      </c>
      <c r="AD49" s="83">
        <v>0</v>
      </c>
      <c r="AE49" s="83">
        <v>0</v>
      </c>
      <c r="AF49" s="83">
        <v>0</v>
      </c>
      <c r="AG49" s="83">
        <v>0</v>
      </c>
      <c r="AH49" s="83">
        <v>0</v>
      </c>
      <c r="AI49" s="333"/>
      <c r="AK49" s="116" t="e">
        <f>Раздел2!#REF!</f>
        <v>#REF!</v>
      </c>
    </row>
    <row r="50" spans="1:37" ht="21" x14ac:dyDescent="0.25">
      <c r="A50" s="332"/>
      <c r="B50" s="160" t="s">
        <v>167</v>
      </c>
      <c r="C50" s="75" t="s">
        <v>170</v>
      </c>
      <c r="D50" s="83">
        <v>0</v>
      </c>
      <c r="E50" s="119">
        <v>0</v>
      </c>
      <c r="F50" s="77">
        <v>0</v>
      </c>
      <c r="G50" s="77">
        <v>0</v>
      </c>
      <c r="H50" s="77">
        <v>0</v>
      </c>
      <c r="I50" s="77">
        <v>26</v>
      </c>
      <c r="J50" s="151">
        <v>0</v>
      </c>
      <c r="K50" s="151">
        <v>0</v>
      </c>
      <c r="L50" s="151">
        <v>0</v>
      </c>
      <c r="M50" s="151">
        <v>0</v>
      </c>
      <c r="N50" s="151">
        <v>16</v>
      </c>
      <c r="O50" s="151">
        <v>0</v>
      </c>
      <c r="P50" s="151">
        <v>0</v>
      </c>
      <c r="Q50" s="151">
        <v>0</v>
      </c>
      <c r="R50" s="151">
        <v>0</v>
      </c>
      <c r="S50" s="151">
        <v>0</v>
      </c>
      <c r="T50" s="151">
        <v>0</v>
      </c>
      <c r="U50" s="151">
        <v>0</v>
      </c>
      <c r="V50" s="151">
        <v>0</v>
      </c>
      <c r="W50" s="46">
        <v>0</v>
      </c>
      <c r="X50" s="151">
        <v>10</v>
      </c>
      <c r="Y50" s="151">
        <v>0</v>
      </c>
      <c r="Z50" s="151">
        <v>0</v>
      </c>
      <c r="AA50" s="151">
        <v>0</v>
      </c>
      <c r="AB50" s="151">
        <v>0</v>
      </c>
      <c r="AC50" s="151">
        <v>0</v>
      </c>
      <c r="AD50" s="151">
        <v>0</v>
      </c>
      <c r="AE50" s="151">
        <v>0</v>
      </c>
      <c r="AF50" s="151">
        <v>0</v>
      </c>
      <c r="AG50" s="151">
        <v>0</v>
      </c>
      <c r="AH50" s="151">
        <v>0</v>
      </c>
      <c r="AI50" s="333"/>
      <c r="AK50" s="116" t="e">
        <f>Раздел2!#REF!</f>
        <v>#REF!</v>
      </c>
    </row>
    <row r="51" spans="1:37" ht="15.75" customHeight="1" x14ac:dyDescent="0.25">
      <c r="A51" s="332"/>
      <c r="B51" s="160" t="s">
        <v>169</v>
      </c>
      <c r="C51" s="75" t="s">
        <v>172</v>
      </c>
      <c r="D51" s="83">
        <v>0</v>
      </c>
      <c r="E51" s="119">
        <v>0</v>
      </c>
      <c r="F51" s="77">
        <v>0</v>
      </c>
      <c r="G51" s="77">
        <v>0</v>
      </c>
      <c r="H51" s="77">
        <v>9</v>
      </c>
      <c r="I51" s="77">
        <v>37</v>
      </c>
      <c r="J51" s="151">
        <v>0</v>
      </c>
      <c r="K51" s="151">
        <v>0</v>
      </c>
      <c r="L51" s="151">
        <v>0</v>
      </c>
      <c r="M51" s="151">
        <v>0</v>
      </c>
      <c r="N51" s="151">
        <v>14</v>
      </c>
      <c r="O51" s="151">
        <v>0</v>
      </c>
      <c r="P51" s="151">
        <v>0</v>
      </c>
      <c r="Q51" s="151">
        <v>0</v>
      </c>
      <c r="R51" s="151">
        <v>0</v>
      </c>
      <c r="S51" s="151">
        <v>0</v>
      </c>
      <c r="T51" s="151">
        <v>0</v>
      </c>
      <c r="U51" s="151">
        <v>0</v>
      </c>
      <c r="V51" s="151">
        <v>0</v>
      </c>
      <c r="W51" s="46">
        <v>9</v>
      </c>
      <c r="X51" s="151">
        <v>23</v>
      </c>
      <c r="Y51" s="151">
        <v>0</v>
      </c>
      <c r="Z51" s="151">
        <v>0</v>
      </c>
      <c r="AA51" s="151">
        <v>0</v>
      </c>
      <c r="AB51" s="151">
        <v>0</v>
      </c>
      <c r="AC51" s="151">
        <v>0</v>
      </c>
      <c r="AD51" s="151">
        <v>0</v>
      </c>
      <c r="AE51" s="151">
        <v>0</v>
      </c>
      <c r="AF51" s="151">
        <v>0</v>
      </c>
      <c r="AG51" s="151">
        <v>0</v>
      </c>
      <c r="AH51" s="151">
        <v>0</v>
      </c>
      <c r="AI51" s="333"/>
      <c r="AK51" s="116" t="e">
        <f>Раздел2!#REF!</f>
        <v>#REF!</v>
      </c>
    </row>
    <row r="52" spans="1:37" ht="15.95" customHeight="1" x14ac:dyDescent="0.25">
      <c r="A52" s="332"/>
      <c r="B52" s="160" t="s">
        <v>171</v>
      </c>
      <c r="C52" s="75" t="s">
        <v>174</v>
      </c>
      <c r="D52" s="83">
        <v>0</v>
      </c>
      <c r="E52" s="119">
        <v>0</v>
      </c>
      <c r="F52" s="77">
        <v>0</v>
      </c>
      <c r="G52" s="77">
        <v>0</v>
      </c>
      <c r="H52" s="77">
        <v>0</v>
      </c>
      <c r="I52" s="77">
        <v>0</v>
      </c>
      <c r="J52" s="151">
        <v>0</v>
      </c>
      <c r="K52" s="151">
        <v>0</v>
      </c>
      <c r="L52" s="151">
        <v>0</v>
      </c>
      <c r="M52" s="151">
        <v>0</v>
      </c>
      <c r="N52" s="151">
        <v>0</v>
      </c>
      <c r="O52" s="151">
        <v>0</v>
      </c>
      <c r="P52" s="151">
        <v>0</v>
      </c>
      <c r="Q52" s="151">
        <v>0</v>
      </c>
      <c r="R52" s="151">
        <v>0</v>
      </c>
      <c r="S52" s="151">
        <v>0</v>
      </c>
      <c r="T52" s="151">
        <v>0</v>
      </c>
      <c r="U52" s="151">
        <v>0</v>
      </c>
      <c r="V52" s="151">
        <v>0</v>
      </c>
      <c r="W52" s="46">
        <v>0</v>
      </c>
      <c r="X52" s="151">
        <v>0</v>
      </c>
      <c r="Y52" s="151">
        <v>0</v>
      </c>
      <c r="Z52" s="151">
        <v>0</v>
      </c>
      <c r="AA52" s="151">
        <v>0</v>
      </c>
      <c r="AB52" s="151">
        <v>0</v>
      </c>
      <c r="AC52" s="151">
        <v>0</v>
      </c>
      <c r="AD52" s="151">
        <v>0</v>
      </c>
      <c r="AE52" s="151">
        <v>0</v>
      </c>
      <c r="AF52" s="151">
        <v>0</v>
      </c>
      <c r="AG52" s="151">
        <v>0</v>
      </c>
      <c r="AH52" s="151">
        <v>0</v>
      </c>
      <c r="AI52" s="333"/>
      <c r="AK52" s="116" t="e">
        <f>Раздел2!#REF!</f>
        <v>#REF!</v>
      </c>
    </row>
    <row r="53" spans="1:37" ht="15.75" customHeight="1" x14ac:dyDescent="0.25">
      <c r="A53" s="332"/>
      <c r="B53" s="160" t="s">
        <v>173</v>
      </c>
      <c r="C53" s="75" t="s">
        <v>176</v>
      </c>
      <c r="D53" s="83">
        <v>0</v>
      </c>
      <c r="E53" s="119">
        <v>0</v>
      </c>
      <c r="F53" s="77">
        <v>0</v>
      </c>
      <c r="G53" s="77">
        <v>0</v>
      </c>
      <c r="H53" s="77">
        <v>0</v>
      </c>
      <c r="I53" s="77">
        <v>0</v>
      </c>
      <c r="J53" s="151">
        <v>0</v>
      </c>
      <c r="K53" s="151">
        <v>0</v>
      </c>
      <c r="L53" s="151">
        <v>0</v>
      </c>
      <c r="M53" s="151">
        <v>0</v>
      </c>
      <c r="N53" s="151">
        <v>0</v>
      </c>
      <c r="O53" s="151">
        <v>0</v>
      </c>
      <c r="P53" s="151">
        <v>0</v>
      </c>
      <c r="Q53" s="151">
        <v>0</v>
      </c>
      <c r="R53" s="151">
        <v>0</v>
      </c>
      <c r="S53" s="151">
        <v>0</v>
      </c>
      <c r="T53" s="151">
        <v>0</v>
      </c>
      <c r="U53" s="151">
        <v>0</v>
      </c>
      <c r="V53" s="151">
        <v>0</v>
      </c>
      <c r="W53" s="46">
        <v>0</v>
      </c>
      <c r="X53" s="151">
        <v>0</v>
      </c>
      <c r="Y53" s="151">
        <v>0</v>
      </c>
      <c r="Z53" s="151">
        <v>0</v>
      </c>
      <c r="AA53" s="151">
        <v>0</v>
      </c>
      <c r="AB53" s="151">
        <v>0</v>
      </c>
      <c r="AC53" s="151">
        <v>0</v>
      </c>
      <c r="AD53" s="151">
        <v>0</v>
      </c>
      <c r="AE53" s="151">
        <v>0</v>
      </c>
      <c r="AF53" s="151">
        <v>0</v>
      </c>
      <c r="AG53" s="151">
        <v>0</v>
      </c>
      <c r="AH53" s="151">
        <v>0</v>
      </c>
      <c r="AI53" s="333"/>
      <c r="AK53" s="116" t="e">
        <f>Раздел2!#REF!</f>
        <v>#REF!</v>
      </c>
    </row>
    <row r="54" spans="1:37" ht="15.75" customHeight="1" x14ac:dyDescent="0.25">
      <c r="A54" s="332"/>
      <c r="B54" s="159" t="s">
        <v>175</v>
      </c>
      <c r="C54" s="75" t="s">
        <v>178</v>
      </c>
      <c r="D54" s="83">
        <v>0</v>
      </c>
      <c r="E54" s="119">
        <v>0</v>
      </c>
      <c r="F54" s="77">
        <v>0</v>
      </c>
      <c r="G54" s="77">
        <v>0</v>
      </c>
      <c r="H54" s="77">
        <v>0</v>
      </c>
      <c r="I54" s="77">
        <v>0</v>
      </c>
      <c r="J54" s="151">
        <v>0</v>
      </c>
      <c r="K54" s="151">
        <v>0</v>
      </c>
      <c r="L54" s="151">
        <v>0</v>
      </c>
      <c r="M54" s="151">
        <v>0</v>
      </c>
      <c r="N54" s="151">
        <v>0</v>
      </c>
      <c r="O54" s="151">
        <v>0</v>
      </c>
      <c r="P54" s="151">
        <v>0</v>
      </c>
      <c r="Q54" s="151">
        <v>0</v>
      </c>
      <c r="R54" s="151">
        <v>0</v>
      </c>
      <c r="S54" s="151">
        <v>0</v>
      </c>
      <c r="T54" s="151">
        <v>0</v>
      </c>
      <c r="U54" s="151">
        <v>0</v>
      </c>
      <c r="V54" s="151">
        <v>0</v>
      </c>
      <c r="W54" s="46">
        <v>0</v>
      </c>
      <c r="X54" s="151">
        <v>0</v>
      </c>
      <c r="Y54" s="151">
        <v>0</v>
      </c>
      <c r="Z54" s="151">
        <v>0</v>
      </c>
      <c r="AA54" s="151">
        <v>0</v>
      </c>
      <c r="AB54" s="151">
        <v>0</v>
      </c>
      <c r="AC54" s="151">
        <v>0</v>
      </c>
      <c r="AD54" s="151">
        <v>0</v>
      </c>
      <c r="AE54" s="151">
        <v>0</v>
      </c>
      <c r="AF54" s="151">
        <v>0</v>
      </c>
      <c r="AG54" s="151">
        <v>0</v>
      </c>
      <c r="AH54" s="151">
        <v>0</v>
      </c>
      <c r="AI54" s="333"/>
      <c r="AK54" s="116" t="e">
        <f>Раздел2!#REF!</f>
        <v>#REF!</v>
      </c>
    </row>
    <row r="55" spans="1:37" ht="15" customHeight="1" x14ac:dyDescent="0.25">
      <c r="A55" s="332"/>
      <c r="B55" s="159" t="s">
        <v>177</v>
      </c>
      <c r="C55" s="75" t="s">
        <v>180</v>
      </c>
      <c r="D55" s="83">
        <v>0</v>
      </c>
      <c r="E55" s="119">
        <v>0</v>
      </c>
      <c r="F55" s="77">
        <v>0</v>
      </c>
      <c r="G55" s="77">
        <v>0</v>
      </c>
      <c r="H55" s="77">
        <v>0</v>
      </c>
      <c r="I55" s="77">
        <v>0</v>
      </c>
      <c r="J55" s="151">
        <v>0</v>
      </c>
      <c r="K55" s="151">
        <v>0</v>
      </c>
      <c r="L55" s="151">
        <v>0</v>
      </c>
      <c r="M55" s="151">
        <v>0</v>
      </c>
      <c r="N55" s="151">
        <v>0</v>
      </c>
      <c r="O55" s="151">
        <v>0</v>
      </c>
      <c r="P55" s="151">
        <v>0</v>
      </c>
      <c r="Q55" s="151">
        <v>0</v>
      </c>
      <c r="R55" s="151">
        <v>0</v>
      </c>
      <c r="S55" s="151">
        <v>0</v>
      </c>
      <c r="T55" s="151">
        <v>0</v>
      </c>
      <c r="U55" s="151">
        <v>0</v>
      </c>
      <c r="V55" s="151">
        <v>0</v>
      </c>
      <c r="W55" s="46">
        <v>0</v>
      </c>
      <c r="X55" s="151">
        <v>0</v>
      </c>
      <c r="Y55" s="151">
        <v>0</v>
      </c>
      <c r="Z55" s="151">
        <v>0</v>
      </c>
      <c r="AA55" s="151">
        <v>0</v>
      </c>
      <c r="AB55" s="151">
        <v>0</v>
      </c>
      <c r="AC55" s="151">
        <v>0</v>
      </c>
      <c r="AD55" s="151">
        <v>0</v>
      </c>
      <c r="AE55" s="151">
        <v>0</v>
      </c>
      <c r="AF55" s="151">
        <v>0</v>
      </c>
      <c r="AG55" s="151">
        <v>0</v>
      </c>
      <c r="AH55" s="151">
        <v>0</v>
      </c>
      <c r="AI55" s="333"/>
      <c r="AK55" s="116" t="e">
        <f>Раздел2!#REF!</f>
        <v>#REF!</v>
      </c>
    </row>
    <row r="56" spans="1:37" x14ac:dyDescent="0.25">
      <c r="A56" s="332"/>
      <c r="B56" s="159" t="s">
        <v>179</v>
      </c>
      <c r="C56" s="75" t="s">
        <v>182</v>
      </c>
      <c r="D56" s="83">
        <v>0</v>
      </c>
      <c r="E56" s="119">
        <v>0</v>
      </c>
      <c r="F56" s="77">
        <v>0</v>
      </c>
      <c r="G56" s="77">
        <v>0</v>
      </c>
      <c r="H56" s="77">
        <v>0</v>
      </c>
      <c r="I56" s="77">
        <v>0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83">
        <v>0</v>
      </c>
      <c r="P56" s="83">
        <v>0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83">
        <v>0</v>
      </c>
      <c r="W56" s="83">
        <v>0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83">
        <v>0</v>
      </c>
      <c r="AD56" s="83">
        <v>0</v>
      </c>
      <c r="AE56" s="83">
        <v>0</v>
      </c>
      <c r="AF56" s="83">
        <v>0</v>
      </c>
      <c r="AG56" s="83">
        <v>0</v>
      </c>
      <c r="AH56" s="83">
        <v>0</v>
      </c>
      <c r="AI56" s="333"/>
      <c r="AK56" s="116" t="e">
        <f>Раздел2!#REF!</f>
        <v>#REF!</v>
      </c>
    </row>
    <row r="57" spans="1:37" ht="21" x14ac:dyDescent="0.25">
      <c r="A57" s="332"/>
      <c r="B57" s="160" t="s">
        <v>181</v>
      </c>
      <c r="C57" s="75" t="s">
        <v>184</v>
      </c>
      <c r="D57" s="83">
        <v>0</v>
      </c>
      <c r="E57" s="119">
        <v>0</v>
      </c>
      <c r="F57" s="77">
        <v>0</v>
      </c>
      <c r="G57" s="77">
        <v>0</v>
      </c>
      <c r="H57" s="77">
        <v>0</v>
      </c>
      <c r="I57" s="77">
        <v>0</v>
      </c>
      <c r="J57" s="151">
        <v>0</v>
      </c>
      <c r="K57" s="151">
        <v>0</v>
      </c>
      <c r="L57" s="151">
        <v>0</v>
      </c>
      <c r="M57" s="151">
        <v>0</v>
      </c>
      <c r="N57" s="151">
        <v>0</v>
      </c>
      <c r="O57" s="151">
        <v>0</v>
      </c>
      <c r="P57" s="151">
        <v>0</v>
      </c>
      <c r="Q57" s="151">
        <v>0</v>
      </c>
      <c r="R57" s="151">
        <v>0</v>
      </c>
      <c r="S57" s="151">
        <v>0</v>
      </c>
      <c r="T57" s="151">
        <v>0</v>
      </c>
      <c r="U57" s="151">
        <v>0</v>
      </c>
      <c r="V57" s="151">
        <v>0</v>
      </c>
      <c r="W57" s="46">
        <v>0</v>
      </c>
      <c r="X57" s="151">
        <v>0</v>
      </c>
      <c r="Y57" s="151">
        <v>0</v>
      </c>
      <c r="Z57" s="151">
        <v>0</v>
      </c>
      <c r="AA57" s="151">
        <v>0</v>
      </c>
      <c r="AB57" s="151">
        <v>0</v>
      </c>
      <c r="AC57" s="151">
        <v>0</v>
      </c>
      <c r="AD57" s="151">
        <v>0</v>
      </c>
      <c r="AE57" s="151">
        <v>0</v>
      </c>
      <c r="AF57" s="151">
        <v>0</v>
      </c>
      <c r="AG57" s="151">
        <v>0</v>
      </c>
      <c r="AH57" s="151">
        <v>0</v>
      </c>
      <c r="AI57" s="333"/>
      <c r="AK57" s="116" t="e">
        <f>Раздел2!#REF!</f>
        <v>#REF!</v>
      </c>
    </row>
    <row r="58" spans="1:37" ht="15.75" customHeight="1" x14ac:dyDescent="0.25">
      <c r="A58" s="332"/>
      <c r="B58" s="160" t="s">
        <v>183</v>
      </c>
      <c r="C58" s="75" t="s">
        <v>186</v>
      </c>
      <c r="D58" s="83">
        <v>0</v>
      </c>
      <c r="E58" s="119">
        <v>0</v>
      </c>
      <c r="F58" s="77">
        <v>0</v>
      </c>
      <c r="G58" s="77">
        <v>0</v>
      </c>
      <c r="H58" s="77">
        <v>0</v>
      </c>
      <c r="I58" s="77">
        <v>0</v>
      </c>
      <c r="J58" s="151">
        <v>0</v>
      </c>
      <c r="K58" s="151">
        <v>0</v>
      </c>
      <c r="L58" s="151">
        <v>0</v>
      </c>
      <c r="M58" s="151">
        <v>0</v>
      </c>
      <c r="N58" s="151">
        <v>0</v>
      </c>
      <c r="O58" s="151">
        <v>0</v>
      </c>
      <c r="P58" s="151">
        <v>0</v>
      </c>
      <c r="Q58" s="151">
        <v>0</v>
      </c>
      <c r="R58" s="151">
        <v>0</v>
      </c>
      <c r="S58" s="151">
        <v>0</v>
      </c>
      <c r="T58" s="151">
        <v>0</v>
      </c>
      <c r="U58" s="151">
        <v>0</v>
      </c>
      <c r="V58" s="151">
        <v>0</v>
      </c>
      <c r="W58" s="151">
        <v>0</v>
      </c>
      <c r="X58" s="151">
        <v>0</v>
      </c>
      <c r="Y58" s="151">
        <v>0</v>
      </c>
      <c r="Z58" s="151">
        <v>0</v>
      </c>
      <c r="AA58" s="151">
        <v>0</v>
      </c>
      <c r="AB58" s="151">
        <v>0</v>
      </c>
      <c r="AC58" s="151">
        <v>0</v>
      </c>
      <c r="AD58" s="151">
        <v>0</v>
      </c>
      <c r="AE58" s="151">
        <v>0</v>
      </c>
      <c r="AF58" s="151">
        <v>0</v>
      </c>
      <c r="AG58" s="151">
        <v>0</v>
      </c>
      <c r="AH58" s="151">
        <v>0</v>
      </c>
      <c r="AI58" s="333"/>
      <c r="AK58" s="116" t="e">
        <f>Раздел2!#REF!</f>
        <v>#REF!</v>
      </c>
    </row>
    <row r="59" spans="1:37" ht="15.75" customHeight="1" x14ac:dyDescent="0.25">
      <c r="A59" s="332"/>
      <c r="B59" s="160" t="s">
        <v>185</v>
      </c>
      <c r="C59" s="75" t="s">
        <v>188</v>
      </c>
      <c r="D59" s="83">
        <v>0</v>
      </c>
      <c r="E59" s="119">
        <v>0</v>
      </c>
      <c r="F59" s="77">
        <v>0</v>
      </c>
      <c r="G59" s="77">
        <v>0</v>
      </c>
      <c r="H59" s="77">
        <v>0</v>
      </c>
      <c r="I59" s="77">
        <v>0</v>
      </c>
      <c r="J59" s="151">
        <v>0</v>
      </c>
      <c r="K59" s="151">
        <v>0</v>
      </c>
      <c r="L59" s="151">
        <v>0</v>
      </c>
      <c r="M59" s="151">
        <v>0</v>
      </c>
      <c r="N59" s="151">
        <v>0</v>
      </c>
      <c r="O59" s="151">
        <v>0</v>
      </c>
      <c r="P59" s="151">
        <v>0</v>
      </c>
      <c r="Q59" s="151">
        <v>0</v>
      </c>
      <c r="R59" s="151">
        <v>0</v>
      </c>
      <c r="S59" s="151">
        <v>0</v>
      </c>
      <c r="T59" s="151">
        <v>0</v>
      </c>
      <c r="U59" s="151">
        <v>0</v>
      </c>
      <c r="V59" s="151">
        <v>0</v>
      </c>
      <c r="W59" s="151">
        <v>0</v>
      </c>
      <c r="X59" s="151">
        <v>0</v>
      </c>
      <c r="Y59" s="151">
        <v>0</v>
      </c>
      <c r="Z59" s="151">
        <v>0</v>
      </c>
      <c r="AA59" s="151">
        <v>0</v>
      </c>
      <c r="AB59" s="151">
        <v>0</v>
      </c>
      <c r="AC59" s="151">
        <v>0</v>
      </c>
      <c r="AD59" s="151">
        <v>0</v>
      </c>
      <c r="AE59" s="151">
        <v>0</v>
      </c>
      <c r="AF59" s="151">
        <v>0</v>
      </c>
      <c r="AG59" s="151">
        <v>0</v>
      </c>
      <c r="AH59" s="151">
        <v>0</v>
      </c>
      <c r="AI59" s="333"/>
      <c r="AK59" s="116" t="e">
        <f>Раздел2!#REF!</f>
        <v>#REF!</v>
      </c>
    </row>
    <row r="60" spans="1:37" ht="15.75" customHeight="1" x14ac:dyDescent="0.25">
      <c r="A60" s="332"/>
      <c r="B60" s="159" t="s">
        <v>187</v>
      </c>
      <c r="C60" s="75" t="s">
        <v>190</v>
      </c>
      <c r="D60" s="83">
        <v>0</v>
      </c>
      <c r="E60" s="119">
        <v>0</v>
      </c>
      <c r="F60" s="77">
        <v>0</v>
      </c>
      <c r="G60" s="77">
        <v>0</v>
      </c>
      <c r="H60" s="77">
        <v>0</v>
      </c>
      <c r="I60" s="77">
        <v>0</v>
      </c>
      <c r="J60" s="151">
        <v>0</v>
      </c>
      <c r="K60" s="151">
        <v>0</v>
      </c>
      <c r="L60" s="151">
        <v>0</v>
      </c>
      <c r="M60" s="151">
        <v>0</v>
      </c>
      <c r="N60" s="151">
        <v>0</v>
      </c>
      <c r="O60" s="151">
        <v>0</v>
      </c>
      <c r="P60" s="151">
        <v>0</v>
      </c>
      <c r="Q60" s="151">
        <v>0</v>
      </c>
      <c r="R60" s="151">
        <v>0</v>
      </c>
      <c r="S60" s="151">
        <v>0</v>
      </c>
      <c r="T60" s="151">
        <v>0</v>
      </c>
      <c r="U60" s="151">
        <v>0</v>
      </c>
      <c r="V60" s="151">
        <v>0</v>
      </c>
      <c r="W60" s="46">
        <v>0</v>
      </c>
      <c r="X60" s="151">
        <v>0</v>
      </c>
      <c r="Y60" s="151">
        <v>0</v>
      </c>
      <c r="Z60" s="151">
        <v>0</v>
      </c>
      <c r="AA60" s="151">
        <v>0</v>
      </c>
      <c r="AB60" s="151">
        <v>0</v>
      </c>
      <c r="AC60" s="151">
        <v>0</v>
      </c>
      <c r="AD60" s="151">
        <v>0</v>
      </c>
      <c r="AE60" s="151">
        <v>0</v>
      </c>
      <c r="AF60" s="151">
        <v>0</v>
      </c>
      <c r="AG60" s="151">
        <v>0</v>
      </c>
      <c r="AH60" s="151">
        <v>0</v>
      </c>
      <c r="AI60" s="333"/>
      <c r="AK60" s="116" t="e">
        <f>Раздел2!#REF!</f>
        <v>#REF!</v>
      </c>
    </row>
    <row r="61" spans="1:37" ht="15.75" customHeight="1" x14ac:dyDescent="0.25">
      <c r="A61" s="332"/>
      <c r="B61" s="159" t="s">
        <v>189</v>
      </c>
      <c r="C61" s="75" t="s">
        <v>192</v>
      </c>
      <c r="D61" s="83">
        <v>0</v>
      </c>
      <c r="E61" s="119">
        <v>0</v>
      </c>
      <c r="F61" s="77">
        <v>0</v>
      </c>
      <c r="G61" s="77">
        <v>0</v>
      </c>
      <c r="H61" s="77">
        <v>0</v>
      </c>
      <c r="I61" s="77">
        <v>0</v>
      </c>
      <c r="J61" s="151">
        <v>0</v>
      </c>
      <c r="K61" s="151">
        <v>0</v>
      </c>
      <c r="L61" s="151">
        <v>0</v>
      </c>
      <c r="M61" s="151">
        <v>0</v>
      </c>
      <c r="N61" s="151">
        <v>0</v>
      </c>
      <c r="O61" s="151">
        <v>0</v>
      </c>
      <c r="P61" s="151">
        <v>0</v>
      </c>
      <c r="Q61" s="151">
        <v>0</v>
      </c>
      <c r="R61" s="151">
        <v>0</v>
      </c>
      <c r="S61" s="151">
        <v>0</v>
      </c>
      <c r="T61" s="151">
        <v>0</v>
      </c>
      <c r="U61" s="151">
        <v>0</v>
      </c>
      <c r="V61" s="151">
        <v>0</v>
      </c>
      <c r="W61" s="46">
        <v>0</v>
      </c>
      <c r="X61" s="151">
        <v>0</v>
      </c>
      <c r="Y61" s="151">
        <v>0</v>
      </c>
      <c r="Z61" s="151">
        <v>0</v>
      </c>
      <c r="AA61" s="151">
        <v>0</v>
      </c>
      <c r="AB61" s="151">
        <v>0</v>
      </c>
      <c r="AC61" s="151">
        <v>0</v>
      </c>
      <c r="AD61" s="151">
        <v>0</v>
      </c>
      <c r="AE61" s="151">
        <v>0</v>
      </c>
      <c r="AF61" s="151">
        <v>0</v>
      </c>
      <c r="AG61" s="151">
        <v>0</v>
      </c>
      <c r="AH61" s="151">
        <v>0</v>
      </c>
      <c r="AI61" s="333"/>
      <c r="AK61" s="116" t="e">
        <f>Раздел2!#REF!</f>
        <v>#REF!</v>
      </c>
    </row>
    <row r="62" spans="1:37" ht="15.75" customHeight="1" x14ac:dyDescent="0.25">
      <c r="A62" s="332"/>
      <c r="B62" s="159" t="s">
        <v>191</v>
      </c>
      <c r="C62" s="75" t="s">
        <v>194</v>
      </c>
      <c r="D62" s="83">
        <v>3</v>
      </c>
      <c r="E62" s="119">
        <v>0</v>
      </c>
      <c r="F62" s="77">
        <v>2</v>
      </c>
      <c r="G62" s="77">
        <v>1</v>
      </c>
      <c r="H62" s="77">
        <v>5</v>
      </c>
      <c r="I62" s="77">
        <v>35</v>
      </c>
      <c r="J62" s="151">
        <v>0</v>
      </c>
      <c r="K62" s="151">
        <v>1</v>
      </c>
      <c r="L62" s="151">
        <v>0</v>
      </c>
      <c r="M62" s="151">
        <v>1</v>
      </c>
      <c r="N62" s="151">
        <v>6</v>
      </c>
      <c r="O62" s="151">
        <v>0</v>
      </c>
      <c r="P62" s="151">
        <v>0</v>
      </c>
      <c r="Q62" s="151">
        <v>0</v>
      </c>
      <c r="R62" s="151">
        <v>0</v>
      </c>
      <c r="S62" s="151">
        <v>0</v>
      </c>
      <c r="T62" s="151">
        <v>0</v>
      </c>
      <c r="U62" s="151">
        <v>1</v>
      </c>
      <c r="V62" s="151">
        <v>0</v>
      </c>
      <c r="W62" s="46">
        <v>1</v>
      </c>
      <c r="X62" s="151">
        <v>3</v>
      </c>
      <c r="Y62" s="151">
        <v>0</v>
      </c>
      <c r="Z62" s="151">
        <v>0</v>
      </c>
      <c r="AA62" s="151">
        <v>0</v>
      </c>
      <c r="AB62" s="151">
        <v>0</v>
      </c>
      <c r="AC62" s="151">
        <v>6</v>
      </c>
      <c r="AD62" s="151">
        <v>0</v>
      </c>
      <c r="AE62" s="151">
        <v>0</v>
      </c>
      <c r="AF62" s="151">
        <v>1</v>
      </c>
      <c r="AG62" s="151">
        <v>3</v>
      </c>
      <c r="AH62" s="151">
        <v>20</v>
      </c>
      <c r="AI62" s="333"/>
      <c r="AK62" s="116" t="e">
        <f>Раздел2!#REF!</f>
        <v>#REF!</v>
      </c>
    </row>
    <row r="63" spans="1:37" ht="15.75" customHeight="1" x14ac:dyDescent="0.25">
      <c r="A63" s="332"/>
      <c r="B63" s="159" t="s">
        <v>193</v>
      </c>
      <c r="C63" s="75" t="s">
        <v>197</v>
      </c>
      <c r="D63" s="83">
        <v>0</v>
      </c>
      <c r="E63" s="119">
        <v>0</v>
      </c>
      <c r="F63" s="77">
        <v>0</v>
      </c>
      <c r="G63" s="77">
        <v>0</v>
      </c>
      <c r="H63" s="77">
        <v>0</v>
      </c>
      <c r="I63" s="77">
        <v>0</v>
      </c>
      <c r="J63" s="151">
        <v>0</v>
      </c>
      <c r="K63" s="151">
        <v>0</v>
      </c>
      <c r="L63" s="151">
        <v>0</v>
      </c>
      <c r="M63" s="151">
        <v>0</v>
      </c>
      <c r="N63" s="151">
        <v>0</v>
      </c>
      <c r="O63" s="151">
        <v>0</v>
      </c>
      <c r="P63" s="151">
        <v>0</v>
      </c>
      <c r="Q63" s="151">
        <v>0</v>
      </c>
      <c r="R63" s="151">
        <v>0</v>
      </c>
      <c r="S63" s="151">
        <v>0</v>
      </c>
      <c r="T63" s="151">
        <v>0</v>
      </c>
      <c r="U63" s="151">
        <v>0</v>
      </c>
      <c r="V63" s="151">
        <v>0</v>
      </c>
      <c r="W63" s="46">
        <v>0</v>
      </c>
      <c r="X63" s="151">
        <v>0</v>
      </c>
      <c r="Y63" s="151">
        <v>0</v>
      </c>
      <c r="Z63" s="151">
        <v>0</v>
      </c>
      <c r="AA63" s="151">
        <v>0</v>
      </c>
      <c r="AB63" s="151">
        <v>0</v>
      </c>
      <c r="AC63" s="151">
        <v>0</v>
      </c>
      <c r="AD63" s="151">
        <v>0</v>
      </c>
      <c r="AE63" s="151">
        <v>0</v>
      </c>
      <c r="AF63" s="151">
        <v>0</v>
      </c>
      <c r="AG63" s="151">
        <v>0</v>
      </c>
      <c r="AH63" s="151">
        <v>0</v>
      </c>
      <c r="AI63" s="333"/>
      <c r="AK63" s="116" t="e">
        <f>Раздел2!#REF!</f>
        <v>#REF!</v>
      </c>
    </row>
    <row r="64" spans="1:37" ht="15.75" customHeight="1" x14ac:dyDescent="0.25">
      <c r="A64" s="332"/>
      <c r="B64" s="159" t="s">
        <v>195</v>
      </c>
      <c r="C64" s="75" t="s">
        <v>199</v>
      </c>
      <c r="D64" s="83">
        <v>0</v>
      </c>
      <c r="E64" s="119">
        <v>0</v>
      </c>
      <c r="F64" s="77">
        <v>0</v>
      </c>
      <c r="G64" s="77">
        <v>0</v>
      </c>
      <c r="H64" s="77">
        <v>0</v>
      </c>
      <c r="I64" s="77">
        <v>0</v>
      </c>
      <c r="J64" s="151">
        <v>0</v>
      </c>
      <c r="K64" s="151">
        <v>0</v>
      </c>
      <c r="L64" s="151">
        <v>0</v>
      </c>
      <c r="M64" s="151">
        <v>0</v>
      </c>
      <c r="N64" s="151">
        <v>0</v>
      </c>
      <c r="O64" s="151">
        <v>0</v>
      </c>
      <c r="P64" s="151">
        <v>0</v>
      </c>
      <c r="Q64" s="151">
        <v>0</v>
      </c>
      <c r="R64" s="151">
        <v>0</v>
      </c>
      <c r="S64" s="151">
        <v>0</v>
      </c>
      <c r="T64" s="151">
        <v>0</v>
      </c>
      <c r="U64" s="151">
        <v>0</v>
      </c>
      <c r="V64" s="151">
        <v>0</v>
      </c>
      <c r="W64" s="46">
        <v>0</v>
      </c>
      <c r="X64" s="151">
        <v>0</v>
      </c>
      <c r="Y64" s="151">
        <v>0</v>
      </c>
      <c r="Z64" s="151">
        <v>0</v>
      </c>
      <c r="AA64" s="151">
        <v>0</v>
      </c>
      <c r="AB64" s="151">
        <v>0</v>
      </c>
      <c r="AC64" s="151">
        <v>0</v>
      </c>
      <c r="AD64" s="151">
        <v>0</v>
      </c>
      <c r="AE64" s="151">
        <v>0</v>
      </c>
      <c r="AF64" s="151">
        <v>0</v>
      </c>
      <c r="AG64" s="151">
        <v>0</v>
      </c>
      <c r="AH64" s="151">
        <v>0</v>
      </c>
      <c r="AI64" s="333"/>
      <c r="AK64" s="116" t="e">
        <f>Раздел2!#REF!</f>
        <v>#REF!</v>
      </c>
    </row>
    <row r="65" spans="1:37" ht="15.75" customHeight="1" x14ac:dyDescent="0.25">
      <c r="A65" s="332"/>
      <c r="B65" s="159" t="s">
        <v>196</v>
      </c>
      <c r="C65" s="75" t="s">
        <v>201</v>
      </c>
      <c r="D65" s="83">
        <v>3</v>
      </c>
      <c r="E65" s="119">
        <v>1</v>
      </c>
      <c r="F65" s="77">
        <v>1</v>
      </c>
      <c r="G65" s="77">
        <v>1</v>
      </c>
      <c r="H65" s="77">
        <v>8</v>
      </c>
      <c r="I65" s="77">
        <v>70</v>
      </c>
      <c r="J65" s="151">
        <v>0</v>
      </c>
      <c r="K65" s="151">
        <v>0</v>
      </c>
      <c r="L65" s="151">
        <v>0</v>
      </c>
      <c r="M65" s="151">
        <v>1</v>
      </c>
      <c r="N65" s="151">
        <v>15</v>
      </c>
      <c r="O65" s="151">
        <v>0</v>
      </c>
      <c r="P65" s="151">
        <v>0</v>
      </c>
      <c r="Q65" s="151">
        <v>0</v>
      </c>
      <c r="R65" s="151">
        <v>0</v>
      </c>
      <c r="S65" s="151">
        <v>2</v>
      </c>
      <c r="T65" s="151">
        <v>0</v>
      </c>
      <c r="U65" s="151">
        <v>0</v>
      </c>
      <c r="V65" s="151">
        <v>0</v>
      </c>
      <c r="W65" s="46">
        <v>0</v>
      </c>
      <c r="X65" s="151">
        <v>5</v>
      </c>
      <c r="Y65" s="151">
        <v>0</v>
      </c>
      <c r="Z65" s="151">
        <v>0</v>
      </c>
      <c r="AA65" s="151">
        <v>0</v>
      </c>
      <c r="AB65" s="151">
        <v>0</v>
      </c>
      <c r="AC65" s="151">
        <v>9</v>
      </c>
      <c r="AD65" s="151">
        <v>1</v>
      </c>
      <c r="AE65" s="151">
        <v>1</v>
      </c>
      <c r="AF65" s="151">
        <v>1</v>
      </c>
      <c r="AG65" s="151">
        <v>7</v>
      </c>
      <c r="AH65" s="151">
        <v>39</v>
      </c>
      <c r="AI65" s="333"/>
      <c r="AK65" s="116" t="e">
        <f>Раздел2!#REF!</f>
        <v>#REF!</v>
      </c>
    </row>
    <row r="66" spans="1:37" ht="15.75" customHeight="1" x14ac:dyDescent="0.25">
      <c r="A66" s="332"/>
      <c r="B66" s="159" t="s">
        <v>198</v>
      </c>
      <c r="C66" s="75" t="s">
        <v>203</v>
      </c>
      <c r="D66" s="83">
        <v>0</v>
      </c>
      <c r="E66" s="119">
        <v>0</v>
      </c>
      <c r="F66" s="77">
        <v>0</v>
      </c>
      <c r="G66" s="77">
        <v>0</v>
      </c>
      <c r="H66" s="77">
        <v>0</v>
      </c>
      <c r="I66" s="77">
        <v>2</v>
      </c>
      <c r="J66" s="151">
        <v>0</v>
      </c>
      <c r="K66" s="151">
        <v>0</v>
      </c>
      <c r="L66" s="151">
        <v>0</v>
      </c>
      <c r="M66" s="151">
        <v>0</v>
      </c>
      <c r="N66" s="151">
        <v>0</v>
      </c>
      <c r="O66" s="151">
        <v>0</v>
      </c>
      <c r="P66" s="151">
        <v>0</v>
      </c>
      <c r="Q66" s="151">
        <v>0</v>
      </c>
      <c r="R66" s="151">
        <v>0</v>
      </c>
      <c r="S66" s="151">
        <v>0</v>
      </c>
      <c r="T66" s="151">
        <v>0</v>
      </c>
      <c r="U66" s="151">
        <v>0</v>
      </c>
      <c r="V66" s="151">
        <v>0</v>
      </c>
      <c r="W66" s="46">
        <v>0</v>
      </c>
      <c r="X66" s="151">
        <v>0</v>
      </c>
      <c r="Y66" s="151">
        <v>0</v>
      </c>
      <c r="Z66" s="151">
        <v>0</v>
      </c>
      <c r="AA66" s="151">
        <v>0</v>
      </c>
      <c r="AB66" s="151">
        <v>0</v>
      </c>
      <c r="AC66" s="151">
        <v>2</v>
      </c>
      <c r="AD66" s="151">
        <v>0</v>
      </c>
      <c r="AE66" s="151">
        <v>0</v>
      </c>
      <c r="AF66" s="151">
        <v>0</v>
      </c>
      <c r="AG66" s="151">
        <v>0</v>
      </c>
      <c r="AH66" s="151">
        <v>0</v>
      </c>
      <c r="AI66" s="333"/>
      <c r="AK66" s="116" t="e">
        <f>Раздел2!#REF!</f>
        <v>#REF!</v>
      </c>
    </row>
    <row r="67" spans="1:37" ht="15.75" customHeight="1" x14ac:dyDescent="0.25">
      <c r="A67" s="332"/>
      <c r="B67" s="159" t="s">
        <v>200</v>
      </c>
      <c r="C67" s="75" t="s">
        <v>205</v>
      </c>
      <c r="D67" s="83">
        <v>0</v>
      </c>
      <c r="E67" s="119">
        <v>0</v>
      </c>
      <c r="F67" s="77">
        <v>0</v>
      </c>
      <c r="G67" s="77">
        <v>0</v>
      </c>
      <c r="H67" s="77">
        <v>0</v>
      </c>
      <c r="I67" s="77">
        <v>0</v>
      </c>
      <c r="J67" s="151">
        <v>0</v>
      </c>
      <c r="K67" s="151">
        <v>0</v>
      </c>
      <c r="L67" s="151">
        <v>0</v>
      </c>
      <c r="M67" s="151">
        <v>0</v>
      </c>
      <c r="N67" s="151">
        <v>0</v>
      </c>
      <c r="O67" s="151">
        <v>0</v>
      </c>
      <c r="P67" s="151">
        <v>0</v>
      </c>
      <c r="Q67" s="151">
        <v>0</v>
      </c>
      <c r="R67" s="151">
        <v>0</v>
      </c>
      <c r="S67" s="151">
        <v>0</v>
      </c>
      <c r="T67" s="151">
        <v>0</v>
      </c>
      <c r="U67" s="151">
        <v>0</v>
      </c>
      <c r="V67" s="151">
        <v>0</v>
      </c>
      <c r="W67" s="46">
        <v>0</v>
      </c>
      <c r="X67" s="151">
        <v>0</v>
      </c>
      <c r="Y67" s="151">
        <v>0</v>
      </c>
      <c r="Z67" s="151">
        <v>0</v>
      </c>
      <c r="AA67" s="151">
        <v>0</v>
      </c>
      <c r="AB67" s="151">
        <v>0</v>
      </c>
      <c r="AC67" s="151">
        <v>0</v>
      </c>
      <c r="AD67" s="151">
        <v>0</v>
      </c>
      <c r="AE67" s="151">
        <v>0</v>
      </c>
      <c r="AF67" s="151">
        <v>0</v>
      </c>
      <c r="AG67" s="151">
        <v>0</v>
      </c>
      <c r="AH67" s="151">
        <v>0</v>
      </c>
      <c r="AI67" s="333"/>
      <c r="AK67" s="116" t="e">
        <f>Раздел2!#REF!</f>
        <v>#REF!</v>
      </c>
    </row>
    <row r="68" spans="1:37" ht="15.75" customHeight="1" x14ac:dyDescent="0.25">
      <c r="A68" s="332"/>
      <c r="B68" s="159" t="s">
        <v>202</v>
      </c>
      <c r="C68" s="75" t="s">
        <v>207</v>
      </c>
      <c r="D68" s="83">
        <v>0</v>
      </c>
      <c r="E68" s="119">
        <v>0</v>
      </c>
      <c r="F68" s="77">
        <v>0</v>
      </c>
      <c r="G68" s="77">
        <v>0</v>
      </c>
      <c r="H68" s="77">
        <v>0</v>
      </c>
      <c r="I68" s="77">
        <v>0</v>
      </c>
      <c r="J68" s="151">
        <v>0</v>
      </c>
      <c r="K68" s="151">
        <v>0</v>
      </c>
      <c r="L68" s="151">
        <v>0</v>
      </c>
      <c r="M68" s="151">
        <v>0</v>
      </c>
      <c r="N68" s="151">
        <v>0</v>
      </c>
      <c r="O68" s="151">
        <v>0</v>
      </c>
      <c r="P68" s="151">
        <v>0</v>
      </c>
      <c r="Q68" s="151">
        <v>0</v>
      </c>
      <c r="R68" s="151">
        <v>0</v>
      </c>
      <c r="S68" s="151">
        <v>0</v>
      </c>
      <c r="T68" s="151">
        <v>0</v>
      </c>
      <c r="U68" s="151">
        <v>0</v>
      </c>
      <c r="V68" s="151">
        <v>0</v>
      </c>
      <c r="W68" s="46">
        <v>0</v>
      </c>
      <c r="X68" s="151">
        <v>0</v>
      </c>
      <c r="Y68" s="151">
        <v>0</v>
      </c>
      <c r="Z68" s="151">
        <v>0</v>
      </c>
      <c r="AA68" s="151">
        <v>0</v>
      </c>
      <c r="AB68" s="151">
        <v>0</v>
      </c>
      <c r="AC68" s="151">
        <v>0</v>
      </c>
      <c r="AD68" s="151">
        <v>0</v>
      </c>
      <c r="AE68" s="151">
        <v>0</v>
      </c>
      <c r="AF68" s="151">
        <v>0</v>
      </c>
      <c r="AG68" s="151">
        <v>0</v>
      </c>
      <c r="AH68" s="151">
        <v>0</v>
      </c>
      <c r="AI68" s="333"/>
      <c r="AK68" s="116" t="e">
        <f>Раздел2!#REF!</f>
        <v>#REF!</v>
      </c>
    </row>
    <row r="69" spans="1:37" x14ac:dyDescent="0.25">
      <c r="A69" s="332"/>
      <c r="B69" s="159" t="s">
        <v>204</v>
      </c>
      <c r="C69" s="75" t="s">
        <v>209</v>
      </c>
      <c r="D69" s="83">
        <v>0</v>
      </c>
      <c r="E69" s="119">
        <v>0</v>
      </c>
      <c r="F69" s="77">
        <v>0</v>
      </c>
      <c r="G69" s="77">
        <v>0</v>
      </c>
      <c r="H69" s="77">
        <v>0</v>
      </c>
      <c r="I69" s="77">
        <v>0</v>
      </c>
      <c r="J69" s="151">
        <v>0</v>
      </c>
      <c r="K69" s="151">
        <v>0</v>
      </c>
      <c r="L69" s="151">
        <v>0</v>
      </c>
      <c r="M69" s="151">
        <v>0</v>
      </c>
      <c r="N69" s="151">
        <v>0</v>
      </c>
      <c r="O69" s="151">
        <v>0</v>
      </c>
      <c r="P69" s="151">
        <v>0</v>
      </c>
      <c r="Q69" s="151">
        <v>0</v>
      </c>
      <c r="R69" s="151">
        <v>0</v>
      </c>
      <c r="S69" s="151">
        <v>0</v>
      </c>
      <c r="T69" s="151">
        <v>0</v>
      </c>
      <c r="U69" s="151">
        <v>0</v>
      </c>
      <c r="V69" s="151">
        <v>0</v>
      </c>
      <c r="W69" s="46">
        <v>0</v>
      </c>
      <c r="X69" s="151">
        <v>0</v>
      </c>
      <c r="Y69" s="151">
        <v>0</v>
      </c>
      <c r="Z69" s="151">
        <v>0</v>
      </c>
      <c r="AA69" s="151">
        <v>0</v>
      </c>
      <c r="AB69" s="151">
        <v>0</v>
      </c>
      <c r="AC69" s="151">
        <v>0</v>
      </c>
      <c r="AD69" s="151">
        <v>0</v>
      </c>
      <c r="AE69" s="151">
        <v>0</v>
      </c>
      <c r="AF69" s="151">
        <v>0</v>
      </c>
      <c r="AG69" s="151">
        <v>0</v>
      </c>
      <c r="AH69" s="151">
        <v>0</v>
      </c>
      <c r="AI69" s="333"/>
      <c r="AK69" s="116" t="e">
        <f>Раздел2!#REF!</f>
        <v>#REF!</v>
      </c>
    </row>
    <row r="70" spans="1:37" ht="15" customHeight="1" x14ac:dyDescent="0.25">
      <c r="A70" s="332"/>
      <c r="B70" s="159" t="s">
        <v>206</v>
      </c>
      <c r="C70" s="75" t="s">
        <v>211</v>
      </c>
      <c r="D70" s="83">
        <v>0</v>
      </c>
      <c r="E70" s="119">
        <v>0</v>
      </c>
      <c r="F70" s="77">
        <v>0</v>
      </c>
      <c r="G70" s="77">
        <v>0</v>
      </c>
      <c r="H70" s="77">
        <v>0</v>
      </c>
      <c r="I70" s="77">
        <v>0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3">
        <v>0</v>
      </c>
      <c r="W70" s="83">
        <v>0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83">
        <v>0</v>
      </c>
      <c r="AD70" s="83">
        <v>0</v>
      </c>
      <c r="AE70" s="83">
        <v>0</v>
      </c>
      <c r="AF70" s="83">
        <v>0</v>
      </c>
      <c r="AG70" s="83">
        <v>0</v>
      </c>
      <c r="AH70" s="83">
        <v>0</v>
      </c>
      <c r="AI70" s="333"/>
      <c r="AK70" s="116" t="e">
        <f>Раздел2!#REF!</f>
        <v>#REF!</v>
      </c>
    </row>
    <row r="71" spans="1:37" ht="21" x14ac:dyDescent="0.25">
      <c r="A71" s="332"/>
      <c r="B71" s="160" t="s">
        <v>208</v>
      </c>
      <c r="C71" s="75" t="s">
        <v>213</v>
      </c>
      <c r="D71" s="83">
        <v>0</v>
      </c>
      <c r="E71" s="119">
        <v>0</v>
      </c>
      <c r="F71" s="77">
        <v>0</v>
      </c>
      <c r="G71" s="77">
        <v>0</v>
      </c>
      <c r="H71" s="77">
        <v>0</v>
      </c>
      <c r="I71" s="77">
        <v>0</v>
      </c>
      <c r="J71" s="151">
        <v>0</v>
      </c>
      <c r="K71" s="151">
        <v>0</v>
      </c>
      <c r="L71" s="151">
        <v>0</v>
      </c>
      <c r="M71" s="151">
        <v>0</v>
      </c>
      <c r="N71" s="151">
        <v>0</v>
      </c>
      <c r="O71" s="151">
        <v>0</v>
      </c>
      <c r="P71" s="151">
        <v>0</v>
      </c>
      <c r="Q71" s="151">
        <v>0</v>
      </c>
      <c r="R71" s="151">
        <v>0</v>
      </c>
      <c r="S71" s="151">
        <v>0</v>
      </c>
      <c r="T71" s="151">
        <v>0</v>
      </c>
      <c r="U71" s="151">
        <v>0</v>
      </c>
      <c r="V71" s="151">
        <v>0</v>
      </c>
      <c r="W71" s="151">
        <v>0</v>
      </c>
      <c r="X71" s="151">
        <v>0</v>
      </c>
      <c r="Y71" s="151">
        <v>0</v>
      </c>
      <c r="Z71" s="151">
        <v>0</v>
      </c>
      <c r="AA71" s="151">
        <v>0</v>
      </c>
      <c r="AB71" s="151">
        <v>0</v>
      </c>
      <c r="AC71" s="151">
        <v>0</v>
      </c>
      <c r="AD71" s="151">
        <v>0</v>
      </c>
      <c r="AE71" s="151">
        <v>0</v>
      </c>
      <c r="AF71" s="151">
        <v>0</v>
      </c>
      <c r="AG71" s="151">
        <v>0</v>
      </c>
      <c r="AH71" s="151">
        <v>0</v>
      </c>
      <c r="AI71" s="333"/>
      <c r="AK71" s="116" t="e">
        <f>Раздел2!#REF!</f>
        <v>#REF!</v>
      </c>
    </row>
    <row r="72" spans="1:37" ht="15.75" customHeight="1" x14ac:dyDescent="0.25">
      <c r="A72" s="332"/>
      <c r="B72" s="160" t="s">
        <v>210</v>
      </c>
      <c r="C72" s="75" t="s">
        <v>215</v>
      </c>
      <c r="D72" s="83">
        <v>0</v>
      </c>
      <c r="E72" s="119">
        <v>0</v>
      </c>
      <c r="F72" s="77">
        <v>0</v>
      </c>
      <c r="G72" s="77">
        <v>0</v>
      </c>
      <c r="H72" s="77">
        <v>0</v>
      </c>
      <c r="I72" s="77">
        <v>0</v>
      </c>
      <c r="J72" s="151">
        <v>0</v>
      </c>
      <c r="K72" s="151">
        <v>0</v>
      </c>
      <c r="L72" s="151">
        <v>0</v>
      </c>
      <c r="M72" s="151">
        <v>0</v>
      </c>
      <c r="N72" s="151">
        <v>0</v>
      </c>
      <c r="O72" s="151">
        <v>0</v>
      </c>
      <c r="P72" s="151">
        <v>0</v>
      </c>
      <c r="Q72" s="151">
        <v>0</v>
      </c>
      <c r="R72" s="151">
        <v>0</v>
      </c>
      <c r="S72" s="151">
        <v>0</v>
      </c>
      <c r="T72" s="151">
        <v>0</v>
      </c>
      <c r="U72" s="151">
        <v>0</v>
      </c>
      <c r="V72" s="151">
        <v>0</v>
      </c>
      <c r="W72" s="151">
        <v>0</v>
      </c>
      <c r="X72" s="151">
        <v>0</v>
      </c>
      <c r="Y72" s="151">
        <v>0</v>
      </c>
      <c r="Z72" s="151">
        <v>0</v>
      </c>
      <c r="AA72" s="151">
        <v>0</v>
      </c>
      <c r="AB72" s="151">
        <v>0</v>
      </c>
      <c r="AC72" s="151">
        <v>0</v>
      </c>
      <c r="AD72" s="151">
        <v>0</v>
      </c>
      <c r="AE72" s="151">
        <v>0</v>
      </c>
      <c r="AF72" s="151">
        <v>0</v>
      </c>
      <c r="AG72" s="151">
        <v>0</v>
      </c>
      <c r="AH72" s="151">
        <v>0</v>
      </c>
      <c r="AI72" s="333"/>
      <c r="AK72" s="116" t="e">
        <f>Раздел2!#REF!</f>
        <v>#REF!</v>
      </c>
    </row>
    <row r="73" spans="1:37" ht="15.75" customHeight="1" x14ac:dyDescent="0.25">
      <c r="A73" s="332"/>
      <c r="B73" s="160" t="s">
        <v>212</v>
      </c>
      <c r="C73" s="75" t="s">
        <v>217</v>
      </c>
      <c r="D73" s="83">
        <v>0</v>
      </c>
      <c r="E73" s="119">
        <v>0</v>
      </c>
      <c r="F73" s="77">
        <v>0</v>
      </c>
      <c r="G73" s="77">
        <v>0</v>
      </c>
      <c r="H73" s="77">
        <v>0</v>
      </c>
      <c r="I73" s="77">
        <v>0</v>
      </c>
      <c r="J73" s="151">
        <v>0</v>
      </c>
      <c r="K73" s="151">
        <v>0</v>
      </c>
      <c r="L73" s="151">
        <v>0</v>
      </c>
      <c r="M73" s="151">
        <v>0</v>
      </c>
      <c r="N73" s="151">
        <v>0</v>
      </c>
      <c r="O73" s="151">
        <v>0</v>
      </c>
      <c r="P73" s="151">
        <v>0</v>
      </c>
      <c r="Q73" s="151">
        <v>0</v>
      </c>
      <c r="R73" s="151">
        <v>0</v>
      </c>
      <c r="S73" s="151">
        <v>0</v>
      </c>
      <c r="T73" s="151">
        <v>0</v>
      </c>
      <c r="U73" s="151">
        <v>0</v>
      </c>
      <c r="V73" s="151">
        <v>0</v>
      </c>
      <c r="W73" s="46">
        <v>0</v>
      </c>
      <c r="X73" s="151">
        <v>0</v>
      </c>
      <c r="Y73" s="151">
        <v>0</v>
      </c>
      <c r="Z73" s="151">
        <v>0</v>
      </c>
      <c r="AA73" s="151">
        <v>0</v>
      </c>
      <c r="AB73" s="151">
        <v>0</v>
      </c>
      <c r="AC73" s="151">
        <v>0</v>
      </c>
      <c r="AD73" s="151">
        <v>0</v>
      </c>
      <c r="AE73" s="151">
        <v>0</v>
      </c>
      <c r="AF73" s="151">
        <v>0</v>
      </c>
      <c r="AG73" s="151">
        <v>0</v>
      </c>
      <c r="AH73" s="151">
        <v>0</v>
      </c>
      <c r="AI73" s="333"/>
      <c r="AK73" s="116" t="e">
        <f>Раздел2!#REF!</f>
        <v>#REF!</v>
      </c>
    </row>
    <row r="74" spans="1:37" ht="15.75" customHeight="1" x14ac:dyDescent="0.25">
      <c r="A74" s="332"/>
      <c r="B74" s="160" t="s">
        <v>214</v>
      </c>
      <c r="C74" s="75" t="s">
        <v>219</v>
      </c>
      <c r="D74" s="83">
        <v>0</v>
      </c>
      <c r="E74" s="119">
        <v>0</v>
      </c>
      <c r="F74" s="77">
        <v>0</v>
      </c>
      <c r="G74" s="77">
        <v>0</v>
      </c>
      <c r="H74" s="77">
        <v>0</v>
      </c>
      <c r="I74" s="77">
        <v>0</v>
      </c>
      <c r="J74" s="151">
        <v>0</v>
      </c>
      <c r="K74" s="151">
        <v>0</v>
      </c>
      <c r="L74" s="151">
        <v>0</v>
      </c>
      <c r="M74" s="151">
        <v>0</v>
      </c>
      <c r="N74" s="151">
        <v>0</v>
      </c>
      <c r="O74" s="151">
        <v>0</v>
      </c>
      <c r="P74" s="151">
        <v>0</v>
      </c>
      <c r="Q74" s="151">
        <v>0</v>
      </c>
      <c r="R74" s="151">
        <v>0</v>
      </c>
      <c r="S74" s="151">
        <v>0</v>
      </c>
      <c r="T74" s="151">
        <v>0</v>
      </c>
      <c r="U74" s="151">
        <v>0</v>
      </c>
      <c r="V74" s="151">
        <v>0</v>
      </c>
      <c r="W74" s="46">
        <v>0</v>
      </c>
      <c r="X74" s="151">
        <v>0</v>
      </c>
      <c r="Y74" s="151">
        <v>0</v>
      </c>
      <c r="Z74" s="151">
        <v>0</v>
      </c>
      <c r="AA74" s="151">
        <v>0</v>
      </c>
      <c r="AB74" s="151">
        <v>0</v>
      </c>
      <c r="AC74" s="151">
        <v>0</v>
      </c>
      <c r="AD74" s="151">
        <v>0</v>
      </c>
      <c r="AE74" s="151">
        <v>0</v>
      </c>
      <c r="AF74" s="151">
        <v>0</v>
      </c>
      <c r="AG74" s="151">
        <v>0</v>
      </c>
      <c r="AH74" s="151">
        <v>0</v>
      </c>
      <c r="AI74" s="333"/>
      <c r="AK74" s="116" t="e">
        <f>Раздел2!#REF!</f>
        <v>#REF!</v>
      </c>
    </row>
    <row r="75" spans="1:37" ht="15.75" customHeight="1" x14ac:dyDescent="0.25">
      <c r="A75" s="332"/>
      <c r="B75" s="159" t="s">
        <v>216</v>
      </c>
      <c r="C75" s="75" t="s">
        <v>221</v>
      </c>
      <c r="D75" s="83">
        <v>0</v>
      </c>
      <c r="E75" s="119">
        <v>0</v>
      </c>
      <c r="F75" s="77">
        <v>0</v>
      </c>
      <c r="G75" s="77">
        <v>0</v>
      </c>
      <c r="H75" s="77">
        <v>0</v>
      </c>
      <c r="I75" s="77">
        <v>0</v>
      </c>
      <c r="J75" s="151">
        <v>0</v>
      </c>
      <c r="K75" s="151">
        <v>0</v>
      </c>
      <c r="L75" s="151">
        <v>0</v>
      </c>
      <c r="M75" s="151">
        <v>0</v>
      </c>
      <c r="N75" s="151">
        <v>0</v>
      </c>
      <c r="O75" s="151">
        <v>0</v>
      </c>
      <c r="P75" s="151">
        <v>0</v>
      </c>
      <c r="Q75" s="151">
        <v>0</v>
      </c>
      <c r="R75" s="151">
        <v>0</v>
      </c>
      <c r="S75" s="151">
        <v>0</v>
      </c>
      <c r="T75" s="151">
        <v>0</v>
      </c>
      <c r="U75" s="151">
        <v>0</v>
      </c>
      <c r="V75" s="151">
        <v>0</v>
      </c>
      <c r="W75" s="46">
        <v>0</v>
      </c>
      <c r="X75" s="151">
        <v>0</v>
      </c>
      <c r="Y75" s="151">
        <v>0</v>
      </c>
      <c r="Z75" s="151">
        <v>0</v>
      </c>
      <c r="AA75" s="151">
        <v>0</v>
      </c>
      <c r="AB75" s="151">
        <v>0</v>
      </c>
      <c r="AC75" s="151">
        <v>0</v>
      </c>
      <c r="AD75" s="151">
        <v>0</v>
      </c>
      <c r="AE75" s="151">
        <v>0</v>
      </c>
      <c r="AF75" s="151">
        <v>0</v>
      </c>
      <c r="AG75" s="151">
        <v>0</v>
      </c>
      <c r="AH75" s="151">
        <v>0</v>
      </c>
      <c r="AI75" s="333"/>
      <c r="AK75" s="116" t="e">
        <f>Раздел2!#REF!</f>
        <v>#REF!</v>
      </c>
    </row>
    <row r="76" spans="1:37" ht="15.75" customHeight="1" x14ac:dyDescent="0.25">
      <c r="A76" s="332"/>
      <c r="B76" s="159" t="s">
        <v>218</v>
      </c>
      <c r="C76" s="75" t="s">
        <v>223</v>
      </c>
      <c r="D76" s="83">
        <v>0</v>
      </c>
      <c r="E76" s="119">
        <v>0</v>
      </c>
      <c r="F76" s="77">
        <v>0</v>
      </c>
      <c r="G76" s="77">
        <v>0</v>
      </c>
      <c r="H76" s="77">
        <v>0</v>
      </c>
      <c r="I76" s="77">
        <v>0</v>
      </c>
      <c r="J76" s="151">
        <v>0</v>
      </c>
      <c r="K76" s="151">
        <v>0</v>
      </c>
      <c r="L76" s="151">
        <v>0</v>
      </c>
      <c r="M76" s="151">
        <v>0</v>
      </c>
      <c r="N76" s="151">
        <v>0</v>
      </c>
      <c r="O76" s="151">
        <v>0</v>
      </c>
      <c r="P76" s="151">
        <v>0</v>
      </c>
      <c r="Q76" s="151">
        <v>0</v>
      </c>
      <c r="R76" s="151">
        <v>0</v>
      </c>
      <c r="S76" s="151">
        <v>0</v>
      </c>
      <c r="T76" s="151">
        <v>0</v>
      </c>
      <c r="U76" s="151">
        <v>0</v>
      </c>
      <c r="V76" s="151">
        <v>0</v>
      </c>
      <c r="W76" s="46">
        <v>0</v>
      </c>
      <c r="X76" s="151">
        <v>0</v>
      </c>
      <c r="Y76" s="151">
        <v>0</v>
      </c>
      <c r="Z76" s="151">
        <v>0</v>
      </c>
      <c r="AA76" s="151">
        <v>0</v>
      </c>
      <c r="AB76" s="151">
        <v>0</v>
      </c>
      <c r="AC76" s="151">
        <v>0</v>
      </c>
      <c r="AD76" s="151">
        <v>0</v>
      </c>
      <c r="AE76" s="151">
        <v>0</v>
      </c>
      <c r="AF76" s="151">
        <v>0</v>
      </c>
      <c r="AG76" s="151">
        <v>0</v>
      </c>
      <c r="AH76" s="151">
        <v>0</v>
      </c>
      <c r="AI76" s="333"/>
      <c r="AK76" s="116" t="e">
        <f>Раздел2!#REF!</f>
        <v>#REF!</v>
      </c>
    </row>
    <row r="77" spans="1:37" ht="15.75" customHeight="1" x14ac:dyDescent="0.25">
      <c r="A77" s="332"/>
      <c r="B77" s="159" t="s">
        <v>220</v>
      </c>
      <c r="C77" s="75" t="s">
        <v>225</v>
      </c>
      <c r="D77" s="83">
        <v>0</v>
      </c>
      <c r="E77" s="119">
        <v>0</v>
      </c>
      <c r="F77" s="77">
        <v>0</v>
      </c>
      <c r="G77" s="77">
        <v>0</v>
      </c>
      <c r="H77" s="77">
        <v>0</v>
      </c>
      <c r="I77" s="77">
        <v>0</v>
      </c>
      <c r="J77" s="151">
        <v>0</v>
      </c>
      <c r="K77" s="151">
        <v>0</v>
      </c>
      <c r="L77" s="151">
        <v>0</v>
      </c>
      <c r="M77" s="151">
        <v>0</v>
      </c>
      <c r="N77" s="151">
        <v>0</v>
      </c>
      <c r="O77" s="151">
        <v>0</v>
      </c>
      <c r="P77" s="151">
        <v>0</v>
      </c>
      <c r="Q77" s="151">
        <v>0</v>
      </c>
      <c r="R77" s="151">
        <v>0</v>
      </c>
      <c r="S77" s="151">
        <v>0</v>
      </c>
      <c r="T77" s="151">
        <v>0</v>
      </c>
      <c r="U77" s="151">
        <v>0</v>
      </c>
      <c r="V77" s="151">
        <v>0</v>
      </c>
      <c r="W77" s="46">
        <v>0</v>
      </c>
      <c r="X77" s="151">
        <v>0</v>
      </c>
      <c r="Y77" s="151">
        <v>0</v>
      </c>
      <c r="Z77" s="151">
        <v>0</v>
      </c>
      <c r="AA77" s="151">
        <v>0</v>
      </c>
      <c r="AB77" s="151">
        <v>0</v>
      </c>
      <c r="AC77" s="151">
        <v>0</v>
      </c>
      <c r="AD77" s="151">
        <v>0</v>
      </c>
      <c r="AE77" s="151">
        <v>0</v>
      </c>
      <c r="AF77" s="151">
        <v>0</v>
      </c>
      <c r="AG77" s="151">
        <v>0</v>
      </c>
      <c r="AH77" s="151">
        <v>0</v>
      </c>
      <c r="AI77" s="333"/>
      <c r="AK77" s="116" t="e">
        <f>Раздел2!#REF!</f>
        <v>#REF!</v>
      </c>
    </row>
    <row r="78" spans="1:37" ht="15.75" customHeight="1" x14ac:dyDescent="0.25">
      <c r="A78" s="332"/>
      <c r="B78" s="159" t="s">
        <v>222</v>
      </c>
      <c r="C78" s="75" t="s">
        <v>227</v>
      </c>
      <c r="D78" s="83">
        <v>11</v>
      </c>
      <c r="E78" s="119">
        <v>2</v>
      </c>
      <c r="F78" s="77">
        <v>3</v>
      </c>
      <c r="G78" s="77">
        <v>6</v>
      </c>
      <c r="H78" s="77">
        <v>8</v>
      </c>
      <c r="I78" s="77">
        <v>27</v>
      </c>
      <c r="J78" s="151">
        <v>0</v>
      </c>
      <c r="K78" s="151">
        <v>0</v>
      </c>
      <c r="L78" s="151">
        <v>0</v>
      </c>
      <c r="M78" s="151">
        <v>0</v>
      </c>
      <c r="N78" s="151">
        <v>0</v>
      </c>
      <c r="O78" s="151">
        <v>0</v>
      </c>
      <c r="P78" s="151">
        <v>2</v>
      </c>
      <c r="Q78" s="151">
        <v>0</v>
      </c>
      <c r="R78" s="151">
        <v>0</v>
      </c>
      <c r="S78" s="151">
        <v>4</v>
      </c>
      <c r="T78" s="151">
        <v>0</v>
      </c>
      <c r="U78" s="151">
        <v>0</v>
      </c>
      <c r="V78" s="151">
        <v>0</v>
      </c>
      <c r="W78" s="46">
        <v>0</v>
      </c>
      <c r="X78" s="151">
        <v>0</v>
      </c>
      <c r="Y78" s="151">
        <v>0</v>
      </c>
      <c r="Z78" s="151">
        <v>0</v>
      </c>
      <c r="AA78" s="151">
        <v>0</v>
      </c>
      <c r="AB78" s="151">
        <v>0</v>
      </c>
      <c r="AC78" s="151">
        <v>0</v>
      </c>
      <c r="AD78" s="151">
        <v>2</v>
      </c>
      <c r="AE78" s="151">
        <v>1</v>
      </c>
      <c r="AF78" s="151">
        <v>6</v>
      </c>
      <c r="AG78" s="151">
        <v>8</v>
      </c>
      <c r="AH78" s="151">
        <v>23</v>
      </c>
      <c r="AI78" s="333"/>
      <c r="AK78" s="116" t="e">
        <f>Раздел2!#REF!</f>
        <v>#REF!</v>
      </c>
    </row>
    <row r="79" spans="1:37" ht="15.75" customHeight="1" x14ac:dyDescent="0.25">
      <c r="A79" s="332"/>
      <c r="B79" s="159" t="s">
        <v>224</v>
      </c>
      <c r="C79" s="75" t="s">
        <v>229</v>
      </c>
      <c r="D79" s="83">
        <v>0</v>
      </c>
      <c r="E79" s="119">
        <v>0</v>
      </c>
      <c r="F79" s="77">
        <v>0</v>
      </c>
      <c r="G79" s="77">
        <v>0</v>
      </c>
      <c r="H79" s="77">
        <v>0</v>
      </c>
      <c r="I79" s="77">
        <v>0</v>
      </c>
      <c r="J79" s="151">
        <v>0</v>
      </c>
      <c r="K79" s="151">
        <v>0</v>
      </c>
      <c r="L79" s="151">
        <v>0</v>
      </c>
      <c r="M79" s="151">
        <v>0</v>
      </c>
      <c r="N79" s="151">
        <v>0</v>
      </c>
      <c r="O79" s="151">
        <v>0</v>
      </c>
      <c r="P79" s="151">
        <v>0</v>
      </c>
      <c r="Q79" s="151">
        <v>0</v>
      </c>
      <c r="R79" s="151">
        <v>0</v>
      </c>
      <c r="S79" s="151">
        <v>0</v>
      </c>
      <c r="T79" s="151">
        <v>0</v>
      </c>
      <c r="U79" s="151">
        <v>0</v>
      </c>
      <c r="V79" s="151">
        <v>0</v>
      </c>
      <c r="W79" s="46">
        <v>0</v>
      </c>
      <c r="X79" s="151">
        <v>0</v>
      </c>
      <c r="Y79" s="151">
        <v>0</v>
      </c>
      <c r="Z79" s="151">
        <v>0</v>
      </c>
      <c r="AA79" s="151">
        <v>0</v>
      </c>
      <c r="AB79" s="151">
        <v>0</v>
      </c>
      <c r="AC79" s="151">
        <v>0</v>
      </c>
      <c r="AD79" s="151">
        <v>0</v>
      </c>
      <c r="AE79" s="151">
        <v>0</v>
      </c>
      <c r="AF79" s="151">
        <v>0</v>
      </c>
      <c r="AG79" s="151">
        <v>0</v>
      </c>
      <c r="AH79" s="151">
        <v>0</v>
      </c>
      <c r="AI79" s="333"/>
      <c r="AK79" s="116" t="e">
        <f>Раздел2!#REF!</f>
        <v>#REF!</v>
      </c>
    </row>
    <row r="80" spans="1:37" ht="15.75" customHeight="1" x14ac:dyDescent="0.25">
      <c r="A80" s="332"/>
      <c r="B80" s="159" t="s">
        <v>226</v>
      </c>
      <c r="C80" s="75" t="s">
        <v>231</v>
      </c>
      <c r="D80" s="83">
        <v>0</v>
      </c>
      <c r="E80" s="119">
        <v>0</v>
      </c>
      <c r="F80" s="77">
        <v>0</v>
      </c>
      <c r="G80" s="77">
        <v>0</v>
      </c>
      <c r="H80" s="77">
        <v>0</v>
      </c>
      <c r="I80" s="77">
        <v>0</v>
      </c>
      <c r="J80" s="151">
        <v>0</v>
      </c>
      <c r="K80" s="151">
        <v>0</v>
      </c>
      <c r="L80" s="151">
        <v>0</v>
      </c>
      <c r="M80" s="151">
        <v>0</v>
      </c>
      <c r="N80" s="151">
        <v>0</v>
      </c>
      <c r="O80" s="151">
        <v>0</v>
      </c>
      <c r="P80" s="151">
        <v>0</v>
      </c>
      <c r="Q80" s="151">
        <v>0</v>
      </c>
      <c r="R80" s="151">
        <v>0</v>
      </c>
      <c r="S80" s="151">
        <v>0</v>
      </c>
      <c r="T80" s="151">
        <v>0</v>
      </c>
      <c r="U80" s="151">
        <v>0</v>
      </c>
      <c r="V80" s="151">
        <v>0</v>
      </c>
      <c r="W80" s="46">
        <v>0</v>
      </c>
      <c r="X80" s="151">
        <v>0</v>
      </c>
      <c r="Y80" s="151">
        <v>0</v>
      </c>
      <c r="Z80" s="151">
        <v>0</v>
      </c>
      <c r="AA80" s="151">
        <v>0</v>
      </c>
      <c r="AB80" s="151">
        <v>0</v>
      </c>
      <c r="AC80" s="151">
        <v>0</v>
      </c>
      <c r="AD80" s="151">
        <v>0</v>
      </c>
      <c r="AE80" s="151">
        <v>0</v>
      </c>
      <c r="AF80" s="151">
        <v>0</v>
      </c>
      <c r="AG80" s="151">
        <v>0</v>
      </c>
      <c r="AH80" s="151">
        <v>0</v>
      </c>
      <c r="AI80" s="333"/>
      <c r="AK80" s="116" t="e">
        <f>Раздел2!#REF!</f>
        <v>#REF!</v>
      </c>
    </row>
    <row r="81" spans="1:37" ht="15.75" customHeight="1" x14ac:dyDescent="0.25">
      <c r="A81" s="332"/>
      <c r="B81" s="159" t="s">
        <v>228</v>
      </c>
      <c r="C81" s="75" t="s">
        <v>233</v>
      </c>
      <c r="D81" s="83">
        <v>3</v>
      </c>
      <c r="E81" s="119">
        <v>2</v>
      </c>
      <c r="F81" s="77">
        <v>1</v>
      </c>
      <c r="G81" s="77">
        <v>0</v>
      </c>
      <c r="H81" s="77">
        <v>0</v>
      </c>
      <c r="I81" s="77">
        <v>0</v>
      </c>
      <c r="J81" s="151">
        <v>0</v>
      </c>
      <c r="K81" s="151">
        <v>0</v>
      </c>
      <c r="L81" s="151">
        <v>0</v>
      </c>
      <c r="M81" s="151">
        <v>0</v>
      </c>
      <c r="N81" s="151">
        <v>0</v>
      </c>
      <c r="O81" s="151">
        <v>0</v>
      </c>
      <c r="P81" s="151">
        <v>0</v>
      </c>
      <c r="Q81" s="151">
        <v>0</v>
      </c>
      <c r="R81" s="151">
        <v>0</v>
      </c>
      <c r="S81" s="151">
        <v>0</v>
      </c>
      <c r="T81" s="151">
        <v>0</v>
      </c>
      <c r="U81" s="151">
        <v>0</v>
      </c>
      <c r="V81" s="151">
        <v>0</v>
      </c>
      <c r="W81" s="46">
        <v>0</v>
      </c>
      <c r="X81" s="151">
        <v>0</v>
      </c>
      <c r="Y81" s="151">
        <v>0</v>
      </c>
      <c r="Z81" s="151">
        <v>0</v>
      </c>
      <c r="AA81" s="151">
        <v>0</v>
      </c>
      <c r="AB81" s="151">
        <v>0</v>
      </c>
      <c r="AC81" s="151">
        <v>0</v>
      </c>
      <c r="AD81" s="151">
        <v>2</v>
      </c>
      <c r="AE81" s="151">
        <v>1</v>
      </c>
      <c r="AF81" s="151">
        <v>0</v>
      </c>
      <c r="AG81" s="151">
        <v>0</v>
      </c>
      <c r="AH81" s="151">
        <v>0</v>
      </c>
      <c r="AI81" s="333"/>
      <c r="AK81" s="116" t="e">
        <f>Раздел2!#REF!</f>
        <v>#REF!</v>
      </c>
    </row>
    <row r="82" spans="1:37" ht="15.75" customHeight="1" x14ac:dyDescent="0.25">
      <c r="A82" s="332"/>
      <c r="B82" s="159" t="s">
        <v>230</v>
      </c>
      <c r="C82" s="75" t="s">
        <v>235</v>
      </c>
      <c r="D82" s="83">
        <v>0</v>
      </c>
      <c r="E82" s="119">
        <v>0</v>
      </c>
      <c r="F82" s="77">
        <v>0</v>
      </c>
      <c r="G82" s="77">
        <v>0</v>
      </c>
      <c r="H82" s="77">
        <v>0</v>
      </c>
      <c r="I82" s="77">
        <v>0</v>
      </c>
      <c r="J82" s="151">
        <v>0</v>
      </c>
      <c r="K82" s="151">
        <v>0</v>
      </c>
      <c r="L82" s="151">
        <v>0</v>
      </c>
      <c r="M82" s="151">
        <v>0</v>
      </c>
      <c r="N82" s="151">
        <v>0</v>
      </c>
      <c r="O82" s="151">
        <v>0</v>
      </c>
      <c r="P82" s="151">
        <v>0</v>
      </c>
      <c r="Q82" s="151">
        <v>0</v>
      </c>
      <c r="R82" s="151">
        <v>0</v>
      </c>
      <c r="S82" s="151">
        <v>0</v>
      </c>
      <c r="T82" s="151">
        <v>0</v>
      </c>
      <c r="U82" s="151">
        <v>0</v>
      </c>
      <c r="V82" s="151">
        <v>0</v>
      </c>
      <c r="W82" s="46">
        <v>0</v>
      </c>
      <c r="X82" s="151">
        <v>0</v>
      </c>
      <c r="Y82" s="151">
        <v>0</v>
      </c>
      <c r="Z82" s="151">
        <v>0</v>
      </c>
      <c r="AA82" s="151">
        <v>0</v>
      </c>
      <c r="AB82" s="151">
        <v>0</v>
      </c>
      <c r="AC82" s="151">
        <v>0</v>
      </c>
      <c r="AD82" s="151">
        <v>0</v>
      </c>
      <c r="AE82" s="151">
        <v>0</v>
      </c>
      <c r="AF82" s="151">
        <v>0</v>
      </c>
      <c r="AG82" s="151">
        <v>0</v>
      </c>
      <c r="AH82" s="151">
        <v>0</v>
      </c>
      <c r="AI82" s="333"/>
      <c r="AK82" s="116" t="e">
        <f>Раздел2!#REF!</f>
        <v>#REF!</v>
      </c>
    </row>
    <row r="83" spans="1:37" x14ac:dyDescent="0.25">
      <c r="A83" s="332"/>
      <c r="B83" s="159" t="s">
        <v>232</v>
      </c>
      <c r="C83" s="75" t="s">
        <v>237</v>
      </c>
      <c r="D83" s="83">
        <v>0</v>
      </c>
      <c r="E83" s="119">
        <v>0</v>
      </c>
      <c r="F83" s="77">
        <v>0</v>
      </c>
      <c r="G83" s="77">
        <v>0</v>
      </c>
      <c r="H83" s="77">
        <v>0</v>
      </c>
      <c r="I83" s="77">
        <v>0</v>
      </c>
      <c r="J83" s="151">
        <v>0</v>
      </c>
      <c r="K83" s="151">
        <v>0</v>
      </c>
      <c r="L83" s="151">
        <v>0</v>
      </c>
      <c r="M83" s="151">
        <v>0</v>
      </c>
      <c r="N83" s="151">
        <v>0</v>
      </c>
      <c r="O83" s="151">
        <v>0</v>
      </c>
      <c r="P83" s="151">
        <v>0</v>
      </c>
      <c r="Q83" s="151">
        <v>0</v>
      </c>
      <c r="R83" s="151">
        <v>0</v>
      </c>
      <c r="S83" s="151">
        <v>0</v>
      </c>
      <c r="T83" s="151">
        <v>0</v>
      </c>
      <c r="U83" s="151">
        <v>0</v>
      </c>
      <c r="V83" s="151">
        <v>0</v>
      </c>
      <c r="W83" s="151">
        <v>0</v>
      </c>
      <c r="X83" s="151">
        <v>0</v>
      </c>
      <c r="Y83" s="151">
        <v>0</v>
      </c>
      <c r="Z83" s="151">
        <v>0</v>
      </c>
      <c r="AA83" s="151">
        <v>0</v>
      </c>
      <c r="AB83" s="151">
        <v>0</v>
      </c>
      <c r="AC83" s="151">
        <v>0</v>
      </c>
      <c r="AD83" s="151">
        <v>0</v>
      </c>
      <c r="AE83" s="151">
        <v>0</v>
      </c>
      <c r="AF83" s="151">
        <v>0</v>
      </c>
      <c r="AG83" s="151">
        <v>0</v>
      </c>
      <c r="AH83" s="151">
        <v>0</v>
      </c>
      <c r="AI83" s="333"/>
      <c r="AK83" s="116" t="e">
        <f>Раздел2!#REF!</f>
        <v>#REF!</v>
      </c>
    </row>
    <row r="84" spans="1:37" ht="15" customHeight="1" x14ac:dyDescent="0.25">
      <c r="A84" s="332"/>
      <c r="B84" s="159" t="s">
        <v>234</v>
      </c>
      <c r="C84" s="75" t="s">
        <v>239</v>
      </c>
      <c r="D84" s="83">
        <v>0</v>
      </c>
      <c r="E84" s="119">
        <v>0</v>
      </c>
      <c r="F84" s="77">
        <v>0</v>
      </c>
      <c r="G84" s="77">
        <v>0</v>
      </c>
      <c r="H84" s="77">
        <v>0</v>
      </c>
      <c r="I84" s="77">
        <v>0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83">
        <v>0</v>
      </c>
      <c r="P84" s="83">
        <v>0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3">
        <v>0</v>
      </c>
      <c r="W84" s="83">
        <v>0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83">
        <v>0</v>
      </c>
      <c r="AD84" s="83">
        <v>0</v>
      </c>
      <c r="AE84" s="83">
        <v>0</v>
      </c>
      <c r="AF84" s="83">
        <v>0</v>
      </c>
      <c r="AG84" s="83">
        <v>0</v>
      </c>
      <c r="AH84" s="83">
        <v>0</v>
      </c>
      <c r="AI84" s="333"/>
      <c r="AK84" s="116" t="e">
        <f>Раздел2!#REF!</f>
        <v>#REF!</v>
      </c>
    </row>
    <row r="85" spans="1:37" ht="22.5" customHeight="1" x14ac:dyDescent="0.25">
      <c r="A85" s="332"/>
      <c r="B85" s="160" t="s">
        <v>236</v>
      </c>
      <c r="C85" s="75" t="s">
        <v>241</v>
      </c>
      <c r="D85" s="83">
        <v>0</v>
      </c>
      <c r="E85" s="119">
        <v>0</v>
      </c>
      <c r="F85" s="77">
        <v>0</v>
      </c>
      <c r="G85" s="77">
        <v>0</v>
      </c>
      <c r="H85" s="77">
        <v>0</v>
      </c>
      <c r="I85" s="77">
        <v>0</v>
      </c>
      <c r="J85" s="151">
        <v>0</v>
      </c>
      <c r="K85" s="151">
        <v>0</v>
      </c>
      <c r="L85" s="151">
        <v>0</v>
      </c>
      <c r="M85" s="151">
        <v>0</v>
      </c>
      <c r="N85" s="151">
        <v>0</v>
      </c>
      <c r="O85" s="151">
        <v>0</v>
      </c>
      <c r="P85" s="151">
        <v>0</v>
      </c>
      <c r="Q85" s="151">
        <v>0</v>
      </c>
      <c r="R85" s="151">
        <v>0</v>
      </c>
      <c r="S85" s="151">
        <v>0</v>
      </c>
      <c r="T85" s="151">
        <v>0</v>
      </c>
      <c r="U85" s="151">
        <v>0</v>
      </c>
      <c r="V85" s="151">
        <v>0</v>
      </c>
      <c r="W85" s="151">
        <v>0</v>
      </c>
      <c r="X85" s="151">
        <v>0</v>
      </c>
      <c r="Y85" s="151">
        <v>0</v>
      </c>
      <c r="Z85" s="151">
        <v>0</v>
      </c>
      <c r="AA85" s="151">
        <v>0</v>
      </c>
      <c r="AB85" s="151">
        <v>0</v>
      </c>
      <c r="AC85" s="151">
        <v>0</v>
      </c>
      <c r="AD85" s="151">
        <v>0</v>
      </c>
      <c r="AE85" s="151">
        <v>0</v>
      </c>
      <c r="AF85" s="151">
        <v>0</v>
      </c>
      <c r="AG85" s="151">
        <v>0</v>
      </c>
      <c r="AH85" s="151">
        <v>0</v>
      </c>
      <c r="AI85" s="333"/>
      <c r="AK85" s="116"/>
    </row>
    <row r="86" spans="1:37" ht="15.75" customHeight="1" x14ac:dyDescent="0.25">
      <c r="A86" s="332"/>
      <c r="B86" s="160" t="s">
        <v>238</v>
      </c>
      <c r="C86" s="75" t="s">
        <v>243</v>
      </c>
      <c r="D86" s="83">
        <v>0</v>
      </c>
      <c r="E86" s="119">
        <v>0</v>
      </c>
      <c r="F86" s="77">
        <v>0</v>
      </c>
      <c r="G86" s="77">
        <v>0</v>
      </c>
      <c r="H86" s="77">
        <v>0</v>
      </c>
      <c r="I86" s="77">
        <v>0</v>
      </c>
      <c r="J86" s="151">
        <v>0</v>
      </c>
      <c r="K86" s="151">
        <v>0</v>
      </c>
      <c r="L86" s="151">
        <v>0</v>
      </c>
      <c r="M86" s="151">
        <v>0</v>
      </c>
      <c r="N86" s="151">
        <v>0</v>
      </c>
      <c r="O86" s="151">
        <v>0</v>
      </c>
      <c r="P86" s="151">
        <v>0</v>
      </c>
      <c r="Q86" s="151">
        <v>0</v>
      </c>
      <c r="R86" s="151">
        <v>0</v>
      </c>
      <c r="S86" s="151">
        <v>0</v>
      </c>
      <c r="T86" s="151">
        <v>0</v>
      </c>
      <c r="U86" s="151">
        <v>0</v>
      </c>
      <c r="V86" s="151">
        <v>0</v>
      </c>
      <c r="W86" s="46">
        <v>0</v>
      </c>
      <c r="X86" s="151">
        <v>0</v>
      </c>
      <c r="Y86" s="151">
        <v>0</v>
      </c>
      <c r="Z86" s="151">
        <v>0</v>
      </c>
      <c r="AA86" s="151">
        <v>0</v>
      </c>
      <c r="AB86" s="151">
        <v>0</v>
      </c>
      <c r="AC86" s="151">
        <v>0</v>
      </c>
      <c r="AD86" s="151">
        <v>0</v>
      </c>
      <c r="AE86" s="151">
        <v>0</v>
      </c>
      <c r="AF86" s="151">
        <v>0</v>
      </c>
      <c r="AG86" s="151">
        <v>0</v>
      </c>
      <c r="AH86" s="151">
        <v>0</v>
      </c>
      <c r="AI86" s="333"/>
      <c r="AK86" s="116" t="e">
        <f>Раздел2!#REF!</f>
        <v>#REF!</v>
      </c>
    </row>
    <row r="87" spans="1:37" x14ac:dyDescent="0.25">
      <c r="A87" s="332"/>
      <c r="B87" s="160" t="s">
        <v>240</v>
      </c>
      <c r="C87" s="75" t="s">
        <v>245</v>
      </c>
      <c r="D87" s="83">
        <v>0</v>
      </c>
      <c r="E87" s="119">
        <v>0</v>
      </c>
      <c r="F87" s="77">
        <v>0</v>
      </c>
      <c r="G87" s="77">
        <v>0</v>
      </c>
      <c r="H87" s="77">
        <v>0</v>
      </c>
      <c r="I87" s="77">
        <v>0</v>
      </c>
      <c r="J87" s="151">
        <v>0</v>
      </c>
      <c r="K87" s="151">
        <v>0</v>
      </c>
      <c r="L87" s="151">
        <v>0</v>
      </c>
      <c r="M87" s="151">
        <v>0</v>
      </c>
      <c r="N87" s="151">
        <v>0</v>
      </c>
      <c r="O87" s="151">
        <v>0</v>
      </c>
      <c r="P87" s="151">
        <v>0</v>
      </c>
      <c r="Q87" s="151">
        <v>0</v>
      </c>
      <c r="R87" s="151">
        <v>0</v>
      </c>
      <c r="S87" s="151">
        <v>0</v>
      </c>
      <c r="T87" s="151">
        <v>0</v>
      </c>
      <c r="U87" s="151">
        <v>0</v>
      </c>
      <c r="V87" s="151">
        <v>0</v>
      </c>
      <c r="W87" s="46">
        <v>0</v>
      </c>
      <c r="X87" s="151">
        <v>0</v>
      </c>
      <c r="Y87" s="151">
        <v>0</v>
      </c>
      <c r="Z87" s="151">
        <v>0</v>
      </c>
      <c r="AA87" s="151">
        <v>0</v>
      </c>
      <c r="AB87" s="151">
        <v>0</v>
      </c>
      <c r="AC87" s="151">
        <v>0</v>
      </c>
      <c r="AD87" s="151">
        <v>0</v>
      </c>
      <c r="AE87" s="151">
        <v>0</v>
      </c>
      <c r="AF87" s="151">
        <v>0</v>
      </c>
      <c r="AG87" s="151">
        <v>0</v>
      </c>
      <c r="AH87" s="151">
        <v>0</v>
      </c>
      <c r="AI87" s="333"/>
      <c r="AK87" s="116" t="e">
        <f>Раздел2!#REF!</f>
        <v>#REF!</v>
      </c>
    </row>
    <row r="88" spans="1:37" ht="15.75" customHeight="1" x14ac:dyDescent="0.25">
      <c r="A88" s="332"/>
      <c r="B88" s="159" t="s">
        <v>242</v>
      </c>
      <c r="C88" s="75" t="s">
        <v>247</v>
      </c>
      <c r="D88" s="83">
        <v>0</v>
      </c>
      <c r="E88" s="119">
        <v>0</v>
      </c>
      <c r="F88" s="77">
        <v>0</v>
      </c>
      <c r="G88" s="77">
        <v>0</v>
      </c>
      <c r="H88" s="77">
        <v>0</v>
      </c>
      <c r="I88" s="77">
        <v>0</v>
      </c>
      <c r="J88" s="151">
        <v>0</v>
      </c>
      <c r="K88" s="151">
        <v>0</v>
      </c>
      <c r="L88" s="151">
        <v>0</v>
      </c>
      <c r="M88" s="151">
        <v>0</v>
      </c>
      <c r="N88" s="151">
        <v>0</v>
      </c>
      <c r="O88" s="151">
        <v>0</v>
      </c>
      <c r="P88" s="151">
        <v>0</v>
      </c>
      <c r="Q88" s="151">
        <v>0</v>
      </c>
      <c r="R88" s="151">
        <v>0</v>
      </c>
      <c r="S88" s="151">
        <v>0</v>
      </c>
      <c r="T88" s="151">
        <v>0</v>
      </c>
      <c r="U88" s="151">
        <v>0</v>
      </c>
      <c r="V88" s="151">
        <v>0</v>
      </c>
      <c r="W88" s="46">
        <v>0</v>
      </c>
      <c r="X88" s="151">
        <v>0</v>
      </c>
      <c r="Y88" s="151">
        <v>0</v>
      </c>
      <c r="Z88" s="151">
        <v>0</v>
      </c>
      <c r="AA88" s="151">
        <v>0</v>
      </c>
      <c r="AB88" s="151">
        <v>0</v>
      </c>
      <c r="AC88" s="151">
        <v>0</v>
      </c>
      <c r="AD88" s="151">
        <v>0</v>
      </c>
      <c r="AE88" s="151">
        <v>0</v>
      </c>
      <c r="AF88" s="151">
        <v>0</v>
      </c>
      <c r="AG88" s="151">
        <v>0</v>
      </c>
      <c r="AH88" s="151">
        <v>0</v>
      </c>
      <c r="AI88" s="333"/>
      <c r="AK88" s="116" t="e">
        <f>Раздел2!#REF!</f>
        <v>#REF!</v>
      </c>
    </row>
    <row r="89" spans="1:37" ht="15.75" customHeight="1" x14ac:dyDescent="0.25">
      <c r="A89" s="332"/>
      <c r="B89" s="159" t="s">
        <v>244</v>
      </c>
      <c r="C89" s="75" t="s">
        <v>249</v>
      </c>
      <c r="D89" s="83">
        <v>0</v>
      </c>
      <c r="E89" s="119">
        <v>0</v>
      </c>
      <c r="F89" s="77">
        <v>0</v>
      </c>
      <c r="G89" s="77">
        <v>0</v>
      </c>
      <c r="H89" s="77">
        <v>0</v>
      </c>
      <c r="I89" s="77">
        <v>0</v>
      </c>
      <c r="J89" s="151">
        <v>0</v>
      </c>
      <c r="K89" s="151">
        <v>0</v>
      </c>
      <c r="L89" s="151">
        <v>0</v>
      </c>
      <c r="M89" s="151">
        <v>0</v>
      </c>
      <c r="N89" s="151">
        <v>0</v>
      </c>
      <c r="O89" s="151">
        <v>0</v>
      </c>
      <c r="P89" s="151">
        <v>0</v>
      </c>
      <c r="Q89" s="151">
        <v>0</v>
      </c>
      <c r="R89" s="151">
        <v>0</v>
      </c>
      <c r="S89" s="151">
        <v>0</v>
      </c>
      <c r="T89" s="151">
        <v>0</v>
      </c>
      <c r="U89" s="151">
        <v>0</v>
      </c>
      <c r="V89" s="151">
        <v>0</v>
      </c>
      <c r="W89" s="46">
        <v>0</v>
      </c>
      <c r="X89" s="151">
        <v>0</v>
      </c>
      <c r="Y89" s="151">
        <v>0</v>
      </c>
      <c r="Z89" s="151">
        <v>0</v>
      </c>
      <c r="AA89" s="151">
        <v>0</v>
      </c>
      <c r="AB89" s="151">
        <v>0</v>
      </c>
      <c r="AC89" s="151">
        <v>0</v>
      </c>
      <c r="AD89" s="151">
        <v>0</v>
      </c>
      <c r="AE89" s="151">
        <v>0</v>
      </c>
      <c r="AF89" s="151">
        <v>0</v>
      </c>
      <c r="AG89" s="151">
        <v>0</v>
      </c>
      <c r="AH89" s="151">
        <v>0</v>
      </c>
      <c r="AI89" s="333"/>
      <c r="AK89" s="116" t="e">
        <f>Раздел2!#REF!</f>
        <v>#REF!</v>
      </c>
    </row>
    <row r="90" spans="1:37" ht="15.75" customHeight="1" x14ac:dyDescent="0.25">
      <c r="A90" s="332"/>
      <c r="B90" s="159" t="s">
        <v>246</v>
      </c>
      <c r="C90" s="75" t="s">
        <v>251</v>
      </c>
      <c r="D90" s="83">
        <v>0</v>
      </c>
      <c r="E90" s="119">
        <v>0</v>
      </c>
      <c r="F90" s="77">
        <v>0</v>
      </c>
      <c r="G90" s="77">
        <v>0</v>
      </c>
      <c r="H90" s="77">
        <v>0</v>
      </c>
      <c r="I90" s="77">
        <v>0</v>
      </c>
      <c r="J90" s="151">
        <v>0</v>
      </c>
      <c r="K90" s="151">
        <v>0</v>
      </c>
      <c r="L90" s="151">
        <v>0</v>
      </c>
      <c r="M90" s="151">
        <v>0</v>
      </c>
      <c r="N90" s="151">
        <v>0</v>
      </c>
      <c r="O90" s="151">
        <v>0</v>
      </c>
      <c r="P90" s="151">
        <v>0</v>
      </c>
      <c r="Q90" s="151">
        <v>0</v>
      </c>
      <c r="R90" s="151">
        <v>0</v>
      </c>
      <c r="S90" s="151">
        <v>0</v>
      </c>
      <c r="T90" s="151">
        <v>0</v>
      </c>
      <c r="U90" s="151">
        <v>0</v>
      </c>
      <c r="V90" s="151">
        <v>0</v>
      </c>
      <c r="W90" s="46">
        <v>0</v>
      </c>
      <c r="X90" s="151">
        <v>0</v>
      </c>
      <c r="Y90" s="151">
        <v>0</v>
      </c>
      <c r="Z90" s="151">
        <v>0</v>
      </c>
      <c r="AA90" s="151">
        <v>0</v>
      </c>
      <c r="AB90" s="151">
        <v>0</v>
      </c>
      <c r="AC90" s="151">
        <v>0</v>
      </c>
      <c r="AD90" s="151">
        <v>0</v>
      </c>
      <c r="AE90" s="151">
        <v>0</v>
      </c>
      <c r="AF90" s="151">
        <v>0</v>
      </c>
      <c r="AG90" s="151">
        <v>0</v>
      </c>
      <c r="AH90" s="151">
        <v>0</v>
      </c>
      <c r="AI90" s="333"/>
      <c r="AK90" s="116" t="e">
        <f>Раздел2!#REF!</f>
        <v>#REF!</v>
      </c>
    </row>
    <row r="91" spans="1:37" ht="15.75" customHeight="1" x14ac:dyDescent="0.25">
      <c r="A91" s="332"/>
      <c r="B91" s="159" t="s">
        <v>248</v>
      </c>
      <c r="C91" s="75" t="s">
        <v>253</v>
      </c>
      <c r="D91" s="83">
        <v>0</v>
      </c>
      <c r="E91" s="119">
        <v>0</v>
      </c>
      <c r="F91" s="77">
        <v>0</v>
      </c>
      <c r="G91" s="77">
        <v>0</v>
      </c>
      <c r="H91" s="77">
        <v>0</v>
      </c>
      <c r="I91" s="77">
        <v>0</v>
      </c>
      <c r="J91" s="151">
        <v>0</v>
      </c>
      <c r="K91" s="151">
        <v>0</v>
      </c>
      <c r="L91" s="151">
        <v>0</v>
      </c>
      <c r="M91" s="151">
        <v>0</v>
      </c>
      <c r="N91" s="151">
        <v>0</v>
      </c>
      <c r="O91" s="151">
        <v>0</v>
      </c>
      <c r="P91" s="151">
        <v>0</v>
      </c>
      <c r="Q91" s="151">
        <v>0</v>
      </c>
      <c r="R91" s="151">
        <v>0</v>
      </c>
      <c r="S91" s="151">
        <v>0</v>
      </c>
      <c r="T91" s="151">
        <v>0</v>
      </c>
      <c r="U91" s="151">
        <v>0</v>
      </c>
      <c r="V91" s="151">
        <v>0</v>
      </c>
      <c r="W91" s="151">
        <v>0</v>
      </c>
      <c r="X91" s="151">
        <v>0</v>
      </c>
      <c r="Y91" s="151">
        <v>0</v>
      </c>
      <c r="Z91" s="151">
        <v>0</v>
      </c>
      <c r="AA91" s="151">
        <v>0</v>
      </c>
      <c r="AB91" s="151">
        <v>0</v>
      </c>
      <c r="AC91" s="151">
        <v>0</v>
      </c>
      <c r="AD91" s="151">
        <v>0</v>
      </c>
      <c r="AE91" s="151">
        <v>0</v>
      </c>
      <c r="AF91" s="151">
        <v>0</v>
      </c>
      <c r="AG91" s="151">
        <v>0</v>
      </c>
      <c r="AH91" s="151">
        <v>0</v>
      </c>
      <c r="AI91" s="333"/>
      <c r="AK91" s="116" t="e">
        <f>Раздел2!#REF!</f>
        <v>#REF!</v>
      </c>
    </row>
    <row r="92" spans="1:37" ht="15.75" customHeight="1" x14ac:dyDescent="0.25">
      <c r="A92" s="332"/>
      <c r="B92" s="159" t="s">
        <v>250</v>
      </c>
      <c r="C92" s="75" t="s">
        <v>255</v>
      </c>
      <c r="D92" s="83">
        <v>0</v>
      </c>
      <c r="E92" s="119">
        <v>0</v>
      </c>
      <c r="F92" s="77">
        <v>0</v>
      </c>
      <c r="G92" s="77">
        <v>0</v>
      </c>
      <c r="H92" s="77">
        <v>0</v>
      </c>
      <c r="I92" s="77">
        <v>0</v>
      </c>
      <c r="J92" s="151">
        <v>0</v>
      </c>
      <c r="K92" s="151">
        <v>0</v>
      </c>
      <c r="L92" s="151">
        <v>0</v>
      </c>
      <c r="M92" s="151">
        <v>0</v>
      </c>
      <c r="N92" s="151">
        <v>0</v>
      </c>
      <c r="O92" s="151">
        <v>0</v>
      </c>
      <c r="P92" s="151">
        <v>0</v>
      </c>
      <c r="Q92" s="151">
        <v>0</v>
      </c>
      <c r="R92" s="151">
        <v>0</v>
      </c>
      <c r="S92" s="151">
        <v>0</v>
      </c>
      <c r="T92" s="151">
        <v>0</v>
      </c>
      <c r="U92" s="151">
        <v>0</v>
      </c>
      <c r="V92" s="151">
        <v>0</v>
      </c>
      <c r="W92" s="46">
        <v>0</v>
      </c>
      <c r="X92" s="151">
        <v>0</v>
      </c>
      <c r="Y92" s="151">
        <v>0</v>
      </c>
      <c r="Z92" s="151">
        <v>0</v>
      </c>
      <c r="AA92" s="151">
        <v>0</v>
      </c>
      <c r="AB92" s="151">
        <v>0</v>
      </c>
      <c r="AC92" s="151">
        <v>0</v>
      </c>
      <c r="AD92" s="151">
        <v>0</v>
      </c>
      <c r="AE92" s="151">
        <v>0</v>
      </c>
      <c r="AF92" s="151">
        <v>0</v>
      </c>
      <c r="AG92" s="151">
        <v>0</v>
      </c>
      <c r="AH92" s="151">
        <v>0</v>
      </c>
      <c r="AI92" s="333"/>
      <c r="AK92" s="116" t="e">
        <f>Раздел2!#REF!</f>
        <v>#REF!</v>
      </c>
    </row>
    <row r="93" spans="1:37" x14ac:dyDescent="0.25">
      <c r="A93" s="332"/>
      <c r="B93" s="159" t="s">
        <v>252</v>
      </c>
      <c r="C93" s="75" t="s">
        <v>257</v>
      </c>
      <c r="D93" s="83">
        <v>0</v>
      </c>
      <c r="E93" s="119">
        <v>0</v>
      </c>
      <c r="F93" s="77">
        <v>0</v>
      </c>
      <c r="G93" s="77">
        <v>0</v>
      </c>
      <c r="H93" s="77">
        <v>0</v>
      </c>
      <c r="I93" s="77">
        <v>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151">
        <v>0</v>
      </c>
      <c r="R93" s="151">
        <v>0</v>
      </c>
      <c r="S93" s="151">
        <v>0</v>
      </c>
      <c r="T93" s="151">
        <v>0</v>
      </c>
      <c r="U93" s="151">
        <v>0</v>
      </c>
      <c r="V93" s="151">
        <v>0</v>
      </c>
      <c r="W93" s="46">
        <v>0</v>
      </c>
      <c r="X93" s="151">
        <v>0</v>
      </c>
      <c r="Y93" s="151">
        <v>0</v>
      </c>
      <c r="Z93" s="151">
        <v>0</v>
      </c>
      <c r="AA93" s="151">
        <v>0</v>
      </c>
      <c r="AB93" s="151">
        <v>0</v>
      </c>
      <c r="AC93" s="151">
        <v>0</v>
      </c>
      <c r="AD93" s="151">
        <v>0</v>
      </c>
      <c r="AE93" s="151">
        <v>0</v>
      </c>
      <c r="AF93" s="151">
        <v>0</v>
      </c>
      <c r="AG93" s="151">
        <v>0</v>
      </c>
      <c r="AH93" s="151">
        <v>0</v>
      </c>
      <c r="AI93" s="333"/>
      <c r="AK93" s="116" t="e">
        <f>Раздел2!#REF!</f>
        <v>#REF!</v>
      </c>
    </row>
    <row r="94" spans="1:37" ht="15.75" customHeight="1" x14ac:dyDescent="0.25">
      <c r="A94" s="332"/>
      <c r="B94" s="159" t="s">
        <v>254</v>
      </c>
      <c r="C94" s="75" t="s">
        <v>259</v>
      </c>
      <c r="D94" s="83">
        <v>0</v>
      </c>
      <c r="E94" s="119">
        <v>0</v>
      </c>
      <c r="F94" s="77">
        <v>0</v>
      </c>
      <c r="G94" s="77">
        <v>0</v>
      </c>
      <c r="H94" s="77">
        <v>0</v>
      </c>
      <c r="I94" s="77">
        <v>0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83">
        <v>0</v>
      </c>
      <c r="P94" s="83">
        <v>0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83">
        <v>0</v>
      </c>
      <c r="W94" s="83">
        <v>0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83">
        <v>0</v>
      </c>
      <c r="AD94" s="83">
        <v>0</v>
      </c>
      <c r="AE94" s="83">
        <v>0</v>
      </c>
      <c r="AF94" s="83">
        <v>0</v>
      </c>
      <c r="AG94" s="83">
        <v>0</v>
      </c>
      <c r="AH94" s="83">
        <v>0</v>
      </c>
      <c r="AI94" s="333"/>
      <c r="AK94" s="116" t="e">
        <f>Раздел2!#REF!</f>
        <v>#REF!</v>
      </c>
    </row>
    <row r="95" spans="1:37" ht="21" x14ac:dyDescent="0.25">
      <c r="A95" s="332"/>
      <c r="B95" s="160" t="s">
        <v>256</v>
      </c>
      <c r="C95" s="75" t="s">
        <v>261</v>
      </c>
      <c r="D95" s="83">
        <v>0</v>
      </c>
      <c r="E95" s="119">
        <v>0</v>
      </c>
      <c r="F95" s="77">
        <v>0</v>
      </c>
      <c r="G95" s="77">
        <v>0</v>
      </c>
      <c r="H95" s="77">
        <v>0</v>
      </c>
      <c r="I95" s="77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333"/>
      <c r="AK95" s="116" t="e">
        <f>Раздел2!#REF!</f>
        <v>#REF!</v>
      </c>
    </row>
    <row r="96" spans="1:37" x14ac:dyDescent="0.25">
      <c r="A96" s="332"/>
      <c r="B96" s="160" t="s">
        <v>258</v>
      </c>
      <c r="C96" s="75" t="s">
        <v>263</v>
      </c>
      <c r="D96" s="83">
        <v>0</v>
      </c>
      <c r="E96" s="119">
        <v>0</v>
      </c>
      <c r="F96" s="77">
        <v>0</v>
      </c>
      <c r="G96" s="77">
        <v>0</v>
      </c>
      <c r="H96" s="77">
        <v>0</v>
      </c>
      <c r="I96" s="77">
        <v>0</v>
      </c>
      <c r="J96" s="151">
        <v>0</v>
      </c>
      <c r="K96" s="151">
        <v>0</v>
      </c>
      <c r="L96" s="151">
        <v>0</v>
      </c>
      <c r="M96" s="151">
        <v>0</v>
      </c>
      <c r="N96" s="151">
        <v>0</v>
      </c>
      <c r="O96" s="151">
        <v>0</v>
      </c>
      <c r="P96" s="151">
        <v>0</v>
      </c>
      <c r="Q96" s="151">
        <v>0</v>
      </c>
      <c r="R96" s="151">
        <v>0</v>
      </c>
      <c r="S96" s="151">
        <v>0</v>
      </c>
      <c r="T96" s="151">
        <v>0</v>
      </c>
      <c r="U96" s="151">
        <v>0</v>
      </c>
      <c r="V96" s="151">
        <v>0</v>
      </c>
      <c r="W96" s="151">
        <v>0</v>
      </c>
      <c r="X96" s="151">
        <v>0</v>
      </c>
      <c r="Y96" s="151">
        <v>0</v>
      </c>
      <c r="Z96" s="151">
        <v>0</v>
      </c>
      <c r="AA96" s="151">
        <v>0</v>
      </c>
      <c r="AB96" s="151">
        <v>0</v>
      </c>
      <c r="AC96" s="151">
        <v>0</v>
      </c>
      <c r="AD96" s="151">
        <v>0</v>
      </c>
      <c r="AE96" s="151">
        <v>0</v>
      </c>
      <c r="AF96" s="151">
        <v>0</v>
      </c>
      <c r="AG96" s="151">
        <v>0</v>
      </c>
      <c r="AH96" s="151">
        <v>0</v>
      </c>
      <c r="AI96" s="333"/>
      <c r="AK96" s="116" t="e">
        <f>Раздел2!#REF!</f>
        <v>#REF!</v>
      </c>
    </row>
    <row r="97" spans="1:37" ht="15.75" customHeight="1" x14ac:dyDescent="0.25">
      <c r="A97" s="332"/>
      <c r="B97" s="159" t="s">
        <v>260</v>
      </c>
      <c r="C97" s="75" t="s">
        <v>266</v>
      </c>
      <c r="D97" s="83">
        <v>0</v>
      </c>
      <c r="E97" s="119">
        <v>0</v>
      </c>
      <c r="F97" s="77">
        <v>0</v>
      </c>
      <c r="G97" s="77">
        <v>0</v>
      </c>
      <c r="H97" s="77">
        <v>0</v>
      </c>
      <c r="I97" s="77">
        <v>0</v>
      </c>
      <c r="J97" s="151">
        <v>0</v>
      </c>
      <c r="K97" s="151">
        <v>0</v>
      </c>
      <c r="L97" s="151">
        <v>0</v>
      </c>
      <c r="M97" s="151">
        <v>0</v>
      </c>
      <c r="N97" s="151">
        <v>0</v>
      </c>
      <c r="O97" s="151">
        <v>0</v>
      </c>
      <c r="P97" s="151">
        <v>0</v>
      </c>
      <c r="Q97" s="151">
        <v>0</v>
      </c>
      <c r="R97" s="151">
        <v>0</v>
      </c>
      <c r="S97" s="151">
        <v>0</v>
      </c>
      <c r="T97" s="151">
        <v>0</v>
      </c>
      <c r="U97" s="151">
        <v>0</v>
      </c>
      <c r="V97" s="151">
        <v>0</v>
      </c>
      <c r="W97" s="46">
        <v>0</v>
      </c>
      <c r="X97" s="151">
        <v>0</v>
      </c>
      <c r="Y97" s="151">
        <v>0</v>
      </c>
      <c r="Z97" s="151">
        <v>0</v>
      </c>
      <c r="AA97" s="151">
        <v>0</v>
      </c>
      <c r="AB97" s="151">
        <v>0</v>
      </c>
      <c r="AC97" s="151">
        <v>0</v>
      </c>
      <c r="AD97" s="151">
        <v>0</v>
      </c>
      <c r="AE97" s="151">
        <v>0</v>
      </c>
      <c r="AF97" s="151">
        <v>0</v>
      </c>
      <c r="AG97" s="151">
        <v>0</v>
      </c>
      <c r="AH97" s="151">
        <v>0</v>
      </c>
      <c r="AI97" s="333"/>
      <c r="AK97" s="116" t="e">
        <f>Раздел2!#REF!</f>
        <v>#REF!</v>
      </c>
    </row>
    <row r="98" spans="1:37" ht="15.75" customHeight="1" x14ac:dyDescent="0.25">
      <c r="A98" s="332"/>
      <c r="B98" s="159" t="s">
        <v>262</v>
      </c>
      <c r="C98" s="75" t="s">
        <v>268</v>
      </c>
      <c r="D98" s="83">
        <v>0</v>
      </c>
      <c r="E98" s="119">
        <v>0</v>
      </c>
      <c r="F98" s="77">
        <v>0</v>
      </c>
      <c r="G98" s="77">
        <v>0</v>
      </c>
      <c r="H98" s="77">
        <v>0</v>
      </c>
      <c r="I98" s="77">
        <v>0</v>
      </c>
      <c r="J98" s="151">
        <v>0</v>
      </c>
      <c r="K98" s="151">
        <v>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151">
        <v>0</v>
      </c>
      <c r="R98" s="151">
        <v>0</v>
      </c>
      <c r="S98" s="151">
        <v>0</v>
      </c>
      <c r="T98" s="151">
        <v>0</v>
      </c>
      <c r="U98" s="151">
        <v>0</v>
      </c>
      <c r="V98" s="151">
        <v>0</v>
      </c>
      <c r="W98" s="46">
        <v>0</v>
      </c>
      <c r="X98" s="151">
        <v>0</v>
      </c>
      <c r="Y98" s="151">
        <v>0</v>
      </c>
      <c r="Z98" s="151">
        <v>0</v>
      </c>
      <c r="AA98" s="151">
        <v>0</v>
      </c>
      <c r="AB98" s="151">
        <v>0</v>
      </c>
      <c r="AC98" s="151">
        <v>0</v>
      </c>
      <c r="AD98" s="151">
        <v>0</v>
      </c>
      <c r="AE98" s="151">
        <v>0</v>
      </c>
      <c r="AF98" s="151">
        <v>0</v>
      </c>
      <c r="AG98" s="151">
        <v>0</v>
      </c>
      <c r="AH98" s="151">
        <v>0</v>
      </c>
      <c r="AI98" s="333"/>
      <c r="AK98" s="116" t="e">
        <f>Раздел2!#REF!</f>
        <v>#REF!</v>
      </c>
    </row>
    <row r="99" spans="1:37" ht="15.75" customHeight="1" x14ac:dyDescent="0.25">
      <c r="A99" s="332"/>
      <c r="B99" s="159" t="s">
        <v>264</v>
      </c>
      <c r="C99" s="75" t="s">
        <v>270</v>
      </c>
      <c r="D99" s="83">
        <v>0</v>
      </c>
      <c r="E99" s="119">
        <v>0</v>
      </c>
      <c r="F99" s="77">
        <v>0</v>
      </c>
      <c r="G99" s="77">
        <v>0</v>
      </c>
      <c r="H99" s="77">
        <v>0</v>
      </c>
      <c r="I99" s="77">
        <v>0</v>
      </c>
      <c r="J99" s="151">
        <v>0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151">
        <v>0</v>
      </c>
      <c r="R99" s="151">
        <v>0</v>
      </c>
      <c r="S99" s="151">
        <v>0</v>
      </c>
      <c r="T99" s="151">
        <v>0</v>
      </c>
      <c r="U99" s="151">
        <v>0</v>
      </c>
      <c r="V99" s="151">
        <v>0</v>
      </c>
      <c r="W99" s="46">
        <v>0</v>
      </c>
      <c r="X99" s="151">
        <v>0</v>
      </c>
      <c r="Y99" s="151">
        <v>0</v>
      </c>
      <c r="Z99" s="151">
        <v>0</v>
      </c>
      <c r="AA99" s="151">
        <v>0</v>
      </c>
      <c r="AB99" s="151">
        <v>0</v>
      </c>
      <c r="AC99" s="151">
        <v>0</v>
      </c>
      <c r="AD99" s="151">
        <v>0</v>
      </c>
      <c r="AE99" s="151">
        <v>0</v>
      </c>
      <c r="AF99" s="151">
        <v>0</v>
      </c>
      <c r="AG99" s="151">
        <v>0</v>
      </c>
      <c r="AH99" s="151">
        <v>0</v>
      </c>
      <c r="AI99" s="333"/>
      <c r="AK99" s="116" t="e">
        <f>Раздел2!#REF!</f>
        <v>#REF!</v>
      </c>
    </row>
    <row r="100" spans="1:37" x14ac:dyDescent="0.25">
      <c r="A100" s="332"/>
      <c r="B100" s="159" t="s">
        <v>265</v>
      </c>
      <c r="C100" s="75" t="s">
        <v>272</v>
      </c>
      <c r="D100" s="83">
        <v>0</v>
      </c>
      <c r="E100" s="119">
        <v>0</v>
      </c>
      <c r="F100" s="77">
        <v>0</v>
      </c>
      <c r="G100" s="77">
        <v>0</v>
      </c>
      <c r="H100" s="77">
        <v>0</v>
      </c>
      <c r="I100" s="77">
        <v>0</v>
      </c>
      <c r="J100" s="151">
        <v>0</v>
      </c>
      <c r="K100" s="151">
        <v>0</v>
      </c>
      <c r="L100" s="151">
        <v>0</v>
      </c>
      <c r="M100" s="151">
        <v>0</v>
      </c>
      <c r="N100" s="151">
        <v>0</v>
      </c>
      <c r="O100" s="151">
        <v>0</v>
      </c>
      <c r="P100" s="151">
        <v>0</v>
      </c>
      <c r="Q100" s="151">
        <v>0</v>
      </c>
      <c r="R100" s="151">
        <v>0</v>
      </c>
      <c r="S100" s="151">
        <v>0</v>
      </c>
      <c r="T100" s="151">
        <v>0</v>
      </c>
      <c r="U100" s="151">
        <v>0</v>
      </c>
      <c r="V100" s="151">
        <v>0</v>
      </c>
      <c r="W100" s="46">
        <v>0</v>
      </c>
      <c r="X100" s="151">
        <v>0</v>
      </c>
      <c r="Y100" s="151">
        <v>0</v>
      </c>
      <c r="Z100" s="151">
        <v>0</v>
      </c>
      <c r="AA100" s="151">
        <v>0</v>
      </c>
      <c r="AB100" s="151">
        <v>0</v>
      </c>
      <c r="AC100" s="151">
        <v>0</v>
      </c>
      <c r="AD100" s="151">
        <v>0</v>
      </c>
      <c r="AE100" s="151">
        <v>0</v>
      </c>
      <c r="AF100" s="151">
        <v>0</v>
      </c>
      <c r="AG100" s="151">
        <v>0</v>
      </c>
      <c r="AH100" s="151">
        <v>0</v>
      </c>
      <c r="AI100" s="333"/>
      <c r="AK100" s="116" t="e">
        <f>Раздел2!#REF!</f>
        <v>#REF!</v>
      </c>
    </row>
    <row r="101" spans="1:37" x14ac:dyDescent="0.25">
      <c r="A101" s="332"/>
      <c r="B101" s="159" t="s">
        <v>267</v>
      </c>
      <c r="C101" s="75" t="s">
        <v>274</v>
      </c>
      <c r="D101" s="83">
        <v>0</v>
      </c>
      <c r="E101" s="119">
        <v>0</v>
      </c>
      <c r="F101" s="77">
        <v>0</v>
      </c>
      <c r="G101" s="77">
        <v>0</v>
      </c>
      <c r="H101" s="77">
        <v>0</v>
      </c>
      <c r="I101" s="77">
        <v>0</v>
      </c>
      <c r="J101" s="151">
        <v>0</v>
      </c>
      <c r="K101" s="151">
        <v>0</v>
      </c>
      <c r="L101" s="151">
        <v>0</v>
      </c>
      <c r="M101" s="151">
        <v>0</v>
      </c>
      <c r="N101" s="151">
        <v>0</v>
      </c>
      <c r="O101" s="151">
        <v>0</v>
      </c>
      <c r="P101" s="151">
        <v>0</v>
      </c>
      <c r="Q101" s="151">
        <v>0</v>
      </c>
      <c r="R101" s="151">
        <v>0</v>
      </c>
      <c r="S101" s="151">
        <v>0</v>
      </c>
      <c r="T101" s="151">
        <v>0</v>
      </c>
      <c r="U101" s="151">
        <v>0</v>
      </c>
      <c r="V101" s="151">
        <v>0</v>
      </c>
      <c r="W101" s="46">
        <v>0</v>
      </c>
      <c r="X101" s="151">
        <v>0</v>
      </c>
      <c r="Y101" s="151">
        <v>0</v>
      </c>
      <c r="Z101" s="151">
        <v>0</v>
      </c>
      <c r="AA101" s="151">
        <v>0</v>
      </c>
      <c r="AB101" s="151">
        <v>0</v>
      </c>
      <c r="AC101" s="151">
        <v>0</v>
      </c>
      <c r="AD101" s="151">
        <v>0</v>
      </c>
      <c r="AE101" s="151">
        <v>0</v>
      </c>
      <c r="AF101" s="151">
        <v>0</v>
      </c>
      <c r="AG101" s="151">
        <v>0</v>
      </c>
      <c r="AH101" s="151">
        <v>0</v>
      </c>
      <c r="AI101" s="333"/>
      <c r="AK101" s="116" t="e">
        <f>Раздел2!#REF!</f>
        <v>#REF!</v>
      </c>
    </row>
    <row r="102" spans="1:37" x14ac:dyDescent="0.25">
      <c r="A102" s="332"/>
      <c r="B102" s="159" t="s">
        <v>269</v>
      </c>
      <c r="C102" s="75" t="s">
        <v>276</v>
      </c>
      <c r="D102" s="83">
        <v>4</v>
      </c>
      <c r="E102" s="119">
        <v>0</v>
      </c>
      <c r="F102" s="77">
        <v>1</v>
      </c>
      <c r="G102" s="77">
        <v>3</v>
      </c>
      <c r="H102" s="77">
        <v>5</v>
      </c>
      <c r="I102" s="77">
        <v>16</v>
      </c>
      <c r="J102" s="83">
        <v>0</v>
      </c>
      <c r="K102" s="83">
        <v>0</v>
      </c>
      <c r="L102" s="83">
        <v>3</v>
      </c>
      <c r="M102" s="83">
        <v>1</v>
      </c>
      <c r="N102" s="83">
        <v>7</v>
      </c>
      <c r="O102" s="83">
        <v>0</v>
      </c>
      <c r="P102" s="83">
        <v>0</v>
      </c>
      <c r="Q102" s="83">
        <v>0</v>
      </c>
      <c r="R102" s="83">
        <v>0</v>
      </c>
      <c r="S102" s="83">
        <v>3</v>
      </c>
      <c r="T102" s="83">
        <v>0</v>
      </c>
      <c r="U102" s="83">
        <v>0</v>
      </c>
      <c r="V102" s="83">
        <v>0</v>
      </c>
      <c r="W102" s="83">
        <v>0</v>
      </c>
      <c r="X102" s="83">
        <v>0</v>
      </c>
      <c r="Y102" s="83">
        <v>0</v>
      </c>
      <c r="Z102" s="83">
        <v>0</v>
      </c>
      <c r="AA102" s="83">
        <v>0</v>
      </c>
      <c r="AB102" s="83">
        <v>0</v>
      </c>
      <c r="AC102" s="83">
        <v>4</v>
      </c>
      <c r="AD102" s="83">
        <v>0</v>
      </c>
      <c r="AE102" s="83">
        <v>1</v>
      </c>
      <c r="AF102" s="83">
        <v>0</v>
      </c>
      <c r="AG102" s="83">
        <v>4</v>
      </c>
      <c r="AH102" s="83">
        <v>2</v>
      </c>
      <c r="AI102" s="333"/>
      <c r="AK102" s="116" t="e">
        <f>Раздел2!#REF!</f>
        <v>#REF!</v>
      </c>
    </row>
    <row r="103" spans="1:37" ht="21.75" customHeight="1" x14ac:dyDescent="0.25">
      <c r="A103" s="332"/>
      <c r="B103" s="160" t="s">
        <v>271</v>
      </c>
      <c r="C103" s="75" t="s">
        <v>278</v>
      </c>
      <c r="D103" s="83">
        <v>0</v>
      </c>
      <c r="E103" s="119">
        <v>0</v>
      </c>
      <c r="F103" s="77">
        <v>0</v>
      </c>
      <c r="G103" s="77">
        <v>0</v>
      </c>
      <c r="H103" s="77">
        <v>0</v>
      </c>
      <c r="I103" s="77">
        <v>3</v>
      </c>
      <c r="J103" s="151">
        <v>0</v>
      </c>
      <c r="K103" s="151">
        <v>0</v>
      </c>
      <c r="L103" s="151">
        <v>0</v>
      </c>
      <c r="M103" s="151">
        <v>0</v>
      </c>
      <c r="N103" s="151">
        <v>1</v>
      </c>
      <c r="O103" s="151">
        <v>0</v>
      </c>
      <c r="P103" s="151">
        <v>0</v>
      </c>
      <c r="Q103" s="151">
        <v>0</v>
      </c>
      <c r="R103" s="151">
        <v>0</v>
      </c>
      <c r="S103" s="151">
        <v>1</v>
      </c>
      <c r="T103" s="151">
        <v>0</v>
      </c>
      <c r="U103" s="151">
        <v>0</v>
      </c>
      <c r="V103" s="151">
        <v>0</v>
      </c>
      <c r="W103" s="46">
        <v>0</v>
      </c>
      <c r="X103" s="151">
        <v>0</v>
      </c>
      <c r="Y103" s="151">
        <v>0</v>
      </c>
      <c r="Z103" s="151">
        <v>0</v>
      </c>
      <c r="AA103" s="151">
        <v>0</v>
      </c>
      <c r="AB103" s="151">
        <v>0</v>
      </c>
      <c r="AC103" s="151">
        <v>1</v>
      </c>
      <c r="AD103" s="151">
        <v>0</v>
      </c>
      <c r="AE103" s="151">
        <v>0</v>
      </c>
      <c r="AF103" s="151">
        <v>0</v>
      </c>
      <c r="AG103" s="151">
        <v>0</v>
      </c>
      <c r="AH103" s="151">
        <v>0</v>
      </c>
      <c r="AI103" s="333"/>
      <c r="AK103" s="116" t="e">
        <f>Раздел2!#REF!</f>
        <v>#REF!</v>
      </c>
    </row>
    <row r="104" spans="1:37" ht="21" x14ac:dyDescent="0.25">
      <c r="A104" s="332"/>
      <c r="B104" s="160" t="s">
        <v>273</v>
      </c>
      <c r="C104" s="75" t="s">
        <v>280</v>
      </c>
      <c r="D104" s="83">
        <v>0</v>
      </c>
      <c r="E104" s="119">
        <v>0</v>
      </c>
      <c r="F104" s="77">
        <v>0</v>
      </c>
      <c r="G104" s="77">
        <v>0</v>
      </c>
      <c r="H104" s="77">
        <v>0</v>
      </c>
      <c r="I104" s="77">
        <v>0</v>
      </c>
      <c r="J104" s="151">
        <v>0</v>
      </c>
      <c r="K104" s="151">
        <v>0</v>
      </c>
      <c r="L104" s="151">
        <v>0</v>
      </c>
      <c r="M104" s="151">
        <v>0</v>
      </c>
      <c r="N104" s="151">
        <v>0</v>
      </c>
      <c r="O104" s="151">
        <v>0</v>
      </c>
      <c r="P104" s="151">
        <v>0</v>
      </c>
      <c r="Q104" s="151">
        <v>0</v>
      </c>
      <c r="R104" s="151">
        <v>0</v>
      </c>
      <c r="S104" s="151">
        <v>0</v>
      </c>
      <c r="T104" s="151">
        <v>0</v>
      </c>
      <c r="U104" s="151">
        <v>0</v>
      </c>
      <c r="V104" s="151">
        <v>0</v>
      </c>
      <c r="W104" s="46">
        <v>0</v>
      </c>
      <c r="X104" s="151">
        <v>0</v>
      </c>
      <c r="Y104" s="151">
        <v>0</v>
      </c>
      <c r="Z104" s="151">
        <v>0</v>
      </c>
      <c r="AA104" s="151">
        <v>0</v>
      </c>
      <c r="AB104" s="151">
        <v>0</v>
      </c>
      <c r="AC104" s="151">
        <v>0</v>
      </c>
      <c r="AD104" s="151">
        <v>0</v>
      </c>
      <c r="AE104" s="151">
        <v>0</v>
      </c>
      <c r="AF104" s="151">
        <v>0</v>
      </c>
      <c r="AG104" s="151">
        <v>0</v>
      </c>
      <c r="AH104" s="151">
        <v>0</v>
      </c>
      <c r="AI104" s="333"/>
      <c r="AK104" s="116" t="e">
        <f>Раздел2!#REF!</f>
        <v>#REF!</v>
      </c>
    </row>
    <row r="105" spans="1:37" ht="21" x14ac:dyDescent="0.25">
      <c r="A105" s="332"/>
      <c r="B105" s="160" t="s">
        <v>275</v>
      </c>
      <c r="C105" s="75" t="s">
        <v>282</v>
      </c>
      <c r="D105" s="83">
        <v>0</v>
      </c>
      <c r="E105" s="119">
        <v>0</v>
      </c>
      <c r="F105" s="77">
        <v>0</v>
      </c>
      <c r="G105" s="77">
        <v>0</v>
      </c>
      <c r="H105" s="77">
        <v>0</v>
      </c>
      <c r="I105" s="77">
        <v>0</v>
      </c>
      <c r="J105" s="151">
        <v>0</v>
      </c>
      <c r="K105" s="151">
        <v>0</v>
      </c>
      <c r="L105" s="151">
        <v>0</v>
      </c>
      <c r="M105" s="151">
        <v>0</v>
      </c>
      <c r="N105" s="151">
        <v>0</v>
      </c>
      <c r="O105" s="151">
        <v>0</v>
      </c>
      <c r="P105" s="151">
        <v>0</v>
      </c>
      <c r="Q105" s="151">
        <v>0</v>
      </c>
      <c r="R105" s="151">
        <v>0</v>
      </c>
      <c r="S105" s="151">
        <v>0</v>
      </c>
      <c r="T105" s="151">
        <v>0</v>
      </c>
      <c r="U105" s="151">
        <v>0</v>
      </c>
      <c r="V105" s="151">
        <v>0</v>
      </c>
      <c r="W105" s="46">
        <v>0</v>
      </c>
      <c r="X105" s="151">
        <v>0</v>
      </c>
      <c r="Y105" s="151">
        <v>0</v>
      </c>
      <c r="Z105" s="151">
        <v>0</v>
      </c>
      <c r="AA105" s="151">
        <v>0</v>
      </c>
      <c r="AB105" s="151">
        <v>0</v>
      </c>
      <c r="AC105" s="151">
        <v>0</v>
      </c>
      <c r="AD105" s="151">
        <v>0</v>
      </c>
      <c r="AE105" s="151">
        <v>0</v>
      </c>
      <c r="AF105" s="151">
        <v>0</v>
      </c>
      <c r="AG105" s="151">
        <v>0</v>
      </c>
      <c r="AH105" s="151">
        <v>0</v>
      </c>
      <c r="AI105" s="333"/>
      <c r="AK105" s="116" t="e">
        <f>Раздел2!#REF!</f>
        <v>#REF!</v>
      </c>
    </row>
    <row r="106" spans="1:37" ht="15.75" customHeight="1" x14ac:dyDescent="0.25">
      <c r="A106" s="332"/>
      <c r="B106" s="160" t="s">
        <v>277</v>
      </c>
      <c r="C106" s="75" t="s">
        <v>284</v>
      </c>
      <c r="D106" s="83">
        <v>0</v>
      </c>
      <c r="E106" s="119">
        <v>0</v>
      </c>
      <c r="F106" s="77">
        <v>0</v>
      </c>
      <c r="G106" s="77">
        <v>0</v>
      </c>
      <c r="H106" s="77">
        <v>0</v>
      </c>
      <c r="I106" s="77">
        <v>0</v>
      </c>
      <c r="J106" s="151">
        <v>0</v>
      </c>
      <c r="K106" s="151">
        <v>0</v>
      </c>
      <c r="L106" s="151">
        <v>0</v>
      </c>
      <c r="M106" s="151">
        <v>0</v>
      </c>
      <c r="N106" s="151">
        <v>0</v>
      </c>
      <c r="O106" s="151">
        <v>0</v>
      </c>
      <c r="P106" s="151">
        <v>0</v>
      </c>
      <c r="Q106" s="151">
        <v>0</v>
      </c>
      <c r="R106" s="151">
        <v>0</v>
      </c>
      <c r="S106" s="151">
        <v>0</v>
      </c>
      <c r="T106" s="151">
        <v>0</v>
      </c>
      <c r="U106" s="151">
        <v>0</v>
      </c>
      <c r="V106" s="151">
        <v>0</v>
      </c>
      <c r="W106" s="46">
        <v>0</v>
      </c>
      <c r="X106" s="151">
        <v>0</v>
      </c>
      <c r="Y106" s="151">
        <v>0</v>
      </c>
      <c r="Z106" s="151">
        <v>0</v>
      </c>
      <c r="AA106" s="151">
        <v>0</v>
      </c>
      <c r="AB106" s="151">
        <v>0</v>
      </c>
      <c r="AC106" s="151">
        <v>0</v>
      </c>
      <c r="AD106" s="151">
        <v>0</v>
      </c>
      <c r="AE106" s="151">
        <v>0</v>
      </c>
      <c r="AF106" s="151">
        <v>0</v>
      </c>
      <c r="AG106" s="151">
        <v>0</v>
      </c>
      <c r="AH106" s="151">
        <v>0</v>
      </c>
      <c r="AI106" s="333"/>
      <c r="AK106" s="116" t="e">
        <f>Раздел2!#REF!</f>
        <v>#REF!</v>
      </c>
    </row>
    <row r="107" spans="1:37" ht="15.75" customHeight="1" x14ac:dyDescent="0.25">
      <c r="A107" s="332"/>
      <c r="B107" s="160" t="s">
        <v>279</v>
      </c>
      <c r="C107" s="75" t="s">
        <v>286</v>
      </c>
      <c r="D107" s="83">
        <v>1</v>
      </c>
      <c r="E107" s="119">
        <v>0</v>
      </c>
      <c r="F107" s="77">
        <v>0</v>
      </c>
      <c r="G107" s="77">
        <v>1</v>
      </c>
      <c r="H107" s="77">
        <v>4</v>
      </c>
      <c r="I107" s="77">
        <v>2</v>
      </c>
      <c r="J107" s="151">
        <v>0</v>
      </c>
      <c r="K107" s="151">
        <v>0</v>
      </c>
      <c r="L107" s="151">
        <v>1</v>
      </c>
      <c r="M107" s="151">
        <v>1</v>
      </c>
      <c r="N107" s="151">
        <v>0</v>
      </c>
      <c r="O107" s="151">
        <v>0</v>
      </c>
      <c r="P107" s="151">
        <v>0</v>
      </c>
      <c r="Q107" s="151">
        <v>0</v>
      </c>
      <c r="R107" s="151">
        <v>0</v>
      </c>
      <c r="S107" s="151">
        <v>0</v>
      </c>
      <c r="T107" s="151">
        <v>0</v>
      </c>
      <c r="U107" s="151">
        <v>0</v>
      </c>
      <c r="V107" s="151">
        <v>0</v>
      </c>
      <c r="W107" s="46">
        <v>0</v>
      </c>
      <c r="X107" s="151">
        <v>0</v>
      </c>
      <c r="Y107" s="151">
        <v>0</v>
      </c>
      <c r="Z107" s="151">
        <v>0</v>
      </c>
      <c r="AA107" s="151">
        <v>0</v>
      </c>
      <c r="AB107" s="151">
        <v>0</v>
      </c>
      <c r="AC107" s="151">
        <v>0</v>
      </c>
      <c r="AD107" s="151">
        <v>0</v>
      </c>
      <c r="AE107" s="151">
        <v>0</v>
      </c>
      <c r="AF107" s="151">
        <v>0</v>
      </c>
      <c r="AG107" s="151">
        <v>3</v>
      </c>
      <c r="AH107" s="151">
        <v>2</v>
      </c>
      <c r="AI107" s="333"/>
      <c r="AK107" s="116" t="e">
        <f>Раздел2!#REF!</f>
        <v>#REF!</v>
      </c>
    </row>
    <row r="108" spans="1:37" ht="15.75" customHeight="1" x14ac:dyDescent="0.25">
      <c r="A108" s="332"/>
      <c r="B108" s="160" t="s">
        <v>281</v>
      </c>
      <c r="C108" s="75" t="s">
        <v>288</v>
      </c>
      <c r="D108" s="83">
        <v>3</v>
      </c>
      <c r="E108" s="119">
        <v>0</v>
      </c>
      <c r="F108" s="77">
        <v>1</v>
      </c>
      <c r="G108" s="77">
        <v>2</v>
      </c>
      <c r="H108" s="77">
        <v>1</v>
      </c>
      <c r="I108" s="77">
        <v>11</v>
      </c>
      <c r="J108" s="151">
        <v>0</v>
      </c>
      <c r="K108" s="151">
        <v>0</v>
      </c>
      <c r="L108" s="151">
        <v>2</v>
      </c>
      <c r="M108" s="151">
        <v>0</v>
      </c>
      <c r="N108" s="151">
        <v>6</v>
      </c>
      <c r="O108" s="151">
        <v>0</v>
      </c>
      <c r="P108" s="151">
        <v>0</v>
      </c>
      <c r="Q108" s="151">
        <v>0</v>
      </c>
      <c r="R108" s="151">
        <v>0</v>
      </c>
      <c r="S108" s="151">
        <v>2</v>
      </c>
      <c r="T108" s="151">
        <v>0</v>
      </c>
      <c r="U108" s="151">
        <v>0</v>
      </c>
      <c r="V108" s="151">
        <v>0</v>
      </c>
      <c r="W108" s="46">
        <v>0</v>
      </c>
      <c r="X108" s="151">
        <v>0</v>
      </c>
      <c r="Y108" s="151">
        <v>0</v>
      </c>
      <c r="Z108" s="151">
        <v>0</v>
      </c>
      <c r="AA108" s="151">
        <v>0</v>
      </c>
      <c r="AB108" s="151">
        <v>0</v>
      </c>
      <c r="AC108" s="151">
        <v>3</v>
      </c>
      <c r="AD108" s="151">
        <v>0</v>
      </c>
      <c r="AE108" s="151">
        <v>1</v>
      </c>
      <c r="AF108" s="151">
        <v>0</v>
      </c>
      <c r="AG108" s="151">
        <v>1</v>
      </c>
      <c r="AH108" s="151">
        <v>0</v>
      </c>
      <c r="AI108" s="333"/>
      <c r="AK108" s="116" t="e">
        <f>Раздел2!#REF!</f>
        <v>#REF!</v>
      </c>
    </row>
    <row r="109" spans="1:37" ht="15.95" customHeight="1" x14ac:dyDescent="0.25">
      <c r="A109" s="332"/>
      <c r="B109" s="160" t="s">
        <v>283</v>
      </c>
      <c r="C109" s="75" t="s">
        <v>290</v>
      </c>
      <c r="D109" s="83">
        <v>0</v>
      </c>
      <c r="E109" s="119">
        <v>0</v>
      </c>
      <c r="F109" s="77">
        <v>0</v>
      </c>
      <c r="G109" s="77">
        <v>0</v>
      </c>
      <c r="H109" s="77">
        <v>0</v>
      </c>
      <c r="I109" s="77">
        <v>0</v>
      </c>
      <c r="J109" s="151">
        <v>0</v>
      </c>
      <c r="K109" s="151">
        <v>0</v>
      </c>
      <c r="L109" s="151">
        <v>0</v>
      </c>
      <c r="M109" s="151">
        <v>0</v>
      </c>
      <c r="N109" s="151">
        <v>0</v>
      </c>
      <c r="O109" s="151">
        <v>0</v>
      </c>
      <c r="P109" s="151">
        <v>0</v>
      </c>
      <c r="Q109" s="151">
        <v>0</v>
      </c>
      <c r="R109" s="151">
        <v>0</v>
      </c>
      <c r="S109" s="151">
        <v>0</v>
      </c>
      <c r="T109" s="151">
        <v>0</v>
      </c>
      <c r="U109" s="151">
        <v>0</v>
      </c>
      <c r="V109" s="151">
        <v>0</v>
      </c>
      <c r="W109" s="46">
        <v>0</v>
      </c>
      <c r="X109" s="151">
        <v>0</v>
      </c>
      <c r="Y109" s="151">
        <v>0</v>
      </c>
      <c r="Z109" s="151">
        <v>0</v>
      </c>
      <c r="AA109" s="151">
        <v>0</v>
      </c>
      <c r="AB109" s="151">
        <v>0</v>
      </c>
      <c r="AC109" s="151">
        <v>0</v>
      </c>
      <c r="AD109" s="151">
        <v>0</v>
      </c>
      <c r="AE109" s="151">
        <v>0</v>
      </c>
      <c r="AF109" s="151">
        <v>0</v>
      </c>
      <c r="AG109" s="151">
        <v>0</v>
      </c>
      <c r="AH109" s="151">
        <v>0</v>
      </c>
      <c r="AI109" s="333"/>
      <c r="AK109" s="116" t="e">
        <f>Раздел2!#REF!</f>
        <v>#REF!</v>
      </c>
    </row>
    <row r="110" spans="1:37" x14ac:dyDescent="0.25">
      <c r="A110" s="332"/>
      <c r="B110" s="159" t="s">
        <v>285</v>
      </c>
      <c r="C110" s="75" t="s">
        <v>292</v>
      </c>
      <c r="D110" s="83">
        <v>0</v>
      </c>
      <c r="E110" s="119">
        <v>0</v>
      </c>
      <c r="F110" s="77">
        <v>0</v>
      </c>
      <c r="G110" s="77">
        <v>0</v>
      </c>
      <c r="H110" s="77">
        <v>0</v>
      </c>
      <c r="I110" s="77">
        <v>0</v>
      </c>
      <c r="J110" s="151">
        <v>0</v>
      </c>
      <c r="K110" s="151">
        <v>0</v>
      </c>
      <c r="L110" s="151">
        <v>0</v>
      </c>
      <c r="M110" s="151">
        <v>0</v>
      </c>
      <c r="N110" s="151">
        <v>0</v>
      </c>
      <c r="O110" s="151">
        <v>0</v>
      </c>
      <c r="P110" s="151">
        <v>0</v>
      </c>
      <c r="Q110" s="151">
        <v>0</v>
      </c>
      <c r="R110" s="151">
        <v>0</v>
      </c>
      <c r="S110" s="151">
        <v>0</v>
      </c>
      <c r="T110" s="151">
        <v>0</v>
      </c>
      <c r="U110" s="151">
        <v>0</v>
      </c>
      <c r="V110" s="151">
        <v>0</v>
      </c>
      <c r="W110" s="46">
        <v>0</v>
      </c>
      <c r="X110" s="151">
        <v>0</v>
      </c>
      <c r="Y110" s="151">
        <v>0</v>
      </c>
      <c r="Z110" s="151">
        <v>0</v>
      </c>
      <c r="AA110" s="151">
        <v>0</v>
      </c>
      <c r="AB110" s="151">
        <v>0</v>
      </c>
      <c r="AC110" s="151">
        <v>0</v>
      </c>
      <c r="AD110" s="151">
        <v>0</v>
      </c>
      <c r="AE110" s="151">
        <v>0</v>
      </c>
      <c r="AF110" s="151">
        <v>0</v>
      </c>
      <c r="AG110" s="151">
        <v>0</v>
      </c>
      <c r="AH110" s="151">
        <v>0</v>
      </c>
      <c r="AI110" s="333"/>
      <c r="AK110" s="116" t="e">
        <f>Раздел2!#REF!</f>
        <v>#REF!</v>
      </c>
    </row>
    <row r="111" spans="1:37" ht="15.95" customHeight="1" x14ac:dyDescent="0.25">
      <c r="A111" s="332"/>
      <c r="B111" s="159" t="s">
        <v>287</v>
      </c>
      <c r="C111" s="75" t="s">
        <v>294</v>
      </c>
      <c r="D111" s="83">
        <v>0</v>
      </c>
      <c r="E111" s="119">
        <v>0</v>
      </c>
      <c r="F111" s="77">
        <v>0</v>
      </c>
      <c r="G111" s="77">
        <v>0</v>
      </c>
      <c r="H111" s="77">
        <v>1</v>
      </c>
      <c r="I111" s="77">
        <v>2</v>
      </c>
      <c r="J111" s="151">
        <v>0</v>
      </c>
      <c r="K111" s="151">
        <v>0</v>
      </c>
      <c r="L111" s="151">
        <v>0</v>
      </c>
      <c r="M111" s="151">
        <v>0</v>
      </c>
      <c r="N111" s="151">
        <v>2</v>
      </c>
      <c r="O111" s="151">
        <v>0</v>
      </c>
      <c r="P111" s="151">
        <v>0</v>
      </c>
      <c r="Q111" s="151">
        <v>0</v>
      </c>
      <c r="R111" s="151">
        <v>1</v>
      </c>
      <c r="S111" s="151">
        <v>0</v>
      </c>
      <c r="T111" s="151">
        <v>0</v>
      </c>
      <c r="U111" s="151">
        <v>0</v>
      </c>
      <c r="V111" s="151">
        <v>0</v>
      </c>
      <c r="W111" s="46">
        <v>0</v>
      </c>
      <c r="X111" s="151">
        <v>0</v>
      </c>
      <c r="Y111" s="151">
        <v>0</v>
      </c>
      <c r="Z111" s="151">
        <v>0</v>
      </c>
      <c r="AA111" s="151">
        <v>0</v>
      </c>
      <c r="AB111" s="151">
        <v>0</v>
      </c>
      <c r="AC111" s="151">
        <v>0</v>
      </c>
      <c r="AD111" s="151">
        <v>0</v>
      </c>
      <c r="AE111" s="151">
        <v>0</v>
      </c>
      <c r="AF111" s="151">
        <v>0</v>
      </c>
      <c r="AG111" s="151">
        <v>0</v>
      </c>
      <c r="AH111" s="151">
        <v>0</v>
      </c>
      <c r="AI111" s="333"/>
      <c r="AK111" s="116" t="e">
        <f>Раздел2!#REF!</f>
        <v>#REF!</v>
      </c>
    </row>
    <row r="112" spans="1:37" ht="15" customHeight="1" x14ac:dyDescent="0.25">
      <c r="A112" s="332"/>
      <c r="B112" s="159" t="s">
        <v>289</v>
      </c>
      <c r="C112" s="75" t="s">
        <v>296</v>
      </c>
      <c r="D112" s="83">
        <v>0</v>
      </c>
      <c r="E112" s="119">
        <v>0</v>
      </c>
      <c r="F112" s="77">
        <v>0</v>
      </c>
      <c r="G112" s="77">
        <v>0</v>
      </c>
      <c r="H112" s="77">
        <v>0</v>
      </c>
      <c r="I112" s="77">
        <v>0</v>
      </c>
      <c r="J112" s="151">
        <v>0</v>
      </c>
      <c r="K112" s="151">
        <v>0</v>
      </c>
      <c r="L112" s="151">
        <v>0</v>
      </c>
      <c r="M112" s="151">
        <v>0</v>
      </c>
      <c r="N112" s="151">
        <v>0</v>
      </c>
      <c r="O112" s="151">
        <v>0</v>
      </c>
      <c r="P112" s="151">
        <v>0</v>
      </c>
      <c r="Q112" s="151">
        <v>0</v>
      </c>
      <c r="R112" s="151">
        <v>0</v>
      </c>
      <c r="S112" s="151">
        <v>0</v>
      </c>
      <c r="T112" s="151">
        <v>0</v>
      </c>
      <c r="U112" s="151">
        <v>0</v>
      </c>
      <c r="V112" s="151">
        <v>0</v>
      </c>
      <c r="W112" s="46">
        <v>0</v>
      </c>
      <c r="X112" s="151">
        <v>0</v>
      </c>
      <c r="Y112" s="151">
        <v>0</v>
      </c>
      <c r="Z112" s="151">
        <v>0</v>
      </c>
      <c r="AA112" s="151">
        <v>0</v>
      </c>
      <c r="AB112" s="151">
        <v>0</v>
      </c>
      <c r="AC112" s="151">
        <v>0</v>
      </c>
      <c r="AD112" s="151">
        <v>0</v>
      </c>
      <c r="AE112" s="151">
        <v>0</v>
      </c>
      <c r="AF112" s="151">
        <v>0</v>
      </c>
      <c r="AG112" s="151">
        <v>0</v>
      </c>
      <c r="AH112" s="151">
        <v>0</v>
      </c>
      <c r="AI112" s="333"/>
      <c r="AK112" s="116" t="e">
        <f>Раздел2!#REF!</f>
        <v>#REF!</v>
      </c>
    </row>
    <row r="113" spans="1:37" ht="15.75" customHeight="1" x14ac:dyDescent="0.25">
      <c r="A113" s="332"/>
      <c r="B113" s="161" t="s">
        <v>291</v>
      </c>
      <c r="C113" s="75" t="s">
        <v>298</v>
      </c>
      <c r="D113" s="83">
        <v>0</v>
      </c>
      <c r="E113" s="119">
        <v>0</v>
      </c>
      <c r="F113" s="77">
        <v>0</v>
      </c>
      <c r="G113" s="77">
        <v>0</v>
      </c>
      <c r="H113" s="77">
        <v>0</v>
      </c>
      <c r="I113" s="77">
        <v>0</v>
      </c>
      <c r="J113" s="151">
        <v>0</v>
      </c>
      <c r="K113" s="151">
        <v>0</v>
      </c>
      <c r="L113" s="151">
        <v>0</v>
      </c>
      <c r="M113" s="151">
        <v>0</v>
      </c>
      <c r="N113" s="151">
        <v>0</v>
      </c>
      <c r="O113" s="151">
        <v>0</v>
      </c>
      <c r="P113" s="151">
        <v>0</v>
      </c>
      <c r="Q113" s="151">
        <v>0</v>
      </c>
      <c r="R113" s="151">
        <v>0</v>
      </c>
      <c r="S113" s="151">
        <v>0</v>
      </c>
      <c r="T113" s="151">
        <v>0</v>
      </c>
      <c r="U113" s="151">
        <v>0</v>
      </c>
      <c r="V113" s="151">
        <v>0</v>
      </c>
      <c r="W113" s="46">
        <v>0</v>
      </c>
      <c r="X113" s="151">
        <v>0</v>
      </c>
      <c r="Y113" s="151">
        <v>0</v>
      </c>
      <c r="Z113" s="151">
        <v>0</v>
      </c>
      <c r="AA113" s="151">
        <v>0</v>
      </c>
      <c r="AB113" s="151">
        <v>0</v>
      </c>
      <c r="AC113" s="151">
        <v>0</v>
      </c>
      <c r="AD113" s="151">
        <v>0</v>
      </c>
      <c r="AE113" s="151">
        <v>0</v>
      </c>
      <c r="AF113" s="151">
        <v>0</v>
      </c>
      <c r="AG113" s="151">
        <v>0</v>
      </c>
      <c r="AH113" s="151">
        <v>0</v>
      </c>
      <c r="AI113" s="333"/>
      <c r="AK113" s="116" t="e">
        <f>Раздел2!#REF!</f>
        <v>#REF!</v>
      </c>
    </row>
    <row r="114" spans="1:37" ht="15.75" customHeight="1" x14ac:dyDescent="0.25">
      <c r="A114" s="332"/>
      <c r="B114" s="159" t="s">
        <v>293</v>
      </c>
      <c r="C114" s="75" t="s">
        <v>300</v>
      </c>
      <c r="D114" s="83">
        <v>0</v>
      </c>
      <c r="E114" s="119">
        <v>0</v>
      </c>
      <c r="F114" s="77">
        <v>0</v>
      </c>
      <c r="G114" s="77">
        <v>0</v>
      </c>
      <c r="H114" s="77">
        <v>0</v>
      </c>
      <c r="I114" s="77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1">
        <v>0</v>
      </c>
      <c r="P114" s="151">
        <v>0</v>
      </c>
      <c r="Q114" s="151">
        <v>0</v>
      </c>
      <c r="R114" s="151">
        <v>0</v>
      </c>
      <c r="S114" s="151">
        <v>0</v>
      </c>
      <c r="T114" s="151">
        <v>0</v>
      </c>
      <c r="U114" s="151">
        <v>0</v>
      </c>
      <c r="V114" s="151">
        <v>0</v>
      </c>
      <c r="W114" s="46">
        <v>0</v>
      </c>
      <c r="X114" s="151">
        <v>0</v>
      </c>
      <c r="Y114" s="151">
        <v>0</v>
      </c>
      <c r="Z114" s="151">
        <v>0</v>
      </c>
      <c r="AA114" s="151">
        <v>0</v>
      </c>
      <c r="AB114" s="151">
        <v>0</v>
      </c>
      <c r="AC114" s="151">
        <v>0</v>
      </c>
      <c r="AD114" s="151">
        <v>0</v>
      </c>
      <c r="AE114" s="151">
        <v>0</v>
      </c>
      <c r="AF114" s="151">
        <v>0</v>
      </c>
      <c r="AG114" s="151">
        <v>0</v>
      </c>
      <c r="AH114" s="151">
        <v>0</v>
      </c>
      <c r="AI114" s="333"/>
      <c r="AK114" s="116" t="e">
        <f>Раздел2!#REF!</f>
        <v>#REF!</v>
      </c>
    </row>
    <row r="115" spans="1:37" ht="15.75" customHeight="1" x14ac:dyDescent="0.25">
      <c r="A115" s="332"/>
      <c r="B115" s="159" t="s">
        <v>295</v>
      </c>
      <c r="C115" s="75" t="s">
        <v>302</v>
      </c>
      <c r="D115" s="83">
        <v>0</v>
      </c>
      <c r="E115" s="119">
        <v>0</v>
      </c>
      <c r="F115" s="77">
        <v>0</v>
      </c>
      <c r="G115" s="77">
        <v>0</v>
      </c>
      <c r="H115" s="77">
        <v>0</v>
      </c>
      <c r="I115" s="77">
        <v>0</v>
      </c>
      <c r="J115" s="151">
        <v>0</v>
      </c>
      <c r="K115" s="151">
        <v>0</v>
      </c>
      <c r="L115" s="151">
        <v>0</v>
      </c>
      <c r="M115" s="151">
        <v>0</v>
      </c>
      <c r="N115" s="151">
        <v>0</v>
      </c>
      <c r="O115" s="151">
        <v>0</v>
      </c>
      <c r="P115" s="151">
        <v>0</v>
      </c>
      <c r="Q115" s="151">
        <v>0</v>
      </c>
      <c r="R115" s="151">
        <v>0</v>
      </c>
      <c r="S115" s="151">
        <v>0</v>
      </c>
      <c r="T115" s="151">
        <v>0</v>
      </c>
      <c r="U115" s="151">
        <v>0</v>
      </c>
      <c r="V115" s="151">
        <v>0</v>
      </c>
      <c r="W115" s="151">
        <v>0</v>
      </c>
      <c r="X115" s="151">
        <v>0</v>
      </c>
      <c r="Y115" s="151">
        <v>0</v>
      </c>
      <c r="Z115" s="151">
        <v>0</v>
      </c>
      <c r="AA115" s="151">
        <v>0</v>
      </c>
      <c r="AB115" s="151">
        <v>0</v>
      </c>
      <c r="AC115" s="151">
        <v>0</v>
      </c>
      <c r="AD115" s="151">
        <v>0</v>
      </c>
      <c r="AE115" s="151">
        <v>0</v>
      </c>
      <c r="AF115" s="151">
        <v>0</v>
      </c>
      <c r="AG115" s="151">
        <v>0</v>
      </c>
      <c r="AH115" s="151">
        <v>0</v>
      </c>
      <c r="AI115" s="333"/>
      <c r="AK115" s="116" t="e">
        <f>Раздел2!#REF!</f>
        <v>#REF!</v>
      </c>
    </row>
    <row r="116" spans="1:37" ht="15.75" customHeight="1" x14ac:dyDescent="0.25">
      <c r="A116" s="332"/>
      <c r="B116" s="159" t="s">
        <v>297</v>
      </c>
      <c r="C116" s="75" t="s">
        <v>305</v>
      </c>
      <c r="D116" s="83">
        <v>0</v>
      </c>
      <c r="E116" s="119">
        <v>0</v>
      </c>
      <c r="F116" s="77">
        <v>0</v>
      </c>
      <c r="G116" s="77">
        <v>0</v>
      </c>
      <c r="H116" s="77">
        <v>0</v>
      </c>
      <c r="I116" s="77">
        <v>0</v>
      </c>
      <c r="J116" s="151">
        <v>0</v>
      </c>
      <c r="K116" s="151">
        <v>0</v>
      </c>
      <c r="L116" s="151">
        <v>0</v>
      </c>
      <c r="M116" s="151">
        <v>0</v>
      </c>
      <c r="N116" s="151">
        <v>0</v>
      </c>
      <c r="O116" s="151">
        <v>0</v>
      </c>
      <c r="P116" s="151">
        <v>0</v>
      </c>
      <c r="Q116" s="151">
        <v>0</v>
      </c>
      <c r="R116" s="151">
        <v>0</v>
      </c>
      <c r="S116" s="151">
        <v>0</v>
      </c>
      <c r="T116" s="151">
        <v>0</v>
      </c>
      <c r="U116" s="151">
        <v>0</v>
      </c>
      <c r="V116" s="151">
        <v>0</v>
      </c>
      <c r="W116" s="46">
        <v>0</v>
      </c>
      <c r="X116" s="151">
        <v>0</v>
      </c>
      <c r="Y116" s="151">
        <v>0</v>
      </c>
      <c r="Z116" s="151">
        <v>0</v>
      </c>
      <c r="AA116" s="151">
        <v>0</v>
      </c>
      <c r="AB116" s="151">
        <v>0</v>
      </c>
      <c r="AC116" s="151">
        <v>0</v>
      </c>
      <c r="AD116" s="151">
        <v>0</v>
      </c>
      <c r="AE116" s="151">
        <v>0</v>
      </c>
      <c r="AF116" s="151">
        <v>0</v>
      </c>
      <c r="AG116" s="151">
        <v>0</v>
      </c>
      <c r="AH116" s="151">
        <v>0</v>
      </c>
      <c r="AI116" s="333"/>
      <c r="AK116" s="116" t="e">
        <f>Раздел2!#REF!</f>
        <v>#REF!</v>
      </c>
    </row>
    <row r="117" spans="1:37" ht="15.75" customHeight="1" x14ac:dyDescent="0.25">
      <c r="A117" s="332"/>
      <c r="B117" s="159" t="s">
        <v>299</v>
      </c>
      <c r="C117" s="75" t="s">
        <v>307</v>
      </c>
      <c r="D117" s="83">
        <v>0</v>
      </c>
      <c r="E117" s="119">
        <v>0</v>
      </c>
      <c r="F117" s="77">
        <v>0</v>
      </c>
      <c r="G117" s="77">
        <v>0</v>
      </c>
      <c r="H117" s="77">
        <v>0</v>
      </c>
      <c r="I117" s="77">
        <v>0</v>
      </c>
      <c r="J117" s="151">
        <v>0</v>
      </c>
      <c r="K117" s="151">
        <v>0</v>
      </c>
      <c r="L117" s="151">
        <v>0</v>
      </c>
      <c r="M117" s="151">
        <v>0</v>
      </c>
      <c r="N117" s="151">
        <v>0</v>
      </c>
      <c r="O117" s="151">
        <v>0</v>
      </c>
      <c r="P117" s="151">
        <v>0</v>
      </c>
      <c r="Q117" s="151">
        <v>0</v>
      </c>
      <c r="R117" s="151">
        <v>0</v>
      </c>
      <c r="S117" s="151">
        <v>0</v>
      </c>
      <c r="T117" s="151">
        <v>0</v>
      </c>
      <c r="U117" s="151">
        <v>0</v>
      </c>
      <c r="V117" s="151">
        <v>0</v>
      </c>
      <c r="W117" s="46">
        <v>0</v>
      </c>
      <c r="X117" s="151">
        <v>0</v>
      </c>
      <c r="Y117" s="151">
        <v>0</v>
      </c>
      <c r="Z117" s="151">
        <v>0</v>
      </c>
      <c r="AA117" s="151">
        <v>0</v>
      </c>
      <c r="AB117" s="151">
        <v>0</v>
      </c>
      <c r="AC117" s="151">
        <v>0</v>
      </c>
      <c r="AD117" s="151">
        <v>0</v>
      </c>
      <c r="AE117" s="151">
        <v>0</v>
      </c>
      <c r="AF117" s="151">
        <v>0</v>
      </c>
      <c r="AG117" s="151">
        <v>0</v>
      </c>
      <c r="AH117" s="151">
        <v>0</v>
      </c>
      <c r="AI117" s="333"/>
      <c r="AK117" s="116" t="e">
        <f>Раздел2!#REF!</f>
        <v>#REF!</v>
      </c>
    </row>
    <row r="118" spans="1:37" ht="15.75" customHeight="1" x14ac:dyDescent="0.25">
      <c r="A118" s="332"/>
      <c r="B118" s="159" t="s">
        <v>301</v>
      </c>
      <c r="C118" s="75" t="s">
        <v>309</v>
      </c>
      <c r="D118" s="83">
        <v>81</v>
      </c>
      <c r="E118" s="119">
        <v>32</v>
      </c>
      <c r="F118" s="77">
        <v>21</v>
      </c>
      <c r="G118" s="77">
        <v>28</v>
      </c>
      <c r="H118" s="77">
        <v>4</v>
      </c>
      <c r="I118" s="77">
        <v>60</v>
      </c>
      <c r="J118" s="151">
        <v>0</v>
      </c>
      <c r="K118" s="151">
        <v>2</v>
      </c>
      <c r="L118" s="151">
        <v>1</v>
      </c>
      <c r="M118" s="151">
        <v>0</v>
      </c>
      <c r="N118" s="151">
        <v>6</v>
      </c>
      <c r="O118" s="151">
        <v>0</v>
      </c>
      <c r="P118" s="151">
        <v>0</v>
      </c>
      <c r="Q118" s="151">
        <v>0</v>
      </c>
      <c r="R118" s="151">
        <v>0</v>
      </c>
      <c r="S118" s="151">
        <v>0</v>
      </c>
      <c r="T118" s="151">
        <v>0</v>
      </c>
      <c r="U118" s="151">
        <v>0</v>
      </c>
      <c r="V118" s="151">
        <v>0</v>
      </c>
      <c r="W118" s="46">
        <v>0</v>
      </c>
      <c r="X118" s="151">
        <v>0</v>
      </c>
      <c r="Y118" s="151">
        <v>0</v>
      </c>
      <c r="Z118" s="151">
        <v>0</v>
      </c>
      <c r="AA118" s="151">
        <v>0</v>
      </c>
      <c r="AB118" s="151">
        <v>0</v>
      </c>
      <c r="AC118" s="151">
        <v>0</v>
      </c>
      <c r="AD118" s="151">
        <v>32</v>
      </c>
      <c r="AE118" s="151">
        <v>19</v>
      </c>
      <c r="AF118" s="151">
        <v>27</v>
      </c>
      <c r="AG118" s="151">
        <v>4</v>
      </c>
      <c r="AH118" s="151">
        <v>54</v>
      </c>
      <c r="AI118" s="333"/>
      <c r="AK118" s="116" t="e">
        <f>Раздел2!#REF!</f>
        <v>#REF!</v>
      </c>
    </row>
    <row r="119" spans="1:37" ht="15.75" customHeight="1" x14ac:dyDescent="0.25">
      <c r="A119" s="332"/>
      <c r="B119" s="159" t="s">
        <v>303</v>
      </c>
      <c r="C119" s="75" t="s">
        <v>311</v>
      </c>
      <c r="D119" s="83">
        <v>0</v>
      </c>
      <c r="E119" s="119">
        <v>0</v>
      </c>
      <c r="F119" s="77">
        <v>0</v>
      </c>
      <c r="G119" s="77">
        <v>0</v>
      </c>
      <c r="H119" s="77">
        <v>0</v>
      </c>
      <c r="I119" s="77">
        <v>0</v>
      </c>
      <c r="J119" s="151">
        <v>0</v>
      </c>
      <c r="K119" s="151">
        <v>0</v>
      </c>
      <c r="L119" s="151">
        <v>0</v>
      </c>
      <c r="M119" s="151">
        <v>0</v>
      </c>
      <c r="N119" s="151">
        <v>0</v>
      </c>
      <c r="O119" s="151">
        <v>0</v>
      </c>
      <c r="P119" s="151">
        <v>0</v>
      </c>
      <c r="Q119" s="151">
        <v>0</v>
      </c>
      <c r="R119" s="151">
        <v>0</v>
      </c>
      <c r="S119" s="151">
        <v>0</v>
      </c>
      <c r="T119" s="151">
        <v>0</v>
      </c>
      <c r="U119" s="151">
        <v>0</v>
      </c>
      <c r="V119" s="151">
        <v>0</v>
      </c>
      <c r="W119" s="46">
        <v>0</v>
      </c>
      <c r="X119" s="151">
        <v>0</v>
      </c>
      <c r="Y119" s="151">
        <v>0</v>
      </c>
      <c r="Z119" s="151">
        <v>0</v>
      </c>
      <c r="AA119" s="151">
        <v>0</v>
      </c>
      <c r="AB119" s="151">
        <v>0</v>
      </c>
      <c r="AC119" s="151">
        <v>0</v>
      </c>
      <c r="AD119" s="151">
        <v>0</v>
      </c>
      <c r="AE119" s="151">
        <v>0</v>
      </c>
      <c r="AF119" s="151">
        <v>0</v>
      </c>
      <c r="AG119" s="151">
        <v>0</v>
      </c>
      <c r="AH119" s="151">
        <v>0</v>
      </c>
      <c r="AI119" s="333"/>
      <c r="AK119" s="116" t="e">
        <f>Раздел2!#REF!</f>
        <v>#REF!</v>
      </c>
    </row>
    <row r="120" spans="1:37" ht="15.75" customHeight="1" x14ac:dyDescent="0.25">
      <c r="A120" s="332"/>
      <c r="B120" s="159" t="s">
        <v>304</v>
      </c>
      <c r="C120" s="75" t="s">
        <v>630</v>
      </c>
      <c r="D120" s="83">
        <v>0</v>
      </c>
      <c r="E120" s="119">
        <v>0</v>
      </c>
      <c r="F120" s="77">
        <v>0</v>
      </c>
      <c r="G120" s="77">
        <v>0</v>
      </c>
      <c r="H120" s="77">
        <v>0</v>
      </c>
      <c r="I120" s="77">
        <v>0</v>
      </c>
      <c r="J120" s="151">
        <v>0</v>
      </c>
      <c r="K120" s="151">
        <v>0</v>
      </c>
      <c r="L120" s="151">
        <v>0</v>
      </c>
      <c r="M120" s="151">
        <v>0</v>
      </c>
      <c r="N120" s="151">
        <v>0</v>
      </c>
      <c r="O120" s="151">
        <v>0</v>
      </c>
      <c r="P120" s="151">
        <v>0</v>
      </c>
      <c r="Q120" s="151">
        <v>0</v>
      </c>
      <c r="R120" s="151">
        <v>0</v>
      </c>
      <c r="S120" s="151">
        <v>0</v>
      </c>
      <c r="T120" s="151">
        <v>0</v>
      </c>
      <c r="U120" s="151">
        <v>0</v>
      </c>
      <c r="V120" s="151">
        <v>0</v>
      </c>
      <c r="W120" s="46">
        <v>0</v>
      </c>
      <c r="X120" s="151">
        <v>0</v>
      </c>
      <c r="Y120" s="151">
        <v>0</v>
      </c>
      <c r="Z120" s="151">
        <v>0</v>
      </c>
      <c r="AA120" s="151">
        <v>0</v>
      </c>
      <c r="AB120" s="151">
        <v>0</v>
      </c>
      <c r="AC120" s="151">
        <v>0</v>
      </c>
      <c r="AD120" s="151">
        <v>0</v>
      </c>
      <c r="AE120" s="151">
        <v>0</v>
      </c>
      <c r="AF120" s="151">
        <v>0</v>
      </c>
      <c r="AG120" s="151">
        <v>0</v>
      </c>
      <c r="AH120" s="151">
        <v>0</v>
      </c>
      <c r="AI120" s="333"/>
      <c r="AK120" s="116" t="e">
        <f>Раздел2!#REF!</f>
        <v>#REF!</v>
      </c>
    </row>
    <row r="121" spans="1:37" ht="15.75" customHeight="1" x14ac:dyDescent="0.25">
      <c r="A121" s="332"/>
      <c r="B121" s="159" t="s">
        <v>306</v>
      </c>
      <c r="C121" s="75" t="s">
        <v>313</v>
      </c>
      <c r="D121" s="83">
        <v>0</v>
      </c>
      <c r="E121" s="119">
        <v>0</v>
      </c>
      <c r="F121" s="77">
        <v>0</v>
      </c>
      <c r="G121" s="77">
        <v>0</v>
      </c>
      <c r="H121" s="77">
        <v>0</v>
      </c>
      <c r="I121" s="77">
        <v>0</v>
      </c>
      <c r="J121" s="151">
        <v>0</v>
      </c>
      <c r="K121" s="151">
        <v>0</v>
      </c>
      <c r="L121" s="151">
        <v>0</v>
      </c>
      <c r="M121" s="151">
        <v>0</v>
      </c>
      <c r="N121" s="151">
        <v>0</v>
      </c>
      <c r="O121" s="151">
        <v>0</v>
      </c>
      <c r="P121" s="151">
        <v>0</v>
      </c>
      <c r="Q121" s="151">
        <v>0</v>
      </c>
      <c r="R121" s="151">
        <v>0</v>
      </c>
      <c r="S121" s="151">
        <v>0</v>
      </c>
      <c r="T121" s="151">
        <v>0</v>
      </c>
      <c r="U121" s="151">
        <v>0</v>
      </c>
      <c r="V121" s="151">
        <v>0</v>
      </c>
      <c r="W121" s="46">
        <v>0</v>
      </c>
      <c r="X121" s="151">
        <v>0</v>
      </c>
      <c r="Y121" s="151">
        <v>0</v>
      </c>
      <c r="Z121" s="151">
        <v>0</v>
      </c>
      <c r="AA121" s="151">
        <v>0</v>
      </c>
      <c r="AB121" s="151">
        <v>0</v>
      </c>
      <c r="AC121" s="151">
        <v>0</v>
      </c>
      <c r="AD121" s="151">
        <v>0</v>
      </c>
      <c r="AE121" s="151">
        <v>0</v>
      </c>
      <c r="AF121" s="151">
        <v>0</v>
      </c>
      <c r="AG121" s="151">
        <v>0</v>
      </c>
      <c r="AH121" s="151">
        <v>0</v>
      </c>
      <c r="AI121" s="333"/>
      <c r="AK121" s="116" t="e">
        <f>Раздел2!#REF!</f>
        <v>#REF!</v>
      </c>
    </row>
    <row r="122" spans="1:37" ht="21" customHeight="1" x14ac:dyDescent="0.25">
      <c r="A122" s="332"/>
      <c r="B122" s="159" t="s">
        <v>308</v>
      </c>
      <c r="C122" s="75" t="s">
        <v>315</v>
      </c>
      <c r="D122" s="83">
        <v>6</v>
      </c>
      <c r="E122" s="119">
        <v>2</v>
      </c>
      <c r="F122" s="77">
        <v>1</v>
      </c>
      <c r="G122" s="77">
        <v>3</v>
      </c>
      <c r="H122" s="77">
        <v>3</v>
      </c>
      <c r="I122" s="77">
        <v>0</v>
      </c>
      <c r="J122" s="151">
        <v>0</v>
      </c>
      <c r="K122" s="151">
        <v>0</v>
      </c>
      <c r="L122" s="151">
        <v>0</v>
      </c>
      <c r="M122" s="151">
        <v>0</v>
      </c>
      <c r="N122" s="151">
        <v>0</v>
      </c>
      <c r="O122" s="151">
        <v>0</v>
      </c>
      <c r="P122" s="151">
        <v>0</v>
      </c>
      <c r="Q122" s="151">
        <v>0</v>
      </c>
      <c r="R122" s="151">
        <v>0</v>
      </c>
      <c r="S122" s="151">
        <v>0</v>
      </c>
      <c r="T122" s="151">
        <v>2</v>
      </c>
      <c r="U122" s="151">
        <v>1</v>
      </c>
      <c r="V122" s="151">
        <v>3</v>
      </c>
      <c r="W122" s="46">
        <v>3</v>
      </c>
      <c r="X122" s="151">
        <v>0</v>
      </c>
      <c r="Y122" s="151">
        <v>0</v>
      </c>
      <c r="Z122" s="151">
        <v>0</v>
      </c>
      <c r="AA122" s="151">
        <v>0</v>
      </c>
      <c r="AB122" s="151">
        <v>0</v>
      </c>
      <c r="AC122" s="151">
        <v>0</v>
      </c>
      <c r="AD122" s="151">
        <v>0</v>
      </c>
      <c r="AE122" s="151">
        <v>0</v>
      </c>
      <c r="AF122" s="151">
        <v>0</v>
      </c>
      <c r="AG122" s="151">
        <v>0</v>
      </c>
      <c r="AH122" s="151">
        <v>0</v>
      </c>
      <c r="AI122" s="333"/>
      <c r="AK122" s="116" t="e">
        <f>Раздел2!#REF!</f>
        <v>#REF!</v>
      </c>
    </row>
    <row r="123" spans="1:37" ht="15.75" customHeight="1" x14ac:dyDescent="0.25">
      <c r="A123" s="332"/>
      <c r="B123" s="159" t="s">
        <v>310</v>
      </c>
      <c r="C123" s="75" t="s">
        <v>317</v>
      </c>
      <c r="D123" s="83">
        <v>0</v>
      </c>
      <c r="E123" s="119">
        <v>0</v>
      </c>
      <c r="F123" s="77">
        <v>0</v>
      </c>
      <c r="G123" s="77">
        <v>0</v>
      </c>
      <c r="H123" s="77">
        <v>0</v>
      </c>
      <c r="I123" s="77">
        <v>0</v>
      </c>
      <c r="J123" s="149">
        <v>0</v>
      </c>
      <c r="K123" s="149">
        <v>0</v>
      </c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49">
        <v>0</v>
      </c>
      <c r="S123" s="149">
        <v>0</v>
      </c>
      <c r="T123" s="149">
        <v>0</v>
      </c>
      <c r="U123" s="149">
        <v>0</v>
      </c>
      <c r="V123" s="149">
        <v>0</v>
      </c>
      <c r="W123" s="149">
        <v>0</v>
      </c>
      <c r="X123" s="149">
        <v>0</v>
      </c>
      <c r="Y123" s="149">
        <v>0</v>
      </c>
      <c r="Z123" s="149">
        <v>0</v>
      </c>
      <c r="AA123" s="149">
        <v>0</v>
      </c>
      <c r="AB123" s="149">
        <v>0</v>
      </c>
      <c r="AC123" s="149">
        <v>0</v>
      </c>
      <c r="AD123" s="149">
        <v>0</v>
      </c>
      <c r="AE123" s="149">
        <v>0</v>
      </c>
      <c r="AF123" s="149">
        <v>0</v>
      </c>
      <c r="AG123" s="149">
        <v>0</v>
      </c>
      <c r="AH123" s="149">
        <v>0</v>
      </c>
      <c r="AI123" s="333"/>
      <c r="AK123" s="116" t="e">
        <f>Раздел2!#REF!</f>
        <v>#REF!</v>
      </c>
    </row>
    <row r="124" spans="1:37" x14ac:dyDescent="0.25">
      <c r="A124" s="332"/>
      <c r="B124" s="159" t="s">
        <v>312</v>
      </c>
      <c r="C124" s="75" t="s">
        <v>319</v>
      </c>
      <c r="D124" s="83">
        <v>7</v>
      </c>
      <c r="E124" s="119">
        <v>2</v>
      </c>
      <c r="F124" s="77">
        <v>3</v>
      </c>
      <c r="G124" s="77">
        <v>2</v>
      </c>
      <c r="H124" s="77">
        <v>8</v>
      </c>
      <c r="I124" s="77">
        <v>26</v>
      </c>
      <c r="J124" s="83">
        <v>0</v>
      </c>
      <c r="K124" s="83">
        <v>0</v>
      </c>
      <c r="L124" s="83">
        <v>0</v>
      </c>
      <c r="M124" s="83">
        <v>0</v>
      </c>
      <c r="N124" s="83">
        <v>2</v>
      </c>
      <c r="O124" s="83">
        <v>0</v>
      </c>
      <c r="P124" s="83">
        <v>0</v>
      </c>
      <c r="Q124" s="83">
        <v>0</v>
      </c>
      <c r="R124" s="83">
        <v>0</v>
      </c>
      <c r="S124" s="83">
        <v>0</v>
      </c>
      <c r="T124" s="83">
        <v>0</v>
      </c>
      <c r="U124" s="83">
        <v>0</v>
      </c>
      <c r="V124" s="83">
        <v>0</v>
      </c>
      <c r="W124" s="83">
        <v>0</v>
      </c>
      <c r="X124" s="83">
        <v>0</v>
      </c>
      <c r="Y124" s="83">
        <v>0</v>
      </c>
      <c r="Z124" s="83">
        <v>0</v>
      </c>
      <c r="AA124" s="83">
        <v>0</v>
      </c>
      <c r="AB124" s="83">
        <v>0</v>
      </c>
      <c r="AC124" s="83">
        <v>9</v>
      </c>
      <c r="AD124" s="83">
        <v>2</v>
      </c>
      <c r="AE124" s="83">
        <v>3</v>
      </c>
      <c r="AF124" s="83">
        <v>2</v>
      </c>
      <c r="AG124" s="83">
        <v>8</v>
      </c>
      <c r="AH124" s="83">
        <v>15</v>
      </c>
      <c r="AI124" s="333"/>
      <c r="AK124" s="116" t="e">
        <f>Раздел2!#REF!</f>
        <v>#REF!</v>
      </c>
    </row>
    <row r="125" spans="1:37" ht="21" x14ac:dyDescent="0.25">
      <c r="A125" s="332"/>
      <c r="B125" s="160" t="s">
        <v>314</v>
      </c>
      <c r="C125" s="75" t="s">
        <v>321</v>
      </c>
      <c r="D125" s="83">
        <v>7</v>
      </c>
      <c r="E125" s="119">
        <v>2</v>
      </c>
      <c r="F125" s="77">
        <v>3</v>
      </c>
      <c r="G125" s="77">
        <v>2</v>
      </c>
      <c r="H125" s="77">
        <v>8</v>
      </c>
      <c r="I125" s="77">
        <v>26</v>
      </c>
      <c r="J125" s="151">
        <v>0</v>
      </c>
      <c r="K125" s="151">
        <v>0</v>
      </c>
      <c r="L125" s="151">
        <v>0</v>
      </c>
      <c r="M125" s="151">
        <v>0</v>
      </c>
      <c r="N125" s="151">
        <v>2</v>
      </c>
      <c r="O125" s="151">
        <v>0</v>
      </c>
      <c r="P125" s="151">
        <v>0</v>
      </c>
      <c r="Q125" s="151">
        <v>0</v>
      </c>
      <c r="R125" s="151">
        <v>0</v>
      </c>
      <c r="S125" s="151">
        <v>0</v>
      </c>
      <c r="T125" s="151">
        <v>0</v>
      </c>
      <c r="U125" s="151">
        <v>0</v>
      </c>
      <c r="V125" s="151">
        <v>0</v>
      </c>
      <c r="W125" s="46">
        <v>0</v>
      </c>
      <c r="X125" s="151">
        <v>0</v>
      </c>
      <c r="Y125" s="151">
        <v>0</v>
      </c>
      <c r="Z125" s="151">
        <v>0</v>
      </c>
      <c r="AA125" s="151">
        <v>0</v>
      </c>
      <c r="AB125" s="151">
        <v>0</v>
      </c>
      <c r="AC125" s="151">
        <v>9</v>
      </c>
      <c r="AD125" s="151">
        <v>2</v>
      </c>
      <c r="AE125" s="151">
        <v>3</v>
      </c>
      <c r="AF125" s="151">
        <v>2</v>
      </c>
      <c r="AG125" s="151">
        <v>8</v>
      </c>
      <c r="AH125" s="151">
        <v>15</v>
      </c>
      <c r="AI125" s="333"/>
    </row>
    <row r="126" spans="1:37" ht="15.75" customHeight="1" x14ac:dyDescent="0.25">
      <c r="B126" s="160" t="s">
        <v>316</v>
      </c>
      <c r="C126" s="75" t="s">
        <v>323</v>
      </c>
      <c r="D126" s="83">
        <v>0</v>
      </c>
      <c r="E126" s="119">
        <v>0</v>
      </c>
      <c r="F126" s="77">
        <v>0</v>
      </c>
      <c r="G126" s="77">
        <v>0</v>
      </c>
      <c r="H126" s="77">
        <v>0</v>
      </c>
      <c r="I126" s="77">
        <v>0</v>
      </c>
      <c r="J126" s="151">
        <v>0</v>
      </c>
      <c r="K126" s="151">
        <v>0</v>
      </c>
      <c r="L126" s="151">
        <v>0</v>
      </c>
      <c r="M126" s="151">
        <v>0</v>
      </c>
      <c r="N126" s="151">
        <v>0</v>
      </c>
      <c r="O126" s="151">
        <v>0</v>
      </c>
      <c r="P126" s="151">
        <v>0</v>
      </c>
      <c r="Q126" s="151">
        <v>0</v>
      </c>
      <c r="R126" s="151">
        <v>0</v>
      </c>
      <c r="S126" s="151">
        <v>0</v>
      </c>
      <c r="T126" s="151">
        <v>0</v>
      </c>
      <c r="U126" s="151">
        <v>0</v>
      </c>
      <c r="V126" s="151">
        <v>0</v>
      </c>
      <c r="W126" s="46">
        <v>0</v>
      </c>
      <c r="X126" s="151">
        <v>0</v>
      </c>
      <c r="Y126" s="151">
        <v>0</v>
      </c>
      <c r="Z126" s="151">
        <v>0</v>
      </c>
      <c r="AA126" s="151">
        <v>0</v>
      </c>
      <c r="AB126" s="151">
        <v>0</v>
      </c>
      <c r="AC126" s="151">
        <v>0</v>
      </c>
      <c r="AD126" s="151">
        <v>0</v>
      </c>
      <c r="AE126" s="151">
        <v>0</v>
      </c>
      <c r="AF126" s="151">
        <v>0</v>
      </c>
      <c r="AG126" s="151">
        <v>0</v>
      </c>
      <c r="AH126" s="151">
        <v>0</v>
      </c>
    </row>
    <row r="127" spans="1:37" ht="15.75" customHeight="1" x14ac:dyDescent="0.25">
      <c r="B127" s="159" t="s">
        <v>318</v>
      </c>
      <c r="C127" s="75" t="s">
        <v>325</v>
      </c>
      <c r="D127" s="83">
        <v>0</v>
      </c>
      <c r="E127" s="119">
        <v>0</v>
      </c>
      <c r="F127" s="77">
        <v>0</v>
      </c>
      <c r="G127" s="77">
        <v>0</v>
      </c>
      <c r="H127" s="77">
        <v>0</v>
      </c>
      <c r="I127" s="77">
        <v>0</v>
      </c>
      <c r="J127" s="151">
        <v>0</v>
      </c>
      <c r="K127" s="151">
        <v>0</v>
      </c>
      <c r="L127" s="151">
        <v>0</v>
      </c>
      <c r="M127" s="151">
        <v>0</v>
      </c>
      <c r="N127" s="151">
        <v>0</v>
      </c>
      <c r="O127" s="151">
        <v>0</v>
      </c>
      <c r="P127" s="151">
        <v>0</v>
      </c>
      <c r="Q127" s="151">
        <v>0</v>
      </c>
      <c r="R127" s="151">
        <v>0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51">
        <v>0</v>
      </c>
      <c r="AF127" s="151">
        <v>0</v>
      </c>
      <c r="AG127" s="151">
        <v>0</v>
      </c>
      <c r="AH127" s="151">
        <v>0</v>
      </c>
    </row>
    <row r="128" spans="1:37" ht="15.75" customHeight="1" x14ac:dyDescent="0.25">
      <c r="B128" s="159" t="s">
        <v>320</v>
      </c>
      <c r="C128" s="75" t="s">
        <v>327</v>
      </c>
      <c r="D128" s="83">
        <v>9</v>
      </c>
      <c r="E128" s="119">
        <v>2</v>
      </c>
      <c r="F128" s="77">
        <v>4</v>
      </c>
      <c r="G128" s="77">
        <v>3</v>
      </c>
      <c r="H128" s="77">
        <v>20</v>
      </c>
      <c r="I128" s="77">
        <v>0</v>
      </c>
      <c r="J128" s="151">
        <v>2</v>
      </c>
      <c r="K128" s="151">
        <v>4</v>
      </c>
      <c r="L128" s="151">
        <v>3</v>
      </c>
      <c r="M128" s="151">
        <v>20</v>
      </c>
      <c r="N128" s="151">
        <v>0</v>
      </c>
      <c r="O128" s="151">
        <v>0</v>
      </c>
      <c r="P128" s="151">
        <v>0</v>
      </c>
      <c r="Q128" s="151">
        <v>0</v>
      </c>
      <c r="R128" s="151">
        <v>0</v>
      </c>
      <c r="S128" s="151">
        <v>0</v>
      </c>
      <c r="T128" s="151">
        <v>0</v>
      </c>
      <c r="U128" s="151">
        <v>0</v>
      </c>
      <c r="V128" s="151">
        <v>0</v>
      </c>
      <c r="W128" s="46">
        <v>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1">
        <v>0</v>
      </c>
      <c r="AD128" s="151">
        <v>0</v>
      </c>
      <c r="AE128" s="151">
        <v>0</v>
      </c>
      <c r="AF128" s="151">
        <v>0</v>
      </c>
      <c r="AG128" s="151">
        <v>0</v>
      </c>
      <c r="AH128" s="151">
        <v>0</v>
      </c>
    </row>
    <row r="129" spans="2:34" ht="15.75" customHeight="1" x14ac:dyDescent="0.25">
      <c r="B129" s="159" t="s">
        <v>322</v>
      </c>
      <c r="C129" s="75" t="s">
        <v>329</v>
      </c>
      <c r="D129" s="83">
        <v>0</v>
      </c>
      <c r="E129" s="119">
        <v>0</v>
      </c>
      <c r="F129" s="77">
        <v>0</v>
      </c>
      <c r="G129" s="77">
        <v>0</v>
      </c>
      <c r="H129" s="77">
        <v>0</v>
      </c>
      <c r="I129" s="77">
        <v>0</v>
      </c>
      <c r="J129" s="152">
        <v>0</v>
      </c>
      <c r="K129" s="152">
        <v>0</v>
      </c>
      <c r="L129" s="152">
        <v>0</v>
      </c>
      <c r="M129" s="152">
        <v>0</v>
      </c>
      <c r="N129" s="152">
        <v>0</v>
      </c>
      <c r="O129" s="152">
        <v>0</v>
      </c>
      <c r="P129" s="152">
        <v>0</v>
      </c>
      <c r="Q129" s="152">
        <v>0</v>
      </c>
      <c r="R129" s="152">
        <v>0</v>
      </c>
      <c r="S129" s="152">
        <v>0</v>
      </c>
      <c r="T129" s="152">
        <v>0</v>
      </c>
      <c r="U129" s="152">
        <v>0</v>
      </c>
      <c r="V129" s="152">
        <v>0</v>
      </c>
      <c r="W129" s="150">
        <v>0</v>
      </c>
      <c r="X129" s="152">
        <v>0</v>
      </c>
      <c r="Y129" s="152">
        <v>0</v>
      </c>
      <c r="Z129" s="152">
        <v>0</v>
      </c>
      <c r="AA129" s="152">
        <v>0</v>
      </c>
      <c r="AB129" s="152">
        <v>0</v>
      </c>
      <c r="AC129" s="152">
        <v>0</v>
      </c>
      <c r="AD129" s="152">
        <v>0</v>
      </c>
      <c r="AE129" s="152">
        <v>0</v>
      </c>
      <c r="AF129" s="152">
        <v>0</v>
      </c>
      <c r="AG129" s="152">
        <v>0</v>
      </c>
      <c r="AH129" s="152">
        <v>0</v>
      </c>
    </row>
    <row r="130" spans="2:34" ht="20.25" customHeight="1" x14ac:dyDescent="0.25">
      <c r="B130" s="159" t="s">
        <v>324</v>
      </c>
      <c r="C130" s="75" t="s">
        <v>331</v>
      </c>
      <c r="D130" s="83">
        <v>0</v>
      </c>
      <c r="E130" s="119">
        <v>0</v>
      </c>
      <c r="F130" s="77">
        <v>0</v>
      </c>
      <c r="G130" s="77">
        <v>0</v>
      </c>
      <c r="H130" s="77">
        <v>0</v>
      </c>
      <c r="I130" s="77">
        <v>4</v>
      </c>
      <c r="J130" s="151">
        <v>0</v>
      </c>
      <c r="K130" s="151">
        <v>0</v>
      </c>
      <c r="L130" s="151">
        <v>0</v>
      </c>
      <c r="M130" s="151">
        <v>0</v>
      </c>
      <c r="N130" s="151">
        <v>0</v>
      </c>
      <c r="O130" s="151">
        <v>0</v>
      </c>
      <c r="P130" s="151">
        <v>0</v>
      </c>
      <c r="Q130" s="151">
        <v>0</v>
      </c>
      <c r="R130" s="151">
        <v>0</v>
      </c>
      <c r="S130" s="151">
        <v>0</v>
      </c>
      <c r="T130" s="151">
        <v>0</v>
      </c>
      <c r="U130" s="151">
        <v>0</v>
      </c>
      <c r="V130" s="151">
        <v>0</v>
      </c>
      <c r="W130" s="46">
        <v>0</v>
      </c>
      <c r="X130" s="151">
        <v>4</v>
      </c>
      <c r="Y130" s="151">
        <v>0</v>
      </c>
      <c r="Z130" s="151">
        <v>0</v>
      </c>
      <c r="AA130" s="151">
        <v>0</v>
      </c>
      <c r="AB130" s="151">
        <v>0</v>
      </c>
      <c r="AC130" s="151">
        <v>0</v>
      </c>
      <c r="AD130" s="151">
        <v>0</v>
      </c>
      <c r="AE130" s="151">
        <v>0</v>
      </c>
      <c r="AF130" s="151">
        <v>0</v>
      </c>
      <c r="AG130" s="151">
        <v>0</v>
      </c>
      <c r="AH130" s="151">
        <v>0</v>
      </c>
    </row>
    <row r="131" spans="2:34" ht="15.75" customHeight="1" x14ac:dyDescent="0.25">
      <c r="B131" s="159" t="s">
        <v>326</v>
      </c>
      <c r="C131" s="75" t="s">
        <v>333</v>
      </c>
      <c r="D131" s="83">
        <v>0</v>
      </c>
      <c r="E131" s="119">
        <v>0</v>
      </c>
      <c r="F131" s="77">
        <v>0</v>
      </c>
      <c r="G131" s="77">
        <v>0</v>
      </c>
      <c r="H131" s="77">
        <v>0</v>
      </c>
      <c r="I131" s="77">
        <v>0</v>
      </c>
      <c r="J131" s="151">
        <v>0</v>
      </c>
      <c r="K131" s="151">
        <v>0</v>
      </c>
      <c r="L131" s="151">
        <v>0</v>
      </c>
      <c r="M131" s="151">
        <v>0</v>
      </c>
      <c r="N131" s="151">
        <v>0</v>
      </c>
      <c r="O131" s="151">
        <v>0</v>
      </c>
      <c r="P131" s="151">
        <v>0</v>
      </c>
      <c r="Q131" s="151">
        <v>0</v>
      </c>
      <c r="R131" s="151">
        <v>0</v>
      </c>
      <c r="S131" s="151">
        <v>0</v>
      </c>
      <c r="T131" s="151">
        <v>0</v>
      </c>
      <c r="U131" s="151">
        <v>0</v>
      </c>
      <c r="V131" s="151">
        <v>0</v>
      </c>
      <c r="W131" s="46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1">
        <v>0</v>
      </c>
      <c r="AD131" s="151">
        <v>0</v>
      </c>
      <c r="AE131" s="151">
        <v>0</v>
      </c>
      <c r="AF131" s="151">
        <v>0</v>
      </c>
      <c r="AG131" s="151">
        <v>0</v>
      </c>
      <c r="AH131" s="151">
        <v>0</v>
      </c>
    </row>
    <row r="132" spans="2:34" ht="15.75" customHeight="1" x14ac:dyDescent="0.25">
      <c r="B132" s="159" t="s">
        <v>328</v>
      </c>
      <c r="C132" s="75" t="s">
        <v>335</v>
      </c>
      <c r="D132" s="83">
        <v>0</v>
      </c>
      <c r="E132" s="119">
        <v>0</v>
      </c>
      <c r="F132" s="77">
        <v>0</v>
      </c>
      <c r="G132" s="77">
        <v>0</v>
      </c>
      <c r="H132" s="77">
        <v>0</v>
      </c>
      <c r="I132" s="77">
        <v>0</v>
      </c>
      <c r="J132" s="83">
        <v>0</v>
      </c>
      <c r="K132" s="83">
        <v>0</v>
      </c>
      <c r="L132" s="83">
        <v>0</v>
      </c>
      <c r="M132" s="83">
        <v>0</v>
      </c>
      <c r="N132" s="83">
        <v>0</v>
      </c>
      <c r="O132" s="83">
        <v>0</v>
      </c>
      <c r="P132" s="83">
        <v>0</v>
      </c>
      <c r="Q132" s="83">
        <v>0</v>
      </c>
      <c r="R132" s="83">
        <v>0</v>
      </c>
      <c r="S132" s="83">
        <v>0</v>
      </c>
      <c r="T132" s="83">
        <v>0</v>
      </c>
      <c r="U132" s="83">
        <v>0</v>
      </c>
      <c r="V132" s="83">
        <v>0</v>
      </c>
      <c r="W132" s="83">
        <v>0</v>
      </c>
      <c r="X132" s="83">
        <v>0</v>
      </c>
      <c r="Y132" s="83">
        <v>0</v>
      </c>
      <c r="Z132" s="83">
        <v>0</v>
      </c>
      <c r="AA132" s="83">
        <v>0</v>
      </c>
      <c r="AB132" s="83">
        <v>0</v>
      </c>
      <c r="AC132" s="83">
        <v>0</v>
      </c>
      <c r="AD132" s="83">
        <v>0</v>
      </c>
      <c r="AE132" s="83">
        <v>0</v>
      </c>
      <c r="AF132" s="83">
        <v>0</v>
      </c>
      <c r="AG132" s="83">
        <v>0</v>
      </c>
      <c r="AH132" s="83">
        <v>0</v>
      </c>
    </row>
    <row r="133" spans="2:34" ht="21" x14ac:dyDescent="0.25">
      <c r="B133" s="160" t="s">
        <v>330</v>
      </c>
      <c r="C133" s="75" t="s">
        <v>337</v>
      </c>
      <c r="D133" s="83">
        <v>0</v>
      </c>
      <c r="E133" s="119">
        <v>0</v>
      </c>
      <c r="F133" s="77">
        <v>0</v>
      </c>
      <c r="G133" s="77">
        <v>0</v>
      </c>
      <c r="H133" s="77">
        <v>0</v>
      </c>
      <c r="I133" s="77">
        <v>0</v>
      </c>
      <c r="J133" s="151">
        <v>0</v>
      </c>
      <c r="K133" s="151">
        <v>0</v>
      </c>
      <c r="L133" s="151">
        <v>0</v>
      </c>
      <c r="M133" s="151">
        <v>0</v>
      </c>
      <c r="N133" s="151">
        <v>0</v>
      </c>
      <c r="O133" s="151">
        <v>0</v>
      </c>
      <c r="P133" s="151">
        <v>0</v>
      </c>
      <c r="Q133" s="151">
        <v>0</v>
      </c>
      <c r="R133" s="151">
        <v>0</v>
      </c>
      <c r="S133" s="151">
        <v>0</v>
      </c>
      <c r="T133" s="151">
        <v>0</v>
      </c>
      <c r="U133" s="151">
        <v>0</v>
      </c>
      <c r="V133" s="151">
        <v>0</v>
      </c>
      <c r="W133" s="46">
        <v>0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1">
        <v>0</v>
      </c>
      <c r="AD133" s="151">
        <v>0</v>
      </c>
      <c r="AE133" s="151">
        <v>0</v>
      </c>
      <c r="AF133" s="151">
        <v>0</v>
      </c>
      <c r="AG133" s="151">
        <v>0</v>
      </c>
      <c r="AH133" s="151">
        <v>0</v>
      </c>
    </row>
    <row r="134" spans="2:34" ht="15.75" customHeight="1" x14ac:dyDescent="0.25">
      <c r="B134" s="160" t="s">
        <v>332</v>
      </c>
      <c r="C134" s="75" t="s">
        <v>339</v>
      </c>
      <c r="D134" s="83">
        <v>0</v>
      </c>
      <c r="E134" s="119">
        <v>0</v>
      </c>
      <c r="F134" s="77">
        <v>0</v>
      </c>
      <c r="G134" s="77">
        <v>0</v>
      </c>
      <c r="H134" s="77">
        <v>0</v>
      </c>
      <c r="I134" s="77">
        <v>0</v>
      </c>
      <c r="J134" s="151">
        <v>0</v>
      </c>
      <c r="K134" s="151">
        <v>0</v>
      </c>
      <c r="L134" s="151">
        <v>0</v>
      </c>
      <c r="M134" s="151">
        <v>0</v>
      </c>
      <c r="N134" s="151">
        <v>0</v>
      </c>
      <c r="O134" s="151">
        <v>0</v>
      </c>
      <c r="P134" s="151">
        <v>0</v>
      </c>
      <c r="Q134" s="151">
        <v>0</v>
      </c>
      <c r="R134" s="151">
        <v>0</v>
      </c>
      <c r="S134" s="151">
        <v>0</v>
      </c>
      <c r="T134" s="151">
        <v>0</v>
      </c>
      <c r="U134" s="151">
        <v>0</v>
      </c>
      <c r="V134" s="151">
        <v>0</v>
      </c>
      <c r="W134" s="46">
        <v>0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1">
        <v>0</v>
      </c>
      <c r="AD134" s="151">
        <v>0</v>
      </c>
      <c r="AE134" s="151">
        <v>0</v>
      </c>
      <c r="AF134" s="151">
        <v>0</v>
      </c>
      <c r="AG134" s="151">
        <v>0</v>
      </c>
      <c r="AH134" s="151">
        <v>0</v>
      </c>
    </row>
    <row r="135" spans="2:34" x14ac:dyDescent="0.25">
      <c r="B135" s="159" t="s">
        <v>334</v>
      </c>
      <c r="C135" s="75" t="s">
        <v>341</v>
      </c>
      <c r="D135" s="83">
        <v>0</v>
      </c>
      <c r="E135" s="119">
        <v>0</v>
      </c>
      <c r="F135" s="77">
        <v>0</v>
      </c>
      <c r="G135" s="77">
        <v>0</v>
      </c>
      <c r="H135" s="77">
        <v>0</v>
      </c>
      <c r="I135" s="77">
        <v>0</v>
      </c>
      <c r="J135" s="83">
        <v>0</v>
      </c>
      <c r="K135" s="83">
        <v>0</v>
      </c>
      <c r="L135" s="83">
        <v>0</v>
      </c>
      <c r="M135" s="83">
        <v>0</v>
      </c>
      <c r="N135" s="83">
        <v>0</v>
      </c>
      <c r="O135" s="83">
        <v>0</v>
      </c>
      <c r="P135" s="83">
        <v>0</v>
      </c>
      <c r="Q135" s="83">
        <v>0</v>
      </c>
      <c r="R135" s="83">
        <v>0</v>
      </c>
      <c r="S135" s="83">
        <v>0</v>
      </c>
      <c r="T135" s="83">
        <v>0</v>
      </c>
      <c r="U135" s="83">
        <v>0</v>
      </c>
      <c r="V135" s="83">
        <v>0</v>
      </c>
      <c r="W135" s="83">
        <v>0</v>
      </c>
      <c r="X135" s="83">
        <v>0</v>
      </c>
      <c r="Y135" s="83">
        <v>0</v>
      </c>
      <c r="Z135" s="83">
        <v>0</v>
      </c>
      <c r="AA135" s="83">
        <v>0</v>
      </c>
      <c r="AB135" s="83">
        <v>0</v>
      </c>
      <c r="AC135" s="83">
        <v>0</v>
      </c>
      <c r="AD135" s="83">
        <v>0</v>
      </c>
      <c r="AE135" s="83">
        <v>0</v>
      </c>
      <c r="AF135" s="83">
        <v>0</v>
      </c>
      <c r="AG135" s="83">
        <v>0</v>
      </c>
      <c r="AH135" s="83">
        <v>0</v>
      </c>
    </row>
    <row r="136" spans="2:34" ht="21" x14ac:dyDescent="0.25">
      <c r="B136" s="160" t="s">
        <v>336</v>
      </c>
      <c r="C136" s="75" t="s">
        <v>343</v>
      </c>
      <c r="D136" s="83">
        <v>0</v>
      </c>
      <c r="E136" s="119">
        <v>0</v>
      </c>
      <c r="F136" s="77">
        <v>0</v>
      </c>
      <c r="G136" s="77">
        <v>0</v>
      </c>
      <c r="H136" s="77">
        <v>0</v>
      </c>
      <c r="I136" s="77">
        <v>0</v>
      </c>
      <c r="J136" s="151">
        <v>0</v>
      </c>
      <c r="K136" s="151">
        <v>0</v>
      </c>
      <c r="L136" s="151">
        <v>0</v>
      </c>
      <c r="M136" s="151">
        <v>0</v>
      </c>
      <c r="N136" s="151">
        <v>0</v>
      </c>
      <c r="O136" s="151">
        <v>0</v>
      </c>
      <c r="P136" s="151">
        <v>0</v>
      </c>
      <c r="Q136" s="151">
        <v>0</v>
      </c>
      <c r="R136" s="151">
        <v>0</v>
      </c>
      <c r="S136" s="151">
        <v>0</v>
      </c>
      <c r="T136" s="151">
        <v>0</v>
      </c>
      <c r="U136" s="151">
        <v>0</v>
      </c>
      <c r="V136" s="151">
        <v>0</v>
      </c>
      <c r="W136" s="151">
        <v>0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1">
        <v>0</v>
      </c>
      <c r="AD136" s="151">
        <v>0</v>
      </c>
      <c r="AE136" s="151">
        <v>0</v>
      </c>
      <c r="AF136" s="151">
        <v>0</v>
      </c>
      <c r="AG136" s="151">
        <v>0</v>
      </c>
      <c r="AH136" s="151">
        <v>0</v>
      </c>
    </row>
    <row r="137" spans="2:34" ht="15.75" customHeight="1" x14ac:dyDescent="0.25">
      <c r="B137" s="160" t="s">
        <v>338</v>
      </c>
      <c r="C137" s="75" t="s">
        <v>345</v>
      </c>
      <c r="D137" s="83">
        <v>0</v>
      </c>
      <c r="E137" s="119">
        <v>0</v>
      </c>
      <c r="F137" s="77">
        <v>0</v>
      </c>
      <c r="G137" s="77">
        <v>0</v>
      </c>
      <c r="H137" s="77">
        <v>0</v>
      </c>
      <c r="I137" s="77">
        <v>0</v>
      </c>
      <c r="J137" s="151">
        <v>0</v>
      </c>
      <c r="K137" s="151">
        <v>0</v>
      </c>
      <c r="L137" s="151">
        <v>0</v>
      </c>
      <c r="M137" s="151">
        <v>0</v>
      </c>
      <c r="N137" s="151">
        <v>0</v>
      </c>
      <c r="O137" s="151">
        <v>0</v>
      </c>
      <c r="P137" s="151">
        <v>0</v>
      </c>
      <c r="Q137" s="151">
        <v>0</v>
      </c>
      <c r="R137" s="151">
        <v>0</v>
      </c>
      <c r="S137" s="151">
        <v>0</v>
      </c>
      <c r="T137" s="151">
        <v>0</v>
      </c>
      <c r="U137" s="151">
        <v>0</v>
      </c>
      <c r="V137" s="151">
        <v>0</v>
      </c>
      <c r="W137" s="46">
        <v>0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1">
        <v>0</v>
      </c>
      <c r="AD137" s="151">
        <v>0</v>
      </c>
      <c r="AE137" s="151">
        <v>0</v>
      </c>
      <c r="AF137" s="151">
        <v>0</v>
      </c>
      <c r="AG137" s="151">
        <v>0</v>
      </c>
      <c r="AH137" s="151">
        <v>0</v>
      </c>
    </row>
    <row r="138" spans="2:34" ht="15.75" customHeight="1" x14ac:dyDescent="0.25">
      <c r="B138" s="160" t="s">
        <v>340</v>
      </c>
      <c r="C138" s="75" t="s">
        <v>347</v>
      </c>
      <c r="D138" s="83">
        <v>0</v>
      </c>
      <c r="E138" s="119">
        <v>0</v>
      </c>
      <c r="F138" s="77">
        <v>0</v>
      </c>
      <c r="G138" s="77">
        <v>0</v>
      </c>
      <c r="H138" s="77">
        <v>0</v>
      </c>
      <c r="I138" s="77">
        <v>0</v>
      </c>
      <c r="J138" s="151">
        <v>0</v>
      </c>
      <c r="K138" s="151">
        <v>0</v>
      </c>
      <c r="L138" s="151">
        <v>0</v>
      </c>
      <c r="M138" s="151">
        <v>0</v>
      </c>
      <c r="N138" s="151">
        <v>0</v>
      </c>
      <c r="O138" s="151">
        <v>0</v>
      </c>
      <c r="P138" s="151">
        <v>0</v>
      </c>
      <c r="Q138" s="151">
        <v>0</v>
      </c>
      <c r="R138" s="151">
        <v>0</v>
      </c>
      <c r="S138" s="151">
        <v>0</v>
      </c>
      <c r="T138" s="151">
        <v>0</v>
      </c>
      <c r="U138" s="151">
        <v>0</v>
      </c>
      <c r="V138" s="151">
        <v>0</v>
      </c>
      <c r="W138" s="46">
        <v>0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1">
        <v>0</v>
      </c>
      <c r="AD138" s="151">
        <v>0</v>
      </c>
      <c r="AE138" s="151">
        <v>0</v>
      </c>
      <c r="AF138" s="151">
        <v>0</v>
      </c>
      <c r="AG138" s="151">
        <v>0</v>
      </c>
      <c r="AH138" s="151">
        <v>0</v>
      </c>
    </row>
    <row r="139" spans="2:34" x14ac:dyDescent="0.25">
      <c r="B139" s="160" t="s">
        <v>342</v>
      </c>
      <c r="C139" s="75" t="s">
        <v>349</v>
      </c>
      <c r="D139" s="83">
        <v>0</v>
      </c>
      <c r="E139" s="119">
        <v>0</v>
      </c>
      <c r="F139" s="77">
        <v>0</v>
      </c>
      <c r="G139" s="77">
        <v>0</v>
      </c>
      <c r="H139" s="77">
        <v>0</v>
      </c>
      <c r="I139" s="77">
        <v>0</v>
      </c>
      <c r="J139" s="151">
        <v>0</v>
      </c>
      <c r="K139" s="151">
        <v>0</v>
      </c>
      <c r="L139" s="151">
        <v>0</v>
      </c>
      <c r="M139" s="151">
        <v>0</v>
      </c>
      <c r="N139" s="151">
        <v>0</v>
      </c>
      <c r="O139" s="151">
        <v>0</v>
      </c>
      <c r="P139" s="151">
        <v>0</v>
      </c>
      <c r="Q139" s="151">
        <v>0</v>
      </c>
      <c r="R139" s="151">
        <v>0</v>
      </c>
      <c r="S139" s="151">
        <v>0</v>
      </c>
      <c r="T139" s="151">
        <v>0</v>
      </c>
      <c r="U139" s="151">
        <v>0</v>
      </c>
      <c r="V139" s="151">
        <v>0</v>
      </c>
      <c r="W139" s="46">
        <v>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1">
        <v>0</v>
      </c>
      <c r="AD139" s="151">
        <v>0</v>
      </c>
      <c r="AE139" s="151">
        <v>0</v>
      </c>
      <c r="AF139" s="151">
        <v>0</v>
      </c>
      <c r="AG139" s="151">
        <v>0</v>
      </c>
      <c r="AH139" s="151">
        <v>0</v>
      </c>
    </row>
    <row r="140" spans="2:34" ht="15.75" customHeight="1" x14ac:dyDescent="0.25">
      <c r="B140" s="159" t="s">
        <v>344</v>
      </c>
      <c r="C140" s="75" t="s">
        <v>351</v>
      </c>
      <c r="D140" s="83">
        <v>0</v>
      </c>
      <c r="E140" s="119">
        <v>0</v>
      </c>
      <c r="F140" s="77">
        <v>0</v>
      </c>
      <c r="G140" s="77">
        <v>0</v>
      </c>
      <c r="H140" s="77">
        <v>0</v>
      </c>
      <c r="I140" s="77">
        <v>0</v>
      </c>
      <c r="J140" s="151">
        <v>0</v>
      </c>
      <c r="K140" s="151">
        <v>0</v>
      </c>
      <c r="L140" s="151">
        <v>0</v>
      </c>
      <c r="M140" s="151">
        <v>0</v>
      </c>
      <c r="N140" s="151">
        <v>0</v>
      </c>
      <c r="O140" s="151">
        <v>0</v>
      </c>
      <c r="P140" s="151">
        <v>0</v>
      </c>
      <c r="Q140" s="151">
        <v>0</v>
      </c>
      <c r="R140" s="151">
        <v>0</v>
      </c>
      <c r="S140" s="151">
        <v>0</v>
      </c>
      <c r="T140" s="151">
        <v>0</v>
      </c>
      <c r="U140" s="151">
        <v>0</v>
      </c>
      <c r="V140" s="151">
        <v>0</v>
      </c>
      <c r="W140" s="46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1">
        <v>0</v>
      </c>
      <c r="AD140" s="151">
        <v>0</v>
      </c>
      <c r="AE140" s="151">
        <v>0</v>
      </c>
      <c r="AF140" s="151">
        <v>0</v>
      </c>
      <c r="AG140" s="151">
        <v>0</v>
      </c>
      <c r="AH140" s="151">
        <v>0</v>
      </c>
    </row>
    <row r="141" spans="2:34" ht="15.75" customHeight="1" x14ac:dyDescent="0.25">
      <c r="B141" s="159" t="s">
        <v>346</v>
      </c>
      <c r="C141" s="75" t="s">
        <v>353</v>
      </c>
      <c r="D141" s="83">
        <v>0</v>
      </c>
      <c r="E141" s="119">
        <v>0</v>
      </c>
      <c r="F141" s="77">
        <v>0</v>
      </c>
      <c r="G141" s="77">
        <v>0</v>
      </c>
      <c r="H141" s="77">
        <v>0</v>
      </c>
      <c r="I141" s="77">
        <v>0</v>
      </c>
      <c r="J141" s="83">
        <v>0</v>
      </c>
      <c r="K141" s="83">
        <v>0</v>
      </c>
      <c r="L141" s="83">
        <v>0</v>
      </c>
      <c r="M141" s="83">
        <v>0</v>
      </c>
      <c r="N141" s="83">
        <v>0</v>
      </c>
      <c r="O141" s="83">
        <v>0</v>
      </c>
      <c r="P141" s="83">
        <v>0</v>
      </c>
      <c r="Q141" s="83">
        <v>0</v>
      </c>
      <c r="R141" s="83">
        <v>0</v>
      </c>
      <c r="S141" s="83">
        <v>0</v>
      </c>
      <c r="T141" s="83">
        <v>0</v>
      </c>
      <c r="U141" s="83">
        <v>0</v>
      </c>
      <c r="V141" s="83">
        <v>0</v>
      </c>
      <c r="W141" s="83">
        <v>0</v>
      </c>
      <c r="X141" s="83">
        <v>0</v>
      </c>
      <c r="Y141" s="83">
        <v>0</v>
      </c>
      <c r="Z141" s="83">
        <v>0</v>
      </c>
      <c r="AA141" s="83">
        <v>0</v>
      </c>
      <c r="AB141" s="83">
        <v>0</v>
      </c>
      <c r="AC141" s="83">
        <v>0</v>
      </c>
      <c r="AD141" s="83">
        <v>0</v>
      </c>
      <c r="AE141" s="83">
        <v>0</v>
      </c>
      <c r="AF141" s="83">
        <v>0</v>
      </c>
      <c r="AG141" s="83">
        <v>0</v>
      </c>
      <c r="AH141" s="83">
        <v>0</v>
      </c>
    </row>
    <row r="142" spans="2:34" ht="21" x14ac:dyDescent="0.25">
      <c r="B142" s="160" t="s">
        <v>348</v>
      </c>
      <c r="C142" s="75" t="s">
        <v>355</v>
      </c>
      <c r="D142" s="83">
        <v>0</v>
      </c>
      <c r="E142" s="119">
        <v>0</v>
      </c>
      <c r="F142" s="77">
        <v>0</v>
      </c>
      <c r="G142" s="77">
        <v>0</v>
      </c>
      <c r="H142" s="77">
        <v>0</v>
      </c>
      <c r="I142" s="77">
        <v>0</v>
      </c>
      <c r="J142" s="151">
        <v>0</v>
      </c>
      <c r="K142" s="151">
        <v>0</v>
      </c>
      <c r="L142" s="151">
        <v>0</v>
      </c>
      <c r="M142" s="151">
        <v>0</v>
      </c>
      <c r="N142" s="151">
        <v>0</v>
      </c>
      <c r="O142" s="151">
        <v>0</v>
      </c>
      <c r="P142" s="151">
        <v>0</v>
      </c>
      <c r="Q142" s="151">
        <v>0</v>
      </c>
      <c r="R142" s="151">
        <v>0</v>
      </c>
      <c r="S142" s="151">
        <v>0</v>
      </c>
      <c r="T142" s="151">
        <v>0</v>
      </c>
      <c r="U142" s="151">
        <v>0</v>
      </c>
      <c r="V142" s="151">
        <v>0</v>
      </c>
      <c r="W142" s="46">
        <v>0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1">
        <v>0</v>
      </c>
      <c r="AD142" s="151">
        <v>0</v>
      </c>
      <c r="AE142" s="151">
        <v>0</v>
      </c>
      <c r="AF142" s="151">
        <v>0</v>
      </c>
      <c r="AG142" s="151">
        <v>0</v>
      </c>
      <c r="AH142" s="151">
        <v>0</v>
      </c>
    </row>
    <row r="143" spans="2:34" ht="15.75" customHeight="1" x14ac:dyDescent="0.25">
      <c r="B143" s="160" t="s">
        <v>350</v>
      </c>
      <c r="C143" s="75" t="s">
        <v>357</v>
      </c>
      <c r="D143" s="83">
        <v>0</v>
      </c>
      <c r="E143" s="119">
        <v>0</v>
      </c>
      <c r="F143" s="77">
        <v>0</v>
      </c>
      <c r="G143" s="77">
        <v>0</v>
      </c>
      <c r="H143" s="77">
        <v>0</v>
      </c>
      <c r="I143" s="77">
        <v>0</v>
      </c>
      <c r="J143" s="151">
        <v>0</v>
      </c>
      <c r="K143" s="151">
        <v>0</v>
      </c>
      <c r="L143" s="151">
        <v>0</v>
      </c>
      <c r="M143" s="151">
        <v>0</v>
      </c>
      <c r="N143" s="151">
        <v>0</v>
      </c>
      <c r="O143" s="151">
        <v>0</v>
      </c>
      <c r="P143" s="151">
        <v>0</v>
      </c>
      <c r="Q143" s="151">
        <v>0</v>
      </c>
      <c r="R143" s="151">
        <v>0</v>
      </c>
      <c r="S143" s="151">
        <v>0</v>
      </c>
      <c r="T143" s="151">
        <v>0</v>
      </c>
      <c r="U143" s="151">
        <v>0</v>
      </c>
      <c r="V143" s="151">
        <v>0</v>
      </c>
      <c r="W143" s="46">
        <v>0</v>
      </c>
      <c r="X143" s="151">
        <v>0</v>
      </c>
      <c r="Y143" s="151">
        <v>0</v>
      </c>
      <c r="Z143" s="151">
        <v>0</v>
      </c>
      <c r="AA143" s="151">
        <v>0</v>
      </c>
      <c r="AB143" s="151">
        <v>0</v>
      </c>
      <c r="AC143" s="151">
        <v>0</v>
      </c>
      <c r="AD143" s="151">
        <v>0</v>
      </c>
      <c r="AE143" s="151">
        <v>0</v>
      </c>
      <c r="AF143" s="151">
        <v>0</v>
      </c>
      <c r="AG143" s="151">
        <v>0</v>
      </c>
      <c r="AH143" s="151">
        <v>0</v>
      </c>
    </row>
    <row r="144" spans="2:34" ht="15.75" customHeight="1" x14ac:dyDescent="0.25">
      <c r="B144" s="160" t="s">
        <v>352</v>
      </c>
      <c r="C144" s="75" t="s">
        <v>359</v>
      </c>
      <c r="D144" s="83">
        <v>0</v>
      </c>
      <c r="E144" s="119">
        <v>0</v>
      </c>
      <c r="F144" s="77">
        <v>0</v>
      </c>
      <c r="G144" s="77">
        <v>0</v>
      </c>
      <c r="H144" s="77">
        <v>0</v>
      </c>
      <c r="I144" s="77">
        <v>0</v>
      </c>
      <c r="J144" s="151">
        <v>0</v>
      </c>
      <c r="K144" s="151">
        <v>0</v>
      </c>
      <c r="L144" s="151">
        <v>0</v>
      </c>
      <c r="M144" s="151">
        <v>0</v>
      </c>
      <c r="N144" s="151">
        <v>0</v>
      </c>
      <c r="O144" s="151">
        <v>0</v>
      </c>
      <c r="P144" s="151">
        <v>0</v>
      </c>
      <c r="Q144" s="151">
        <v>0</v>
      </c>
      <c r="R144" s="151">
        <v>0</v>
      </c>
      <c r="S144" s="151">
        <v>0</v>
      </c>
      <c r="T144" s="151">
        <v>0</v>
      </c>
      <c r="U144" s="151">
        <v>0</v>
      </c>
      <c r="V144" s="151">
        <v>0</v>
      </c>
      <c r="W144" s="46">
        <v>0</v>
      </c>
      <c r="X144" s="151">
        <v>0</v>
      </c>
      <c r="Y144" s="151">
        <v>0</v>
      </c>
      <c r="Z144" s="151">
        <v>0</v>
      </c>
      <c r="AA144" s="151">
        <v>0</v>
      </c>
      <c r="AB144" s="151">
        <v>0</v>
      </c>
      <c r="AC144" s="151">
        <v>0</v>
      </c>
      <c r="AD144" s="151">
        <v>0</v>
      </c>
      <c r="AE144" s="151">
        <v>0</v>
      </c>
      <c r="AF144" s="151">
        <v>0</v>
      </c>
      <c r="AG144" s="151">
        <v>0</v>
      </c>
      <c r="AH144" s="151">
        <v>0</v>
      </c>
    </row>
    <row r="145" spans="2:34" ht="15.75" customHeight="1" x14ac:dyDescent="0.25">
      <c r="B145" s="160" t="s">
        <v>354</v>
      </c>
      <c r="C145" s="75" t="s">
        <v>361</v>
      </c>
      <c r="D145" s="83">
        <v>0</v>
      </c>
      <c r="E145" s="119">
        <v>0</v>
      </c>
      <c r="F145" s="77">
        <v>0</v>
      </c>
      <c r="G145" s="77">
        <v>0</v>
      </c>
      <c r="H145" s="77">
        <v>0</v>
      </c>
      <c r="I145" s="77">
        <v>0</v>
      </c>
      <c r="J145" s="151">
        <v>0</v>
      </c>
      <c r="K145" s="151">
        <v>0</v>
      </c>
      <c r="L145" s="151">
        <v>0</v>
      </c>
      <c r="M145" s="151">
        <v>0</v>
      </c>
      <c r="N145" s="151">
        <v>0</v>
      </c>
      <c r="O145" s="151">
        <v>0</v>
      </c>
      <c r="P145" s="151">
        <v>0</v>
      </c>
      <c r="Q145" s="151">
        <v>0</v>
      </c>
      <c r="R145" s="151">
        <v>0</v>
      </c>
      <c r="S145" s="151">
        <v>0</v>
      </c>
      <c r="T145" s="151">
        <v>0</v>
      </c>
      <c r="U145" s="151">
        <v>0</v>
      </c>
      <c r="V145" s="151">
        <v>0</v>
      </c>
      <c r="W145" s="46">
        <v>0</v>
      </c>
      <c r="X145" s="151">
        <v>0</v>
      </c>
      <c r="Y145" s="151">
        <v>0</v>
      </c>
      <c r="Z145" s="151">
        <v>0</v>
      </c>
      <c r="AA145" s="151">
        <v>0</v>
      </c>
      <c r="AB145" s="151">
        <v>0</v>
      </c>
      <c r="AC145" s="151">
        <v>0</v>
      </c>
      <c r="AD145" s="151">
        <v>0</v>
      </c>
      <c r="AE145" s="151">
        <v>0</v>
      </c>
      <c r="AF145" s="151">
        <v>0</v>
      </c>
      <c r="AG145" s="151">
        <v>0</v>
      </c>
      <c r="AH145" s="151">
        <v>0</v>
      </c>
    </row>
    <row r="146" spans="2:34" ht="15.75" customHeight="1" x14ac:dyDescent="0.25">
      <c r="B146" s="160" t="s">
        <v>356</v>
      </c>
      <c r="C146" s="75" t="s">
        <v>363</v>
      </c>
      <c r="D146" s="83">
        <v>0</v>
      </c>
      <c r="E146" s="119">
        <v>0</v>
      </c>
      <c r="F146" s="77">
        <v>0</v>
      </c>
      <c r="G146" s="77">
        <v>0</v>
      </c>
      <c r="H146" s="77">
        <v>0</v>
      </c>
      <c r="I146" s="77">
        <v>0</v>
      </c>
      <c r="J146" s="151">
        <v>0</v>
      </c>
      <c r="K146" s="151">
        <v>0</v>
      </c>
      <c r="L146" s="151">
        <v>0</v>
      </c>
      <c r="M146" s="151">
        <v>0</v>
      </c>
      <c r="N146" s="151">
        <v>0</v>
      </c>
      <c r="O146" s="151">
        <v>0</v>
      </c>
      <c r="P146" s="151">
        <v>0</v>
      </c>
      <c r="Q146" s="151">
        <v>0</v>
      </c>
      <c r="R146" s="151">
        <v>0</v>
      </c>
      <c r="S146" s="151">
        <v>0</v>
      </c>
      <c r="T146" s="151">
        <v>0</v>
      </c>
      <c r="U146" s="151">
        <v>0</v>
      </c>
      <c r="V146" s="151">
        <v>0</v>
      </c>
      <c r="W146" s="46">
        <v>0</v>
      </c>
      <c r="X146" s="151">
        <v>0</v>
      </c>
      <c r="Y146" s="151">
        <v>0</v>
      </c>
      <c r="Z146" s="151">
        <v>0</v>
      </c>
      <c r="AA146" s="151">
        <v>0</v>
      </c>
      <c r="AB146" s="151">
        <v>0</v>
      </c>
      <c r="AC146" s="151">
        <v>0</v>
      </c>
      <c r="AD146" s="151">
        <v>0</v>
      </c>
      <c r="AE146" s="151">
        <v>0</v>
      </c>
      <c r="AF146" s="151">
        <v>0</v>
      </c>
      <c r="AG146" s="151">
        <v>0</v>
      </c>
      <c r="AH146" s="151">
        <v>0</v>
      </c>
    </row>
    <row r="147" spans="2:34" ht="15.75" customHeight="1" x14ac:dyDescent="0.25">
      <c r="B147" s="159" t="s">
        <v>358</v>
      </c>
      <c r="C147" s="75" t="s">
        <v>365</v>
      </c>
      <c r="D147" s="83">
        <v>0</v>
      </c>
      <c r="E147" s="119">
        <v>0</v>
      </c>
      <c r="F147" s="77">
        <v>0</v>
      </c>
      <c r="G147" s="77">
        <v>0</v>
      </c>
      <c r="H147" s="77">
        <v>0</v>
      </c>
      <c r="I147" s="77">
        <v>0</v>
      </c>
      <c r="J147" s="151">
        <v>0</v>
      </c>
      <c r="K147" s="151">
        <v>0</v>
      </c>
      <c r="L147" s="151">
        <v>0</v>
      </c>
      <c r="M147" s="151">
        <v>0</v>
      </c>
      <c r="N147" s="151">
        <v>0</v>
      </c>
      <c r="O147" s="151">
        <v>0</v>
      </c>
      <c r="P147" s="151">
        <v>0</v>
      </c>
      <c r="Q147" s="151">
        <v>0</v>
      </c>
      <c r="R147" s="151">
        <v>0</v>
      </c>
      <c r="S147" s="151">
        <v>0</v>
      </c>
      <c r="T147" s="151">
        <v>0</v>
      </c>
      <c r="U147" s="151">
        <v>0</v>
      </c>
      <c r="V147" s="151">
        <v>0</v>
      </c>
      <c r="W147" s="46">
        <v>0</v>
      </c>
      <c r="X147" s="151">
        <v>0</v>
      </c>
      <c r="Y147" s="151">
        <v>0</v>
      </c>
      <c r="Z147" s="151">
        <v>0</v>
      </c>
      <c r="AA147" s="151">
        <v>0</v>
      </c>
      <c r="AB147" s="151">
        <v>0</v>
      </c>
      <c r="AC147" s="151">
        <v>0</v>
      </c>
      <c r="AD147" s="151">
        <v>0</v>
      </c>
      <c r="AE147" s="151">
        <v>0</v>
      </c>
      <c r="AF147" s="151">
        <v>0</v>
      </c>
      <c r="AG147" s="151">
        <v>0</v>
      </c>
      <c r="AH147" s="151">
        <v>0</v>
      </c>
    </row>
    <row r="148" spans="2:34" x14ac:dyDescent="0.25">
      <c r="B148" s="159" t="s">
        <v>360</v>
      </c>
      <c r="C148" s="75" t="s">
        <v>367</v>
      </c>
      <c r="D148" s="83">
        <v>14</v>
      </c>
      <c r="E148" s="119">
        <v>8</v>
      </c>
      <c r="F148" s="77">
        <v>3</v>
      </c>
      <c r="G148" s="77">
        <v>3</v>
      </c>
      <c r="H148" s="77">
        <v>14</v>
      </c>
      <c r="I148" s="77">
        <v>0</v>
      </c>
      <c r="J148" s="151">
        <v>8</v>
      </c>
      <c r="K148" s="151">
        <v>3</v>
      </c>
      <c r="L148" s="151">
        <v>3</v>
      </c>
      <c r="M148" s="151">
        <v>14</v>
      </c>
      <c r="N148" s="151">
        <v>0</v>
      </c>
      <c r="O148" s="151">
        <v>0</v>
      </c>
      <c r="P148" s="151">
        <v>0</v>
      </c>
      <c r="Q148" s="151">
        <v>0</v>
      </c>
      <c r="R148" s="151">
        <v>0</v>
      </c>
      <c r="S148" s="151">
        <v>0</v>
      </c>
      <c r="T148" s="151">
        <v>0</v>
      </c>
      <c r="U148" s="151">
        <v>0</v>
      </c>
      <c r="V148" s="151">
        <v>0</v>
      </c>
      <c r="W148" s="46">
        <v>0</v>
      </c>
      <c r="X148" s="151">
        <v>0</v>
      </c>
      <c r="Y148" s="151">
        <v>0</v>
      </c>
      <c r="Z148" s="151">
        <v>0</v>
      </c>
      <c r="AA148" s="151">
        <v>0</v>
      </c>
      <c r="AB148" s="151">
        <v>0</v>
      </c>
      <c r="AC148" s="151">
        <v>0</v>
      </c>
      <c r="AD148" s="151">
        <v>0</v>
      </c>
      <c r="AE148" s="151">
        <v>0</v>
      </c>
      <c r="AF148" s="151">
        <v>0</v>
      </c>
      <c r="AG148" s="151">
        <v>0</v>
      </c>
      <c r="AH148" s="151">
        <v>0</v>
      </c>
    </row>
    <row r="149" spans="2:34" ht="15.75" customHeight="1" x14ac:dyDescent="0.25">
      <c r="B149" s="159" t="s">
        <v>362</v>
      </c>
      <c r="C149" s="75" t="s">
        <v>369</v>
      </c>
      <c r="D149" s="83">
        <v>0</v>
      </c>
      <c r="E149" s="119">
        <v>0</v>
      </c>
      <c r="F149" s="77">
        <v>0</v>
      </c>
      <c r="G149" s="77">
        <v>0</v>
      </c>
      <c r="H149" s="77">
        <v>0</v>
      </c>
      <c r="I149" s="77">
        <v>0</v>
      </c>
      <c r="J149" s="151">
        <v>0</v>
      </c>
      <c r="K149" s="151">
        <v>0</v>
      </c>
      <c r="L149" s="151">
        <v>0</v>
      </c>
      <c r="M149" s="151">
        <v>0</v>
      </c>
      <c r="N149" s="151">
        <v>0</v>
      </c>
      <c r="O149" s="151">
        <v>0</v>
      </c>
      <c r="P149" s="151">
        <v>0</v>
      </c>
      <c r="Q149" s="151">
        <v>0</v>
      </c>
      <c r="R149" s="151">
        <v>0</v>
      </c>
      <c r="S149" s="151">
        <v>0</v>
      </c>
      <c r="T149" s="151">
        <v>0</v>
      </c>
      <c r="U149" s="151">
        <v>0</v>
      </c>
      <c r="V149" s="151">
        <v>0</v>
      </c>
      <c r="W149" s="46">
        <v>0</v>
      </c>
      <c r="X149" s="151">
        <v>0</v>
      </c>
      <c r="Y149" s="151">
        <v>0</v>
      </c>
      <c r="Z149" s="151">
        <v>0</v>
      </c>
      <c r="AA149" s="151">
        <v>0</v>
      </c>
      <c r="AB149" s="151">
        <v>0</v>
      </c>
      <c r="AC149" s="151">
        <v>0</v>
      </c>
      <c r="AD149" s="151">
        <v>0</v>
      </c>
      <c r="AE149" s="151">
        <v>0</v>
      </c>
      <c r="AF149" s="151">
        <v>0</v>
      </c>
      <c r="AG149" s="151">
        <v>0</v>
      </c>
      <c r="AH149" s="151">
        <v>0</v>
      </c>
    </row>
    <row r="150" spans="2:34" ht="15" customHeight="1" x14ac:dyDescent="0.25">
      <c r="B150" s="159" t="s">
        <v>364</v>
      </c>
      <c r="C150" s="75" t="s">
        <v>371</v>
      </c>
      <c r="D150" s="83">
        <v>0</v>
      </c>
      <c r="E150" s="119">
        <v>0</v>
      </c>
      <c r="F150" s="77">
        <v>0</v>
      </c>
      <c r="G150" s="77">
        <v>0</v>
      </c>
      <c r="H150" s="77">
        <v>0</v>
      </c>
      <c r="I150" s="77">
        <v>0</v>
      </c>
      <c r="J150" s="83">
        <v>0</v>
      </c>
      <c r="K150" s="83">
        <v>0</v>
      </c>
      <c r="L150" s="83">
        <v>0</v>
      </c>
      <c r="M150" s="83">
        <v>0</v>
      </c>
      <c r="N150" s="83">
        <v>0</v>
      </c>
      <c r="O150" s="83">
        <v>0</v>
      </c>
      <c r="P150" s="83">
        <v>0</v>
      </c>
      <c r="Q150" s="83">
        <v>0</v>
      </c>
      <c r="R150" s="83">
        <v>0</v>
      </c>
      <c r="S150" s="83">
        <v>0</v>
      </c>
      <c r="T150" s="83">
        <v>0</v>
      </c>
      <c r="U150" s="83">
        <v>0</v>
      </c>
      <c r="V150" s="83">
        <v>0</v>
      </c>
      <c r="W150" s="83">
        <v>0</v>
      </c>
      <c r="X150" s="83">
        <v>0</v>
      </c>
      <c r="Y150" s="83">
        <v>0</v>
      </c>
      <c r="Z150" s="83">
        <v>0</v>
      </c>
      <c r="AA150" s="83">
        <v>0</v>
      </c>
      <c r="AB150" s="83">
        <v>0</v>
      </c>
      <c r="AC150" s="83">
        <v>0</v>
      </c>
      <c r="AD150" s="83">
        <v>0</v>
      </c>
      <c r="AE150" s="83">
        <v>0</v>
      </c>
      <c r="AF150" s="83">
        <v>0</v>
      </c>
      <c r="AG150" s="83">
        <v>0</v>
      </c>
      <c r="AH150" s="83">
        <v>0</v>
      </c>
    </row>
    <row r="151" spans="2:34" ht="21" x14ac:dyDescent="0.25">
      <c r="B151" s="160" t="s">
        <v>366</v>
      </c>
      <c r="C151" s="75" t="s">
        <v>373</v>
      </c>
      <c r="D151" s="83">
        <v>0</v>
      </c>
      <c r="E151" s="119">
        <v>0</v>
      </c>
      <c r="F151" s="77">
        <v>0</v>
      </c>
      <c r="G151" s="77">
        <v>0</v>
      </c>
      <c r="H151" s="77">
        <v>0</v>
      </c>
      <c r="I151" s="77">
        <v>0</v>
      </c>
      <c r="J151" s="152">
        <v>0</v>
      </c>
      <c r="K151" s="152">
        <v>0</v>
      </c>
      <c r="L151" s="152">
        <v>0</v>
      </c>
      <c r="M151" s="152">
        <v>0</v>
      </c>
      <c r="N151" s="152">
        <v>0</v>
      </c>
      <c r="O151" s="152">
        <v>0</v>
      </c>
      <c r="P151" s="152">
        <v>0</v>
      </c>
      <c r="Q151" s="152">
        <v>0</v>
      </c>
      <c r="R151" s="152">
        <v>0</v>
      </c>
      <c r="S151" s="152">
        <v>0</v>
      </c>
      <c r="T151" s="152">
        <v>0</v>
      </c>
      <c r="U151" s="152">
        <v>0</v>
      </c>
      <c r="V151" s="152">
        <v>0</v>
      </c>
      <c r="W151" s="150">
        <v>0</v>
      </c>
      <c r="X151" s="152">
        <v>0</v>
      </c>
      <c r="Y151" s="152">
        <v>0</v>
      </c>
      <c r="Z151" s="152">
        <v>0</v>
      </c>
      <c r="AA151" s="152">
        <v>0</v>
      </c>
      <c r="AB151" s="152">
        <v>0</v>
      </c>
      <c r="AC151" s="152">
        <v>0</v>
      </c>
      <c r="AD151" s="152">
        <v>0</v>
      </c>
      <c r="AE151" s="152">
        <v>0</v>
      </c>
      <c r="AF151" s="152">
        <v>0</v>
      </c>
      <c r="AG151" s="152">
        <v>0</v>
      </c>
      <c r="AH151" s="152">
        <v>0</v>
      </c>
    </row>
    <row r="152" spans="2:34" ht="15" customHeight="1" x14ac:dyDescent="0.25">
      <c r="B152" s="160" t="s">
        <v>368</v>
      </c>
      <c r="C152" s="75" t="s">
        <v>375</v>
      </c>
      <c r="D152" s="83">
        <v>0</v>
      </c>
      <c r="E152" s="119">
        <v>0</v>
      </c>
      <c r="F152" s="77">
        <v>0</v>
      </c>
      <c r="G152" s="77">
        <v>0</v>
      </c>
      <c r="H152" s="77">
        <v>0</v>
      </c>
      <c r="I152" s="77">
        <v>0</v>
      </c>
      <c r="J152" s="151">
        <v>0</v>
      </c>
      <c r="K152" s="151">
        <v>0</v>
      </c>
      <c r="L152" s="151">
        <v>0</v>
      </c>
      <c r="M152" s="151">
        <v>0</v>
      </c>
      <c r="N152" s="151">
        <v>0</v>
      </c>
      <c r="O152" s="151">
        <v>0</v>
      </c>
      <c r="P152" s="151">
        <v>0</v>
      </c>
      <c r="Q152" s="151">
        <v>0</v>
      </c>
      <c r="R152" s="151">
        <v>0</v>
      </c>
      <c r="S152" s="151">
        <v>0</v>
      </c>
      <c r="T152" s="151">
        <v>0</v>
      </c>
      <c r="U152" s="151">
        <v>0</v>
      </c>
      <c r="V152" s="151">
        <v>0</v>
      </c>
      <c r="W152" s="46">
        <v>0</v>
      </c>
      <c r="X152" s="151">
        <v>0</v>
      </c>
      <c r="Y152" s="151">
        <v>0</v>
      </c>
      <c r="Z152" s="151">
        <v>0</v>
      </c>
      <c r="AA152" s="151">
        <v>0</v>
      </c>
      <c r="AB152" s="151">
        <v>0</v>
      </c>
      <c r="AC152" s="151">
        <v>0</v>
      </c>
      <c r="AD152" s="151">
        <v>0</v>
      </c>
      <c r="AE152" s="151">
        <v>0</v>
      </c>
      <c r="AF152" s="151">
        <v>0</v>
      </c>
      <c r="AG152" s="151">
        <v>0</v>
      </c>
      <c r="AH152" s="151">
        <v>0</v>
      </c>
    </row>
    <row r="153" spans="2:34" ht="15" customHeight="1" x14ac:dyDescent="0.25">
      <c r="B153" s="160" t="s">
        <v>370</v>
      </c>
      <c r="C153" s="75" t="s">
        <v>377</v>
      </c>
      <c r="D153" s="83">
        <v>0</v>
      </c>
      <c r="E153" s="119">
        <v>0</v>
      </c>
      <c r="F153" s="77">
        <v>0</v>
      </c>
      <c r="G153" s="77">
        <v>0</v>
      </c>
      <c r="H153" s="77">
        <v>0</v>
      </c>
      <c r="I153" s="77">
        <v>0</v>
      </c>
      <c r="J153" s="151">
        <v>0</v>
      </c>
      <c r="K153" s="151">
        <v>0</v>
      </c>
      <c r="L153" s="151">
        <v>0</v>
      </c>
      <c r="M153" s="151">
        <v>0</v>
      </c>
      <c r="N153" s="151">
        <v>0</v>
      </c>
      <c r="O153" s="151">
        <v>0</v>
      </c>
      <c r="P153" s="151">
        <v>0</v>
      </c>
      <c r="Q153" s="151">
        <v>0</v>
      </c>
      <c r="R153" s="151">
        <v>0</v>
      </c>
      <c r="S153" s="151">
        <v>0</v>
      </c>
      <c r="T153" s="151">
        <v>0</v>
      </c>
      <c r="U153" s="151">
        <v>0</v>
      </c>
      <c r="V153" s="151">
        <v>0</v>
      </c>
      <c r="W153" s="46">
        <v>0</v>
      </c>
      <c r="X153" s="151">
        <v>0</v>
      </c>
      <c r="Y153" s="151">
        <v>0</v>
      </c>
      <c r="Z153" s="151">
        <v>0</v>
      </c>
      <c r="AA153" s="151">
        <v>0</v>
      </c>
      <c r="AB153" s="151">
        <v>0</v>
      </c>
      <c r="AC153" s="151">
        <v>0</v>
      </c>
      <c r="AD153" s="151">
        <v>0</v>
      </c>
      <c r="AE153" s="151">
        <v>0</v>
      </c>
      <c r="AF153" s="151">
        <v>0</v>
      </c>
      <c r="AG153" s="151">
        <v>0</v>
      </c>
      <c r="AH153" s="151">
        <v>0</v>
      </c>
    </row>
    <row r="154" spans="2:34" ht="15" customHeight="1" x14ac:dyDescent="0.25">
      <c r="B154" s="160" t="s">
        <v>372</v>
      </c>
      <c r="C154" s="75" t="s">
        <v>380</v>
      </c>
      <c r="D154" s="83">
        <v>0</v>
      </c>
      <c r="E154" s="119">
        <v>0</v>
      </c>
      <c r="F154" s="77">
        <v>0</v>
      </c>
      <c r="G154" s="77">
        <v>0</v>
      </c>
      <c r="H154" s="77">
        <v>0</v>
      </c>
      <c r="I154" s="77">
        <v>0</v>
      </c>
      <c r="J154" s="151">
        <v>0</v>
      </c>
      <c r="K154" s="92">
        <v>0</v>
      </c>
      <c r="L154" s="151">
        <v>0</v>
      </c>
      <c r="M154" s="151">
        <v>0</v>
      </c>
      <c r="N154" s="151">
        <v>0</v>
      </c>
      <c r="O154" s="151">
        <v>0</v>
      </c>
      <c r="P154" s="151">
        <v>0</v>
      </c>
      <c r="Q154" s="151">
        <v>0</v>
      </c>
      <c r="R154" s="151">
        <v>0</v>
      </c>
      <c r="S154" s="151">
        <v>0</v>
      </c>
      <c r="T154" s="151">
        <v>0</v>
      </c>
      <c r="U154" s="151">
        <v>0</v>
      </c>
      <c r="V154" s="151">
        <v>0</v>
      </c>
      <c r="W154" s="46">
        <v>0</v>
      </c>
      <c r="X154" s="151">
        <v>0</v>
      </c>
      <c r="Y154" s="92">
        <v>0</v>
      </c>
      <c r="Z154" s="151">
        <v>0</v>
      </c>
      <c r="AA154" s="151">
        <v>0</v>
      </c>
      <c r="AB154" s="151">
        <v>0</v>
      </c>
      <c r="AC154" s="151">
        <v>0</v>
      </c>
      <c r="AD154" s="151">
        <v>0</v>
      </c>
      <c r="AE154" s="151">
        <v>0</v>
      </c>
      <c r="AF154" s="151">
        <v>0</v>
      </c>
      <c r="AG154" s="151">
        <v>0</v>
      </c>
      <c r="AH154" s="151">
        <v>0</v>
      </c>
    </row>
    <row r="155" spans="2:34" ht="15" customHeight="1" x14ac:dyDescent="0.25">
      <c r="B155" s="159" t="s">
        <v>374</v>
      </c>
      <c r="C155" s="75" t="s">
        <v>382</v>
      </c>
      <c r="D155" s="83">
        <v>0</v>
      </c>
      <c r="E155" s="119">
        <v>0</v>
      </c>
      <c r="F155" s="77">
        <v>0</v>
      </c>
      <c r="G155" s="77">
        <v>0</v>
      </c>
      <c r="H155" s="77">
        <v>0</v>
      </c>
      <c r="I155" s="77">
        <v>0</v>
      </c>
      <c r="J155" s="151">
        <v>0</v>
      </c>
      <c r="K155" s="151">
        <v>0</v>
      </c>
      <c r="L155" s="151">
        <v>0</v>
      </c>
      <c r="M155" s="151">
        <v>0</v>
      </c>
      <c r="N155" s="151">
        <v>0</v>
      </c>
      <c r="O155" s="151">
        <v>0</v>
      </c>
      <c r="P155" s="151">
        <v>0</v>
      </c>
      <c r="Q155" s="151">
        <v>0</v>
      </c>
      <c r="R155" s="151">
        <v>0</v>
      </c>
      <c r="S155" s="151">
        <v>0</v>
      </c>
      <c r="T155" s="151">
        <v>0</v>
      </c>
      <c r="U155" s="151">
        <v>0</v>
      </c>
      <c r="V155" s="151">
        <v>0</v>
      </c>
      <c r="W155" s="46">
        <v>0</v>
      </c>
      <c r="X155" s="151">
        <v>0</v>
      </c>
      <c r="Y155" s="151">
        <v>0</v>
      </c>
      <c r="Z155" s="151">
        <v>0</v>
      </c>
      <c r="AA155" s="151">
        <v>0</v>
      </c>
      <c r="AB155" s="151">
        <v>0</v>
      </c>
      <c r="AC155" s="151">
        <v>0</v>
      </c>
      <c r="AD155" s="151">
        <v>0</v>
      </c>
      <c r="AE155" s="151">
        <v>0</v>
      </c>
      <c r="AF155" s="151">
        <v>0</v>
      </c>
      <c r="AG155" s="151">
        <v>0</v>
      </c>
      <c r="AH155" s="151">
        <v>0</v>
      </c>
    </row>
    <row r="156" spans="2:34" ht="15" customHeight="1" x14ac:dyDescent="0.25">
      <c r="B156" s="159" t="s">
        <v>376</v>
      </c>
      <c r="C156" s="75" t="s">
        <v>384</v>
      </c>
      <c r="D156" s="83">
        <v>0</v>
      </c>
      <c r="E156" s="119">
        <v>0</v>
      </c>
      <c r="F156" s="77">
        <v>0</v>
      </c>
      <c r="G156" s="77">
        <v>0</v>
      </c>
      <c r="H156" s="77">
        <v>0</v>
      </c>
      <c r="I156" s="77">
        <v>0</v>
      </c>
      <c r="J156" s="151">
        <v>0</v>
      </c>
      <c r="K156" s="151">
        <v>0</v>
      </c>
      <c r="L156" s="151">
        <v>0</v>
      </c>
      <c r="M156" s="151">
        <v>0</v>
      </c>
      <c r="N156" s="151">
        <v>0</v>
      </c>
      <c r="O156" s="151">
        <v>0</v>
      </c>
      <c r="P156" s="151">
        <v>0</v>
      </c>
      <c r="Q156" s="151">
        <v>0</v>
      </c>
      <c r="R156" s="151">
        <v>0</v>
      </c>
      <c r="S156" s="151">
        <v>0</v>
      </c>
      <c r="T156" s="151">
        <v>0</v>
      </c>
      <c r="U156" s="151">
        <v>0</v>
      </c>
      <c r="V156" s="151">
        <v>0</v>
      </c>
      <c r="W156" s="46">
        <v>0</v>
      </c>
      <c r="X156" s="151">
        <v>0</v>
      </c>
      <c r="Y156" s="151">
        <v>0</v>
      </c>
      <c r="Z156" s="151">
        <v>0</v>
      </c>
      <c r="AA156" s="151">
        <v>0</v>
      </c>
      <c r="AB156" s="151">
        <v>0</v>
      </c>
      <c r="AC156" s="151">
        <v>0</v>
      </c>
      <c r="AD156" s="151">
        <v>0</v>
      </c>
      <c r="AE156" s="151">
        <v>0</v>
      </c>
      <c r="AF156" s="151">
        <v>0</v>
      </c>
      <c r="AG156" s="151">
        <v>0</v>
      </c>
      <c r="AH156" s="151">
        <v>0</v>
      </c>
    </row>
    <row r="157" spans="2:34" ht="15" customHeight="1" x14ac:dyDescent="0.25">
      <c r="B157" s="159" t="s">
        <v>378</v>
      </c>
      <c r="C157" s="75" t="s">
        <v>386</v>
      </c>
      <c r="D157" s="83">
        <v>0</v>
      </c>
      <c r="E157" s="119">
        <v>0</v>
      </c>
      <c r="F157" s="77">
        <v>0</v>
      </c>
      <c r="G157" s="77">
        <v>0</v>
      </c>
      <c r="H157" s="77">
        <v>0</v>
      </c>
      <c r="I157" s="77">
        <v>0</v>
      </c>
      <c r="J157" s="151">
        <v>0</v>
      </c>
      <c r="K157" s="151">
        <v>0</v>
      </c>
      <c r="L157" s="151">
        <v>0</v>
      </c>
      <c r="M157" s="151">
        <v>0</v>
      </c>
      <c r="N157" s="151">
        <v>0</v>
      </c>
      <c r="O157" s="151">
        <v>0</v>
      </c>
      <c r="P157" s="151">
        <v>0</v>
      </c>
      <c r="Q157" s="151">
        <v>0</v>
      </c>
      <c r="R157" s="151">
        <v>0</v>
      </c>
      <c r="S157" s="151">
        <v>0</v>
      </c>
      <c r="T157" s="151">
        <v>0</v>
      </c>
      <c r="U157" s="151">
        <v>0</v>
      </c>
      <c r="V157" s="151">
        <v>0</v>
      </c>
      <c r="W157" s="46">
        <v>0</v>
      </c>
      <c r="X157" s="151">
        <v>0</v>
      </c>
      <c r="Y157" s="151">
        <v>0</v>
      </c>
      <c r="Z157" s="151">
        <v>0</v>
      </c>
      <c r="AA157" s="151">
        <v>0</v>
      </c>
      <c r="AB157" s="151">
        <v>0</v>
      </c>
      <c r="AC157" s="151">
        <v>0</v>
      </c>
      <c r="AD157" s="151">
        <v>0</v>
      </c>
      <c r="AE157" s="151">
        <v>0</v>
      </c>
      <c r="AF157" s="151">
        <v>0</v>
      </c>
      <c r="AG157" s="151">
        <v>0</v>
      </c>
      <c r="AH157" s="151">
        <v>0</v>
      </c>
    </row>
    <row r="158" spans="2:34" ht="15" customHeight="1" x14ac:dyDescent="0.25">
      <c r="B158" s="159" t="s">
        <v>379</v>
      </c>
      <c r="C158" s="75" t="s">
        <v>388</v>
      </c>
      <c r="D158" s="83">
        <v>55</v>
      </c>
      <c r="E158" s="119">
        <v>14</v>
      </c>
      <c r="F158" s="77">
        <v>15</v>
      </c>
      <c r="G158" s="77">
        <v>26</v>
      </c>
      <c r="H158" s="77">
        <v>17</v>
      </c>
      <c r="I158" s="77">
        <v>9</v>
      </c>
      <c r="J158" s="151">
        <v>0</v>
      </c>
      <c r="K158" s="92">
        <v>0</v>
      </c>
      <c r="L158" s="151">
        <v>0</v>
      </c>
      <c r="M158" s="151">
        <v>0</v>
      </c>
      <c r="N158" s="151">
        <v>2</v>
      </c>
      <c r="O158" s="151">
        <v>0</v>
      </c>
      <c r="P158" s="151">
        <v>0</v>
      </c>
      <c r="Q158" s="151">
        <v>0</v>
      </c>
      <c r="R158" s="151">
        <v>0</v>
      </c>
      <c r="S158" s="151">
        <v>0</v>
      </c>
      <c r="T158" s="151">
        <v>0</v>
      </c>
      <c r="U158" s="151">
        <v>1</v>
      </c>
      <c r="V158" s="151">
        <v>1</v>
      </c>
      <c r="W158" s="46">
        <v>0</v>
      </c>
      <c r="X158" s="151">
        <v>0</v>
      </c>
      <c r="Y158" s="92">
        <v>0</v>
      </c>
      <c r="Z158" s="151">
        <v>0</v>
      </c>
      <c r="AA158" s="151">
        <v>0</v>
      </c>
      <c r="AB158" s="151">
        <v>0</v>
      </c>
      <c r="AC158" s="151">
        <v>0</v>
      </c>
      <c r="AD158" s="151">
        <v>14</v>
      </c>
      <c r="AE158" s="151">
        <v>14</v>
      </c>
      <c r="AF158" s="151">
        <v>25</v>
      </c>
      <c r="AG158" s="151">
        <v>17</v>
      </c>
      <c r="AH158" s="151">
        <v>7</v>
      </c>
    </row>
    <row r="159" spans="2:34" ht="15" customHeight="1" x14ac:dyDescent="0.25">
      <c r="B159" s="159" t="s">
        <v>381</v>
      </c>
      <c r="C159" s="75" t="s">
        <v>390</v>
      </c>
      <c r="D159" s="83">
        <v>0</v>
      </c>
      <c r="E159" s="119">
        <v>0</v>
      </c>
      <c r="F159" s="77">
        <v>0</v>
      </c>
      <c r="G159" s="77">
        <v>0</v>
      </c>
      <c r="H159" s="77">
        <v>0</v>
      </c>
      <c r="I159" s="77">
        <v>0</v>
      </c>
      <c r="J159" s="149">
        <v>0</v>
      </c>
      <c r="K159" s="149">
        <v>0</v>
      </c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49">
        <v>0</v>
      </c>
      <c r="V159" s="149">
        <v>0</v>
      </c>
      <c r="W159" s="149">
        <v>0</v>
      </c>
      <c r="X159" s="149">
        <v>0</v>
      </c>
      <c r="Y159" s="149">
        <v>0</v>
      </c>
      <c r="Z159" s="149">
        <v>0</v>
      </c>
      <c r="AA159" s="149">
        <v>0</v>
      </c>
      <c r="AB159" s="149">
        <v>0</v>
      </c>
      <c r="AC159" s="149">
        <v>0</v>
      </c>
      <c r="AD159" s="149">
        <v>0</v>
      </c>
      <c r="AE159" s="149">
        <v>0</v>
      </c>
      <c r="AF159" s="149">
        <v>0</v>
      </c>
      <c r="AG159" s="149">
        <v>0</v>
      </c>
      <c r="AH159" s="149">
        <v>0</v>
      </c>
    </row>
    <row r="160" spans="2:34" ht="15" customHeight="1" x14ac:dyDescent="0.25">
      <c r="B160" s="159" t="s">
        <v>383</v>
      </c>
      <c r="C160" s="75" t="s">
        <v>392</v>
      </c>
      <c r="D160" s="83">
        <v>0</v>
      </c>
      <c r="E160" s="119">
        <v>0</v>
      </c>
      <c r="F160" s="77">
        <v>0</v>
      </c>
      <c r="G160" s="77">
        <v>0</v>
      </c>
      <c r="H160" s="77">
        <v>0</v>
      </c>
      <c r="I160" s="77">
        <v>0</v>
      </c>
      <c r="J160" s="151">
        <v>0</v>
      </c>
      <c r="K160" s="151">
        <v>0</v>
      </c>
      <c r="L160" s="151">
        <v>0</v>
      </c>
      <c r="M160" s="151">
        <v>0</v>
      </c>
      <c r="N160" s="151">
        <v>0</v>
      </c>
      <c r="O160" s="151">
        <v>0</v>
      </c>
      <c r="P160" s="151">
        <v>0</v>
      </c>
      <c r="Q160" s="151">
        <v>0</v>
      </c>
      <c r="R160" s="151">
        <v>0</v>
      </c>
      <c r="S160" s="151">
        <v>0</v>
      </c>
      <c r="T160" s="151">
        <v>0</v>
      </c>
      <c r="U160" s="151">
        <v>0</v>
      </c>
      <c r="V160" s="151">
        <v>0</v>
      </c>
      <c r="W160" s="46">
        <v>0</v>
      </c>
      <c r="X160" s="151">
        <v>0</v>
      </c>
      <c r="Y160" s="151">
        <v>0</v>
      </c>
      <c r="Z160" s="151">
        <v>0</v>
      </c>
      <c r="AA160" s="151">
        <v>0</v>
      </c>
      <c r="AB160" s="151">
        <v>0</v>
      </c>
      <c r="AC160" s="151">
        <v>0</v>
      </c>
      <c r="AD160" s="151">
        <v>0</v>
      </c>
      <c r="AE160" s="151">
        <v>0</v>
      </c>
      <c r="AF160" s="151">
        <v>0</v>
      </c>
      <c r="AG160" s="151">
        <v>0</v>
      </c>
      <c r="AH160" s="151">
        <v>0</v>
      </c>
    </row>
    <row r="161" spans="2:34" ht="15" customHeight="1" x14ac:dyDescent="0.25">
      <c r="B161" s="159" t="s">
        <v>385</v>
      </c>
      <c r="C161" s="75" t="s">
        <v>394</v>
      </c>
      <c r="D161" s="83">
        <v>0</v>
      </c>
      <c r="E161" s="119">
        <v>0</v>
      </c>
      <c r="F161" s="77">
        <v>0</v>
      </c>
      <c r="G161" s="77">
        <v>0</v>
      </c>
      <c r="H161" s="77">
        <v>0</v>
      </c>
      <c r="I161" s="77">
        <v>0</v>
      </c>
      <c r="J161" s="151">
        <v>0</v>
      </c>
      <c r="K161" s="151">
        <v>0</v>
      </c>
      <c r="L161" s="151">
        <v>0</v>
      </c>
      <c r="M161" s="151">
        <v>0</v>
      </c>
      <c r="N161" s="151">
        <v>0</v>
      </c>
      <c r="O161" s="151">
        <v>0</v>
      </c>
      <c r="P161" s="151">
        <v>0</v>
      </c>
      <c r="Q161" s="151">
        <v>0</v>
      </c>
      <c r="R161" s="151">
        <v>0</v>
      </c>
      <c r="S161" s="151">
        <v>0</v>
      </c>
      <c r="T161" s="151">
        <v>0</v>
      </c>
      <c r="U161" s="151">
        <v>0</v>
      </c>
      <c r="V161" s="151">
        <v>0</v>
      </c>
      <c r="W161" s="46">
        <v>0</v>
      </c>
      <c r="X161" s="151">
        <v>0</v>
      </c>
      <c r="Y161" s="151">
        <v>0</v>
      </c>
      <c r="Z161" s="151">
        <v>0</v>
      </c>
      <c r="AA161" s="151">
        <v>0</v>
      </c>
      <c r="AB161" s="151">
        <v>0</v>
      </c>
      <c r="AC161" s="151">
        <v>0</v>
      </c>
      <c r="AD161" s="151">
        <v>0</v>
      </c>
      <c r="AE161" s="151">
        <v>0</v>
      </c>
      <c r="AF161" s="151">
        <v>0</v>
      </c>
      <c r="AG161" s="151">
        <v>0</v>
      </c>
      <c r="AH161" s="151">
        <v>0</v>
      </c>
    </row>
    <row r="162" spans="2:34" ht="15" customHeight="1" x14ac:dyDescent="0.25">
      <c r="B162" s="159" t="s">
        <v>387</v>
      </c>
      <c r="C162" s="75" t="s">
        <v>396</v>
      </c>
      <c r="D162" s="83">
        <v>0</v>
      </c>
      <c r="E162" s="119">
        <v>0</v>
      </c>
      <c r="F162" s="77">
        <v>0</v>
      </c>
      <c r="G162" s="77">
        <v>0</v>
      </c>
      <c r="H162" s="77">
        <v>0</v>
      </c>
      <c r="I162" s="77">
        <v>0</v>
      </c>
      <c r="J162" s="151">
        <v>0</v>
      </c>
      <c r="K162" s="151">
        <v>0</v>
      </c>
      <c r="L162" s="151">
        <v>0</v>
      </c>
      <c r="M162" s="151">
        <v>0</v>
      </c>
      <c r="N162" s="151">
        <v>0</v>
      </c>
      <c r="O162" s="151">
        <v>0</v>
      </c>
      <c r="P162" s="151">
        <v>0</v>
      </c>
      <c r="Q162" s="151">
        <v>0</v>
      </c>
      <c r="R162" s="151">
        <v>0</v>
      </c>
      <c r="S162" s="151">
        <v>0</v>
      </c>
      <c r="T162" s="151">
        <v>0</v>
      </c>
      <c r="U162" s="151">
        <v>0</v>
      </c>
      <c r="V162" s="151">
        <v>0</v>
      </c>
      <c r="W162" s="46">
        <v>0</v>
      </c>
      <c r="X162" s="151">
        <v>0</v>
      </c>
      <c r="Y162" s="151">
        <v>0</v>
      </c>
      <c r="Z162" s="151">
        <v>0</v>
      </c>
      <c r="AA162" s="151">
        <v>0</v>
      </c>
      <c r="AB162" s="151">
        <v>0</v>
      </c>
      <c r="AC162" s="151">
        <v>0</v>
      </c>
      <c r="AD162" s="151">
        <v>0</v>
      </c>
      <c r="AE162" s="151">
        <v>0</v>
      </c>
      <c r="AF162" s="151">
        <v>0</v>
      </c>
      <c r="AG162" s="151">
        <v>0</v>
      </c>
      <c r="AH162" s="151">
        <v>0</v>
      </c>
    </row>
    <row r="163" spans="2:34" ht="15" customHeight="1" x14ac:dyDescent="0.25">
      <c r="B163" s="159" t="s">
        <v>389</v>
      </c>
      <c r="C163" s="75" t="s">
        <v>398</v>
      </c>
      <c r="D163" s="83">
        <v>5</v>
      </c>
      <c r="E163" s="119">
        <v>2</v>
      </c>
      <c r="F163" s="77">
        <v>3</v>
      </c>
      <c r="G163" s="77">
        <v>0</v>
      </c>
      <c r="H163" s="77">
        <v>3</v>
      </c>
      <c r="I163" s="77">
        <v>0</v>
      </c>
      <c r="J163" s="151">
        <v>2</v>
      </c>
      <c r="K163" s="151">
        <v>3</v>
      </c>
      <c r="L163" s="151">
        <v>0</v>
      </c>
      <c r="M163" s="151">
        <v>3</v>
      </c>
      <c r="N163" s="151">
        <v>0</v>
      </c>
      <c r="O163" s="151">
        <v>0</v>
      </c>
      <c r="P163" s="151">
        <v>0</v>
      </c>
      <c r="Q163" s="151">
        <v>0</v>
      </c>
      <c r="R163" s="151">
        <v>0</v>
      </c>
      <c r="S163" s="151">
        <v>0</v>
      </c>
      <c r="T163" s="151">
        <v>0</v>
      </c>
      <c r="U163" s="151">
        <v>0</v>
      </c>
      <c r="V163" s="151">
        <v>0</v>
      </c>
      <c r="W163" s="46">
        <v>0</v>
      </c>
      <c r="X163" s="151">
        <v>0</v>
      </c>
      <c r="Y163" s="151">
        <v>0</v>
      </c>
      <c r="Z163" s="151">
        <v>0</v>
      </c>
      <c r="AA163" s="151">
        <v>0</v>
      </c>
      <c r="AB163" s="151">
        <v>0</v>
      </c>
      <c r="AC163" s="151">
        <v>0</v>
      </c>
      <c r="AD163" s="151">
        <v>0</v>
      </c>
      <c r="AE163" s="151">
        <v>0</v>
      </c>
      <c r="AF163" s="151">
        <v>0</v>
      </c>
      <c r="AG163" s="151">
        <v>0</v>
      </c>
      <c r="AH163" s="151">
        <v>0</v>
      </c>
    </row>
    <row r="164" spans="2:34" ht="15" customHeight="1" x14ac:dyDescent="0.25">
      <c r="B164" s="159" t="s">
        <v>391</v>
      </c>
      <c r="C164" s="75" t="s">
        <v>400</v>
      </c>
      <c r="D164" s="83">
        <v>0</v>
      </c>
      <c r="E164" s="119">
        <v>0</v>
      </c>
      <c r="F164" s="77">
        <v>0</v>
      </c>
      <c r="G164" s="77">
        <v>0</v>
      </c>
      <c r="H164" s="77">
        <v>0</v>
      </c>
      <c r="I164" s="77">
        <v>0</v>
      </c>
      <c r="J164" s="151">
        <v>0</v>
      </c>
      <c r="K164" s="151">
        <v>0</v>
      </c>
      <c r="L164" s="151">
        <v>0</v>
      </c>
      <c r="M164" s="151">
        <v>0</v>
      </c>
      <c r="N164" s="151">
        <v>0</v>
      </c>
      <c r="O164" s="151">
        <v>0</v>
      </c>
      <c r="P164" s="151">
        <v>0</v>
      </c>
      <c r="Q164" s="151">
        <v>0</v>
      </c>
      <c r="R164" s="151">
        <v>0</v>
      </c>
      <c r="S164" s="151">
        <v>0</v>
      </c>
      <c r="T164" s="151">
        <v>0</v>
      </c>
      <c r="U164" s="151">
        <v>0</v>
      </c>
      <c r="V164" s="151">
        <v>0</v>
      </c>
      <c r="W164" s="46">
        <v>0</v>
      </c>
      <c r="X164" s="151">
        <v>0</v>
      </c>
      <c r="Y164" s="151">
        <v>0</v>
      </c>
      <c r="Z164" s="151">
        <v>0</v>
      </c>
      <c r="AA164" s="151">
        <v>0</v>
      </c>
      <c r="AB164" s="151">
        <v>0</v>
      </c>
      <c r="AC164" s="151">
        <v>0</v>
      </c>
      <c r="AD164" s="151">
        <v>0</v>
      </c>
      <c r="AE164" s="151">
        <v>0</v>
      </c>
      <c r="AF164" s="151">
        <v>0</v>
      </c>
      <c r="AG164" s="151">
        <v>0</v>
      </c>
      <c r="AH164" s="151">
        <v>0</v>
      </c>
    </row>
    <row r="165" spans="2:34" ht="15" customHeight="1" x14ac:dyDescent="0.25">
      <c r="B165" s="159" t="s">
        <v>393</v>
      </c>
      <c r="C165" s="75" t="s">
        <v>402</v>
      </c>
      <c r="D165" s="83">
        <v>0</v>
      </c>
      <c r="E165" s="119">
        <v>0</v>
      </c>
      <c r="F165" s="77">
        <v>0</v>
      </c>
      <c r="G165" s="77">
        <v>0</v>
      </c>
      <c r="H165" s="77">
        <v>0</v>
      </c>
      <c r="I165" s="77">
        <v>0</v>
      </c>
      <c r="J165" s="151">
        <v>0</v>
      </c>
      <c r="K165" s="151">
        <v>0</v>
      </c>
      <c r="L165" s="151">
        <v>0</v>
      </c>
      <c r="M165" s="151">
        <v>0</v>
      </c>
      <c r="N165" s="151">
        <v>0</v>
      </c>
      <c r="O165" s="151">
        <v>0</v>
      </c>
      <c r="P165" s="151">
        <v>0</v>
      </c>
      <c r="Q165" s="151">
        <v>0</v>
      </c>
      <c r="R165" s="151">
        <v>0</v>
      </c>
      <c r="S165" s="151">
        <v>0</v>
      </c>
      <c r="T165" s="151">
        <v>0</v>
      </c>
      <c r="U165" s="151">
        <v>0</v>
      </c>
      <c r="V165" s="151">
        <v>0</v>
      </c>
      <c r="W165" s="46">
        <v>0</v>
      </c>
      <c r="X165" s="151">
        <v>0</v>
      </c>
      <c r="Y165" s="151">
        <v>0</v>
      </c>
      <c r="Z165" s="151">
        <v>0</v>
      </c>
      <c r="AA165" s="151">
        <v>0</v>
      </c>
      <c r="AB165" s="151">
        <v>0</v>
      </c>
      <c r="AC165" s="151">
        <v>0</v>
      </c>
      <c r="AD165" s="151">
        <v>0</v>
      </c>
      <c r="AE165" s="151">
        <v>0</v>
      </c>
      <c r="AF165" s="151">
        <v>0</v>
      </c>
      <c r="AG165" s="151">
        <v>0</v>
      </c>
      <c r="AH165" s="151">
        <v>0</v>
      </c>
    </row>
    <row r="166" spans="2:34" ht="15" customHeight="1" x14ac:dyDescent="0.25">
      <c r="B166" s="159" t="s">
        <v>395</v>
      </c>
      <c r="C166" s="75" t="s">
        <v>404</v>
      </c>
      <c r="D166" s="83">
        <v>0</v>
      </c>
      <c r="E166" s="119">
        <v>0</v>
      </c>
      <c r="F166" s="77">
        <v>0</v>
      </c>
      <c r="G166" s="77">
        <v>0</v>
      </c>
      <c r="H166" s="77">
        <v>34</v>
      </c>
      <c r="I166" s="77">
        <v>13</v>
      </c>
      <c r="J166" s="151">
        <v>0</v>
      </c>
      <c r="K166" s="151">
        <v>0</v>
      </c>
      <c r="L166" s="151">
        <v>0</v>
      </c>
      <c r="M166" s="151">
        <v>24</v>
      </c>
      <c r="N166" s="151">
        <v>1</v>
      </c>
      <c r="O166" s="151">
        <v>0</v>
      </c>
      <c r="P166" s="151">
        <v>0</v>
      </c>
      <c r="Q166" s="151">
        <v>0</v>
      </c>
      <c r="R166" s="151">
        <v>10</v>
      </c>
      <c r="S166" s="151">
        <v>0</v>
      </c>
      <c r="T166" s="151">
        <v>0</v>
      </c>
      <c r="U166" s="151">
        <v>0</v>
      </c>
      <c r="V166" s="151">
        <v>0</v>
      </c>
      <c r="W166" s="46">
        <v>0</v>
      </c>
      <c r="X166" s="151">
        <v>12</v>
      </c>
      <c r="Y166" s="151">
        <v>0</v>
      </c>
      <c r="Z166" s="151">
        <v>0</v>
      </c>
      <c r="AA166" s="151">
        <v>0</v>
      </c>
      <c r="AB166" s="151">
        <v>0</v>
      </c>
      <c r="AC166" s="151">
        <v>0</v>
      </c>
      <c r="AD166" s="151">
        <v>0</v>
      </c>
      <c r="AE166" s="151">
        <v>0</v>
      </c>
      <c r="AF166" s="151">
        <v>0</v>
      </c>
      <c r="AG166" s="151">
        <v>0</v>
      </c>
      <c r="AH166" s="151">
        <v>0</v>
      </c>
    </row>
    <row r="167" spans="2:34" ht="15" customHeight="1" x14ac:dyDescent="0.25">
      <c r="B167" s="159" t="s">
        <v>397</v>
      </c>
      <c r="C167" s="75" t="s">
        <v>406</v>
      </c>
      <c r="D167" s="83">
        <v>0</v>
      </c>
      <c r="E167" s="119">
        <v>0</v>
      </c>
      <c r="F167" s="77">
        <v>0</v>
      </c>
      <c r="G167" s="77">
        <v>0</v>
      </c>
      <c r="H167" s="77">
        <v>0</v>
      </c>
      <c r="I167" s="77">
        <v>0</v>
      </c>
      <c r="J167" s="151">
        <v>0</v>
      </c>
      <c r="K167" s="151">
        <v>0</v>
      </c>
      <c r="L167" s="151">
        <v>0</v>
      </c>
      <c r="M167" s="151">
        <v>0</v>
      </c>
      <c r="N167" s="151">
        <v>0</v>
      </c>
      <c r="O167" s="151">
        <v>0</v>
      </c>
      <c r="P167" s="151">
        <v>0</v>
      </c>
      <c r="Q167" s="151">
        <v>0</v>
      </c>
      <c r="R167" s="151">
        <v>0</v>
      </c>
      <c r="S167" s="151">
        <v>0</v>
      </c>
      <c r="T167" s="151">
        <v>0</v>
      </c>
      <c r="U167" s="151">
        <v>0</v>
      </c>
      <c r="V167" s="151">
        <v>0</v>
      </c>
      <c r="W167" s="46">
        <v>0</v>
      </c>
      <c r="X167" s="151">
        <v>0</v>
      </c>
      <c r="Y167" s="151">
        <v>0</v>
      </c>
      <c r="Z167" s="151">
        <v>0</v>
      </c>
      <c r="AA167" s="151">
        <v>0</v>
      </c>
      <c r="AB167" s="151">
        <v>0</v>
      </c>
      <c r="AC167" s="151">
        <v>0</v>
      </c>
      <c r="AD167" s="151">
        <v>0</v>
      </c>
      <c r="AE167" s="151">
        <v>0</v>
      </c>
      <c r="AF167" s="151">
        <v>0</v>
      </c>
      <c r="AG167" s="151">
        <v>0</v>
      </c>
      <c r="AH167" s="151">
        <v>0</v>
      </c>
    </row>
    <row r="168" spans="2:34" ht="15" customHeight="1" x14ac:dyDescent="0.25">
      <c r="B168" s="159" t="s">
        <v>399</v>
      </c>
      <c r="C168" s="75" t="s">
        <v>408</v>
      </c>
      <c r="D168" s="83">
        <v>0</v>
      </c>
      <c r="E168" s="119">
        <v>0</v>
      </c>
      <c r="F168" s="77">
        <v>0</v>
      </c>
      <c r="G168" s="77">
        <v>0</v>
      </c>
      <c r="H168" s="77">
        <v>0</v>
      </c>
      <c r="I168" s="77">
        <v>0</v>
      </c>
      <c r="J168" s="151">
        <v>0</v>
      </c>
      <c r="K168" s="151">
        <v>0</v>
      </c>
      <c r="L168" s="151">
        <v>0</v>
      </c>
      <c r="M168" s="151">
        <v>0</v>
      </c>
      <c r="N168" s="151">
        <v>0</v>
      </c>
      <c r="O168" s="151">
        <v>0</v>
      </c>
      <c r="P168" s="151">
        <v>0</v>
      </c>
      <c r="Q168" s="151">
        <v>0</v>
      </c>
      <c r="R168" s="151">
        <v>0</v>
      </c>
      <c r="S168" s="151">
        <v>0</v>
      </c>
      <c r="T168" s="151">
        <v>0</v>
      </c>
      <c r="U168" s="151">
        <v>0</v>
      </c>
      <c r="V168" s="151">
        <v>0</v>
      </c>
      <c r="W168" s="46">
        <v>0</v>
      </c>
      <c r="X168" s="151">
        <v>0</v>
      </c>
      <c r="Y168" s="151">
        <v>0</v>
      </c>
      <c r="Z168" s="151">
        <v>0</v>
      </c>
      <c r="AA168" s="151">
        <v>0</v>
      </c>
      <c r="AB168" s="151">
        <v>0</v>
      </c>
      <c r="AC168" s="151">
        <v>0</v>
      </c>
      <c r="AD168" s="151">
        <v>0</v>
      </c>
      <c r="AE168" s="151">
        <v>0</v>
      </c>
      <c r="AF168" s="151">
        <v>0</v>
      </c>
      <c r="AG168" s="151">
        <v>0</v>
      </c>
      <c r="AH168" s="151">
        <v>0</v>
      </c>
    </row>
    <row r="169" spans="2:34" ht="15" customHeight="1" x14ac:dyDescent="0.25">
      <c r="B169" s="159" t="s">
        <v>401</v>
      </c>
      <c r="C169" s="75" t="s">
        <v>410</v>
      </c>
      <c r="D169" s="83">
        <v>0</v>
      </c>
      <c r="E169" s="119">
        <v>0</v>
      </c>
      <c r="F169" s="77">
        <v>0</v>
      </c>
      <c r="G169" s="77">
        <v>0</v>
      </c>
      <c r="H169" s="77">
        <v>0</v>
      </c>
      <c r="I169" s="77">
        <v>0</v>
      </c>
      <c r="J169" s="151">
        <v>0</v>
      </c>
      <c r="K169" s="151">
        <v>0</v>
      </c>
      <c r="L169" s="151">
        <v>0</v>
      </c>
      <c r="M169" s="151">
        <v>0</v>
      </c>
      <c r="N169" s="151">
        <v>0</v>
      </c>
      <c r="O169" s="151">
        <v>0</v>
      </c>
      <c r="P169" s="151">
        <v>0</v>
      </c>
      <c r="Q169" s="151">
        <v>0</v>
      </c>
      <c r="R169" s="151">
        <v>0</v>
      </c>
      <c r="S169" s="151">
        <v>0</v>
      </c>
      <c r="T169" s="151">
        <v>0</v>
      </c>
      <c r="U169" s="151">
        <v>0</v>
      </c>
      <c r="V169" s="151">
        <v>0</v>
      </c>
      <c r="W169" s="46">
        <v>0</v>
      </c>
      <c r="X169" s="151">
        <v>0</v>
      </c>
      <c r="Y169" s="151">
        <v>0</v>
      </c>
      <c r="Z169" s="151">
        <v>0</v>
      </c>
      <c r="AA169" s="151">
        <v>0</v>
      </c>
      <c r="AB169" s="151">
        <v>0</v>
      </c>
      <c r="AC169" s="151">
        <v>0</v>
      </c>
      <c r="AD169" s="151">
        <v>0</v>
      </c>
      <c r="AE169" s="151">
        <v>0</v>
      </c>
      <c r="AF169" s="151">
        <v>0</v>
      </c>
      <c r="AG169" s="151">
        <v>0</v>
      </c>
      <c r="AH169" s="151">
        <v>0</v>
      </c>
    </row>
    <row r="170" spans="2:34" ht="15" customHeight="1" x14ac:dyDescent="0.25">
      <c r="B170" s="159" t="s">
        <v>403</v>
      </c>
      <c r="C170" s="75" t="s">
        <v>412</v>
      </c>
      <c r="D170" s="83">
        <v>0</v>
      </c>
      <c r="E170" s="119">
        <v>0</v>
      </c>
      <c r="F170" s="77">
        <v>0</v>
      </c>
      <c r="G170" s="77">
        <v>0</v>
      </c>
      <c r="H170" s="77">
        <v>0</v>
      </c>
      <c r="I170" s="77">
        <v>0</v>
      </c>
      <c r="J170" s="151">
        <v>0</v>
      </c>
      <c r="K170" s="151">
        <v>0</v>
      </c>
      <c r="L170" s="151">
        <v>0</v>
      </c>
      <c r="M170" s="151">
        <v>0</v>
      </c>
      <c r="N170" s="151">
        <v>0</v>
      </c>
      <c r="O170" s="151">
        <v>0</v>
      </c>
      <c r="P170" s="151">
        <v>0</v>
      </c>
      <c r="Q170" s="151">
        <v>0</v>
      </c>
      <c r="R170" s="151">
        <v>0</v>
      </c>
      <c r="S170" s="151">
        <v>0</v>
      </c>
      <c r="T170" s="151">
        <v>0</v>
      </c>
      <c r="U170" s="151">
        <v>0</v>
      </c>
      <c r="V170" s="151">
        <v>0</v>
      </c>
      <c r="W170" s="46">
        <v>0</v>
      </c>
      <c r="X170" s="151">
        <v>0</v>
      </c>
      <c r="Y170" s="151">
        <v>0</v>
      </c>
      <c r="Z170" s="151">
        <v>0</v>
      </c>
      <c r="AA170" s="151">
        <v>0</v>
      </c>
      <c r="AB170" s="151">
        <v>0</v>
      </c>
      <c r="AC170" s="151">
        <v>0</v>
      </c>
      <c r="AD170" s="151">
        <v>0</v>
      </c>
      <c r="AE170" s="151">
        <v>0</v>
      </c>
      <c r="AF170" s="151">
        <v>0</v>
      </c>
      <c r="AG170" s="151">
        <v>0</v>
      </c>
      <c r="AH170" s="151">
        <v>0</v>
      </c>
    </row>
    <row r="171" spans="2:34" ht="15" customHeight="1" x14ac:dyDescent="0.25">
      <c r="B171" s="159" t="s">
        <v>405</v>
      </c>
      <c r="C171" s="75" t="s">
        <v>414</v>
      </c>
      <c r="D171" s="83">
        <v>0</v>
      </c>
      <c r="E171" s="119">
        <v>0</v>
      </c>
      <c r="F171" s="77">
        <v>0</v>
      </c>
      <c r="G171" s="77">
        <v>0</v>
      </c>
      <c r="H171" s="77">
        <v>0</v>
      </c>
      <c r="I171" s="77">
        <v>0</v>
      </c>
      <c r="J171" s="151">
        <v>0</v>
      </c>
      <c r="K171" s="151">
        <v>0</v>
      </c>
      <c r="L171" s="151">
        <v>0</v>
      </c>
      <c r="M171" s="151">
        <v>0</v>
      </c>
      <c r="N171" s="151">
        <v>0</v>
      </c>
      <c r="O171" s="151">
        <v>0</v>
      </c>
      <c r="P171" s="151">
        <v>0</v>
      </c>
      <c r="Q171" s="151">
        <v>0</v>
      </c>
      <c r="R171" s="151">
        <v>0</v>
      </c>
      <c r="S171" s="151">
        <v>0</v>
      </c>
      <c r="T171" s="151">
        <v>0</v>
      </c>
      <c r="U171" s="151">
        <v>0</v>
      </c>
      <c r="V171" s="151">
        <v>0</v>
      </c>
      <c r="W171" s="151">
        <v>0</v>
      </c>
      <c r="X171" s="151">
        <v>0</v>
      </c>
      <c r="Y171" s="151">
        <v>0</v>
      </c>
      <c r="Z171" s="151">
        <v>0</v>
      </c>
      <c r="AA171" s="151">
        <v>0</v>
      </c>
      <c r="AB171" s="151">
        <v>0</v>
      </c>
      <c r="AC171" s="151">
        <v>0</v>
      </c>
      <c r="AD171" s="151">
        <v>0</v>
      </c>
      <c r="AE171" s="151">
        <v>0</v>
      </c>
      <c r="AF171" s="151">
        <v>0</v>
      </c>
      <c r="AG171" s="151">
        <v>0</v>
      </c>
      <c r="AH171" s="151">
        <v>0</v>
      </c>
    </row>
    <row r="172" spans="2:34" ht="21" x14ac:dyDescent="0.25">
      <c r="B172" s="159" t="s">
        <v>407</v>
      </c>
      <c r="C172" s="75" t="s">
        <v>416</v>
      </c>
      <c r="D172" s="83">
        <v>0</v>
      </c>
      <c r="E172" s="119">
        <v>0</v>
      </c>
      <c r="F172" s="77">
        <v>0</v>
      </c>
      <c r="G172" s="77">
        <v>0</v>
      </c>
      <c r="H172" s="77">
        <v>0</v>
      </c>
      <c r="I172" s="77">
        <v>0</v>
      </c>
      <c r="J172" s="151">
        <v>0</v>
      </c>
      <c r="K172" s="151">
        <v>0</v>
      </c>
      <c r="L172" s="151">
        <v>0</v>
      </c>
      <c r="M172" s="151">
        <v>0</v>
      </c>
      <c r="N172" s="151">
        <v>0</v>
      </c>
      <c r="O172" s="151">
        <v>0</v>
      </c>
      <c r="P172" s="151">
        <v>0</v>
      </c>
      <c r="Q172" s="151">
        <v>0</v>
      </c>
      <c r="R172" s="151">
        <v>0</v>
      </c>
      <c r="S172" s="151">
        <v>0</v>
      </c>
      <c r="T172" s="151">
        <v>0</v>
      </c>
      <c r="U172" s="151">
        <v>0</v>
      </c>
      <c r="V172" s="151">
        <v>0</v>
      </c>
      <c r="W172" s="151">
        <v>0</v>
      </c>
      <c r="X172" s="151">
        <v>0</v>
      </c>
      <c r="Y172" s="151">
        <v>0</v>
      </c>
      <c r="Z172" s="151">
        <v>0</v>
      </c>
      <c r="AA172" s="151">
        <v>0</v>
      </c>
      <c r="AB172" s="151">
        <v>0</v>
      </c>
      <c r="AC172" s="151">
        <v>0</v>
      </c>
      <c r="AD172" s="151">
        <v>0</v>
      </c>
      <c r="AE172" s="151">
        <v>0</v>
      </c>
      <c r="AF172" s="151">
        <v>0</v>
      </c>
      <c r="AG172" s="151">
        <v>0</v>
      </c>
      <c r="AH172" s="151">
        <v>0</v>
      </c>
    </row>
    <row r="173" spans="2:34" ht="21" x14ac:dyDescent="0.25">
      <c r="B173" s="159" t="s">
        <v>409</v>
      </c>
      <c r="C173" s="75" t="s">
        <v>418</v>
      </c>
      <c r="D173" s="83">
        <v>0</v>
      </c>
      <c r="E173" s="119">
        <v>0</v>
      </c>
      <c r="F173" s="77">
        <v>0</v>
      </c>
      <c r="G173" s="77">
        <v>0</v>
      </c>
      <c r="H173" s="77">
        <v>0</v>
      </c>
      <c r="I173" s="77">
        <v>0</v>
      </c>
      <c r="J173" s="151">
        <v>0</v>
      </c>
      <c r="K173" s="151">
        <v>0</v>
      </c>
      <c r="L173" s="151">
        <v>0</v>
      </c>
      <c r="M173" s="151">
        <v>0</v>
      </c>
      <c r="N173" s="151">
        <v>0</v>
      </c>
      <c r="O173" s="151">
        <v>0</v>
      </c>
      <c r="P173" s="151">
        <v>0</v>
      </c>
      <c r="Q173" s="151">
        <v>0</v>
      </c>
      <c r="R173" s="151">
        <v>0</v>
      </c>
      <c r="S173" s="151">
        <v>0</v>
      </c>
      <c r="T173" s="151">
        <v>0</v>
      </c>
      <c r="U173" s="151">
        <v>0</v>
      </c>
      <c r="V173" s="151">
        <v>0</v>
      </c>
      <c r="W173" s="151">
        <v>0</v>
      </c>
      <c r="X173" s="151">
        <v>0</v>
      </c>
      <c r="Y173" s="151">
        <v>0</v>
      </c>
      <c r="Z173" s="151">
        <v>0</v>
      </c>
      <c r="AA173" s="151">
        <v>0</v>
      </c>
      <c r="AB173" s="151">
        <v>0</v>
      </c>
      <c r="AC173" s="151">
        <v>0</v>
      </c>
      <c r="AD173" s="151">
        <v>0</v>
      </c>
      <c r="AE173" s="151">
        <v>0</v>
      </c>
      <c r="AF173" s="151">
        <v>0</v>
      </c>
      <c r="AG173" s="151">
        <v>0</v>
      </c>
      <c r="AH173" s="151">
        <v>0</v>
      </c>
    </row>
    <row r="174" spans="2:34" ht="15" customHeight="1" x14ac:dyDescent="0.25">
      <c r="B174" s="159" t="s">
        <v>411</v>
      </c>
      <c r="C174" s="75" t="s">
        <v>420</v>
      </c>
      <c r="D174" s="83">
        <v>0</v>
      </c>
      <c r="E174" s="119">
        <v>0</v>
      </c>
      <c r="F174" s="77">
        <v>0</v>
      </c>
      <c r="G174" s="77">
        <v>0</v>
      </c>
      <c r="H174" s="77">
        <v>0</v>
      </c>
      <c r="I174" s="77">
        <v>0</v>
      </c>
      <c r="J174" s="151">
        <v>0</v>
      </c>
      <c r="K174" s="151">
        <v>0</v>
      </c>
      <c r="L174" s="151">
        <v>0</v>
      </c>
      <c r="M174" s="151">
        <v>0</v>
      </c>
      <c r="N174" s="151">
        <v>0</v>
      </c>
      <c r="O174" s="151">
        <v>0</v>
      </c>
      <c r="P174" s="151">
        <v>0</v>
      </c>
      <c r="Q174" s="151">
        <v>0</v>
      </c>
      <c r="R174" s="151">
        <v>0</v>
      </c>
      <c r="S174" s="151">
        <v>0</v>
      </c>
      <c r="T174" s="151">
        <v>0</v>
      </c>
      <c r="U174" s="151">
        <v>0</v>
      </c>
      <c r="V174" s="151">
        <v>0</v>
      </c>
      <c r="W174" s="151">
        <v>0</v>
      </c>
      <c r="X174" s="151">
        <v>0</v>
      </c>
      <c r="Y174" s="151">
        <v>0</v>
      </c>
      <c r="Z174" s="151">
        <v>0</v>
      </c>
      <c r="AA174" s="151">
        <v>0</v>
      </c>
      <c r="AB174" s="151">
        <v>0</v>
      </c>
      <c r="AC174" s="151">
        <v>0</v>
      </c>
      <c r="AD174" s="151">
        <v>0</v>
      </c>
      <c r="AE174" s="151">
        <v>0</v>
      </c>
      <c r="AF174" s="151">
        <v>0</v>
      </c>
      <c r="AG174" s="151">
        <v>0</v>
      </c>
      <c r="AH174" s="151">
        <v>0</v>
      </c>
    </row>
    <row r="175" spans="2:34" x14ac:dyDescent="0.25">
      <c r="B175" s="159" t="s">
        <v>413</v>
      </c>
      <c r="C175" s="75" t="s">
        <v>422</v>
      </c>
      <c r="D175" s="83">
        <v>0</v>
      </c>
      <c r="E175" s="119">
        <v>0</v>
      </c>
      <c r="F175" s="77">
        <v>0</v>
      </c>
      <c r="G175" s="77">
        <v>0</v>
      </c>
      <c r="H175" s="77">
        <v>0</v>
      </c>
      <c r="I175" s="77">
        <v>0</v>
      </c>
      <c r="J175" s="151">
        <v>0</v>
      </c>
      <c r="K175" s="151">
        <v>0</v>
      </c>
      <c r="L175" s="151">
        <v>0</v>
      </c>
      <c r="M175" s="151">
        <v>0</v>
      </c>
      <c r="N175" s="151">
        <v>0</v>
      </c>
      <c r="O175" s="151">
        <v>0</v>
      </c>
      <c r="P175" s="151">
        <v>0</v>
      </c>
      <c r="Q175" s="151">
        <v>0</v>
      </c>
      <c r="R175" s="151">
        <v>0</v>
      </c>
      <c r="S175" s="151">
        <v>0</v>
      </c>
      <c r="T175" s="151">
        <v>0</v>
      </c>
      <c r="U175" s="151">
        <v>0</v>
      </c>
      <c r="V175" s="151">
        <v>0</v>
      </c>
      <c r="W175" s="151">
        <v>0</v>
      </c>
      <c r="X175" s="151">
        <v>0</v>
      </c>
      <c r="Y175" s="151">
        <v>0</v>
      </c>
      <c r="Z175" s="151">
        <v>0</v>
      </c>
      <c r="AA175" s="151">
        <v>0</v>
      </c>
      <c r="AB175" s="151">
        <v>0</v>
      </c>
      <c r="AC175" s="151">
        <v>0</v>
      </c>
      <c r="AD175" s="151">
        <v>0</v>
      </c>
      <c r="AE175" s="151">
        <v>0</v>
      </c>
      <c r="AF175" s="151">
        <v>0</v>
      </c>
      <c r="AG175" s="151">
        <v>0</v>
      </c>
      <c r="AH175" s="151">
        <v>0</v>
      </c>
    </row>
    <row r="176" spans="2:34" x14ac:dyDescent="0.25">
      <c r="B176" s="159" t="s">
        <v>415</v>
      </c>
      <c r="C176" s="75" t="s">
        <v>424</v>
      </c>
      <c r="D176" s="83">
        <v>0</v>
      </c>
      <c r="E176" s="119">
        <v>0</v>
      </c>
      <c r="F176" s="77">
        <v>0</v>
      </c>
      <c r="G176" s="77">
        <v>0</v>
      </c>
      <c r="H176" s="77">
        <v>0</v>
      </c>
      <c r="I176" s="77">
        <v>0</v>
      </c>
      <c r="J176" s="151">
        <v>0</v>
      </c>
      <c r="K176" s="151">
        <v>0</v>
      </c>
      <c r="L176" s="151">
        <v>0</v>
      </c>
      <c r="M176" s="151">
        <v>0</v>
      </c>
      <c r="N176" s="151">
        <v>0</v>
      </c>
      <c r="O176" s="151">
        <v>0</v>
      </c>
      <c r="P176" s="151">
        <v>0</v>
      </c>
      <c r="Q176" s="151">
        <v>0</v>
      </c>
      <c r="R176" s="151">
        <v>0</v>
      </c>
      <c r="S176" s="151">
        <v>0</v>
      </c>
      <c r="T176" s="151">
        <v>0</v>
      </c>
      <c r="U176" s="151">
        <v>0</v>
      </c>
      <c r="V176" s="151">
        <v>0</v>
      </c>
      <c r="W176" s="151">
        <v>0</v>
      </c>
      <c r="X176" s="151">
        <v>0</v>
      </c>
      <c r="Y176" s="151">
        <v>0</v>
      </c>
      <c r="Z176" s="151">
        <v>0</v>
      </c>
      <c r="AA176" s="151">
        <v>0</v>
      </c>
      <c r="AB176" s="151">
        <v>0</v>
      </c>
      <c r="AC176" s="151">
        <v>0</v>
      </c>
      <c r="AD176" s="151">
        <v>0</v>
      </c>
      <c r="AE176" s="151">
        <v>0</v>
      </c>
      <c r="AF176" s="151">
        <v>0</v>
      </c>
      <c r="AG176" s="151">
        <v>0</v>
      </c>
      <c r="AH176" s="151">
        <v>0</v>
      </c>
    </row>
    <row r="177" spans="2:34" ht="15" customHeight="1" x14ac:dyDescent="0.25">
      <c r="B177" s="159" t="s">
        <v>417</v>
      </c>
      <c r="C177" s="75" t="s">
        <v>426</v>
      </c>
      <c r="D177" s="83">
        <v>0</v>
      </c>
      <c r="E177" s="119">
        <v>0</v>
      </c>
      <c r="F177" s="77">
        <v>0</v>
      </c>
      <c r="G177" s="77">
        <v>0</v>
      </c>
      <c r="H177" s="77">
        <v>0</v>
      </c>
      <c r="I177" s="77">
        <v>0</v>
      </c>
      <c r="J177" s="151">
        <v>0</v>
      </c>
      <c r="K177" s="151">
        <v>0</v>
      </c>
      <c r="L177" s="151">
        <v>0</v>
      </c>
      <c r="M177" s="151">
        <v>0</v>
      </c>
      <c r="N177" s="151">
        <v>0</v>
      </c>
      <c r="O177" s="151">
        <v>0</v>
      </c>
      <c r="P177" s="151">
        <v>0</v>
      </c>
      <c r="Q177" s="151">
        <v>0</v>
      </c>
      <c r="R177" s="151">
        <v>0</v>
      </c>
      <c r="S177" s="151">
        <v>0</v>
      </c>
      <c r="T177" s="151">
        <v>0</v>
      </c>
      <c r="U177" s="151">
        <v>0</v>
      </c>
      <c r="V177" s="151">
        <v>0</v>
      </c>
      <c r="W177" s="151">
        <v>0</v>
      </c>
      <c r="X177" s="151">
        <v>0</v>
      </c>
      <c r="Y177" s="151">
        <v>0</v>
      </c>
      <c r="Z177" s="151">
        <v>0</v>
      </c>
      <c r="AA177" s="151">
        <v>0</v>
      </c>
      <c r="AB177" s="151">
        <v>0</v>
      </c>
      <c r="AC177" s="151">
        <v>0</v>
      </c>
      <c r="AD177" s="151">
        <v>0</v>
      </c>
      <c r="AE177" s="151">
        <v>0</v>
      </c>
      <c r="AF177" s="151">
        <v>0</v>
      </c>
      <c r="AG177" s="151">
        <v>0</v>
      </c>
      <c r="AH177" s="151">
        <v>0</v>
      </c>
    </row>
    <row r="178" spans="2:34" ht="15" customHeight="1" x14ac:dyDescent="0.25">
      <c r="B178" s="159" t="s">
        <v>419</v>
      </c>
      <c r="C178" s="75" t="s">
        <v>428</v>
      </c>
      <c r="D178" s="83">
        <v>0</v>
      </c>
      <c r="E178" s="119">
        <v>0</v>
      </c>
      <c r="F178" s="77">
        <v>0</v>
      </c>
      <c r="G178" s="77">
        <v>0</v>
      </c>
      <c r="H178" s="77">
        <v>0</v>
      </c>
      <c r="I178" s="77">
        <v>0</v>
      </c>
      <c r="J178" s="151">
        <v>0</v>
      </c>
      <c r="K178" s="151">
        <v>0</v>
      </c>
      <c r="L178" s="151">
        <v>0</v>
      </c>
      <c r="M178" s="151">
        <v>0</v>
      </c>
      <c r="N178" s="151">
        <v>0</v>
      </c>
      <c r="O178" s="151">
        <v>0</v>
      </c>
      <c r="P178" s="151">
        <v>0</v>
      </c>
      <c r="Q178" s="151">
        <v>0</v>
      </c>
      <c r="R178" s="151">
        <v>0</v>
      </c>
      <c r="S178" s="151">
        <v>0</v>
      </c>
      <c r="T178" s="151">
        <v>0</v>
      </c>
      <c r="U178" s="151">
        <v>0</v>
      </c>
      <c r="V178" s="151">
        <v>0</v>
      </c>
      <c r="W178" s="46">
        <v>0</v>
      </c>
      <c r="X178" s="151">
        <v>0</v>
      </c>
      <c r="Y178" s="151">
        <v>0</v>
      </c>
      <c r="Z178" s="151">
        <v>0</v>
      </c>
      <c r="AA178" s="151">
        <v>0</v>
      </c>
      <c r="AB178" s="151">
        <v>0</v>
      </c>
      <c r="AC178" s="151">
        <v>0</v>
      </c>
      <c r="AD178" s="151">
        <v>0</v>
      </c>
      <c r="AE178" s="151">
        <v>0</v>
      </c>
      <c r="AF178" s="151">
        <v>0</v>
      </c>
      <c r="AG178" s="151">
        <v>0</v>
      </c>
      <c r="AH178" s="151">
        <v>0</v>
      </c>
    </row>
    <row r="179" spans="2:34" ht="21" x14ac:dyDescent="0.25">
      <c r="B179" s="159" t="s">
        <v>421</v>
      </c>
      <c r="C179" s="75" t="s">
        <v>430</v>
      </c>
      <c r="D179" s="83">
        <v>0</v>
      </c>
      <c r="E179" s="119">
        <v>0</v>
      </c>
      <c r="F179" s="77">
        <v>0</v>
      </c>
      <c r="G179" s="77">
        <v>0</v>
      </c>
      <c r="H179" s="77">
        <v>0</v>
      </c>
      <c r="I179" s="77">
        <v>0</v>
      </c>
      <c r="J179" s="151">
        <v>0</v>
      </c>
      <c r="K179" s="151">
        <v>0</v>
      </c>
      <c r="L179" s="151">
        <v>0</v>
      </c>
      <c r="M179" s="151">
        <v>0</v>
      </c>
      <c r="N179" s="151">
        <v>0</v>
      </c>
      <c r="O179" s="151">
        <v>0</v>
      </c>
      <c r="P179" s="151">
        <v>0</v>
      </c>
      <c r="Q179" s="151">
        <v>0</v>
      </c>
      <c r="R179" s="151">
        <v>0</v>
      </c>
      <c r="S179" s="151">
        <v>0</v>
      </c>
      <c r="T179" s="151">
        <v>0</v>
      </c>
      <c r="U179" s="151">
        <v>0</v>
      </c>
      <c r="V179" s="151">
        <v>0</v>
      </c>
      <c r="W179" s="46">
        <v>0</v>
      </c>
      <c r="X179" s="151">
        <v>0</v>
      </c>
      <c r="Y179" s="151">
        <v>0</v>
      </c>
      <c r="Z179" s="151">
        <v>0</v>
      </c>
      <c r="AA179" s="151">
        <v>0</v>
      </c>
      <c r="AB179" s="151">
        <v>0</v>
      </c>
      <c r="AC179" s="151">
        <v>0</v>
      </c>
      <c r="AD179" s="151">
        <v>0</v>
      </c>
      <c r="AE179" s="151">
        <v>0</v>
      </c>
      <c r="AF179" s="151">
        <v>0</v>
      </c>
      <c r="AG179" s="151">
        <v>0</v>
      </c>
      <c r="AH179" s="151">
        <v>0</v>
      </c>
    </row>
    <row r="180" spans="2:34" ht="21" x14ac:dyDescent="0.25">
      <c r="B180" s="159" t="s">
        <v>423</v>
      </c>
      <c r="C180" s="75" t="s">
        <v>432</v>
      </c>
      <c r="D180" s="83">
        <v>0</v>
      </c>
      <c r="E180" s="119">
        <v>0</v>
      </c>
      <c r="F180" s="77">
        <v>0</v>
      </c>
      <c r="G180" s="77">
        <v>0</v>
      </c>
      <c r="H180" s="77">
        <v>0</v>
      </c>
      <c r="I180" s="77">
        <v>0</v>
      </c>
      <c r="J180" s="151">
        <v>0</v>
      </c>
      <c r="K180" s="151">
        <v>0</v>
      </c>
      <c r="L180" s="151">
        <v>0</v>
      </c>
      <c r="M180" s="151">
        <v>0</v>
      </c>
      <c r="N180" s="151">
        <v>0</v>
      </c>
      <c r="O180" s="151">
        <v>0</v>
      </c>
      <c r="P180" s="151">
        <v>0</v>
      </c>
      <c r="Q180" s="151">
        <v>0</v>
      </c>
      <c r="R180" s="151">
        <v>0</v>
      </c>
      <c r="S180" s="151">
        <v>0</v>
      </c>
      <c r="T180" s="151">
        <v>0</v>
      </c>
      <c r="U180" s="151">
        <v>0</v>
      </c>
      <c r="V180" s="151">
        <v>0</v>
      </c>
      <c r="W180" s="46">
        <v>0</v>
      </c>
      <c r="X180" s="151">
        <v>0</v>
      </c>
      <c r="Y180" s="151">
        <v>0</v>
      </c>
      <c r="Z180" s="151">
        <v>0</v>
      </c>
      <c r="AA180" s="151">
        <v>0</v>
      </c>
      <c r="AB180" s="151">
        <v>0</v>
      </c>
      <c r="AC180" s="151">
        <v>0</v>
      </c>
      <c r="AD180" s="151">
        <v>0</v>
      </c>
      <c r="AE180" s="151">
        <v>0</v>
      </c>
      <c r="AF180" s="151">
        <v>0</v>
      </c>
      <c r="AG180" s="151">
        <v>0</v>
      </c>
      <c r="AH180" s="151">
        <v>0</v>
      </c>
    </row>
    <row r="181" spans="2:34" ht="21" x14ac:dyDescent="0.25">
      <c r="B181" s="159" t="s">
        <v>425</v>
      </c>
      <c r="C181" s="75" t="s">
        <v>434</v>
      </c>
      <c r="D181" s="83">
        <v>0</v>
      </c>
      <c r="E181" s="119">
        <v>0</v>
      </c>
      <c r="F181" s="77">
        <v>0</v>
      </c>
      <c r="G181" s="77">
        <v>0</v>
      </c>
      <c r="H181" s="77">
        <v>0</v>
      </c>
      <c r="I181" s="77">
        <v>0</v>
      </c>
      <c r="J181" s="151">
        <v>0</v>
      </c>
      <c r="K181" s="151">
        <v>0</v>
      </c>
      <c r="L181" s="151">
        <v>0</v>
      </c>
      <c r="M181" s="151">
        <v>0</v>
      </c>
      <c r="N181" s="151">
        <v>0</v>
      </c>
      <c r="O181" s="151">
        <v>0</v>
      </c>
      <c r="P181" s="151">
        <v>0</v>
      </c>
      <c r="Q181" s="151">
        <v>0</v>
      </c>
      <c r="R181" s="151">
        <v>0</v>
      </c>
      <c r="S181" s="151">
        <v>0</v>
      </c>
      <c r="T181" s="151">
        <v>0</v>
      </c>
      <c r="U181" s="151">
        <v>0</v>
      </c>
      <c r="V181" s="151">
        <v>0</v>
      </c>
      <c r="W181" s="46">
        <v>0</v>
      </c>
      <c r="X181" s="151">
        <v>0</v>
      </c>
      <c r="Y181" s="151">
        <v>0</v>
      </c>
      <c r="Z181" s="151">
        <v>0</v>
      </c>
      <c r="AA181" s="151">
        <v>0</v>
      </c>
      <c r="AB181" s="151">
        <v>0</v>
      </c>
      <c r="AC181" s="151">
        <v>0</v>
      </c>
      <c r="AD181" s="151">
        <v>0</v>
      </c>
      <c r="AE181" s="151">
        <v>0</v>
      </c>
      <c r="AF181" s="151">
        <v>0</v>
      </c>
      <c r="AG181" s="151">
        <v>0</v>
      </c>
      <c r="AH181" s="151">
        <v>0</v>
      </c>
    </row>
    <row r="182" spans="2:34" ht="15.75" customHeight="1" x14ac:dyDescent="0.25">
      <c r="B182" s="159" t="s">
        <v>427</v>
      </c>
      <c r="C182" s="75" t="s">
        <v>436</v>
      </c>
      <c r="D182" s="83">
        <v>5</v>
      </c>
      <c r="E182" s="119">
        <v>2</v>
      </c>
      <c r="F182" s="77">
        <v>0</v>
      </c>
      <c r="G182" s="77">
        <v>3</v>
      </c>
      <c r="H182" s="77">
        <v>12</v>
      </c>
      <c r="I182" s="77">
        <v>28</v>
      </c>
      <c r="J182" s="151">
        <v>0</v>
      </c>
      <c r="K182" s="151">
        <v>0</v>
      </c>
      <c r="L182" s="151">
        <v>0</v>
      </c>
      <c r="M182" s="151">
        <v>0</v>
      </c>
      <c r="N182" s="151">
        <v>0</v>
      </c>
      <c r="O182" s="151">
        <v>0</v>
      </c>
      <c r="P182" s="151">
        <v>0</v>
      </c>
      <c r="Q182" s="151">
        <v>0</v>
      </c>
      <c r="R182" s="151">
        <v>1</v>
      </c>
      <c r="S182" s="151">
        <v>4</v>
      </c>
      <c r="T182" s="151">
        <v>2</v>
      </c>
      <c r="U182" s="151">
        <v>0</v>
      </c>
      <c r="V182" s="151">
        <v>2</v>
      </c>
      <c r="W182" s="46">
        <v>3</v>
      </c>
      <c r="X182" s="151">
        <v>6</v>
      </c>
      <c r="Y182" s="151">
        <v>0</v>
      </c>
      <c r="Z182" s="151">
        <v>0</v>
      </c>
      <c r="AA182" s="151">
        <v>0</v>
      </c>
      <c r="AB182" s="151">
        <v>3</v>
      </c>
      <c r="AC182" s="151">
        <v>10</v>
      </c>
      <c r="AD182" s="151">
        <v>0</v>
      </c>
      <c r="AE182" s="151">
        <v>0</v>
      </c>
      <c r="AF182" s="151">
        <v>1</v>
      </c>
      <c r="AG182" s="151">
        <v>5</v>
      </c>
      <c r="AH182" s="151">
        <v>8</v>
      </c>
    </row>
    <row r="183" spans="2:34" ht="15.75" customHeight="1" x14ac:dyDescent="0.25">
      <c r="B183" s="159" t="s">
        <v>429</v>
      </c>
      <c r="C183" s="75" t="s">
        <v>438</v>
      </c>
      <c r="D183" s="83">
        <v>0</v>
      </c>
      <c r="E183" s="119">
        <v>0</v>
      </c>
      <c r="F183" s="77">
        <v>0</v>
      </c>
      <c r="G183" s="77">
        <v>0</v>
      </c>
      <c r="H183" s="77">
        <v>0</v>
      </c>
      <c r="I183" s="77">
        <v>0</v>
      </c>
      <c r="J183" s="151">
        <v>0</v>
      </c>
      <c r="K183" s="151">
        <v>0</v>
      </c>
      <c r="L183" s="151">
        <v>0</v>
      </c>
      <c r="M183" s="151">
        <v>0</v>
      </c>
      <c r="N183" s="151">
        <v>0</v>
      </c>
      <c r="O183" s="151">
        <v>0</v>
      </c>
      <c r="P183" s="151">
        <v>0</v>
      </c>
      <c r="Q183" s="151">
        <v>0</v>
      </c>
      <c r="R183" s="151">
        <v>0</v>
      </c>
      <c r="S183" s="151">
        <v>0</v>
      </c>
      <c r="T183" s="151">
        <v>0</v>
      </c>
      <c r="U183" s="151">
        <v>0</v>
      </c>
      <c r="V183" s="151">
        <v>0</v>
      </c>
      <c r="W183" s="46">
        <v>0</v>
      </c>
      <c r="X183" s="151">
        <v>0</v>
      </c>
      <c r="Y183" s="151">
        <v>0</v>
      </c>
      <c r="Z183" s="151">
        <v>0</v>
      </c>
      <c r="AA183" s="151">
        <v>0</v>
      </c>
      <c r="AB183" s="151">
        <v>0</v>
      </c>
      <c r="AC183" s="151">
        <v>0</v>
      </c>
      <c r="AD183" s="151">
        <v>0</v>
      </c>
      <c r="AE183" s="151">
        <v>0</v>
      </c>
      <c r="AF183" s="151">
        <v>0</v>
      </c>
      <c r="AG183" s="151">
        <v>0</v>
      </c>
      <c r="AH183" s="151">
        <v>0</v>
      </c>
    </row>
    <row r="184" spans="2:34" ht="15.75" customHeight="1" x14ac:dyDescent="0.25">
      <c r="B184" s="159" t="s">
        <v>431</v>
      </c>
      <c r="C184" s="75" t="s">
        <v>440</v>
      </c>
      <c r="D184" s="83">
        <v>0</v>
      </c>
      <c r="E184" s="119">
        <v>0</v>
      </c>
      <c r="F184" s="77">
        <v>0</v>
      </c>
      <c r="G184" s="77">
        <v>0</v>
      </c>
      <c r="H184" s="77">
        <v>0</v>
      </c>
      <c r="I184" s="77">
        <v>0</v>
      </c>
      <c r="J184" s="151">
        <v>0</v>
      </c>
      <c r="K184" s="151">
        <v>0</v>
      </c>
      <c r="L184" s="151">
        <v>0</v>
      </c>
      <c r="M184" s="151">
        <v>0</v>
      </c>
      <c r="N184" s="151">
        <v>0</v>
      </c>
      <c r="O184" s="151">
        <v>0</v>
      </c>
      <c r="P184" s="151">
        <v>0</v>
      </c>
      <c r="Q184" s="151">
        <v>0</v>
      </c>
      <c r="R184" s="151">
        <v>0</v>
      </c>
      <c r="S184" s="151">
        <v>0</v>
      </c>
      <c r="T184" s="151">
        <v>0</v>
      </c>
      <c r="U184" s="151">
        <v>0</v>
      </c>
      <c r="V184" s="151">
        <v>0</v>
      </c>
      <c r="W184" s="46">
        <v>0</v>
      </c>
      <c r="X184" s="151">
        <v>0</v>
      </c>
      <c r="Y184" s="151">
        <v>0</v>
      </c>
      <c r="Z184" s="151">
        <v>0</v>
      </c>
      <c r="AA184" s="151">
        <v>0</v>
      </c>
      <c r="AB184" s="151">
        <v>0</v>
      </c>
      <c r="AC184" s="151">
        <v>0</v>
      </c>
      <c r="AD184" s="151">
        <v>0</v>
      </c>
      <c r="AE184" s="151">
        <v>0</v>
      </c>
      <c r="AF184" s="151">
        <v>0</v>
      </c>
      <c r="AG184" s="151">
        <v>0</v>
      </c>
      <c r="AH184" s="151">
        <v>0</v>
      </c>
    </row>
    <row r="185" spans="2:34" x14ac:dyDescent="0.25">
      <c r="B185" s="159" t="s">
        <v>433</v>
      </c>
      <c r="C185" s="75" t="s">
        <v>442</v>
      </c>
      <c r="D185" s="83">
        <v>0</v>
      </c>
      <c r="E185" s="119">
        <v>0</v>
      </c>
      <c r="F185" s="77">
        <v>0</v>
      </c>
      <c r="G185" s="77">
        <v>0</v>
      </c>
      <c r="H185" s="77">
        <v>0</v>
      </c>
      <c r="I185" s="77">
        <v>0</v>
      </c>
      <c r="J185" s="151">
        <v>0</v>
      </c>
      <c r="K185" s="151">
        <v>0</v>
      </c>
      <c r="L185" s="151">
        <v>0</v>
      </c>
      <c r="M185" s="151">
        <v>0</v>
      </c>
      <c r="N185" s="151">
        <v>0</v>
      </c>
      <c r="O185" s="151">
        <v>0</v>
      </c>
      <c r="P185" s="151">
        <v>0</v>
      </c>
      <c r="Q185" s="151">
        <v>0</v>
      </c>
      <c r="R185" s="151">
        <v>0</v>
      </c>
      <c r="S185" s="151">
        <v>0</v>
      </c>
      <c r="T185" s="151">
        <v>0</v>
      </c>
      <c r="U185" s="151">
        <v>0</v>
      </c>
      <c r="V185" s="151">
        <v>0</v>
      </c>
      <c r="W185" s="46">
        <v>0</v>
      </c>
      <c r="X185" s="151">
        <v>0</v>
      </c>
      <c r="Y185" s="151">
        <v>0</v>
      </c>
      <c r="Z185" s="151">
        <v>0</v>
      </c>
      <c r="AA185" s="151">
        <v>0</v>
      </c>
      <c r="AB185" s="151">
        <v>0</v>
      </c>
      <c r="AC185" s="151">
        <v>0</v>
      </c>
      <c r="AD185" s="151">
        <v>0</v>
      </c>
      <c r="AE185" s="151">
        <v>0</v>
      </c>
      <c r="AF185" s="151">
        <v>0</v>
      </c>
      <c r="AG185" s="151">
        <v>0</v>
      </c>
      <c r="AH185" s="151">
        <v>0</v>
      </c>
    </row>
    <row r="186" spans="2:34" ht="15.75" customHeight="1" x14ac:dyDescent="0.25">
      <c r="B186" s="159" t="s">
        <v>435</v>
      </c>
      <c r="C186" s="75" t="s">
        <v>444</v>
      </c>
      <c r="D186" s="83">
        <v>0</v>
      </c>
      <c r="E186" s="119">
        <v>0</v>
      </c>
      <c r="F186" s="77">
        <v>0</v>
      </c>
      <c r="G186" s="77">
        <v>0</v>
      </c>
      <c r="H186" s="77">
        <v>0</v>
      </c>
      <c r="I186" s="77">
        <v>2</v>
      </c>
      <c r="J186" s="151">
        <v>0</v>
      </c>
      <c r="K186" s="151">
        <v>0</v>
      </c>
      <c r="L186" s="151">
        <v>0</v>
      </c>
      <c r="M186" s="151">
        <v>0</v>
      </c>
      <c r="N186" s="151">
        <v>0</v>
      </c>
      <c r="O186" s="151">
        <v>0</v>
      </c>
      <c r="P186" s="151">
        <v>0</v>
      </c>
      <c r="Q186" s="151">
        <v>0</v>
      </c>
      <c r="R186" s="151">
        <v>0</v>
      </c>
      <c r="S186" s="151">
        <v>0</v>
      </c>
      <c r="T186" s="151">
        <v>0</v>
      </c>
      <c r="U186" s="151">
        <v>0</v>
      </c>
      <c r="V186" s="151">
        <v>0</v>
      </c>
      <c r="W186" s="46">
        <v>0</v>
      </c>
      <c r="X186" s="151">
        <v>0</v>
      </c>
      <c r="Y186" s="151">
        <v>0</v>
      </c>
      <c r="Z186" s="151">
        <v>0</v>
      </c>
      <c r="AA186" s="151">
        <v>0</v>
      </c>
      <c r="AB186" s="151">
        <v>0</v>
      </c>
      <c r="AC186" s="151">
        <v>0</v>
      </c>
      <c r="AD186" s="151">
        <v>0</v>
      </c>
      <c r="AE186" s="151">
        <v>0</v>
      </c>
      <c r="AF186" s="151">
        <v>0</v>
      </c>
      <c r="AG186" s="151">
        <v>0</v>
      </c>
      <c r="AH186" s="151">
        <v>2</v>
      </c>
    </row>
    <row r="187" spans="2:34" ht="15.75" customHeight="1" x14ac:dyDescent="0.25">
      <c r="B187" s="159" t="s">
        <v>437</v>
      </c>
      <c r="C187" s="75" t="s">
        <v>446</v>
      </c>
      <c r="D187" s="83">
        <v>0</v>
      </c>
      <c r="E187" s="119">
        <v>0</v>
      </c>
      <c r="F187" s="77">
        <v>0</v>
      </c>
      <c r="G187" s="77">
        <v>0</v>
      </c>
      <c r="H187" s="77">
        <v>0</v>
      </c>
      <c r="I187" s="77">
        <v>0</v>
      </c>
      <c r="J187" s="151">
        <v>0</v>
      </c>
      <c r="K187" s="151">
        <v>0</v>
      </c>
      <c r="L187" s="151">
        <v>0</v>
      </c>
      <c r="M187" s="151">
        <v>0</v>
      </c>
      <c r="N187" s="151">
        <v>0</v>
      </c>
      <c r="O187" s="151">
        <v>0</v>
      </c>
      <c r="P187" s="151">
        <v>0</v>
      </c>
      <c r="Q187" s="151">
        <v>0</v>
      </c>
      <c r="R187" s="151">
        <v>0</v>
      </c>
      <c r="S187" s="151">
        <v>0</v>
      </c>
      <c r="T187" s="151">
        <v>0</v>
      </c>
      <c r="U187" s="151">
        <v>0</v>
      </c>
      <c r="V187" s="151">
        <v>0</v>
      </c>
      <c r="W187" s="151">
        <v>0</v>
      </c>
      <c r="X187" s="151">
        <v>0</v>
      </c>
      <c r="Y187" s="151">
        <v>0</v>
      </c>
      <c r="Z187" s="151">
        <v>0</v>
      </c>
      <c r="AA187" s="151">
        <v>0</v>
      </c>
      <c r="AB187" s="151">
        <v>0</v>
      </c>
      <c r="AC187" s="151">
        <v>0</v>
      </c>
      <c r="AD187" s="151">
        <v>0</v>
      </c>
      <c r="AE187" s="151">
        <v>0</v>
      </c>
      <c r="AF187" s="151">
        <v>0</v>
      </c>
      <c r="AG187" s="151">
        <v>0</v>
      </c>
      <c r="AH187" s="151">
        <v>0</v>
      </c>
    </row>
    <row r="188" spans="2:34" ht="15.75" customHeight="1" x14ac:dyDescent="0.25">
      <c r="B188" s="159" t="s">
        <v>439</v>
      </c>
      <c r="C188" s="75" t="s">
        <v>448</v>
      </c>
      <c r="D188" s="83">
        <v>8</v>
      </c>
      <c r="E188" s="119">
        <v>2</v>
      </c>
      <c r="F188" s="77">
        <v>3</v>
      </c>
      <c r="G188" s="77">
        <v>3</v>
      </c>
      <c r="H188" s="77">
        <v>3</v>
      </c>
      <c r="I188" s="77">
        <v>32</v>
      </c>
      <c r="J188" s="83">
        <v>0</v>
      </c>
      <c r="K188" s="83">
        <v>0</v>
      </c>
      <c r="L188" s="83">
        <v>0</v>
      </c>
      <c r="M188" s="83">
        <v>0</v>
      </c>
      <c r="N188" s="83">
        <v>0</v>
      </c>
      <c r="O188" s="83">
        <v>0</v>
      </c>
      <c r="P188" s="83">
        <v>0</v>
      </c>
      <c r="Q188" s="83">
        <v>0</v>
      </c>
      <c r="R188" s="83">
        <v>0</v>
      </c>
      <c r="S188" s="83">
        <v>0</v>
      </c>
      <c r="T188" s="83">
        <v>0</v>
      </c>
      <c r="U188" s="83">
        <v>0</v>
      </c>
      <c r="V188" s="83">
        <v>0</v>
      </c>
      <c r="W188" s="83">
        <v>2</v>
      </c>
      <c r="X188" s="83">
        <v>3</v>
      </c>
      <c r="Y188" s="83">
        <v>0</v>
      </c>
      <c r="Z188" s="83">
        <v>0</v>
      </c>
      <c r="AA188" s="83">
        <v>0</v>
      </c>
      <c r="AB188" s="83">
        <v>0</v>
      </c>
      <c r="AC188" s="83">
        <v>0</v>
      </c>
      <c r="AD188" s="83">
        <v>2</v>
      </c>
      <c r="AE188" s="83">
        <v>3</v>
      </c>
      <c r="AF188" s="83">
        <v>3</v>
      </c>
      <c r="AG188" s="83">
        <v>1</v>
      </c>
      <c r="AH188" s="83">
        <v>29</v>
      </c>
    </row>
    <row r="189" spans="2:34" ht="21" x14ac:dyDescent="0.25">
      <c r="B189" s="160" t="s">
        <v>441</v>
      </c>
      <c r="C189" s="75" t="s">
        <v>450</v>
      </c>
      <c r="D189" s="83">
        <v>8</v>
      </c>
      <c r="E189" s="119">
        <v>2</v>
      </c>
      <c r="F189" s="77">
        <v>3</v>
      </c>
      <c r="G189" s="77">
        <v>3</v>
      </c>
      <c r="H189" s="77">
        <v>3</v>
      </c>
      <c r="I189" s="77">
        <v>16</v>
      </c>
      <c r="J189" s="151">
        <v>0</v>
      </c>
      <c r="K189" s="151">
        <v>0</v>
      </c>
      <c r="L189" s="151">
        <v>0</v>
      </c>
      <c r="M189" s="151">
        <v>0</v>
      </c>
      <c r="N189" s="151">
        <v>0</v>
      </c>
      <c r="O189" s="151">
        <v>0</v>
      </c>
      <c r="P189" s="151">
        <v>0</v>
      </c>
      <c r="Q189" s="151">
        <v>0</v>
      </c>
      <c r="R189" s="151">
        <v>0</v>
      </c>
      <c r="S189" s="151">
        <v>0</v>
      </c>
      <c r="T189" s="151">
        <v>0</v>
      </c>
      <c r="U189" s="151">
        <v>0</v>
      </c>
      <c r="V189" s="151">
        <v>0</v>
      </c>
      <c r="W189" s="151">
        <v>2</v>
      </c>
      <c r="X189" s="151">
        <v>3</v>
      </c>
      <c r="Y189" s="151">
        <v>0</v>
      </c>
      <c r="Z189" s="151">
        <v>0</v>
      </c>
      <c r="AA189" s="151">
        <v>0</v>
      </c>
      <c r="AB189" s="151">
        <v>0</v>
      </c>
      <c r="AC189" s="151">
        <v>0</v>
      </c>
      <c r="AD189" s="151">
        <v>2</v>
      </c>
      <c r="AE189" s="151">
        <v>3</v>
      </c>
      <c r="AF189" s="151">
        <v>3</v>
      </c>
      <c r="AG189" s="151">
        <v>1</v>
      </c>
      <c r="AH189" s="151">
        <v>13</v>
      </c>
    </row>
    <row r="190" spans="2:34" ht="15.75" customHeight="1" x14ac:dyDescent="0.25">
      <c r="B190" s="160" t="s">
        <v>443</v>
      </c>
      <c r="C190" s="75" t="s">
        <v>452</v>
      </c>
      <c r="D190" s="83">
        <v>0</v>
      </c>
      <c r="E190" s="119">
        <v>0</v>
      </c>
      <c r="F190" s="77">
        <v>0</v>
      </c>
      <c r="G190" s="77">
        <v>0</v>
      </c>
      <c r="H190" s="77">
        <v>0</v>
      </c>
      <c r="I190" s="77">
        <v>16</v>
      </c>
      <c r="J190" s="151">
        <v>0</v>
      </c>
      <c r="K190" s="151">
        <v>0</v>
      </c>
      <c r="L190" s="151">
        <v>0</v>
      </c>
      <c r="M190" s="151">
        <v>0</v>
      </c>
      <c r="N190" s="151">
        <v>0</v>
      </c>
      <c r="O190" s="151">
        <v>0</v>
      </c>
      <c r="P190" s="151">
        <v>0</v>
      </c>
      <c r="Q190" s="151">
        <v>0</v>
      </c>
      <c r="R190" s="151">
        <v>0</v>
      </c>
      <c r="S190" s="151">
        <v>0</v>
      </c>
      <c r="T190" s="151">
        <v>0</v>
      </c>
      <c r="U190" s="151">
        <v>0</v>
      </c>
      <c r="V190" s="151">
        <v>0</v>
      </c>
      <c r="W190" s="151">
        <v>0</v>
      </c>
      <c r="X190" s="151">
        <v>0</v>
      </c>
      <c r="Y190" s="151">
        <v>0</v>
      </c>
      <c r="Z190" s="151">
        <v>0</v>
      </c>
      <c r="AA190" s="151">
        <v>0</v>
      </c>
      <c r="AB190" s="151">
        <v>0</v>
      </c>
      <c r="AC190" s="151">
        <v>0</v>
      </c>
      <c r="AD190" s="151">
        <v>0</v>
      </c>
      <c r="AE190" s="151">
        <v>0</v>
      </c>
      <c r="AF190" s="151">
        <v>0</v>
      </c>
      <c r="AG190" s="151">
        <v>0</v>
      </c>
      <c r="AH190" s="151">
        <v>16</v>
      </c>
    </row>
    <row r="191" spans="2:34" ht="15.75" customHeight="1" x14ac:dyDescent="0.25">
      <c r="B191" s="160" t="s">
        <v>445</v>
      </c>
      <c r="C191" s="75" t="s">
        <v>454</v>
      </c>
      <c r="D191" s="83">
        <v>0</v>
      </c>
      <c r="E191" s="119">
        <v>0</v>
      </c>
      <c r="F191" s="77">
        <v>0</v>
      </c>
      <c r="G191" s="77">
        <v>0</v>
      </c>
      <c r="H191" s="77">
        <v>0</v>
      </c>
      <c r="I191" s="77">
        <v>0</v>
      </c>
      <c r="J191" s="151">
        <v>0</v>
      </c>
      <c r="K191" s="151">
        <v>0</v>
      </c>
      <c r="L191" s="151">
        <v>0</v>
      </c>
      <c r="M191" s="151">
        <v>0</v>
      </c>
      <c r="N191" s="151">
        <v>0</v>
      </c>
      <c r="O191" s="151">
        <v>0</v>
      </c>
      <c r="P191" s="151">
        <v>0</v>
      </c>
      <c r="Q191" s="151">
        <v>0</v>
      </c>
      <c r="R191" s="151">
        <v>0</v>
      </c>
      <c r="S191" s="151">
        <v>0</v>
      </c>
      <c r="T191" s="151">
        <v>0</v>
      </c>
      <c r="U191" s="151">
        <v>0</v>
      </c>
      <c r="V191" s="151">
        <v>0</v>
      </c>
      <c r="W191" s="151">
        <v>0</v>
      </c>
      <c r="X191" s="151">
        <v>0</v>
      </c>
      <c r="Y191" s="151">
        <v>0</v>
      </c>
      <c r="Z191" s="151">
        <v>0</v>
      </c>
      <c r="AA191" s="151">
        <v>0</v>
      </c>
      <c r="AB191" s="151">
        <v>0</v>
      </c>
      <c r="AC191" s="151">
        <v>0</v>
      </c>
      <c r="AD191" s="151">
        <v>0</v>
      </c>
      <c r="AE191" s="151">
        <v>0</v>
      </c>
      <c r="AF191" s="151">
        <v>0</v>
      </c>
      <c r="AG191" s="151">
        <v>0</v>
      </c>
      <c r="AH191" s="151">
        <v>0</v>
      </c>
    </row>
    <row r="192" spans="2:34" ht="15.75" customHeight="1" x14ac:dyDescent="0.25">
      <c r="B192" s="160" t="s">
        <v>447</v>
      </c>
      <c r="C192" s="75" t="s">
        <v>456</v>
      </c>
      <c r="D192" s="83">
        <v>0</v>
      </c>
      <c r="E192" s="119">
        <v>0</v>
      </c>
      <c r="F192" s="77">
        <v>0</v>
      </c>
      <c r="G192" s="77">
        <v>0</v>
      </c>
      <c r="H192" s="77">
        <v>0</v>
      </c>
      <c r="I192" s="77">
        <v>0</v>
      </c>
      <c r="J192" s="151">
        <v>0</v>
      </c>
      <c r="K192" s="151">
        <v>0</v>
      </c>
      <c r="L192" s="151">
        <v>0</v>
      </c>
      <c r="M192" s="151">
        <v>0</v>
      </c>
      <c r="N192" s="151">
        <v>0</v>
      </c>
      <c r="O192" s="151">
        <v>0</v>
      </c>
      <c r="P192" s="151">
        <v>0</v>
      </c>
      <c r="Q192" s="151">
        <v>0</v>
      </c>
      <c r="R192" s="151">
        <v>0</v>
      </c>
      <c r="S192" s="151">
        <v>0</v>
      </c>
      <c r="T192" s="151">
        <v>0</v>
      </c>
      <c r="U192" s="151">
        <v>0</v>
      </c>
      <c r="V192" s="151">
        <v>0</v>
      </c>
      <c r="W192" s="151">
        <v>0</v>
      </c>
      <c r="X192" s="151">
        <v>0</v>
      </c>
      <c r="Y192" s="151">
        <v>0</v>
      </c>
      <c r="Z192" s="151">
        <v>0</v>
      </c>
      <c r="AA192" s="151">
        <v>0</v>
      </c>
      <c r="AB192" s="151">
        <v>0</v>
      </c>
      <c r="AC192" s="151">
        <v>0</v>
      </c>
      <c r="AD192" s="151">
        <v>0</v>
      </c>
      <c r="AE192" s="151">
        <v>0</v>
      </c>
      <c r="AF192" s="151">
        <v>0</v>
      </c>
      <c r="AG192" s="151">
        <v>0</v>
      </c>
      <c r="AH192" s="151">
        <v>0</v>
      </c>
    </row>
    <row r="193" spans="2:34" ht="15.75" customHeight="1" x14ac:dyDescent="0.25">
      <c r="B193" s="160" t="s">
        <v>449</v>
      </c>
      <c r="C193" s="75" t="s">
        <v>459</v>
      </c>
      <c r="D193" s="83">
        <v>0</v>
      </c>
      <c r="E193" s="119">
        <v>0</v>
      </c>
      <c r="F193" s="77">
        <v>0</v>
      </c>
      <c r="G193" s="77">
        <v>0</v>
      </c>
      <c r="H193" s="77">
        <v>0</v>
      </c>
      <c r="I193" s="77">
        <v>0</v>
      </c>
      <c r="J193" s="151">
        <v>0</v>
      </c>
      <c r="K193" s="151">
        <v>0</v>
      </c>
      <c r="L193" s="151">
        <v>0</v>
      </c>
      <c r="M193" s="151">
        <v>0</v>
      </c>
      <c r="N193" s="151">
        <v>0</v>
      </c>
      <c r="O193" s="151">
        <v>0</v>
      </c>
      <c r="P193" s="151">
        <v>0</v>
      </c>
      <c r="Q193" s="151">
        <v>0</v>
      </c>
      <c r="R193" s="151">
        <v>0</v>
      </c>
      <c r="S193" s="151">
        <v>0</v>
      </c>
      <c r="T193" s="151">
        <v>0</v>
      </c>
      <c r="U193" s="151">
        <v>0</v>
      </c>
      <c r="V193" s="151">
        <v>0</v>
      </c>
      <c r="W193" s="151">
        <v>0</v>
      </c>
      <c r="X193" s="151">
        <v>0</v>
      </c>
      <c r="Y193" s="151">
        <v>0</v>
      </c>
      <c r="Z193" s="151">
        <v>0</v>
      </c>
      <c r="AA193" s="151">
        <v>0</v>
      </c>
      <c r="AB193" s="151">
        <v>0</v>
      </c>
      <c r="AC193" s="151">
        <v>0</v>
      </c>
      <c r="AD193" s="151">
        <v>0</v>
      </c>
      <c r="AE193" s="151">
        <v>0</v>
      </c>
      <c r="AF193" s="151">
        <v>0</v>
      </c>
      <c r="AG193" s="151">
        <v>0</v>
      </c>
      <c r="AH193" s="151">
        <v>0</v>
      </c>
    </row>
    <row r="194" spans="2:34" ht="15.75" customHeight="1" x14ac:dyDescent="0.25">
      <c r="B194" s="159" t="s">
        <v>451</v>
      </c>
      <c r="C194" s="75" t="s">
        <v>461</v>
      </c>
      <c r="D194" s="83">
        <v>0</v>
      </c>
      <c r="E194" s="119">
        <v>0</v>
      </c>
      <c r="F194" s="77">
        <v>0</v>
      </c>
      <c r="G194" s="77">
        <v>0</v>
      </c>
      <c r="H194" s="77">
        <v>0</v>
      </c>
      <c r="I194" s="77">
        <v>0</v>
      </c>
      <c r="J194" s="151">
        <v>0</v>
      </c>
      <c r="K194" s="151">
        <v>0</v>
      </c>
      <c r="L194" s="151">
        <v>0</v>
      </c>
      <c r="M194" s="151">
        <v>0</v>
      </c>
      <c r="N194" s="151">
        <v>0</v>
      </c>
      <c r="O194" s="151">
        <v>0</v>
      </c>
      <c r="P194" s="151">
        <v>0</v>
      </c>
      <c r="Q194" s="151">
        <v>0</v>
      </c>
      <c r="R194" s="151">
        <v>0</v>
      </c>
      <c r="S194" s="151">
        <v>0</v>
      </c>
      <c r="T194" s="151">
        <v>0</v>
      </c>
      <c r="U194" s="151">
        <v>0</v>
      </c>
      <c r="V194" s="151">
        <v>0</v>
      </c>
      <c r="W194" s="151">
        <v>0</v>
      </c>
      <c r="X194" s="151">
        <v>0</v>
      </c>
      <c r="Y194" s="151">
        <v>0</v>
      </c>
      <c r="Z194" s="151">
        <v>0</v>
      </c>
      <c r="AA194" s="151">
        <v>0</v>
      </c>
      <c r="AB194" s="151">
        <v>0</v>
      </c>
      <c r="AC194" s="151">
        <v>0</v>
      </c>
      <c r="AD194" s="151">
        <v>0</v>
      </c>
      <c r="AE194" s="151">
        <v>0</v>
      </c>
      <c r="AF194" s="151">
        <v>0</v>
      </c>
      <c r="AG194" s="151">
        <v>0</v>
      </c>
      <c r="AH194" s="151">
        <v>0</v>
      </c>
    </row>
    <row r="195" spans="2:34" ht="15.75" customHeight="1" x14ac:dyDescent="0.25">
      <c r="B195" s="159" t="s">
        <v>453</v>
      </c>
      <c r="C195" s="75" t="s">
        <v>463</v>
      </c>
      <c r="D195" s="83">
        <v>0</v>
      </c>
      <c r="E195" s="119">
        <v>0</v>
      </c>
      <c r="F195" s="77">
        <v>0</v>
      </c>
      <c r="G195" s="77">
        <v>0</v>
      </c>
      <c r="H195" s="77">
        <v>0</v>
      </c>
      <c r="I195" s="77">
        <v>0</v>
      </c>
      <c r="J195" s="151">
        <v>0</v>
      </c>
      <c r="K195" s="151">
        <v>0</v>
      </c>
      <c r="L195" s="151">
        <v>0</v>
      </c>
      <c r="M195" s="151">
        <v>0</v>
      </c>
      <c r="N195" s="151">
        <v>0</v>
      </c>
      <c r="O195" s="151">
        <v>0</v>
      </c>
      <c r="P195" s="151">
        <v>0</v>
      </c>
      <c r="Q195" s="151">
        <v>0</v>
      </c>
      <c r="R195" s="151">
        <v>0</v>
      </c>
      <c r="S195" s="151">
        <v>0</v>
      </c>
      <c r="T195" s="151">
        <v>0</v>
      </c>
      <c r="U195" s="151">
        <v>0</v>
      </c>
      <c r="V195" s="151">
        <v>0</v>
      </c>
      <c r="W195" s="151">
        <v>0</v>
      </c>
      <c r="X195" s="151">
        <v>0</v>
      </c>
      <c r="Y195" s="151">
        <v>0</v>
      </c>
      <c r="Z195" s="151">
        <v>0</v>
      </c>
      <c r="AA195" s="151">
        <v>0</v>
      </c>
      <c r="AB195" s="151">
        <v>0</v>
      </c>
      <c r="AC195" s="151">
        <v>0</v>
      </c>
      <c r="AD195" s="151">
        <v>0</v>
      </c>
      <c r="AE195" s="151">
        <v>0</v>
      </c>
      <c r="AF195" s="151">
        <v>0</v>
      </c>
      <c r="AG195" s="151">
        <v>0</v>
      </c>
      <c r="AH195" s="151">
        <v>0</v>
      </c>
    </row>
    <row r="196" spans="2:34" ht="21.75" customHeight="1" x14ac:dyDescent="0.25">
      <c r="B196" s="159" t="s">
        <v>455</v>
      </c>
      <c r="C196" s="75" t="s">
        <v>465</v>
      </c>
      <c r="D196" s="83">
        <v>0</v>
      </c>
      <c r="E196" s="119">
        <v>0</v>
      </c>
      <c r="F196" s="77">
        <v>0</v>
      </c>
      <c r="G196" s="77">
        <v>0</v>
      </c>
      <c r="H196" s="77">
        <v>0</v>
      </c>
      <c r="I196" s="77">
        <v>0</v>
      </c>
      <c r="J196" s="151">
        <v>0</v>
      </c>
      <c r="K196" s="151">
        <v>0</v>
      </c>
      <c r="L196" s="151">
        <v>0</v>
      </c>
      <c r="M196" s="151">
        <v>0</v>
      </c>
      <c r="N196" s="151">
        <v>0</v>
      </c>
      <c r="O196" s="151">
        <v>0</v>
      </c>
      <c r="P196" s="151">
        <v>0</v>
      </c>
      <c r="Q196" s="151">
        <v>0</v>
      </c>
      <c r="R196" s="151">
        <v>0</v>
      </c>
      <c r="S196" s="151">
        <v>0</v>
      </c>
      <c r="T196" s="151">
        <v>0</v>
      </c>
      <c r="U196" s="151">
        <v>0</v>
      </c>
      <c r="V196" s="151">
        <v>0</v>
      </c>
      <c r="W196" s="151">
        <v>0</v>
      </c>
      <c r="X196" s="151">
        <v>0</v>
      </c>
      <c r="Y196" s="151">
        <v>0</v>
      </c>
      <c r="Z196" s="151">
        <v>0</v>
      </c>
      <c r="AA196" s="151">
        <v>0</v>
      </c>
      <c r="AB196" s="151">
        <v>0</v>
      </c>
      <c r="AC196" s="151">
        <v>0</v>
      </c>
      <c r="AD196" s="151">
        <v>0</v>
      </c>
      <c r="AE196" s="151">
        <v>0</v>
      </c>
      <c r="AF196" s="151">
        <v>0</v>
      </c>
      <c r="AG196" s="151">
        <v>0</v>
      </c>
      <c r="AH196" s="151">
        <v>0</v>
      </c>
    </row>
    <row r="197" spans="2:34" x14ac:dyDescent="0.25">
      <c r="B197" s="159" t="s">
        <v>457</v>
      </c>
      <c r="C197" s="75" t="s">
        <v>467</v>
      </c>
      <c r="D197" s="83">
        <v>0</v>
      </c>
      <c r="E197" s="119">
        <v>0</v>
      </c>
      <c r="F197" s="77">
        <v>0</v>
      </c>
      <c r="G197" s="77">
        <v>0</v>
      </c>
      <c r="H197" s="77">
        <v>0</v>
      </c>
      <c r="I197" s="77">
        <v>0</v>
      </c>
      <c r="J197" s="151">
        <v>0</v>
      </c>
      <c r="K197" s="151">
        <v>0</v>
      </c>
      <c r="L197" s="151">
        <v>0</v>
      </c>
      <c r="M197" s="151">
        <v>0</v>
      </c>
      <c r="N197" s="151">
        <v>0</v>
      </c>
      <c r="O197" s="151">
        <v>0</v>
      </c>
      <c r="P197" s="151">
        <v>0</v>
      </c>
      <c r="Q197" s="151">
        <v>0</v>
      </c>
      <c r="R197" s="151">
        <v>0</v>
      </c>
      <c r="S197" s="151">
        <v>0</v>
      </c>
      <c r="T197" s="151">
        <v>0</v>
      </c>
      <c r="U197" s="151">
        <v>0</v>
      </c>
      <c r="V197" s="151">
        <v>0</v>
      </c>
      <c r="W197" s="151">
        <v>0</v>
      </c>
      <c r="X197" s="151">
        <v>0</v>
      </c>
      <c r="Y197" s="151">
        <v>0</v>
      </c>
      <c r="Z197" s="151">
        <v>0</v>
      </c>
      <c r="AA197" s="151">
        <v>0</v>
      </c>
      <c r="AB197" s="151">
        <v>0</v>
      </c>
      <c r="AC197" s="151">
        <v>0</v>
      </c>
      <c r="AD197" s="151">
        <v>0</v>
      </c>
      <c r="AE197" s="151">
        <v>0</v>
      </c>
      <c r="AF197" s="151">
        <v>0</v>
      </c>
      <c r="AG197" s="151">
        <v>0</v>
      </c>
      <c r="AH197" s="151">
        <v>0</v>
      </c>
    </row>
    <row r="198" spans="2:34" ht="15.75" customHeight="1" x14ac:dyDescent="0.25">
      <c r="B198" s="159" t="s">
        <v>458</v>
      </c>
      <c r="C198" s="75" t="s">
        <v>469</v>
      </c>
      <c r="D198" s="83">
        <v>42</v>
      </c>
      <c r="E198" s="119">
        <v>15</v>
      </c>
      <c r="F198" s="77">
        <v>13</v>
      </c>
      <c r="G198" s="77">
        <v>14</v>
      </c>
      <c r="H198" s="77">
        <v>31</v>
      </c>
      <c r="I198" s="77">
        <v>159</v>
      </c>
      <c r="J198" s="151">
        <v>0</v>
      </c>
      <c r="K198" s="151">
        <v>4</v>
      </c>
      <c r="L198" s="151">
        <v>1</v>
      </c>
      <c r="M198" s="151">
        <v>8</v>
      </c>
      <c r="N198" s="151">
        <v>44</v>
      </c>
      <c r="O198" s="151">
        <v>6</v>
      </c>
      <c r="P198" s="151">
        <v>2</v>
      </c>
      <c r="Q198" s="151">
        <v>1</v>
      </c>
      <c r="R198" s="151">
        <v>9</v>
      </c>
      <c r="S198" s="151">
        <v>8</v>
      </c>
      <c r="T198" s="151">
        <v>6</v>
      </c>
      <c r="U198" s="151">
        <v>7</v>
      </c>
      <c r="V198" s="151">
        <v>8</v>
      </c>
      <c r="W198" s="151">
        <v>12</v>
      </c>
      <c r="X198" s="151">
        <v>49</v>
      </c>
      <c r="Y198" s="151">
        <v>3</v>
      </c>
      <c r="Z198" s="151">
        <v>0</v>
      </c>
      <c r="AA198" s="151">
        <v>4</v>
      </c>
      <c r="AB198" s="151">
        <v>2</v>
      </c>
      <c r="AC198" s="151">
        <v>27</v>
      </c>
      <c r="AD198" s="151">
        <v>0</v>
      </c>
      <c r="AE198" s="151">
        <v>0</v>
      </c>
      <c r="AF198" s="151">
        <v>0</v>
      </c>
      <c r="AG198" s="151">
        <v>0</v>
      </c>
      <c r="AH198" s="151">
        <v>31</v>
      </c>
    </row>
    <row r="199" spans="2:34" ht="15.75" customHeight="1" x14ac:dyDescent="0.25">
      <c r="B199" s="159" t="s">
        <v>460</v>
      </c>
      <c r="C199" s="75" t="s">
        <v>471</v>
      </c>
      <c r="D199" s="83">
        <v>0</v>
      </c>
      <c r="E199" s="119">
        <v>0</v>
      </c>
      <c r="F199" s="77">
        <v>0</v>
      </c>
      <c r="G199" s="77">
        <v>0</v>
      </c>
      <c r="H199" s="77">
        <v>0</v>
      </c>
      <c r="I199" s="77">
        <v>0</v>
      </c>
      <c r="J199" s="151">
        <v>0</v>
      </c>
      <c r="K199" s="151">
        <v>0</v>
      </c>
      <c r="L199" s="151">
        <v>0</v>
      </c>
      <c r="M199" s="151">
        <v>0</v>
      </c>
      <c r="N199" s="151">
        <v>0</v>
      </c>
      <c r="O199" s="151">
        <v>0</v>
      </c>
      <c r="P199" s="151">
        <v>0</v>
      </c>
      <c r="Q199" s="151">
        <v>0</v>
      </c>
      <c r="R199" s="151">
        <v>0</v>
      </c>
      <c r="S199" s="151">
        <v>0</v>
      </c>
      <c r="T199" s="151">
        <v>0</v>
      </c>
      <c r="U199" s="151">
        <v>0</v>
      </c>
      <c r="V199" s="151">
        <v>0</v>
      </c>
      <c r="W199" s="151">
        <v>0</v>
      </c>
      <c r="X199" s="151">
        <v>0</v>
      </c>
      <c r="Y199" s="151">
        <v>0</v>
      </c>
      <c r="Z199" s="151">
        <v>0</v>
      </c>
      <c r="AA199" s="151">
        <v>0</v>
      </c>
      <c r="AB199" s="151">
        <v>0</v>
      </c>
      <c r="AC199" s="151">
        <v>0</v>
      </c>
      <c r="AD199" s="151">
        <v>0</v>
      </c>
      <c r="AE199" s="151">
        <v>0</v>
      </c>
      <c r="AF199" s="151">
        <v>0</v>
      </c>
      <c r="AG199" s="151">
        <v>0</v>
      </c>
      <c r="AH199" s="151">
        <v>0</v>
      </c>
    </row>
    <row r="200" spans="2:34" ht="15.75" customHeight="1" x14ac:dyDescent="0.25">
      <c r="B200" s="159" t="s">
        <v>462</v>
      </c>
      <c r="C200" s="75" t="s">
        <v>473</v>
      </c>
      <c r="D200" s="83">
        <v>0</v>
      </c>
      <c r="E200" s="119">
        <v>0</v>
      </c>
      <c r="F200" s="77">
        <v>0</v>
      </c>
      <c r="G200" s="77">
        <v>0</v>
      </c>
      <c r="H200" s="77">
        <v>0</v>
      </c>
      <c r="I200" s="77">
        <v>0</v>
      </c>
      <c r="J200" s="151">
        <v>0</v>
      </c>
      <c r="K200" s="151">
        <v>0</v>
      </c>
      <c r="L200" s="151">
        <v>0</v>
      </c>
      <c r="M200" s="151">
        <v>0</v>
      </c>
      <c r="N200" s="151">
        <v>0</v>
      </c>
      <c r="O200" s="151">
        <v>0</v>
      </c>
      <c r="P200" s="151">
        <v>0</v>
      </c>
      <c r="Q200" s="151">
        <v>0</v>
      </c>
      <c r="R200" s="151">
        <v>0</v>
      </c>
      <c r="S200" s="151">
        <v>0</v>
      </c>
      <c r="T200" s="151">
        <v>0</v>
      </c>
      <c r="U200" s="151">
        <v>0</v>
      </c>
      <c r="V200" s="151">
        <v>0</v>
      </c>
      <c r="W200" s="151">
        <v>0</v>
      </c>
      <c r="X200" s="151">
        <v>0</v>
      </c>
      <c r="Y200" s="151">
        <v>0</v>
      </c>
      <c r="Z200" s="151">
        <v>0</v>
      </c>
      <c r="AA200" s="151">
        <v>0</v>
      </c>
      <c r="AB200" s="151">
        <v>0</v>
      </c>
      <c r="AC200" s="151">
        <v>0</v>
      </c>
      <c r="AD200" s="151">
        <v>0</v>
      </c>
      <c r="AE200" s="151">
        <v>0</v>
      </c>
      <c r="AF200" s="151">
        <v>0</v>
      </c>
      <c r="AG200" s="151">
        <v>0</v>
      </c>
      <c r="AH200" s="151">
        <v>0</v>
      </c>
    </row>
    <row r="201" spans="2:34" ht="15.75" customHeight="1" x14ac:dyDescent="0.25">
      <c r="B201" s="159" t="s">
        <v>464</v>
      </c>
      <c r="C201" s="75" t="s">
        <v>475</v>
      </c>
      <c r="D201" s="83">
        <v>0</v>
      </c>
      <c r="E201" s="119">
        <v>0</v>
      </c>
      <c r="F201" s="77">
        <v>0</v>
      </c>
      <c r="G201" s="77">
        <v>0</v>
      </c>
      <c r="H201" s="77">
        <v>0</v>
      </c>
      <c r="I201" s="77">
        <v>0</v>
      </c>
      <c r="J201" s="83">
        <v>0</v>
      </c>
      <c r="K201" s="83">
        <v>0</v>
      </c>
      <c r="L201" s="83">
        <v>0</v>
      </c>
      <c r="M201" s="83">
        <v>0</v>
      </c>
      <c r="N201" s="83">
        <v>0</v>
      </c>
      <c r="O201" s="83">
        <v>0</v>
      </c>
      <c r="P201" s="83">
        <v>0</v>
      </c>
      <c r="Q201" s="83">
        <v>0</v>
      </c>
      <c r="R201" s="83">
        <v>0</v>
      </c>
      <c r="S201" s="83">
        <v>0</v>
      </c>
      <c r="T201" s="83">
        <v>0</v>
      </c>
      <c r="U201" s="83">
        <v>0</v>
      </c>
      <c r="V201" s="83">
        <v>0</v>
      </c>
      <c r="W201" s="83">
        <v>0</v>
      </c>
      <c r="X201" s="83">
        <v>0</v>
      </c>
      <c r="Y201" s="83">
        <v>0</v>
      </c>
      <c r="Z201" s="83">
        <v>0</v>
      </c>
      <c r="AA201" s="83">
        <v>0</v>
      </c>
      <c r="AB201" s="83">
        <v>0</v>
      </c>
      <c r="AC201" s="83">
        <v>0</v>
      </c>
      <c r="AD201" s="83">
        <v>0</v>
      </c>
      <c r="AE201" s="83">
        <v>0</v>
      </c>
      <c r="AF201" s="83">
        <v>0</v>
      </c>
      <c r="AG201" s="83">
        <v>0</v>
      </c>
      <c r="AH201" s="83">
        <v>0</v>
      </c>
    </row>
    <row r="202" spans="2:34" ht="15.75" customHeight="1" x14ac:dyDescent="0.25">
      <c r="B202" s="160" t="s">
        <v>466</v>
      </c>
      <c r="C202" s="75" t="s">
        <v>477</v>
      </c>
      <c r="D202" s="83">
        <v>0</v>
      </c>
      <c r="E202" s="119">
        <v>0</v>
      </c>
      <c r="F202" s="77">
        <v>0</v>
      </c>
      <c r="G202" s="77">
        <v>0</v>
      </c>
      <c r="H202" s="77">
        <v>0</v>
      </c>
      <c r="I202" s="77">
        <v>0</v>
      </c>
      <c r="J202" s="151">
        <v>0</v>
      </c>
      <c r="K202" s="151">
        <v>0</v>
      </c>
      <c r="L202" s="151">
        <v>0</v>
      </c>
      <c r="M202" s="151">
        <v>0</v>
      </c>
      <c r="N202" s="151">
        <v>0</v>
      </c>
      <c r="O202" s="151">
        <v>0</v>
      </c>
      <c r="P202" s="151">
        <v>0</v>
      </c>
      <c r="Q202" s="151">
        <v>0</v>
      </c>
      <c r="R202" s="151">
        <v>0</v>
      </c>
      <c r="S202" s="151">
        <v>0</v>
      </c>
      <c r="T202" s="151">
        <v>0</v>
      </c>
      <c r="U202" s="151">
        <v>0</v>
      </c>
      <c r="V202" s="151">
        <v>0</v>
      </c>
      <c r="W202" s="151">
        <v>0</v>
      </c>
      <c r="X202" s="151">
        <v>0</v>
      </c>
      <c r="Y202" s="151">
        <v>0</v>
      </c>
      <c r="Z202" s="151">
        <v>0</v>
      </c>
      <c r="AA202" s="151">
        <v>0</v>
      </c>
      <c r="AB202" s="151">
        <v>0</v>
      </c>
      <c r="AC202" s="151">
        <v>0</v>
      </c>
      <c r="AD202" s="151">
        <v>0</v>
      </c>
      <c r="AE202" s="151">
        <v>0</v>
      </c>
      <c r="AF202" s="151">
        <v>0</v>
      </c>
      <c r="AG202" s="151">
        <v>0</v>
      </c>
      <c r="AH202" s="151">
        <v>0</v>
      </c>
    </row>
    <row r="203" spans="2:34" x14ac:dyDescent="0.25">
      <c r="B203" s="160" t="s">
        <v>468</v>
      </c>
      <c r="C203" s="75" t="s">
        <v>479</v>
      </c>
      <c r="D203" s="83">
        <v>0</v>
      </c>
      <c r="E203" s="119">
        <v>0</v>
      </c>
      <c r="F203" s="77">
        <v>0</v>
      </c>
      <c r="G203" s="77">
        <v>0</v>
      </c>
      <c r="H203" s="77">
        <v>0</v>
      </c>
      <c r="I203" s="77">
        <v>0</v>
      </c>
      <c r="J203" s="151">
        <v>0</v>
      </c>
      <c r="K203" s="151">
        <v>0</v>
      </c>
      <c r="L203" s="151">
        <v>0</v>
      </c>
      <c r="M203" s="151">
        <v>0</v>
      </c>
      <c r="N203" s="151">
        <v>0</v>
      </c>
      <c r="O203" s="151">
        <v>0</v>
      </c>
      <c r="P203" s="151">
        <v>0</v>
      </c>
      <c r="Q203" s="151">
        <v>0</v>
      </c>
      <c r="R203" s="151">
        <v>0</v>
      </c>
      <c r="S203" s="151">
        <v>0</v>
      </c>
      <c r="T203" s="151">
        <v>0</v>
      </c>
      <c r="U203" s="151">
        <v>0</v>
      </c>
      <c r="V203" s="151">
        <v>0</v>
      </c>
      <c r="W203" s="46">
        <v>0</v>
      </c>
      <c r="X203" s="151">
        <v>0</v>
      </c>
      <c r="Y203" s="151">
        <v>0</v>
      </c>
      <c r="Z203" s="151">
        <v>0</v>
      </c>
      <c r="AA203" s="151">
        <v>0</v>
      </c>
      <c r="AB203" s="151">
        <v>0</v>
      </c>
      <c r="AC203" s="151">
        <v>0</v>
      </c>
      <c r="AD203" s="151">
        <v>0</v>
      </c>
      <c r="AE203" s="151">
        <v>0</v>
      </c>
      <c r="AF203" s="151">
        <v>0</v>
      </c>
      <c r="AG203" s="151">
        <v>0</v>
      </c>
      <c r="AH203" s="151">
        <v>0</v>
      </c>
    </row>
    <row r="204" spans="2:34" x14ac:dyDescent="0.25">
      <c r="B204" s="160" t="s">
        <v>470</v>
      </c>
      <c r="C204" s="75" t="s">
        <v>481</v>
      </c>
      <c r="D204" s="83">
        <v>0</v>
      </c>
      <c r="E204" s="119">
        <v>0</v>
      </c>
      <c r="F204" s="77">
        <v>0</v>
      </c>
      <c r="G204" s="77">
        <v>0</v>
      </c>
      <c r="H204" s="77">
        <v>0</v>
      </c>
      <c r="I204" s="77">
        <v>0</v>
      </c>
      <c r="J204" s="151">
        <v>0</v>
      </c>
      <c r="K204" s="151">
        <v>0</v>
      </c>
      <c r="L204" s="151">
        <v>0</v>
      </c>
      <c r="M204" s="151">
        <v>0</v>
      </c>
      <c r="N204" s="151">
        <v>0</v>
      </c>
      <c r="O204" s="151">
        <v>0</v>
      </c>
      <c r="P204" s="151">
        <v>0</v>
      </c>
      <c r="Q204" s="151">
        <v>0</v>
      </c>
      <c r="R204" s="151">
        <v>0</v>
      </c>
      <c r="S204" s="151">
        <v>0</v>
      </c>
      <c r="T204" s="151">
        <v>0</v>
      </c>
      <c r="U204" s="151">
        <v>0</v>
      </c>
      <c r="V204" s="151">
        <v>0</v>
      </c>
      <c r="W204" s="46">
        <v>0</v>
      </c>
      <c r="X204" s="151">
        <v>0</v>
      </c>
      <c r="Y204" s="151">
        <v>0</v>
      </c>
      <c r="Z204" s="151">
        <v>0</v>
      </c>
      <c r="AA204" s="151">
        <v>0</v>
      </c>
      <c r="AB204" s="151">
        <v>0</v>
      </c>
      <c r="AC204" s="151">
        <v>0</v>
      </c>
      <c r="AD204" s="151">
        <v>0</v>
      </c>
      <c r="AE204" s="151">
        <v>0</v>
      </c>
      <c r="AF204" s="151">
        <v>0</v>
      </c>
      <c r="AG204" s="151">
        <v>0</v>
      </c>
      <c r="AH204" s="151">
        <v>0</v>
      </c>
    </row>
    <row r="205" spans="2:34" ht="15.75" customHeight="1" x14ac:dyDescent="0.25">
      <c r="B205" s="160" t="s">
        <v>472</v>
      </c>
      <c r="C205" s="75" t="s">
        <v>483</v>
      </c>
      <c r="D205" s="83">
        <v>0</v>
      </c>
      <c r="E205" s="119">
        <v>0</v>
      </c>
      <c r="F205" s="77">
        <v>0</v>
      </c>
      <c r="G205" s="77">
        <v>0</v>
      </c>
      <c r="H205" s="77">
        <v>0</v>
      </c>
      <c r="I205" s="77">
        <v>0</v>
      </c>
      <c r="J205" s="151">
        <v>0</v>
      </c>
      <c r="K205" s="151">
        <v>0</v>
      </c>
      <c r="L205" s="151">
        <v>0</v>
      </c>
      <c r="M205" s="151">
        <v>0</v>
      </c>
      <c r="N205" s="151">
        <v>0</v>
      </c>
      <c r="O205" s="151">
        <v>0</v>
      </c>
      <c r="P205" s="151">
        <v>0</v>
      </c>
      <c r="Q205" s="151">
        <v>0</v>
      </c>
      <c r="R205" s="151">
        <v>0</v>
      </c>
      <c r="S205" s="151">
        <v>0</v>
      </c>
      <c r="T205" s="151">
        <v>0</v>
      </c>
      <c r="U205" s="151">
        <v>0</v>
      </c>
      <c r="V205" s="151">
        <v>0</v>
      </c>
      <c r="W205" s="46">
        <v>0</v>
      </c>
      <c r="X205" s="151">
        <v>0</v>
      </c>
      <c r="Y205" s="151">
        <v>0</v>
      </c>
      <c r="Z205" s="151">
        <v>0</v>
      </c>
      <c r="AA205" s="151">
        <v>0</v>
      </c>
      <c r="AB205" s="151">
        <v>0</v>
      </c>
      <c r="AC205" s="151">
        <v>0</v>
      </c>
      <c r="AD205" s="151">
        <v>0</v>
      </c>
      <c r="AE205" s="151">
        <v>0</v>
      </c>
      <c r="AF205" s="151">
        <v>0</v>
      </c>
      <c r="AG205" s="151">
        <v>0</v>
      </c>
      <c r="AH205" s="151">
        <v>0</v>
      </c>
    </row>
    <row r="206" spans="2:34" ht="15.75" customHeight="1" x14ac:dyDescent="0.25">
      <c r="B206" s="159" t="s">
        <v>474</v>
      </c>
      <c r="C206" s="75" t="s">
        <v>485</v>
      </c>
      <c r="D206" s="83">
        <v>0</v>
      </c>
      <c r="E206" s="119">
        <v>0</v>
      </c>
      <c r="F206" s="77">
        <v>0</v>
      </c>
      <c r="G206" s="77">
        <v>0</v>
      </c>
      <c r="H206" s="77">
        <v>0</v>
      </c>
      <c r="I206" s="77">
        <v>0</v>
      </c>
      <c r="J206" s="151">
        <v>0</v>
      </c>
      <c r="K206" s="151">
        <v>0</v>
      </c>
      <c r="L206" s="151">
        <v>0</v>
      </c>
      <c r="M206" s="151">
        <v>0</v>
      </c>
      <c r="N206" s="151">
        <v>0</v>
      </c>
      <c r="O206" s="151">
        <v>0</v>
      </c>
      <c r="P206" s="151">
        <v>0</v>
      </c>
      <c r="Q206" s="151">
        <v>0</v>
      </c>
      <c r="R206" s="151">
        <v>0</v>
      </c>
      <c r="S206" s="151">
        <v>0</v>
      </c>
      <c r="T206" s="151">
        <v>0</v>
      </c>
      <c r="U206" s="151">
        <v>0</v>
      </c>
      <c r="V206" s="151">
        <v>0</v>
      </c>
      <c r="W206" s="46">
        <v>0</v>
      </c>
      <c r="X206" s="151">
        <v>0</v>
      </c>
      <c r="Y206" s="151">
        <v>0</v>
      </c>
      <c r="Z206" s="151">
        <v>0</v>
      </c>
      <c r="AA206" s="151">
        <v>0</v>
      </c>
      <c r="AB206" s="151">
        <v>0</v>
      </c>
      <c r="AC206" s="151">
        <v>0</v>
      </c>
      <c r="AD206" s="151">
        <v>0</v>
      </c>
      <c r="AE206" s="151">
        <v>0</v>
      </c>
      <c r="AF206" s="151">
        <v>0</v>
      </c>
      <c r="AG206" s="151">
        <v>0</v>
      </c>
      <c r="AH206" s="151">
        <v>0</v>
      </c>
    </row>
    <row r="207" spans="2:34" ht="15.75" customHeight="1" x14ac:dyDescent="0.25">
      <c r="B207" s="159" t="s">
        <v>476</v>
      </c>
      <c r="C207" s="75" t="s">
        <v>487</v>
      </c>
      <c r="D207" s="83">
        <v>0</v>
      </c>
      <c r="E207" s="119">
        <v>0</v>
      </c>
      <c r="F207" s="77">
        <v>0</v>
      </c>
      <c r="G207" s="77">
        <v>0</v>
      </c>
      <c r="H207" s="77">
        <v>0</v>
      </c>
      <c r="I207" s="77">
        <v>0</v>
      </c>
      <c r="J207" s="151">
        <v>0</v>
      </c>
      <c r="K207" s="151">
        <v>0</v>
      </c>
      <c r="L207" s="151">
        <v>0</v>
      </c>
      <c r="M207" s="151">
        <v>0</v>
      </c>
      <c r="N207" s="151">
        <v>0</v>
      </c>
      <c r="O207" s="151">
        <v>0</v>
      </c>
      <c r="P207" s="151">
        <v>0</v>
      </c>
      <c r="Q207" s="151">
        <v>0</v>
      </c>
      <c r="R207" s="151">
        <v>0</v>
      </c>
      <c r="S207" s="151">
        <v>0</v>
      </c>
      <c r="T207" s="151">
        <v>0</v>
      </c>
      <c r="U207" s="151">
        <v>0</v>
      </c>
      <c r="V207" s="151">
        <v>0</v>
      </c>
      <c r="W207" s="46">
        <v>0</v>
      </c>
      <c r="X207" s="151">
        <v>0</v>
      </c>
      <c r="Y207" s="151">
        <v>0</v>
      </c>
      <c r="Z207" s="151">
        <v>0</v>
      </c>
      <c r="AA207" s="151">
        <v>0</v>
      </c>
      <c r="AB207" s="151">
        <v>0</v>
      </c>
      <c r="AC207" s="151">
        <v>0</v>
      </c>
      <c r="AD207" s="151">
        <v>0</v>
      </c>
      <c r="AE207" s="151">
        <v>0</v>
      </c>
      <c r="AF207" s="151">
        <v>0</v>
      </c>
      <c r="AG207" s="151">
        <v>0</v>
      </c>
      <c r="AH207" s="151">
        <v>0</v>
      </c>
    </row>
    <row r="208" spans="2:34" ht="15.75" customHeight="1" x14ac:dyDescent="0.25">
      <c r="B208" s="159" t="s">
        <v>478</v>
      </c>
      <c r="C208" s="75" t="s">
        <v>489</v>
      </c>
      <c r="D208" s="83">
        <v>0</v>
      </c>
      <c r="E208" s="119">
        <v>0</v>
      </c>
      <c r="F208" s="77">
        <v>0</v>
      </c>
      <c r="G208" s="77">
        <v>0</v>
      </c>
      <c r="H208" s="77">
        <v>0</v>
      </c>
      <c r="I208" s="77">
        <v>4</v>
      </c>
      <c r="J208" s="83">
        <v>0</v>
      </c>
      <c r="K208" s="83">
        <v>0</v>
      </c>
      <c r="L208" s="83">
        <v>0</v>
      </c>
      <c r="M208" s="83">
        <v>0</v>
      </c>
      <c r="N208" s="83">
        <v>0</v>
      </c>
      <c r="O208" s="83">
        <v>0</v>
      </c>
      <c r="P208" s="83">
        <v>0</v>
      </c>
      <c r="Q208" s="83">
        <v>0</v>
      </c>
      <c r="R208" s="83">
        <v>0</v>
      </c>
      <c r="S208" s="83">
        <v>0</v>
      </c>
      <c r="T208" s="83">
        <v>0</v>
      </c>
      <c r="U208" s="83">
        <v>0</v>
      </c>
      <c r="V208" s="83">
        <v>0</v>
      </c>
      <c r="W208" s="83">
        <v>0</v>
      </c>
      <c r="X208" s="83">
        <v>4</v>
      </c>
      <c r="Y208" s="83">
        <v>0</v>
      </c>
      <c r="Z208" s="83">
        <v>0</v>
      </c>
      <c r="AA208" s="83">
        <v>0</v>
      </c>
      <c r="AB208" s="83">
        <v>0</v>
      </c>
      <c r="AC208" s="83">
        <v>0</v>
      </c>
      <c r="AD208" s="83">
        <v>0</v>
      </c>
      <c r="AE208" s="83">
        <v>0</v>
      </c>
      <c r="AF208" s="83">
        <v>0</v>
      </c>
      <c r="AG208" s="83">
        <v>0</v>
      </c>
      <c r="AH208" s="83">
        <v>0</v>
      </c>
    </row>
    <row r="209" spans="2:34" ht="21" x14ac:dyDescent="0.25">
      <c r="B209" s="160" t="s">
        <v>480</v>
      </c>
      <c r="C209" s="75" t="s">
        <v>491</v>
      </c>
      <c r="D209" s="83">
        <v>0</v>
      </c>
      <c r="E209" s="119">
        <v>0</v>
      </c>
      <c r="F209" s="77">
        <v>0</v>
      </c>
      <c r="G209" s="77">
        <v>0</v>
      </c>
      <c r="H209" s="77">
        <v>0</v>
      </c>
      <c r="I209" s="77">
        <v>4</v>
      </c>
      <c r="J209" s="151">
        <v>0</v>
      </c>
      <c r="K209" s="151">
        <v>0</v>
      </c>
      <c r="L209" s="151">
        <v>0</v>
      </c>
      <c r="M209" s="151">
        <v>0</v>
      </c>
      <c r="N209" s="151">
        <v>0</v>
      </c>
      <c r="O209" s="151">
        <v>0</v>
      </c>
      <c r="P209" s="151">
        <v>0</v>
      </c>
      <c r="Q209" s="151">
        <v>0</v>
      </c>
      <c r="R209" s="151">
        <v>0</v>
      </c>
      <c r="S209" s="151">
        <v>0</v>
      </c>
      <c r="T209" s="151">
        <v>0</v>
      </c>
      <c r="U209" s="151">
        <v>0</v>
      </c>
      <c r="V209" s="151">
        <v>0</v>
      </c>
      <c r="W209" s="151">
        <v>0</v>
      </c>
      <c r="X209" s="151">
        <v>4</v>
      </c>
      <c r="Y209" s="151">
        <v>0</v>
      </c>
      <c r="Z209" s="151">
        <v>0</v>
      </c>
      <c r="AA209" s="151">
        <v>0</v>
      </c>
      <c r="AB209" s="151">
        <v>0</v>
      </c>
      <c r="AC209" s="151">
        <v>0</v>
      </c>
      <c r="AD209" s="151">
        <v>0</v>
      </c>
      <c r="AE209" s="151">
        <v>0</v>
      </c>
      <c r="AF209" s="151">
        <v>0</v>
      </c>
      <c r="AG209" s="151">
        <v>0</v>
      </c>
      <c r="AH209" s="151">
        <v>0</v>
      </c>
    </row>
    <row r="210" spans="2:34" ht="15.75" customHeight="1" x14ac:dyDescent="0.25">
      <c r="B210" s="159" t="s">
        <v>482</v>
      </c>
      <c r="C210" s="75" t="s">
        <v>493</v>
      </c>
      <c r="D210" s="83">
        <v>0</v>
      </c>
      <c r="E210" s="119">
        <v>0</v>
      </c>
      <c r="F210" s="77">
        <v>0</v>
      </c>
      <c r="G210" s="77">
        <v>0</v>
      </c>
      <c r="H210" s="77">
        <v>0</v>
      </c>
      <c r="I210" s="77">
        <v>0</v>
      </c>
      <c r="J210" s="151">
        <v>0</v>
      </c>
      <c r="K210" s="151">
        <v>0</v>
      </c>
      <c r="L210" s="151">
        <v>0</v>
      </c>
      <c r="M210" s="151">
        <v>0</v>
      </c>
      <c r="N210" s="151">
        <v>0</v>
      </c>
      <c r="O210" s="151">
        <v>0</v>
      </c>
      <c r="P210" s="151">
        <v>0</v>
      </c>
      <c r="Q210" s="151">
        <v>0</v>
      </c>
      <c r="R210" s="151">
        <v>0</v>
      </c>
      <c r="S210" s="151">
        <v>0</v>
      </c>
      <c r="T210" s="151">
        <v>0</v>
      </c>
      <c r="U210" s="151">
        <v>0</v>
      </c>
      <c r="V210" s="151">
        <v>0</v>
      </c>
      <c r="W210" s="151">
        <v>0</v>
      </c>
      <c r="X210" s="151">
        <v>0</v>
      </c>
      <c r="Y210" s="151">
        <v>0</v>
      </c>
      <c r="Z210" s="151">
        <v>0</v>
      </c>
      <c r="AA210" s="151">
        <v>0</v>
      </c>
      <c r="AB210" s="151">
        <v>0</v>
      </c>
      <c r="AC210" s="151">
        <v>0</v>
      </c>
      <c r="AD210" s="151">
        <v>0</v>
      </c>
      <c r="AE210" s="151">
        <v>0</v>
      </c>
      <c r="AF210" s="151">
        <v>0</v>
      </c>
      <c r="AG210" s="151">
        <v>0</v>
      </c>
      <c r="AH210" s="151">
        <v>0</v>
      </c>
    </row>
    <row r="211" spans="2:34" ht="15.75" customHeight="1" x14ac:dyDescent="0.25">
      <c r="B211" s="159" t="s">
        <v>484</v>
      </c>
      <c r="C211" s="75" t="s">
        <v>495</v>
      </c>
      <c r="D211" s="83">
        <v>0</v>
      </c>
      <c r="E211" s="119">
        <v>0</v>
      </c>
      <c r="F211" s="77">
        <v>0</v>
      </c>
      <c r="G211" s="77">
        <v>0</v>
      </c>
      <c r="H211" s="77">
        <v>0</v>
      </c>
      <c r="I211" s="77">
        <v>0</v>
      </c>
      <c r="J211" s="151">
        <v>0</v>
      </c>
      <c r="K211" s="151">
        <v>0</v>
      </c>
      <c r="L211" s="151">
        <v>0</v>
      </c>
      <c r="M211" s="151">
        <v>0</v>
      </c>
      <c r="N211" s="151">
        <v>0</v>
      </c>
      <c r="O211" s="151">
        <v>0</v>
      </c>
      <c r="P211" s="151">
        <v>0</v>
      </c>
      <c r="Q211" s="151">
        <v>0</v>
      </c>
      <c r="R211" s="151">
        <v>0</v>
      </c>
      <c r="S211" s="151">
        <v>0</v>
      </c>
      <c r="T211" s="151">
        <v>0</v>
      </c>
      <c r="U211" s="151">
        <v>0</v>
      </c>
      <c r="V211" s="151">
        <v>0</v>
      </c>
      <c r="W211" s="151">
        <v>0</v>
      </c>
      <c r="X211" s="151">
        <v>0</v>
      </c>
      <c r="Y211" s="151">
        <v>0</v>
      </c>
      <c r="Z211" s="151">
        <v>0</v>
      </c>
      <c r="AA211" s="151">
        <v>0</v>
      </c>
      <c r="AB211" s="151">
        <v>0</v>
      </c>
      <c r="AC211" s="151">
        <v>0</v>
      </c>
      <c r="AD211" s="151">
        <v>0</v>
      </c>
      <c r="AE211" s="151">
        <v>0</v>
      </c>
      <c r="AF211" s="151">
        <v>0</v>
      </c>
      <c r="AG211" s="151">
        <v>0</v>
      </c>
      <c r="AH211" s="151">
        <v>0</v>
      </c>
    </row>
    <row r="212" spans="2:34" ht="15.75" customHeight="1" x14ac:dyDescent="0.25">
      <c r="B212" s="159" t="s">
        <v>486</v>
      </c>
      <c r="C212" s="75" t="s">
        <v>497</v>
      </c>
      <c r="D212" s="83">
        <v>0</v>
      </c>
      <c r="E212" s="119">
        <v>0</v>
      </c>
      <c r="F212" s="77">
        <v>0</v>
      </c>
      <c r="G212" s="77">
        <v>0</v>
      </c>
      <c r="H212" s="77">
        <v>0</v>
      </c>
      <c r="I212" s="77">
        <v>2</v>
      </c>
      <c r="J212" s="151">
        <v>0</v>
      </c>
      <c r="K212" s="151">
        <v>0</v>
      </c>
      <c r="L212" s="151">
        <v>0</v>
      </c>
      <c r="M212" s="151">
        <v>0</v>
      </c>
      <c r="N212" s="151">
        <v>2</v>
      </c>
      <c r="O212" s="151">
        <v>0</v>
      </c>
      <c r="P212" s="151">
        <v>0</v>
      </c>
      <c r="Q212" s="151">
        <v>0</v>
      </c>
      <c r="R212" s="151">
        <v>0</v>
      </c>
      <c r="S212" s="151">
        <v>0</v>
      </c>
      <c r="T212" s="151">
        <v>0</v>
      </c>
      <c r="U212" s="151">
        <v>0</v>
      </c>
      <c r="V212" s="151">
        <v>0</v>
      </c>
      <c r="W212" s="151">
        <v>0</v>
      </c>
      <c r="X212" s="151">
        <v>0</v>
      </c>
      <c r="Y212" s="151">
        <v>0</v>
      </c>
      <c r="Z212" s="151">
        <v>0</v>
      </c>
      <c r="AA212" s="151">
        <v>0</v>
      </c>
      <c r="AB212" s="151">
        <v>0</v>
      </c>
      <c r="AC212" s="151">
        <v>0</v>
      </c>
      <c r="AD212" s="151">
        <v>0</v>
      </c>
      <c r="AE212" s="151">
        <v>0</v>
      </c>
      <c r="AF212" s="151">
        <v>0</v>
      </c>
      <c r="AG212" s="151">
        <v>0</v>
      </c>
      <c r="AH212" s="151">
        <v>0</v>
      </c>
    </row>
    <row r="213" spans="2:34" ht="15.75" customHeight="1" x14ac:dyDescent="0.25">
      <c r="B213" s="159" t="s">
        <v>488</v>
      </c>
      <c r="C213" s="75" t="s">
        <v>499</v>
      </c>
      <c r="D213" s="83">
        <v>0</v>
      </c>
      <c r="E213" s="119">
        <v>0</v>
      </c>
      <c r="F213" s="77">
        <v>0</v>
      </c>
      <c r="G213" s="77">
        <v>0</v>
      </c>
      <c r="H213" s="77">
        <v>0</v>
      </c>
      <c r="I213" s="77">
        <v>0</v>
      </c>
      <c r="J213" s="151">
        <v>0</v>
      </c>
      <c r="K213" s="151">
        <v>0</v>
      </c>
      <c r="L213" s="151">
        <v>0</v>
      </c>
      <c r="M213" s="151">
        <v>0</v>
      </c>
      <c r="N213" s="151">
        <v>0</v>
      </c>
      <c r="O213" s="151">
        <v>0</v>
      </c>
      <c r="P213" s="151">
        <v>0</v>
      </c>
      <c r="Q213" s="151">
        <v>0</v>
      </c>
      <c r="R213" s="151">
        <v>0</v>
      </c>
      <c r="S213" s="151">
        <v>0</v>
      </c>
      <c r="T213" s="151">
        <v>0</v>
      </c>
      <c r="U213" s="151">
        <v>0</v>
      </c>
      <c r="V213" s="151">
        <v>0</v>
      </c>
      <c r="W213" s="151">
        <v>0</v>
      </c>
      <c r="X213" s="151">
        <v>0</v>
      </c>
      <c r="Y213" s="151">
        <v>0</v>
      </c>
      <c r="Z213" s="151">
        <v>0</v>
      </c>
      <c r="AA213" s="151">
        <v>0</v>
      </c>
      <c r="AB213" s="151">
        <v>0</v>
      </c>
      <c r="AC213" s="151">
        <v>0</v>
      </c>
      <c r="AD213" s="151">
        <v>0</v>
      </c>
      <c r="AE213" s="151">
        <v>0</v>
      </c>
      <c r="AF213" s="151">
        <v>0</v>
      </c>
      <c r="AG213" s="151">
        <v>0</v>
      </c>
      <c r="AH213" s="151">
        <v>0</v>
      </c>
    </row>
    <row r="214" spans="2:34" ht="15.75" customHeight="1" x14ac:dyDescent="0.25">
      <c r="B214" s="159" t="s">
        <v>490</v>
      </c>
      <c r="C214" s="75" t="s">
        <v>500</v>
      </c>
      <c r="D214" s="83">
        <v>0</v>
      </c>
      <c r="E214" s="119">
        <v>0</v>
      </c>
      <c r="F214" s="77">
        <v>0</v>
      </c>
      <c r="G214" s="77">
        <v>0</v>
      </c>
      <c r="H214" s="77">
        <v>0</v>
      </c>
      <c r="I214" s="77">
        <v>0</v>
      </c>
      <c r="J214" s="151">
        <v>0</v>
      </c>
      <c r="K214" s="151">
        <v>0</v>
      </c>
      <c r="L214" s="151">
        <v>0</v>
      </c>
      <c r="M214" s="151">
        <v>0</v>
      </c>
      <c r="N214" s="151">
        <v>0</v>
      </c>
      <c r="O214" s="151">
        <v>0</v>
      </c>
      <c r="P214" s="151">
        <v>0</v>
      </c>
      <c r="Q214" s="151">
        <v>0</v>
      </c>
      <c r="R214" s="151">
        <v>0</v>
      </c>
      <c r="S214" s="151">
        <v>0</v>
      </c>
      <c r="T214" s="151">
        <v>0</v>
      </c>
      <c r="U214" s="151">
        <v>0</v>
      </c>
      <c r="V214" s="151">
        <v>0</v>
      </c>
      <c r="W214" s="151">
        <v>0</v>
      </c>
      <c r="X214" s="151">
        <v>0</v>
      </c>
      <c r="Y214" s="151">
        <v>0</v>
      </c>
      <c r="Z214" s="151">
        <v>0</v>
      </c>
      <c r="AA214" s="151">
        <v>0</v>
      </c>
      <c r="AB214" s="151">
        <v>0</v>
      </c>
      <c r="AC214" s="151">
        <v>0</v>
      </c>
      <c r="AD214" s="151">
        <v>0</v>
      </c>
      <c r="AE214" s="151">
        <v>0</v>
      </c>
      <c r="AF214" s="151">
        <v>0</v>
      </c>
      <c r="AG214" s="151">
        <v>0</v>
      </c>
      <c r="AH214" s="151">
        <v>0</v>
      </c>
    </row>
    <row r="215" spans="2:34" ht="21.75" customHeight="1" x14ac:dyDescent="0.25">
      <c r="B215" s="159" t="s">
        <v>492</v>
      </c>
      <c r="C215" s="75" t="s">
        <v>501</v>
      </c>
      <c r="D215" s="83">
        <v>0</v>
      </c>
      <c r="E215" s="119">
        <v>0</v>
      </c>
      <c r="F215" s="77">
        <v>0</v>
      </c>
      <c r="G215" s="77">
        <v>0</v>
      </c>
      <c r="H215" s="77">
        <v>0</v>
      </c>
      <c r="I215" s="77">
        <v>0</v>
      </c>
      <c r="J215" s="151">
        <v>0</v>
      </c>
      <c r="K215" s="151">
        <v>0</v>
      </c>
      <c r="L215" s="151">
        <v>0</v>
      </c>
      <c r="M215" s="151">
        <v>0</v>
      </c>
      <c r="N215" s="151">
        <v>0</v>
      </c>
      <c r="O215" s="151">
        <v>0</v>
      </c>
      <c r="P215" s="151">
        <v>0</v>
      </c>
      <c r="Q215" s="151">
        <v>0</v>
      </c>
      <c r="R215" s="151">
        <v>0</v>
      </c>
      <c r="S215" s="151">
        <v>0</v>
      </c>
      <c r="T215" s="151">
        <v>0</v>
      </c>
      <c r="U215" s="151">
        <v>0</v>
      </c>
      <c r="V215" s="151">
        <v>0</v>
      </c>
      <c r="W215" s="151">
        <v>0</v>
      </c>
      <c r="X215" s="151">
        <v>0</v>
      </c>
      <c r="Y215" s="151">
        <v>0</v>
      </c>
      <c r="Z215" s="151">
        <v>0</v>
      </c>
      <c r="AA215" s="151">
        <v>0</v>
      </c>
      <c r="AB215" s="151">
        <v>0</v>
      </c>
      <c r="AC215" s="151">
        <v>0</v>
      </c>
      <c r="AD215" s="151">
        <v>0</v>
      </c>
      <c r="AE215" s="151">
        <v>0</v>
      </c>
      <c r="AF215" s="151">
        <v>0</v>
      </c>
      <c r="AG215" s="151">
        <v>0</v>
      </c>
      <c r="AH215" s="151">
        <v>0</v>
      </c>
    </row>
    <row r="216" spans="2:34" ht="15.75" customHeight="1" x14ac:dyDescent="0.25">
      <c r="B216" s="159" t="s">
        <v>494</v>
      </c>
      <c r="C216" s="75" t="s">
        <v>631</v>
      </c>
      <c r="D216" s="83">
        <v>0</v>
      </c>
      <c r="E216" s="119">
        <v>0</v>
      </c>
      <c r="F216" s="77">
        <v>0</v>
      </c>
      <c r="G216" s="77">
        <v>0</v>
      </c>
      <c r="H216" s="77">
        <v>0</v>
      </c>
      <c r="I216" s="77">
        <v>0</v>
      </c>
      <c r="J216" s="151">
        <v>0</v>
      </c>
      <c r="K216" s="151">
        <v>0</v>
      </c>
      <c r="L216" s="151">
        <v>0</v>
      </c>
      <c r="M216" s="151">
        <v>0</v>
      </c>
      <c r="N216" s="151">
        <v>0</v>
      </c>
      <c r="O216" s="151">
        <v>0</v>
      </c>
      <c r="P216" s="151">
        <v>0</v>
      </c>
      <c r="Q216" s="151">
        <v>0</v>
      </c>
      <c r="R216" s="151">
        <v>0</v>
      </c>
      <c r="S216" s="151">
        <v>0</v>
      </c>
      <c r="T216" s="151">
        <v>0</v>
      </c>
      <c r="U216" s="151">
        <v>0</v>
      </c>
      <c r="V216" s="151">
        <v>0</v>
      </c>
      <c r="W216" s="151">
        <v>0</v>
      </c>
      <c r="X216" s="151">
        <v>0</v>
      </c>
      <c r="Y216" s="151">
        <v>0</v>
      </c>
      <c r="Z216" s="151">
        <v>0</v>
      </c>
      <c r="AA216" s="151">
        <v>0</v>
      </c>
      <c r="AB216" s="151">
        <v>0</v>
      </c>
      <c r="AC216" s="151">
        <v>0</v>
      </c>
      <c r="AD216" s="151">
        <v>0</v>
      </c>
      <c r="AE216" s="151">
        <v>0</v>
      </c>
      <c r="AF216" s="151">
        <v>0</v>
      </c>
      <c r="AG216" s="151">
        <v>0</v>
      </c>
      <c r="AH216" s="151">
        <v>0</v>
      </c>
    </row>
    <row r="217" spans="2:34" ht="15.75" customHeight="1" x14ac:dyDescent="0.25">
      <c r="B217" s="159" t="s">
        <v>496</v>
      </c>
      <c r="C217" s="75" t="s">
        <v>504</v>
      </c>
      <c r="D217" s="83">
        <v>0</v>
      </c>
      <c r="E217" s="119">
        <v>0</v>
      </c>
      <c r="F217" s="77">
        <v>0</v>
      </c>
      <c r="G217" s="77">
        <v>0</v>
      </c>
      <c r="H217" s="77">
        <v>0</v>
      </c>
      <c r="I217" s="77">
        <v>0</v>
      </c>
      <c r="J217" s="151">
        <v>0</v>
      </c>
      <c r="K217" s="151">
        <v>0</v>
      </c>
      <c r="L217" s="151">
        <v>0</v>
      </c>
      <c r="M217" s="151">
        <v>0</v>
      </c>
      <c r="N217" s="151">
        <v>0</v>
      </c>
      <c r="O217" s="151">
        <v>0</v>
      </c>
      <c r="P217" s="151">
        <v>0</v>
      </c>
      <c r="Q217" s="151">
        <v>0</v>
      </c>
      <c r="R217" s="151">
        <v>0</v>
      </c>
      <c r="S217" s="151">
        <v>0</v>
      </c>
      <c r="T217" s="151">
        <v>0</v>
      </c>
      <c r="U217" s="151">
        <v>0</v>
      </c>
      <c r="V217" s="151">
        <v>0</v>
      </c>
      <c r="W217" s="151">
        <v>0</v>
      </c>
      <c r="X217" s="151">
        <v>0</v>
      </c>
      <c r="Y217" s="151">
        <v>0</v>
      </c>
      <c r="Z217" s="151">
        <v>0</v>
      </c>
      <c r="AA217" s="151">
        <v>0</v>
      </c>
      <c r="AB217" s="151">
        <v>0</v>
      </c>
      <c r="AC217" s="151">
        <v>0</v>
      </c>
      <c r="AD217" s="151">
        <v>0</v>
      </c>
      <c r="AE217" s="151">
        <v>0</v>
      </c>
      <c r="AF217" s="151">
        <v>0</v>
      </c>
      <c r="AG217" s="151">
        <v>0</v>
      </c>
      <c r="AH217" s="151">
        <v>0</v>
      </c>
    </row>
    <row r="218" spans="2:34" ht="15.75" customHeight="1" x14ac:dyDescent="0.25">
      <c r="B218" s="159" t="s">
        <v>498</v>
      </c>
      <c r="C218" s="75" t="s">
        <v>506</v>
      </c>
      <c r="D218" s="83">
        <v>0</v>
      </c>
      <c r="E218" s="119">
        <v>0</v>
      </c>
      <c r="F218" s="77">
        <v>0</v>
      </c>
      <c r="G218" s="77">
        <v>0</v>
      </c>
      <c r="H218" s="77">
        <v>0</v>
      </c>
      <c r="I218" s="77">
        <v>0</v>
      </c>
      <c r="J218" s="151">
        <v>0</v>
      </c>
      <c r="K218" s="151">
        <v>0</v>
      </c>
      <c r="L218" s="151">
        <v>0</v>
      </c>
      <c r="M218" s="151">
        <v>0</v>
      </c>
      <c r="N218" s="151">
        <v>0</v>
      </c>
      <c r="O218" s="151">
        <v>0</v>
      </c>
      <c r="P218" s="151">
        <v>0</v>
      </c>
      <c r="Q218" s="151">
        <v>0</v>
      </c>
      <c r="R218" s="151">
        <v>0</v>
      </c>
      <c r="S218" s="151">
        <v>0</v>
      </c>
      <c r="T218" s="151">
        <v>0</v>
      </c>
      <c r="U218" s="151">
        <v>0</v>
      </c>
      <c r="V218" s="151">
        <v>0</v>
      </c>
      <c r="W218" s="151">
        <v>0</v>
      </c>
      <c r="X218" s="151">
        <v>0</v>
      </c>
      <c r="Y218" s="151">
        <v>0</v>
      </c>
      <c r="Z218" s="151">
        <v>0</v>
      </c>
      <c r="AA218" s="151">
        <v>0</v>
      </c>
      <c r="AB218" s="151">
        <v>0</v>
      </c>
      <c r="AC218" s="151">
        <v>0</v>
      </c>
      <c r="AD218" s="151">
        <v>0</v>
      </c>
      <c r="AE218" s="151">
        <v>0</v>
      </c>
      <c r="AF218" s="151">
        <v>0</v>
      </c>
      <c r="AG218" s="151">
        <v>0</v>
      </c>
      <c r="AH218" s="151">
        <v>0</v>
      </c>
    </row>
    <row r="219" spans="2:34" ht="15.75" customHeight="1" x14ac:dyDescent="0.25">
      <c r="B219" s="159" t="s">
        <v>801</v>
      </c>
      <c r="C219" s="75" t="s">
        <v>508</v>
      </c>
      <c r="D219" s="83">
        <v>5</v>
      </c>
      <c r="E219" s="119">
        <v>0</v>
      </c>
      <c r="F219" s="77">
        <v>0</v>
      </c>
      <c r="G219" s="77">
        <v>5</v>
      </c>
      <c r="H219" s="77">
        <v>3</v>
      </c>
      <c r="I219" s="77">
        <v>23</v>
      </c>
      <c r="J219" s="151">
        <v>0</v>
      </c>
      <c r="K219" s="151">
        <v>0</v>
      </c>
      <c r="L219" s="151">
        <v>0</v>
      </c>
      <c r="M219" s="151">
        <v>1</v>
      </c>
      <c r="N219" s="151">
        <v>1</v>
      </c>
      <c r="O219" s="151">
        <v>0</v>
      </c>
      <c r="P219" s="151">
        <v>0</v>
      </c>
      <c r="Q219" s="151">
        <v>2</v>
      </c>
      <c r="R219" s="151">
        <v>0</v>
      </c>
      <c r="S219" s="151">
        <v>8</v>
      </c>
      <c r="T219" s="151">
        <v>0</v>
      </c>
      <c r="U219" s="151">
        <v>0</v>
      </c>
      <c r="V219" s="151">
        <v>0</v>
      </c>
      <c r="W219" s="151">
        <v>0</v>
      </c>
      <c r="X219" s="151">
        <v>2</v>
      </c>
      <c r="Y219" s="151">
        <v>0</v>
      </c>
      <c r="Z219" s="151">
        <v>0</v>
      </c>
      <c r="AA219" s="151">
        <v>0</v>
      </c>
      <c r="AB219" s="151">
        <v>1</v>
      </c>
      <c r="AC219" s="151">
        <v>1</v>
      </c>
      <c r="AD219" s="151">
        <v>0</v>
      </c>
      <c r="AE219" s="151">
        <v>0</v>
      </c>
      <c r="AF219" s="151">
        <v>3</v>
      </c>
      <c r="AG219" s="151">
        <v>1</v>
      </c>
      <c r="AH219" s="151">
        <v>11</v>
      </c>
    </row>
    <row r="220" spans="2:34" ht="15.75" customHeight="1" x14ac:dyDescent="0.25">
      <c r="B220" s="259" t="s">
        <v>502</v>
      </c>
      <c r="C220" s="75" t="s">
        <v>510</v>
      </c>
      <c r="D220" s="83">
        <v>0</v>
      </c>
      <c r="E220" s="119">
        <v>0</v>
      </c>
      <c r="F220" s="77">
        <v>0</v>
      </c>
      <c r="G220" s="77">
        <v>0</v>
      </c>
      <c r="H220" s="77">
        <v>0</v>
      </c>
      <c r="I220" s="77">
        <v>0</v>
      </c>
      <c r="J220" s="151">
        <v>0</v>
      </c>
      <c r="K220" s="151">
        <v>0</v>
      </c>
      <c r="L220" s="151">
        <v>0</v>
      </c>
      <c r="M220" s="151">
        <v>0</v>
      </c>
      <c r="N220" s="151">
        <v>0</v>
      </c>
      <c r="O220" s="151">
        <v>0</v>
      </c>
      <c r="P220" s="151">
        <v>0</v>
      </c>
      <c r="Q220" s="151">
        <v>0</v>
      </c>
      <c r="R220" s="151">
        <v>0</v>
      </c>
      <c r="S220" s="151">
        <v>0</v>
      </c>
      <c r="T220" s="151">
        <v>0</v>
      </c>
      <c r="U220" s="151">
        <v>0</v>
      </c>
      <c r="V220" s="151">
        <v>0</v>
      </c>
      <c r="W220" s="151">
        <v>0</v>
      </c>
      <c r="X220" s="151">
        <v>0</v>
      </c>
      <c r="Y220" s="151">
        <v>0</v>
      </c>
      <c r="Z220" s="151">
        <v>0</v>
      </c>
      <c r="AA220" s="151">
        <v>0</v>
      </c>
      <c r="AB220" s="151">
        <v>0</v>
      </c>
      <c r="AC220" s="151">
        <v>0</v>
      </c>
      <c r="AD220" s="151">
        <v>0</v>
      </c>
      <c r="AE220" s="151">
        <v>0</v>
      </c>
      <c r="AF220" s="151">
        <v>0</v>
      </c>
      <c r="AG220" s="151">
        <v>0</v>
      </c>
      <c r="AH220" s="151">
        <v>0</v>
      </c>
    </row>
    <row r="221" spans="2:34" ht="15.75" customHeight="1" x14ac:dyDescent="0.25">
      <c r="B221" s="159" t="s">
        <v>503</v>
      </c>
      <c r="C221" s="75" t="s">
        <v>512</v>
      </c>
      <c r="D221" s="83">
        <v>0</v>
      </c>
      <c r="E221" s="119">
        <v>0</v>
      </c>
      <c r="F221" s="77">
        <v>0</v>
      </c>
      <c r="G221" s="77">
        <v>0</v>
      </c>
      <c r="H221" s="77">
        <v>0</v>
      </c>
      <c r="I221" s="77">
        <v>0</v>
      </c>
      <c r="J221" s="151">
        <v>0</v>
      </c>
      <c r="K221" s="151">
        <v>0</v>
      </c>
      <c r="L221" s="151">
        <v>0</v>
      </c>
      <c r="M221" s="151">
        <v>0</v>
      </c>
      <c r="N221" s="151">
        <v>0</v>
      </c>
      <c r="O221" s="151">
        <v>0</v>
      </c>
      <c r="P221" s="151">
        <v>0</v>
      </c>
      <c r="Q221" s="151">
        <v>0</v>
      </c>
      <c r="R221" s="151">
        <v>0</v>
      </c>
      <c r="S221" s="151">
        <v>0</v>
      </c>
      <c r="T221" s="151">
        <v>0</v>
      </c>
      <c r="U221" s="151">
        <v>0</v>
      </c>
      <c r="V221" s="151">
        <v>0</v>
      </c>
      <c r="W221" s="151">
        <v>0</v>
      </c>
      <c r="X221" s="151">
        <v>0</v>
      </c>
      <c r="Y221" s="151">
        <v>0</v>
      </c>
      <c r="Z221" s="151">
        <v>0</v>
      </c>
      <c r="AA221" s="151">
        <v>0</v>
      </c>
      <c r="AB221" s="151">
        <v>0</v>
      </c>
      <c r="AC221" s="151">
        <v>0</v>
      </c>
      <c r="AD221" s="151">
        <v>0</v>
      </c>
      <c r="AE221" s="151">
        <v>0</v>
      </c>
      <c r="AF221" s="151">
        <v>0</v>
      </c>
      <c r="AG221" s="151">
        <v>0</v>
      </c>
      <c r="AH221" s="151">
        <v>0</v>
      </c>
    </row>
    <row r="222" spans="2:34" x14ac:dyDescent="0.25">
      <c r="B222" s="159" t="s">
        <v>800</v>
      </c>
      <c r="C222" s="75" t="s">
        <v>514</v>
      </c>
      <c r="D222" s="83">
        <v>0</v>
      </c>
      <c r="E222" s="119">
        <v>0</v>
      </c>
      <c r="F222" s="77">
        <v>0</v>
      </c>
      <c r="G222" s="77">
        <v>0</v>
      </c>
      <c r="H222" s="77">
        <v>0</v>
      </c>
      <c r="I222" s="77">
        <v>0</v>
      </c>
      <c r="J222" s="151">
        <v>0</v>
      </c>
      <c r="K222" s="151">
        <v>0</v>
      </c>
      <c r="L222" s="151">
        <v>0</v>
      </c>
      <c r="M222" s="151">
        <v>0</v>
      </c>
      <c r="N222" s="151">
        <v>0</v>
      </c>
      <c r="O222" s="151">
        <v>0</v>
      </c>
      <c r="P222" s="151">
        <v>0</v>
      </c>
      <c r="Q222" s="151">
        <v>0</v>
      </c>
      <c r="R222" s="151">
        <v>0</v>
      </c>
      <c r="S222" s="151">
        <v>0</v>
      </c>
      <c r="T222" s="151">
        <v>0</v>
      </c>
      <c r="U222" s="151">
        <v>0</v>
      </c>
      <c r="V222" s="151">
        <v>0</v>
      </c>
      <c r="W222" s="151">
        <v>0</v>
      </c>
      <c r="X222" s="151">
        <v>0</v>
      </c>
      <c r="Y222" s="151">
        <v>0</v>
      </c>
      <c r="Z222" s="151">
        <v>0</v>
      </c>
      <c r="AA222" s="151">
        <v>0</v>
      </c>
      <c r="AB222" s="151">
        <v>0</v>
      </c>
      <c r="AC222" s="151">
        <v>0</v>
      </c>
      <c r="AD222" s="151">
        <v>0</v>
      </c>
      <c r="AE222" s="151">
        <v>0</v>
      </c>
      <c r="AF222" s="151">
        <v>0</v>
      </c>
      <c r="AG222" s="151">
        <v>0</v>
      </c>
      <c r="AH222" s="151">
        <v>0</v>
      </c>
    </row>
    <row r="223" spans="2:34" x14ac:dyDescent="0.25">
      <c r="B223" s="159" t="s">
        <v>505</v>
      </c>
      <c r="C223" s="75" t="s">
        <v>516</v>
      </c>
      <c r="D223" s="83">
        <v>1</v>
      </c>
      <c r="E223" s="119">
        <v>0</v>
      </c>
      <c r="F223" s="77">
        <v>0</v>
      </c>
      <c r="G223" s="77">
        <v>1</v>
      </c>
      <c r="H223" s="77">
        <v>0</v>
      </c>
      <c r="I223" s="77">
        <v>3</v>
      </c>
      <c r="J223" s="151">
        <v>0</v>
      </c>
      <c r="K223" s="151">
        <v>0</v>
      </c>
      <c r="L223" s="151">
        <v>0</v>
      </c>
      <c r="M223" s="151">
        <v>0</v>
      </c>
      <c r="N223" s="151">
        <v>3</v>
      </c>
      <c r="O223" s="151">
        <v>0</v>
      </c>
      <c r="P223" s="151">
        <v>0</v>
      </c>
      <c r="Q223" s="151">
        <v>1</v>
      </c>
      <c r="R223" s="151">
        <v>0</v>
      </c>
      <c r="S223" s="151">
        <v>0</v>
      </c>
      <c r="T223" s="151">
        <v>0</v>
      </c>
      <c r="U223" s="151">
        <v>0</v>
      </c>
      <c r="V223" s="151">
        <v>0</v>
      </c>
      <c r="W223" s="151">
        <v>0</v>
      </c>
      <c r="X223" s="151">
        <v>0</v>
      </c>
      <c r="Y223" s="151">
        <v>0</v>
      </c>
      <c r="Z223" s="151">
        <v>0</v>
      </c>
      <c r="AA223" s="151">
        <v>0</v>
      </c>
      <c r="AB223" s="151">
        <v>0</v>
      </c>
      <c r="AC223" s="151">
        <v>0</v>
      </c>
      <c r="AD223" s="151">
        <v>0</v>
      </c>
      <c r="AE223" s="151">
        <v>0</v>
      </c>
      <c r="AF223" s="151">
        <v>0</v>
      </c>
      <c r="AG223" s="151">
        <v>0</v>
      </c>
      <c r="AH223" s="151">
        <v>0</v>
      </c>
    </row>
    <row r="224" spans="2:34" ht="15.75" customHeight="1" x14ac:dyDescent="0.25">
      <c r="B224" s="159" t="s">
        <v>507</v>
      </c>
      <c r="C224" s="75" t="s">
        <v>518</v>
      </c>
      <c r="D224" s="83">
        <v>0</v>
      </c>
      <c r="E224" s="119">
        <v>0</v>
      </c>
      <c r="F224" s="77">
        <v>0</v>
      </c>
      <c r="G224" s="77">
        <v>0</v>
      </c>
      <c r="H224" s="77">
        <v>0</v>
      </c>
      <c r="I224" s="77">
        <v>0</v>
      </c>
      <c r="J224" s="151">
        <v>0</v>
      </c>
      <c r="K224" s="151">
        <v>0</v>
      </c>
      <c r="L224" s="151">
        <v>0</v>
      </c>
      <c r="M224" s="151">
        <v>0</v>
      </c>
      <c r="N224" s="151">
        <v>0</v>
      </c>
      <c r="O224" s="151">
        <v>0</v>
      </c>
      <c r="P224" s="151">
        <v>0</v>
      </c>
      <c r="Q224" s="151">
        <v>0</v>
      </c>
      <c r="R224" s="151">
        <v>0</v>
      </c>
      <c r="S224" s="151">
        <v>0</v>
      </c>
      <c r="T224" s="151">
        <v>0</v>
      </c>
      <c r="U224" s="151">
        <v>0</v>
      </c>
      <c r="V224" s="151">
        <v>0</v>
      </c>
      <c r="W224" s="151">
        <v>0</v>
      </c>
      <c r="X224" s="151">
        <v>0</v>
      </c>
      <c r="Y224" s="151">
        <v>0</v>
      </c>
      <c r="Z224" s="151">
        <v>0</v>
      </c>
      <c r="AA224" s="151">
        <v>0</v>
      </c>
      <c r="AB224" s="151">
        <v>0</v>
      </c>
      <c r="AC224" s="151">
        <v>0</v>
      </c>
      <c r="AD224" s="151">
        <v>0</v>
      </c>
      <c r="AE224" s="151">
        <v>0</v>
      </c>
      <c r="AF224" s="151">
        <v>0</v>
      </c>
      <c r="AG224" s="151">
        <v>0</v>
      </c>
      <c r="AH224" s="151">
        <v>0</v>
      </c>
    </row>
    <row r="225" spans="2:34" x14ac:dyDescent="0.25">
      <c r="B225" s="159" t="s">
        <v>509</v>
      </c>
      <c r="C225" s="75" t="s">
        <v>521</v>
      </c>
      <c r="D225" s="83">
        <v>0</v>
      </c>
      <c r="E225" s="119">
        <v>0</v>
      </c>
      <c r="F225" s="77">
        <v>0</v>
      </c>
      <c r="G225" s="77">
        <v>0</v>
      </c>
      <c r="H225" s="77">
        <v>0</v>
      </c>
      <c r="I225" s="77">
        <v>0</v>
      </c>
      <c r="J225" s="151">
        <v>0</v>
      </c>
      <c r="K225" s="151">
        <v>0</v>
      </c>
      <c r="L225" s="151">
        <v>0</v>
      </c>
      <c r="M225" s="151">
        <v>0</v>
      </c>
      <c r="N225" s="151">
        <v>0</v>
      </c>
      <c r="O225" s="151">
        <v>0</v>
      </c>
      <c r="P225" s="151">
        <v>0</v>
      </c>
      <c r="Q225" s="151">
        <v>0</v>
      </c>
      <c r="R225" s="151">
        <v>0</v>
      </c>
      <c r="S225" s="151">
        <v>0</v>
      </c>
      <c r="T225" s="151">
        <v>0</v>
      </c>
      <c r="U225" s="151">
        <v>0</v>
      </c>
      <c r="V225" s="151">
        <v>0</v>
      </c>
      <c r="W225" s="151">
        <v>0</v>
      </c>
      <c r="X225" s="151">
        <v>0</v>
      </c>
      <c r="Y225" s="151">
        <v>0</v>
      </c>
      <c r="Z225" s="151">
        <v>0</v>
      </c>
      <c r="AA225" s="151">
        <v>0</v>
      </c>
      <c r="AB225" s="151">
        <v>0</v>
      </c>
      <c r="AC225" s="151">
        <v>0</v>
      </c>
      <c r="AD225" s="151">
        <v>0</v>
      </c>
      <c r="AE225" s="151">
        <v>0</v>
      </c>
      <c r="AF225" s="151">
        <v>0</v>
      </c>
      <c r="AG225" s="151">
        <v>0</v>
      </c>
      <c r="AH225" s="151">
        <v>0</v>
      </c>
    </row>
    <row r="226" spans="2:34" ht="15.75" customHeight="1" x14ac:dyDescent="0.25">
      <c r="B226" s="159" t="s">
        <v>511</v>
      </c>
      <c r="C226" s="75" t="s">
        <v>523</v>
      </c>
      <c r="D226" s="83">
        <v>15</v>
      </c>
      <c r="E226" s="119">
        <v>5</v>
      </c>
      <c r="F226" s="77">
        <v>4</v>
      </c>
      <c r="G226" s="77">
        <v>6</v>
      </c>
      <c r="H226" s="77">
        <v>0</v>
      </c>
      <c r="I226" s="77">
        <v>68</v>
      </c>
      <c r="J226" s="83">
        <v>0</v>
      </c>
      <c r="K226" s="83">
        <v>0</v>
      </c>
      <c r="L226" s="83">
        <v>0</v>
      </c>
      <c r="M226" s="83">
        <v>0</v>
      </c>
      <c r="N226" s="83">
        <v>0</v>
      </c>
      <c r="O226" s="83">
        <v>0</v>
      </c>
      <c r="P226" s="83">
        <v>0</v>
      </c>
      <c r="Q226" s="83">
        <v>0</v>
      </c>
      <c r="R226" s="83">
        <v>0</v>
      </c>
      <c r="S226" s="83">
        <v>0</v>
      </c>
      <c r="T226" s="83">
        <v>0</v>
      </c>
      <c r="U226" s="83">
        <v>0</v>
      </c>
      <c r="V226" s="83">
        <v>0</v>
      </c>
      <c r="W226" s="83">
        <v>0</v>
      </c>
      <c r="X226" s="83">
        <v>0</v>
      </c>
      <c r="Y226" s="83">
        <v>0</v>
      </c>
      <c r="Z226" s="83">
        <v>0</v>
      </c>
      <c r="AA226" s="83">
        <v>0</v>
      </c>
      <c r="AB226" s="83">
        <v>0</v>
      </c>
      <c r="AC226" s="83">
        <v>0</v>
      </c>
      <c r="AD226" s="83">
        <v>5</v>
      </c>
      <c r="AE226" s="83">
        <v>4</v>
      </c>
      <c r="AF226" s="83">
        <v>6</v>
      </c>
      <c r="AG226" s="83">
        <v>0</v>
      </c>
      <c r="AH226" s="83">
        <v>68</v>
      </c>
    </row>
    <row r="227" spans="2:34" ht="21" x14ac:dyDescent="0.25">
      <c r="B227" s="160" t="s">
        <v>513</v>
      </c>
      <c r="C227" s="75" t="s">
        <v>526</v>
      </c>
      <c r="D227" s="83">
        <v>0</v>
      </c>
      <c r="E227" s="119">
        <v>0</v>
      </c>
      <c r="F227" s="77">
        <v>0</v>
      </c>
      <c r="G227" s="77">
        <v>0</v>
      </c>
      <c r="H227" s="77">
        <v>0</v>
      </c>
      <c r="I227" s="77">
        <v>0</v>
      </c>
      <c r="J227" s="151">
        <v>0</v>
      </c>
      <c r="K227" s="151">
        <v>0</v>
      </c>
      <c r="L227" s="151">
        <v>0</v>
      </c>
      <c r="M227" s="151">
        <v>0</v>
      </c>
      <c r="N227" s="151">
        <v>0</v>
      </c>
      <c r="O227" s="151">
        <v>0</v>
      </c>
      <c r="P227" s="151">
        <v>0</v>
      </c>
      <c r="Q227" s="151">
        <v>0</v>
      </c>
      <c r="R227" s="151">
        <v>0</v>
      </c>
      <c r="S227" s="151">
        <v>0</v>
      </c>
      <c r="T227" s="151">
        <v>0</v>
      </c>
      <c r="U227" s="151">
        <v>0</v>
      </c>
      <c r="V227" s="151">
        <v>0</v>
      </c>
      <c r="W227" s="151">
        <v>0</v>
      </c>
      <c r="X227" s="151">
        <v>0</v>
      </c>
      <c r="Y227" s="151">
        <v>0</v>
      </c>
      <c r="Z227" s="151">
        <v>0</v>
      </c>
      <c r="AA227" s="151">
        <v>0</v>
      </c>
      <c r="AB227" s="151">
        <v>0</v>
      </c>
      <c r="AC227" s="151">
        <v>0</v>
      </c>
      <c r="AD227" s="151">
        <v>0</v>
      </c>
      <c r="AE227" s="151">
        <v>0</v>
      </c>
      <c r="AF227" s="151">
        <v>0</v>
      </c>
      <c r="AG227" s="151">
        <v>0</v>
      </c>
      <c r="AH227" s="151">
        <v>0</v>
      </c>
    </row>
    <row r="228" spans="2:34" ht="15.75" customHeight="1" x14ac:dyDescent="0.25">
      <c r="B228" s="160" t="s">
        <v>515</v>
      </c>
      <c r="C228" s="75" t="s">
        <v>528</v>
      </c>
      <c r="D228" s="83">
        <v>0</v>
      </c>
      <c r="E228" s="119">
        <v>0</v>
      </c>
      <c r="F228" s="77">
        <v>0</v>
      </c>
      <c r="G228" s="77">
        <v>0</v>
      </c>
      <c r="H228" s="77">
        <v>0</v>
      </c>
      <c r="I228" s="77">
        <v>0</v>
      </c>
      <c r="J228" s="151">
        <v>0</v>
      </c>
      <c r="K228" s="151">
        <v>0</v>
      </c>
      <c r="L228" s="151">
        <v>0</v>
      </c>
      <c r="M228" s="151">
        <v>0</v>
      </c>
      <c r="N228" s="151">
        <v>0</v>
      </c>
      <c r="O228" s="151">
        <v>0</v>
      </c>
      <c r="P228" s="151">
        <v>0</v>
      </c>
      <c r="Q228" s="151">
        <v>0</v>
      </c>
      <c r="R228" s="151">
        <v>0</v>
      </c>
      <c r="S228" s="151">
        <v>0</v>
      </c>
      <c r="T228" s="151">
        <v>0</v>
      </c>
      <c r="U228" s="151">
        <v>0</v>
      </c>
      <c r="V228" s="151">
        <v>0</v>
      </c>
      <c r="W228" s="151">
        <v>0</v>
      </c>
      <c r="X228" s="151">
        <v>0</v>
      </c>
      <c r="Y228" s="151">
        <v>0</v>
      </c>
      <c r="Z228" s="151">
        <v>0</v>
      </c>
      <c r="AA228" s="151">
        <v>0</v>
      </c>
      <c r="AB228" s="151">
        <v>0</v>
      </c>
      <c r="AC228" s="151">
        <v>0</v>
      </c>
      <c r="AD228" s="151">
        <v>0</v>
      </c>
      <c r="AE228" s="151">
        <v>0</v>
      </c>
      <c r="AF228" s="151">
        <v>0</v>
      </c>
      <c r="AG228" s="151">
        <v>0</v>
      </c>
      <c r="AH228" s="151">
        <v>0</v>
      </c>
    </row>
    <row r="229" spans="2:34" ht="15.75" customHeight="1" x14ac:dyDescent="0.25">
      <c r="B229" s="160" t="s">
        <v>517</v>
      </c>
      <c r="C229" s="75" t="s">
        <v>530</v>
      </c>
      <c r="D229" s="83">
        <v>15</v>
      </c>
      <c r="E229" s="119">
        <v>5</v>
      </c>
      <c r="F229" s="77">
        <v>4</v>
      </c>
      <c r="G229" s="77">
        <v>6</v>
      </c>
      <c r="H229" s="77">
        <v>0</v>
      </c>
      <c r="I229" s="77">
        <v>68</v>
      </c>
      <c r="J229" s="151">
        <v>0</v>
      </c>
      <c r="K229" s="151">
        <v>0</v>
      </c>
      <c r="L229" s="151">
        <v>0</v>
      </c>
      <c r="M229" s="151">
        <v>0</v>
      </c>
      <c r="N229" s="151">
        <v>0</v>
      </c>
      <c r="O229" s="151">
        <v>0</v>
      </c>
      <c r="P229" s="151">
        <v>0</v>
      </c>
      <c r="Q229" s="151">
        <v>0</v>
      </c>
      <c r="R229" s="151">
        <v>0</v>
      </c>
      <c r="S229" s="151">
        <v>0</v>
      </c>
      <c r="T229" s="151">
        <v>0</v>
      </c>
      <c r="U229" s="151">
        <v>0</v>
      </c>
      <c r="V229" s="151">
        <v>0</v>
      </c>
      <c r="W229" s="151">
        <v>0</v>
      </c>
      <c r="X229" s="151">
        <v>0</v>
      </c>
      <c r="Y229" s="151">
        <v>0</v>
      </c>
      <c r="Z229" s="151">
        <v>0</v>
      </c>
      <c r="AA229" s="151">
        <v>0</v>
      </c>
      <c r="AB229" s="151">
        <v>0</v>
      </c>
      <c r="AC229" s="151">
        <v>0</v>
      </c>
      <c r="AD229" s="151">
        <v>5</v>
      </c>
      <c r="AE229" s="151">
        <v>4</v>
      </c>
      <c r="AF229" s="151">
        <v>6</v>
      </c>
      <c r="AG229" s="151">
        <v>0</v>
      </c>
      <c r="AH229" s="151">
        <v>68</v>
      </c>
    </row>
    <row r="230" spans="2:34" ht="15.75" customHeight="1" x14ac:dyDescent="0.25">
      <c r="B230" s="160" t="s">
        <v>520</v>
      </c>
      <c r="C230" s="75" t="s">
        <v>532</v>
      </c>
      <c r="D230" s="83">
        <v>0</v>
      </c>
      <c r="E230" s="119">
        <v>0</v>
      </c>
      <c r="F230" s="77">
        <v>0</v>
      </c>
      <c r="G230" s="77">
        <v>0</v>
      </c>
      <c r="H230" s="77">
        <v>0</v>
      </c>
      <c r="I230" s="77">
        <v>0</v>
      </c>
      <c r="J230" s="151">
        <v>0</v>
      </c>
      <c r="K230" s="151">
        <v>0</v>
      </c>
      <c r="L230" s="151">
        <v>0</v>
      </c>
      <c r="M230" s="151">
        <v>0</v>
      </c>
      <c r="N230" s="151">
        <v>0</v>
      </c>
      <c r="O230" s="151">
        <v>0</v>
      </c>
      <c r="P230" s="151">
        <v>0</v>
      </c>
      <c r="Q230" s="151">
        <v>0</v>
      </c>
      <c r="R230" s="151">
        <v>0</v>
      </c>
      <c r="S230" s="151">
        <v>0</v>
      </c>
      <c r="T230" s="151">
        <v>0</v>
      </c>
      <c r="U230" s="151">
        <v>0</v>
      </c>
      <c r="V230" s="151">
        <v>0</v>
      </c>
      <c r="W230" s="151">
        <v>0</v>
      </c>
      <c r="X230" s="151">
        <v>0</v>
      </c>
      <c r="Y230" s="151">
        <v>0</v>
      </c>
      <c r="Z230" s="151">
        <v>0</v>
      </c>
      <c r="AA230" s="151">
        <v>0</v>
      </c>
      <c r="AB230" s="151">
        <v>0</v>
      </c>
      <c r="AC230" s="151">
        <v>0</v>
      </c>
      <c r="AD230" s="151">
        <v>0</v>
      </c>
      <c r="AE230" s="151">
        <v>0</v>
      </c>
      <c r="AF230" s="151">
        <v>0</v>
      </c>
      <c r="AG230" s="151">
        <v>0</v>
      </c>
      <c r="AH230" s="151">
        <v>0</v>
      </c>
    </row>
    <row r="231" spans="2:34" x14ac:dyDescent="0.25">
      <c r="B231" s="159" t="s">
        <v>522</v>
      </c>
      <c r="C231" s="75" t="s">
        <v>534</v>
      </c>
      <c r="D231" s="83">
        <v>0</v>
      </c>
      <c r="E231" s="119">
        <v>0</v>
      </c>
      <c r="F231" s="77">
        <v>0</v>
      </c>
      <c r="G231" s="77">
        <v>0</v>
      </c>
      <c r="H231" s="77">
        <v>0</v>
      </c>
      <c r="I231" s="77">
        <v>3</v>
      </c>
      <c r="J231" s="151">
        <v>0</v>
      </c>
      <c r="K231" s="151">
        <v>0</v>
      </c>
      <c r="L231" s="151">
        <v>0</v>
      </c>
      <c r="M231" s="151">
        <v>0</v>
      </c>
      <c r="N231" s="151">
        <v>0</v>
      </c>
      <c r="O231" s="151">
        <v>0</v>
      </c>
      <c r="P231" s="151">
        <v>0</v>
      </c>
      <c r="Q231" s="151">
        <v>0</v>
      </c>
      <c r="R231" s="151">
        <v>0</v>
      </c>
      <c r="S231" s="151">
        <v>0</v>
      </c>
      <c r="T231" s="151">
        <v>0</v>
      </c>
      <c r="U231" s="151">
        <v>0</v>
      </c>
      <c r="V231" s="151">
        <v>0</v>
      </c>
      <c r="W231" s="151">
        <v>0</v>
      </c>
      <c r="X231" s="151">
        <v>0</v>
      </c>
      <c r="Y231" s="151">
        <v>0</v>
      </c>
      <c r="Z231" s="151">
        <v>0</v>
      </c>
      <c r="AA231" s="151">
        <v>0</v>
      </c>
      <c r="AB231" s="151">
        <v>0</v>
      </c>
      <c r="AC231" s="151">
        <v>0</v>
      </c>
      <c r="AD231" s="151">
        <v>0</v>
      </c>
      <c r="AE231" s="151">
        <v>0</v>
      </c>
      <c r="AF231" s="151">
        <v>0</v>
      </c>
      <c r="AG231" s="151">
        <v>0</v>
      </c>
      <c r="AH231" s="151">
        <v>3</v>
      </c>
    </row>
    <row r="232" spans="2:34" ht="18" customHeight="1" x14ac:dyDescent="0.25">
      <c r="B232" s="159" t="s">
        <v>525</v>
      </c>
      <c r="C232" s="75" t="s">
        <v>536</v>
      </c>
      <c r="D232" s="83">
        <v>0</v>
      </c>
      <c r="E232" s="119">
        <v>0</v>
      </c>
      <c r="F232" s="77">
        <v>0</v>
      </c>
      <c r="G232" s="77">
        <v>0</v>
      </c>
      <c r="H232" s="77">
        <v>0</v>
      </c>
      <c r="I232" s="77">
        <v>0</v>
      </c>
      <c r="J232" s="151">
        <v>0</v>
      </c>
      <c r="K232" s="151">
        <v>0</v>
      </c>
      <c r="L232" s="151">
        <v>0</v>
      </c>
      <c r="M232" s="151">
        <v>0</v>
      </c>
      <c r="N232" s="151">
        <v>0</v>
      </c>
      <c r="O232" s="151">
        <v>0</v>
      </c>
      <c r="P232" s="151">
        <v>0</v>
      </c>
      <c r="Q232" s="151">
        <v>0</v>
      </c>
      <c r="R232" s="151">
        <v>0</v>
      </c>
      <c r="S232" s="151">
        <v>0</v>
      </c>
      <c r="T232" s="151">
        <v>0</v>
      </c>
      <c r="U232" s="151">
        <v>0</v>
      </c>
      <c r="V232" s="151">
        <v>0</v>
      </c>
      <c r="W232" s="46">
        <v>0</v>
      </c>
      <c r="X232" s="151">
        <v>0</v>
      </c>
      <c r="Y232" s="151">
        <v>0</v>
      </c>
      <c r="Z232" s="151">
        <v>0</v>
      </c>
      <c r="AA232" s="151">
        <v>0</v>
      </c>
      <c r="AB232" s="151">
        <v>0</v>
      </c>
      <c r="AC232" s="151">
        <v>0</v>
      </c>
      <c r="AD232" s="151">
        <v>0</v>
      </c>
      <c r="AE232" s="151">
        <v>0</v>
      </c>
      <c r="AF232" s="151">
        <v>0</v>
      </c>
      <c r="AG232" s="151">
        <v>0</v>
      </c>
      <c r="AH232" s="151">
        <v>0</v>
      </c>
    </row>
    <row r="233" spans="2:34" ht="15.75" customHeight="1" x14ac:dyDescent="0.25">
      <c r="B233" s="159" t="s">
        <v>527</v>
      </c>
      <c r="C233" s="75" t="s">
        <v>538</v>
      </c>
      <c r="D233" s="83">
        <v>0</v>
      </c>
      <c r="E233" s="119">
        <v>0</v>
      </c>
      <c r="F233" s="77">
        <v>0</v>
      </c>
      <c r="G233" s="77">
        <v>0</v>
      </c>
      <c r="H233" s="77">
        <v>0</v>
      </c>
      <c r="I233" s="77">
        <v>0</v>
      </c>
      <c r="J233" s="151">
        <v>0</v>
      </c>
      <c r="K233" s="151">
        <v>0</v>
      </c>
      <c r="L233" s="151">
        <v>0</v>
      </c>
      <c r="M233" s="151">
        <v>0</v>
      </c>
      <c r="N233" s="151">
        <v>0</v>
      </c>
      <c r="O233" s="151">
        <v>0</v>
      </c>
      <c r="P233" s="151">
        <v>0</v>
      </c>
      <c r="Q233" s="151">
        <v>0</v>
      </c>
      <c r="R233" s="151">
        <v>0</v>
      </c>
      <c r="S233" s="151">
        <v>0</v>
      </c>
      <c r="T233" s="151">
        <v>0</v>
      </c>
      <c r="U233" s="151">
        <v>0</v>
      </c>
      <c r="V233" s="151">
        <v>0</v>
      </c>
      <c r="W233" s="46">
        <v>0</v>
      </c>
      <c r="X233" s="151">
        <v>0</v>
      </c>
      <c r="Y233" s="151">
        <v>0</v>
      </c>
      <c r="Z233" s="151">
        <v>0</v>
      </c>
      <c r="AA233" s="151">
        <v>0</v>
      </c>
      <c r="AB233" s="151">
        <v>0</v>
      </c>
      <c r="AC233" s="151">
        <v>0</v>
      </c>
      <c r="AD233" s="151">
        <v>0</v>
      </c>
      <c r="AE233" s="151">
        <v>0</v>
      </c>
      <c r="AF233" s="151">
        <v>0</v>
      </c>
      <c r="AG233" s="151">
        <v>0</v>
      </c>
      <c r="AH233" s="151">
        <v>0</v>
      </c>
    </row>
    <row r="234" spans="2:34" ht="15.75" customHeight="1" x14ac:dyDescent="0.25">
      <c r="B234" s="159" t="s">
        <v>529</v>
      </c>
      <c r="C234" s="75" t="s">
        <v>540</v>
      </c>
      <c r="D234" s="83">
        <v>0</v>
      </c>
      <c r="E234" s="119">
        <v>0</v>
      </c>
      <c r="F234" s="77">
        <v>0</v>
      </c>
      <c r="G234" s="77">
        <v>0</v>
      </c>
      <c r="H234" s="77">
        <v>0</v>
      </c>
      <c r="I234" s="77">
        <v>0</v>
      </c>
      <c r="J234" s="151">
        <v>0</v>
      </c>
      <c r="K234" s="151">
        <v>0</v>
      </c>
      <c r="L234" s="151">
        <v>0</v>
      </c>
      <c r="M234" s="151">
        <v>0</v>
      </c>
      <c r="N234" s="151">
        <v>0</v>
      </c>
      <c r="O234" s="151">
        <v>0</v>
      </c>
      <c r="P234" s="151">
        <v>0</v>
      </c>
      <c r="Q234" s="151">
        <v>0</v>
      </c>
      <c r="R234" s="151">
        <v>0</v>
      </c>
      <c r="S234" s="151">
        <v>0</v>
      </c>
      <c r="T234" s="151">
        <v>0</v>
      </c>
      <c r="U234" s="151">
        <v>0</v>
      </c>
      <c r="V234" s="151">
        <v>0</v>
      </c>
      <c r="W234" s="46">
        <v>0</v>
      </c>
      <c r="X234" s="151">
        <v>0</v>
      </c>
      <c r="Y234" s="151">
        <v>0</v>
      </c>
      <c r="Z234" s="151">
        <v>0</v>
      </c>
      <c r="AA234" s="151">
        <v>0</v>
      </c>
      <c r="AB234" s="151">
        <v>0</v>
      </c>
      <c r="AC234" s="151">
        <v>0</v>
      </c>
      <c r="AD234" s="151">
        <v>0</v>
      </c>
      <c r="AE234" s="151">
        <v>0</v>
      </c>
      <c r="AF234" s="151">
        <v>0</v>
      </c>
      <c r="AG234" s="151">
        <v>0</v>
      </c>
      <c r="AH234" s="151">
        <v>0</v>
      </c>
    </row>
    <row r="235" spans="2:34" ht="15.75" customHeight="1" x14ac:dyDescent="0.25">
      <c r="B235" s="159" t="s">
        <v>531</v>
      </c>
      <c r="C235" s="75" t="s">
        <v>542</v>
      </c>
      <c r="D235" s="83">
        <v>1</v>
      </c>
      <c r="E235" s="119">
        <v>0</v>
      </c>
      <c r="F235" s="77">
        <v>1</v>
      </c>
      <c r="G235" s="77">
        <v>0</v>
      </c>
      <c r="H235" s="77">
        <v>3</v>
      </c>
      <c r="I235" s="77">
        <v>16</v>
      </c>
      <c r="J235" s="83">
        <v>0</v>
      </c>
      <c r="K235" s="83">
        <v>0</v>
      </c>
      <c r="L235" s="83">
        <v>0</v>
      </c>
      <c r="M235" s="83">
        <v>1</v>
      </c>
      <c r="N235" s="83">
        <v>3</v>
      </c>
      <c r="O235" s="83">
        <v>0</v>
      </c>
      <c r="P235" s="83">
        <v>0</v>
      </c>
      <c r="Q235" s="83">
        <v>0</v>
      </c>
      <c r="R235" s="83">
        <v>0</v>
      </c>
      <c r="S235" s="83">
        <v>2</v>
      </c>
      <c r="T235" s="83">
        <v>0</v>
      </c>
      <c r="U235" s="83">
        <v>0</v>
      </c>
      <c r="V235" s="83">
        <v>0</v>
      </c>
      <c r="W235" s="83">
        <v>0</v>
      </c>
      <c r="X235" s="83">
        <v>0</v>
      </c>
      <c r="Y235" s="83">
        <v>0</v>
      </c>
      <c r="Z235" s="83">
        <v>0</v>
      </c>
      <c r="AA235" s="83">
        <v>0</v>
      </c>
      <c r="AB235" s="83">
        <v>2</v>
      </c>
      <c r="AC235" s="83">
        <v>10</v>
      </c>
      <c r="AD235" s="83">
        <v>0</v>
      </c>
      <c r="AE235" s="83">
        <v>1</v>
      </c>
      <c r="AF235" s="83">
        <v>0</v>
      </c>
      <c r="AG235" s="83">
        <v>0</v>
      </c>
      <c r="AH235" s="83">
        <v>1</v>
      </c>
    </row>
    <row r="236" spans="2:34" ht="21" x14ac:dyDescent="0.25">
      <c r="B236" s="160" t="s">
        <v>533</v>
      </c>
      <c r="C236" s="75" t="s">
        <v>544</v>
      </c>
      <c r="D236" s="83">
        <v>0</v>
      </c>
      <c r="E236" s="119">
        <v>0</v>
      </c>
      <c r="F236" s="77">
        <v>0</v>
      </c>
      <c r="G236" s="77">
        <v>0</v>
      </c>
      <c r="H236" s="77">
        <v>0</v>
      </c>
      <c r="I236" s="77">
        <v>0</v>
      </c>
      <c r="J236" s="151">
        <v>0</v>
      </c>
      <c r="K236" s="151">
        <v>0</v>
      </c>
      <c r="L236" s="151">
        <v>0</v>
      </c>
      <c r="M236" s="151">
        <v>0</v>
      </c>
      <c r="N236" s="151">
        <v>0</v>
      </c>
      <c r="O236" s="151">
        <v>0</v>
      </c>
      <c r="P236" s="151">
        <v>0</v>
      </c>
      <c r="Q236" s="151">
        <v>0</v>
      </c>
      <c r="R236" s="151">
        <v>0</v>
      </c>
      <c r="S236" s="151">
        <v>0</v>
      </c>
      <c r="T236" s="151">
        <v>0</v>
      </c>
      <c r="U236" s="151">
        <v>0</v>
      </c>
      <c r="V236" s="151">
        <v>0</v>
      </c>
      <c r="W236" s="151">
        <v>0</v>
      </c>
      <c r="X236" s="151">
        <v>0</v>
      </c>
      <c r="Y236" s="151">
        <v>0</v>
      </c>
      <c r="Z236" s="151">
        <v>0</v>
      </c>
      <c r="AA236" s="151">
        <v>0</v>
      </c>
      <c r="AB236" s="151">
        <v>0</v>
      </c>
      <c r="AC236" s="151">
        <v>0</v>
      </c>
      <c r="AD236" s="151">
        <v>0</v>
      </c>
      <c r="AE236" s="151">
        <v>0</v>
      </c>
      <c r="AF236" s="151">
        <v>0</v>
      </c>
      <c r="AG236" s="151">
        <v>0</v>
      </c>
      <c r="AH236" s="151">
        <v>0</v>
      </c>
    </row>
    <row r="237" spans="2:34" ht="15.75" customHeight="1" x14ac:dyDescent="0.25">
      <c r="B237" s="160" t="s">
        <v>535</v>
      </c>
      <c r="C237" s="75" t="s">
        <v>546</v>
      </c>
      <c r="D237" s="83">
        <v>0</v>
      </c>
      <c r="E237" s="119">
        <v>0</v>
      </c>
      <c r="F237" s="77">
        <v>0</v>
      </c>
      <c r="G237" s="77">
        <v>0</v>
      </c>
      <c r="H237" s="77">
        <v>0</v>
      </c>
      <c r="I237" s="77">
        <v>0</v>
      </c>
      <c r="J237" s="151">
        <v>0</v>
      </c>
      <c r="K237" s="151">
        <v>0</v>
      </c>
      <c r="L237" s="151">
        <v>0</v>
      </c>
      <c r="M237" s="151">
        <v>0</v>
      </c>
      <c r="N237" s="151">
        <v>0</v>
      </c>
      <c r="O237" s="151">
        <v>0</v>
      </c>
      <c r="P237" s="151">
        <v>0</v>
      </c>
      <c r="Q237" s="151">
        <v>0</v>
      </c>
      <c r="R237" s="151">
        <v>0</v>
      </c>
      <c r="S237" s="151">
        <v>0</v>
      </c>
      <c r="T237" s="151">
        <v>0</v>
      </c>
      <c r="U237" s="151">
        <v>0</v>
      </c>
      <c r="V237" s="151">
        <v>0</v>
      </c>
      <c r="W237" s="151">
        <v>0</v>
      </c>
      <c r="X237" s="151">
        <v>0</v>
      </c>
      <c r="Y237" s="151">
        <v>0</v>
      </c>
      <c r="Z237" s="151">
        <v>0</v>
      </c>
      <c r="AA237" s="151">
        <v>0</v>
      </c>
      <c r="AB237" s="151">
        <v>0</v>
      </c>
      <c r="AC237" s="151">
        <v>0</v>
      </c>
      <c r="AD237" s="151">
        <v>0</v>
      </c>
      <c r="AE237" s="151">
        <v>0</v>
      </c>
      <c r="AF237" s="151">
        <v>0</v>
      </c>
      <c r="AG237" s="151">
        <v>0</v>
      </c>
      <c r="AH237" s="151">
        <v>0</v>
      </c>
    </row>
    <row r="238" spans="2:34" ht="15.75" customHeight="1" x14ac:dyDescent="0.25">
      <c r="B238" s="160" t="s">
        <v>537</v>
      </c>
      <c r="C238" s="75" t="s">
        <v>548</v>
      </c>
      <c r="D238" s="83">
        <v>0</v>
      </c>
      <c r="E238" s="119">
        <v>0</v>
      </c>
      <c r="F238" s="77">
        <v>0</v>
      </c>
      <c r="G238" s="77">
        <v>0</v>
      </c>
      <c r="H238" s="77">
        <v>0</v>
      </c>
      <c r="I238" s="77">
        <v>0</v>
      </c>
      <c r="J238" s="151">
        <v>0</v>
      </c>
      <c r="K238" s="151">
        <v>0</v>
      </c>
      <c r="L238" s="151">
        <v>0</v>
      </c>
      <c r="M238" s="151">
        <v>0</v>
      </c>
      <c r="N238" s="151">
        <v>0</v>
      </c>
      <c r="O238" s="151">
        <v>0</v>
      </c>
      <c r="P238" s="151">
        <v>0</v>
      </c>
      <c r="Q238" s="151">
        <v>0</v>
      </c>
      <c r="R238" s="151">
        <v>0</v>
      </c>
      <c r="S238" s="151">
        <v>0</v>
      </c>
      <c r="T238" s="151">
        <v>0</v>
      </c>
      <c r="U238" s="151">
        <v>0</v>
      </c>
      <c r="V238" s="151">
        <v>0</v>
      </c>
      <c r="W238" s="151">
        <v>0</v>
      </c>
      <c r="X238" s="151">
        <v>0</v>
      </c>
      <c r="Y238" s="151">
        <v>0</v>
      </c>
      <c r="Z238" s="151">
        <v>0</v>
      </c>
      <c r="AA238" s="151">
        <v>0</v>
      </c>
      <c r="AB238" s="151">
        <v>0</v>
      </c>
      <c r="AC238" s="151">
        <v>0</v>
      </c>
      <c r="AD238" s="151">
        <v>0</v>
      </c>
      <c r="AE238" s="151">
        <v>0</v>
      </c>
      <c r="AF238" s="151">
        <v>0</v>
      </c>
      <c r="AG238" s="151">
        <v>0</v>
      </c>
      <c r="AH238" s="151">
        <v>0</v>
      </c>
    </row>
    <row r="239" spans="2:34" x14ac:dyDescent="0.25">
      <c r="B239" s="160" t="s">
        <v>539</v>
      </c>
      <c r="C239" s="75" t="s">
        <v>550</v>
      </c>
      <c r="D239" s="83">
        <v>1</v>
      </c>
      <c r="E239" s="119">
        <v>0</v>
      </c>
      <c r="F239" s="77">
        <v>1</v>
      </c>
      <c r="G239" s="77">
        <v>0</v>
      </c>
      <c r="H239" s="77">
        <v>3</v>
      </c>
      <c r="I239" s="77">
        <v>16</v>
      </c>
      <c r="J239" s="151">
        <v>0</v>
      </c>
      <c r="K239" s="151">
        <v>0</v>
      </c>
      <c r="L239" s="151">
        <v>0</v>
      </c>
      <c r="M239" s="151">
        <v>1</v>
      </c>
      <c r="N239" s="151">
        <v>3</v>
      </c>
      <c r="O239" s="151">
        <v>0</v>
      </c>
      <c r="P239" s="151">
        <v>0</v>
      </c>
      <c r="Q239" s="151">
        <v>0</v>
      </c>
      <c r="R239" s="151">
        <v>0</v>
      </c>
      <c r="S239" s="151">
        <v>2</v>
      </c>
      <c r="T239" s="151">
        <v>0</v>
      </c>
      <c r="U239" s="151">
        <v>0</v>
      </c>
      <c r="V239" s="151">
        <v>0</v>
      </c>
      <c r="W239" s="151">
        <v>0</v>
      </c>
      <c r="X239" s="151">
        <v>0</v>
      </c>
      <c r="Y239" s="151">
        <v>0</v>
      </c>
      <c r="Z239" s="151">
        <v>0</v>
      </c>
      <c r="AA239" s="151">
        <v>0</v>
      </c>
      <c r="AB239" s="151">
        <v>2</v>
      </c>
      <c r="AC239" s="151">
        <v>10</v>
      </c>
      <c r="AD239" s="151">
        <v>0</v>
      </c>
      <c r="AE239" s="151">
        <v>1</v>
      </c>
      <c r="AF239" s="151">
        <v>0</v>
      </c>
      <c r="AG239" s="151">
        <v>0</v>
      </c>
      <c r="AH239" s="151">
        <v>1</v>
      </c>
    </row>
    <row r="240" spans="2:34" ht="15.75" customHeight="1" x14ac:dyDescent="0.25">
      <c r="B240" s="160" t="s">
        <v>541</v>
      </c>
      <c r="C240" s="75" t="s">
        <v>552</v>
      </c>
      <c r="D240" s="83">
        <v>0</v>
      </c>
      <c r="E240" s="119">
        <v>0</v>
      </c>
      <c r="F240" s="77">
        <v>0</v>
      </c>
      <c r="G240" s="77">
        <v>0</v>
      </c>
      <c r="H240" s="77">
        <v>0</v>
      </c>
      <c r="I240" s="77">
        <v>0</v>
      </c>
      <c r="J240" s="151">
        <v>0</v>
      </c>
      <c r="K240" s="151">
        <v>0</v>
      </c>
      <c r="L240" s="151">
        <v>0</v>
      </c>
      <c r="M240" s="151">
        <v>0</v>
      </c>
      <c r="N240" s="151">
        <v>0</v>
      </c>
      <c r="O240" s="151">
        <v>0</v>
      </c>
      <c r="P240" s="151">
        <v>0</v>
      </c>
      <c r="Q240" s="151">
        <v>0</v>
      </c>
      <c r="R240" s="151">
        <v>0</v>
      </c>
      <c r="S240" s="151">
        <v>0</v>
      </c>
      <c r="T240" s="151">
        <v>0</v>
      </c>
      <c r="U240" s="151">
        <v>0</v>
      </c>
      <c r="V240" s="151">
        <v>0</v>
      </c>
      <c r="W240" s="151">
        <v>0</v>
      </c>
      <c r="X240" s="151">
        <v>0</v>
      </c>
      <c r="Y240" s="151">
        <v>0</v>
      </c>
      <c r="Z240" s="151">
        <v>0</v>
      </c>
      <c r="AA240" s="151">
        <v>0</v>
      </c>
      <c r="AB240" s="151">
        <v>0</v>
      </c>
      <c r="AC240" s="151">
        <v>0</v>
      </c>
      <c r="AD240" s="151">
        <v>0</v>
      </c>
      <c r="AE240" s="151">
        <v>0</v>
      </c>
      <c r="AF240" s="151">
        <v>0</v>
      </c>
      <c r="AG240" s="151">
        <v>0</v>
      </c>
      <c r="AH240" s="151">
        <v>0</v>
      </c>
    </row>
    <row r="241" spans="2:34" ht="15.75" customHeight="1" x14ac:dyDescent="0.25">
      <c r="B241" s="160" t="s">
        <v>543</v>
      </c>
      <c r="C241" s="75" t="s">
        <v>554</v>
      </c>
      <c r="D241" s="83">
        <v>0</v>
      </c>
      <c r="E241" s="119">
        <v>0</v>
      </c>
      <c r="F241" s="77">
        <v>0</v>
      </c>
      <c r="G241" s="77">
        <v>0</v>
      </c>
      <c r="H241" s="77">
        <v>0</v>
      </c>
      <c r="I241" s="77">
        <v>0</v>
      </c>
      <c r="J241" s="151">
        <v>0</v>
      </c>
      <c r="K241" s="151">
        <v>0</v>
      </c>
      <c r="L241" s="151">
        <v>0</v>
      </c>
      <c r="M241" s="151">
        <v>0</v>
      </c>
      <c r="N241" s="151">
        <v>0</v>
      </c>
      <c r="O241" s="151">
        <v>0</v>
      </c>
      <c r="P241" s="151">
        <v>0</v>
      </c>
      <c r="Q241" s="151">
        <v>0</v>
      </c>
      <c r="R241" s="151">
        <v>0</v>
      </c>
      <c r="S241" s="151">
        <v>0</v>
      </c>
      <c r="T241" s="151">
        <v>0</v>
      </c>
      <c r="U241" s="151">
        <v>0</v>
      </c>
      <c r="V241" s="151">
        <v>0</v>
      </c>
      <c r="W241" s="151">
        <v>0</v>
      </c>
      <c r="X241" s="151">
        <v>0</v>
      </c>
      <c r="Y241" s="151">
        <v>0</v>
      </c>
      <c r="Z241" s="151">
        <v>0</v>
      </c>
      <c r="AA241" s="151">
        <v>0</v>
      </c>
      <c r="AB241" s="151">
        <v>0</v>
      </c>
      <c r="AC241" s="151">
        <v>0</v>
      </c>
      <c r="AD241" s="151">
        <v>0</v>
      </c>
      <c r="AE241" s="151">
        <v>0</v>
      </c>
      <c r="AF241" s="151">
        <v>0</v>
      </c>
      <c r="AG241" s="151">
        <v>0</v>
      </c>
      <c r="AH241" s="151">
        <v>0</v>
      </c>
    </row>
    <row r="242" spans="2:34" ht="15.75" customHeight="1" x14ac:dyDescent="0.25">
      <c r="B242" s="159" t="s">
        <v>545</v>
      </c>
      <c r="C242" s="75" t="s">
        <v>556</v>
      </c>
      <c r="D242" s="83">
        <v>0</v>
      </c>
      <c r="E242" s="119">
        <v>0</v>
      </c>
      <c r="F242" s="77">
        <v>0</v>
      </c>
      <c r="G242" s="77">
        <v>0</v>
      </c>
      <c r="H242" s="77">
        <v>0</v>
      </c>
      <c r="I242" s="77">
        <v>0</v>
      </c>
      <c r="J242" s="151">
        <v>0</v>
      </c>
      <c r="K242" s="151">
        <v>0</v>
      </c>
      <c r="L242" s="151">
        <v>0</v>
      </c>
      <c r="M242" s="151">
        <v>0</v>
      </c>
      <c r="N242" s="151">
        <v>0</v>
      </c>
      <c r="O242" s="151">
        <v>0</v>
      </c>
      <c r="P242" s="151">
        <v>0</v>
      </c>
      <c r="Q242" s="151">
        <v>0</v>
      </c>
      <c r="R242" s="151">
        <v>0</v>
      </c>
      <c r="S242" s="151">
        <v>0</v>
      </c>
      <c r="T242" s="151">
        <v>0</v>
      </c>
      <c r="U242" s="151">
        <v>0</v>
      </c>
      <c r="V242" s="151">
        <v>0</v>
      </c>
      <c r="W242" s="151">
        <v>0</v>
      </c>
      <c r="X242" s="151">
        <v>0</v>
      </c>
      <c r="Y242" s="151">
        <v>0</v>
      </c>
      <c r="Z242" s="151">
        <v>0</v>
      </c>
      <c r="AA242" s="151">
        <v>0</v>
      </c>
      <c r="AB242" s="151">
        <v>0</v>
      </c>
      <c r="AC242" s="151">
        <v>0</v>
      </c>
      <c r="AD242" s="151">
        <v>0</v>
      </c>
      <c r="AE242" s="151">
        <v>0</v>
      </c>
      <c r="AF242" s="151">
        <v>0</v>
      </c>
      <c r="AG242" s="151">
        <v>0</v>
      </c>
      <c r="AH242" s="151">
        <v>0</v>
      </c>
    </row>
    <row r="243" spans="2:34" ht="15.75" customHeight="1" x14ac:dyDescent="0.25">
      <c r="B243" s="159" t="s">
        <v>547</v>
      </c>
      <c r="C243" s="75" t="s">
        <v>558</v>
      </c>
      <c r="D243" s="83">
        <v>18</v>
      </c>
      <c r="E243" s="119">
        <v>4</v>
      </c>
      <c r="F243" s="77">
        <v>1</v>
      </c>
      <c r="G243" s="77">
        <v>13</v>
      </c>
      <c r="H243" s="77">
        <v>0</v>
      </c>
      <c r="I243" s="77">
        <v>47</v>
      </c>
      <c r="J243" s="83">
        <v>0</v>
      </c>
      <c r="K243" s="83">
        <v>0</v>
      </c>
      <c r="L243" s="83">
        <v>0</v>
      </c>
      <c r="M243" s="83">
        <v>0</v>
      </c>
      <c r="N243" s="83">
        <v>0</v>
      </c>
      <c r="O243" s="83">
        <v>0</v>
      </c>
      <c r="P243" s="83">
        <v>0</v>
      </c>
      <c r="Q243" s="83">
        <v>0</v>
      </c>
      <c r="R243" s="83">
        <v>0</v>
      </c>
      <c r="S243" s="83">
        <v>0</v>
      </c>
      <c r="T243" s="83">
        <v>0</v>
      </c>
      <c r="U243" s="83">
        <v>0</v>
      </c>
      <c r="V243" s="83">
        <v>0</v>
      </c>
      <c r="W243" s="83">
        <v>0</v>
      </c>
      <c r="X243" s="83">
        <v>4</v>
      </c>
      <c r="Y243" s="83">
        <v>0</v>
      </c>
      <c r="Z243" s="83">
        <v>0</v>
      </c>
      <c r="AA243" s="83">
        <v>0</v>
      </c>
      <c r="AB243" s="83">
        <v>0</v>
      </c>
      <c r="AC243" s="83">
        <v>26</v>
      </c>
      <c r="AD243" s="83">
        <v>4</v>
      </c>
      <c r="AE243" s="83">
        <v>1</v>
      </c>
      <c r="AF243" s="83">
        <v>13</v>
      </c>
      <c r="AG243" s="83">
        <v>0</v>
      </c>
      <c r="AH243" s="83">
        <v>17</v>
      </c>
    </row>
    <row r="244" spans="2:34" ht="21" x14ac:dyDescent="0.25">
      <c r="B244" s="160" t="s">
        <v>549</v>
      </c>
      <c r="C244" s="75" t="s">
        <v>560</v>
      </c>
      <c r="D244" s="83">
        <v>13</v>
      </c>
      <c r="E244" s="119">
        <v>0</v>
      </c>
      <c r="F244" s="77">
        <v>0</v>
      </c>
      <c r="G244" s="77">
        <v>13</v>
      </c>
      <c r="H244" s="77">
        <v>0</v>
      </c>
      <c r="I244" s="77">
        <v>40</v>
      </c>
      <c r="J244" s="151">
        <v>0</v>
      </c>
      <c r="K244" s="151">
        <v>0</v>
      </c>
      <c r="L244" s="151">
        <v>0</v>
      </c>
      <c r="M244" s="151">
        <v>0</v>
      </c>
      <c r="N244" s="151">
        <v>0</v>
      </c>
      <c r="O244" s="151">
        <v>0</v>
      </c>
      <c r="P244" s="151">
        <v>0</v>
      </c>
      <c r="Q244" s="151">
        <v>0</v>
      </c>
      <c r="R244" s="151">
        <v>0</v>
      </c>
      <c r="S244" s="151">
        <v>0</v>
      </c>
      <c r="T244" s="151">
        <v>0</v>
      </c>
      <c r="U244" s="151">
        <v>0</v>
      </c>
      <c r="V244" s="151">
        <v>0</v>
      </c>
      <c r="W244" s="151">
        <v>0</v>
      </c>
      <c r="X244" s="151">
        <v>0</v>
      </c>
      <c r="Y244" s="151">
        <v>0</v>
      </c>
      <c r="Z244" s="151">
        <v>0</v>
      </c>
      <c r="AA244" s="151">
        <v>0</v>
      </c>
      <c r="AB244" s="151">
        <v>0</v>
      </c>
      <c r="AC244" s="151">
        <v>26</v>
      </c>
      <c r="AD244" s="151">
        <v>0</v>
      </c>
      <c r="AE244" s="151">
        <v>0</v>
      </c>
      <c r="AF244" s="151">
        <v>13</v>
      </c>
      <c r="AG244" s="151">
        <v>0</v>
      </c>
      <c r="AH244" s="151">
        <v>14</v>
      </c>
    </row>
    <row r="245" spans="2:34" ht="15.75" customHeight="1" x14ac:dyDescent="0.25">
      <c r="B245" s="160" t="s">
        <v>551</v>
      </c>
      <c r="C245" s="75" t="s">
        <v>562</v>
      </c>
      <c r="D245" s="83">
        <v>5</v>
      </c>
      <c r="E245" s="119">
        <v>4</v>
      </c>
      <c r="F245" s="77">
        <v>1</v>
      </c>
      <c r="G245" s="77">
        <v>0</v>
      </c>
      <c r="H245" s="77">
        <v>0</v>
      </c>
      <c r="I245" s="77">
        <v>7</v>
      </c>
      <c r="J245" s="151">
        <v>0</v>
      </c>
      <c r="K245" s="151">
        <v>0</v>
      </c>
      <c r="L245" s="151">
        <v>0</v>
      </c>
      <c r="M245" s="151">
        <v>0</v>
      </c>
      <c r="N245" s="151">
        <v>0</v>
      </c>
      <c r="O245" s="151">
        <v>0</v>
      </c>
      <c r="P245" s="151">
        <v>0</v>
      </c>
      <c r="Q245" s="151">
        <v>0</v>
      </c>
      <c r="R245" s="151">
        <v>0</v>
      </c>
      <c r="S245" s="151">
        <v>0</v>
      </c>
      <c r="T245" s="151">
        <v>0</v>
      </c>
      <c r="U245" s="151">
        <v>0</v>
      </c>
      <c r="V245" s="151">
        <v>0</v>
      </c>
      <c r="W245" s="46">
        <v>0</v>
      </c>
      <c r="X245" s="151">
        <v>4</v>
      </c>
      <c r="Y245" s="151">
        <v>0</v>
      </c>
      <c r="Z245" s="151">
        <v>0</v>
      </c>
      <c r="AA245" s="151">
        <v>0</v>
      </c>
      <c r="AB245" s="151">
        <v>0</v>
      </c>
      <c r="AC245" s="151">
        <v>0</v>
      </c>
      <c r="AD245" s="151">
        <v>4</v>
      </c>
      <c r="AE245" s="151">
        <v>1</v>
      </c>
      <c r="AF245" s="151">
        <v>0</v>
      </c>
      <c r="AG245" s="151">
        <v>0</v>
      </c>
      <c r="AH245" s="151">
        <v>3</v>
      </c>
    </row>
    <row r="246" spans="2:34" ht="15.75" customHeight="1" x14ac:dyDescent="0.25">
      <c r="B246" s="160" t="s">
        <v>553</v>
      </c>
      <c r="C246" s="75" t="s">
        <v>564</v>
      </c>
      <c r="D246" s="83">
        <v>0</v>
      </c>
      <c r="E246" s="119">
        <v>0</v>
      </c>
      <c r="F246" s="77">
        <v>0</v>
      </c>
      <c r="G246" s="77">
        <v>0</v>
      </c>
      <c r="H246" s="77">
        <v>0</v>
      </c>
      <c r="I246" s="77">
        <v>0</v>
      </c>
      <c r="J246" s="151">
        <v>0</v>
      </c>
      <c r="K246" s="151">
        <v>0</v>
      </c>
      <c r="L246" s="151">
        <v>0</v>
      </c>
      <c r="M246" s="151">
        <v>0</v>
      </c>
      <c r="N246" s="151">
        <v>0</v>
      </c>
      <c r="O246" s="151">
        <v>0</v>
      </c>
      <c r="P246" s="151">
        <v>0</v>
      </c>
      <c r="Q246" s="151">
        <v>0</v>
      </c>
      <c r="R246" s="151">
        <v>0</v>
      </c>
      <c r="S246" s="151">
        <v>0</v>
      </c>
      <c r="T246" s="151">
        <v>0</v>
      </c>
      <c r="U246" s="151">
        <v>0</v>
      </c>
      <c r="V246" s="151">
        <v>0</v>
      </c>
      <c r="W246" s="46">
        <v>0</v>
      </c>
      <c r="X246" s="151">
        <v>0</v>
      </c>
      <c r="Y246" s="151">
        <v>0</v>
      </c>
      <c r="Z246" s="151">
        <v>0</v>
      </c>
      <c r="AA246" s="151">
        <v>0</v>
      </c>
      <c r="AB246" s="151">
        <v>0</v>
      </c>
      <c r="AC246" s="151">
        <v>0</v>
      </c>
      <c r="AD246" s="151">
        <v>0</v>
      </c>
      <c r="AE246" s="151">
        <v>0</v>
      </c>
      <c r="AF246" s="151">
        <v>0</v>
      </c>
      <c r="AG246" s="151">
        <v>0</v>
      </c>
      <c r="AH246" s="151">
        <v>0</v>
      </c>
    </row>
    <row r="247" spans="2:34" x14ac:dyDescent="0.25">
      <c r="B247" s="160" t="s">
        <v>555</v>
      </c>
      <c r="C247" s="75" t="s">
        <v>566</v>
      </c>
      <c r="D247" s="83">
        <v>0</v>
      </c>
      <c r="E247" s="119">
        <v>0</v>
      </c>
      <c r="F247" s="77">
        <v>0</v>
      </c>
      <c r="G247" s="77">
        <v>0</v>
      </c>
      <c r="H247" s="77">
        <v>0</v>
      </c>
      <c r="I247" s="77">
        <v>0</v>
      </c>
      <c r="J247" s="151">
        <v>0</v>
      </c>
      <c r="K247" s="151">
        <v>0</v>
      </c>
      <c r="L247" s="151">
        <v>0</v>
      </c>
      <c r="M247" s="151">
        <v>0</v>
      </c>
      <c r="N247" s="151">
        <v>0</v>
      </c>
      <c r="O247" s="151">
        <v>0</v>
      </c>
      <c r="P247" s="151">
        <v>0</v>
      </c>
      <c r="Q247" s="151">
        <v>0</v>
      </c>
      <c r="R247" s="151">
        <v>0</v>
      </c>
      <c r="S247" s="151">
        <v>0</v>
      </c>
      <c r="T247" s="151">
        <v>0</v>
      </c>
      <c r="U247" s="151">
        <v>0</v>
      </c>
      <c r="V247" s="151">
        <v>0</v>
      </c>
      <c r="W247" s="46">
        <v>0</v>
      </c>
      <c r="X247" s="151">
        <v>0</v>
      </c>
      <c r="Y247" s="151">
        <v>0</v>
      </c>
      <c r="Z247" s="151">
        <v>0</v>
      </c>
      <c r="AA247" s="151">
        <v>0</v>
      </c>
      <c r="AB247" s="151">
        <v>0</v>
      </c>
      <c r="AC247" s="151">
        <v>0</v>
      </c>
      <c r="AD247" s="151">
        <v>0</v>
      </c>
      <c r="AE247" s="151">
        <v>0</v>
      </c>
      <c r="AF247" s="151">
        <v>0</v>
      </c>
      <c r="AG247" s="151">
        <v>0</v>
      </c>
      <c r="AH247" s="151">
        <v>0</v>
      </c>
    </row>
    <row r="248" spans="2:34" ht="15.75" customHeight="1" x14ac:dyDescent="0.25">
      <c r="B248" s="160" t="s">
        <v>798</v>
      </c>
      <c r="C248" s="75" t="s">
        <v>568</v>
      </c>
      <c r="D248" s="83">
        <v>0</v>
      </c>
      <c r="E248" s="119">
        <v>0</v>
      </c>
      <c r="F248" s="77">
        <v>0</v>
      </c>
      <c r="G248" s="77">
        <v>0</v>
      </c>
      <c r="H248" s="77">
        <v>0</v>
      </c>
      <c r="I248" s="77">
        <v>0</v>
      </c>
      <c r="J248" s="151">
        <v>0</v>
      </c>
      <c r="K248" s="151">
        <v>0</v>
      </c>
      <c r="L248" s="151">
        <v>0</v>
      </c>
      <c r="M248" s="151">
        <v>0</v>
      </c>
      <c r="N248" s="151">
        <v>0</v>
      </c>
      <c r="O248" s="151">
        <v>0</v>
      </c>
      <c r="P248" s="151">
        <v>0</v>
      </c>
      <c r="Q248" s="151">
        <v>0</v>
      </c>
      <c r="R248" s="151">
        <v>0</v>
      </c>
      <c r="S248" s="151">
        <v>0</v>
      </c>
      <c r="T248" s="151">
        <v>0</v>
      </c>
      <c r="U248" s="151">
        <v>0</v>
      </c>
      <c r="V248" s="151">
        <v>0</v>
      </c>
      <c r="W248" s="46">
        <v>0</v>
      </c>
      <c r="X248" s="151">
        <v>0</v>
      </c>
      <c r="Y248" s="151">
        <v>0</v>
      </c>
      <c r="Z248" s="151">
        <v>0</v>
      </c>
      <c r="AA248" s="151">
        <v>0</v>
      </c>
      <c r="AB248" s="151">
        <v>0</v>
      </c>
      <c r="AC248" s="151">
        <v>0</v>
      </c>
      <c r="AD248" s="151">
        <v>0</v>
      </c>
      <c r="AE248" s="151">
        <v>0</v>
      </c>
      <c r="AF248" s="151">
        <v>0</v>
      </c>
      <c r="AG248" s="151">
        <v>0</v>
      </c>
      <c r="AH248" s="151">
        <v>0</v>
      </c>
    </row>
    <row r="249" spans="2:34" ht="15.75" customHeight="1" x14ac:dyDescent="0.25">
      <c r="B249" s="160" t="s">
        <v>799</v>
      </c>
      <c r="C249" s="75" t="s">
        <v>570</v>
      </c>
      <c r="D249" s="83">
        <v>0</v>
      </c>
      <c r="E249" s="119">
        <v>0</v>
      </c>
      <c r="F249" s="77">
        <v>0</v>
      </c>
      <c r="G249" s="77">
        <v>0</v>
      </c>
      <c r="H249" s="77">
        <v>0</v>
      </c>
      <c r="I249" s="77">
        <v>0</v>
      </c>
      <c r="J249" s="151">
        <v>0</v>
      </c>
      <c r="K249" s="151">
        <v>0</v>
      </c>
      <c r="L249" s="151">
        <v>0</v>
      </c>
      <c r="M249" s="151">
        <v>0</v>
      </c>
      <c r="N249" s="151">
        <v>0</v>
      </c>
      <c r="O249" s="151">
        <v>0</v>
      </c>
      <c r="P249" s="151">
        <v>0</v>
      </c>
      <c r="Q249" s="151">
        <v>0</v>
      </c>
      <c r="R249" s="151">
        <v>0</v>
      </c>
      <c r="S249" s="151">
        <v>0</v>
      </c>
      <c r="T249" s="151">
        <v>0</v>
      </c>
      <c r="U249" s="151">
        <v>0</v>
      </c>
      <c r="V249" s="151">
        <v>0</v>
      </c>
      <c r="W249" s="46">
        <v>0</v>
      </c>
      <c r="X249" s="151">
        <v>0</v>
      </c>
      <c r="Y249" s="151">
        <v>0</v>
      </c>
      <c r="Z249" s="151">
        <v>0</v>
      </c>
      <c r="AA249" s="151">
        <v>0</v>
      </c>
      <c r="AB249" s="151">
        <v>0</v>
      </c>
      <c r="AC249" s="151">
        <v>0</v>
      </c>
      <c r="AD249" s="151">
        <v>0</v>
      </c>
      <c r="AE249" s="151">
        <v>0</v>
      </c>
      <c r="AF249" s="151">
        <v>0</v>
      </c>
      <c r="AG249" s="151">
        <v>0</v>
      </c>
      <c r="AH249" s="151">
        <v>0</v>
      </c>
    </row>
    <row r="250" spans="2:34" x14ac:dyDescent="0.25">
      <c r="B250" s="159" t="s">
        <v>557</v>
      </c>
      <c r="C250" s="75" t="s">
        <v>572</v>
      </c>
      <c r="D250" s="83">
        <v>0</v>
      </c>
      <c r="E250" s="119">
        <v>0</v>
      </c>
      <c r="F250" s="77">
        <v>0</v>
      </c>
      <c r="G250" s="77">
        <v>0</v>
      </c>
      <c r="H250" s="77">
        <v>0</v>
      </c>
      <c r="I250" s="77">
        <v>0</v>
      </c>
      <c r="J250" s="151">
        <v>0</v>
      </c>
      <c r="K250" s="151">
        <v>0</v>
      </c>
      <c r="L250" s="151">
        <v>0</v>
      </c>
      <c r="M250" s="151">
        <v>0</v>
      </c>
      <c r="N250" s="151">
        <v>0</v>
      </c>
      <c r="O250" s="151">
        <v>0</v>
      </c>
      <c r="P250" s="151">
        <v>0</v>
      </c>
      <c r="Q250" s="151">
        <v>0</v>
      </c>
      <c r="R250" s="151">
        <v>0</v>
      </c>
      <c r="S250" s="151">
        <v>0</v>
      </c>
      <c r="T250" s="151">
        <v>0</v>
      </c>
      <c r="U250" s="151">
        <v>0</v>
      </c>
      <c r="V250" s="151">
        <v>0</v>
      </c>
      <c r="W250" s="46">
        <v>0</v>
      </c>
      <c r="X250" s="151">
        <v>0</v>
      </c>
      <c r="Y250" s="151">
        <v>0</v>
      </c>
      <c r="Z250" s="151">
        <v>0</v>
      </c>
      <c r="AA250" s="151">
        <v>0</v>
      </c>
      <c r="AB250" s="151">
        <v>0</v>
      </c>
      <c r="AC250" s="151">
        <v>0</v>
      </c>
      <c r="AD250" s="151">
        <v>0</v>
      </c>
      <c r="AE250" s="151">
        <v>0</v>
      </c>
      <c r="AF250" s="151">
        <v>0</v>
      </c>
      <c r="AG250" s="151">
        <v>0</v>
      </c>
      <c r="AH250" s="151">
        <v>0</v>
      </c>
    </row>
    <row r="251" spans="2:34" ht="15.75" customHeight="1" x14ac:dyDescent="0.25">
      <c r="B251" s="159" t="s">
        <v>559</v>
      </c>
      <c r="C251" s="75" t="s">
        <v>574</v>
      </c>
      <c r="D251" s="83">
        <v>0</v>
      </c>
      <c r="E251" s="119">
        <v>0</v>
      </c>
      <c r="F251" s="77">
        <v>0</v>
      </c>
      <c r="G251" s="77">
        <v>0</v>
      </c>
      <c r="H251" s="77">
        <v>0</v>
      </c>
      <c r="I251" s="77">
        <v>0</v>
      </c>
      <c r="J251" s="151">
        <v>0</v>
      </c>
      <c r="K251" s="151">
        <v>0</v>
      </c>
      <c r="L251" s="151">
        <v>0</v>
      </c>
      <c r="M251" s="151">
        <v>0</v>
      </c>
      <c r="N251" s="151">
        <v>0</v>
      </c>
      <c r="O251" s="151">
        <v>0</v>
      </c>
      <c r="P251" s="151">
        <v>0</v>
      </c>
      <c r="Q251" s="151">
        <v>0</v>
      </c>
      <c r="R251" s="151">
        <v>0</v>
      </c>
      <c r="S251" s="151">
        <v>0</v>
      </c>
      <c r="T251" s="151">
        <v>0</v>
      </c>
      <c r="U251" s="151">
        <v>0</v>
      </c>
      <c r="V251" s="151">
        <v>0</v>
      </c>
      <c r="W251" s="46">
        <v>0</v>
      </c>
      <c r="X251" s="151">
        <v>0</v>
      </c>
      <c r="Y251" s="151">
        <v>0</v>
      </c>
      <c r="Z251" s="151">
        <v>0</v>
      </c>
      <c r="AA251" s="151">
        <v>0</v>
      </c>
      <c r="AB251" s="151">
        <v>0</v>
      </c>
      <c r="AC251" s="151">
        <v>0</v>
      </c>
      <c r="AD251" s="151">
        <v>0</v>
      </c>
      <c r="AE251" s="151">
        <v>0</v>
      </c>
      <c r="AF251" s="151">
        <v>0</v>
      </c>
      <c r="AG251" s="151">
        <v>0</v>
      </c>
      <c r="AH251" s="151">
        <v>0</v>
      </c>
    </row>
    <row r="252" spans="2:34" ht="15.75" customHeight="1" x14ac:dyDescent="0.25">
      <c r="B252" s="159" t="s">
        <v>561</v>
      </c>
      <c r="C252" s="75" t="s">
        <v>576</v>
      </c>
      <c r="D252" s="83">
        <v>0</v>
      </c>
      <c r="E252" s="119">
        <v>0</v>
      </c>
      <c r="F252" s="77">
        <v>0</v>
      </c>
      <c r="G252" s="77">
        <v>0</v>
      </c>
      <c r="H252" s="77">
        <v>0</v>
      </c>
      <c r="I252" s="77">
        <v>0</v>
      </c>
      <c r="J252" s="151">
        <v>0</v>
      </c>
      <c r="K252" s="151">
        <v>0</v>
      </c>
      <c r="L252" s="151">
        <v>0</v>
      </c>
      <c r="M252" s="151">
        <v>0</v>
      </c>
      <c r="N252" s="151">
        <v>0</v>
      </c>
      <c r="O252" s="151">
        <v>0</v>
      </c>
      <c r="P252" s="151">
        <v>0</v>
      </c>
      <c r="Q252" s="151">
        <v>0</v>
      </c>
      <c r="R252" s="151">
        <v>0</v>
      </c>
      <c r="S252" s="151">
        <v>0</v>
      </c>
      <c r="T252" s="151">
        <v>0</v>
      </c>
      <c r="U252" s="151">
        <v>0</v>
      </c>
      <c r="V252" s="151">
        <v>0</v>
      </c>
      <c r="W252" s="151">
        <v>0</v>
      </c>
      <c r="X252" s="151">
        <v>0</v>
      </c>
      <c r="Y252" s="151">
        <v>0</v>
      </c>
      <c r="Z252" s="151">
        <v>0</v>
      </c>
      <c r="AA252" s="151">
        <v>0</v>
      </c>
      <c r="AB252" s="151">
        <v>0</v>
      </c>
      <c r="AC252" s="151">
        <v>0</v>
      </c>
      <c r="AD252" s="151">
        <v>0</v>
      </c>
      <c r="AE252" s="151">
        <v>0</v>
      </c>
      <c r="AF252" s="151">
        <v>0</v>
      </c>
      <c r="AG252" s="151">
        <v>0</v>
      </c>
      <c r="AH252" s="151">
        <v>0</v>
      </c>
    </row>
    <row r="253" spans="2:34" ht="15.75" customHeight="1" x14ac:dyDescent="0.25">
      <c r="B253" s="159" t="s">
        <v>563</v>
      </c>
      <c r="C253" s="75" t="s">
        <v>578</v>
      </c>
      <c r="D253" s="83">
        <v>0</v>
      </c>
      <c r="E253" s="119">
        <v>0</v>
      </c>
      <c r="F253" s="77">
        <v>0</v>
      </c>
      <c r="G253" s="77">
        <v>0</v>
      </c>
      <c r="H253" s="77">
        <v>0</v>
      </c>
      <c r="I253" s="77">
        <v>0</v>
      </c>
      <c r="J253" s="83">
        <v>0</v>
      </c>
      <c r="K253" s="83">
        <v>0</v>
      </c>
      <c r="L253" s="83">
        <v>0</v>
      </c>
      <c r="M253" s="83">
        <v>0</v>
      </c>
      <c r="N253" s="83">
        <v>0</v>
      </c>
      <c r="O253" s="83">
        <v>0</v>
      </c>
      <c r="P253" s="83">
        <v>0</v>
      </c>
      <c r="Q253" s="83">
        <v>0</v>
      </c>
      <c r="R253" s="83">
        <v>0</v>
      </c>
      <c r="S253" s="83">
        <v>0</v>
      </c>
      <c r="T253" s="83">
        <v>0</v>
      </c>
      <c r="U253" s="83">
        <v>0</v>
      </c>
      <c r="V253" s="83">
        <v>0</v>
      </c>
      <c r="W253" s="83">
        <v>0</v>
      </c>
      <c r="X253" s="83">
        <v>0</v>
      </c>
      <c r="Y253" s="83">
        <v>0</v>
      </c>
      <c r="Z253" s="83">
        <v>0</v>
      </c>
      <c r="AA253" s="83">
        <v>0</v>
      </c>
      <c r="AB253" s="83">
        <v>0</v>
      </c>
      <c r="AC253" s="83">
        <v>0</v>
      </c>
      <c r="AD253" s="83">
        <v>0</v>
      </c>
      <c r="AE253" s="83">
        <v>0</v>
      </c>
      <c r="AF253" s="83">
        <v>0</v>
      </c>
      <c r="AG253" s="83">
        <v>0</v>
      </c>
      <c r="AH253" s="83">
        <v>0</v>
      </c>
    </row>
    <row r="254" spans="2:34" ht="21" x14ac:dyDescent="0.25">
      <c r="B254" s="160" t="s">
        <v>565</v>
      </c>
      <c r="C254" s="75" t="s">
        <v>580</v>
      </c>
      <c r="D254" s="83">
        <v>0</v>
      </c>
      <c r="E254" s="119">
        <v>0</v>
      </c>
      <c r="F254" s="77">
        <v>0</v>
      </c>
      <c r="G254" s="77">
        <v>0</v>
      </c>
      <c r="H254" s="77">
        <v>0</v>
      </c>
      <c r="I254" s="77">
        <v>0</v>
      </c>
      <c r="J254" s="151">
        <v>0</v>
      </c>
      <c r="K254" s="151">
        <v>0</v>
      </c>
      <c r="L254" s="151">
        <v>0</v>
      </c>
      <c r="M254" s="151">
        <v>0</v>
      </c>
      <c r="N254" s="151">
        <v>0</v>
      </c>
      <c r="O254" s="151">
        <v>0</v>
      </c>
      <c r="P254" s="151">
        <v>0</v>
      </c>
      <c r="Q254" s="151">
        <v>0</v>
      </c>
      <c r="R254" s="151">
        <v>0</v>
      </c>
      <c r="S254" s="151">
        <v>0</v>
      </c>
      <c r="T254" s="151">
        <v>0</v>
      </c>
      <c r="U254" s="151">
        <v>0</v>
      </c>
      <c r="V254" s="151">
        <v>0</v>
      </c>
      <c r="W254" s="46">
        <v>0</v>
      </c>
      <c r="X254" s="151">
        <v>0</v>
      </c>
      <c r="Y254" s="151">
        <v>0</v>
      </c>
      <c r="Z254" s="151">
        <v>0</v>
      </c>
      <c r="AA254" s="151">
        <v>0</v>
      </c>
      <c r="AB254" s="151">
        <v>0</v>
      </c>
      <c r="AC254" s="151">
        <v>0</v>
      </c>
      <c r="AD254" s="151">
        <v>0</v>
      </c>
      <c r="AE254" s="151">
        <v>0</v>
      </c>
      <c r="AF254" s="151">
        <v>0</v>
      </c>
      <c r="AG254" s="151">
        <v>0</v>
      </c>
      <c r="AH254" s="151">
        <v>0</v>
      </c>
    </row>
    <row r="255" spans="2:34" ht="15.75" customHeight="1" x14ac:dyDescent="0.25">
      <c r="B255" s="160" t="s">
        <v>567</v>
      </c>
      <c r="C255" s="75" t="s">
        <v>582</v>
      </c>
      <c r="D255" s="83">
        <v>0</v>
      </c>
      <c r="E255" s="119">
        <v>0</v>
      </c>
      <c r="F255" s="77">
        <v>0</v>
      </c>
      <c r="G255" s="77">
        <v>0</v>
      </c>
      <c r="H255" s="77">
        <v>0</v>
      </c>
      <c r="I255" s="77">
        <v>0</v>
      </c>
      <c r="J255" s="151">
        <v>0</v>
      </c>
      <c r="K255" s="151">
        <v>0</v>
      </c>
      <c r="L255" s="151">
        <v>0</v>
      </c>
      <c r="M255" s="151">
        <v>0</v>
      </c>
      <c r="N255" s="151">
        <v>0</v>
      </c>
      <c r="O255" s="151">
        <v>0</v>
      </c>
      <c r="P255" s="151">
        <v>0</v>
      </c>
      <c r="Q255" s="151">
        <v>0</v>
      </c>
      <c r="R255" s="151">
        <v>0</v>
      </c>
      <c r="S255" s="151">
        <v>0</v>
      </c>
      <c r="T255" s="151">
        <v>0</v>
      </c>
      <c r="U255" s="151">
        <v>0</v>
      </c>
      <c r="V255" s="151">
        <v>0</v>
      </c>
      <c r="W255" s="46">
        <v>0</v>
      </c>
      <c r="X255" s="151">
        <v>0</v>
      </c>
      <c r="Y255" s="151">
        <v>0</v>
      </c>
      <c r="Z255" s="151">
        <v>0</v>
      </c>
      <c r="AA255" s="151">
        <v>0</v>
      </c>
      <c r="AB255" s="151">
        <v>0</v>
      </c>
      <c r="AC255" s="151">
        <v>0</v>
      </c>
      <c r="AD255" s="151">
        <v>0</v>
      </c>
      <c r="AE255" s="151">
        <v>0</v>
      </c>
      <c r="AF255" s="151">
        <v>0</v>
      </c>
      <c r="AG255" s="151">
        <v>0</v>
      </c>
      <c r="AH255" s="151">
        <v>0</v>
      </c>
    </row>
    <row r="256" spans="2:34" ht="15.75" customHeight="1" x14ac:dyDescent="0.25">
      <c r="B256" s="159" t="s">
        <v>569</v>
      </c>
      <c r="C256" s="75" t="s">
        <v>584</v>
      </c>
      <c r="D256" s="83">
        <v>0</v>
      </c>
      <c r="E256" s="119">
        <v>0</v>
      </c>
      <c r="F256" s="77">
        <v>0</v>
      </c>
      <c r="G256" s="77">
        <v>0</v>
      </c>
      <c r="H256" s="77">
        <v>0</v>
      </c>
      <c r="I256" s="77">
        <v>11</v>
      </c>
      <c r="J256" s="83">
        <v>0</v>
      </c>
      <c r="K256" s="83">
        <v>0</v>
      </c>
      <c r="L256" s="83">
        <v>0</v>
      </c>
      <c r="M256" s="83">
        <v>0</v>
      </c>
      <c r="N256" s="83">
        <v>0</v>
      </c>
      <c r="O256" s="83">
        <v>0</v>
      </c>
      <c r="P256" s="83">
        <v>0</v>
      </c>
      <c r="Q256" s="83">
        <v>0</v>
      </c>
      <c r="R256" s="83">
        <v>0</v>
      </c>
      <c r="S256" s="83">
        <v>11</v>
      </c>
      <c r="T256" s="83">
        <v>0</v>
      </c>
      <c r="U256" s="83">
        <v>0</v>
      </c>
      <c r="V256" s="83">
        <v>0</v>
      </c>
      <c r="W256" s="83">
        <v>0</v>
      </c>
      <c r="X256" s="83">
        <v>0</v>
      </c>
      <c r="Y256" s="83">
        <v>0</v>
      </c>
      <c r="Z256" s="83">
        <v>0</v>
      </c>
      <c r="AA256" s="83">
        <v>0</v>
      </c>
      <c r="AB256" s="83">
        <v>0</v>
      </c>
      <c r="AC256" s="83">
        <v>0</v>
      </c>
      <c r="AD256" s="83">
        <v>0</v>
      </c>
      <c r="AE256" s="83">
        <v>0</v>
      </c>
      <c r="AF256" s="83">
        <v>0</v>
      </c>
      <c r="AG256" s="83">
        <v>0</v>
      </c>
      <c r="AH256" s="83">
        <v>0</v>
      </c>
    </row>
    <row r="257" spans="2:34" ht="21" x14ac:dyDescent="0.25">
      <c r="B257" s="160" t="s">
        <v>571</v>
      </c>
      <c r="C257" s="75" t="s">
        <v>586</v>
      </c>
      <c r="D257" s="83">
        <v>0</v>
      </c>
      <c r="E257" s="119">
        <v>0</v>
      </c>
      <c r="F257" s="77">
        <v>0</v>
      </c>
      <c r="G257" s="77">
        <v>0</v>
      </c>
      <c r="H257" s="77">
        <v>0</v>
      </c>
      <c r="I257" s="77">
        <v>0</v>
      </c>
      <c r="J257" s="151">
        <v>0</v>
      </c>
      <c r="K257" s="151">
        <v>0</v>
      </c>
      <c r="L257" s="151">
        <v>0</v>
      </c>
      <c r="M257" s="151">
        <v>0</v>
      </c>
      <c r="N257" s="151">
        <v>0</v>
      </c>
      <c r="O257" s="151">
        <v>0</v>
      </c>
      <c r="P257" s="151">
        <v>0</v>
      </c>
      <c r="Q257" s="151">
        <v>0</v>
      </c>
      <c r="R257" s="151">
        <v>0</v>
      </c>
      <c r="S257" s="151">
        <v>0</v>
      </c>
      <c r="T257" s="151">
        <v>0</v>
      </c>
      <c r="U257" s="151">
        <v>0</v>
      </c>
      <c r="V257" s="151">
        <v>0</v>
      </c>
      <c r="W257" s="46">
        <v>0</v>
      </c>
      <c r="X257" s="151">
        <v>0</v>
      </c>
      <c r="Y257" s="151">
        <v>0</v>
      </c>
      <c r="Z257" s="151">
        <v>0</v>
      </c>
      <c r="AA257" s="151">
        <v>0</v>
      </c>
      <c r="AB257" s="151">
        <v>0</v>
      </c>
      <c r="AC257" s="151">
        <v>0</v>
      </c>
      <c r="AD257" s="151">
        <v>0</v>
      </c>
      <c r="AE257" s="151">
        <v>0</v>
      </c>
      <c r="AF257" s="151">
        <v>0</v>
      </c>
      <c r="AG257" s="151">
        <v>0</v>
      </c>
      <c r="AH257" s="151">
        <v>0</v>
      </c>
    </row>
    <row r="258" spans="2:34" ht="15.75" customHeight="1" x14ac:dyDescent="0.25">
      <c r="B258" s="160" t="s">
        <v>573</v>
      </c>
      <c r="C258" s="75" t="s">
        <v>588</v>
      </c>
      <c r="D258" s="83">
        <v>0</v>
      </c>
      <c r="E258" s="119">
        <v>0</v>
      </c>
      <c r="F258" s="77">
        <v>0</v>
      </c>
      <c r="G258" s="77">
        <v>0</v>
      </c>
      <c r="H258" s="77">
        <v>0</v>
      </c>
      <c r="I258" s="77">
        <v>11</v>
      </c>
      <c r="J258" s="151">
        <v>0</v>
      </c>
      <c r="K258" s="151">
        <v>0</v>
      </c>
      <c r="L258" s="151">
        <v>0</v>
      </c>
      <c r="M258" s="151">
        <v>0</v>
      </c>
      <c r="N258" s="151">
        <v>0</v>
      </c>
      <c r="O258" s="151">
        <v>0</v>
      </c>
      <c r="P258" s="151">
        <v>0</v>
      </c>
      <c r="Q258" s="151">
        <v>0</v>
      </c>
      <c r="R258" s="151">
        <v>0</v>
      </c>
      <c r="S258" s="151">
        <v>11</v>
      </c>
      <c r="T258" s="151">
        <v>0</v>
      </c>
      <c r="U258" s="151">
        <v>0</v>
      </c>
      <c r="V258" s="151">
        <v>0</v>
      </c>
      <c r="W258" s="46">
        <v>0</v>
      </c>
      <c r="X258" s="151">
        <v>0</v>
      </c>
      <c r="Y258" s="151">
        <v>0</v>
      </c>
      <c r="Z258" s="151">
        <v>0</v>
      </c>
      <c r="AA258" s="151">
        <v>0</v>
      </c>
      <c r="AB258" s="151">
        <v>0</v>
      </c>
      <c r="AC258" s="151">
        <v>0</v>
      </c>
      <c r="AD258" s="151">
        <v>0</v>
      </c>
      <c r="AE258" s="151">
        <v>0</v>
      </c>
      <c r="AF258" s="151">
        <v>0</v>
      </c>
      <c r="AG258" s="151">
        <v>0</v>
      </c>
      <c r="AH258" s="151">
        <v>0</v>
      </c>
    </row>
    <row r="259" spans="2:34" ht="15.75" customHeight="1" x14ac:dyDescent="0.25">
      <c r="B259" s="160" t="s">
        <v>575</v>
      </c>
      <c r="C259" s="75" t="s">
        <v>590</v>
      </c>
      <c r="D259" s="83">
        <v>0</v>
      </c>
      <c r="E259" s="119">
        <v>0</v>
      </c>
      <c r="F259" s="77">
        <v>0</v>
      </c>
      <c r="G259" s="77">
        <v>0</v>
      </c>
      <c r="H259" s="77">
        <v>0</v>
      </c>
      <c r="I259" s="77">
        <v>0</v>
      </c>
      <c r="J259" s="151">
        <v>0</v>
      </c>
      <c r="K259" s="151">
        <v>0</v>
      </c>
      <c r="L259" s="151">
        <v>0</v>
      </c>
      <c r="M259" s="151">
        <v>0</v>
      </c>
      <c r="N259" s="151">
        <v>0</v>
      </c>
      <c r="O259" s="151">
        <v>0</v>
      </c>
      <c r="P259" s="151">
        <v>0</v>
      </c>
      <c r="Q259" s="151">
        <v>0</v>
      </c>
      <c r="R259" s="151">
        <v>0</v>
      </c>
      <c r="S259" s="151">
        <v>0</v>
      </c>
      <c r="T259" s="151">
        <v>0</v>
      </c>
      <c r="U259" s="151">
        <v>0</v>
      </c>
      <c r="V259" s="151">
        <v>0</v>
      </c>
      <c r="W259" s="46">
        <v>0</v>
      </c>
      <c r="X259" s="151">
        <v>0</v>
      </c>
      <c r="Y259" s="151">
        <v>0</v>
      </c>
      <c r="Z259" s="151">
        <v>0</v>
      </c>
      <c r="AA259" s="151">
        <v>0</v>
      </c>
      <c r="AB259" s="151">
        <v>0</v>
      </c>
      <c r="AC259" s="151">
        <v>0</v>
      </c>
      <c r="AD259" s="151">
        <v>0</v>
      </c>
      <c r="AE259" s="151">
        <v>0</v>
      </c>
      <c r="AF259" s="151">
        <v>0</v>
      </c>
      <c r="AG259" s="151">
        <v>0</v>
      </c>
      <c r="AH259" s="151">
        <v>0</v>
      </c>
    </row>
    <row r="260" spans="2:34" ht="15.75" customHeight="1" x14ac:dyDescent="0.25">
      <c r="B260" s="159" t="s">
        <v>577</v>
      </c>
      <c r="C260" s="75" t="s">
        <v>592</v>
      </c>
      <c r="D260" s="83">
        <v>0</v>
      </c>
      <c r="E260" s="119">
        <v>0</v>
      </c>
      <c r="F260" s="77">
        <v>0</v>
      </c>
      <c r="G260" s="77">
        <v>0</v>
      </c>
      <c r="H260" s="77">
        <v>0</v>
      </c>
      <c r="I260" s="77">
        <v>0</v>
      </c>
      <c r="J260" s="151">
        <v>0</v>
      </c>
      <c r="K260" s="151">
        <v>0</v>
      </c>
      <c r="L260" s="151">
        <v>0</v>
      </c>
      <c r="M260" s="151">
        <v>0</v>
      </c>
      <c r="N260" s="151">
        <v>0</v>
      </c>
      <c r="O260" s="151">
        <v>0</v>
      </c>
      <c r="P260" s="151">
        <v>0</v>
      </c>
      <c r="Q260" s="151">
        <v>0</v>
      </c>
      <c r="R260" s="151">
        <v>0</v>
      </c>
      <c r="S260" s="151">
        <v>0</v>
      </c>
      <c r="T260" s="151">
        <v>0</v>
      </c>
      <c r="U260" s="151">
        <v>0</v>
      </c>
      <c r="V260" s="151">
        <v>0</v>
      </c>
      <c r="W260" s="46">
        <v>0</v>
      </c>
      <c r="X260" s="151">
        <v>0</v>
      </c>
      <c r="Y260" s="151">
        <v>0</v>
      </c>
      <c r="Z260" s="151">
        <v>0</v>
      </c>
      <c r="AA260" s="151">
        <v>0</v>
      </c>
      <c r="AB260" s="151">
        <v>0</v>
      </c>
      <c r="AC260" s="151">
        <v>0</v>
      </c>
      <c r="AD260" s="151">
        <v>0</v>
      </c>
      <c r="AE260" s="151">
        <v>0</v>
      </c>
      <c r="AF260" s="151">
        <v>0</v>
      </c>
      <c r="AG260" s="151">
        <v>0</v>
      </c>
      <c r="AH260" s="151">
        <v>0</v>
      </c>
    </row>
    <row r="261" spans="2:34" ht="15.75" customHeight="1" x14ac:dyDescent="0.25">
      <c r="B261" s="159" t="s">
        <v>579</v>
      </c>
      <c r="C261" s="75" t="s">
        <v>594</v>
      </c>
      <c r="D261" s="83">
        <v>23</v>
      </c>
      <c r="E261" s="119">
        <v>0</v>
      </c>
      <c r="F261" s="77">
        <v>6</v>
      </c>
      <c r="G261" s="77">
        <v>17</v>
      </c>
      <c r="H261" s="77">
        <v>19</v>
      </c>
      <c r="I261" s="77">
        <v>33</v>
      </c>
      <c r="J261" s="151">
        <v>0</v>
      </c>
      <c r="K261" s="151">
        <v>0</v>
      </c>
      <c r="L261" s="151">
        <v>0</v>
      </c>
      <c r="M261" s="151">
        <v>0</v>
      </c>
      <c r="N261" s="151">
        <v>4</v>
      </c>
      <c r="O261" s="151">
        <v>0</v>
      </c>
      <c r="P261" s="151">
        <v>0</v>
      </c>
      <c r="Q261" s="151">
        <v>0</v>
      </c>
      <c r="R261" s="151">
        <v>0</v>
      </c>
      <c r="S261" s="151">
        <v>2</v>
      </c>
      <c r="T261" s="151">
        <v>0</v>
      </c>
      <c r="U261" s="151">
        <v>0</v>
      </c>
      <c r="V261" s="151">
        <v>0</v>
      </c>
      <c r="W261" s="46">
        <v>0</v>
      </c>
      <c r="X261" s="151">
        <v>0</v>
      </c>
      <c r="Y261" s="151">
        <v>0</v>
      </c>
      <c r="Z261" s="151">
        <v>0</v>
      </c>
      <c r="AA261" s="151">
        <v>0</v>
      </c>
      <c r="AB261" s="151">
        <v>0</v>
      </c>
      <c r="AC261" s="151">
        <v>5</v>
      </c>
      <c r="AD261" s="151">
        <v>0</v>
      </c>
      <c r="AE261" s="151">
        <v>6</v>
      </c>
      <c r="AF261" s="151">
        <v>17</v>
      </c>
      <c r="AG261" s="151">
        <v>19</v>
      </c>
      <c r="AH261" s="151">
        <v>22</v>
      </c>
    </row>
    <row r="262" spans="2:34" ht="15.75" customHeight="1" x14ac:dyDescent="0.25">
      <c r="B262" s="159" t="s">
        <v>581</v>
      </c>
      <c r="C262" s="75" t="s">
        <v>596</v>
      </c>
      <c r="D262" s="83">
        <v>0</v>
      </c>
      <c r="E262" s="119">
        <v>0</v>
      </c>
      <c r="F262" s="77">
        <v>0</v>
      </c>
      <c r="G262" s="77">
        <v>0</v>
      </c>
      <c r="H262" s="77">
        <v>0</v>
      </c>
      <c r="I262" s="77">
        <v>0</v>
      </c>
      <c r="J262" s="151">
        <v>0</v>
      </c>
      <c r="K262" s="151">
        <v>0</v>
      </c>
      <c r="L262" s="151">
        <v>0</v>
      </c>
      <c r="M262" s="151">
        <v>0</v>
      </c>
      <c r="N262" s="151">
        <v>0</v>
      </c>
      <c r="O262" s="151">
        <v>0</v>
      </c>
      <c r="P262" s="151">
        <v>0</v>
      </c>
      <c r="Q262" s="151">
        <v>0</v>
      </c>
      <c r="R262" s="151">
        <v>0</v>
      </c>
      <c r="S262" s="151">
        <v>0</v>
      </c>
      <c r="T262" s="151">
        <v>0</v>
      </c>
      <c r="U262" s="151">
        <v>0</v>
      </c>
      <c r="V262" s="151">
        <v>0</v>
      </c>
      <c r="W262" s="46">
        <v>0</v>
      </c>
      <c r="X262" s="151">
        <v>0</v>
      </c>
      <c r="Y262" s="151">
        <v>0</v>
      </c>
      <c r="Z262" s="151">
        <v>0</v>
      </c>
      <c r="AA262" s="151">
        <v>0</v>
      </c>
      <c r="AB262" s="151">
        <v>0</v>
      </c>
      <c r="AC262" s="151">
        <v>0</v>
      </c>
      <c r="AD262" s="151">
        <v>0</v>
      </c>
      <c r="AE262" s="151">
        <v>0</v>
      </c>
      <c r="AF262" s="151">
        <v>0</v>
      </c>
      <c r="AG262" s="151">
        <v>0</v>
      </c>
      <c r="AH262" s="151">
        <v>0</v>
      </c>
    </row>
    <row r="263" spans="2:34" x14ac:dyDescent="0.25">
      <c r="B263" s="159" t="s">
        <v>583</v>
      </c>
      <c r="C263" s="75" t="s">
        <v>598</v>
      </c>
      <c r="D263" s="83">
        <v>0</v>
      </c>
      <c r="E263" s="119">
        <v>0</v>
      </c>
      <c r="F263" s="77">
        <v>0</v>
      </c>
      <c r="G263" s="77">
        <v>0</v>
      </c>
      <c r="H263" s="77">
        <v>0</v>
      </c>
      <c r="I263" s="77">
        <v>0</v>
      </c>
      <c r="J263" s="151">
        <v>0</v>
      </c>
      <c r="K263" s="151">
        <v>0</v>
      </c>
      <c r="L263" s="151">
        <v>0</v>
      </c>
      <c r="M263" s="151">
        <v>0</v>
      </c>
      <c r="N263" s="151">
        <v>0</v>
      </c>
      <c r="O263" s="151">
        <v>0</v>
      </c>
      <c r="P263" s="151">
        <v>0</v>
      </c>
      <c r="Q263" s="151">
        <v>0</v>
      </c>
      <c r="R263" s="151">
        <v>0</v>
      </c>
      <c r="S263" s="151">
        <v>0</v>
      </c>
      <c r="T263" s="151">
        <v>0</v>
      </c>
      <c r="U263" s="151">
        <v>0</v>
      </c>
      <c r="V263" s="151">
        <v>0</v>
      </c>
      <c r="W263" s="46">
        <v>0</v>
      </c>
      <c r="X263" s="151">
        <v>0</v>
      </c>
      <c r="Y263" s="151">
        <v>0</v>
      </c>
      <c r="Z263" s="151">
        <v>0</v>
      </c>
      <c r="AA263" s="151">
        <v>0</v>
      </c>
      <c r="AB263" s="151">
        <v>0</v>
      </c>
      <c r="AC263" s="151">
        <v>0</v>
      </c>
      <c r="AD263" s="151">
        <v>0</v>
      </c>
      <c r="AE263" s="151">
        <v>0</v>
      </c>
      <c r="AF263" s="151">
        <v>0</v>
      </c>
      <c r="AG263" s="151">
        <v>0</v>
      </c>
      <c r="AH263" s="151">
        <v>0</v>
      </c>
    </row>
    <row r="264" spans="2:34" ht="15" customHeight="1" x14ac:dyDescent="0.25">
      <c r="B264" s="159" t="s">
        <v>585</v>
      </c>
      <c r="C264" s="75" t="s">
        <v>600</v>
      </c>
      <c r="D264" s="83">
        <v>0</v>
      </c>
      <c r="E264" s="119">
        <v>0</v>
      </c>
      <c r="F264" s="77">
        <v>0</v>
      </c>
      <c r="G264" s="77">
        <v>0</v>
      </c>
      <c r="H264" s="77">
        <v>0</v>
      </c>
      <c r="I264" s="77">
        <v>3</v>
      </c>
      <c r="J264" s="151">
        <v>0</v>
      </c>
      <c r="K264" s="151">
        <v>0</v>
      </c>
      <c r="L264" s="151">
        <v>0</v>
      </c>
      <c r="M264" s="151">
        <v>0</v>
      </c>
      <c r="N264" s="151">
        <v>0</v>
      </c>
      <c r="O264" s="151">
        <v>0</v>
      </c>
      <c r="P264" s="151">
        <v>0</v>
      </c>
      <c r="Q264" s="151">
        <v>0</v>
      </c>
      <c r="R264" s="151">
        <v>0</v>
      </c>
      <c r="S264" s="151">
        <v>0</v>
      </c>
      <c r="T264" s="151">
        <v>0</v>
      </c>
      <c r="U264" s="151">
        <v>0</v>
      </c>
      <c r="V264" s="151">
        <v>0</v>
      </c>
      <c r="W264" s="46">
        <v>0</v>
      </c>
      <c r="X264" s="151">
        <v>0</v>
      </c>
      <c r="Y264" s="151">
        <v>0</v>
      </c>
      <c r="Z264" s="151">
        <v>0</v>
      </c>
      <c r="AA264" s="151">
        <v>0</v>
      </c>
      <c r="AB264" s="151">
        <v>0</v>
      </c>
      <c r="AC264" s="151">
        <v>0</v>
      </c>
      <c r="AD264" s="151">
        <v>0</v>
      </c>
      <c r="AE264" s="151">
        <v>0</v>
      </c>
      <c r="AF264" s="151">
        <v>0</v>
      </c>
      <c r="AG264" s="151">
        <v>0</v>
      </c>
      <c r="AH264" s="151">
        <v>3</v>
      </c>
    </row>
    <row r="265" spans="2:34" x14ac:dyDescent="0.25">
      <c r="B265" s="159" t="s">
        <v>587</v>
      </c>
      <c r="C265" s="75" t="s">
        <v>602</v>
      </c>
      <c r="D265" s="83">
        <v>5</v>
      </c>
      <c r="E265" s="119">
        <v>1</v>
      </c>
      <c r="F265" s="77">
        <v>2</v>
      </c>
      <c r="G265" s="77">
        <v>2</v>
      </c>
      <c r="H265" s="77">
        <v>1</v>
      </c>
      <c r="I265" s="77">
        <v>0</v>
      </c>
      <c r="J265" s="151">
        <v>1</v>
      </c>
      <c r="K265" s="151">
        <v>2</v>
      </c>
      <c r="L265" s="151">
        <v>2</v>
      </c>
      <c r="M265" s="151">
        <v>1</v>
      </c>
      <c r="N265" s="151">
        <v>0</v>
      </c>
      <c r="O265" s="151">
        <v>0</v>
      </c>
      <c r="P265" s="151">
        <v>0</v>
      </c>
      <c r="Q265" s="151">
        <v>0</v>
      </c>
      <c r="R265" s="151">
        <v>0</v>
      </c>
      <c r="S265" s="151">
        <v>0</v>
      </c>
      <c r="T265" s="151">
        <v>0</v>
      </c>
      <c r="U265" s="151">
        <v>0</v>
      </c>
      <c r="V265" s="151">
        <v>0</v>
      </c>
      <c r="W265" s="46">
        <v>0</v>
      </c>
      <c r="X265" s="151">
        <v>0</v>
      </c>
      <c r="Y265" s="151">
        <v>0</v>
      </c>
      <c r="Z265" s="151">
        <v>0</v>
      </c>
      <c r="AA265" s="151">
        <v>0</v>
      </c>
      <c r="AB265" s="151">
        <v>0</v>
      </c>
      <c r="AC265" s="151">
        <v>0</v>
      </c>
      <c r="AD265" s="151">
        <v>0</v>
      </c>
      <c r="AE265" s="151">
        <v>0</v>
      </c>
      <c r="AF265" s="151">
        <v>0</v>
      </c>
      <c r="AG265" s="151">
        <v>0</v>
      </c>
      <c r="AH265" s="151">
        <v>0</v>
      </c>
    </row>
    <row r="266" spans="2:34" ht="15.75" customHeight="1" x14ac:dyDescent="0.25">
      <c r="B266" s="159" t="s">
        <v>589</v>
      </c>
      <c r="C266" s="75" t="s">
        <v>604</v>
      </c>
      <c r="D266" s="83">
        <v>0</v>
      </c>
      <c r="E266" s="119">
        <v>0</v>
      </c>
      <c r="F266" s="77">
        <v>0</v>
      </c>
      <c r="G266" s="77">
        <v>0</v>
      </c>
      <c r="H266" s="77">
        <v>0</v>
      </c>
      <c r="I266" s="77">
        <v>0</v>
      </c>
      <c r="J266" s="151">
        <v>0</v>
      </c>
      <c r="K266" s="151">
        <v>0</v>
      </c>
      <c r="L266" s="151">
        <v>0</v>
      </c>
      <c r="M266" s="151">
        <v>0</v>
      </c>
      <c r="N266" s="151">
        <v>0</v>
      </c>
      <c r="O266" s="151">
        <v>0</v>
      </c>
      <c r="P266" s="151">
        <v>0</v>
      </c>
      <c r="Q266" s="151">
        <v>0</v>
      </c>
      <c r="R266" s="151">
        <v>0</v>
      </c>
      <c r="S266" s="151">
        <v>0</v>
      </c>
      <c r="T266" s="151">
        <v>0</v>
      </c>
      <c r="U266" s="151">
        <v>0</v>
      </c>
      <c r="V266" s="151">
        <v>0</v>
      </c>
      <c r="W266" s="46">
        <v>0</v>
      </c>
      <c r="X266" s="151">
        <v>0</v>
      </c>
      <c r="Y266" s="151">
        <v>0</v>
      </c>
      <c r="Z266" s="151">
        <v>0</v>
      </c>
      <c r="AA266" s="151">
        <v>0</v>
      </c>
      <c r="AB266" s="151">
        <v>0</v>
      </c>
      <c r="AC266" s="151">
        <v>0</v>
      </c>
      <c r="AD266" s="151">
        <v>0</v>
      </c>
      <c r="AE266" s="151">
        <v>0</v>
      </c>
      <c r="AF266" s="151">
        <v>0</v>
      </c>
      <c r="AG266" s="151">
        <v>0</v>
      </c>
      <c r="AH266" s="151">
        <v>0</v>
      </c>
    </row>
    <row r="267" spans="2:34" x14ac:dyDescent="0.25">
      <c r="B267" s="159" t="s">
        <v>591</v>
      </c>
      <c r="C267" s="75" t="s">
        <v>606</v>
      </c>
      <c r="D267" s="83">
        <v>0</v>
      </c>
      <c r="E267" s="119">
        <v>0</v>
      </c>
      <c r="F267" s="77">
        <v>0</v>
      </c>
      <c r="G267" s="77">
        <v>0</v>
      </c>
      <c r="H267" s="77">
        <v>0</v>
      </c>
      <c r="I267" s="77">
        <v>0</v>
      </c>
      <c r="J267" s="151">
        <v>0</v>
      </c>
      <c r="K267" s="151">
        <v>0</v>
      </c>
      <c r="L267" s="151">
        <v>0</v>
      </c>
      <c r="M267" s="151">
        <v>0</v>
      </c>
      <c r="N267" s="151">
        <v>0</v>
      </c>
      <c r="O267" s="151">
        <v>0</v>
      </c>
      <c r="P267" s="151">
        <v>0</v>
      </c>
      <c r="Q267" s="151">
        <v>0</v>
      </c>
      <c r="R267" s="151">
        <v>0</v>
      </c>
      <c r="S267" s="151">
        <v>0</v>
      </c>
      <c r="T267" s="151">
        <v>0</v>
      </c>
      <c r="U267" s="151">
        <v>0</v>
      </c>
      <c r="V267" s="151">
        <v>0</v>
      </c>
      <c r="W267" s="46">
        <v>0</v>
      </c>
      <c r="X267" s="151">
        <v>0</v>
      </c>
      <c r="Y267" s="151">
        <v>0</v>
      </c>
      <c r="Z267" s="151">
        <v>0</v>
      </c>
      <c r="AA267" s="151">
        <v>0</v>
      </c>
      <c r="AB267" s="151">
        <v>0</v>
      </c>
      <c r="AC267" s="151">
        <v>0</v>
      </c>
      <c r="AD267" s="151">
        <v>0</v>
      </c>
      <c r="AE267" s="151">
        <v>0</v>
      </c>
      <c r="AF267" s="151">
        <v>0</v>
      </c>
      <c r="AG267" s="151">
        <v>0</v>
      </c>
      <c r="AH267" s="151">
        <v>0</v>
      </c>
    </row>
    <row r="268" spans="2:34" x14ac:dyDescent="0.25">
      <c r="B268" s="159" t="s">
        <v>593</v>
      </c>
      <c r="C268" s="75" t="s">
        <v>608</v>
      </c>
      <c r="D268" s="83">
        <v>0</v>
      </c>
      <c r="E268" s="119">
        <v>0</v>
      </c>
      <c r="F268" s="77">
        <v>0</v>
      </c>
      <c r="G268" s="77">
        <v>0</v>
      </c>
      <c r="H268" s="77">
        <v>0</v>
      </c>
      <c r="I268" s="77">
        <v>0</v>
      </c>
      <c r="J268" s="151">
        <v>0</v>
      </c>
      <c r="K268" s="151">
        <v>0</v>
      </c>
      <c r="L268" s="151">
        <v>0</v>
      </c>
      <c r="M268" s="151">
        <v>0</v>
      </c>
      <c r="N268" s="151">
        <v>0</v>
      </c>
      <c r="O268" s="151">
        <v>0</v>
      </c>
      <c r="P268" s="151">
        <v>0</v>
      </c>
      <c r="Q268" s="151">
        <v>0</v>
      </c>
      <c r="R268" s="151">
        <v>0</v>
      </c>
      <c r="S268" s="151">
        <v>0</v>
      </c>
      <c r="T268" s="151">
        <v>0</v>
      </c>
      <c r="U268" s="151">
        <v>0</v>
      </c>
      <c r="V268" s="151">
        <v>0</v>
      </c>
      <c r="W268" s="46">
        <v>0</v>
      </c>
      <c r="X268" s="151">
        <v>0</v>
      </c>
      <c r="Y268" s="151">
        <v>0</v>
      </c>
      <c r="Z268" s="151">
        <v>0</v>
      </c>
      <c r="AA268" s="151">
        <v>0</v>
      </c>
      <c r="AB268" s="151">
        <v>0</v>
      </c>
      <c r="AC268" s="151">
        <v>0</v>
      </c>
      <c r="AD268" s="151">
        <v>0</v>
      </c>
      <c r="AE268" s="151">
        <v>0</v>
      </c>
      <c r="AF268" s="151">
        <v>0</v>
      </c>
      <c r="AG268" s="151">
        <v>0</v>
      </c>
      <c r="AH268" s="151">
        <v>0</v>
      </c>
    </row>
    <row r="269" spans="2:34" ht="15" customHeight="1" x14ac:dyDescent="0.25">
      <c r="B269" s="260" t="s">
        <v>595</v>
      </c>
      <c r="C269" s="75" t="s">
        <v>610</v>
      </c>
      <c r="D269" s="83">
        <v>408</v>
      </c>
      <c r="E269" s="119">
        <v>112</v>
      </c>
      <c r="F269" s="77">
        <v>123</v>
      </c>
      <c r="G269" s="77">
        <v>173</v>
      </c>
      <c r="H269" s="77">
        <v>268</v>
      </c>
      <c r="I269" s="77">
        <v>873</v>
      </c>
      <c r="J269" s="83">
        <v>28</v>
      </c>
      <c r="K269" s="83">
        <v>20</v>
      </c>
      <c r="L269" s="83">
        <v>15</v>
      </c>
      <c r="M269" s="83">
        <v>81</v>
      </c>
      <c r="N269" s="83">
        <v>150</v>
      </c>
      <c r="O269" s="83">
        <v>6</v>
      </c>
      <c r="P269" s="83">
        <v>5</v>
      </c>
      <c r="Q269" s="83">
        <v>34</v>
      </c>
      <c r="R269" s="83">
        <v>21</v>
      </c>
      <c r="S269" s="83">
        <v>85</v>
      </c>
      <c r="T269" s="83">
        <v>10</v>
      </c>
      <c r="U269" s="83">
        <v>40</v>
      </c>
      <c r="V269" s="83">
        <v>14</v>
      </c>
      <c r="W269" s="83">
        <v>75</v>
      </c>
      <c r="X269" s="83">
        <v>153</v>
      </c>
      <c r="Y269" s="83">
        <v>3</v>
      </c>
      <c r="Z269" s="83">
        <v>1</v>
      </c>
      <c r="AA269" s="83">
        <v>5</v>
      </c>
      <c r="AB269" s="83">
        <v>8</v>
      </c>
      <c r="AC269" s="83">
        <v>112</v>
      </c>
      <c r="AD269" s="83">
        <v>65</v>
      </c>
      <c r="AE269" s="83">
        <v>57</v>
      </c>
      <c r="AF269" s="83">
        <v>105</v>
      </c>
      <c r="AG269" s="83">
        <v>83</v>
      </c>
      <c r="AH269" s="83">
        <v>373</v>
      </c>
    </row>
    <row r="270" spans="2:34" x14ac:dyDescent="0.25">
      <c r="B270" s="260" t="s">
        <v>597</v>
      </c>
      <c r="C270" s="75" t="s">
        <v>611</v>
      </c>
      <c r="D270" s="83">
        <f>РазделЗап7!D187</f>
        <v>186</v>
      </c>
      <c r="E270" s="119">
        <f>РазделЗап7!E187</f>
        <v>55</v>
      </c>
      <c r="F270" s="77">
        <f>РазделЗап7!F187</f>
        <v>60</v>
      </c>
      <c r="G270" s="77">
        <f>РазделЗап7!G187</f>
        <v>71</v>
      </c>
      <c r="H270" s="77">
        <f>РазделЗап7!H187</f>
        <v>77</v>
      </c>
      <c r="I270" s="77">
        <f>РазделЗап7!I187</f>
        <v>369</v>
      </c>
      <c r="J270" s="83">
        <f>РазделЗап7!J187</f>
        <v>15</v>
      </c>
      <c r="K270" s="83">
        <f>РазделЗап7!K187</f>
        <v>2</v>
      </c>
      <c r="L270" s="83">
        <f>РазделЗап7!L187</f>
        <v>1</v>
      </c>
      <c r="M270" s="83">
        <f>РазделЗап7!M187</f>
        <v>2</v>
      </c>
      <c r="N270" s="83">
        <f>РазделЗап7!N187</f>
        <v>76</v>
      </c>
      <c r="O270" s="83">
        <f>РазделЗап7!O187</f>
        <v>0</v>
      </c>
      <c r="P270" s="83">
        <f>РазделЗап7!P187</f>
        <v>2</v>
      </c>
      <c r="Q270" s="83">
        <f>РазделЗап7!Q187</f>
        <v>30</v>
      </c>
      <c r="R270" s="83">
        <f>РазделЗап7!R187</f>
        <v>0</v>
      </c>
      <c r="S270" s="83">
        <f>РазделЗап7!S187</f>
        <v>23</v>
      </c>
      <c r="T270" s="83">
        <f>РазделЗап7!T187</f>
        <v>0</v>
      </c>
      <c r="U270" s="83">
        <f>РазделЗап7!U187</f>
        <v>30</v>
      </c>
      <c r="V270" s="83">
        <f>РазделЗап7!V187</f>
        <v>0</v>
      </c>
      <c r="W270" s="83">
        <f>РазделЗап7!W187</f>
        <v>54</v>
      </c>
      <c r="X270" s="83">
        <f>РазделЗап7!X187</f>
        <v>66</v>
      </c>
      <c r="Y270" s="83">
        <f>РазделЗап7!Y187</f>
        <v>0</v>
      </c>
      <c r="Z270" s="83">
        <f>РазделЗап7!Z187</f>
        <v>0</v>
      </c>
      <c r="AA270" s="83">
        <f>РазделЗап7!AA187</f>
        <v>0</v>
      </c>
      <c r="AB270" s="83">
        <f>РазделЗап7!AB187</f>
        <v>2</v>
      </c>
      <c r="AC270" s="83">
        <f>РазделЗап7!AC187</f>
        <v>19</v>
      </c>
      <c r="AD270" s="83">
        <f>РазделЗап7!AD187</f>
        <v>40</v>
      </c>
      <c r="AE270" s="83">
        <f>РазделЗап7!AE187</f>
        <v>26</v>
      </c>
      <c r="AF270" s="83">
        <f>РазделЗап7!AF187</f>
        <v>40</v>
      </c>
      <c r="AG270" s="83">
        <f>РазделЗап7!AG187</f>
        <v>19</v>
      </c>
      <c r="AH270" s="83">
        <f>РазделЗап7!AH187</f>
        <v>185</v>
      </c>
    </row>
    <row r="271" spans="2:34" ht="23.25" customHeight="1" x14ac:dyDescent="0.25">
      <c r="B271" s="260" t="s">
        <v>599</v>
      </c>
      <c r="C271" s="75" t="s">
        <v>612</v>
      </c>
      <c r="D271" s="83">
        <v>277</v>
      </c>
      <c r="E271" s="119">
        <v>70</v>
      </c>
      <c r="F271" s="77">
        <v>85</v>
      </c>
      <c r="G271" s="77">
        <v>122</v>
      </c>
      <c r="H271" s="77">
        <v>182</v>
      </c>
      <c r="I271" s="77">
        <v>692</v>
      </c>
      <c r="J271" s="83">
        <v>17</v>
      </c>
      <c r="K271" s="83">
        <v>7</v>
      </c>
      <c r="L271" s="83">
        <v>6</v>
      </c>
      <c r="M271" s="83">
        <v>38</v>
      </c>
      <c r="N271" s="83">
        <v>102</v>
      </c>
      <c r="O271" s="83">
        <v>0</v>
      </c>
      <c r="P271" s="83">
        <v>3</v>
      </c>
      <c r="Q271" s="83">
        <v>33</v>
      </c>
      <c r="R271" s="83">
        <v>12</v>
      </c>
      <c r="S271" s="83">
        <v>77</v>
      </c>
      <c r="T271" s="83">
        <v>2</v>
      </c>
      <c r="U271" s="83">
        <v>31</v>
      </c>
      <c r="V271" s="83">
        <v>2</v>
      </c>
      <c r="W271" s="83">
        <v>60</v>
      </c>
      <c r="X271" s="83">
        <v>100</v>
      </c>
      <c r="Y271" s="83">
        <v>0</v>
      </c>
      <c r="Z271" s="83">
        <v>1</v>
      </c>
      <c r="AA271" s="83">
        <v>1</v>
      </c>
      <c r="AB271" s="83">
        <v>6</v>
      </c>
      <c r="AC271" s="83">
        <v>83</v>
      </c>
      <c r="AD271" s="83">
        <v>51</v>
      </c>
      <c r="AE271" s="83">
        <v>43</v>
      </c>
      <c r="AF271" s="83">
        <v>80</v>
      </c>
      <c r="AG271" s="83">
        <v>66</v>
      </c>
      <c r="AH271" s="83">
        <v>330</v>
      </c>
    </row>
    <row r="272" spans="2:34" ht="21" x14ac:dyDescent="0.25">
      <c r="B272" s="159" t="s">
        <v>601</v>
      </c>
      <c r="C272" s="75" t="s">
        <v>613</v>
      </c>
      <c r="D272" s="83">
        <v>260</v>
      </c>
      <c r="E272" s="119">
        <v>65</v>
      </c>
      <c r="F272" s="77">
        <v>78</v>
      </c>
      <c r="G272" s="77">
        <v>117</v>
      </c>
      <c r="H272" s="77">
        <v>143</v>
      </c>
      <c r="I272" s="77">
        <v>572</v>
      </c>
      <c r="J272" s="83">
        <v>15</v>
      </c>
      <c r="K272" s="83">
        <v>3</v>
      </c>
      <c r="L272" s="83">
        <v>5</v>
      </c>
      <c r="M272" s="83">
        <v>27</v>
      </c>
      <c r="N272" s="83">
        <v>82</v>
      </c>
      <c r="O272" s="83">
        <v>0</v>
      </c>
      <c r="P272" s="83">
        <v>3</v>
      </c>
      <c r="Q272" s="83">
        <v>33</v>
      </c>
      <c r="R272" s="83">
        <v>10</v>
      </c>
      <c r="S272" s="83">
        <v>69</v>
      </c>
      <c r="T272" s="83">
        <v>0</v>
      </c>
      <c r="U272" s="83">
        <v>31</v>
      </c>
      <c r="V272" s="83">
        <v>0</v>
      </c>
      <c r="W272" s="83">
        <v>57</v>
      </c>
      <c r="X272" s="83">
        <v>89</v>
      </c>
      <c r="Y272" s="83">
        <v>0</v>
      </c>
      <c r="Z272" s="83">
        <v>1</v>
      </c>
      <c r="AA272" s="83">
        <v>1</v>
      </c>
      <c r="AB272" s="83">
        <v>1</v>
      </c>
      <c r="AC272" s="83">
        <v>54</v>
      </c>
      <c r="AD272" s="83">
        <v>50</v>
      </c>
      <c r="AE272" s="83">
        <v>40</v>
      </c>
      <c r="AF272" s="83">
        <v>78</v>
      </c>
      <c r="AG272" s="83">
        <v>48</v>
      </c>
      <c r="AH272" s="83">
        <v>278</v>
      </c>
    </row>
    <row r="273" spans="2:34" x14ac:dyDescent="0.25">
      <c r="B273" s="159" t="s">
        <v>603</v>
      </c>
      <c r="C273" s="75" t="s">
        <v>614</v>
      </c>
      <c r="D273" s="83">
        <v>17</v>
      </c>
      <c r="E273" s="119">
        <v>5</v>
      </c>
      <c r="F273" s="77">
        <v>7</v>
      </c>
      <c r="G273" s="77">
        <v>5</v>
      </c>
      <c r="H273" s="77">
        <v>39</v>
      </c>
      <c r="I273" s="77">
        <v>120</v>
      </c>
      <c r="J273" s="83">
        <v>2</v>
      </c>
      <c r="K273" s="83">
        <v>4</v>
      </c>
      <c r="L273" s="83">
        <v>1</v>
      </c>
      <c r="M273" s="83">
        <v>11</v>
      </c>
      <c r="N273" s="83">
        <v>20</v>
      </c>
      <c r="O273" s="83">
        <v>0</v>
      </c>
      <c r="P273" s="83">
        <v>0</v>
      </c>
      <c r="Q273" s="83">
        <v>0</v>
      </c>
      <c r="R273" s="83">
        <v>2</v>
      </c>
      <c r="S273" s="83">
        <v>8</v>
      </c>
      <c r="T273" s="83">
        <v>2</v>
      </c>
      <c r="U273" s="83">
        <v>0</v>
      </c>
      <c r="V273" s="83">
        <v>2</v>
      </c>
      <c r="W273" s="83">
        <v>3</v>
      </c>
      <c r="X273" s="83">
        <v>11</v>
      </c>
      <c r="Y273" s="83">
        <v>0</v>
      </c>
      <c r="Z273" s="83">
        <v>0</v>
      </c>
      <c r="AA273" s="83">
        <v>0</v>
      </c>
      <c r="AB273" s="83">
        <v>5</v>
      </c>
      <c r="AC273" s="83">
        <v>29</v>
      </c>
      <c r="AD273" s="83">
        <v>1</v>
      </c>
      <c r="AE273" s="83">
        <v>3</v>
      </c>
      <c r="AF273" s="83">
        <v>2</v>
      </c>
      <c r="AG273" s="83">
        <v>18</v>
      </c>
      <c r="AH273" s="83">
        <v>52</v>
      </c>
    </row>
    <row r="274" spans="2:34" ht="21" x14ac:dyDescent="0.25">
      <c r="B274" s="260" t="s">
        <v>605</v>
      </c>
      <c r="C274" s="75" t="s">
        <v>615</v>
      </c>
      <c r="D274" s="83">
        <v>131</v>
      </c>
      <c r="E274" s="119">
        <v>42</v>
      </c>
      <c r="F274" s="77">
        <v>38</v>
      </c>
      <c r="G274" s="77">
        <v>51</v>
      </c>
      <c r="H274" s="77">
        <v>86</v>
      </c>
      <c r="I274" s="77">
        <v>181</v>
      </c>
      <c r="J274" s="83">
        <v>11</v>
      </c>
      <c r="K274" s="83">
        <v>13</v>
      </c>
      <c r="L274" s="83">
        <v>9</v>
      </c>
      <c r="M274" s="83">
        <v>43</v>
      </c>
      <c r="N274" s="83">
        <v>48</v>
      </c>
      <c r="O274" s="83">
        <v>6</v>
      </c>
      <c r="P274" s="83">
        <v>2</v>
      </c>
      <c r="Q274" s="83">
        <v>1</v>
      </c>
      <c r="R274" s="83">
        <v>9</v>
      </c>
      <c r="S274" s="83">
        <v>8</v>
      </c>
      <c r="T274" s="83">
        <v>8</v>
      </c>
      <c r="U274" s="83">
        <v>9</v>
      </c>
      <c r="V274" s="83">
        <v>12</v>
      </c>
      <c r="W274" s="83">
        <v>15</v>
      </c>
      <c r="X274" s="83">
        <v>53</v>
      </c>
      <c r="Y274" s="83">
        <v>3</v>
      </c>
      <c r="Z274" s="83">
        <v>0</v>
      </c>
      <c r="AA274" s="83">
        <v>4</v>
      </c>
      <c r="AB274" s="83">
        <v>2</v>
      </c>
      <c r="AC274" s="83">
        <v>29</v>
      </c>
      <c r="AD274" s="83">
        <v>14</v>
      </c>
      <c r="AE274" s="83">
        <v>14</v>
      </c>
      <c r="AF274" s="83">
        <v>25</v>
      </c>
      <c r="AG274" s="83">
        <v>17</v>
      </c>
      <c r="AH274" s="83">
        <v>43</v>
      </c>
    </row>
    <row r="275" spans="2:34" ht="21" x14ac:dyDescent="0.25">
      <c r="B275" s="260" t="s">
        <v>607</v>
      </c>
      <c r="C275" s="75" t="s">
        <v>616</v>
      </c>
      <c r="D275" s="83">
        <v>0</v>
      </c>
      <c r="E275" s="119">
        <v>0</v>
      </c>
      <c r="F275" s="77">
        <v>0</v>
      </c>
      <c r="G275" s="77">
        <v>0</v>
      </c>
      <c r="H275" s="77">
        <v>0</v>
      </c>
      <c r="I275" s="77">
        <v>0</v>
      </c>
      <c r="J275" s="83">
        <v>0</v>
      </c>
      <c r="K275" s="83">
        <v>0</v>
      </c>
      <c r="L275" s="83">
        <v>0</v>
      </c>
      <c r="M275" s="83">
        <v>0</v>
      </c>
      <c r="N275" s="83">
        <v>0</v>
      </c>
      <c r="O275" s="83">
        <v>0</v>
      </c>
      <c r="P275" s="83">
        <v>0</v>
      </c>
      <c r="Q275" s="83">
        <v>0</v>
      </c>
      <c r="R275" s="83">
        <v>0</v>
      </c>
      <c r="S275" s="83">
        <v>0</v>
      </c>
      <c r="T275" s="83">
        <v>0</v>
      </c>
      <c r="U275" s="83">
        <v>0</v>
      </c>
      <c r="V275" s="83">
        <v>0</v>
      </c>
      <c r="W275" s="83">
        <v>0</v>
      </c>
      <c r="X275" s="83">
        <v>0</v>
      </c>
      <c r="Y275" s="83">
        <v>0</v>
      </c>
      <c r="Z275" s="83">
        <v>0</v>
      </c>
      <c r="AA275" s="83">
        <v>0</v>
      </c>
      <c r="AB275" s="83">
        <v>0</v>
      </c>
      <c r="AC275" s="83">
        <v>0</v>
      </c>
      <c r="AD275" s="83">
        <v>0</v>
      </c>
      <c r="AE275" s="83">
        <v>0</v>
      </c>
      <c r="AF275" s="83">
        <v>0</v>
      </c>
      <c r="AG275" s="83">
        <v>0</v>
      </c>
      <c r="AH275" s="83">
        <v>0</v>
      </c>
    </row>
    <row r="276" spans="2:34" ht="30.75" customHeight="1" x14ac:dyDescent="0.25">
      <c r="B276" s="260" t="s">
        <v>609</v>
      </c>
      <c r="C276" s="75" t="s">
        <v>617</v>
      </c>
      <c r="D276" s="83">
        <v>0</v>
      </c>
      <c r="E276" s="119">
        <v>0</v>
      </c>
      <c r="F276" s="77">
        <v>0</v>
      </c>
      <c r="G276" s="77">
        <v>0</v>
      </c>
      <c r="H276" s="77">
        <v>0</v>
      </c>
      <c r="I276" s="77">
        <v>0</v>
      </c>
      <c r="J276" s="83">
        <v>0</v>
      </c>
      <c r="K276" s="83">
        <v>0</v>
      </c>
      <c r="L276" s="83">
        <v>0</v>
      </c>
      <c r="M276" s="83">
        <v>0</v>
      </c>
      <c r="N276" s="83">
        <v>0</v>
      </c>
      <c r="O276" s="83">
        <v>0</v>
      </c>
      <c r="P276" s="83">
        <v>0</v>
      </c>
      <c r="Q276" s="83">
        <v>0</v>
      </c>
      <c r="R276" s="83">
        <v>0</v>
      </c>
      <c r="S276" s="83">
        <v>0</v>
      </c>
      <c r="T276" s="83">
        <v>0</v>
      </c>
      <c r="U276" s="83">
        <v>0</v>
      </c>
      <c r="V276" s="83">
        <v>0</v>
      </c>
      <c r="W276" s="83">
        <v>0</v>
      </c>
      <c r="X276" s="83">
        <v>0</v>
      </c>
      <c r="Y276" s="83">
        <v>0</v>
      </c>
      <c r="Z276" s="83">
        <v>0</v>
      </c>
      <c r="AA276" s="83">
        <v>0</v>
      </c>
      <c r="AB276" s="83">
        <v>0</v>
      </c>
      <c r="AC276" s="83">
        <v>0</v>
      </c>
      <c r="AD276" s="83">
        <v>0</v>
      </c>
      <c r="AE276" s="83">
        <v>0</v>
      </c>
      <c r="AF276" s="83">
        <v>0</v>
      </c>
      <c r="AG276" s="83">
        <v>0</v>
      </c>
      <c r="AH276" s="83">
        <v>0</v>
      </c>
    </row>
    <row r="277" spans="2:34" ht="34.5" customHeight="1" x14ac:dyDescent="0.25">
      <c r="B277" s="260" t="s">
        <v>812</v>
      </c>
      <c r="C277" s="75" t="s">
        <v>618</v>
      </c>
      <c r="D277" s="83">
        <v>275</v>
      </c>
      <c r="E277" s="119">
        <v>69</v>
      </c>
      <c r="F277" s="77">
        <v>82</v>
      </c>
      <c r="G277" s="77">
        <v>124</v>
      </c>
      <c r="H277" s="77">
        <v>151</v>
      </c>
      <c r="I277" s="77">
        <v>785</v>
      </c>
      <c r="J277" s="83">
        <v>0</v>
      </c>
      <c r="K277" s="83">
        <v>7</v>
      </c>
      <c r="L277" s="83">
        <v>4</v>
      </c>
      <c r="M277" s="83">
        <v>36</v>
      </c>
      <c r="N277" s="83">
        <v>130</v>
      </c>
      <c r="O277" s="83">
        <v>6</v>
      </c>
      <c r="P277" s="83">
        <v>4</v>
      </c>
      <c r="Q277" s="83">
        <v>18</v>
      </c>
      <c r="R277" s="83">
        <v>20</v>
      </c>
      <c r="S277" s="83">
        <v>66</v>
      </c>
      <c r="T277" s="83">
        <v>8</v>
      </c>
      <c r="U277" s="83">
        <v>25</v>
      </c>
      <c r="V277" s="83">
        <v>12</v>
      </c>
      <c r="W277" s="83">
        <v>42</v>
      </c>
      <c r="X277" s="83">
        <v>128</v>
      </c>
      <c r="Y277" s="83">
        <v>3</v>
      </c>
      <c r="Z277" s="83">
        <v>1</v>
      </c>
      <c r="AA277" s="83">
        <v>5</v>
      </c>
      <c r="AB277" s="83">
        <v>5</v>
      </c>
      <c r="AC277" s="83">
        <v>102</v>
      </c>
      <c r="AD277" s="83">
        <v>52</v>
      </c>
      <c r="AE277" s="83">
        <v>45</v>
      </c>
      <c r="AF277" s="83">
        <v>85</v>
      </c>
      <c r="AG277" s="83">
        <v>48</v>
      </c>
      <c r="AH277" s="83">
        <v>359</v>
      </c>
    </row>
    <row r="278" spans="2:34" ht="22.5" customHeight="1" x14ac:dyDescent="0.25">
      <c r="B278" s="260" t="s">
        <v>811</v>
      </c>
      <c r="C278" s="75" t="s">
        <v>619</v>
      </c>
      <c r="D278" s="83">
        <v>3</v>
      </c>
      <c r="E278" s="119">
        <v>1</v>
      </c>
      <c r="F278" s="77">
        <v>1</v>
      </c>
      <c r="G278" s="77">
        <v>1</v>
      </c>
      <c r="H278" s="77">
        <v>0</v>
      </c>
      <c r="I278" s="77">
        <v>3</v>
      </c>
      <c r="J278" s="83">
        <v>0</v>
      </c>
      <c r="K278" s="83">
        <v>0</v>
      </c>
      <c r="L278" s="83">
        <v>0</v>
      </c>
      <c r="M278" s="83">
        <v>0</v>
      </c>
      <c r="N278" s="83">
        <v>0</v>
      </c>
      <c r="O278" s="83">
        <v>0</v>
      </c>
      <c r="P278" s="83">
        <v>0</v>
      </c>
      <c r="Q278" s="83">
        <v>0</v>
      </c>
      <c r="R278" s="83">
        <v>0</v>
      </c>
      <c r="S278" s="83">
        <v>0</v>
      </c>
      <c r="T278" s="83">
        <v>0</v>
      </c>
      <c r="U278" s="83">
        <v>0</v>
      </c>
      <c r="V278" s="83">
        <v>0</v>
      </c>
      <c r="W278" s="83">
        <v>0</v>
      </c>
      <c r="X278" s="83">
        <v>0</v>
      </c>
      <c r="Y278" s="83">
        <v>0</v>
      </c>
      <c r="Z278" s="83">
        <v>0</v>
      </c>
      <c r="AA278" s="83">
        <v>0</v>
      </c>
      <c r="AB278" s="83">
        <v>0</v>
      </c>
      <c r="AC278" s="83">
        <v>0</v>
      </c>
      <c r="AD278" s="83">
        <v>1</v>
      </c>
      <c r="AE278" s="83">
        <v>1</v>
      </c>
      <c r="AF278" s="83">
        <v>1</v>
      </c>
      <c r="AG278" s="83">
        <v>0</v>
      </c>
      <c r="AH278" s="83">
        <v>3</v>
      </c>
    </row>
    <row r="279" spans="2:34" ht="23.25" customHeight="1" x14ac:dyDescent="0.25">
      <c r="B279" s="260" t="s">
        <v>813</v>
      </c>
      <c r="C279" s="75" t="s">
        <v>620</v>
      </c>
      <c r="D279" s="83">
        <v>130</v>
      </c>
      <c r="E279" s="119">
        <v>42</v>
      </c>
      <c r="F279" s="77">
        <v>40</v>
      </c>
      <c r="G279" s="77">
        <v>48</v>
      </c>
      <c r="H279" s="77">
        <v>117</v>
      </c>
      <c r="I279" s="77">
        <v>85</v>
      </c>
      <c r="J279" s="83">
        <v>28</v>
      </c>
      <c r="K279" s="83">
        <v>13</v>
      </c>
      <c r="L279" s="83">
        <v>11</v>
      </c>
      <c r="M279" s="83">
        <v>45</v>
      </c>
      <c r="N279" s="83">
        <v>20</v>
      </c>
      <c r="O279" s="83">
        <v>0</v>
      </c>
      <c r="P279" s="83">
        <v>1</v>
      </c>
      <c r="Q279" s="83">
        <v>16</v>
      </c>
      <c r="R279" s="83">
        <v>1</v>
      </c>
      <c r="S279" s="83">
        <v>19</v>
      </c>
      <c r="T279" s="83">
        <v>2</v>
      </c>
      <c r="U279" s="83">
        <v>15</v>
      </c>
      <c r="V279" s="83">
        <v>2</v>
      </c>
      <c r="W279" s="83">
        <v>33</v>
      </c>
      <c r="X279" s="83">
        <v>25</v>
      </c>
      <c r="Y279" s="83">
        <v>0</v>
      </c>
      <c r="Z279" s="83">
        <v>0</v>
      </c>
      <c r="AA279" s="83">
        <v>0</v>
      </c>
      <c r="AB279" s="83">
        <v>3</v>
      </c>
      <c r="AC279" s="83">
        <v>10</v>
      </c>
      <c r="AD279" s="83">
        <v>12</v>
      </c>
      <c r="AE279" s="83">
        <v>11</v>
      </c>
      <c r="AF279" s="83">
        <v>19</v>
      </c>
      <c r="AG279" s="83">
        <v>35</v>
      </c>
      <c r="AH279" s="83">
        <v>11</v>
      </c>
    </row>
  </sheetData>
  <sheetProtection password="8382" sheet="1" objects="1" scenarios="1"/>
  <mergeCells count="14">
    <mergeCell ref="AK3:AK6"/>
    <mergeCell ref="D4:I5"/>
    <mergeCell ref="J4:N5"/>
    <mergeCell ref="O4:S5"/>
    <mergeCell ref="T4:X5"/>
    <mergeCell ref="Y4:AC5"/>
    <mergeCell ref="AD4:AH5"/>
    <mergeCell ref="A1:A125"/>
    <mergeCell ref="B1:AH1"/>
    <mergeCell ref="AI1:AI125"/>
    <mergeCell ref="AC2:AH2"/>
    <mergeCell ref="B3:B6"/>
    <mergeCell ref="C3:C6"/>
    <mergeCell ref="D3:AH3"/>
  </mergeCells>
  <dataValidations count="2">
    <dataValidation type="whole" operator="greaterThanOrEqual" allowBlank="1" showInputMessage="1" showErrorMessage="1" sqref="G8:I224 J8:AH229">
      <formula1>0</formula1>
      <formula2>0</formula2>
    </dataValidation>
    <dataValidation type="whole" allowBlank="1" showInputMessage="1" showErrorMessage="1" sqref="E8:E223 D8:D229">
      <formula1>1</formula1>
      <formula2>1</formula2>
    </dataValidation>
  </dataValidations>
  <pageMargins left="0.23611111111111099" right="0.23611111111111099" top="0.59027777777777801" bottom="0.39374999999999999" header="0.51180555555555496" footer="0.51180555555555496"/>
  <pageSetup paperSize="9" scale="71" firstPageNumber="0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AMK279"/>
  <sheetViews>
    <sheetView showGridLines="0" showZeros="0" zoomScale="80" zoomScaleNormal="80" zoomScalePageLayoutView="71" workbookViewId="0">
      <pane xSplit="3" ySplit="7" topLeftCell="D245" activePane="bottomRight" state="frozen"/>
      <selection pane="topRight" activeCell="D1" sqref="D1"/>
      <selection pane="bottomLeft" activeCell="A255" sqref="A255"/>
      <selection pane="bottomRight" activeCell="AH17" sqref="AH17"/>
    </sheetView>
  </sheetViews>
  <sheetFormatPr defaultRowHeight="15" x14ac:dyDescent="0.25"/>
  <cols>
    <col min="1" max="1" width="5" style="59" hidden="1" customWidth="1"/>
    <col min="2" max="2" width="30.42578125" style="62" customWidth="1"/>
    <col min="3" max="3" width="4.42578125" style="59" customWidth="1"/>
    <col min="4" max="4" width="7.28515625" style="59" customWidth="1"/>
    <col min="5" max="6" width="6.140625" style="59" customWidth="1"/>
    <col min="7" max="7" width="6" style="59" customWidth="1"/>
    <col min="8" max="8" width="5.85546875" style="59" customWidth="1"/>
    <col min="9" max="9" width="5.7109375" style="59" customWidth="1"/>
    <col min="10" max="23" width="4.7109375" style="59" customWidth="1"/>
    <col min="24" max="24" width="4.7109375" style="62" customWidth="1"/>
    <col min="25" max="25" width="4.7109375" style="63" customWidth="1"/>
    <col min="26" max="32" width="4.7109375" style="59" customWidth="1"/>
    <col min="33" max="33" width="4.7109375" style="62" customWidth="1"/>
    <col min="34" max="34" width="4.7109375" style="63" customWidth="1"/>
    <col min="35" max="59" width="4.7109375" style="59" customWidth="1"/>
    <col min="60" max="60" width="4.7109375" style="59" hidden="1" customWidth="1"/>
    <col min="61" max="61" width="4.28515625" style="59" hidden="1" customWidth="1"/>
    <col min="62" max="62" width="5.140625" style="59" hidden="1" customWidth="1"/>
    <col min="63" max="1025" width="9.140625" style="59" customWidth="1"/>
  </cols>
  <sheetData>
    <row r="1" spans="1:62" ht="13.5" customHeight="1" x14ac:dyDescent="0.25">
      <c r="A1" s="332"/>
      <c r="B1" s="333" t="s">
        <v>688</v>
      </c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BH1" s="332"/>
    </row>
    <row r="2" spans="1:62" ht="11.25" customHeight="1" x14ac:dyDescent="0.25">
      <c r="A2" s="332"/>
      <c r="B2" s="100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8"/>
      <c r="W2" s="68"/>
      <c r="X2" s="68"/>
      <c r="Y2" s="334" t="s">
        <v>678</v>
      </c>
      <c r="Z2" s="334"/>
      <c r="AA2" s="334"/>
      <c r="AB2" s="334"/>
      <c r="AC2" s="334"/>
      <c r="AD2" s="334"/>
      <c r="AE2" s="334"/>
      <c r="AF2" s="334"/>
      <c r="AG2" s="334"/>
      <c r="AH2" s="334"/>
      <c r="AZ2" s="334"/>
      <c r="BA2" s="334"/>
      <c r="BB2" s="334"/>
      <c r="BC2" s="334"/>
      <c r="BD2" s="334"/>
      <c r="BE2" s="334"/>
      <c r="BF2" s="334"/>
      <c r="BG2" s="334"/>
      <c r="BH2" s="332"/>
    </row>
    <row r="3" spans="1:62" ht="16.5" customHeight="1" x14ac:dyDescent="0.25">
      <c r="A3" s="332"/>
      <c r="B3" s="362" t="s">
        <v>82</v>
      </c>
      <c r="C3" s="336" t="s">
        <v>83</v>
      </c>
      <c r="D3" s="364" t="s">
        <v>679</v>
      </c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2" t="s">
        <v>679</v>
      </c>
      <c r="AJ3" s="362"/>
      <c r="AK3" s="362"/>
      <c r="AL3" s="362"/>
      <c r="AM3" s="362"/>
      <c r="AN3" s="362"/>
      <c r="AO3" s="362"/>
      <c r="AP3" s="362"/>
      <c r="AQ3" s="362"/>
      <c r="AR3" s="362"/>
      <c r="AS3" s="362"/>
      <c r="AT3" s="362"/>
      <c r="AU3" s="362"/>
      <c r="AV3" s="362"/>
      <c r="AW3" s="362"/>
      <c r="AX3" s="362"/>
      <c r="AY3" s="362"/>
      <c r="AZ3" s="362"/>
      <c r="BA3" s="362"/>
      <c r="BB3" s="362"/>
      <c r="BC3" s="362"/>
      <c r="BD3" s="362"/>
      <c r="BE3" s="362"/>
      <c r="BF3" s="362"/>
      <c r="BG3" s="362"/>
      <c r="BH3" s="332"/>
      <c r="BJ3" s="362" t="s">
        <v>649</v>
      </c>
    </row>
    <row r="4" spans="1:62" ht="22.5" customHeight="1" x14ac:dyDescent="0.25">
      <c r="A4" s="332"/>
      <c r="B4" s="362"/>
      <c r="C4" s="336"/>
      <c r="D4" s="362" t="s">
        <v>651</v>
      </c>
      <c r="E4" s="362"/>
      <c r="F4" s="362"/>
      <c r="G4" s="362"/>
      <c r="H4" s="362"/>
      <c r="I4" s="362"/>
      <c r="J4" s="362" t="s">
        <v>689</v>
      </c>
      <c r="K4" s="362"/>
      <c r="L4" s="362"/>
      <c r="M4" s="362"/>
      <c r="N4" s="362"/>
      <c r="O4" s="362" t="s">
        <v>690</v>
      </c>
      <c r="P4" s="362"/>
      <c r="Q4" s="362"/>
      <c r="R4" s="362"/>
      <c r="S4" s="362"/>
      <c r="T4" s="362" t="s">
        <v>691</v>
      </c>
      <c r="U4" s="362"/>
      <c r="V4" s="362"/>
      <c r="W4" s="362"/>
      <c r="X4" s="362"/>
      <c r="Y4" s="362" t="s">
        <v>692</v>
      </c>
      <c r="Z4" s="362"/>
      <c r="AA4" s="362"/>
      <c r="AB4" s="362"/>
      <c r="AC4" s="362"/>
      <c r="AD4" s="362" t="s">
        <v>693</v>
      </c>
      <c r="AE4" s="362"/>
      <c r="AF4" s="362"/>
      <c r="AG4" s="362"/>
      <c r="AH4" s="362"/>
      <c r="AI4" s="362" t="s">
        <v>694</v>
      </c>
      <c r="AJ4" s="362"/>
      <c r="AK4" s="362"/>
      <c r="AL4" s="362"/>
      <c r="AM4" s="362"/>
      <c r="AN4" s="362" t="s">
        <v>695</v>
      </c>
      <c r="AO4" s="362"/>
      <c r="AP4" s="362"/>
      <c r="AQ4" s="362"/>
      <c r="AR4" s="362"/>
      <c r="AS4" s="362" t="s">
        <v>696</v>
      </c>
      <c r="AT4" s="362"/>
      <c r="AU4" s="362"/>
      <c r="AV4" s="362"/>
      <c r="AW4" s="362"/>
      <c r="AX4" s="362" t="s">
        <v>697</v>
      </c>
      <c r="AY4" s="362"/>
      <c r="AZ4" s="362"/>
      <c r="BA4" s="362"/>
      <c r="BB4" s="362"/>
      <c r="BC4" s="362" t="s">
        <v>698</v>
      </c>
      <c r="BD4" s="362"/>
      <c r="BE4" s="362"/>
      <c r="BF4" s="362"/>
      <c r="BG4" s="362"/>
      <c r="BH4" s="332"/>
      <c r="BJ4" s="362"/>
    </row>
    <row r="5" spans="1:62" ht="22.5" customHeight="1" x14ac:dyDescent="0.25">
      <c r="A5" s="332"/>
      <c r="B5" s="362"/>
      <c r="C5" s="336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62"/>
      <c r="AK5" s="362"/>
      <c r="AL5" s="362"/>
      <c r="AM5" s="362"/>
      <c r="AN5" s="362"/>
      <c r="AO5" s="362"/>
      <c r="AP5" s="362"/>
      <c r="AQ5" s="362"/>
      <c r="AR5" s="362"/>
      <c r="AS5" s="362"/>
      <c r="AT5" s="362"/>
      <c r="AU5" s="362"/>
      <c r="AV5" s="362"/>
      <c r="AW5" s="362"/>
      <c r="AX5" s="362"/>
      <c r="AY5" s="362"/>
      <c r="AZ5" s="362"/>
      <c r="BA5" s="362"/>
      <c r="BB5" s="362"/>
      <c r="BC5" s="362"/>
      <c r="BD5" s="362"/>
      <c r="BE5" s="362"/>
      <c r="BF5" s="362"/>
      <c r="BG5" s="362"/>
      <c r="BH5" s="332"/>
      <c r="BJ5" s="362"/>
    </row>
    <row r="6" spans="1:62" ht="33" customHeight="1" x14ac:dyDescent="0.25">
      <c r="A6" s="332"/>
      <c r="B6" s="362"/>
      <c r="C6" s="339"/>
      <c r="D6" s="252" t="s">
        <v>685</v>
      </c>
      <c r="E6" s="252">
        <v>1</v>
      </c>
      <c r="F6" s="252">
        <v>2</v>
      </c>
      <c r="G6" s="252">
        <v>3</v>
      </c>
      <c r="H6" s="121" t="s">
        <v>686</v>
      </c>
      <c r="I6" s="252" t="s">
        <v>687</v>
      </c>
      <c r="J6" s="251">
        <v>1</v>
      </c>
      <c r="K6" s="251">
        <v>2</v>
      </c>
      <c r="L6" s="251">
        <v>3</v>
      </c>
      <c r="M6" s="122" t="s">
        <v>686</v>
      </c>
      <c r="N6" s="251" t="s">
        <v>687</v>
      </c>
      <c r="O6" s="251">
        <v>1</v>
      </c>
      <c r="P6" s="251">
        <v>2</v>
      </c>
      <c r="Q6" s="251">
        <v>3</v>
      </c>
      <c r="R6" s="122" t="s">
        <v>686</v>
      </c>
      <c r="S6" s="251" t="s">
        <v>687</v>
      </c>
      <c r="T6" s="251">
        <v>1</v>
      </c>
      <c r="U6" s="251">
        <v>2</v>
      </c>
      <c r="V6" s="251">
        <v>3</v>
      </c>
      <c r="W6" s="122" t="s">
        <v>686</v>
      </c>
      <c r="X6" s="251" t="s">
        <v>687</v>
      </c>
      <c r="Y6" s="251">
        <v>1</v>
      </c>
      <c r="Z6" s="251">
        <v>2</v>
      </c>
      <c r="AA6" s="251">
        <v>3</v>
      </c>
      <c r="AB6" s="122" t="s">
        <v>686</v>
      </c>
      <c r="AC6" s="251" t="s">
        <v>687</v>
      </c>
      <c r="AD6" s="251">
        <v>1</v>
      </c>
      <c r="AE6" s="251">
        <v>2</v>
      </c>
      <c r="AF6" s="251">
        <v>3</v>
      </c>
      <c r="AG6" s="122" t="s">
        <v>686</v>
      </c>
      <c r="AH6" s="251" t="s">
        <v>687</v>
      </c>
      <c r="AI6" s="251">
        <v>1</v>
      </c>
      <c r="AJ6" s="251">
        <v>2</v>
      </c>
      <c r="AK6" s="251">
        <v>3</v>
      </c>
      <c r="AL6" s="122" t="s">
        <v>686</v>
      </c>
      <c r="AM6" s="251" t="s">
        <v>687</v>
      </c>
      <c r="AN6" s="251">
        <v>1</v>
      </c>
      <c r="AO6" s="251">
        <v>2</v>
      </c>
      <c r="AP6" s="251">
        <v>3</v>
      </c>
      <c r="AQ6" s="122" t="s">
        <v>686</v>
      </c>
      <c r="AR6" s="251" t="s">
        <v>687</v>
      </c>
      <c r="AS6" s="251">
        <v>1</v>
      </c>
      <c r="AT6" s="251">
        <v>2</v>
      </c>
      <c r="AU6" s="251">
        <v>3</v>
      </c>
      <c r="AV6" s="122" t="s">
        <v>686</v>
      </c>
      <c r="AW6" s="251" t="s">
        <v>687</v>
      </c>
      <c r="AX6" s="251">
        <v>1</v>
      </c>
      <c r="AY6" s="251">
        <v>2</v>
      </c>
      <c r="AZ6" s="251">
        <v>3</v>
      </c>
      <c r="BA6" s="122" t="s">
        <v>686</v>
      </c>
      <c r="BB6" s="251" t="s">
        <v>687</v>
      </c>
      <c r="BC6" s="251">
        <v>1</v>
      </c>
      <c r="BD6" s="251">
        <v>2</v>
      </c>
      <c r="BE6" s="251">
        <v>3</v>
      </c>
      <c r="BF6" s="122" t="s">
        <v>686</v>
      </c>
      <c r="BG6" s="251" t="s">
        <v>687</v>
      </c>
      <c r="BH6" s="332"/>
      <c r="BJ6" s="362"/>
    </row>
    <row r="7" spans="1:62" x14ac:dyDescent="0.25">
      <c r="A7" s="332"/>
      <c r="B7" s="70">
        <v>1</v>
      </c>
      <c r="C7" s="69">
        <v>2</v>
      </c>
      <c r="D7" s="69">
        <v>3</v>
      </c>
      <c r="E7" s="69">
        <v>4</v>
      </c>
      <c r="F7" s="69">
        <v>5</v>
      </c>
      <c r="G7" s="69">
        <v>6</v>
      </c>
      <c r="H7" s="69">
        <v>7</v>
      </c>
      <c r="I7" s="69">
        <v>8</v>
      </c>
      <c r="J7" s="69">
        <v>9</v>
      </c>
      <c r="K7" s="69">
        <v>10</v>
      </c>
      <c r="L7" s="69">
        <v>11</v>
      </c>
      <c r="M7" s="69">
        <v>12</v>
      </c>
      <c r="N7" s="69">
        <v>13</v>
      </c>
      <c r="O7" s="70">
        <v>14</v>
      </c>
      <c r="P7" s="69">
        <v>15</v>
      </c>
      <c r="Q7" s="69">
        <v>16</v>
      </c>
      <c r="R7" s="69">
        <v>17</v>
      </c>
      <c r="S7" s="69">
        <v>18</v>
      </c>
      <c r="T7" s="69">
        <v>19</v>
      </c>
      <c r="U7" s="69">
        <v>20</v>
      </c>
      <c r="V7" s="69">
        <v>21</v>
      </c>
      <c r="W7" s="69">
        <v>22</v>
      </c>
      <c r="X7" s="69">
        <v>23</v>
      </c>
      <c r="Y7" s="69">
        <v>24</v>
      </c>
      <c r="Z7" s="69">
        <v>25</v>
      </c>
      <c r="AA7" s="69">
        <v>26</v>
      </c>
      <c r="AB7" s="70">
        <v>27</v>
      </c>
      <c r="AC7" s="69">
        <v>28</v>
      </c>
      <c r="AD7" s="69">
        <v>29</v>
      </c>
      <c r="AE7" s="69">
        <v>30</v>
      </c>
      <c r="AF7" s="69">
        <v>31</v>
      </c>
      <c r="AG7" s="69">
        <v>32</v>
      </c>
      <c r="AH7" s="69">
        <v>33</v>
      </c>
      <c r="AI7" s="69">
        <v>34</v>
      </c>
      <c r="AJ7" s="69">
        <v>35</v>
      </c>
      <c r="AK7" s="69">
        <v>36</v>
      </c>
      <c r="AL7" s="69">
        <v>37</v>
      </c>
      <c r="AM7" s="69">
        <v>38</v>
      </c>
      <c r="AN7" s="69">
        <v>39</v>
      </c>
      <c r="AO7" s="70">
        <v>40</v>
      </c>
      <c r="AP7" s="69">
        <v>41</v>
      </c>
      <c r="AQ7" s="69">
        <v>42</v>
      </c>
      <c r="AR7" s="69">
        <v>43</v>
      </c>
      <c r="AS7" s="69">
        <v>44</v>
      </c>
      <c r="AT7" s="69">
        <v>45</v>
      </c>
      <c r="AU7" s="69">
        <v>46</v>
      </c>
      <c r="AV7" s="69">
        <v>47</v>
      </c>
      <c r="AW7" s="69">
        <v>48</v>
      </c>
      <c r="AX7" s="69">
        <v>49</v>
      </c>
      <c r="AY7" s="69">
        <v>50</v>
      </c>
      <c r="AZ7" s="69">
        <v>51</v>
      </c>
      <c r="BA7" s="69">
        <v>52</v>
      </c>
      <c r="BB7" s="70">
        <v>53</v>
      </c>
      <c r="BC7" s="69">
        <v>54</v>
      </c>
      <c r="BD7" s="69">
        <v>55</v>
      </c>
      <c r="BE7" s="69">
        <v>56</v>
      </c>
      <c r="BF7" s="69">
        <v>57</v>
      </c>
      <c r="BG7" s="69">
        <v>58</v>
      </c>
      <c r="BH7" s="332"/>
    </row>
    <row r="8" spans="1:62" ht="15.75" customHeight="1" x14ac:dyDescent="0.25">
      <c r="A8" s="332"/>
      <c r="B8" s="159" t="s">
        <v>104</v>
      </c>
      <c r="C8" s="75" t="s">
        <v>49</v>
      </c>
      <c r="D8" s="83">
        <v>0</v>
      </c>
      <c r="E8" s="119">
        <v>0</v>
      </c>
      <c r="F8" s="83">
        <v>0</v>
      </c>
      <c r="G8" s="83">
        <v>0</v>
      </c>
      <c r="H8" s="83">
        <v>0</v>
      </c>
      <c r="I8" s="83">
        <v>0</v>
      </c>
      <c r="J8" s="92">
        <v>0</v>
      </c>
      <c r="K8" s="155">
        <v>0</v>
      </c>
      <c r="L8" s="92">
        <v>0</v>
      </c>
      <c r="M8" s="92">
        <v>0</v>
      </c>
      <c r="N8" s="92">
        <v>0</v>
      </c>
      <c r="O8" s="92">
        <v>0</v>
      </c>
      <c r="P8" s="92">
        <v>0</v>
      </c>
      <c r="Q8" s="92">
        <v>0</v>
      </c>
      <c r="R8" s="155">
        <v>0</v>
      </c>
      <c r="S8" s="92">
        <v>0</v>
      </c>
      <c r="T8" s="92">
        <v>0</v>
      </c>
      <c r="U8" s="155">
        <v>0</v>
      </c>
      <c r="V8" s="155">
        <v>0</v>
      </c>
      <c r="W8" s="46">
        <v>0</v>
      </c>
      <c r="X8" s="92">
        <v>0</v>
      </c>
      <c r="Y8" s="155">
        <v>0</v>
      </c>
      <c r="Z8" s="92">
        <v>0</v>
      </c>
      <c r="AA8" s="92">
        <v>0</v>
      </c>
      <c r="AB8" s="92">
        <v>0</v>
      </c>
      <c r="AC8" s="92">
        <v>0</v>
      </c>
      <c r="AD8" s="92">
        <v>0</v>
      </c>
      <c r="AE8" s="92">
        <v>0</v>
      </c>
      <c r="AF8" s="155">
        <v>0</v>
      </c>
      <c r="AG8" s="92">
        <v>0</v>
      </c>
      <c r="AH8" s="92">
        <v>0</v>
      </c>
      <c r="AI8" s="92">
        <v>0</v>
      </c>
      <c r="AJ8" s="155">
        <v>0</v>
      </c>
      <c r="AK8" s="92">
        <v>0</v>
      </c>
      <c r="AL8" s="92">
        <v>0</v>
      </c>
      <c r="AM8" s="92">
        <v>0</v>
      </c>
      <c r="AN8" s="92">
        <v>0</v>
      </c>
      <c r="AO8" s="92">
        <v>0</v>
      </c>
      <c r="AP8" s="92">
        <v>0</v>
      </c>
      <c r="AQ8" s="155">
        <v>0</v>
      </c>
      <c r="AR8" s="92">
        <v>0</v>
      </c>
      <c r="AS8" s="92">
        <v>0</v>
      </c>
      <c r="AT8" s="155">
        <v>0</v>
      </c>
      <c r="AU8" s="155">
        <v>0</v>
      </c>
      <c r="AV8" s="46">
        <v>0</v>
      </c>
      <c r="AW8" s="92">
        <v>0</v>
      </c>
      <c r="AX8" s="155">
        <v>0</v>
      </c>
      <c r="AY8" s="92">
        <v>0</v>
      </c>
      <c r="AZ8" s="92">
        <v>0</v>
      </c>
      <c r="BA8" s="92">
        <v>0</v>
      </c>
      <c r="BB8" s="92">
        <v>0</v>
      </c>
      <c r="BC8" s="92">
        <v>0</v>
      </c>
      <c r="BD8" s="92">
        <v>0</v>
      </c>
      <c r="BE8" s="155">
        <v>0</v>
      </c>
      <c r="BF8" s="92">
        <v>0</v>
      </c>
      <c r="BG8" s="92">
        <v>0</v>
      </c>
      <c r="BH8" s="332"/>
      <c r="BJ8" s="116" t="e">
        <f>Раздел2!#REF!</f>
        <v>#REF!</v>
      </c>
    </row>
    <row r="9" spans="1:62" ht="15.75" customHeight="1" x14ac:dyDescent="0.25">
      <c r="A9" s="332"/>
      <c r="B9" s="159" t="s">
        <v>105</v>
      </c>
      <c r="C9" s="75" t="s">
        <v>50</v>
      </c>
      <c r="D9" s="83">
        <v>0</v>
      </c>
      <c r="E9" s="119">
        <v>0</v>
      </c>
      <c r="F9" s="83">
        <v>0</v>
      </c>
      <c r="G9" s="83">
        <v>0</v>
      </c>
      <c r="H9" s="83">
        <v>0</v>
      </c>
      <c r="I9" s="83">
        <v>0</v>
      </c>
      <c r="J9" s="155">
        <v>0</v>
      </c>
      <c r="K9" s="155">
        <v>0</v>
      </c>
      <c r="L9" s="155">
        <v>0</v>
      </c>
      <c r="M9" s="92">
        <v>0</v>
      </c>
      <c r="N9" s="155">
        <v>0</v>
      </c>
      <c r="O9" s="155">
        <v>0</v>
      </c>
      <c r="P9" s="155">
        <v>0</v>
      </c>
      <c r="Q9" s="155">
        <v>0</v>
      </c>
      <c r="R9" s="155">
        <v>0</v>
      </c>
      <c r="S9" s="155">
        <v>0</v>
      </c>
      <c r="T9" s="155">
        <v>0</v>
      </c>
      <c r="U9" s="155">
        <v>0</v>
      </c>
      <c r="V9" s="155">
        <v>0</v>
      </c>
      <c r="W9" s="46">
        <v>0</v>
      </c>
      <c r="X9" s="155">
        <v>0</v>
      </c>
      <c r="Y9" s="155">
        <v>0</v>
      </c>
      <c r="Z9" s="155">
        <v>0</v>
      </c>
      <c r="AA9" s="92">
        <v>0</v>
      </c>
      <c r="AB9" s="155">
        <v>0</v>
      </c>
      <c r="AC9" s="155">
        <v>0</v>
      </c>
      <c r="AD9" s="155">
        <v>0</v>
      </c>
      <c r="AE9" s="155">
        <v>0</v>
      </c>
      <c r="AF9" s="155">
        <v>0</v>
      </c>
      <c r="AG9" s="155">
        <v>0</v>
      </c>
      <c r="AH9" s="155">
        <v>0</v>
      </c>
      <c r="AI9" s="155">
        <v>0</v>
      </c>
      <c r="AJ9" s="155">
        <v>0</v>
      </c>
      <c r="AK9" s="155">
        <v>0</v>
      </c>
      <c r="AL9" s="92">
        <v>0</v>
      </c>
      <c r="AM9" s="155">
        <v>0</v>
      </c>
      <c r="AN9" s="155">
        <v>0</v>
      </c>
      <c r="AO9" s="155">
        <v>0</v>
      </c>
      <c r="AP9" s="155">
        <v>0</v>
      </c>
      <c r="AQ9" s="155">
        <v>0</v>
      </c>
      <c r="AR9" s="155">
        <v>0</v>
      </c>
      <c r="AS9" s="155">
        <v>0</v>
      </c>
      <c r="AT9" s="155">
        <v>0</v>
      </c>
      <c r="AU9" s="155">
        <v>0</v>
      </c>
      <c r="AV9" s="46">
        <v>0</v>
      </c>
      <c r="AW9" s="155">
        <v>0</v>
      </c>
      <c r="AX9" s="155">
        <v>0</v>
      </c>
      <c r="AY9" s="155">
        <v>0</v>
      </c>
      <c r="AZ9" s="92">
        <v>0</v>
      </c>
      <c r="BA9" s="155">
        <v>0</v>
      </c>
      <c r="BB9" s="155">
        <v>0</v>
      </c>
      <c r="BC9" s="155">
        <v>0</v>
      </c>
      <c r="BD9" s="155">
        <v>0</v>
      </c>
      <c r="BE9" s="155">
        <v>0</v>
      </c>
      <c r="BF9" s="155">
        <v>0</v>
      </c>
      <c r="BG9" s="155">
        <v>0</v>
      </c>
      <c r="BH9" s="332"/>
      <c r="BJ9" s="116" t="e">
        <f>Раздел2!#REF!</f>
        <v>#REF!</v>
      </c>
    </row>
    <row r="10" spans="1:62" ht="15.75" customHeight="1" x14ac:dyDescent="0.25">
      <c r="A10" s="332"/>
      <c r="B10" s="159" t="s">
        <v>106</v>
      </c>
      <c r="C10" s="75" t="s">
        <v>51</v>
      </c>
      <c r="D10" s="83">
        <v>0</v>
      </c>
      <c r="E10" s="119">
        <v>0</v>
      </c>
      <c r="F10" s="83">
        <v>0</v>
      </c>
      <c r="G10" s="83">
        <v>0</v>
      </c>
      <c r="H10" s="83">
        <v>0</v>
      </c>
      <c r="I10" s="83">
        <v>0</v>
      </c>
      <c r="J10" s="155">
        <v>0</v>
      </c>
      <c r="K10" s="155">
        <v>0</v>
      </c>
      <c r="L10" s="155">
        <v>0</v>
      </c>
      <c r="M10" s="92">
        <v>0</v>
      </c>
      <c r="N10" s="155">
        <v>0</v>
      </c>
      <c r="O10" s="155">
        <v>0</v>
      </c>
      <c r="P10" s="155">
        <v>0</v>
      </c>
      <c r="Q10" s="155">
        <v>0</v>
      </c>
      <c r="R10" s="155">
        <v>0</v>
      </c>
      <c r="S10" s="155">
        <v>0</v>
      </c>
      <c r="T10" s="155">
        <v>0</v>
      </c>
      <c r="U10" s="155">
        <v>0</v>
      </c>
      <c r="V10" s="155">
        <v>0</v>
      </c>
      <c r="W10" s="46">
        <v>0</v>
      </c>
      <c r="X10" s="155">
        <v>0</v>
      </c>
      <c r="Y10" s="155">
        <v>0</v>
      </c>
      <c r="Z10" s="155">
        <v>0</v>
      </c>
      <c r="AA10" s="92">
        <v>0</v>
      </c>
      <c r="AB10" s="155">
        <v>0</v>
      </c>
      <c r="AC10" s="155">
        <v>0</v>
      </c>
      <c r="AD10" s="155">
        <v>0</v>
      </c>
      <c r="AE10" s="155">
        <v>0</v>
      </c>
      <c r="AF10" s="155">
        <v>0</v>
      </c>
      <c r="AG10" s="155">
        <v>0</v>
      </c>
      <c r="AH10" s="155">
        <v>0</v>
      </c>
      <c r="AI10" s="155">
        <v>0</v>
      </c>
      <c r="AJ10" s="155">
        <v>0</v>
      </c>
      <c r="AK10" s="155">
        <v>0</v>
      </c>
      <c r="AL10" s="92">
        <v>0</v>
      </c>
      <c r="AM10" s="155">
        <v>0</v>
      </c>
      <c r="AN10" s="155">
        <v>0</v>
      </c>
      <c r="AO10" s="155">
        <v>0</v>
      </c>
      <c r="AP10" s="155">
        <v>0</v>
      </c>
      <c r="AQ10" s="155">
        <v>0</v>
      </c>
      <c r="AR10" s="155">
        <v>0</v>
      </c>
      <c r="AS10" s="155">
        <v>0</v>
      </c>
      <c r="AT10" s="155">
        <v>0</v>
      </c>
      <c r="AU10" s="155">
        <v>0</v>
      </c>
      <c r="AV10" s="46">
        <v>0</v>
      </c>
      <c r="AW10" s="155">
        <v>0</v>
      </c>
      <c r="AX10" s="155">
        <v>0</v>
      </c>
      <c r="AY10" s="155">
        <v>0</v>
      </c>
      <c r="AZ10" s="92">
        <v>0</v>
      </c>
      <c r="BA10" s="155">
        <v>0</v>
      </c>
      <c r="BB10" s="155">
        <v>0</v>
      </c>
      <c r="BC10" s="155">
        <v>0</v>
      </c>
      <c r="BD10" s="155">
        <v>0</v>
      </c>
      <c r="BE10" s="155">
        <v>0</v>
      </c>
      <c r="BF10" s="155">
        <v>0</v>
      </c>
      <c r="BG10" s="155">
        <v>0</v>
      </c>
      <c r="BH10" s="332"/>
      <c r="BJ10" s="116" t="e">
        <f>Раздел2!#REF!</f>
        <v>#REF!</v>
      </c>
    </row>
    <row r="11" spans="1:62" ht="15.75" customHeight="1" x14ac:dyDescent="0.25">
      <c r="A11" s="332"/>
      <c r="B11" s="159" t="s">
        <v>107</v>
      </c>
      <c r="C11" s="75" t="s">
        <v>52</v>
      </c>
      <c r="D11" s="83">
        <v>0</v>
      </c>
      <c r="E11" s="119">
        <v>0</v>
      </c>
      <c r="F11" s="83">
        <v>0</v>
      </c>
      <c r="G11" s="83">
        <v>0</v>
      </c>
      <c r="H11" s="83">
        <v>0</v>
      </c>
      <c r="I11" s="83">
        <v>0</v>
      </c>
      <c r="J11" s="92">
        <v>0</v>
      </c>
      <c r="K11" s="155">
        <v>0</v>
      </c>
      <c r="L11" s="92">
        <v>0</v>
      </c>
      <c r="M11" s="92">
        <v>0</v>
      </c>
      <c r="N11" s="155">
        <v>0</v>
      </c>
      <c r="O11" s="155">
        <v>0</v>
      </c>
      <c r="P11" s="155">
        <v>0</v>
      </c>
      <c r="Q11" s="155">
        <v>0</v>
      </c>
      <c r="R11" s="155">
        <v>0</v>
      </c>
      <c r="S11" s="155">
        <v>0</v>
      </c>
      <c r="T11" s="155">
        <v>0</v>
      </c>
      <c r="U11" s="155">
        <v>0</v>
      </c>
      <c r="V11" s="155">
        <v>0</v>
      </c>
      <c r="W11" s="46">
        <v>0</v>
      </c>
      <c r="X11" s="92">
        <v>0</v>
      </c>
      <c r="Y11" s="155">
        <v>0</v>
      </c>
      <c r="Z11" s="92">
        <v>0</v>
      </c>
      <c r="AA11" s="92">
        <v>0</v>
      </c>
      <c r="AB11" s="155">
        <v>0</v>
      </c>
      <c r="AC11" s="155">
        <v>0</v>
      </c>
      <c r="AD11" s="155">
        <v>0</v>
      </c>
      <c r="AE11" s="155">
        <v>0</v>
      </c>
      <c r="AF11" s="155">
        <v>0</v>
      </c>
      <c r="AG11" s="155">
        <v>0</v>
      </c>
      <c r="AH11" s="155">
        <v>0</v>
      </c>
      <c r="AI11" s="92">
        <v>0</v>
      </c>
      <c r="AJ11" s="155">
        <v>0</v>
      </c>
      <c r="AK11" s="92">
        <v>0</v>
      </c>
      <c r="AL11" s="92">
        <v>0</v>
      </c>
      <c r="AM11" s="155">
        <v>0</v>
      </c>
      <c r="AN11" s="155">
        <v>0</v>
      </c>
      <c r="AO11" s="155">
        <v>0</v>
      </c>
      <c r="AP11" s="155">
        <v>0</v>
      </c>
      <c r="AQ11" s="155">
        <v>0</v>
      </c>
      <c r="AR11" s="155">
        <v>0</v>
      </c>
      <c r="AS11" s="155">
        <v>0</v>
      </c>
      <c r="AT11" s="155">
        <v>0</v>
      </c>
      <c r="AU11" s="155">
        <v>0</v>
      </c>
      <c r="AV11" s="46">
        <v>0</v>
      </c>
      <c r="AW11" s="92">
        <v>0</v>
      </c>
      <c r="AX11" s="155">
        <v>0</v>
      </c>
      <c r="AY11" s="92">
        <v>0</v>
      </c>
      <c r="AZ11" s="92">
        <v>0</v>
      </c>
      <c r="BA11" s="155">
        <v>0</v>
      </c>
      <c r="BB11" s="155">
        <v>0</v>
      </c>
      <c r="BC11" s="155">
        <v>0</v>
      </c>
      <c r="BD11" s="155">
        <v>0</v>
      </c>
      <c r="BE11" s="155">
        <v>0</v>
      </c>
      <c r="BF11" s="155">
        <v>0</v>
      </c>
      <c r="BG11" s="155">
        <v>0</v>
      </c>
      <c r="BH11" s="332"/>
      <c r="BJ11" s="116" t="e">
        <f>Раздел2!#REF!</f>
        <v>#REF!</v>
      </c>
    </row>
    <row r="12" spans="1:62" ht="15.75" customHeight="1" x14ac:dyDescent="0.25">
      <c r="A12" s="332"/>
      <c r="B12" s="159" t="s">
        <v>108</v>
      </c>
      <c r="C12" s="75" t="s">
        <v>54</v>
      </c>
      <c r="D12" s="83">
        <v>0</v>
      </c>
      <c r="E12" s="119">
        <v>0</v>
      </c>
      <c r="F12" s="83">
        <v>0</v>
      </c>
      <c r="G12" s="83">
        <v>0</v>
      </c>
      <c r="H12" s="83">
        <v>0</v>
      </c>
      <c r="I12" s="83">
        <v>0</v>
      </c>
      <c r="J12" s="92">
        <v>0</v>
      </c>
      <c r="K12" s="155">
        <v>0</v>
      </c>
      <c r="L12" s="92">
        <v>0</v>
      </c>
      <c r="M12" s="92">
        <v>0</v>
      </c>
      <c r="N12" s="155">
        <v>0</v>
      </c>
      <c r="O12" s="155">
        <v>0</v>
      </c>
      <c r="P12" s="155">
        <v>0</v>
      </c>
      <c r="Q12" s="155">
        <v>0</v>
      </c>
      <c r="R12" s="155">
        <v>0</v>
      </c>
      <c r="S12" s="155">
        <v>0</v>
      </c>
      <c r="T12" s="155">
        <v>0</v>
      </c>
      <c r="U12" s="155">
        <v>0</v>
      </c>
      <c r="V12" s="155">
        <v>0</v>
      </c>
      <c r="W12" s="46">
        <v>0</v>
      </c>
      <c r="X12" s="92">
        <v>0</v>
      </c>
      <c r="Y12" s="155">
        <v>0</v>
      </c>
      <c r="Z12" s="92">
        <v>0</v>
      </c>
      <c r="AA12" s="92">
        <v>0</v>
      </c>
      <c r="AB12" s="155">
        <v>0</v>
      </c>
      <c r="AC12" s="155">
        <v>0</v>
      </c>
      <c r="AD12" s="155">
        <v>0</v>
      </c>
      <c r="AE12" s="155">
        <v>0</v>
      </c>
      <c r="AF12" s="155">
        <v>0</v>
      </c>
      <c r="AG12" s="155">
        <v>0</v>
      </c>
      <c r="AH12" s="155">
        <v>0</v>
      </c>
      <c r="AI12" s="92">
        <v>0</v>
      </c>
      <c r="AJ12" s="155">
        <v>0</v>
      </c>
      <c r="AK12" s="92">
        <v>0</v>
      </c>
      <c r="AL12" s="92">
        <v>0</v>
      </c>
      <c r="AM12" s="155">
        <v>0</v>
      </c>
      <c r="AN12" s="155">
        <v>0</v>
      </c>
      <c r="AO12" s="155">
        <v>0</v>
      </c>
      <c r="AP12" s="155">
        <v>0</v>
      </c>
      <c r="AQ12" s="155">
        <v>0</v>
      </c>
      <c r="AR12" s="155">
        <v>0</v>
      </c>
      <c r="AS12" s="155">
        <v>0</v>
      </c>
      <c r="AT12" s="155">
        <v>0</v>
      </c>
      <c r="AU12" s="155">
        <v>0</v>
      </c>
      <c r="AV12" s="46">
        <v>0</v>
      </c>
      <c r="AW12" s="92">
        <v>0</v>
      </c>
      <c r="AX12" s="155">
        <v>0</v>
      </c>
      <c r="AY12" s="92">
        <v>0</v>
      </c>
      <c r="AZ12" s="92">
        <v>0</v>
      </c>
      <c r="BA12" s="155">
        <v>0</v>
      </c>
      <c r="BB12" s="155">
        <v>0</v>
      </c>
      <c r="BC12" s="155">
        <v>0</v>
      </c>
      <c r="BD12" s="155">
        <v>0</v>
      </c>
      <c r="BE12" s="155">
        <v>0</v>
      </c>
      <c r="BF12" s="155">
        <v>0</v>
      </c>
      <c r="BG12" s="155">
        <v>0</v>
      </c>
      <c r="BH12" s="332"/>
      <c r="BJ12" s="116" t="e">
        <f>Раздел2!#REF!</f>
        <v>#REF!</v>
      </c>
    </row>
    <row r="13" spans="1:62" ht="15.75" customHeight="1" x14ac:dyDescent="0.25">
      <c r="A13" s="332"/>
      <c r="B13" s="159" t="s">
        <v>109</v>
      </c>
      <c r="C13" s="75" t="s">
        <v>55</v>
      </c>
      <c r="D13" s="83">
        <v>0</v>
      </c>
      <c r="E13" s="119">
        <v>0</v>
      </c>
      <c r="F13" s="83">
        <v>0</v>
      </c>
      <c r="G13" s="83">
        <v>0</v>
      </c>
      <c r="H13" s="83">
        <v>0</v>
      </c>
      <c r="I13" s="83">
        <v>0</v>
      </c>
      <c r="J13" s="92">
        <v>0</v>
      </c>
      <c r="K13" s="155">
        <v>0</v>
      </c>
      <c r="L13" s="92">
        <v>0</v>
      </c>
      <c r="M13" s="155">
        <v>0</v>
      </c>
      <c r="N13" s="155">
        <v>0</v>
      </c>
      <c r="O13" s="155">
        <v>0</v>
      </c>
      <c r="P13" s="155">
        <v>0</v>
      </c>
      <c r="Q13" s="155">
        <v>0</v>
      </c>
      <c r="R13" s="155">
        <v>0</v>
      </c>
      <c r="S13" s="155">
        <v>0</v>
      </c>
      <c r="T13" s="155">
        <v>0</v>
      </c>
      <c r="U13" s="155">
        <v>0</v>
      </c>
      <c r="V13" s="155">
        <v>0</v>
      </c>
      <c r="W13" s="46">
        <v>0</v>
      </c>
      <c r="X13" s="92">
        <v>0</v>
      </c>
      <c r="Y13" s="155">
        <v>0</v>
      </c>
      <c r="Z13" s="92">
        <v>0</v>
      </c>
      <c r="AA13" s="155">
        <v>0</v>
      </c>
      <c r="AB13" s="155">
        <v>0</v>
      </c>
      <c r="AC13" s="155">
        <v>0</v>
      </c>
      <c r="AD13" s="155">
        <v>0</v>
      </c>
      <c r="AE13" s="155">
        <v>0</v>
      </c>
      <c r="AF13" s="155">
        <v>0</v>
      </c>
      <c r="AG13" s="155">
        <v>0</v>
      </c>
      <c r="AH13" s="155">
        <v>0</v>
      </c>
      <c r="AI13" s="92">
        <v>0</v>
      </c>
      <c r="AJ13" s="155">
        <v>0</v>
      </c>
      <c r="AK13" s="92">
        <v>0</v>
      </c>
      <c r="AL13" s="155">
        <v>0</v>
      </c>
      <c r="AM13" s="155">
        <v>0</v>
      </c>
      <c r="AN13" s="155">
        <v>0</v>
      </c>
      <c r="AO13" s="155">
        <v>0</v>
      </c>
      <c r="AP13" s="155">
        <v>0</v>
      </c>
      <c r="AQ13" s="155">
        <v>0</v>
      </c>
      <c r="AR13" s="155">
        <v>0</v>
      </c>
      <c r="AS13" s="155">
        <v>0</v>
      </c>
      <c r="AT13" s="155">
        <v>0</v>
      </c>
      <c r="AU13" s="155">
        <v>0</v>
      </c>
      <c r="AV13" s="46">
        <v>0</v>
      </c>
      <c r="AW13" s="92">
        <v>0</v>
      </c>
      <c r="AX13" s="155">
        <v>0</v>
      </c>
      <c r="AY13" s="92">
        <v>0</v>
      </c>
      <c r="AZ13" s="155">
        <v>0</v>
      </c>
      <c r="BA13" s="155">
        <v>0</v>
      </c>
      <c r="BB13" s="155">
        <v>0</v>
      </c>
      <c r="BC13" s="155">
        <v>0</v>
      </c>
      <c r="BD13" s="155">
        <v>0</v>
      </c>
      <c r="BE13" s="155">
        <v>0</v>
      </c>
      <c r="BF13" s="155">
        <v>0</v>
      </c>
      <c r="BG13" s="155">
        <v>0</v>
      </c>
      <c r="BH13" s="332"/>
      <c r="BJ13" s="116" t="e">
        <f>Раздел2!#REF!</f>
        <v>#REF!</v>
      </c>
    </row>
    <row r="14" spans="1:62" ht="15.75" customHeight="1" x14ac:dyDescent="0.25">
      <c r="A14" s="332"/>
      <c r="B14" s="159" t="s">
        <v>110</v>
      </c>
      <c r="C14" s="75" t="s">
        <v>56</v>
      </c>
      <c r="D14" s="83">
        <v>0</v>
      </c>
      <c r="E14" s="119">
        <v>0</v>
      </c>
      <c r="F14" s="83">
        <v>0</v>
      </c>
      <c r="G14" s="83">
        <v>0</v>
      </c>
      <c r="H14" s="83">
        <v>0</v>
      </c>
      <c r="I14" s="83">
        <v>0</v>
      </c>
      <c r="J14" s="155">
        <v>0</v>
      </c>
      <c r="K14" s="155">
        <v>0</v>
      </c>
      <c r="L14" s="155">
        <v>0</v>
      </c>
      <c r="M14" s="155">
        <v>0</v>
      </c>
      <c r="N14" s="155">
        <v>0</v>
      </c>
      <c r="O14" s="155">
        <v>0</v>
      </c>
      <c r="P14" s="155">
        <v>0</v>
      </c>
      <c r="Q14" s="155">
        <v>0</v>
      </c>
      <c r="R14" s="155">
        <v>0</v>
      </c>
      <c r="S14" s="155">
        <v>0</v>
      </c>
      <c r="T14" s="155">
        <v>0</v>
      </c>
      <c r="U14" s="155">
        <v>0</v>
      </c>
      <c r="V14" s="155">
        <v>0</v>
      </c>
      <c r="W14" s="46">
        <v>0</v>
      </c>
      <c r="X14" s="155">
        <v>0</v>
      </c>
      <c r="Y14" s="155">
        <v>0</v>
      </c>
      <c r="Z14" s="155">
        <v>0</v>
      </c>
      <c r="AA14" s="155">
        <v>0</v>
      </c>
      <c r="AB14" s="155">
        <v>0</v>
      </c>
      <c r="AC14" s="155">
        <v>0</v>
      </c>
      <c r="AD14" s="155">
        <v>0</v>
      </c>
      <c r="AE14" s="155">
        <v>0</v>
      </c>
      <c r="AF14" s="155">
        <v>0</v>
      </c>
      <c r="AG14" s="155">
        <v>0</v>
      </c>
      <c r="AH14" s="155">
        <v>0</v>
      </c>
      <c r="AI14" s="155">
        <v>0</v>
      </c>
      <c r="AJ14" s="155">
        <v>0</v>
      </c>
      <c r="AK14" s="155">
        <v>0</v>
      </c>
      <c r="AL14" s="155">
        <v>0</v>
      </c>
      <c r="AM14" s="155">
        <v>0</v>
      </c>
      <c r="AN14" s="155">
        <v>0</v>
      </c>
      <c r="AO14" s="155">
        <v>0</v>
      </c>
      <c r="AP14" s="155">
        <v>0</v>
      </c>
      <c r="AQ14" s="155">
        <v>0</v>
      </c>
      <c r="AR14" s="155">
        <v>0</v>
      </c>
      <c r="AS14" s="155">
        <v>0</v>
      </c>
      <c r="AT14" s="155">
        <v>0</v>
      </c>
      <c r="AU14" s="155">
        <v>0</v>
      </c>
      <c r="AV14" s="46">
        <v>0</v>
      </c>
      <c r="AW14" s="155">
        <v>0</v>
      </c>
      <c r="AX14" s="155">
        <v>0</v>
      </c>
      <c r="AY14" s="155">
        <v>0</v>
      </c>
      <c r="AZ14" s="155">
        <v>0</v>
      </c>
      <c r="BA14" s="155">
        <v>0</v>
      </c>
      <c r="BB14" s="155">
        <v>0</v>
      </c>
      <c r="BC14" s="155">
        <v>0</v>
      </c>
      <c r="BD14" s="155">
        <v>0</v>
      </c>
      <c r="BE14" s="155">
        <v>0</v>
      </c>
      <c r="BF14" s="155">
        <v>0</v>
      </c>
      <c r="BG14" s="155">
        <v>0</v>
      </c>
      <c r="BH14" s="332"/>
      <c r="BJ14" s="116" t="e">
        <f>Раздел2!#REF!</f>
        <v>#REF!</v>
      </c>
    </row>
    <row r="15" spans="1:62" ht="15.75" customHeight="1" x14ac:dyDescent="0.25">
      <c r="A15" s="332"/>
      <c r="B15" s="159" t="s">
        <v>111</v>
      </c>
      <c r="C15" s="75" t="s">
        <v>58</v>
      </c>
      <c r="D15" s="83">
        <v>0</v>
      </c>
      <c r="E15" s="119">
        <v>0</v>
      </c>
      <c r="F15" s="83">
        <v>0</v>
      </c>
      <c r="G15" s="83">
        <v>0</v>
      </c>
      <c r="H15" s="83">
        <v>0</v>
      </c>
      <c r="I15" s="83">
        <v>0</v>
      </c>
      <c r="J15" s="155">
        <v>0</v>
      </c>
      <c r="K15" s="155">
        <v>0</v>
      </c>
      <c r="L15" s="155">
        <v>0</v>
      </c>
      <c r="M15" s="155">
        <v>0</v>
      </c>
      <c r="N15" s="155">
        <v>0</v>
      </c>
      <c r="O15" s="155">
        <v>0</v>
      </c>
      <c r="P15" s="155">
        <v>0</v>
      </c>
      <c r="Q15" s="155">
        <v>0</v>
      </c>
      <c r="R15" s="155">
        <v>0</v>
      </c>
      <c r="S15" s="155">
        <v>0</v>
      </c>
      <c r="T15" s="155">
        <v>0</v>
      </c>
      <c r="U15" s="155">
        <v>0</v>
      </c>
      <c r="V15" s="155">
        <v>0</v>
      </c>
      <c r="W15" s="46">
        <v>0</v>
      </c>
      <c r="X15" s="155">
        <v>0</v>
      </c>
      <c r="Y15" s="155">
        <v>0</v>
      </c>
      <c r="Z15" s="155">
        <v>0</v>
      </c>
      <c r="AA15" s="155">
        <v>0</v>
      </c>
      <c r="AB15" s="155">
        <v>0</v>
      </c>
      <c r="AC15" s="155">
        <v>0</v>
      </c>
      <c r="AD15" s="155">
        <v>0</v>
      </c>
      <c r="AE15" s="155">
        <v>0</v>
      </c>
      <c r="AF15" s="155">
        <v>0</v>
      </c>
      <c r="AG15" s="155">
        <v>0</v>
      </c>
      <c r="AH15" s="155">
        <v>0</v>
      </c>
      <c r="AI15" s="155">
        <v>0</v>
      </c>
      <c r="AJ15" s="155">
        <v>0</v>
      </c>
      <c r="AK15" s="155">
        <v>0</v>
      </c>
      <c r="AL15" s="155">
        <v>0</v>
      </c>
      <c r="AM15" s="155">
        <v>0</v>
      </c>
      <c r="AN15" s="155">
        <v>0</v>
      </c>
      <c r="AO15" s="155">
        <v>0</v>
      </c>
      <c r="AP15" s="155">
        <v>0</v>
      </c>
      <c r="AQ15" s="155">
        <v>0</v>
      </c>
      <c r="AR15" s="155">
        <v>0</v>
      </c>
      <c r="AS15" s="155">
        <v>0</v>
      </c>
      <c r="AT15" s="155">
        <v>0</v>
      </c>
      <c r="AU15" s="155">
        <v>0</v>
      </c>
      <c r="AV15" s="46">
        <v>0</v>
      </c>
      <c r="AW15" s="155">
        <v>0</v>
      </c>
      <c r="AX15" s="155">
        <v>0</v>
      </c>
      <c r="AY15" s="155">
        <v>0</v>
      </c>
      <c r="AZ15" s="155">
        <v>0</v>
      </c>
      <c r="BA15" s="155">
        <v>0</v>
      </c>
      <c r="BB15" s="155">
        <v>0</v>
      </c>
      <c r="BC15" s="155">
        <v>0</v>
      </c>
      <c r="BD15" s="155">
        <v>0</v>
      </c>
      <c r="BE15" s="155">
        <v>0</v>
      </c>
      <c r="BF15" s="155">
        <v>0</v>
      </c>
      <c r="BG15" s="155">
        <v>0</v>
      </c>
      <c r="BH15" s="332"/>
      <c r="BJ15" s="116" t="e">
        <f>Раздел2!#REF!</f>
        <v>#REF!</v>
      </c>
    </row>
    <row r="16" spans="1:62" ht="15.75" customHeight="1" x14ac:dyDescent="0.25">
      <c r="A16" s="332"/>
      <c r="B16" s="159" t="s">
        <v>112</v>
      </c>
      <c r="C16" s="75" t="s">
        <v>59</v>
      </c>
      <c r="D16" s="83">
        <v>0</v>
      </c>
      <c r="E16" s="119">
        <v>0</v>
      </c>
      <c r="F16" s="83">
        <v>0</v>
      </c>
      <c r="G16" s="83">
        <v>0</v>
      </c>
      <c r="H16" s="83">
        <v>0</v>
      </c>
      <c r="I16" s="83">
        <v>0</v>
      </c>
      <c r="J16" s="155">
        <v>0</v>
      </c>
      <c r="K16" s="155">
        <v>0</v>
      </c>
      <c r="L16" s="155">
        <v>0</v>
      </c>
      <c r="M16" s="155">
        <v>0</v>
      </c>
      <c r="N16" s="155">
        <v>0</v>
      </c>
      <c r="O16" s="155">
        <v>0</v>
      </c>
      <c r="P16" s="155">
        <v>0</v>
      </c>
      <c r="Q16" s="155">
        <v>0</v>
      </c>
      <c r="R16" s="155">
        <v>0</v>
      </c>
      <c r="S16" s="155">
        <v>0</v>
      </c>
      <c r="T16" s="155">
        <v>0</v>
      </c>
      <c r="U16" s="155">
        <v>0</v>
      </c>
      <c r="V16" s="155">
        <v>0</v>
      </c>
      <c r="W16" s="46">
        <v>0</v>
      </c>
      <c r="X16" s="155">
        <v>0</v>
      </c>
      <c r="Y16" s="155">
        <v>0</v>
      </c>
      <c r="Z16" s="155">
        <v>0</v>
      </c>
      <c r="AA16" s="155">
        <v>0</v>
      </c>
      <c r="AB16" s="155">
        <v>0</v>
      </c>
      <c r="AC16" s="155">
        <v>0</v>
      </c>
      <c r="AD16" s="155">
        <v>0</v>
      </c>
      <c r="AE16" s="155">
        <v>0</v>
      </c>
      <c r="AF16" s="155">
        <v>0</v>
      </c>
      <c r="AG16" s="155">
        <v>0</v>
      </c>
      <c r="AH16" s="155">
        <v>0</v>
      </c>
      <c r="AI16" s="155">
        <v>0</v>
      </c>
      <c r="AJ16" s="155">
        <v>0</v>
      </c>
      <c r="AK16" s="155">
        <v>0</v>
      </c>
      <c r="AL16" s="155">
        <v>0</v>
      </c>
      <c r="AM16" s="155">
        <v>0</v>
      </c>
      <c r="AN16" s="155">
        <v>0</v>
      </c>
      <c r="AO16" s="155">
        <v>0</v>
      </c>
      <c r="AP16" s="155">
        <v>0</v>
      </c>
      <c r="AQ16" s="155">
        <v>0</v>
      </c>
      <c r="AR16" s="155">
        <v>0</v>
      </c>
      <c r="AS16" s="155">
        <v>0</v>
      </c>
      <c r="AT16" s="155">
        <v>0</v>
      </c>
      <c r="AU16" s="155">
        <v>0</v>
      </c>
      <c r="AV16" s="46">
        <v>0</v>
      </c>
      <c r="AW16" s="155">
        <v>0</v>
      </c>
      <c r="AX16" s="155">
        <v>0</v>
      </c>
      <c r="AY16" s="155">
        <v>0</v>
      </c>
      <c r="AZ16" s="155">
        <v>0</v>
      </c>
      <c r="BA16" s="155">
        <v>0</v>
      </c>
      <c r="BB16" s="155">
        <v>0</v>
      </c>
      <c r="BC16" s="155">
        <v>0</v>
      </c>
      <c r="BD16" s="155">
        <v>0</v>
      </c>
      <c r="BE16" s="155">
        <v>0</v>
      </c>
      <c r="BF16" s="155">
        <v>0</v>
      </c>
      <c r="BG16" s="155">
        <v>0</v>
      </c>
      <c r="BH16" s="332"/>
      <c r="BJ16" s="116" t="e">
        <f>Раздел2!#REF!</f>
        <v>#REF!</v>
      </c>
    </row>
    <row r="17" spans="1:62" ht="15.75" customHeight="1" x14ac:dyDescent="0.25">
      <c r="A17" s="332"/>
      <c r="B17" s="159" t="s">
        <v>113</v>
      </c>
      <c r="C17" s="75" t="s">
        <v>60</v>
      </c>
      <c r="D17" s="83">
        <v>0</v>
      </c>
      <c r="E17" s="119">
        <v>0</v>
      </c>
      <c r="F17" s="83">
        <v>0</v>
      </c>
      <c r="G17" s="83">
        <v>0</v>
      </c>
      <c r="H17" s="83">
        <v>0</v>
      </c>
      <c r="I17" s="83">
        <v>0</v>
      </c>
      <c r="J17" s="92">
        <v>0</v>
      </c>
      <c r="K17" s="155">
        <v>0</v>
      </c>
      <c r="L17" s="155">
        <v>0</v>
      </c>
      <c r="M17" s="155">
        <v>0</v>
      </c>
      <c r="N17" s="155">
        <v>0</v>
      </c>
      <c r="O17" s="155">
        <v>0</v>
      </c>
      <c r="P17" s="155">
        <v>0</v>
      </c>
      <c r="Q17" s="155">
        <v>0</v>
      </c>
      <c r="R17" s="155">
        <v>0</v>
      </c>
      <c r="S17" s="155">
        <v>0</v>
      </c>
      <c r="T17" s="155">
        <v>0</v>
      </c>
      <c r="U17" s="155">
        <v>0</v>
      </c>
      <c r="V17" s="155">
        <v>0</v>
      </c>
      <c r="W17" s="46">
        <v>0</v>
      </c>
      <c r="X17" s="92">
        <v>0</v>
      </c>
      <c r="Y17" s="155">
        <v>0</v>
      </c>
      <c r="Z17" s="155">
        <v>0</v>
      </c>
      <c r="AA17" s="155">
        <v>0</v>
      </c>
      <c r="AB17" s="155">
        <v>0</v>
      </c>
      <c r="AC17" s="155">
        <v>0</v>
      </c>
      <c r="AD17" s="155">
        <v>0</v>
      </c>
      <c r="AE17" s="155">
        <v>0</v>
      </c>
      <c r="AF17" s="155">
        <v>0</v>
      </c>
      <c r="AG17" s="155">
        <v>0</v>
      </c>
      <c r="AH17" s="155">
        <v>0</v>
      </c>
      <c r="AI17" s="92">
        <v>0</v>
      </c>
      <c r="AJ17" s="155">
        <v>0</v>
      </c>
      <c r="AK17" s="155">
        <v>0</v>
      </c>
      <c r="AL17" s="155">
        <v>0</v>
      </c>
      <c r="AM17" s="155">
        <v>0</v>
      </c>
      <c r="AN17" s="155">
        <v>0</v>
      </c>
      <c r="AO17" s="155">
        <v>0</v>
      </c>
      <c r="AP17" s="155">
        <v>0</v>
      </c>
      <c r="AQ17" s="155">
        <v>0</v>
      </c>
      <c r="AR17" s="155">
        <v>0</v>
      </c>
      <c r="AS17" s="155">
        <v>0</v>
      </c>
      <c r="AT17" s="155">
        <v>0</v>
      </c>
      <c r="AU17" s="155">
        <v>0</v>
      </c>
      <c r="AV17" s="46">
        <v>0</v>
      </c>
      <c r="AW17" s="92">
        <v>0</v>
      </c>
      <c r="AX17" s="155">
        <v>0</v>
      </c>
      <c r="AY17" s="155">
        <v>0</v>
      </c>
      <c r="AZ17" s="155">
        <v>0</v>
      </c>
      <c r="BA17" s="155">
        <v>0</v>
      </c>
      <c r="BB17" s="155">
        <v>0</v>
      </c>
      <c r="BC17" s="155">
        <v>0</v>
      </c>
      <c r="BD17" s="155">
        <v>0</v>
      </c>
      <c r="BE17" s="155">
        <v>0</v>
      </c>
      <c r="BF17" s="155">
        <v>0</v>
      </c>
      <c r="BG17" s="155">
        <v>0</v>
      </c>
      <c r="BH17" s="332"/>
      <c r="BJ17" s="116" t="e">
        <f>Раздел2!#REF!</f>
        <v>#REF!</v>
      </c>
    </row>
    <row r="18" spans="1:62" ht="15.75" customHeight="1" x14ac:dyDescent="0.25">
      <c r="A18" s="332"/>
      <c r="B18" s="159" t="s">
        <v>114</v>
      </c>
      <c r="C18" s="75" t="s">
        <v>61</v>
      </c>
      <c r="D18" s="83">
        <v>2</v>
      </c>
      <c r="E18" s="119">
        <v>0</v>
      </c>
      <c r="F18" s="83">
        <v>1</v>
      </c>
      <c r="G18" s="83">
        <v>1</v>
      </c>
      <c r="H18" s="83">
        <v>0</v>
      </c>
      <c r="I18" s="83">
        <v>0</v>
      </c>
      <c r="J18" s="155">
        <v>0</v>
      </c>
      <c r="K18" s="155">
        <v>0</v>
      </c>
      <c r="L18" s="155">
        <v>0</v>
      </c>
      <c r="M18" s="155">
        <v>0</v>
      </c>
      <c r="N18" s="155">
        <v>0</v>
      </c>
      <c r="O18" s="155">
        <v>0</v>
      </c>
      <c r="P18" s="155">
        <v>0</v>
      </c>
      <c r="Q18" s="155">
        <v>0</v>
      </c>
      <c r="R18" s="155">
        <v>0</v>
      </c>
      <c r="S18" s="155">
        <v>0</v>
      </c>
      <c r="T18" s="155">
        <v>0</v>
      </c>
      <c r="U18" s="155">
        <v>0</v>
      </c>
      <c r="V18" s="155">
        <v>0</v>
      </c>
      <c r="W18" s="46">
        <v>0</v>
      </c>
      <c r="X18" s="155">
        <v>0</v>
      </c>
      <c r="Y18" s="155">
        <v>0</v>
      </c>
      <c r="Z18" s="155">
        <v>0</v>
      </c>
      <c r="AA18" s="155">
        <v>0</v>
      </c>
      <c r="AB18" s="155">
        <v>0</v>
      </c>
      <c r="AC18" s="155">
        <v>0</v>
      </c>
      <c r="AD18" s="155">
        <v>0</v>
      </c>
      <c r="AE18" s="155">
        <v>0</v>
      </c>
      <c r="AF18" s="155">
        <v>0</v>
      </c>
      <c r="AG18" s="155">
        <v>0</v>
      </c>
      <c r="AH18" s="155">
        <v>0</v>
      </c>
      <c r="AI18" s="155">
        <v>0</v>
      </c>
      <c r="AJ18" s="155">
        <v>0</v>
      </c>
      <c r="AK18" s="155">
        <v>0</v>
      </c>
      <c r="AL18" s="155">
        <v>0</v>
      </c>
      <c r="AM18" s="155">
        <v>0</v>
      </c>
      <c r="AN18" s="155">
        <v>0</v>
      </c>
      <c r="AO18" s="155">
        <v>0</v>
      </c>
      <c r="AP18" s="155">
        <v>0</v>
      </c>
      <c r="AQ18" s="155">
        <v>0</v>
      </c>
      <c r="AR18" s="155">
        <v>0</v>
      </c>
      <c r="AS18" s="155">
        <v>0</v>
      </c>
      <c r="AT18" s="155">
        <v>1</v>
      </c>
      <c r="AU18" s="155">
        <v>1</v>
      </c>
      <c r="AV18" s="46">
        <v>0</v>
      </c>
      <c r="AW18" s="155">
        <v>0</v>
      </c>
      <c r="AX18" s="155">
        <v>0</v>
      </c>
      <c r="AY18" s="155">
        <v>0</v>
      </c>
      <c r="AZ18" s="155">
        <v>0</v>
      </c>
      <c r="BA18" s="155">
        <v>0</v>
      </c>
      <c r="BB18" s="155">
        <v>0</v>
      </c>
      <c r="BC18" s="155">
        <v>0</v>
      </c>
      <c r="BD18" s="155">
        <v>0</v>
      </c>
      <c r="BE18" s="155">
        <v>0</v>
      </c>
      <c r="BF18" s="155">
        <v>0</v>
      </c>
      <c r="BG18" s="155">
        <v>0</v>
      </c>
      <c r="BH18" s="332"/>
      <c r="BJ18" s="116" t="e">
        <f>Раздел2!#REF!</f>
        <v>#REF!</v>
      </c>
    </row>
    <row r="19" spans="1:62" ht="15.75" customHeight="1" x14ac:dyDescent="0.25">
      <c r="A19" s="332"/>
      <c r="B19" s="159" t="s">
        <v>115</v>
      </c>
      <c r="C19" s="75" t="s">
        <v>62</v>
      </c>
      <c r="D19" s="83">
        <v>0</v>
      </c>
      <c r="E19" s="119">
        <v>0</v>
      </c>
      <c r="F19" s="83">
        <v>0</v>
      </c>
      <c r="G19" s="83">
        <v>0</v>
      </c>
      <c r="H19" s="83">
        <v>0</v>
      </c>
      <c r="I19" s="83"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v>0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83">
        <v>0</v>
      </c>
      <c r="W19" s="83">
        <v>0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83">
        <v>0</v>
      </c>
      <c r="AD19" s="83">
        <v>0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83">
        <v>0</v>
      </c>
      <c r="AK19" s="83">
        <v>0</v>
      </c>
      <c r="AL19" s="83">
        <v>0</v>
      </c>
      <c r="AM19" s="83">
        <v>0</v>
      </c>
      <c r="AN19" s="83">
        <v>0</v>
      </c>
      <c r="AO19" s="83">
        <v>0</v>
      </c>
      <c r="AP19" s="83">
        <v>0</v>
      </c>
      <c r="AQ19" s="83">
        <v>0</v>
      </c>
      <c r="AR19" s="83">
        <v>0</v>
      </c>
      <c r="AS19" s="83">
        <v>0</v>
      </c>
      <c r="AT19" s="83">
        <v>0</v>
      </c>
      <c r="AU19" s="83">
        <v>0</v>
      </c>
      <c r="AV19" s="83">
        <v>0</v>
      </c>
      <c r="AW19" s="83">
        <v>0</v>
      </c>
      <c r="AX19" s="83">
        <v>0</v>
      </c>
      <c r="AY19" s="83">
        <v>0</v>
      </c>
      <c r="AZ19" s="83">
        <v>0</v>
      </c>
      <c r="BA19" s="83">
        <v>0</v>
      </c>
      <c r="BB19" s="83">
        <v>0</v>
      </c>
      <c r="BC19" s="83">
        <v>0</v>
      </c>
      <c r="BD19" s="83">
        <v>0</v>
      </c>
      <c r="BE19" s="83">
        <v>0</v>
      </c>
      <c r="BF19" s="83">
        <v>0</v>
      </c>
      <c r="BG19" s="83">
        <v>0</v>
      </c>
      <c r="BH19" s="332"/>
      <c r="BJ19" s="116" t="e">
        <f>Раздел2!#REF!</f>
        <v>#REF!</v>
      </c>
    </row>
    <row r="20" spans="1:62" ht="21" customHeight="1" x14ac:dyDescent="0.25">
      <c r="A20" s="332"/>
      <c r="B20" s="160" t="s">
        <v>116</v>
      </c>
      <c r="C20" s="75" t="s">
        <v>63</v>
      </c>
      <c r="D20" s="83">
        <v>0</v>
      </c>
      <c r="E20" s="119">
        <v>0</v>
      </c>
      <c r="F20" s="83">
        <v>0</v>
      </c>
      <c r="G20" s="83">
        <v>0</v>
      </c>
      <c r="H20" s="83">
        <v>0</v>
      </c>
      <c r="I20" s="83">
        <v>0</v>
      </c>
      <c r="J20" s="92">
        <v>0</v>
      </c>
      <c r="K20" s="92">
        <v>0</v>
      </c>
      <c r="L20" s="92">
        <v>0</v>
      </c>
      <c r="M20" s="92">
        <v>0</v>
      </c>
      <c r="N20" s="155">
        <v>0</v>
      </c>
      <c r="O20" s="92">
        <v>0</v>
      </c>
      <c r="P20" s="155">
        <v>0</v>
      </c>
      <c r="Q20" s="155">
        <v>0</v>
      </c>
      <c r="R20" s="155">
        <v>0</v>
      </c>
      <c r="S20" s="155">
        <v>0</v>
      </c>
      <c r="T20" s="155">
        <v>0</v>
      </c>
      <c r="U20" s="157">
        <v>0</v>
      </c>
      <c r="V20" s="155">
        <v>0</v>
      </c>
      <c r="W20" s="46">
        <v>0</v>
      </c>
      <c r="X20" s="92">
        <v>0</v>
      </c>
      <c r="Y20" s="92">
        <v>0</v>
      </c>
      <c r="Z20" s="92">
        <v>0</v>
      </c>
      <c r="AA20" s="92">
        <v>0</v>
      </c>
      <c r="AB20" s="155">
        <v>0</v>
      </c>
      <c r="AC20" s="92">
        <v>0</v>
      </c>
      <c r="AD20" s="155">
        <v>0</v>
      </c>
      <c r="AE20" s="155">
        <v>0</v>
      </c>
      <c r="AF20" s="155">
        <v>0</v>
      </c>
      <c r="AG20" s="155">
        <v>0</v>
      </c>
      <c r="AH20" s="155">
        <v>0</v>
      </c>
      <c r="AI20" s="92">
        <v>0</v>
      </c>
      <c r="AJ20" s="92">
        <v>0</v>
      </c>
      <c r="AK20" s="92">
        <v>0</v>
      </c>
      <c r="AL20" s="92">
        <v>0</v>
      </c>
      <c r="AM20" s="155">
        <v>0</v>
      </c>
      <c r="AN20" s="92">
        <v>0</v>
      </c>
      <c r="AO20" s="155">
        <v>0</v>
      </c>
      <c r="AP20" s="155">
        <v>0</v>
      </c>
      <c r="AQ20" s="155">
        <v>0</v>
      </c>
      <c r="AR20" s="155">
        <v>0</v>
      </c>
      <c r="AS20" s="155">
        <v>0</v>
      </c>
      <c r="AT20" s="157">
        <v>0</v>
      </c>
      <c r="AU20" s="155">
        <v>0</v>
      </c>
      <c r="AV20" s="46">
        <v>0</v>
      </c>
      <c r="AW20" s="92">
        <v>0</v>
      </c>
      <c r="AX20" s="92">
        <v>0</v>
      </c>
      <c r="AY20" s="92">
        <v>0</v>
      </c>
      <c r="AZ20" s="92">
        <v>0</v>
      </c>
      <c r="BA20" s="155">
        <v>0</v>
      </c>
      <c r="BB20" s="92">
        <v>0</v>
      </c>
      <c r="BC20" s="155">
        <v>0</v>
      </c>
      <c r="BD20" s="155">
        <v>0</v>
      </c>
      <c r="BE20" s="155">
        <v>0</v>
      </c>
      <c r="BF20" s="155">
        <v>0</v>
      </c>
      <c r="BG20" s="155">
        <v>0</v>
      </c>
      <c r="BH20" s="332"/>
      <c r="BJ20" s="116" t="e">
        <f>Раздел2!#REF!</f>
        <v>#REF!</v>
      </c>
    </row>
    <row r="21" spans="1:62" ht="15.75" customHeight="1" x14ac:dyDescent="0.25">
      <c r="A21" s="332"/>
      <c r="B21" s="160" t="s">
        <v>117</v>
      </c>
      <c r="C21" s="75" t="s">
        <v>64</v>
      </c>
      <c r="D21" s="83">
        <v>0</v>
      </c>
      <c r="E21" s="119">
        <v>0</v>
      </c>
      <c r="F21" s="83">
        <v>0</v>
      </c>
      <c r="G21" s="83">
        <v>0</v>
      </c>
      <c r="H21" s="83">
        <v>0</v>
      </c>
      <c r="I21" s="83">
        <v>0</v>
      </c>
      <c r="J21" s="92">
        <v>0</v>
      </c>
      <c r="K21" s="92">
        <v>0</v>
      </c>
      <c r="L21" s="92">
        <v>0</v>
      </c>
      <c r="M21" s="155">
        <v>0</v>
      </c>
      <c r="N21" s="155">
        <v>0</v>
      </c>
      <c r="O21" s="92">
        <v>0</v>
      </c>
      <c r="P21" s="92">
        <v>0</v>
      </c>
      <c r="Q21" s="155">
        <v>0</v>
      </c>
      <c r="R21" s="155">
        <v>0</v>
      </c>
      <c r="S21" s="155">
        <v>0</v>
      </c>
      <c r="T21" s="155">
        <v>0</v>
      </c>
      <c r="U21" s="157">
        <v>0</v>
      </c>
      <c r="V21" s="155">
        <v>0</v>
      </c>
      <c r="W21" s="46">
        <v>0</v>
      </c>
      <c r="X21" s="92">
        <v>0</v>
      </c>
      <c r="Y21" s="92">
        <v>0</v>
      </c>
      <c r="Z21" s="92">
        <v>0</v>
      </c>
      <c r="AA21" s="155">
        <v>0</v>
      </c>
      <c r="AB21" s="155">
        <v>0</v>
      </c>
      <c r="AC21" s="92">
        <v>0</v>
      </c>
      <c r="AD21" s="92">
        <v>0</v>
      </c>
      <c r="AE21" s="155">
        <v>0</v>
      </c>
      <c r="AF21" s="155">
        <v>0</v>
      </c>
      <c r="AG21" s="155">
        <v>0</v>
      </c>
      <c r="AH21" s="155">
        <v>0</v>
      </c>
      <c r="AI21" s="92">
        <v>0</v>
      </c>
      <c r="AJ21" s="92">
        <v>0</v>
      </c>
      <c r="AK21" s="92">
        <v>0</v>
      </c>
      <c r="AL21" s="155">
        <v>0</v>
      </c>
      <c r="AM21" s="155">
        <v>0</v>
      </c>
      <c r="AN21" s="92">
        <v>0</v>
      </c>
      <c r="AO21" s="92">
        <v>0</v>
      </c>
      <c r="AP21" s="155">
        <v>0</v>
      </c>
      <c r="AQ21" s="155">
        <v>0</v>
      </c>
      <c r="AR21" s="155">
        <v>0</v>
      </c>
      <c r="AS21" s="155">
        <v>0</v>
      </c>
      <c r="AT21" s="157">
        <v>0</v>
      </c>
      <c r="AU21" s="155">
        <v>0</v>
      </c>
      <c r="AV21" s="46">
        <v>0</v>
      </c>
      <c r="AW21" s="92">
        <v>0</v>
      </c>
      <c r="AX21" s="92">
        <v>0</v>
      </c>
      <c r="AY21" s="92">
        <v>0</v>
      </c>
      <c r="AZ21" s="155">
        <v>0</v>
      </c>
      <c r="BA21" s="155">
        <v>0</v>
      </c>
      <c r="BB21" s="92">
        <v>0</v>
      </c>
      <c r="BC21" s="92">
        <v>0</v>
      </c>
      <c r="BD21" s="155">
        <v>0</v>
      </c>
      <c r="BE21" s="155">
        <v>0</v>
      </c>
      <c r="BF21" s="155">
        <v>0</v>
      </c>
      <c r="BG21" s="155">
        <v>0</v>
      </c>
      <c r="BH21" s="332"/>
      <c r="BJ21" s="116" t="e">
        <f>Раздел2!#REF!</f>
        <v>#REF!</v>
      </c>
    </row>
    <row r="22" spans="1:62" ht="15.75" customHeight="1" x14ac:dyDescent="0.25">
      <c r="A22" s="332"/>
      <c r="B22" s="159" t="s">
        <v>118</v>
      </c>
      <c r="C22" s="75" t="s">
        <v>65</v>
      </c>
      <c r="D22" s="83">
        <v>0</v>
      </c>
      <c r="E22" s="119">
        <v>0</v>
      </c>
      <c r="F22" s="83">
        <v>0</v>
      </c>
      <c r="G22" s="83">
        <v>0</v>
      </c>
      <c r="H22" s="83">
        <v>0</v>
      </c>
      <c r="I22" s="83">
        <v>0</v>
      </c>
      <c r="J22" s="92">
        <v>0</v>
      </c>
      <c r="K22" s="155">
        <v>0</v>
      </c>
      <c r="L22" s="155">
        <v>0</v>
      </c>
      <c r="M22" s="155">
        <v>0</v>
      </c>
      <c r="N22" s="155">
        <v>0</v>
      </c>
      <c r="O22" s="155">
        <v>0</v>
      </c>
      <c r="P22" s="155">
        <v>0</v>
      </c>
      <c r="Q22" s="155">
        <v>0</v>
      </c>
      <c r="R22" s="155">
        <v>0</v>
      </c>
      <c r="S22" s="155">
        <v>0</v>
      </c>
      <c r="T22" s="155">
        <v>0</v>
      </c>
      <c r="U22" s="155">
        <v>0</v>
      </c>
      <c r="V22" s="155">
        <v>0</v>
      </c>
      <c r="W22" s="46">
        <v>0</v>
      </c>
      <c r="X22" s="92">
        <v>0</v>
      </c>
      <c r="Y22" s="155">
        <v>0</v>
      </c>
      <c r="Z22" s="155">
        <v>0</v>
      </c>
      <c r="AA22" s="155">
        <v>0</v>
      </c>
      <c r="AB22" s="155">
        <v>0</v>
      </c>
      <c r="AC22" s="155">
        <v>0</v>
      </c>
      <c r="AD22" s="155">
        <v>0</v>
      </c>
      <c r="AE22" s="155">
        <v>0</v>
      </c>
      <c r="AF22" s="155">
        <v>0</v>
      </c>
      <c r="AG22" s="155">
        <v>0</v>
      </c>
      <c r="AH22" s="155">
        <v>0</v>
      </c>
      <c r="AI22" s="92">
        <v>0</v>
      </c>
      <c r="AJ22" s="155">
        <v>0</v>
      </c>
      <c r="AK22" s="155">
        <v>0</v>
      </c>
      <c r="AL22" s="155">
        <v>0</v>
      </c>
      <c r="AM22" s="155">
        <v>0</v>
      </c>
      <c r="AN22" s="155">
        <v>0</v>
      </c>
      <c r="AO22" s="155">
        <v>0</v>
      </c>
      <c r="AP22" s="155">
        <v>0</v>
      </c>
      <c r="AQ22" s="155">
        <v>0</v>
      </c>
      <c r="AR22" s="155">
        <v>0</v>
      </c>
      <c r="AS22" s="155">
        <v>0</v>
      </c>
      <c r="AT22" s="155">
        <v>0</v>
      </c>
      <c r="AU22" s="155">
        <v>0</v>
      </c>
      <c r="AV22" s="46">
        <v>0</v>
      </c>
      <c r="AW22" s="92">
        <v>0</v>
      </c>
      <c r="AX22" s="155">
        <v>0</v>
      </c>
      <c r="AY22" s="155">
        <v>0</v>
      </c>
      <c r="AZ22" s="155">
        <v>0</v>
      </c>
      <c r="BA22" s="155">
        <v>0</v>
      </c>
      <c r="BB22" s="155">
        <v>0</v>
      </c>
      <c r="BC22" s="155">
        <v>0</v>
      </c>
      <c r="BD22" s="155">
        <v>0</v>
      </c>
      <c r="BE22" s="155">
        <v>0</v>
      </c>
      <c r="BF22" s="155">
        <v>0</v>
      </c>
      <c r="BG22" s="155">
        <v>0</v>
      </c>
      <c r="BH22" s="332"/>
      <c r="BJ22" s="116" t="e">
        <f>Раздел2!#REF!</f>
        <v>#REF!</v>
      </c>
    </row>
    <row r="23" spans="1:62" ht="15.75" customHeight="1" x14ac:dyDescent="0.25">
      <c r="A23" s="332"/>
      <c r="B23" s="159" t="s">
        <v>119</v>
      </c>
      <c r="C23" s="75" t="s">
        <v>66</v>
      </c>
      <c r="D23" s="83">
        <v>2</v>
      </c>
      <c r="E23" s="119">
        <v>0</v>
      </c>
      <c r="F23" s="83">
        <v>1</v>
      </c>
      <c r="G23" s="83">
        <v>1</v>
      </c>
      <c r="H23" s="83">
        <v>0</v>
      </c>
      <c r="I23" s="83">
        <v>0</v>
      </c>
      <c r="J23" s="155">
        <v>0</v>
      </c>
      <c r="K23" s="155">
        <v>0</v>
      </c>
      <c r="L23" s="155">
        <v>0</v>
      </c>
      <c r="M23" s="155">
        <v>0</v>
      </c>
      <c r="N23" s="155">
        <v>0</v>
      </c>
      <c r="O23" s="155">
        <v>0</v>
      </c>
      <c r="P23" s="155">
        <v>0</v>
      </c>
      <c r="Q23" s="155">
        <v>0</v>
      </c>
      <c r="R23" s="155">
        <v>0</v>
      </c>
      <c r="S23" s="155">
        <v>0</v>
      </c>
      <c r="T23" s="155">
        <v>0</v>
      </c>
      <c r="U23" s="155">
        <v>0</v>
      </c>
      <c r="V23" s="155">
        <v>0</v>
      </c>
      <c r="W23" s="46">
        <v>0</v>
      </c>
      <c r="X23" s="155">
        <v>0</v>
      </c>
      <c r="Y23" s="155">
        <v>0</v>
      </c>
      <c r="Z23" s="155">
        <v>0</v>
      </c>
      <c r="AA23" s="155">
        <v>1</v>
      </c>
      <c r="AB23" s="155">
        <v>0</v>
      </c>
      <c r="AC23" s="155">
        <v>0</v>
      </c>
      <c r="AD23" s="155">
        <v>0</v>
      </c>
      <c r="AE23" s="155">
        <v>0</v>
      </c>
      <c r="AF23" s="155">
        <v>0</v>
      </c>
      <c r="AG23" s="155">
        <v>0</v>
      </c>
      <c r="AH23" s="155">
        <v>0</v>
      </c>
      <c r="AI23" s="155">
        <v>0</v>
      </c>
      <c r="AJ23" s="155">
        <v>0</v>
      </c>
      <c r="AK23" s="155">
        <v>0</v>
      </c>
      <c r="AL23" s="155">
        <v>0</v>
      </c>
      <c r="AM23" s="155">
        <v>0</v>
      </c>
      <c r="AN23" s="155">
        <v>0</v>
      </c>
      <c r="AO23" s="155">
        <v>0</v>
      </c>
      <c r="AP23" s="155">
        <v>0</v>
      </c>
      <c r="AQ23" s="155">
        <v>0</v>
      </c>
      <c r="AR23" s="155">
        <v>0</v>
      </c>
      <c r="AS23" s="155">
        <v>0</v>
      </c>
      <c r="AT23" s="155">
        <v>1</v>
      </c>
      <c r="AU23" s="155">
        <v>0</v>
      </c>
      <c r="AV23" s="46">
        <v>0</v>
      </c>
      <c r="AW23" s="155">
        <v>0</v>
      </c>
      <c r="AX23" s="155">
        <v>0</v>
      </c>
      <c r="AY23" s="155">
        <v>0</v>
      </c>
      <c r="AZ23" s="155">
        <v>0</v>
      </c>
      <c r="BA23" s="155">
        <v>0</v>
      </c>
      <c r="BB23" s="155">
        <v>0</v>
      </c>
      <c r="BC23" s="155">
        <v>0</v>
      </c>
      <c r="BD23" s="155">
        <v>0</v>
      </c>
      <c r="BE23" s="155">
        <v>0</v>
      </c>
      <c r="BF23" s="155">
        <v>0</v>
      </c>
      <c r="BG23" s="155">
        <v>0</v>
      </c>
      <c r="BH23" s="332"/>
      <c r="BJ23" s="116" t="e">
        <f>Раздел2!#REF!</f>
        <v>#REF!</v>
      </c>
    </row>
    <row r="24" spans="1:62" ht="15.75" customHeight="1" x14ac:dyDescent="0.25">
      <c r="A24" s="332"/>
      <c r="B24" s="159" t="s">
        <v>120</v>
      </c>
      <c r="C24" s="75" t="s">
        <v>68</v>
      </c>
      <c r="D24" s="83">
        <v>0</v>
      </c>
      <c r="E24" s="119">
        <v>0</v>
      </c>
      <c r="F24" s="83">
        <v>0</v>
      </c>
      <c r="G24" s="83">
        <v>0</v>
      </c>
      <c r="H24" s="83">
        <v>0</v>
      </c>
      <c r="I24" s="83">
        <v>0</v>
      </c>
      <c r="J24" s="155">
        <v>0</v>
      </c>
      <c r="K24" s="155">
        <v>0</v>
      </c>
      <c r="L24" s="155">
        <v>0</v>
      </c>
      <c r="M24" s="155">
        <v>0</v>
      </c>
      <c r="N24" s="155">
        <v>0</v>
      </c>
      <c r="O24" s="155">
        <v>0</v>
      </c>
      <c r="P24" s="155">
        <v>0</v>
      </c>
      <c r="Q24" s="155">
        <v>0</v>
      </c>
      <c r="R24" s="155">
        <v>0</v>
      </c>
      <c r="S24" s="155">
        <v>0</v>
      </c>
      <c r="T24" s="155">
        <v>0</v>
      </c>
      <c r="U24" s="155">
        <v>0</v>
      </c>
      <c r="V24" s="155">
        <v>0</v>
      </c>
      <c r="W24" s="46">
        <v>0</v>
      </c>
      <c r="X24" s="155">
        <v>0</v>
      </c>
      <c r="Y24" s="155">
        <v>0</v>
      </c>
      <c r="Z24" s="155">
        <v>0</v>
      </c>
      <c r="AA24" s="155">
        <v>0</v>
      </c>
      <c r="AB24" s="155">
        <v>0</v>
      </c>
      <c r="AC24" s="155">
        <v>0</v>
      </c>
      <c r="AD24" s="155">
        <v>0</v>
      </c>
      <c r="AE24" s="155">
        <v>0</v>
      </c>
      <c r="AF24" s="155">
        <v>0</v>
      </c>
      <c r="AG24" s="155">
        <v>0</v>
      </c>
      <c r="AH24" s="155">
        <v>0</v>
      </c>
      <c r="AI24" s="155">
        <v>0</v>
      </c>
      <c r="AJ24" s="155">
        <v>0</v>
      </c>
      <c r="AK24" s="155">
        <v>0</v>
      </c>
      <c r="AL24" s="155">
        <v>0</v>
      </c>
      <c r="AM24" s="155">
        <v>0</v>
      </c>
      <c r="AN24" s="155">
        <v>0</v>
      </c>
      <c r="AO24" s="155">
        <v>0</v>
      </c>
      <c r="AP24" s="155">
        <v>0</v>
      </c>
      <c r="AQ24" s="155">
        <v>0</v>
      </c>
      <c r="AR24" s="155">
        <v>0</v>
      </c>
      <c r="AS24" s="155">
        <v>0</v>
      </c>
      <c r="AT24" s="155">
        <v>0</v>
      </c>
      <c r="AU24" s="155">
        <v>0</v>
      </c>
      <c r="AV24" s="46">
        <v>0</v>
      </c>
      <c r="AW24" s="155">
        <v>0</v>
      </c>
      <c r="AX24" s="155">
        <v>0</v>
      </c>
      <c r="AY24" s="155">
        <v>0</v>
      </c>
      <c r="AZ24" s="155">
        <v>0</v>
      </c>
      <c r="BA24" s="155">
        <v>0</v>
      </c>
      <c r="BB24" s="155">
        <v>0</v>
      </c>
      <c r="BC24" s="155">
        <v>0</v>
      </c>
      <c r="BD24" s="155">
        <v>0</v>
      </c>
      <c r="BE24" s="155">
        <v>0</v>
      </c>
      <c r="BF24" s="155">
        <v>0</v>
      </c>
      <c r="BG24" s="155">
        <v>0</v>
      </c>
      <c r="BH24" s="332"/>
      <c r="BJ24" s="116" t="e">
        <f>Раздел2!#REF!</f>
        <v>#REF!</v>
      </c>
    </row>
    <row r="25" spans="1:62" ht="15.75" customHeight="1" x14ac:dyDescent="0.25">
      <c r="A25" s="332"/>
      <c r="B25" s="159" t="s">
        <v>121</v>
      </c>
      <c r="C25" s="75" t="s">
        <v>70</v>
      </c>
      <c r="D25" s="83">
        <v>0</v>
      </c>
      <c r="E25" s="119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83">
        <v>0</v>
      </c>
      <c r="AD25" s="83">
        <v>0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83">
        <v>0</v>
      </c>
      <c r="AK25" s="83">
        <v>0</v>
      </c>
      <c r="AL25" s="83">
        <v>0</v>
      </c>
      <c r="AM25" s="83">
        <v>0</v>
      </c>
      <c r="AN25" s="83">
        <v>0</v>
      </c>
      <c r="AO25" s="83">
        <v>0</v>
      </c>
      <c r="AP25" s="83">
        <v>0</v>
      </c>
      <c r="AQ25" s="83">
        <v>0</v>
      </c>
      <c r="AR25" s="83">
        <v>0</v>
      </c>
      <c r="AS25" s="83">
        <v>0</v>
      </c>
      <c r="AT25" s="83">
        <v>0</v>
      </c>
      <c r="AU25" s="83">
        <v>0</v>
      </c>
      <c r="AV25" s="83">
        <v>0</v>
      </c>
      <c r="AW25" s="83">
        <v>0</v>
      </c>
      <c r="AX25" s="83">
        <v>0</v>
      </c>
      <c r="AY25" s="83">
        <v>0</v>
      </c>
      <c r="AZ25" s="83">
        <v>0</v>
      </c>
      <c r="BA25" s="83">
        <v>0</v>
      </c>
      <c r="BB25" s="83">
        <v>0</v>
      </c>
      <c r="BC25" s="83">
        <v>0</v>
      </c>
      <c r="BD25" s="83">
        <v>0</v>
      </c>
      <c r="BE25" s="83">
        <v>0</v>
      </c>
      <c r="BF25" s="83">
        <v>0</v>
      </c>
      <c r="BG25" s="83">
        <v>0</v>
      </c>
      <c r="BH25" s="332"/>
      <c r="BJ25" s="116" t="e">
        <f>Раздел2!#REF!</f>
        <v>#REF!</v>
      </c>
    </row>
    <row r="26" spans="1:62" ht="21" customHeight="1" x14ac:dyDescent="0.25">
      <c r="A26" s="332"/>
      <c r="B26" s="160" t="s">
        <v>122</v>
      </c>
      <c r="C26" s="75" t="s">
        <v>76</v>
      </c>
      <c r="D26" s="83">
        <v>0</v>
      </c>
      <c r="E26" s="119">
        <v>0</v>
      </c>
      <c r="F26" s="83">
        <v>0</v>
      </c>
      <c r="G26" s="83">
        <v>0</v>
      </c>
      <c r="H26" s="83">
        <v>0</v>
      </c>
      <c r="I26" s="83">
        <v>0</v>
      </c>
      <c r="J26" s="155">
        <v>0</v>
      </c>
      <c r="K26" s="155">
        <v>0</v>
      </c>
      <c r="L26" s="155">
        <v>0</v>
      </c>
      <c r="M26" s="155">
        <v>0</v>
      </c>
      <c r="N26" s="155">
        <v>0</v>
      </c>
      <c r="O26" s="155">
        <v>0</v>
      </c>
      <c r="P26" s="155">
        <v>0</v>
      </c>
      <c r="Q26" s="155">
        <v>0</v>
      </c>
      <c r="R26" s="155">
        <v>0</v>
      </c>
      <c r="S26" s="155">
        <v>0</v>
      </c>
      <c r="T26" s="155">
        <v>0</v>
      </c>
      <c r="U26" s="155">
        <v>0</v>
      </c>
      <c r="V26" s="155">
        <v>0</v>
      </c>
      <c r="W26" s="46">
        <v>0</v>
      </c>
      <c r="X26" s="155">
        <v>0</v>
      </c>
      <c r="Y26" s="155">
        <v>0</v>
      </c>
      <c r="Z26" s="155">
        <v>0</v>
      </c>
      <c r="AA26" s="155">
        <v>0</v>
      </c>
      <c r="AB26" s="155">
        <v>0</v>
      </c>
      <c r="AC26" s="155">
        <v>0</v>
      </c>
      <c r="AD26" s="155">
        <v>0</v>
      </c>
      <c r="AE26" s="155">
        <v>0</v>
      </c>
      <c r="AF26" s="155">
        <v>0</v>
      </c>
      <c r="AG26" s="155">
        <v>0</v>
      </c>
      <c r="AH26" s="155">
        <v>0</v>
      </c>
      <c r="AI26" s="155">
        <v>0</v>
      </c>
      <c r="AJ26" s="155">
        <v>0</v>
      </c>
      <c r="AK26" s="155">
        <v>0</v>
      </c>
      <c r="AL26" s="155">
        <v>0</v>
      </c>
      <c r="AM26" s="155">
        <v>0</v>
      </c>
      <c r="AN26" s="155">
        <v>0</v>
      </c>
      <c r="AO26" s="155">
        <v>0</v>
      </c>
      <c r="AP26" s="155">
        <v>0</v>
      </c>
      <c r="AQ26" s="155">
        <v>0</v>
      </c>
      <c r="AR26" s="155">
        <v>0</v>
      </c>
      <c r="AS26" s="155">
        <v>0</v>
      </c>
      <c r="AT26" s="155">
        <v>0</v>
      </c>
      <c r="AU26" s="155">
        <v>0</v>
      </c>
      <c r="AV26" s="46">
        <v>0</v>
      </c>
      <c r="AW26" s="155">
        <v>0</v>
      </c>
      <c r="AX26" s="155">
        <v>0</v>
      </c>
      <c r="AY26" s="155">
        <v>0</v>
      </c>
      <c r="AZ26" s="155">
        <v>0</v>
      </c>
      <c r="BA26" s="155">
        <v>0</v>
      </c>
      <c r="BB26" s="155">
        <v>0</v>
      </c>
      <c r="BC26" s="155">
        <v>0</v>
      </c>
      <c r="BD26" s="155">
        <v>0</v>
      </c>
      <c r="BE26" s="155">
        <v>0</v>
      </c>
      <c r="BF26" s="155">
        <v>0</v>
      </c>
      <c r="BG26" s="155">
        <v>0</v>
      </c>
      <c r="BH26" s="332"/>
      <c r="BJ26" s="116" t="e">
        <f>Раздел2!#REF!</f>
        <v>#REF!</v>
      </c>
    </row>
    <row r="27" spans="1:62" ht="15.75" customHeight="1" x14ac:dyDescent="0.25">
      <c r="A27" s="332"/>
      <c r="B27" s="160" t="s">
        <v>123</v>
      </c>
      <c r="C27" s="75" t="s">
        <v>124</v>
      </c>
      <c r="D27" s="83">
        <v>0</v>
      </c>
      <c r="E27" s="119">
        <v>0</v>
      </c>
      <c r="F27" s="83">
        <v>0</v>
      </c>
      <c r="G27" s="83">
        <v>0</v>
      </c>
      <c r="H27" s="83">
        <v>0</v>
      </c>
      <c r="I27" s="83">
        <v>0</v>
      </c>
      <c r="J27" s="155">
        <v>0</v>
      </c>
      <c r="K27" s="155">
        <v>0</v>
      </c>
      <c r="L27" s="155">
        <v>0</v>
      </c>
      <c r="M27" s="155">
        <v>0</v>
      </c>
      <c r="N27" s="155">
        <v>0</v>
      </c>
      <c r="O27" s="155">
        <v>0</v>
      </c>
      <c r="P27" s="155">
        <v>0</v>
      </c>
      <c r="Q27" s="155">
        <v>0</v>
      </c>
      <c r="R27" s="155">
        <v>0</v>
      </c>
      <c r="S27" s="155">
        <v>0</v>
      </c>
      <c r="T27" s="155">
        <v>0</v>
      </c>
      <c r="U27" s="155">
        <v>0</v>
      </c>
      <c r="V27" s="155">
        <v>0</v>
      </c>
      <c r="W27" s="46">
        <v>0</v>
      </c>
      <c r="X27" s="155">
        <v>0</v>
      </c>
      <c r="Y27" s="155">
        <v>0</v>
      </c>
      <c r="Z27" s="155">
        <v>0</v>
      </c>
      <c r="AA27" s="155">
        <v>0</v>
      </c>
      <c r="AB27" s="155">
        <v>0</v>
      </c>
      <c r="AC27" s="155">
        <v>0</v>
      </c>
      <c r="AD27" s="155">
        <v>0</v>
      </c>
      <c r="AE27" s="155">
        <v>0</v>
      </c>
      <c r="AF27" s="155">
        <v>0</v>
      </c>
      <c r="AG27" s="155">
        <v>0</v>
      </c>
      <c r="AH27" s="155">
        <v>0</v>
      </c>
      <c r="AI27" s="155">
        <v>0</v>
      </c>
      <c r="AJ27" s="155">
        <v>0</v>
      </c>
      <c r="AK27" s="155">
        <v>0</v>
      </c>
      <c r="AL27" s="155">
        <v>0</v>
      </c>
      <c r="AM27" s="155">
        <v>0</v>
      </c>
      <c r="AN27" s="155">
        <v>0</v>
      </c>
      <c r="AO27" s="155">
        <v>0</v>
      </c>
      <c r="AP27" s="155">
        <v>0</v>
      </c>
      <c r="AQ27" s="155">
        <v>0</v>
      </c>
      <c r="AR27" s="155">
        <v>0</v>
      </c>
      <c r="AS27" s="155">
        <v>0</v>
      </c>
      <c r="AT27" s="155">
        <v>0</v>
      </c>
      <c r="AU27" s="155">
        <v>0</v>
      </c>
      <c r="AV27" s="46">
        <v>0</v>
      </c>
      <c r="AW27" s="155">
        <v>0</v>
      </c>
      <c r="AX27" s="155">
        <v>0</v>
      </c>
      <c r="AY27" s="155">
        <v>0</v>
      </c>
      <c r="AZ27" s="155">
        <v>0</v>
      </c>
      <c r="BA27" s="155">
        <v>0</v>
      </c>
      <c r="BB27" s="155">
        <v>0</v>
      </c>
      <c r="BC27" s="155">
        <v>0</v>
      </c>
      <c r="BD27" s="155">
        <v>0</v>
      </c>
      <c r="BE27" s="155">
        <v>0</v>
      </c>
      <c r="BF27" s="155">
        <v>0</v>
      </c>
      <c r="BG27" s="155">
        <v>0</v>
      </c>
      <c r="BH27" s="332"/>
      <c r="BJ27" s="116" t="e">
        <f>Раздел2!#REF!</f>
        <v>#REF!</v>
      </c>
    </row>
    <row r="28" spans="1:62" ht="15.75" customHeight="1" x14ac:dyDescent="0.25">
      <c r="A28" s="332"/>
      <c r="B28" s="159" t="s">
        <v>125</v>
      </c>
      <c r="C28" s="75" t="s">
        <v>126</v>
      </c>
      <c r="D28" s="83">
        <v>0</v>
      </c>
      <c r="E28" s="119">
        <v>0</v>
      </c>
      <c r="F28" s="83">
        <v>0</v>
      </c>
      <c r="G28" s="83">
        <v>0</v>
      </c>
      <c r="H28" s="83">
        <v>0</v>
      </c>
      <c r="I28" s="83">
        <v>0</v>
      </c>
      <c r="J28" s="155">
        <v>0</v>
      </c>
      <c r="K28" s="155">
        <v>0</v>
      </c>
      <c r="L28" s="155">
        <v>0</v>
      </c>
      <c r="M28" s="155">
        <v>0</v>
      </c>
      <c r="N28" s="155">
        <v>0</v>
      </c>
      <c r="O28" s="155">
        <v>0</v>
      </c>
      <c r="P28" s="155">
        <v>0</v>
      </c>
      <c r="Q28" s="155">
        <v>0</v>
      </c>
      <c r="R28" s="155">
        <v>0</v>
      </c>
      <c r="S28" s="155">
        <v>0</v>
      </c>
      <c r="T28" s="155">
        <v>0</v>
      </c>
      <c r="U28" s="155">
        <v>0</v>
      </c>
      <c r="V28" s="155">
        <v>0</v>
      </c>
      <c r="W28" s="46">
        <v>0</v>
      </c>
      <c r="X28" s="155">
        <v>0</v>
      </c>
      <c r="Y28" s="155">
        <v>0</v>
      </c>
      <c r="Z28" s="155">
        <v>0</v>
      </c>
      <c r="AA28" s="155">
        <v>0</v>
      </c>
      <c r="AB28" s="155">
        <v>0</v>
      </c>
      <c r="AC28" s="155">
        <v>0</v>
      </c>
      <c r="AD28" s="155">
        <v>0</v>
      </c>
      <c r="AE28" s="155">
        <v>0</v>
      </c>
      <c r="AF28" s="155">
        <v>0</v>
      </c>
      <c r="AG28" s="155">
        <v>0</v>
      </c>
      <c r="AH28" s="155">
        <v>0</v>
      </c>
      <c r="AI28" s="155">
        <v>0</v>
      </c>
      <c r="AJ28" s="155">
        <v>0</v>
      </c>
      <c r="AK28" s="155">
        <v>0</v>
      </c>
      <c r="AL28" s="155">
        <v>0</v>
      </c>
      <c r="AM28" s="155">
        <v>0</v>
      </c>
      <c r="AN28" s="155">
        <v>0</v>
      </c>
      <c r="AO28" s="155">
        <v>0</v>
      </c>
      <c r="AP28" s="155">
        <v>0</v>
      </c>
      <c r="AQ28" s="155">
        <v>0</v>
      </c>
      <c r="AR28" s="155">
        <v>0</v>
      </c>
      <c r="AS28" s="155">
        <v>0</v>
      </c>
      <c r="AT28" s="155">
        <v>0</v>
      </c>
      <c r="AU28" s="155">
        <v>0</v>
      </c>
      <c r="AV28" s="46">
        <v>0</v>
      </c>
      <c r="AW28" s="155">
        <v>0</v>
      </c>
      <c r="AX28" s="155">
        <v>0</v>
      </c>
      <c r="AY28" s="155">
        <v>0</v>
      </c>
      <c r="AZ28" s="155">
        <v>0</v>
      </c>
      <c r="BA28" s="155">
        <v>0</v>
      </c>
      <c r="BB28" s="155">
        <v>0</v>
      </c>
      <c r="BC28" s="155">
        <v>0</v>
      </c>
      <c r="BD28" s="155">
        <v>0</v>
      </c>
      <c r="BE28" s="155">
        <v>0</v>
      </c>
      <c r="BF28" s="155">
        <v>0</v>
      </c>
      <c r="BG28" s="155">
        <v>0</v>
      </c>
      <c r="BH28" s="332"/>
      <c r="BJ28" s="116" t="e">
        <f>Раздел2!#REF!</f>
        <v>#REF!</v>
      </c>
    </row>
    <row r="29" spans="1:62" ht="15.75" customHeight="1" x14ac:dyDescent="0.25">
      <c r="A29" s="332"/>
      <c r="B29" s="159" t="s">
        <v>127</v>
      </c>
      <c r="C29" s="75" t="s">
        <v>128</v>
      </c>
      <c r="D29" s="83">
        <v>0</v>
      </c>
      <c r="E29" s="119">
        <v>0</v>
      </c>
      <c r="F29" s="83">
        <v>0</v>
      </c>
      <c r="G29" s="83">
        <v>0</v>
      </c>
      <c r="H29" s="83">
        <v>0</v>
      </c>
      <c r="I29" s="83">
        <v>0</v>
      </c>
      <c r="J29" s="155">
        <v>0</v>
      </c>
      <c r="K29" s="155">
        <v>0</v>
      </c>
      <c r="L29" s="155">
        <v>0</v>
      </c>
      <c r="M29" s="155">
        <v>0</v>
      </c>
      <c r="N29" s="155">
        <v>0</v>
      </c>
      <c r="O29" s="155">
        <v>0</v>
      </c>
      <c r="P29" s="155">
        <v>0</v>
      </c>
      <c r="Q29" s="155">
        <v>0</v>
      </c>
      <c r="R29" s="155">
        <v>0</v>
      </c>
      <c r="S29" s="155">
        <v>0</v>
      </c>
      <c r="T29" s="155">
        <v>0</v>
      </c>
      <c r="U29" s="155">
        <v>0</v>
      </c>
      <c r="V29" s="155">
        <v>0</v>
      </c>
      <c r="W29" s="46">
        <v>0</v>
      </c>
      <c r="X29" s="155">
        <v>0</v>
      </c>
      <c r="Y29" s="155">
        <v>0</v>
      </c>
      <c r="Z29" s="155">
        <v>0</v>
      </c>
      <c r="AA29" s="155">
        <v>0</v>
      </c>
      <c r="AB29" s="155">
        <v>0</v>
      </c>
      <c r="AC29" s="155">
        <v>0</v>
      </c>
      <c r="AD29" s="155">
        <v>0</v>
      </c>
      <c r="AE29" s="155">
        <v>0</v>
      </c>
      <c r="AF29" s="155">
        <v>0</v>
      </c>
      <c r="AG29" s="155">
        <v>0</v>
      </c>
      <c r="AH29" s="155">
        <v>0</v>
      </c>
      <c r="AI29" s="155">
        <v>0</v>
      </c>
      <c r="AJ29" s="155">
        <v>0</v>
      </c>
      <c r="AK29" s="155">
        <v>0</v>
      </c>
      <c r="AL29" s="155">
        <v>0</v>
      </c>
      <c r="AM29" s="155">
        <v>0</v>
      </c>
      <c r="AN29" s="155">
        <v>0</v>
      </c>
      <c r="AO29" s="155">
        <v>0</v>
      </c>
      <c r="AP29" s="155">
        <v>0</v>
      </c>
      <c r="AQ29" s="155">
        <v>0</v>
      </c>
      <c r="AR29" s="155">
        <v>0</v>
      </c>
      <c r="AS29" s="155">
        <v>0</v>
      </c>
      <c r="AT29" s="155">
        <v>0</v>
      </c>
      <c r="AU29" s="155">
        <v>0</v>
      </c>
      <c r="AV29" s="46">
        <v>0</v>
      </c>
      <c r="AW29" s="155">
        <v>0</v>
      </c>
      <c r="AX29" s="155">
        <v>0</v>
      </c>
      <c r="AY29" s="155">
        <v>0</v>
      </c>
      <c r="AZ29" s="155">
        <v>0</v>
      </c>
      <c r="BA29" s="155">
        <v>0</v>
      </c>
      <c r="BB29" s="155">
        <v>0</v>
      </c>
      <c r="BC29" s="155">
        <v>0</v>
      </c>
      <c r="BD29" s="155">
        <v>0</v>
      </c>
      <c r="BE29" s="155">
        <v>0</v>
      </c>
      <c r="BF29" s="155">
        <v>0</v>
      </c>
      <c r="BG29" s="155">
        <v>0</v>
      </c>
      <c r="BH29" s="332"/>
      <c r="BJ29" s="116" t="e">
        <f>Раздел2!#REF!</f>
        <v>#REF!</v>
      </c>
    </row>
    <row r="30" spans="1:62" ht="15.75" customHeight="1" x14ac:dyDescent="0.25">
      <c r="A30" s="332"/>
      <c r="B30" s="159" t="s">
        <v>129</v>
      </c>
      <c r="C30" s="75" t="s">
        <v>130</v>
      </c>
      <c r="D30" s="83">
        <v>0</v>
      </c>
      <c r="E30" s="119">
        <v>0</v>
      </c>
      <c r="F30" s="83">
        <v>0</v>
      </c>
      <c r="G30" s="83">
        <v>0</v>
      </c>
      <c r="H30" s="83">
        <v>0</v>
      </c>
      <c r="I30" s="83">
        <v>0</v>
      </c>
      <c r="J30" s="155">
        <v>0</v>
      </c>
      <c r="K30" s="155">
        <v>0</v>
      </c>
      <c r="L30" s="155">
        <v>0</v>
      </c>
      <c r="M30" s="155">
        <v>0</v>
      </c>
      <c r="N30" s="155">
        <v>0</v>
      </c>
      <c r="O30" s="155">
        <v>0</v>
      </c>
      <c r="P30" s="155">
        <v>0</v>
      </c>
      <c r="Q30" s="155">
        <v>0</v>
      </c>
      <c r="R30" s="155">
        <v>0</v>
      </c>
      <c r="S30" s="155">
        <v>0</v>
      </c>
      <c r="T30" s="155">
        <v>0</v>
      </c>
      <c r="U30" s="155">
        <v>0</v>
      </c>
      <c r="V30" s="155">
        <v>0</v>
      </c>
      <c r="W30" s="46">
        <v>0</v>
      </c>
      <c r="X30" s="155">
        <v>0</v>
      </c>
      <c r="Y30" s="155">
        <v>0</v>
      </c>
      <c r="Z30" s="155">
        <v>0</v>
      </c>
      <c r="AA30" s="155">
        <v>0</v>
      </c>
      <c r="AB30" s="155">
        <v>0</v>
      </c>
      <c r="AC30" s="155">
        <v>0</v>
      </c>
      <c r="AD30" s="155">
        <v>0</v>
      </c>
      <c r="AE30" s="155">
        <v>0</v>
      </c>
      <c r="AF30" s="155">
        <v>0</v>
      </c>
      <c r="AG30" s="155">
        <v>0</v>
      </c>
      <c r="AH30" s="155">
        <v>0</v>
      </c>
      <c r="AI30" s="155">
        <v>0</v>
      </c>
      <c r="AJ30" s="155">
        <v>0</v>
      </c>
      <c r="AK30" s="155">
        <v>0</v>
      </c>
      <c r="AL30" s="155">
        <v>0</v>
      </c>
      <c r="AM30" s="155">
        <v>0</v>
      </c>
      <c r="AN30" s="155">
        <v>0</v>
      </c>
      <c r="AO30" s="155">
        <v>0</v>
      </c>
      <c r="AP30" s="155">
        <v>0</v>
      </c>
      <c r="AQ30" s="155">
        <v>0</v>
      </c>
      <c r="AR30" s="155">
        <v>0</v>
      </c>
      <c r="AS30" s="155">
        <v>0</v>
      </c>
      <c r="AT30" s="155">
        <v>0</v>
      </c>
      <c r="AU30" s="155">
        <v>0</v>
      </c>
      <c r="AV30" s="46">
        <v>0</v>
      </c>
      <c r="AW30" s="155">
        <v>0</v>
      </c>
      <c r="AX30" s="155">
        <v>0</v>
      </c>
      <c r="AY30" s="155">
        <v>0</v>
      </c>
      <c r="AZ30" s="155">
        <v>0</v>
      </c>
      <c r="BA30" s="155">
        <v>0</v>
      </c>
      <c r="BB30" s="155">
        <v>0</v>
      </c>
      <c r="BC30" s="155">
        <v>0</v>
      </c>
      <c r="BD30" s="155">
        <v>0</v>
      </c>
      <c r="BE30" s="155">
        <v>0</v>
      </c>
      <c r="BF30" s="155">
        <v>0</v>
      </c>
      <c r="BG30" s="155">
        <v>0</v>
      </c>
      <c r="BH30" s="332"/>
      <c r="BJ30" s="116" t="e">
        <f>Раздел2!#REF!</f>
        <v>#REF!</v>
      </c>
    </row>
    <row r="31" spans="1:62" ht="15.75" customHeight="1" x14ac:dyDescent="0.25">
      <c r="A31" s="332"/>
      <c r="B31" s="159" t="s">
        <v>131</v>
      </c>
      <c r="C31" s="75" t="s">
        <v>132</v>
      </c>
      <c r="D31" s="83">
        <v>0</v>
      </c>
      <c r="E31" s="119">
        <v>0</v>
      </c>
      <c r="F31" s="83">
        <v>0</v>
      </c>
      <c r="G31" s="83">
        <v>0</v>
      </c>
      <c r="H31" s="83">
        <v>0</v>
      </c>
      <c r="I31" s="83">
        <v>0</v>
      </c>
      <c r="J31" s="155">
        <v>0</v>
      </c>
      <c r="K31" s="155">
        <v>0</v>
      </c>
      <c r="L31" s="155">
        <v>0</v>
      </c>
      <c r="M31" s="155">
        <v>0</v>
      </c>
      <c r="N31" s="155">
        <v>0</v>
      </c>
      <c r="O31" s="155">
        <v>0</v>
      </c>
      <c r="P31" s="155">
        <v>0</v>
      </c>
      <c r="Q31" s="155">
        <v>0</v>
      </c>
      <c r="R31" s="155">
        <v>0</v>
      </c>
      <c r="S31" s="155">
        <v>0</v>
      </c>
      <c r="T31" s="155">
        <v>0</v>
      </c>
      <c r="U31" s="155">
        <v>0</v>
      </c>
      <c r="V31" s="155">
        <v>0</v>
      </c>
      <c r="W31" s="46">
        <v>0</v>
      </c>
      <c r="X31" s="155">
        <v>0</v>
      </c>
      <c r="Y31" s="155">
        <v>0</v>
      </c>
      <c r="Z31" s="155">
        <v>0</v>
      </c>
      <c r="AA31" s="155">
        <v>0</v>
      </c>
      <c r="AB31" s="155">
        <v>0</v>
      </c>
      <c r="AC31" s="155">
        <v>0</v>
      </c>
      <c r="AD31" s="155">
        <v>0</v>
      </c>
      <c r="AE31" s="155">
        <v>0</v>
      </c>
      <c r="AF31" s="155">
        <v>0</v>
      </c>
      <c r="AG31" s="155">
        <v>0</v>
      </c>
      <c r="AH31" s="155">
        <v>0</v>
      </c>
      <c r="AI31" s="155">
        <v>0</v>
      </c>
      <c r="AJ31" s="155">
        <v>0</v>
      </c>
      <c r="AK31" s="155">
        <v>0</v>
      </c>
      <c r="AL31" s="155">
        <v>0</v>
      </c>
      <c r="AM31" s="155">
        <v>0</v>
      </c>
      <c r="AN31" s="155">
        <v>0</v>
      </c>
      <c r="AO31" s="155">
        <v>0</v>
      </c>
      <c r="AP31" s="155">
        <v>0</v>
      </c>
      <c r="AQ31" s="155">
        <v>0</v>
      </c>
      <c r="AR31" s="155">
        <v>0</v>
      </c>
      <c r="AS31" s="155">
        <v>0</v>
      </c>
      <c r="AT31" s="155">
        <v>0</v>
      </c>
      <c r="AU31" s="155">
        <v>0</v>
      </c>
      <c r="AV31" s="46">
        <v>0</v>
      </c>
      <c r="AW31" s="155">
        <v>0</v>
      </c>
      <c r="AX31" s="155">
        <v>0</v>
      </c>
      <c r="AY31" s="155">
        <v>0</v>
      </c>
      <c r="AZ31" s="155">
        <v>0</v>
      </c>
      <c r="BA31" s="155">
        <v>0</v>
      </c>
      <c r="BB31" s="155">
        <v>0</v>
      </c>
      <c r="BC31" s="155">
        <v>0</v>
      </c>
      <c r="BD31" s="155">
        <v>0</v>
      </c>
      <c r="BE31" s="155">
        <v>0</v>
      </c>
      <c r="BF31" s="155">
        <v>0</v>
      </c>
      <c r="BG31" s="155">
        <v>0</v>
      </c>
      <c r="BH31" s="332"/>
      <c r="BJ31" s="116" t="e">
        <f>Раздел2!#REF!</f>
        <v>#REF!</v>
      </c>
    </row>
    <row r="32" spans="1:62" ht="15.75" customHeight="1" x14ac:dyDescent="0.25">
      <c r="A32" s="332"/>
      <c r="B32" s="159" t="s">
        <v>133</v>
      </c>
      <c r="C32" s="75" t="s">
        <v>135</v>
      </c>
      <c r="D32" s="83">
        <v>0</v>
      </c>
      <c r="E32" s="119">
        <v>0</v>
      </c>
      <c r="F32" s="83">
        <v>0</v>
      </c>
      <c r="G32" s="83">
        <v>0</v>
      </c>
      <c r="H32" s="83">
        <v>0</v>
      </c>
      <c r="I32" s="83">
        <v>0</v>
      </c>
      <c r="J32" s="155">
        <v>0</v>
      </c>
      <c r="K32" s="155">
        <v>0</v>
      </c>
      <c r="L32" s="155">
        <v>0</v>
      </c>
      <c r="M32" s="155">
        <v>0</v>
      </c>
      <c r="N32" s="155">
        <v>0</v>
      </c>
      <c r="O32" s="155">
        <v>0</v>
      </c>
      <c r="P32" s="155">
        <v>0</v>
      </c>
      <c r="Q32" s="155">
        <v>0</v>
      </c>
      <c r="R32" s="155">
        <v>0</v>
      </c>
      <c r="S32" s="155">
        <v>0</v>
      </c>
      <c r="T32" s="155">
        <v>0</v>
      </c>
      <c r="U32" s="155">
        <v>0</v>
      </c>
      <c r="V32" s="155">
        <v>0</v>
      </c>
      <c r="W32" s="46">
        <v>0</v>
      </c>
      <c r="X32" s="155">
        <v>0</v>
      </c>
      <c r="Y32" s="155">
        <v>0</v>
      </c>
      <c r="Z32" s="155">
        <v>0</v>
      </c>
      <c r="AA32" s="155">
        <v>0</v>
      </c>
      <c r="AB32" s="155">
        <v>0</v>
      </c>
      <c r="AC32" s="155">
        <v>0</v>
      </c>
      <c r="AD32" s="155">
        <v>0</v>
      </c>
      <c r="AE32" s="155">
        <v>0</v>
      </c>
      <c r="AF32" s="155">
        <v>0</v>
      </c>
      <c r="AG32" s="155">
        <v>0</v>
      </c>
      <c r="AH32" s="155">
        <v>0</v>
      </c>
      <c r="AI32" s="155">
        <v>0</v>
      </c>
      <c r="AJ32" s="155">
        <v>0</v>
      </c>
      <c r="AK32" s="155">
        <v>0</v>
      </c>
      <c r="AL32" s="155">
        <v>0</v>
      </c>
      <c r="AM32" s="155">
        <v>0</v>
      </c>
      <c r="AN32" s="155">
        <v>0</v>
      </c>
      <c r="AO32" s="155">
        <v>0</v>
      </c>
      <c r="AP32" s="155">
        <v>0</v>
      </c>
      <c r="AQ32" s="155">
        <v>0</v>
      </c>
      <c r="AR32" s="155">
        <v>0</v>
      </c>
      <c r="AS32" s="155">
        <v>0</v>
      </c>
      <c r="AT32" s="155">
        <v>0</v>
      </c>
      <c r="AU32" s="155">
        <v>0</v>
      </c>
      <c r="AV32" s="46">
        <v>0</v>
      </c>
      <c r="AW32" s="155">
        <v>0</v>
      </c>
      <c r="AX32" s="155">
        <v>0</v>
      </c>
      <c r="AY32" s="155">
        <v>0</v>
      </c>
      <c r="AZ32" s="155">
        <v>0</v>
      </c>
      <c r="BA32" s="155">
        <v>0</v>
      </c>
      <c r="BB32" s="155">
        <v>0</v>
      </c>
      <c r="BC32" s="155">
        <v>0</v>
      </c>
      <c r="BD32" s="155">
        <v>0</v>
      </c>
      <c r="BE32" s="155">
        <v>0</v>
      </c>
      <c r="BF32" s="155">
        <v>0</v>
      </c>
      <c r="BG32" s="155">
        <v>0</v>
      </c>
      <c r="BH32" s="332"/>
      <c r="BJ32" s="116" t="e">
        <f>Раздел2!#REF!</f>
        <v>#REF!</v>
      </c>
    </row>
    <row r="33" spans="1:62" x14ac:dyDescent="0.25">
      <c r="A33" s="332"/>
      <c r="B33" s="159" t="s">
        <v>134</v>
      </c>
      <c r="C33" s="75" t="s">
        <v>137</v>
      </c>
      <c r="D33" s="83">
        <v>0</v>
      </c>
      <c r="E33" s="119">
        <v>0</v>
      </c>
      <c r="F33" s="83">
        <v>0</v>
      </c>
      <c r="G33" s="83">
        <v>0</v>
      </c>
      <c r="H33" s="83">
        <v>0</v>
      </c>
      <c r="I33" s="83">
        <v>0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83">
        <v>0</v>
      </c>
      <c r="P33" s="83">
        <v>0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83">
        <v>0</v>
      </c>
      <c r="W33" s="83">
        <v>0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83">
        <v>0</v>
      </c>
      <c r="AD33" s="83">
        <v>0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83">
        <v>0</v>
      </c>
      <c r="AK33" s="83">
        <v>0</v>
      </c>
      <c r="AL33" s="83">
        <v>0</v>
      </c>
      <c r="AM33" s="83">
        <v>0</v>
      </c>
      <c r="AN33" s="83">
        <v>0</v>
      </c>
      <c r="AO33" s="83">
        <v>0</v>
      </c>
      <c r="AP33" s="83">
        <v>0</v>
      </c>
      <c r="AQ33" s="83">
        <v>0</v>
      </c>
      <c r="AR33" s="83">
        <v>0</v>
      </c>
      <c r="AS33" s="83">
        <v>0</v>
      </c>
      <c r="AT33" s="83">
        <v>0</v>
      </c>
      <c r="AU33" s="83">
        <v>0</v>
      </c>
      <c r="AV33" s="83">
        <v>0</v>
      </c>
      <c r="AW33" s="83">
        <v>0</v>
      </c>
      <c r="AX33" s="83">
        <v>0</v>
      </c>
      <c r="AY33" s="83">
        <v>0</v>
      </c>
      <c r="AZ33" s="83">
        <v>0</v>
      </c>
      <c r="BA33" s="83">
        <v>0</v>
      </c>
      <c r="BB33" s="83">
        <v>0</v>
      </c>
      <c r="BC33" s="83">
        <v>0</v>
      </c>
      <c r="BD33" s="83">
        <v>0</v>
      </c>
      <c r="BE33" s="83">
        <v>0</v>
      </c>
      <c r="BF33" s="83">
        <v>0</v>
      </c>
      <c r="BG33" s="83">
        <v>0</v>
      </c>
      <c r="BH33" s="332"/>
      <c r="BJ33" s="116"/>
    </row>
    <row r="34" spans="1:62" ht="21" x14ac:dyDescent="0.25">
      <c r="A34" s="332"/>
      <c r="B34" s="160" t="s">
        <v>136</v>
      </c>
      <c r="C34" s="75" t="s">
        <v>139</v>
      </c>
      <c r="D34" s="83">
        <v>0</v>
      </c>
      <c r="E34" s="119">
        <v>0</v>
      </c>
      <c r="F34" s="83">
        <v>0</v>
      </c>
      <c r="G34" s="83">
        <v>0</v>
      </c>
      <c r="H34" s="83">
        <v>0</v>
      </c>
      <c r="I34" s="83">
        <v>0</v>
      </c>
      <c r="J34" s="155">
        <v>0</v>
      </c>
      <c r="K34" s="155">
        <v>0</v>
      </c>
      <c r="L34" s="155">
        <v>0</v>
      </c>
      <c r="M34" s="155">
        <v>0</v>
      </c>
      <c r="N34" s="155">
        <v>0</v>
      </c>
      <c r="O34" s="155">
        <v>0</v>
      </c>
      <c r="P34" s="155">
        <v>0</v>
      </c>
      <c r="Q34" s="155">
        <v>0</v>
      </c>
      <c r="R34" s="155">
        <v>0</v>
      </c>
      <c r="S34" s="155">
        <v>0</v>
      </c>
      <c r="T34" s="155">
        <v>0</v>
      </c>
      <c r="U34" s="155">
        <v>0</v>
      </c>
      <c r="V34" s="155">
        <v>0</v>
      </c>
      <c r="W34" s="46">
        <v>0</v>
      </c>
      <c r="X34" s="155">
        <v>0</v>
      </c>
      <c r="Y34" s="155">
        <v>0</v>
      </c>
      <c r="Z34" s="155">
        <v>0</v>
      </c>
      <c r="AA34" s="155">
        <v>0</v>
      </c>
      <c r="AB34" s="155">
        <v>0</v>
      </c>
      <c r="AC34" s="155">
        <v>0</v>
      </c>
      <c r="AD34" s="155">
        <v>0</v>
      </c>
      <c r="AE34" s="155">
        <v>0</v>
      </c>
      <c r="AF34" s="155">
        <v>0</v>
      </c>
      <c r="AG34" s="155">
        <v>0</v>
      </c>
      <c r="AH34" s="155">
        <v>0</v>
      </c>
      <c r="AI34" s="155">
        <v>0</v>
      </c>
      <c r="AJ34" s="155">
        <v>0</v>
      </c>
      <c r="AK34" s="155">
        <v>0</v>
      </c>
      <c r="AL34" s="155">
        <v>0</v>
      </c>
      <c r="AM34" s="155">
        <v>0</v>
      </c>
      <c r="AN34" s="155">
        <v>0</v>
      </c>
      <c r="AO34" s="155">
        <v>0</v>
      </c>
      <c r="AP34" s="155">
        <v>0</v>
      </c>
      <c r="AQ34" s="155">
        <v>0</v>
      </c>
      <c r="AR34" s="155">
        <v>0</v>
      </c>
      <c r="AS34" s="155">
        <v>0</v>
      </c>
      <c r="AT34" s="155">
        <v>0</v>
      </c>
      <c r="AU34" s="155">
        <v>0</v>
      </c>
      <c r="AV34" s="46">
        <v>0</v>
      </c>
      <c r="AW34" s="155">
        <v>0</v>
      </c>
      <c r="AX34" s="155">
        <v>0</v>
      </c>
      <c r="AY34" s="155">
        <v>0</v>
      </c>
      <c r="AZ34" s="155">
        <v>0</v>
      </c>
      <c r="BA34" s="155">
        <v>0</v>
      </c>
      <c r="BB34" s="155">
        <v>0</v>
      </c>
      <c r="BC34" s="155">
        <v>0</v>
      </c>
      <c r="BD34" s="155">
        <v>0</v>
      </c>
      <c r="BE34" s="155">
        <v>0</v>
      </c>
      <c r="BF34" s="155">
        <v>0</v>
      </c>
      <c r="BG34" s="155">
        <v>0</v>
      </c>
      <c r="BH34" s="332"/>
      <c r="BJ34" s="116"/>
    </row>
    <row r="35" spans="1:62" ht="15.75" customHeight="1" x14ac:dyDescent="0.25">
      <c r="A35" s="332"/>
      <c r="B35" s="160" t="s">
        <v>138</v>
      </c>
      <c r="C35" s="75" t="s">
        <v>141</v>
      </c>
      <c r="D35" s="83">
        <v>0</v>
      </c>
      <c r="E35" s="119">
        <v>0</v>
      </c>
      <c r="F35" s="83">
        <v>0</v>
      </c>
      <c r="G35" s="83">
        <v>0</v>
      </c>
      <c r="H35" s="83">
        <v>0</v>
      </c>
      <c r="I35" s="83">
        <v>0</v>
      </c>
      <c r="J35" s="155">
        <v>0</v>
      </c>
      <c r="K35" s="155">
        <v>0</v>
      </c>
      <c r="L35" s="155">
        <v>0</v>
      </c>
      <c r="M35" s="155">
        <v>0</v>
      </c>
      <c r="N35" s="155">
        <v>0</v>
      </c>
      <c r="O35" s="155">
        <v>0</v>
      </c>
      <c r="P35" s="155">
        <v>0</v>
      </c>
      <c r="Q35" s="155">
        <v>0</v>
      </c>
      <c r="R35" s="155">
        <v>0</v>
      </c>
      <c r="S35" s="155">
        <v>0</v>
      </c>
      <c r="T35" s="155">
        <v>0</v>
      </c>
      <c r="U35" s="155">
        <v>0</v>
      </c>
      <c r="V35" s="155">
        <v>0</v>
      </c>
      <c r="W35" s="46">
        <v>0</v>
      </c>
      <c r="X35" s="155">
        <v>0</v>
      </c>
      <c r="Y35" s="155">
        <v>0</v>
      </c>
      <c r="Z35" s="155">
        <v>0</v>
      </c>
      <c r="AA35" s="155">
        <v>0</v>
      </c>
      <c r="AB35" s="155">
        <v>0</v>
      </c>
      <c r="AC35" s="155">
        <v>0</v>
      </c>
      <c r="AD35" s="155">
        <v>0</v>
      </c>
      <c r="AE35" s="155">
        <v>0</v>
      </c>
      <c r="AF35" s="155">
        <v>0</v>
      </c>
      <c r="AG35" s="155">
        <v>0</v>
      </c>
      <c r="AH35" s="155">
        <v>0</v>
      </c>
      <c r="AI35" s="155">
        <v>0</v>
      </c>
      <c r="AJ35" s="155">
        <v>0</v>
      </c>
      <c r="AK35" s="155">
        <v>0</v>
      </c>
      <c r="AL35" s="155">
        <v>0</v>
      </c>
      <c r="AM35" s="155">
        <v>0</v>
      </c>
      <c r="AN35" s="155">
        <v>0</v>
      </c>
      <c r="AO35" s="155">
        <v>0</v>
      </c>
      <c r="AP35" s="155">
        <v>0</v>
      </c>
      <c r="AQ35" s="155">
        <v>0</v>
      </c>
      <c r="AR35" s="155">
        <v>0</v>
      </c>
      <c r="AS35" s="155">
        <v>0</v>
      </c>
      <c r="AT35" s="155">
        <v>0</v>
      </c>
      <c r="AU35" s="155">
        <v>0</v>
      </c>
      <c r="AV35" s="46">
        <v>0</v>
      </c>
      <c r="AW35" s="155">
        <v>0</v>
      </c>
      <c r="AX35" s="155">
        <v>0</v>
      </c>
      <c r="AY35" s="155">
        <v>0</v>
      </c>
      <c r="AZ35" s="155">
        <v>0</v>
      </c>
      <c r="BA35" s="155">
        <v>0</v>
      </c>
      <c r="BB35" s="155">
        <v>0</v>
      </c>
      <c r="BC35" s="155">
        <v>0</v>
      </c>
      <c r="BD35" s="155">
        <v>0</v>
      </c>
      <c r="BE35" s="155">
        <v>0</v>
      </c>
      <c r="BF35" s="155">
        <v>0</v>
      </c>
      <c r="BG35" s="155">
        <v>0</v>
      </c>
      <c r="BH35" s="332"/>
      <c r="BJ35" s="116"/>
    </row>
    <row r="36" spans="1:62" ht="15.75" customHeight="1" x14ac:dyDescent="0.25">
      <c r="A36" s="332"/>
      <c r="B36" s="160" t="s">
        <v>140</v>
      </c>
      <c r="C36" s="75" t="s">
        <v>143</v>
      </c>
      <c r="D36" s="83">
        <v>0</v>
      </c>
      <c r="E36" s="119">
        <v>0</v>
      </c>
      <c r="F36" s="83">
        <v>0</v>
      </c>
      <c r="G36" s="83">
        <v>0</v>
      </c>
      <c r="H36" s="83">
        <v>0</v>
      </c>
      <c r="I36" s="83">
        <v>0</v>
      </c>
      <c r="J36" s="155">
        <v>0</v>
      </c>
      <c r="K36" s="155">
        <v>0</v>
      </c>
      <c r="L36" s="155">
        <v>0</v>
      </c>
      <c r="M36" s="155">
        <v>0</v>
      </c>
      <c r="N36" s="155">
        <v>0</v>
      </c>
      <c r="O36" s="155">
        <v>0</v>
      </c>
      <c r="P36" s="155">
        <v>0</v>
      </c>
      <c r="Q36" s="155">
        <v>0</v>
      </c>
      <c r="R36" s="155">
        <v>0</v>
      </c>
      <c r="S36" s="155">
        <v>0</v>
      </c>
      <c r="T36" s="155">
        <v>0</v>
      </c>
      <c r="U36" s="155">
        <v>0</v>
      </c>
      <c r="V36" s="155">
        <v>0</v>
      </c>
      <c r="W36" s="46">
        <v>0</v>
      </c>
      <c r="X36" s="155">
        <v>0</v>
      </c>
      <c r="Y36" s="155">
        <v>0</v>
      </c>
      <c r="Z36" s="155">
        <v>0</v>
      </c>
      <c r="AA36" s="155">
        <v>0</v>
      </c>
      <c r="AB36" s="155">
        <v>0</v>
      </c>
      <c r="AC36" s="155">
        <v>0</v>
      </c>
      <c r="AD36" s="155">
        <v>0</v>
      </c>
      <c r="AE36" s="155">
        <v>0</v>
      </c>
      <c r="AF36" s="155">
        <v>0</v>
      </c>
      <c r="AG36" s="155">
        <v>0</v>
      </c>
      <c r="AH36" s="155">
        <v>0</v>
      </c>
      <c r="AI36" s="155">
        <v>0</v>
      </c>
      <c r="AJ36" s="155">
        <v>0</v>
      </c>
      <c r="AK36" s="155">
        <v>0</v>
      </c>
      <c r="AL36" s="155">
        <v>0</v>
      </c>
      <c r="AM36" s="155">
        <v>0</v>
      </c>
      <c r="AN36" s="155">
        <v>0</v>
      </c>
      <c r="AO36" s="155">
        <v>0</v>
      </c>
      <c r="AP36" s="155">
        <v>0</v>
      </c>
      <c r="AQ36" s="155">
        <v>0</v>
      </c>
      <c r="AR36" s="155">
        <v>0</v>
      </c>
      <c r="AS36" s="155">
        <v>0</v>
      </c>
      <c r="AT36" s="155">
        <v>0</v>
      </c>
      <c r="AU36" s="155">
        <v>0</v>
      </c>
      <c r="AV36" s="46">
        <v>0</v>
      </c>
      <c r="AW36" s="155">
        <v>0</v>
      </c>
      <c r="AX36" s="155">
        <v>0</v>
      </c>
      <c r="AY36" s="155">
        <v>0</v>
      </c>
      <c r="AZ36" s="155">
        <v>0</v>
      </c>
      <c r="BA36" s="155">
        <v>0</v>
      </c>
      <c r="BB36" s="155">
        <v>0</v>
      </c>
      <c r="BC36" s="155">
        <v>0</v>
      </c>
      <c r="BD36" s="155">
        <v>0</v>
      </c>
      <c r="BE36" s="155">
        <v>0</v>
      </c>
      <c r="BF36" s="155">
        <v>0</v>
      </c>
      <c r="BG36" s="155">
        <v>0</v>
      </c>
      <c r="BH36" s="332"/>
      <c r="BJ36" s="116"/>
    </row>
    <row r="37" spans="1:62" ht="15.75" customHeight="1" x14ac:dyDescent="0.25">
      <c r="A37" s="332"/>
      <c r="B37" s="160" t="s">
        <v>142</v>
      </c>
      <c r="C37" s="75" t="s">
        <v>145</v>
      </c>
      <c r="D37" s="83">
        <v>0</v>
      </c>
      <c r="E37" s="119">
        <v>0</v>
      </c>
      <c r="F37" s="83">
        <v>0</v>
      </c>
      <c r="G37" s="83">
        <v>0</v>
      </c>
      <c r="H37" s="83">
        <v>0</v>
      </c>
      <c r="I37" s="83">
        <v>0</v>
      </c>
      <c r="J37" s="155">
        <v>0</v>
      </c>
      <c r="K37" s="155">
        <v>0</v>
      </c>
      <c r="L37" s="155">
        <v>0</v>
      </c>
      <c r="M37" s="155">
        <v>0</v>
      </c>
      <c r="N37" s="155">
        <v>0</v>
      </c>
      <c r="O37" s="155">
        <v>0</v>
      </c>
      <c r="P37" s="155">
        <v>0</v>
      </c>
      <c r="Q37" s="155">
        <v>0</v>
      </c>
      <c r="R37" s="155">
        <v>0</v>
      </c>
      <c r="S37" s="155">
        <v>0</v>
      </c>
      <c r="T37" s="155">
        <v>0</v>
      </c>
      <c r="U37" s="155">
        <v>0</v>
      </c>
      <c r="V37" s="155">
        <v>0</v>
      </c>
      <c r="W37" s="46">
        <v>0</v>
      </c>
      <c r="X37" s="155">
        <v>0</v>
      </c>
      <c r="Y37" s="155">
        <v>0</v>
      </c>
      <c r="Z37" s="155">
        <v>0</v>
      </c>
      <c r="AA37" s="155">
        <v>0</v>
      </c>
      <c r="AB37" s="155">
        <v>0</v>
      </c>
      <c r="AC37" s="155">
        <v>0</v>
      </c>
      <c r="AD37" s="155">
        <v>0</v>
      </c>
      <c r="AE37" s="155">
        <v>0</v>
      </c>
      <c r="AF37" s="155">
        <v>0</v>
      </c>
      <c r="AG37" s="155">
        <v>0</v>
      </c>
      <c r="AH37" s="155">
        <v>0</v>
      </c>
      <c r="AI37" s="155">
        <v>0</v>
      </c>
      <c r="AJ37" s="155">
        <v>0</v>
      </c>
      <c r="AK37" s="155">
        <v>0</v>
      </c>
      <c r="AL37" s="155">
        <v>0</v>
      </c>
      <c r="AM37" s="155">
        <v>0</v>
      </c>
      <c r="AN37" s="155">
        <v>0</v>
      </c>
      <c r="AO37" s="155">
        <v>0</v>
      </c>
      <c r="AP37" s="155">
        <v>0</v>
      </c>
      <c r="AQ37" s="155">
        <v>0</v>
      </c>
      <c r="AR37" s="155">
        <v>0</v>
      </c>
      <c r="AS37" s="155">
        <v>0</v>
      </c>
      <c r="AT37" s="155">
        <v>0</v>
      </c>
      <c r="AU37" s="155">
        <v>0</v>
      </c>
      <c r="AV37" s="46">
        <v>0</v>
      </c>
      <c r="AW37" s="155">
        <v>0</v>
      </c>
      <c r="AX37" s="155">
        <v>0</v>
      </c>
      <c r="AY37" s="155">
        <v>0</v>
      </c>
      <c r="AZ37" s="155">
        <v>0</v>
      </c>
      <c r="BA37" s="155">
        <v>0</v>
      </c>
      <c r="BB37" s="155">
        <v>0</v>
      </c>
      <c r="BC37" s="155">
        <v>0</v>
      </c>
      <c r="BD37" s="155">
        <v>0</v>
      </c>
      <c r="BE37" s="155">
        <v>0</v>
      </c>
      <c r="BF37" s="155">
        <v>0</v>
      </c>
      <c r="BG37" s="155">
        <v>0</v>
      </c>
      <c r="BH37" s="332"/>
      <c r="BJ37" s="116" t="e">
        <f>Раздел2!#REF!</f>
        <v>#REF!</v>
      </c>
    </row>
    <row r="38" spans="1:62" ht="15.75" customHeight="1" x14ac:dyDescent="0.25">
      <c r="A38" s="332"/>
      <c r="B38" s="159" t="s">
        <v>144</v>
      </c>
      <c r="C38" s="75" t="s">
        <v>147</v>
      </c>
      <c r="D38" s="83">
        <v>0</v>
      </c>
      <c r="E38" s="119">
        <v>0</v>
      </c>
      <c r="F38" s="83">
        <v>0</v>
      </c>
      <c r="G38" s="83">
        <v>0</v>
      </c>
      <c r="H38" s="83">
        <v>0</v>
      </c>
      <c r="I38" s="83">
        <v>0</v>
      </c>
      <c r="J38" s="155">
        <v>0</v>
      </c>
      <c r="K38" s="155">
        <v>0</v>
      </c>
      <c r="L38" s="155">
        <v>0</v>
      </c>
      <c r="M38" s="155">
        <v>0</v>
      </c>
      <c r="N38" s="155">
        <v>0</v>
      </c>
      <c r="O38" s="155">
        <v>0</v>
      </c>
      <c r="P38" s="155">
        <v>0</v>
      </c>
      <c r="Q38" s="155">
        <v>0</v>
      </c>
      <c r="R38" s="155">
        <v>0</v>
      </c>
      <c r="S38" s="155">
        <v>0</v>
      </c>
      <c r="T38" s="155">
        <v>0</v>
      </c>
      <c r="U38" s="155">
        <v>0</v>
      </c>
      <c r="V38" s="155">
        <v>0</v>
      </c>
      <c r="W38" s="46">
        <v>0</v>
      </c>
      <c r="X38" s="155">
        <v>0</v>
      </c>
      <c r="Y38" s="155">
        <v>0</v>
      </c>
      <c r="Z38" s="155">
        <v>0</v>
      </c>
      <c r="AA38" s="155">
        <v>0</v>
      </c>
      <c r="AB38" s="155">
        <v>0</v>
      </c>
      <c r="AC38" s="155">
        <v>0</v>
      </c>
      <c r="AD38" s="155">
        <v>0</v>
      </c>
      <c r="AE38" s="155">
        <v>0</v>
      </c>
      <c r="AF38" s="155">
        <v>0</v>
      </c>
      <c r="AG38" s="155">
        <v>0</v>
      </c>
      <c r="AH38" s="155">
        <v>0</v>
      </c>
      <c r="AI38" s="155">
        <v>0</v>
      </c>
      <c r="AJ38" s="155">
        <v>0</v>
      </c>
      <c r="AK38" s="155">
        <v>0</v>
      </c>
      <c r="AL38" s="155">
        <v>0</v>
      </c>
      <c r="AM38" s="155">
        <v>0</v>
      </c>
      <c r="AN38" s="155">
        <v>0</v>
      </c>
      <c r="AO38" s="155">
        <v>0</v>
      </c>
      <c r="AP38" s="155">
        <v>0</v>
      </c>
      <c r="AQ38" s="155">
        <v>0</v>
      </c>
      <c r="AR38" s="155">
        <v>0</v>
      </c>
      <c r="AS38" s="155">
        <v>0</v>
      </c>
      <c r="AT38" s="155">
        <v>0</v>
      </c>
      <c r="AU38" s="155">
        <v>0</v>
      </c>
      <c r="AV38" s="46">
        <v>0</v>
      </c>
      <c r="AW38" s="155">
        <v>0</v>
      </c>
      <c r="AX38" s="155">
        <v>0</v>
      </c>
      <c r="AY38" s="155">
        <v>0</v>
      </c>
      <c r="AZ38" s="155">
        <v>0</v>
      </c>
      <c r="BA38" s="155">
        <v>0</v>
      </c>
      <c r="BB38" s="155">
        <v>0</v>
      </c>
      <c r="BC38" s="155">
        <v>0</v>
      </c>
      <c r="BD38" s="155">
        <v>0</v>
      </c>
      <c r="BE38" s="155">
        <v>0</v>
      </c>
      <c r="BF38" s="155">
        <v>0</v>
      </c>
      <c r="BG38" s="155">
        <v>0</v>
      </c>
      <c r="BH38" s="332"/>
      <c r="BJ38" s="116" t="e">
        <f>Раздел2!#REF!</f>
        <v>#REF!</v>
      </c>
    </row>
    <row r="39" spans="1:62" ht="15.75" customHeight="1" x14ac:dyDescent="0.25">
      <c r="A39" s="332"/>
      <c r="B39" s="159" t="s">
        <v>146</v>
      </c>
      <c r="C39" s="75" t="s">
        <v>149</v>
      </c>
      <c r="D39" s="83">
        <v>0</v>
      </c>
      <c r="E39" s="119">
        <v>0</v>
      </c>
      <c r="F39" s="83">
        <v>0</v>
      </c>
      <c r="G39" s="83">
        <v>0</v>
      </c>
      <c r="H39" s="83">
        <v>0</v>
      </c>
      <c r="I39" s="83">
        <v>0</v>
      </c>
      <c r="J39" s="155">
        <v>0</v>
      </c>
      <c r="K39" s="155">
        <v>0</v>
      </c>
      <c r="L39" s="155">
        <v>0</v>
      </c>
      <c r="M39" s="155">
        <v>0</v>
      </c>
      <c r="N39" s="155">
        <v>0</v>
      </c>
      <c r="O39" s="155">
        <v>0</v>
      </c>
      <c r="P39" s="155">
        <v>0</v>
      </c>
      <c r="Q39" s="155">
        <v>0</v>
      </c>
      <c r="R39" s="155">
        <v>0</v>
      </c>
      <c r="S39" s="155">
        <v>0</v>
      </c>
      <c r="T39" s="155">
        <v>0</v>
      </c>
      <c r="U39" s="155">
        <v>0</v>
      </c>
      <c r="V39" s="155">
        <v>0</v>
      </c>
      <c r="W39" s="46">
        <v>0</v>
      </c>
      <c r="X39" s="155">
        <v>0</v>
      </c>
      <c r="Y39" s="155">
        <v>0</v>
      </c>
      <c r="Z39" s="155">
        <v>0</v>
      </c>
      <c r="AA39" s="155">
        <v>0</v>
      </c>
      <c r="AB39" s="155">
        <v>0</v>
      </c>
      <c r="AC39" s="155">
        <v>0</v>
      </c>
      <c r="AD39" s="155">
        <v>0</v>
      </c>
      <c r="AE39" s="155">
        <v>0</v>
      </c>
      <c r="AF39" s="155">
        <v>0</v>
      </c>
      <c r="AG39" s="155">
        <v>0</v>
      </c>
      <c r="AH39" s="155">
        <v>0</v>
      </c>
      <c r="AI39" s="155">
        <v>0</v>
      </c>
      <c r="AJ39" s="155">
        <v>0</v>
      </c>
      <c r="AK39" s="155">
        <v>0</v>
      </c>
      <c r="AL39" s="155">
        <v>0</v>
      </c>
      <c r="AM39" s="155">
        <v>0</v>
      </c>
      <c r="AN39" s="155">
        <v>0</v>
      </c>
      <c r="AO39" s="155">
        <v>0</v>
      </c>
      <c r="AP39" s="155">
        <v>0</v>
      </c>
      <c r="AQ39" s="155">
        <v>0</v>
      </c>
      <c r="AR39" s="155">
        <v>0</v>
      </c>
      <c r="AS39" s="155">
        <v>0</v>
      </c>
      <c r="AT39" s="155">
        <v>0</v>
      </c>
      <c r="AU39" s="155">
        <v>0</v>
      </c>
      <c r="AV39" s="46">
        <v>0</v>
      </c>
      <c r="AW39" s="155">
        <v>0</v>
      </c>
      <c r="AX39" s="155">
        <v>0</v>
      </c>
      <c r="AY39" s="155">
        <v>0</v>
      </c>
      <c r="AZ39" s="155">
        <v>0</v>
      </c>
      <c r="BA39" s="155">
        <v>0</v>
      </c>
      <c r="BB39" s="155">
        <v>0</v>
      </c>
      <c r="BC39" s="155">
        <v>0</v>
      </c>
      <c r="BD39" s="155">
        <v>0</v>
      </c>
      <c r="BE39" s="155">
        <v>0</v>
      </c>
      <c r="BF39" s="155">
        <v>0</v>
      </c>
      <c r="BG39" s="155">
        <v>0</v>
      </c>
      <c r="BH39" s="332"/>
      <c r="BJ39" s="116" t="e">
        <f>Раздел2!#REF!</f>
        <v>#REF!</v>
      </c>
    </row>
    <row r="40" spans="1:62" ht="15.75" customHeight="1" x14ac:dyDescent="0.25">
      <c r="A40" s="332"/>
      <c r="B40" s="159" t="s">
        <v>148</v>
      </c>
      <c r="C40" s="75" t="s">
        <v>151</v>
      </c>
      <c r="D40" s="83">
        <v>0</v>
      </c>
      <c r="E40" s="119">
        <v>0</v>
      </c>
      <c r="F40" s="83">
        <v>0</v>
      </c>
      <c r="G40" s="83">
        <v>0</v>
      </c>
      <c r="H40" s="83">
        <v>0</v>
      </c>
      <c r="I40" s="83">
        <v>0</v>
      </c>
      <c r="J40" s="155">
        <v>0</v>
      </c>
      <c r="K40" s="155">
        <v>0</v>
      </c>
      <c r="L40" s="155">
        <v>0</v>
      </c>
      <c r="M40" s="155">
        <v>0</v>
      </c>
      <c r="N40" s="155">
        <v>0</v>
      </c>
      <c r="O40" s="155">
        <v>0</v>
      </c>
      <c r="P40" s="155">
        <v>0</v>
      </c>
      <c r="Q40" s="155">
        <v>0</v>
      </c>
      <c r="R40" s="155">
        <v>0</v>
      </c>
      <c r="S40" s="155">
        <v>0</v>
      </c>
      <c r="T40" s="155">
        <v>0</v>
      </c>
      <c r="U40" s="155">
        <v>0</v>
      </c>
      <c r="V40" s="155">
        <v>0</v>
      </c>
      <c r="W40" s="46">
        <v>0</v>
      </c>
      <c r="X40" s="155">
        <v>0</v>
      </c>
      <c r="Y40" s="155">
        <v>0</v>
      </c>
      <c r="Z40" s="155">
        <v>0</v>
      </c>
      <c r="AA40" s="155">
        <v>0</v>
      </c>
      <c r="AB40" s="155">
        <v>0</v>
      </c>
      <c r="AC40" s="155">
        <v>0</v>
      </c>
      <c r="AD40" s="155">
        <v>0</v>
      </c>
      <c r="AE40" s="155">
        <v>0</v>
      </c>
      <c r="AF40" s="155">
        <v>0</v>
      </c>
      <c r="AG40" s="155">
        <v>0</v>
      </c>
      <c r="AH40" s="155">
        <v>0</v>
      </c>
      <c r="AI40" s="155">
        <v>0</v>
      </c>
      <c r="AJ40" s="155">
        <v>0</v>
      </c>
      <c r="AK40" s="155">
        <v>0</v>
      </c>
      <c r="AL40" s="155">
        <v>0</v>
      </c>
      <c r="AM40" s="155">
        <v>0</v>
      </c>
      <c r="AN40" s="155">
        <v>0</v>
      </c>
      <c r="AO40" s="155">
        <v>0</v>
      </c>
      <c r="AP40" s="155">
        <v>0</v>
      </c>
      <c r="AQ40" s="155">
        <v>0</v>
      </c>
      <c r="AR40" s="155">
        <v>0</v>
      </c>
      <c r="AS40" s="155">
        <v>0</v>
      </c>
      <c r="AT40" s="155">
        <v>0</v>
      </c>
      <c r="AU40" s="155">
        <v>0</v>
      </c>
      <c r="AV40" s="46">
        <v>0</v>
      </c>
      <c r="AW40" s="155">
        <v>0</v>
      </c>
      <c r="AX40" s="155">
        <v>0</v>
      </c>
      <c r="AY40" s="155">
        <v>0</v>
      </c>
      <c r="AZ40" s="155">
        <v>0</v>
      </c>
      <c r="BA40" s="155">
        <v>0</v>
      </c>
      <c r="BB40" s="155">
        <v>0</v>
      </c>
      <c r="BC40" s="155">
        <v>0</v>
      </c>
      <c r="BD40" s="155">
        <v>0</v>
      </c>
      <c r="BE40" s="155">
        <v>0</v>
      </c>
      <c r="BF40" s="155">
        <v>0</v>
      </c>
      <c r="BG40" s="155">
        <v>0</v>
      </c>
      <c r="BH40" s="332"/>
      <c r="BJ40" s="116" t="e">
        <f>Раздел2!#REF!</f>
        <v>#REF!</v>
      </c>
    </row>
    <row r="41" spans="1:62" x14ac:dyDescent="0.25">
      <c r="A41" s="332"/>
      <c r="B41" s="159" t="s">
        <v>150</v>
      </c>
      <c r="C41" s="75" t="s">
        <v>153</v>
      </c>
      <c r="D41" s="83">
        <v>5</v>
      </c>
      <c r="E41" s="119">
        <v>0</v>
      </c>
      <c r="F41" s="83">
        <v>5</v>
      </c>
      <c r="G41" s="83">
        <v>0</v>
      </c>
      <c r="H41" s="83">
        <v>0</v>
      </c>
      <c r="I41" s="83">
        <v>0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83">
        <v>0</v>
      </c>
      <c r="P41" s="83">
        <v>0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83">
        <v>0</v>
      </c>
      <c r="W41" s="83">
        <v>0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83">
        <v>0</v>
      </c>
      <c r="AD41" s="83">
        <v>0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83">
        <v>0</v>
      </c>
      <c r="AK41" s="83">
        <v>0</v>
      </c>
      <c r="AL41" s="83">
        <v>0</v>
      </c>
      <c r="AM41" s="83">
        <v>0</v>
      </c>
      <c r="AN41" s="83">
        <v>0</v>
      </c>
      <c r="AO41" s="83">
        <v>5</v>
      </c>
      <c r="AP41" s="83">
        <v>0</v>
      </c>
      <c r="AQ41" s="83">
        <v>0</v>
      </c>
      <c r="AR41" s="83">
        <v>0</v>
      </c>
      <c r="AS41" s="83">
        <v>0</v>
      </c>
      <c r="AT41" s="83">
        <v>0</v>
      </c>
      <c r="AU41" s="83">
        <v>0</v>
      </c>
      <c r="AV41" s="83">
        <v>0</v>
      </c>
      <c r="AW41" s="83">
        <v>0</v>
      </c>
      <c r="AX41" s="83">
        <v>0</v>
      </c>
      <c r="AY41" s="83">
        <v>0</v>
      </c>
      <c r="AZ41" s="83">
        <v>0</v>
      </c>
      <c r="BA41" s="83">
        <v>0</v>
      </c>
      <c r="BB41" s="83">
        <v>0</v>
      </c>
      <c r="BC41" s="83">
        <v>0</v>
      </c>
      <c r="BD41" s="83">
        <v>0</v>
      </c>
      <c r="BE41" s="83">
        <v>0</v>
      </c>
      <c r="BF41" s="83">
        <v>0</v>
      </c>
      <c r="BG41" s="83">
        <v>0</v>
      </c>
      <c r="BH41" s="332"/>
      <c r="BJ41" s="116" t="e">
        <f>Раздел2!#REF!</f>
        <v>#REF!</v>
      </c>
    </row>
    <row r="42" spans="1:62" ht="21" x14ac:dyDescent="0.25">
      <c r="A42" s="332"/>
      <c r="B42" s="160" t="s">
        <v>152</v>
      </c>
      <c r="C42" s="75" t="s">
        <v>155</v>
      </c>
      <c r="D42" s="83">
        <v>0</v>
      </c>
      <c r="E42" s="119">
        <v>0</v>
      </c>
      <c r="F42" s="83">
        <v>0</v>
      </c>
      <c r="G42" s="83">
        <v>0</v>
      </c>
      <c r="H42" s="83">
        <v>0</v>
      </c>
      <c r="I42" s="83">
        <v>0</v>
      </c>
      <c r="J42" s="155">
        <v>0</v>
      </c>
      <c r="K42" s="155">
        <v>0</v>
      </c>
      <c r="L42" s="155">
        <v>0</v>
      </c>
      <c r="M42" s="155">
        <v>0</v>
      </c>
      <c r="N42" s="155">
        <v>0</v>
      </c>
      <c r="O42" s="155">
        <v>0</v>
      </c>
      <c r="P42" s="155">
        <v>0</v>
      </c>
      <c r="Q42" s="155">
        <v>0</v>
      </c>
      <c r="R42" s="155">
        <v>0</v>
      </c>
      <c r="S42" s="155">
        <v>0</v>
      </c>
      <c r="T42" s="155">
        <v>0</v>
      </c>
      <c r="U42" s="155">
        <v>0</v>
      </c>
      <c r="V42" s="155">
        <v>0</v>
      </c>
      <c r="W42" s="46">
        <v>0</v>
      </c>
      <c r="X42" s="155">
        <v>0</v>
      </c>
      <c r="Y42" s="155">
        <v>0</v>
      </c>
      <c r="Z42" s="155">
        <v>0</v>
      </c>
      <c r="AA42" s="155">
        <v>0</v>
      </c>
      <c r="AB42" s="155">
        <v>0</v>
      </c>
      <c r="AC42" s="155">
        <v>0</v>
      </c>
      <c r="AD42" s="155">
        <v>0</v>
      </c>
      <c r="AE42" s="155">
        <v>0</v>
      </c>
      <c r="AF42" s="155">
        <v>0</v>
      </c>
      <c r="AG42" s="155">
        <v>0</v>
      </c>
      <c r="AH42" s="155">
        <v>0</v>
      </c>
      <c r="AI42" s="155">
        <v>0</v>
      </c>
      <c r="AJ42" s="155">
        <v>0</v>
      </c>
      <c r="AK42" s="155">
        <v>0</v>
      </c>
      <c r="AL42" s="155">
        <v>0</v>
      </c>
      <c r="AM42" s="155">
        <v>0</v>
      </c>
      <c r="AN42" s="155">
        <v>0</v>
      </c>
      <c r="AO42" s="155">
        <v>0</v>
      </c>
      <c r="AP42" s="155">
        <v>0</v>
      </c>
      <c r="AQ42" s="155">
        <v>0</v>
      </c>
      <c r="AR42" s="155">
        <v>0</v>
      </c>
      <c r="AS42" s="155">
        <v>0</v>
      </c>
      <c r="AT42" s="155">
        <v>0</v>
      </c>
      <c r="AU42" s="155">
        <v>0</v>
      </c>
      <c r="AV42" s="46">
        <v>0</v>
      </c>
      <c r="AW42" s="155">
        <v>0</v>
      </c>
      <c r="AX42" s="155">
        <v>0</v>
      </c>
      <c r="AY42" s="155">
        <v>0</v>
      </c>
      <c r="AZ42" s="155">
        <v>0</v>
      </c>
      <c r="BA42" s="155">
        <v>0</v>
      </c>
      <c r="BB42" s="155">
        <v>0</v>
      </c>
      <c r="BC42" s="155">
        <v>0</v>
      </c>
      <c r="BD42" s="155">
        <v>0</v>
      </c>
      <c r="BE42" s="155">
        <v>0</v>
      </c>
      <c r="BF42" s="155">
        <v>0</v>
      </c>
      <c r="BG42" s="155">
        <v>0</v>
      </c>
      <c r="BH42" s="332"/>
      <c r="BJ42" s="116" t="e">
        <f>Раздел2!#REF!</f>
        <v>#REF!</v>
      </c>
    </row>
    <row r="43" spans="1:62" ht="15" customHeight="1" x14ac:dyDescent="0.25">
      <c r="A43" s="332"/>
      <c r="B43" s="160" t="s">
        <v>154</v>
      </c>
      <c r="C43" s="75" t="s">
        <v>157</v>
      </c>
      <c r="D43" s="83">
        <v>5</v>
      </c>
      <c r="E43" s="119">
        <v>0</v>
      </c>
      <c r="F43" s="83">
        <v>5</v>
      </c>
      <c r="G43" s="83">
        <v>0</v>
      </c>
      <c r="H43" s="83">
        <v>0</v>
      </c>
      <c r="I43" s="83">
        <v>0</v>
      </c>
      <c r="J43" s="155">
        <v>0</v>
      </c>
      <c r="K43" s="155">
        <v>0</v>
      </c>
      <c r="L43" s="155">
        <v>0</v>
      </c>
      <c r="M43" s="155">
        <v>0</v>
      </c>
      <c r="N43" s="155">
        <v>0</v>
      </c>
      <c r="O43" s="155">
        <v>0</v>
      </c>
      <c r="P43" s="155">
        <v>0</v>
      </c>
      <c r="Q43" s="155">
        <v>0</v>
      </c>
      <c r="R43" s="155">
        <v>0</v>
      </c>
      <c r="S43" s="155">
        <v>0</v>
      </c>
      <c r="T43" s="155">
        <v>0</v>
      </c>
      <c r="U43" s="155">
        <v>0</v>
      </c>
      <c r="V43" s="155">
        <v>0</v>
      </c>
      <c r="W43" s="46">
        <v>0</v>
      </c>
      <c r="X43" s="155">
        <v>0</v>
      </c>
      <c r="Y43" s="155">
        <v>0</v>
      </c>
      <c r="Z43" s="155">
        <v>0</v>
      </c>
      <c r="AA43" s="155">
        <v>0</v>
      </c>
      <c r="AB43" s="155">
        <v>0</v>
      </c>
      <c r="AC43" s="155">
        <v>0</v>
      </c>
      <c r="AD43" s="155">
        <v>0</v>
      </c>
      <c r="AE43" s="155">
        <v>0</v>
      </c>
      <c r="AF43" s="155">
        <v>0</v>
      </c>
      <c r="AG43" s="155">
        <v>0</v>
      </c>
      <c r="AH43" s="155">
        <v>0</v>
      </c>
      <c r="AI43" s="155">
        <v>0</v>
      </c>
      <c r="AJ43" s="155">
        <v>0</v>
      </c>
      <c r="AK43" s="155">
        <v>0</v>
      </c>
      <c r="AL43" s="155">
        <v>0</v>
      </c>
      <c r="AM43" s="155">
        <v>0</v>
      </c>
      <c r="AN43" s="155">
        <v>0</v>
      </c>
      <c r="AO43" s="155">
        <v>5</v>
      </c>
      <c r="AP43" s="155">
        <v>0</v>
      </c>
      <c r="AQ43" s="155">
        <v>0</v>
      </c>
      <c r="AR43" s="155">
        <v>0</v>
      </c>
      <c r="AS43" s="155">
        <v>0</v>
      </c>
      <c r="AT43" s="155">
        <v>0</v>
      </c>
      <c r="AU43" s="155">
        <v>0</v>
      </c>
      <c r="AV43" s="46">
        <v>0</v>
      </c>
      <c r="AW43" s="155">
        <v>0</v>
      </c>
      <c r="AX43" s="155">
        <v>0</v>
      </c>
      <c r="AY43" s="155">
        <v>0</v>
      </c>
      <c r="AZ43" s="155">
        <v>0</v>
      </c>
      <c r="BA43" s="155">
        <v>0</v>
      </c>
      <c r="BB43" s="155">
        <v>0</v>
      </c>
      <c r="BC43" s="155">
        <v>0</v>
      </c>
      <c r="BD43" s="155">
        <v>0</v>
      </c>
      <c r="BE43" s="155">
        <v>0</v>
      </c>
      <c r="BF43" s="155">
        <v>0</v>
      </c>
      <c r="BG43" s="155">
        <v>0</v>
      </c>
      <c r="BH43" s="332"/>
      <c r="BJ43" s="116" t="e">
        <f>Раздел2!#REF!</f>
        <v>#REF!</v>
      </c>
    </row>
    <row r="44" spans="1:62" ht="15" customHeight="1" x14ac:dyDescent="0.25">
      <c r="A44" s="332"/>
      <c r="B44" s="159" t="s">
        <v>156</v>
      </c>
      <c r="C44" s="75" t="s">
        <v>629</v>
      </c>
      <c r="D44" s="83">
        <v>0</v>
      </c>
      <c r="E44" s="119">
        <v>0</v>
      </c>
      <c r="F44" s="83">
        <v>0</v>
      </c>
      <c r="G44" s="83">
        <v>0</v>
      </c>
      <c r="H44" s="83">
        <v>0</v>
      </c>
      <c r="I44" s="83">
        <v>0</v>
      </c>
      <c r="J44" s="155">
        <v>0</v>
      </c>
      <c r="K44" s="155">
        <v>0</v>
      </c>
      <c r="L44" s="155">
        <v>0</v>
      </c>
      <c r="M44" s="155">
        <v>0</v>
      </c>
      <c r="N44" s="155">
        <v>0</v>
      </c>
      <c r="O44" s="155">
        <v>0</v>
      </c>
      <c r="P44" s="155">
        <v>0</v>
      </c>
      <c r="Q44" s="155">
        <v>0</v>
      </c>
      <c r="R44" s="155">
        <v>0</v>
      </c>
      <c r="S44" s="155">
        <v>0</v>
      </c>
      <c r="T44" s="155">
        <v>0</v>
      </c>
      <c r="U44" s="155">
        <v>0</v>
      </c>
      <c r="V44" s="155">
        <v>0</v>
      </c>
      <c r="W44" s="46">
        <v>0</v>
      </c>
      <c r="X44" s="155">
        <v>0</v>
      </c>
      <c r="Y44" s="155">
        <v>0</v>
      </c>
      <c r="Z44" s="155">
        <v>0</v>
      </c>
      <c r="AA44" s="155">
        <v>0</v>
      </c>
      <c r="AB44" s="155">
        <v>0</v>
      </c>
      <c r="AC44" s="155">
        <v>0</v>
      </c>
      <c r="AD44" s="155">
        <v>0</v>
      </c>
      <c r="AE44" s="155">
        <v>0</v>
      </c>
      <c r="AF44" s="155">
        <v>0</v>
      </c>
      <c r="AG44" s="155">
        <v>0</v>
      </c>
      <c r="AH44" s="155">
        <v>0</v>
      </c>
      <c r="AI44" s="155">
        <v>0</v>
      </c>
      <c r="AJ44" s="155">
        <v>0</v>
      </c>
      <c r="AK44" s="155">
        <v>0</v>
      </c>
      <c r="AL44" s="155">
        <v>0</v>
      </c>
      <c r="AM44" s="155">
        <v>0</v>
      </c>
      <c r="AN44" s="155">
        <v>0</v>
      </c>
      <c r="AO44" s="155">
        <v>0</v>
      </c>
      <c r="AP44" s="155">
        <v>0</v>
      </c>
      <c r="AQ44" s="155">
        <v>0</v>
      </c>
      <c r="AR44" s="155">
        <v>0</v>
      </c>
      <c r="AS44" s="155">
        <v>0</v>
      </c>
      <c r="AT44" s="155">
        <v>0</v>
      </c>
      <c r="AU44" s="155">
        <v>0</v>
      </c>
      <c r="AV44" s="46">
        <v>0</v>
      </c>
      <c r="AW44" s="155">
        <v>0</v>
      </c>
      <c r="AX44" s="155">
        <v>0</v>
      </c>
      <c r="AY44" s="155">
        <v>0</v>
      </c>
      <c r="AZ44" s="155">
        <v>0</v>
      </c>
      <c r="BA44" s="155">
        <v>0</v>
      </c>
      <c r="BB44" s="155">
        <v>0</v>
      </c>
      <c r="BC44" s="155">
        <v>0</v>
      </c>
      <c r="BD44" s="155">
        <v>0</v>
      </c>
      <c r="BE44" s="155">
        <v>0</v>
      </c>
      <c r="BF44" s="155">
        <v>0</v>
      </c>
      <c r="BG44" s="155">
        <v>0</v>
      </c>
      <c r="BH44" s="332"/>
      <c r="BJ44" s="116"/>
    </row>
    <row r="45" spans="1:62" ht="15.75" customHeight="1" x14ac:dyDescent="0.25">
      <c r="A45" s="332"/>
      <c r="B45" s="159" t="s">
        <v>158</v>
      </c>
      <c r="C45" s="75" t="s">
        <v>159</v>
      </c>
      <c r="D45" s="83">
        <v>0</v>
      </c>
      <c r="E45" s="119">
        <v>0</v>
      </c>
      <c r="F45" s="83">
        <v>0</v>
      </c>
      <c r="G45" s="83">
        <v>0</v>
      </c>
      <c r="H45" s="83">
        <v>0</v>
      </c>
      <c r="I45" s="83">
        <v>0</v>
      </c>
      <c r="J45" s="155">
        <v>0</v>
      </c>
      <c r="K45" s="155">
        <v>0</v>
      </c>
      <c r="L45" s="155">
        <v>0</v>
      </c>
      <c r="M45" s="155">
        <v>0</v>
      </c>
      <c r="N45" s="155">
        <v>0</v>
      </c>
      <c r="O45" s="155">
        <v>0</v>
      </c>
      <c r="P45" s="155">
        <v>0</v>
      </c>
      <c r="Q45" s="155">
        <v>0</v>
      </c>
      <c r="R45" s="155">
        <v>0</v>
      </c>
      <c r="S45" s="155">
        <v>0</v>
      </c>
      <c r="T45" s="155">
        <v>0</v>
      </c>
      <c r="U45" s="155">
        <v>0</v>
      </c>
      <c r="V45" s="155">
        <v>0</v>
      </c>
      <c r="W45" s="46">
        <v>0</v>
      </c>
      <c r="X45" s="155">
        <v>0</v>
      </c>
      <c r="Y45" s="155">
        <v>0</v>
      </c>
      <c r="Z45" s="155">
        <v>0</v>
      </c>
      <c r="AA45" s="155">
        <v>0</v>
      </c>
      <c r="AB45" s="155">
        <v>0</v>
      </c>
      <c r="AC45" s="155">
        <v>0</v>
      </c>
      <c r="AD45" s="155">
        <v>0</v>
      </c>
      <c r="AE45" s="155">
        <v>0</v>
      </c>
      <c r="AF45" s="155">
        <v>0</v>
      </c>
      <c r="AG45" s="155">
        <v>0</v>
      </c>
      <c r="AH45" s="155">
        <v>0</v>
      </c>
      <c r="AI45" s="155">
        <v>0</v>
      </c>
      <c r="AJ45" s="155">
        <v>0</v>
      </c>
      <c r="AK45" s="155">
        <v>0</v>
      </c>
      <c r="AL45" s="155">
        <v>0</v>
      </c>
      <c r="AM45" s="155">
        <v>0</v>
      </c>
      <c r="AN45" s="155">
        <v>0</v>
      </c>
      <c r="AO45" s="155">
        <v>0</v>
      </c>
      <c r="AP45" s="155">
        <v>0</v>
      </c>
      <c r="AQ45" s="155">
        <v>0</v>
      </c>
      <c r="AR45" s="155">
        <v>0</v>
      </c>
      <c r="AS45" s="155">
        <v>0</v>
      </c>
      <c r="AT45" s="155">
        <v>0</v>
      </c>
      <c r="AU45" s="155">
        <v>0</v>
      </c>
      <c r="AV45" s="46">
        <v>0</v>
      </c>
      <c r="AW45" s="155">
        <v>0</v>
      </c>
      <c r="AX45" s="155">
        <v>0</v>
      </c>
      <c r="AY45" s="155">
        <v>0</v>
      </c>
      <c r="AZ45" s="155">
        <v>0</v>
      </c>
      <c r="BA45" s="155">
        <v>0</v>
      </c>
      <c r="BB45" s="155">
        <v>0</v>
      </c>
      <c r="BC45" s="155">
        <v>0</v>
      </c>
      <c r="BD45" s="155">
        <v>0</v>
      </c>
      <c r="BE45" s="155">
        <v>0</v>
      </c>
      <c r="BF45" s="155">
        <v>0</v>
      </c>
      <c r="BG45" s="155">
        <v>0</v>
      </c>
      <c r="BH45" s="332"/>
      <c r="BJ45" s="116" t="e">
        <f>Раздел2!#REF!</f>
        <v>#REF!</v>
      </c>
    </row>
    <row r="46" spans="1:62" ht="15.75" customHeight="1" x14ac:dyDescent="0.25">
      <c r="A46" s="332"/>
      <c r="B46" s="159" t="s">
        <v>160</v>
      </c>
      <c r="C46" s="75" t="s">
        <v>161</v>
      </c>
      <c r="D46" s="83">
        <v>0</v>
      </c>
      <c r="E46" s="119">
        <v>0</v>
      </c>
      <c r="F46" s="83">
        <v>0</v>
      </c>
      <c r="G46" s="83">
        <v>0</v>
      </c>
      <c r="H46" s="83">
        <v>0</v>
      </c>
      <c r="I46" s="83">
        <v>0</v>
      </c>
      <c r="J46" s="155">
        <v>0</v>
      </c>
      <c r="K46" s="155">
        <v>0</v>
      </c>
      <c r="L46" s="155">
        <v>0</v>
      </c>
      <c r="M46" s="155">
        <v>0</v>
      </c>
      <c r="N46" s="155">
        <v>0</v>
      </c>
      <c r="O46" s="155">
        <v>0</v>
      </c>
      <c r="P46" s="155">
        <v>0</v>
      </c>
      <c r="Q46" s="155">
        <v>0</v>
      </c>
      <c r="R46" s="155">
        <v>0</v>
      </c>
      <c r="S46" s="155">
        <v>0</v>
      </c>
      <c r="T46" s="155">
        <v>0</v>
      </c>
      <c r="U46" s="155">
        <v>0</v>
      </c>
      <c r="V46" s="155">
        <v>0</v>
      </c>
      <c r="W46" s="46">
        <v>0</v>
      </c>
      <c r="X46" s="155">
        <v>0</v>
      </c>
      <c r="Y46" s="155">
        <v>0</v>
      </c>
      <c r="Z46" s="155">
        <v>0</v>
      </c>
      <c r="AA46" s="155">
        <v>0</v>
      </c>
      <c r="AB46" s="155">
        <v>0</v>
      </c>
      <c r="AC46" s="155">
        <v>0</v>
      </c>
      <c r="AD46" s="155">
        <v>0</v>
      </c>
      <c r="AE46" s="155">
        <v>0</v>
      </c>
      <c r="AF46" s="155">
        <v>0</v>
      </c>
      <c r="AG46" s="155">
        <v>0</v>
      </c>
      <c r="AH46" s="155">
        <v>0</v>
      </c>
      <c r="AI46" s="155">
        <v>0</v>
      </c>
      <c r="AJ46" s="155">
        <v>0</v>
      </c>
      <c r="AK46" s="155">
        <v>0</v>
      </c>
      <c r="AL46" s="155">
        <v>0</v>
      </c>
      <c r="AM46" s="155">
        <v>0</v>
      </c>
      <c r="AN46" s="155">
        <v>0</v>
      </c>
      <c r="AO46" s="155">
        <v>0</v>
      </c>
      <c r="AP46" s="155">
        <v>0</v>
      </c>
      <c r="AQ46" s="155">
        <v>0</v>
      </c>
      <c r="AR46" s="155">
        <v>0</v>
      </c>
      <c r="AS46" s="155">
        <v>0</v>
      </c>
      <c r="AT46" s="155">
        <v>0</v>
      </c>
      <c r="AU46" s="155">
        <v>0</v>
      </c>
      <c r="AV46" s="46">
        <v>0</v>
      </c>
      <c r="AW46" s="155">
        <v>0</v>
      </c>
      <c r="AX46" s="155">
        <v>0</v>
      </c>
      <c r="AY46" s="155">
        <v>0</v>
      </c>
      <c r="AZ46" s="155">
        <v>0</v>
      </c>
      <c r="BA46" s="155">
        <v>0</v>
      </c>
      <c r="BB46" s="155">
        <v>0</v>
      </c>
      <c r="BC46" s="155">
        <v>0</v>
      </c>
      <c r="BD46" s="155">
        <v>0</v>
      </c>
      <c r="BE46" s="155">
        <v>0</v>
      </c>
      <c r="BF46" s="155">
        <v>0</v>
      </c>
      <c r="BG46" s="155">
        <v>0</v>
      </c>
      <c r="BH46" s="332"/>
      <c r="BJ46" s="116" t="e">
        <f>Раздел2!#REF!</f>
        <v>#REF!</v>
      </c>
    </row>
    <row r="47" spans="1:62" ht="15.75" customHeight="1" x14ac:dyDescent="0.25">
      <c r="A47" s="332"/>
      <c r="B47" s="159" t="s">
        <v>162</v>
      </c>
      <c r="C47" s="75" t="s">
        <v>163</v>
      </c>
      <c r="D47" s="83">
        <v>0</v>
      </c>
      <c r="E47" s="119">
        <v>0</v>
      </c>
      <c r="F47" s="83">
        <v>0</v>
      </c>
      <c r="G47" s="83">
        <v>0</v>
      </c>
      <c r="H47" s="83">
        <v>0</v>
      </c>
      <c r="I47" s="83">
        <v>0</v>
      </c>
      <c r="J47" s="155">
        <v>0</v>
      </c>
      <c r="K47" s="155">
        <v>0</v>
      </c>
      <c r="L47" s="155">
        <v>0</v>
      </c>
      <c r="M47" s="155">
        <v>0</v>
      </c>
      <c r="N47" s="155">
        <v>0</v>
      </c>
      <c r="O47" s="155">
        <v>0</v>
      </c>
      <c r="P47" s="155">
        <v>0</v>
      </c>
      <c r="Q47" s="155">
        <v>0</v>
      </c>
      <c r="R47" s="155">
        <v>0</v>
      </c>
      <c r="S47" s="155">
        <v>0</v>
      </c>
      <c r="T47" s="155">
        <v>0</v>
      </c>
      <c r="U47" s="155">
        <v>0</v>
      </c>
      <c r="V47" s="155">
        <v>0</v>
      </c>
      <c r="W47" s="46">
        <v>0</v>
      </c>
      <c r="X47" s="155">
        <v>0</v>
      </c>
      <c r="Y47" s="155">
        <v>0</v>
      </c>
      <c r="Z47" s="155">
        <v>0</v>
      </c>
      <c r="AA47" s="155">
        <v>0</v>
      </c>
      <c r="AB47" s="155">
        <v>0</v>
      </c>
      <c r="AC47" s="155">
        <v>0</v>
      </c>
      <c r="AD47" s="155">
        <v>0</v>
      </c>
      <c r="AE47" s="155">
        <v>0</v>
      </c>
      <c r="AF47" s="155">
        <v>0</v>
      </c>
      <c r="AG47" s="155">
        <v>0</v>
      </c>
      <c r="AH47" s="155">
        <v>0</v>
      </c>
      <c r="AI47" s="155">
        <v>0</v>
      </c>
      <c r="AJ47" s="155">
        <v>0</v>
      </c>
      <c r="AK47" s="155">
        <v>0</v>
      </c>
      <c r="AL47" s="155">
        <v>0</v>
      </c>
      <c r="AM47" s="155">
        <v>0</v>
      </c>
      <c r="AN47" s="155">
        <v>0</v>
      </c>
      <c r="AO47" s="155">
        <v>0</v>
      </c>
      <c r="AP47" s="155">
        <v>0</v>
      </c>
      <c r="AQ47" s="155">
        <v>0</v>
      </c>
      <c r="AR47" s="155">
        <v>0</v>
      </c>
      <c r="AS47" s="155">
        <v>0</v>
      </c>
      <c r="AT47" s="155">
        <v>0</v>
      </c>
      <c r="AU47" s="155">
        <v>0</v>
      </c>
      <c r="AV47" s="46">
        <v>0</v>
      </c>
      <c r="AW47" s="155">
        <v>0</v>
      </c>
      <c r="AX47" s="155">
        <v>0</v>
      </c>
      <c r="AY47" s="155">
        <v>0</v>
      </c>
      <c r="AZ47" s="155">
        <v>0</v>
      </c>
      <c r="BA47" s="155">
        <v>0</v>
      </c>
      <c r="BB47" s="155">
        <v>0</v>
      </c>
      <c r="BC47" s="155">
        <v>0</v>
      </c>
      <c r="BD47" s="155">
        <v>0</v>
      </c>
      <c r="BE47" s="155">
        <v>0</v>
      </c>
      <c r="BF47" s="155">
        <v>0</v>
      </c>
      <c r="BG47" s="155">
        <v>0</v>
      </c>
      <c r="BH47" s="332"/>
      <c r="BJ47" s="116" t="e">
        <f>Раздел2!#REF!</f>
        <v>#REF!</v>
      </c>
    </row>
    <row r="48" spans="1:62" ht="15.75" customHeight="1" x14ac:dyDescent="0.25">
      <c r="A48" s="332"/>
      <c r="B48" s="159" t="s">
        <v>164</v>
      </c>
      <c r="C48" s="75" t="s">
        <v>166</v>
      </c>
      <c r="D48" s="83">
        <v>0</v>
      </c>
      <c r="E48" s="119">
        <v>0</v>
      </c>
      <c r="F48" s="83">
        <v>0</v>
      </c>
      <c r="G48" s="83">
        <v>0</v>
      </c>
      <c r="H48" s="83">
        <v>0</v>
      </c>
      <c r="I48" s="83">
        <v>0</v>
      </c>
      <c r="J48" s="155">
        <v>0</v>
      </c>
      <c r="K48" s="155">
        <v>0</v>
      </c>
      <c r="L48" s="155">
        <v>0</v>
      </c>
      <c r="M48" s="155">
        <v>0</v>
      </c>
      <c r="N48" s="155">
        <v>0</v>
      </c>
      <c r="O48" s="155">
        <v>0</v>
      </c>
      <c r="P48" s="155">
        <v>0</v>
      </c>
      <c r="Q48" s="155">
        <v>0</v>
      </c>
      <c r="R48" s="155">
        <v>0</v>
      </c>
      <c r="S48" s="155">
        <v>0</v>
      </c>
      <c r="T48" s="155">
        <v>0</v>
      </c>
      <c r="U48" s="155">
        <v>0</v>
      </c>
      <c r="V48" s="155">
        <v>0</v>
      </c>
      <c r="W48" s="46">
        <v>0</v>
      </c>
      <c r="X48" s="155">
        <v>0</v>
      </c>
      <c r="Y48" s="155">
        <v>0</v>
      </c>
      <c r="Z48" s="155">
        <v>0</v>
      </c>
      <c r="AA48" s="155">
        <v>0</v>
      </c>
      <c r="AB48" s="155">
        <v>0</v>
      </c>
      <c r="AC48" s="155">
        <v>0</v>
      </c>
      <c r="AD48" s="155">
        <v>0</v>
      </c>
      <c r="AE48" s="155">
        <v>0</v>
      </c>
      <c r="AF48" s="155">
        <v>0</v>
      </c>
      <c r="AG48" s="155">
        <v>0</v>
      </c>
      <c r="AH48" s="155">
        <v>0</v>
      </c>
      <c r="AI48" s="155">
        <v>0</v>
      </c>
      <c r="AJ48" s="155">
        <v>0</v>
      </c>
      <c r="AK48" s="155">
        <v>0</v>
      </c>
      <c r="AL48" s="155">
        <v>0</v>
      </c>
      <c r="AM48" s="155">
        <v>0</v>
      </c>
      <c r="AN48" s="155">
        <v>0</v>
      </c>
      <c r="AO48" s="155">
        <v>0</v>
      </c>
      <c r="AP48" s="155">
        <v>0</v>
      </c>
      <c r="AQ48" s="155">
        <v>0</v>
      </c>
      <c r="AR48" s="155">
        <v>0</v>
      </c>
      <c r="AS48" s="155">
        <v>0</v>
      </c>
      <c r="AT48" s="155">
        <v>0</v>
      </c>
      <c r="AU48" s="155">
        <v>0</v>
      </c>
      <c r="AV48" s="46">
        <v>0</v>
      </c>
      <c r="AW48" s="155">
        <v>0</v>
      </c>
      <c r="AX48" s="155">
        <v>0</v>
      </c>
      <c r="AY48" s="155">
        <v>0</v>
      </c>
      <c r="AZ48" s="155">
        <v>0</v>
      </c>
      <c r="BA48" s="155">
        <v>0</v>
      </c>
      <c r="BB48" s="155">
        <v>0</v>
      </c>
      <c r="BC48" s="155">
        <v>0</v>
      </c>
      <c r="BD48" s="155">
        <v>0</v>
      </c>
      <c r="BE48" s="155">
        <v>0</v>
      </c>
      <c r="BF48" s="155">
        <v>0</v>
      </c>
      <c r="BG48" s="155">
        <v>0</v>
      </c>
      <c r="BH48" s="332"/>
      <c r="BJ48" s="116" t="e">
        <f>Раздел2!#REF!</f>
        <v>#REF!</v>
      </c>
    </row>
    <row r="49" spans="1:62" x14ac:dyDescent="0.25">
      <c r="A49" s="332"/>
      <c r="B49" s="159" t="s">
        <v>165</v>
      </c>
      <c r="C49" s="75" t="s">
        <v>168</v>
      </c>
      <c r="D49" s="83">
        <v>0</v>
      </c>
      <c r="E49" s="119">
        <v>0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83">
        <v>0</v>
      </c>
      <c r="P49" s="83">
        <v>0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83">
        <v>0</v>
      </c>
      <c r="W49" s="83">
        <v>0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83">
        <v>0</v>
      </c>
      <c r="AD49" s="83">
        <v>0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83">
        <v>0</v>
      </c>
      <c r="AK49" s="83">
        <v>0</v>
      </c>
      <c r="AL49" s="83">
        <v>0</v>
      </c>
      <c r="AM49" s="83">
        <v>0</v>
      </c>
      <c r="AN49" s="83">
        <v>0</v>
      </c>
      <c r="AO49" s="83">
        <v>0</v>
      </c>
      <c r="AP49" s="83">
        <v>0</v>
      </c>
      <c r="AQ49" s="83">
        <v>0</v>
      </c>
      <c r="AR49" s="83">
        <v>0</v>
      </c>
      <c r="AS49" s="83">
        <v>0</v>
      </c>
      <c r="AT49" s="83">
        <v>0</v>
      </c>
      <c r="AU49" s="83">
        <v>0</v>
      </c>
      <c r="AV49" s="83">
        <v>0</v>
      </c>
      <c r="AW49" s="83">
        <v>0</v>
      </c>
      <c r="AX49" s="83">
        <v>0</v>
      </c>
      <c r="AY49" s="83">
        <v>0</v>
      </c>
      <c r="AZ49" s="83">
        <v>0</v>
      </c>
      <c r="BA49" s="83">
        <v>0</v>
      </c>
      <c r="BB49" s="83">
        <v>0</v>
      </c>
      <c r="BC49" s="83">
        <v>0</v>
      </c>
      <c r="BD49" s="83">
        <v>0</v>
      </c>
      <c r="BE49" s="83">
        <v>0</v>
      </c>
      <c r="BF49" s="83">
        <v>0</v>
      </c>
      <c r="BG49" s="83">
        <v>0</v>
      </c>
      <c r="BH49" s="332"/>
      <c r="BJ49" s="116" t="e">
        <f>Раздел2!#REF!</f>
        <v>#REF!</v>
      </c>
    </row>
    <row r="50" spans="1:62" ht="21" x14ac:dyDescent="0.25">
      <c r="A50" s="332"/>
      <c r="B50" s="160" t="s">
        <v>167</v>
      </c>
      <c r="C50" s="75" t="s">
        <v>170</v>
      </c>
      <c r="D50" s="83">
        <v>0</v>
      </c>
      <c r="E50" s="119">
        <v>0</v>
      </c>
      <c r="F50" s="83">
        <v>0</v>
      </c>
      <c r="G50" s="83">
        <v>0</v>
      </c>
      <c r="H50" s="83">
        <v>0</v>
      </c>
      <c r="I50" s="83">
        <v>0</v>
      </c>
      <c r="J50" s="155">
        <v>0</v>
      </c>
      <c r="K50" s="155">
        <v>0</v>
      </c>
      <c r="L50" s="155">
        <v>0</v>
      </c>
      <c r="M50" s="155">
        <v>0</v>
      </c>
      <c r="N50" s="155">
        <v>0</v>
      </c>
      <c r="O50" s="155">
        <v>0</v>
      </c>
      <c r="P50" s="155">
        <v>0</v>
      </c>
      <c r="Q50" s="155">
        <v>0</v>
      </c>
      <c r="R50" s="155">
        <v>0</v>
      </c>
      <c r="S50" s="155">
        <v>0</v>
      </c>
      <c r="T50" s="155">
        <v>0</v>
      </c>
      <c r="U50" s="155">
        <v>0</v>
      </c>
      <c r="V50" s="155">
        <v>0</v>
      </c>
      <c r="W50" s="46">
        <v>0</v>
      </c>
      <c r="X50" s="155">
        <v>0</v>
      </c>
      <c r="Y50" s="155">
        <v>0</v>
      </c>
      <c r="Z50" s="155">
        <v>0</v>
      </c>
      <c r="AA50" s="155">
        <v>0</v>
      </c>
      <c r="AB50" s="155">
        <v>0</v>
      </c>
      <c r="AC50" s="155">
        <v>0</v>
      </c>
      <c r="AD50" s="155">
        <v>0</v>
      </c>
      <c r="AE50" s="155">
        <v>0</v>
      </c>
      <c r="AF50" s="155">
        <v>0</v>
      </c>
      <c r="AG50" s="155">
        <v>0</v>
      </c>
      <c r="AH50" s="155">
        <v>0</v>
      </c>
      <c r="AI50" s="155">
        <v>0</v>
      </c>
      <c r="AJ50" s="155">
        <v>0</v>
      </c>
      <c r="AK50" s="155">
        <v>0</v>
      </c>
      <c r="AL50" s="155">
        <v>0</v>
      </c>
      <c r="AM50" s="155">
        <v>0</v>
      </c>
      <c r="AN50" s="155">
        <v>0</v>
      </c>
      <c r="AO50" s="155">
        <v>0</v>
      </c>
      <c r="AP50" s="155">
        <v>0</v>
      </c>
      <c r="AQ50" s="155">
        <v>0</v>
      </c>
      <c r="AR50" s="155">
        <v>0</v>
      </c>
      <c r="AS50" s="155">
        <v>0</v>
      </c>
      <c r="AT50" s="155">
        <v>0</v>
      </c>
      <c r="AU50" s="155">
        <v>0</v>
      </c>
      <c r="AV50" s="46">
        <v>0</v>
      </c>
      <c r="AW50" s="155">
        <v>0</v>
      </c>
      <c r="AX50" s="155">
        <v>0</v>
      </c>
      <c r="AY50" s="155">
        <v>0</v>
      </c>
      <c r="AZ50" s="155">
        <v>0</v>
      </c>
      <c r="BA50" s="155">
        <v>0</v>
      </c>
      <c r="BB50" s="155">
        <v>0</v>
      </c>
      <c r="BC50" s="155">
        <v>0</v>
      </c>
      <c r="BD50" s="155">
        <v>0</v>
      </c>
      <c r="BE50" s="155">
        <v>0</v>
      </c>
      <c r="BF50" s="155">
        <v>0</v>
      </c>
      <c r="BG50" s="155">
        <v>0</v>
      </c>
      <c r="BH50" s="332"/>
      <c r="BJ50" s="116" t="e">
        <f>Раздел2!#REF!</f>
        <v>#REF!</v>
      </c>
    </row>
    <row r="51" spans="1:62" ht="15" customHeight="1" x14ac:dyDescent="0.25">
      <c r="A51" s="332"/>
      <c r="B51" s="160" t="s">
        <v>169</v>
      </c>
      <c r="C51" s="75" t="s">
        <v>172</v>
      </c>
      <c r="D51" s="83">
        <v>0</v>
      </c>
      <c r="E51" s="119">
        <v>0</v>
      </c>
      <c r="F51" s="83">
        <v>0</v>
      </c>
      <c r="G51" s="83">
        <v>0</v>
      </c>
      <c r="H51" s="83">
        <v>0</v>
      </c>
      <c r="I51" s="83">
        <v>0</v>
      </c>
      <c r="J51" s="155">
        <v>0</v>
      </c>
      <c r="K51" s="155">
        <v>0</v>
      </c>
      <c r="L51" s="155">
        <v>0</v>
      </c>
      <c r="M51" s="155">
        <v>0</v>
      </c>
      <c r="N51" s="155">
        <v>0</v>
      </c>
      <c r="O51" s="155">
        <v>0</v>
      </c>
      <c r="P51" s="155">
        <v>0</v>
      </c>
      <c r="Q51" s="155">
        <v>0</v>
      </c>
      <c r="R51" s="155">
        <v>0</v>
      </c>
      <c r="S51" s="155">
        <v>0</v>
      </c>
      <c r="T51" s="155">
        <v>0</v>
      </c>
      <c r="U51" s="155">
        <v>0</v>
      </c>
      <c r="V51" s="155">
        <v>0</v>
      </c>
      <c r="W51" s="46">
        <v>0</v>
      </c>
      <c r="X51" s="155">
        <v>0</v>
      </c>
      <c r="Y51" s="155">
        <v>0</v>
      </c>
      <c r="Z51" s="155">
        <v>0</v>
      </c>
      <c r="AA51" s="155">
        <v>0</v>
      </c>
      <c r="AB51" s="155">
        <v>0</v>
      </c>
      <c r="AC51" s="155">
        <v>0</v>
      </c>
      <c r="AD51" s="155">
        <v>0</v>
      </c>
      <c r="AE51" s="155">
        <v>0</v>
      </c>
      <c r="AF51" s="155">
        <v>0</v>
      </c>
      <c r="AG51" s="155">
        <v>0</v>
      </c>
      <c r="AH51" s="155">
        <v>0</v>
      </c>
      <c r="AI51" s="155">
        <v>0</v>
      </c>
      <c r="AJ51" s="155">
        <v>0</v>
      </c>
      <c r="AK51" s="155">
        <v>0</v>
      </c>
      <c r="AL51" s="155">
        <v>0</v>
      </c>
      <c r="AM51" s="155">
        <v>0</v>
      </c>
      <c r="AN51" s="155">
        <v>0</v>
      </c>
      <c r="AO51" s="155">
        <v>0</v>
      </c>
      <c r="AP51" s="155">
        <v>0</v>
      </c>
      <c r="AQ51" s="155">
        <v>0</v>
      </c>
      <c r="AR51" s="155">
        <v>0</v>
      </c>
      <c r="AS51" s="155">
        <v>0</v>
      </c>
      <c r="AT51" s="155">
        <v>0</v>
      </c>
      <c r="AU51" s="155">
        <v>0</v>
      </c>
      <c r="AV51" s="46">
        <v>0</v>
      </c>
      <c r="AW51" s="155">
        <v>0</v>
      </c>
      <c r="AX51" s="155">
        <v>0</v>
      </c>
      <c r="AY51" s="155">
        <v>0</v>
      </c>
      <c r="AZ51" s="155">
        <v>0</v>
      </c>
      <c r="BA51" s="155">
        <v>0</v>
      </c>
      <c r="BB51" s="155">
        <v>0</v>
      </c>
      <c r="BC51" s="155">
        <v>0</v>
      </c>
      <c r="BD51" s="155">
        <v>0</v>
      </c>
      <c r="BE51" s="155">
        <v>0</v>
      </c>
      <c r="BF51" s="155">
        <v>0</v>
      </c>
      <c r="BG51" s="155">
        <v>0</v>
      </c>
      <c r="BH51" s="332"/>
      <c r="BJ51" s="116" t="e">
        <f>Раздел2!#REF!</f>
        <v>#REF!</v>
      </c>
    </row>
    <row r="52" spans="1:62" ht="15.75" customHeight="1" x14ac:dyDescent="0.25">
      <c r="A52" s="332"/>
      <c r="B52" s="160" t="s">
        <v>171</v>
      </c>
      <c r="C52" s="75" t="s">
        <v>174</v>
      </c>
      <c r="D52" s="83">
        <v>0</v>
      </c>
      <c r="E52" s="119">
        <v>0</v>
      </c>
      <c r="F52" s="83">
        <v>0</v>
      </c>
      <c r="G52" s="83">
        <v>0</v>
      </c>
      <c r="H52" s="83">
        <v>0</v>
      </c>
      <c r="I52" s="83">
        <v>0</v>
      </c>
      <c r="J52" s="155">
        <v>0</v>
      </c>
      <c r="K52" s="155">
        <v>0</v>
      </c>
      <c r="L52" s="155">
        <v>0</v>
      </c>
      <c r="M52" s="155">
        <v>0</v>
      </c>
      <c r="N52" s="155">
        <v>0</v>
      </c>
      <c r="O52" s="155">
        <v>0</v>
      </c>
      <c r="P52" s="155">
        <v>0</v>
      </c>
      <c r="Q52" s="155">
        <v>0</v>
      </c>
      <c r="R52" s="155">
        <v>0</v>
      </c>
      <c r="S52" s="155">
        <v>0</v>
      </c>
      <c r="T52" s="155">
        <v>0</v>
      </c>
      <c r="U52" s="155">
        <v>0</v>
      </c>
      <c r="V52" s="155">
        <v>0</v>
      </c>
      <c r="W52" s="46">
        <v>0</v>
      </c>
      <c r="X52" s="155">
        <v>0</v>
      </c>
      <c r="Y52" s="155">
        <v>0</v>
      </c>
      <c r="Z52" s="155">
        <v>0</v>
      </c>
      <c r="AA52" s="155">
        <v>0</v>
      </c>
      <c r="AB52" s="155">
        <v>0</v>
      </c>
      <c r="AC52" s="155">
        <v>0</v>
      </c>
      <c r="AD52" s="155">
        <v>0</v>
      </c>
      <c r="AE52" s="155">
        <v>0</v>
      </c>
      <c r="AF52" s="155">
        <v>0</v>
      </c>
      <c r="AG52" s="155">
        <v>0</v>
      </c>
      <c r="AH52" s="155">
        <v>0</v>
      </c>
      <c r="AI52" s="155">
        <v>0</v>
      </c>
      <c r="AJ52" s="155">
        <v>0</v>
      </c>
      <c r="AK52" s="155">
        <v>0</v>
      </c>
      <c r="AL52" s="155">
        <v>0</v>
      </c>
      <c r="AM52" s="155">
        <v>0</v>
      </c>
      <c r="AN52" s="155">
        <v>0</v>
      </c>
      <c r="AO52" s="155">
        <v>0</v>
      </c>
      <c r="AP52" s="155">
        <v>0</v>
      </c>
      <c r="AQ52" s="155">
        <v>0</v>
      </c>
      <c r="AR52" s="155">
        <v>0</v>
      </c>
      <c r="AS52" s="155">
        <v>0</v>
      </c>
      <c r="AT52" s="155">
        <v>0</v>
      </c>
      <c r="AU52" s="155">
        <v>0</v>
      </c>
      <c r="AV52" s="46">
        <v>0</v>
      </c>
      <c r="AW52" s="155">
        <v>0</v>
      </c>
      <c r="AX52" s="155">
        <v>0</v>
      </c>
      <c r="AY52" s="155">
        <v>0</v>
      </c>
      <c r="AZ52" s="155">
        <v>0</v>
      </c>
      <c r="BA52" s="155">
        <v>0</v>
      </c>
      <c r="BB52" s="155">
        <v>0</v>
      </c>
      <c r="BC52" s="155">
        <v>0</v>
      </c>
      <c r="BD52" s="155">
        <v>0</v>
      </c>
      <c r="BE52" s="155">
        <v>0</v>
      </c>
      <c r="BF52" s="155">
        <v>0</v>
      </c>
      <c r="BG52" s="155">
        <v>0</v>
      </c>
      <c r="BH52" s="332"/>
      <c r="BJ52" s="116" t="e">
        <f>Раздел2!#REF!</f>
        <v>#REF!</v>
      </c>
    </row>
    <row r="53" spans="1:62" ht="15.75" customHeight="1" x14ac:dyDescent="0.25">
      <c r="A53" s="332"/>
      <c r="B53" s="160" t="s">
        <v>173</v>
      </c>
      <c r="C53" s="75" t="s">
        <v>176</v>
      </c>
      <c r="D53" s="83">
        <v>0</v>
      </c>
      <c r="E53" s="119">
        <v>0</v>
      </c>
      <c r="F53" s="83">
        <v>0</v>
      </c>
      <c r="G53" s="83">
        <v>0</v>
      </c>
      <c r="H53" s="83">
        <v>0</v>
      </c>
      <c r="I53" s="83">
        <v>0</v>
      </c>
      <c r="J53" s="155">
        <v>0</v>
      </c>
      <c r="K53" s="155">
        <v>0</v>
      </c>
      <c r="L53" s="155">
        <v>0</v>
      </c>
      <c r="M53" s="155">
        <v>0</v>
      </c>
      <c r="N53" s="155">
        <v>0</v>
      </c>
      <c r="O53" s="155">
        <v>0</v>
      </c>
      <c r="P53" s="155">
        <v>0</v>
      </c>
      <c r="Q53" s="155">
        <v>0</v>
      </c>
      <c r="R53" s="155">
        <v>0</v>
      </c>
      <c r="S53" s="155">
        <v>0</v>
      </c>
      <c r="T53" s="155">
        <v>0</v>
      </c>
      <c r="U53" s="155">
        <v>0</v>
      </c>
      <c r="V53" s="155">
        <v>0</v>
      </c>
      <c r="W53" s="46">
        <v>0</v>
      </c>
      <c r="X53" s="155">
        <v>0</v>
      </c>
      <c r="Y53" s="155">
        <v>0</v>
      </c>
      <c r="Z53" s="155">
        <v>0</v>
      </c>
      <c r="AA53" s="155">
        <v>0</v>
      </c>
      <c r="AB53" s="155">
        <v>0</v>
      </c>
      <c r="AC53" s="155">
        <v>0</v>
      </c>
      <c r="AD53" s="155">
        <v>0</v>
      </c>
      <c r="AE53" s="155">
        <v>0</v>
      </c>
      <c r="AF53" s="155">
        <v>0</v>
      </c>
      <c r="AG53" s="155">
        <v>0</v>
      </c>
      <c r="AH53" s="155">
        <v>0</v>
      </c>
      <c r="AI53" s="155">
        <v>0</v>
      </c>
      <c r="AJ53" s="155">
        <v>0</v>
      </c>
      <c r="AK53" s="155">
        <v>0</v>
      </c>
      <c r="AL53" s="155">
        <v>0</v>
      </c>
      <c r="AM53" s="155">
        <v>0</v>
      </c>
      <c r="AN53" s="155">
        <v>0</v>
      </c>
      <c r="AO53" s="155">
        <v>0</v>
      </c>
      <c r="AP53" s="155">
        <v>0</v>
      </c>
      <c r="AQ53" s="155">
        <v>0</v>
      </c>
      <c r="AR53" s="155">
        <v>0</v>
      </c>
      <c r="AS53" s="155">
        <v>0</v>
      </c>
      <c r="AT53" s="155">
        <v>0</v>
      </c>
      <c r="AU53" s="155">
        <v>0</v>
      </c>
      <c r="AV53" s="46">
        <v>0</v>
      </c>
      <c r="AW53" s="155">
        <v>0</v>
      </c>
      <c r="AX53" s="155">
        <v>0</v>
      </c>
      <c r="AY53" s="155">
        <v>0</v>
      </c>
      <c r="AZ53" s="155">
        <v>0</v>
      </c>
      <c r="BA53" s="155">
        <v>0</v>
      </c>
      <c r="BB53" s="155">
        <v>0</v>
      </c>
      <c r="BC53" s="155">
        <v>0</v>
      </c>
      <c r="BD53" s="155">
        <v>0</v>
      </c>
      <c r="BE53" s="155">
        <v>0</v>
      </c>
      <c r="BF53" s="155">
        <v>0</v>
      </c>
      <c r="BG53" s="155">
        <v>0</v>
      </c>
      <c r="BH53" s="332"/>
      <c r="BJ53" s="116" t="e">
        <f>Раздел2!#REF!</f>
        <v>#REF!</v>
      </c>
    </row>
    <row r="54" spans="1:62" ht="15.75" customHeight="1" x14ac:dyDescent="0.25">
      <c r="A54" s="332"/>
      <c r="B54" s="159" t="s">
        <v>175</v>
      </c>
      <c r="C54" s="75" t="s">
        <v>178</v>
      </c>
      <c r="D54" s="83">
        <v>0</v>
      </c>
      <c r="E54" s="119">
        <v>0</v>
      </c>
      <c r="F54" s="83">
        <v>0</v>
      </c>
      <c r="G54" s="83">
        <v>0</v>
      </c>
      <c r="H54" s="83">
        <v>0</v>
      </c>
      <c r="I54" s="83">
        <v>0</v>
      </c>
      <c r="J54" s="155">
        <v>0</v>
      </c>
      <c r="K54" s="155">
        <v>0</v>
      </c>
      <c r="L54" s="155">
        <v>0</v>
      </c>
      <c r="M54" s="155">
        <v>0</v>
      </c>
      <c r="N54" s="155">
        <v>0</v>
      </c>
      <c r="O54" s="155">
        <v>0</v>
      </c>
      <c r="P54" s="155">
        <v>0</v>
      </c>
      <c r="Q54" s="155">
        <v>0</v>
      </c>
      <c r="R54" s="155">
        <v>0</v>
      </c>
      <c r="S54" s="155">
        <v>0</v>
      </c>
      <c r="T54" s="155">
        <v>0</v>
      </c>
      <c r="U54" s="155">
        <v>0</v>
      </c>
      <c r="V54" s="155">
        <v>0</v>
      </c>
      <c r="W54" s="46">
        <v>0</v>
      </c>
      <c r="X54" s="155">
        <v>0</v>
      </c>
      <c r="Y54" s="155">
        <v>0</v>
      </c>
      <c r="Z54" s="155">
        <v>0</v>
      </c>
      <c r="AA54" s="155">
        <v>0</v>
      </c>
      <c r="AB54" s="155">
        <v>0</v>
      </c>
      <c r="AC54" s="155">
        <v>0</v>
      </c>
      <c r="AD54" s="155">
        <v>0</v>
      </c>
      <c r="AE54" s="155">
        <v>0</v>
      </c>
      <c r="AF54" s="155">
        <v>0</v>
      </c>
      <c r="AG54" s="155">
        <v>0</v>
      </c>
      <c r="AH54" s="155">
        <v>0</v>
      </c>
      <c r="AI54" s="155">
        <v>0</v>
      </c>
      <c r="AJ54" s="155">
        <v>0</v>
      </c>
      <c r="AK54" s="155">
        <v>0</v>
      </c>
      <c r="AL54" s="155">
        <v>0</v>
      </c>
      <c r="AM54" s="155">
        <v>0</v>
      </c>
      <c r="AN54" s="155">
        <v>0</v>
      </c>
      <c r="AO54" s="155">
        <v>0</v>
      </c>
      <c r="AP54" s="155">
        <v>0</v>
      </c>
      <c r="AQ54" s="155">
        <v>0</v>
      </c>
      <c r="AR54" s="155">
        <v>0</v>
      </c>
      <c r="AS54" s="155">
        <v>0</v>
      </c>
      <c r="AT54" s="155">
        <v>0</v>
      </c>
      <c r="AU54" s="155">
        <v>0</v>
      </c>
      <c r="AV54" s="46">
        <v>0</v>
      </c>
      <c r="AW54" s="155">
        <v>0</v>
      </c>
      <c r="AX54" s="155">
        <v>0</v>
      </c>
      <c r="AY54" s="155">
        <v>0</v>
      </c>
      <c r="AZ54" s="155">
        <v>0</v>
      </c>
      <c r="BA54" s="155">
        <v>0</v>
      </c>
      <c r="BB54" s="155">
        <v>0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332"/>
      <c r="BJ54" s="116" t="e">
        <f>Раздел2!#REF!</f>
        <v>#REF!</v>
      </c>
    </row>
    <row r="55" spans="1:62" ht="15" customHeight="1" x14ac:dyDescent="0.25">
      <c r="A55" s="332"/>
      <c r="B55" s="159" t="s">
        <v>177</v>
      </c>
      <c r="C55" s="75" t="s">
        <v>180</v>
      </c>
      <c r="D55" s="83">
        <v>0</v>
      </c>
      <c r="E55" s="119">
        <v>0</v>
      </c>
      <c r="F55" s="83">
        <v>0</v>
      </c>
      <c r="G55" s="83">
        <v>0</v>
      </c>
      <c r="H55" s="83">
        <v>0</v>
      </c>
      <c r="I55" s="83">
        <v>0</v>
      </c>
      <c r="J55" s="155">
        <v>0</v>
      </c>
      <c r="K55" s="155">
        <v>0</v>
      </c>
      <c r="L55" s="155">
        <v>0</v>
      </c>
      <c r="M55" s="155">
        <v>0</v>
      </c>
      <c r="N55" s="155">
        <v>0</v>
      </c>
      <c r="O55" s="155">
        <v>0</v>
      </c>
      <c r="P55" s="155">
        <v>0</v>
      </c>
      <c r="Q55" s="155">
        <v>0</v>
      </c>
      <c r="R55" s="155">
        <v>0</v>
      </c>
      <c r="S55" s="155">
        <v>0</v>
      </c>
      <c r="T55" s="155">
        <v>0</v>
      </c>
      <c r="U55" s="155">
        <v>0</v>
      </c>
      <c r="V55" s="155">
        <v>0</v>
      </c>
      <c r="W55" s="46">
        <v>0</v>
      </c>
      <c r="X55" s="155">
        <v>0</v>
      </c>
      <c r="Y55" s="155">
        <v>0</v>
      </c>
      <c r="Z55" s="155">
        <v>0</v>
      </c>
      <c r="AA55" s="155">
        <v>0</v>
      </c>
      <c r="AB55" s="155">
        <v>0</v>
      </c>
      <c r="AC55" s="155">
        <v>0</v>
      </c>
      <c r="AD55" s="155">
        <v>0</v>
      </c>
      <c r="AE55" s="155">
        <v>0</v>
      </c>
      <c r="AF55" s="155">
        <v>0</v>
      </c>
      <c r="AG55" s="155">
        <v>0</v>
      </c>
      <c r="AH55" s="155">
        <v>0</v>
      </c>
      <c r="AI55" s="155">
        <v>0</v>
      </c>
      <c r="AJ55" s="155">
        <v>0</v>
      </c>
      <c r="AK55" s="155">
        <v>0</v>
      </c>
      <c r="AL55" s="155">
        <v>0</v>
      </c>
      <c r="AM55" s="155">
        <v>0</v>
      </c>
      <c r="AN55" s="155">
        <v>0</v>
      </c>
      <c r="AO55" s="155">
        <v>0</v>
      </c>
      <c r="AP55" s="155">
        <v>0</v>
      </c>
      <c r="AQ55" s="155">
        <v>0</v>
      </c>
      <c r="AR55" s="155">
        <v>0</v>
      </c>
      <c r="AS55" s="155">
        <v>0</v>
      </c>
      <c r="AT55" s="155">
        <v>0</v>
      </c>
      <c r="AU55" s="155">
        <v>0</v>
      </c>
      <c r="AV55" s="46">
        <v>0</v>
      </c>
      <c r="AW55" s="155">
        <v>0</v>
      </c>
      <c r="AX55" s="155">
        <v>0</v>
      </c>
      <c r="AY55" s="155">
        <v>0</v>
      </c>
      <c r="AZ55" s="155">
        <v>0</v>
      </c>
      <c r="BA55" s="155">
        <v>0</v>
      </c>
      <c r="BB55" s="155">
        <v>0</v>
      </c>
      <c r="BC55" s="155">
        <v>0</v>
      </c>
      <c r="BD55" s="155">
        <v>0</v>
      </c>
      <c r="BE55" s="155">
        <v>0</v>
      </c>
      <c r="BF55" s="155">
        <v>0</v>
      </c>
      <c r="BG55" s="155">
        <v>0</v>
      </c>
      <c r="BH55" s="332"/>
      <c r="BJ55" s="116" t="e">
        <f>Раздел2!#REF!</f>
        <v>#REF!</v>
      </c>
    </row>
    <row r="56" spans="1:62" x14ac:dyDescent="0.25">
      <c r="A56" s="332"/>
      <c r="B56" s="159" t="s">
        <v>179</v>
      </c>
      <c r="C56" s="75" t="s">
        <v>182</v>
      </c>
      <c r="D56" s="83">
        <v>0</v>
      </c>
      <c r="E56" s="119">
        <v>0</v>
      </c>
      <c r="F56" s="83">
        <v>0</v>
      </c>
      <c r="G56" s="83">
        <v>0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83">
        <v>0</v>
      </c>
      <c r="P56" s="83">
        <v>0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83">
        <v>0</v>
      </c>
      <c r="W56" s="83">
        <v>0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83">
        <v>0</v>
      </c>
      <c r="AD56" s="83">
        <v>0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83">
        <v>0</v>
      </c>
      <c r="AK56" s="83">
        <v>0</v>
      </c>
      <c r="AL56" s="83">
        <v>0</v>
      </c>
      <c r="AM56" s="83">
        <v>0</v>
      </c>
      <c r="AN56" s="83">
        <v>0</v>
      </c>
      <c r="AO56" s="83">
        <v>0</v>
      </c>
      <c r="AP56" s="83">
        <v>0</v>
      </c>
      <c r="AQ56" s="83">
        <v>0</v>
      </c>
      <c r="AR56" s="83">
        <v>0</v>
      </c>
      <c r="AS56" s="83">
        <v>0</v>
      </c>
      <c r="AT56" s="83">
        <v>0</v>
      </c>
      <c r="AU56" s="83">
        <v>0</v>
      </c>
      <c r="AV56" s="83">
        <v>0</v>
      </c>
      <c r="AW56" s="83">
        <v>0</v>
      </c>
      <c r="AX56" s="83">
        <v>0</v>
      </c>
      <c r="AY56" s="83">
        <v>0</v>
      </c>
      <c r="AZ56" s="83">
        <v>0</v>
      </c>
      <c r="BA56" s="83">
        <v>0</v>
      </c>
      <c r="BB56" s="83">
        <v>0</v>
      </c>
      <c r="BC56" s="83">
        <v>0</v>
      </c>
      <c r="BD56" s="83">
        <v>0</v>
      </c>
      <c r="BE56" s="83">
        <v>0</v>
      </c>
      <c r="BF56" s="83">
        <v>0</v>
      </c>
      <c r="BG56" s="83">
        <v>0</v>
      </c>
      <c r="BH56" s="332"/>
      <c r="BJ56" s="116" t="e">
        <f>Раздел2!#REF!</f>
        <v>#REF!</v>
      </c>
    </row>
    <row r="57" spans="1:62" ht="21" x14ac:dyDescent="0.25">
      <c r="A57" s="332"/>
      <c r="B57" s="160" t="s">
        <v>181</v>
      </c>
      <c r="C57" s="75" t="s">
        <v>184</v>
      </c>
      <c r="D57" s="83">
        <v>0</v>
      </c>
      <c r="E57" s="119">
        <v>0</v>
      </c>
      <c r="F57" s="83">
        <v>0</v>
      </c>
      <c r="G57" s="83">
        <v>0</v>
      </c>
      <c r="H57" s="83">
        <v>0</v>
      </c>
      <c r="I57" s="83">
        <v>0</v>
      </c>
      <c r="J57" s="155">
        <v>0</v>
      </c>
      <c r="K57" s="155">
        <v>0</v>
      </c>
      <c r="L57" s="155">
        <v>0</v>
      </c>
      <c r="M57" s="155">
        <v>0</v>
      </c>
      <c r="N57" s="155">
        <v>0</v>
      </c>
      <c r="O57" s="155">
        <v>0</v>
      </c>
      <c r="P57" s="155">
        <v>0</v>
      </c>
      <c r="Q57" s="155">
        <v>0</v>
      </c>
      <c r="R57" s="155">
        <v>0</v>
      </c>
      <c r="S57" s="155">
        <v>0</v>
      </c>
      <c r="T57" s="155">
        <v>0</v>
      </c>
      <c r="U57" s="155">
        <v>0</v>
      </c>
      <c r="V57" s="155">
        <v>0</v>
      </c>
      <c r="W57" s="46">
        <v>0</v>
      </c>
      <c r="X57" s="155">
        <v>0</v>
      </c>
      <c r="Y57" s="155">
        <v>0</v>
      </c>
      <c r="Z57" s="155">
        <v>0</v>
      </c>
      <c r="AA57" s="155">
        <v>0</v>
      </c>
      <c r="AB57" s="155">
        <v>0</v>
      </c>
      <c r="AC57" s="155">
        <v>0</v>
      </c>
      <c r="AD57" s="155">
        <v>0</v>
      </c>
      <c r="AE57" s="155">
        <v>0</v>
      </c>
      <c r="AF57" s="155">
        <v>0</v>
      </c>
      <c r="AG57" s="155">
        <v>0</v>
      </c>
      <c r="AH57" s="155">
        <v>0</v>
      </c>
      <c r="AI57" s="155">
        <v>0</v>
      </c>
      <c r="AJ57" s="155">
        <v>0</v>
      </c>
      <c r="AK57" s="155">
        <v>0</v>
      </c>
      <c r="AL57" s="155">
        <v>0</v>
      </c>
      <c r="AM57" s="155">
        <v>0</v>
      </c>
      <c r="AN57" s="155">
        <v>0</v>
      </c>
      <c r="AO57" s="155">
        <v>0</v>
      </c>
      <c r="AP57" s="155">
        <v>0</v>
      </c>
      <c r="AQ57" s="155">
        <v>0</v>
      </c>
      <c r="AR57" s="155">
        <v>0</v>
      </c>
      <c r="AS57" s="155">
        <v>0</v>
      </c>
      <c r="AT57" s="155">
        <v>0</v>
      </c>
      <c r="AU57" s="155">
        <v>0</v>
      </c>
      <c r="AV57" s="46">
        <v>0</v>
      </c>
      <c r="AW57" s="155">
        <v>0</v>
      </c>
      <c r="AX57" s="155">
        <v>0</v>
      </c>
      <c r="AY57" s="155">
        <v>0</v>
      </c>
      <c r="AZ57" s="155">
        <v>0</v>
      </c>
      <c r="BA57" s="155">
        <v>0</v>
      </c>
      <c r="BB57" s="155">
        <v>0</v>
      </c>
      <c r="BC57" s="155">
        <v>0</v>
      </c>
      <c r="BD57" s="155">
        <v>0</v>
      </c>
      <c r="BE57" s="155">
        <v>0</v>
      </c>
      <c r="BF57" s="155">
        <v>0</v>
      </c>
      <c r="BG57" s="155">
        <v>0</v>
      </c>
      <c r="BH57" s="332"/>
      <c r="BJ57" s="116" t="e">
        <f>Раздел2!#REF!</f>
        <v>#REF!</v>
      </c>
    </row>
    <row r="58" spans="1:62" ht="15" customHeight="1" x14ac:dyDescent="0.25">
      <c r="A58" s="332"/>
      <c r="B58" s="160" t="s">
        <v>183</v>
      </c>
      <c r="C58" s="75" t="s">
        <v>186</v>
      </c>
      <c r="D58" s="83">
        <v>0</v>
      </c>
      <c r="E58" s="119">
        <v>0</v>
      </c>
      <c r="F58" s="83">
        <v>0</v>
      </c>
      <c r="G58" s="83">
        <v>0</v>
      </c>
      <c r="H58" s="83">
        <v>0</v>
      </c>
      <c r="I58" s="83">
        <v>0</v>
      </c>
      <c r="J58" s="155">
        <v>0</v>
      </c>
      <c r="K58" s="155">
        <v>0</v>
      </c>
      <c r="L58" s="155">
        <v>0</v>
      </c>
      <c r="M58" s="155">
        <v>0</v>
      </c>
      <c r="N58" s="155">
        <v>0</v>
      </c>
      <c r="O58" s="155">
        <v>0</v>
      </c>
      <c r="P58" s="155">
        <v>0</v>
      </c>
      <c r="Q58" s="155">
        <v>0</v>
      </c>
      <c r="R58" s="155">
        <v>0</v>
      </c>
      <c r="S58" s="155">
        <v>0</v>
      </c>
      <c r="T58" s="155">
        <v>0</v>
      </c>
      <c r="U58" s="155">
        <v>0</v>
      </c>
      <c r="V58" s="155">
        <v>0</v>
      </c>
      <c r="W58" s="155">
        <v>0</v>
      </c>
      <c r="X58" s="155">
        <v>0</v>
      </c>
      <c r="Y58" s="155">
        <v>0</v>
      </c>
      <c r="Z58" s="155">
        <v>0</v>
      </c>
      <c r="AA58" s="155">
        <v>0</v>
      </c>
      <c r="AB58" s="155">
        <v>0</v>
      </c>
      <c r="AC58" s="155">
        <v>0</v>
      </c>
      <c r="AD58" s="155">
        <v>0</v>
      </c>
      <c r="AE58" s="155">
        <v>0</v>
      </c>
      <c r="AF58" s="155">
        <v>0</v>
      </c>
      <c r="AG58" s="155">
        <v>0</v>
      </c>
      <c r="AH58" s="155">
        <v>0</v>
      </c>
      <c r="AI58" s="155">
        <v>0</v>
      </c>
      <c r="AJ58" s="155">
        <v>0</v>
      </c>
      <c r="AK58" s="155">
        <v>0</v>
      </c>
      <c r="AL58" s="155">
        <v>0</v>
      </c>
      <c r="AM58" s="155">
        <v>0</v>
      </c>
      <c r="AN58" s="155">
        <v>0</v>
      </c>
      <c r="AO58" s="155">
        <v>0</v>
      </c>
      <c r="AP58" s="155">
        <v>0</v>
      </c>
      <c r="AQ58" s="155">
        <v>0</v>
      </c>
      <c r="AR58" s="155">
        <v>0</v>
      </c>
      <c r="AS58" s="155">
        <v>0</v>
      </c>
      <c r="AT58" s="155">
        <v>0</v>
      </c>
      <c r="AU58" s="155">
        <v>0</v>
      </c>
      <c r="AV58" s="155">
        <v>0</v>
      </c>
      <c r="AW58" s="155">
        <v>0</v>
      </c>
      <c r="AX58" s="155">
        <v>0</v>
      </c>
      <c r="AY58" s="155">
        <v>0</v>
      </c>
      <c r="AZ58" s="155">
        <v>0</v>
      </c>
      <c r="BA58" s="155">
        <v>0</v>
      </c>
      <c r="BB58" s="155">
        <v>0</v>
      </c>
      <c r="BC58" s="155">
        <v>0</v>
      </c>
      <c r="BD58" s="155">
        <v>0</v>
      </c>
      <c r="BE58" s="155">
        <v>0</v>
      </c>
      <c r="BF58" s="155">
        <v>0</v>
      </c>
      <c r="BG58" s="155">
        <v>0</v>
      </c>
      <c r="BH58" s="332"/>
      <c r="BJ58" s="116" t="e">
        <f>Раздел2!#REF!</f>
        <v>#REF!</v>
      </c>
    </row>
    <row r="59" spans="1:62" ht="15.75" customHeight="1" x14ac:dyDescent="0.25">
      <c r="A59" s="332"/>
      <c r="B59" s="160" t="s">
        <v>185</v>
      </c>
      <c r="C59" s="75" t="s">
        <v>188</v>
      </c>
      <c r="D59" s="83">
        <v>0</v>
      </c>
      <c r="E59" s="119">
        <v>0</v>
      </c>
      <c r="F59" s="83">
        <v>0</v>
      </c>
      <c r="G59" s="83">
        <v>0</v>
      </c>
      <c r="H59" s="83">
        <v>0</v>
      </c>
      <c r="I59" s="83">
        <v>0</v>
      </c>
      <c r="J59" s="155">
        <v>0</v>
      </c>
      <c r="K59" s="155">
        <v>0</v>
      </c>
      <c r="L59" s="155">
        <v>0</v>
      </c>
      <c r="M59" s="155">
        <v>0</v>
      </c>
      <c r="N59" s="155">
        <v>0</v>
      </c>
      <c r="O59" s="155">
        <v>0</v>
      </c>
      <c r="P59" s="155">
        <v>0</v>
      </c>
      <c r="Q59" s="155">
        <v>0</v>
      </c>
      <c r="R59" s="155">
        <v>0</v>
      </c>
      <c r="S59" s="155">
        <v>0</v>
      </c>
      <c r="T59" s="155">
        <v>0</v>
      </c>
      <c r="U59" s="155">
        <v>0</v>
      </c>
      <c r="V59" s="155">
        <v>0</v>
      </c>
      <c r="W59" s="155">
        <v>0</v>
      </c>
      <c r="X59" s="155">
        <v>0</v>
      </c>
      <c r="Y59" s="155">
        <v>0</v>
      </c>
      <c r="Z59" s="155">
        <v>0</v>
      </c>
      <c r="AA59" s="155">
        <v>0</v>
      </c>
      <c r="AB59" s="155">
        <v>0</v>
      </c>
      <c r="AC59" s="155">
        <v>0</v>
      </c>
      <c r="AD59" s="155">
        <v>0</v>
      </c>
      <c r="AE59" s="155">
        <v>0</v>
      </c>
      <c r="AF59" s="155">
        <v>0</v>
      </c>
      <c r="AG59" s="155">
        <v>0</v>
      </c>
      <c r="AH59" s="155">
        <v>0</v>
      </c>
      <c r="AI59" s="155">
        <v>0</v>
      </c>
      <c r="AJ59" s="155">
        <v>0</v>
      </c>
      <c r="AK59" s="155">
        <v>0</v>
      </c>
      <c r="AL59" s="155">
        <v>0</v>
      </c>
      <c r="AM59" s="155">
        <v>0</v>
      </c>
      <c r="AN59" s="155">
        <v>0</v>
      </c>
      <c r="AO59" s="155">
        <v>0</v>
      </c>
      <c r="AP59" s="155">
        <v>0</v>
      </c>
      <c r="AQ59" s="155">
        <v>0</v>
      </c>
      <c r="AR59" s="155">
        <v>0</v>
      </c>
      <c r="AS59" s="155">
        <v>0</v>
      </c>
      <c r="AT59" s="155">
        <v>0</v>
      </c>
      <c r="AU59" s="155">
        <v>0</v>
      </c>
      <c r="AV59" s="155">
        <v>0</v>
      </c>
      <c r="AW59" s="155">
        <v>0</v>
      </c>
      <c r="AX59" s="155">
        <v>0</v>
      </c>
      <c r="AY59" s="155">
        <v>0</v>
      </c>
      <c r="AZ59" s="155">
        <v>0</v>
      </c>
      <c r="BA59" s="155">
        <v>0</v>
      </c>
      <c r="BB59" s="155">
        <v>0</v>
      </c>
      <c r="BC59" s="155">
        <v>0</v>
      </c>
      <c r="BD59" s="155">
        <v>0</v>
      </c>
      <c r="BE59" s="155">
        <v>0</v>
      </c>
      <c r="BF59" s="155">
        <v>0</v>
      </c>
      <c r="BG59" s="155">
        <v>0</v>
      </c>
      <c r="BH59" s="332"/>
      <c r="BJ59" s="116" t="e">
        <f>Раздел2!#REF!</f>
        <v>#REF!</v>
      </c>
    </row>
    <row r="60" spans="1:62" ht="15.75" customHeight="1" x14ac:dyDescent="0.25">
      <c r="A60" s="332"/>
      <c r="B60" s="159" t="s">
        <v>187</v>
      </c>
      <c r="C60" s="75" t="s">
        <v>190</v>
      </c>
      <c r="D60" s="83">
        <v>0</v>
      </c>
      <c r="E60" s="119">
        <v>0</v>
      </c>
      <c r="F60" s="83">
        <v>0</v>
      </c>
      <c r="G60" s="83">
        <v>0</v>
      </c>
      <c r="H60" s="83">
        <v>0</v>
      </c>
      <c r="I60" s="83">
        <v>0</v>
      </c>
      <c r="J60" s="155">
        <v>0</v>
      </c>
      <c r="K60" s="155">
        <v>0</v>
      </c>
      <c r="L60" s="155">
        <v>0</v>
      </c>
      <c r="M60" s="155">
        <v>0</v>
      </c>
      <c r="N60" s="155">
        <v>0</v>
      </c>
      <c r="O60" s="155">
        <v>0</v>
      </c>
      <c r="P60" s="155">
        <v>0</v>
      </c>
      <c r="Q60" s="155">
        <v>0</v>
      </c>
      <c r="R60" s="155">
        <v>0</v>
      </c>
      <c r="S60" s="155">
        <v>0</v>
      </c>
      <c r="T60" s="155">
        <v>0</v>
      </c>
      <c r="U60" s="155">
        <v>0</v>
      </c>
      <c r="V60" s="155">
        <v>0</v>
      </c>
      <c r="W60" s="46">
        <v>0</v>
      </c>
      <c r="X60" s="155">
        <v>0</v>
      </c>
      <c r="Y60" s="155">
        <v>0</v>
      </c>
      <c r="Z60" s="155">
        <v>0</v>
      </c>
      <c r="AA60" s="155">
        <v>0</v>
      </c>
      <c r="AB60" s="155">
        <v>0</v>
      </c>
      <c r="AC60" s="155">
        <v>0</v>
      </c>
      <c r="AD60" s="155">
        <v>0</v>
      </c>
      <c r="AE60" s="155">
        <v>0</v>
      </c>
      <c r="AF60" s="155">
        <v>0</v>
      </c>
      <c r="AG60" s="155">
        <v>0</v>
      </c>
      <c r="AH60" s="155">
        <v>0</v>
      </c>
      <c r="AI60" s="155">
        <v>0</v>
      </c>
      <c r="AJ60" s="155">
        <v>0</v>
      </c>
      <c r="AK60" s="155">
        <v>0</v>
      </c>
      <c r="AL60" s="155">
        <v>0</v>
      </c>
      <c r="AM60" s="155">
        <v>0</v>
      </c>
      <c r="AN60" s="155">
        <v>0</v>
      </c>
      <c r="AO60" s="155">
        <v>0</v>
      </c>
      <c r="AP60" s="155">
        <v>0</v>
      </c>
      <c r="AQ60" s="155">
        <v>0</v>
      </c>
      <c r="AR60" s="155">
        <v>0</v>
      </c>
      <c r="AS60" s="155">
        <v>0</v>
      </c>
      <c r="AT60" s="155">
        <v>0</v>
      </c>
      <c r="AU60" s="155">
        <v>0</v>
      </c>
      <c r="AV60" s="46">
        <v>0</v>
      </c>
      <c r="AW60" s="155">
        <v>0</v>
      </c>
      <c r="AX60" s="155">
        <v>0</v>
      </c>
      <c r="AY60" s="155">
        <v>0</v>
      </c>
      <c r="AZ60" s="155">
        <v>0</v>
      </c>
      <c r="BA60" s="155">
        <v>0</v>
      </c>
      <c r="BB60" s="155">
        <v>0</v>
      </c>
      <c r="BC60" s="155">
        <v>0</v>
      </c>
      <c r="BD60" s="155">
        <v>0</v>
      </c>
      <c r="BE60" s="155">
        <v>0</v>
      </c>
      <c r="BF60" s="155">
        <v>0</v>
      </c>
      <c r="BG60" s="155">
        <v>0</v>
      </c>
      <c r="BH60" s="332"/>
      <c r="BJ60" s="116" t="e">
        <f>Раздел2!#REF!</f>
        <v>#REF!</v>
      </c>
    </row>
    <row r="61" spans="1:62" ht="15.75" customHeight="1" x14ac:dyDescent="0.25">
      <c r="A61" s="332"/>
      <c r="B61" s="159" t="s">
        <v>189</v>
      </c>
      <c r="C61" s="75" t="s">
        <v>192</v>
      </c>
      <c r="D61" s="83">
        <v>0</v>
      </c>
      <c r="E61" s="119">
        <v>0</v>
      </c>
      <c r="F61" s="83">
        <v>0</v>
      </c>
      <c r="G61" s="83">
        <v>0</v>
      </c>
      <c r="H61" s="83">
        <v>0</v>
      </c>
      <c r="I61" s="83">
        <v>0</v>
      </c>
      <c r="J61" s="155">
        <v>0</v>
      </c>
      <c r="K61" s="155">
        <v>0</v>
      </c>
      <c r="L61" s="155">
        <v>0</v>
      </c>
      <c r="M61" s="155">
        <v>0</v>
      </c>
      <c r="N61" s="155">
        <v>0</v>
      </c>
      <c r="O61" s="155">
        <v>0</v>
      </c>
      <c r="P61" s="155">
        <v>0</v>
      </c>
      <c r="Q61" s="155">
        <v>0</v>
      </c>
      <c r="R61" s="155">
        <v>0</v>
      </c>
      <c r="S61" s="155">
        <v>0</v>
      </c>
      <c r="T61" s="155">
        <v>0</v>
      </c>
      <c r="U61" s="155">
        <v>0</v>
      </c>
      <c r="V61" s="155">
        <v>0</v>
      </c>
      <c r="W61" s="46">
        <v>0</v>
      </c>
      <c r="X61" s="155">
        <v>0</v>
      </c>
      <c r="Y61" s="155">
        <v>0</v>
      </c>
      <c r="Z61" s="155">
        <v>0</v>
      </c>
      <c r="AA61" s="155">
        <v>0</v>
      </c>
      <c r="AB61" s="155">
        <v>0</v>
      </c>
      <c r="AC61" s="155">
        <v>0</v>
      </c>
      <c r="AD61" s="155">
        <v>0</v>
      </c>
      <c r="AE61" s="155">
        <v>0</v>
      </c>
      <c r="AF61" s="155">
        <v>0</v>
      </c>
      <c r="AG61" s="155">
        <v>0</v>
      </c>
      <c r="AH61" s="155">
        <v>0</v>
      </c>
      <c r="AI61" s="155">
        <v>0</v>
      </c>
      <c r="AJ61" s="155">
        <v>0</v>
      </c>
      <c r="AK61" s="155">
        <v>0</v>
      </c>
      <c r="AL61" s="155">
        <v>0</v>
      </c>
      <c r="AM61" s="155">
        <v>0</v>
      </c>
      <c r="AN61" s="155">
        <v>0</v>
      </c>
      <c r="AO61" s="155">
        <v>0</v>
      </c>
      <c r="AP61" s="155">
        <v>0</v>
      </c>
      <c r="AQ61" s="155">
        <v>0</v>
      </c>
      <c r="AR61" s="155">
        <v>0</v>
      </c>
      <c r="AS61" s="155">
        <v>0</v>
      </c>
      <c r="AT61" s="155">
        <v>0</v>
      </c>
      <c r="AU61" s="155">
        <v>0</v>
      </c>
      <c r="AV61" s="46">
        <v>0</v>
      </c>
      <c r="AW61" s="155">
        <v>0</v>
      </c>
      <c r="AX61" s="155">
        <v>0</v>
      </c>
      <c r="AY61" s="155">
        <v>0</v>
      </c>
      <c r="AZ61" s="155">
        <v>0</v>
      </c>
      <c r="BA61" s="155">
        <v>0</v>
      </c>
      <c r="BB61" s="155">
        <v>0</v>
      </c>
      <c r="BC61" s="155">
        <v>0</v>
      </c>
      <c r="BD61" s="155">
        <v>0</v>
      </c>
      <c r="BE61" s="155">
        <v>0</v>
      </c>
      <c r="BF61" s="155">
        <v>0</v>
      </c>
      <c r="BG61" s="155">
        <v>0</v>
      </c>
      <c r="BH61" s="332"/>
      <c r="BJ61" s="116" t="e">
        <f>Раздел2!#REF!</f>
        <v>#REF!</v>
      </c>
    </row>
    <row r="62" spans="1:62" ht="15.75" customHeight="1" x14ac:dyDescent="0.25">
      <c r="A62" s="332"/>
      <c r="B62" s="159" t="s">
        <v>191</v>
      </c>
      <c r="C62" s="75" t="s">
        <v>194</v>
      </c>
      <c r="D62" s="83">
        <v>0</v>
      </c>
      <c r="E62" s="119">
        <v>0</v>
      </c>
      <c r="F62" s="83">
        <v>0</v>
      </c>
      <c r="G62" s="83">
        <v>0</v>
      </c>
      <c r="H62" s="83">
        <v>0</v>
      </c>
      <c r="I62" s="83">
        <v>0</v>
      </c>
      <c r="J62" s="155">
        <v>0</v>
      </c>
      <c r="K62" s="155">
        <v>0</v>
      </c>
      <c r="L62" s="155">
        <v>0</v>
      </c>
      <c r="M62" s="155">
        <v>0</v>
      </c>
      <c r="N62" s="155">
        <v>0</v>
      </c>
      <c r="O62" s="155">
        <v>0</v>
      </c>
      <c r="P62" s="155">
        <v>0</v>
      </c>
      <c r="Q62" s="155">
        <v>0</v>
      </c>
      <c r="R62" s="155">
        <v>0</v>
      </c>
      <c r="S62" s="155">
        <v>0</v>
      </c>
      <c r="T62" s="155">
        <v>0</v>
      </c>
      <c r="U62" s="155">
        <v>0</v>
      </c>
      <c r="V62" s="155">
        <v>0</v>
      </c>
      <c r="W62" s="46">
        <v>0</v>
      </c>
      <c r="X62" s="155">
        <v>0</v>
      </c>
      <c r="Y62" s="155">
        <v>0</v>
      </c>
      <c r="Z62" s="155">
        <v>0</v>
      </c>
      <c r="AA62" s="155">
        <v>0</v>
      </c>
      <c r="AB62" s="155">
        <v>0</v>
      </c>
      <c r="AC62" s="155">
        <v>0</v>
      </c>
      <c r="AD62" s="155">
        <v>0</v>
      </c>
      <c r="AE62" s="155">
        <v>0</v>
      </c>
      <c r="AF62" s="155">
        <v>0</v>
      </c>
      <c r="AG62" s="155">
        <v>0</v>
      </c>
      <c r="AH62" s="155">
        <v>0</v>
      </c>
      <c r="AI62" s="155">
        <v>0</v>
      </c>
      <c r="AJ62" s="155">
        <v>0</v>
      </c>
      <c r="AK62" s="155">
        <v>0</v>
      </c>
      <c r="AL62" s="155">
        <v>0</v>
      </c>
      <c r="AM62" s="155">
        <v>0</v>
      </c>
      <c r="AN62" s="155">
        <v>0</v>
      </c>
      <c r="AO62" s="155">
        <v>0</v>
      </c>
      <c r="AP62" s="155">
        <v>0</v>
      </c>
      <c r="AQ62" s="155">
        <v>0</v>
      </c>
      <c r="AR62" s="155">
        <v>0</v>
      </c>
      <c r="AS62" s="155">
        <v>0</v>
      </c>
      <c r="AT62" s="155">
        <v>0</v>
      </c>
      <c r="AU62" s="155">
        <v>0</v>
      </c>
      <c r="AV62" s="46">
        <v>0</v>
      </c>
      <c r="AW62" s="155">
        <v>0</v>
      </c>
      <c r="AX62" s="155">
        <v>0</v>
      </c>
      <c r="AY62" s="155">
        <v>0</v>
      </c>
      <c r="AZ62" s="155">
        <v>0</v>
      </c>
      <c r="BA62" s="155">
        <v>0</v>
      </c>
      <c r="BB62" s="155">
        <v>0</v>
      </c>
      <c r="BC62" s="155">
        <v>0</v>
      </c>
      <c r="BD62" s="155">
        <v>0</v>
      </c>
      <c r="BE62" s="155">
        <v>0</v>
      </c>
      <c r="BF62" s="155">
        <v>0</v>
      </c>
      <c r="BG62" s="155">
        <v>0</v>
      </c>
      <c r="BH62" s="332"/>
      <c r="BJ62" s="116" t="e">
        <f>Раздел2!#REF!</f>
        <v>#REF!</v>
      </c>
    </row>
    <row r="63" spans="1:62" ht="15.75" customHeight="1" x14ac:dyDescent="0.25">
      <c r="A63" s="332"/>
      <c r="B63" s="159" t="s">
        <v>193</v>
      </c>
      <c r="C63" s="75" t="s">
        <v>197</v>
      </c>
      <c r="D63" s="83">
        <v>0</v>
      </c>
      <c r="E63" s="119">
        <v>0</v>
      </c>
      <c r="F63" s="83">
        <v>0</v>
      </c>
      <c r="G63" s="83">
        <v>0</v>
      </c>
      <c r="H63" s="83">
        <v>0</v>
      </c>
      <c r="I63" s="83">
        <v>0</v>
      </c>
      <c r="J63" s="155">
        <v>0</v>
      </c>
      <c r="K63" s="155">
        <v>0</v>
      </c>
      <c r="L63" s="155">
        <v>0</v>
      </c>
      <c r="M63" s="155">
        <v>0</v>
      </c>
      <c r="N63" s="155">
        <v>0</v>
      </c>
      <c r="O63" s="155">
        <v>0</v>
      </c>
      <c r="P63" s="155">
        <v>0</v>
      </c>
      <c r="Q63" s="155">
        <v>0</v>
      </c>
      <c r="R63" s="155">
        <v>0</v>
      </c>
      <c r="S63" s="155">
        <v>0</v>
      </c>
      <c r="T63" s="155">
        <v>0</v>
      </c>
      <c r="U63" s="155">
        <v>0</v>
      </c>
      <c r="V63" s="155">
        <v>0</v>
      </c>
      <c r="W63" s="46">
        <v>0</v>
      </c>
      <c r="X63" s="155">
        <v>0</v>
      </c>
      <c r="Y63" s="155">
        <v>0</v>
      </c>
      <c r="Z63" s="155">
        <v>0</v>
      </c>
      <c r="AA63" s="155">
        <v>0</v>
      </c>
      <c r="AB63" s="155">
        <v>0</v>
      </c>
      <c r="AC63" s="155">
        <v>0</v>
      </c>
      <c r="AD63" s="155">
        <v>0</v>
      </c>
      <c r="AE63" s="155">
        <v>0</v>
      </c>
      <c r="AF63" s="155">
        <v>0</v>
      </c>
      <c r="AG63" s="155">
        <v>0</v>
      </c>
      <c r="AH63" s="155">
        <v>0</v>
      </c>
      <c r="AI63" s="155">
        <v>0</v>
      </c>
      <c r="AJ63" s="155">
        <v>0</v>
      </c>
      <c r="AK63" s="155">
        <v>0</v>
      </c>
      <c r="AL63" s="155">
        <v>0</v>
      </c>
      <c r="AM63" s="155">
        <v>0</v>
      </c>
      <c r="AN63" s="155">
        <v>0</v>
      </c>
      <c r="AO63" s="155">
        <v>0</v>
      </c>
      <c r="AP63" s="155">
        <v>0</v>
      </c>
      <c r="AQ63" s="155">
        <v>0</v>
      </c>
      <c r="AR63" s="155">
        <v>0</v>
      </c>
      <c r="AS63" s="155">
        <v>0</v>
      </c>
      <c r="AT63" s="155">
        <v>0</v>
      </c>
      <c r="AU63" s="155">
        <v>0</v>
      </c>
      <c r="AV63" s="46">
        <v>0</v>
      </c>
      <c r="AW63" s="155">
        <v>0</v>
      </c>
      <c r="AX63" s="155">
        <v>0</v>
      </c>
      <c r="AY63" s="155">
        <v>0</v>
      </c>
      <c r="AZ63" s="155">
        <v>0</v>
      </c>
      <c r="BA63" s="155">
        <v>0</v>
      </c>
      <c r="BB63" s="155">
        <v>0</v>
      </c>
      <c r="BC63" s="155">
        <v>0</v>
      </c>
      <c r="BD63" s="155">
        <v>0</v>
      </c>
      <c r="BE63" s="155">
        <v>0</v>
      </c>
      <c r="BF63" s="155">
        <v>0</v>
      </c>
      <c r="BG63" s="155">
        <v>0</v>
      </c>
      <c r="BH63" s="332"/>
      <c r="BJ63" s="116" t="e">
        <f>Раздел2!#REF!</f>
        <v>#REF!</v>
      </c>
    </row>
    <row r="64" spans="1:62" ht="15.75" customHeight="1" x14ac:dyDescent="0.25">
      <c r="A64" s="332"/>
      <c r="B64" s="159" t="s">
        <v>195</v>
      </c>
      <c r="C64" s="75" t="s">
        <v>199</v>
      </c>
      <c r="D64" s="83">
        <v>0</v>
      </c>
      <c r="E64" s="119">
        <v>0</v>
      </c>
      <c r="F64" s="83">
        <v>0</v>
      </c>
      <c r="G64" s="83">
        <v>0</v>
      </c>
      <c r="H64" s="83">
        <v>0</v>
      </c>
      <c r="I64" s="83">
        <v>0</v>
      </c>
      <c r="J64" s="155">
        <v>0</v>
      </c>
      <c r="K64" s="155">
        <v>0</v>
      </c>
      <c r="L64" s="155">
        <v>0</v>
      </c>
      <c r="M64" s="155">
        <v>0</v>
      </c>
      <c r="N64" s="155">
        <v>0</v>
      </c>
      <c r="O64" s="155">
        <v>0</v>
      </c>
      <c r="P64" s="155">
        <v>0</v>
      </c>
      <c r="Q64" s="155">
        <v>0</v>
      </c>
      <c r="R64" s="155">
        <v>0</v>
      </c>
      <c r="S64" s="155">
        <v>0</v>
      </c>
      <c r="T64" s="155">
        <v>0</v>
      </c>
      <c r="U64" s="155">
        <v>0</v>
      </c>
      <c r="V64" s="155">
        <v>0</v>
      </c>
      <c r="W64" s="46">
        <v>0</v>
      </c>
      <c r="X64" s="155">
        <v>0</v>
      </c>
      <c r="Y64" s="155">
        <v>0</v>
      </c>
      <c r="Z64" s="155">
        <v>0</v>
      </c>
      <c r="AA64" s="155">
        <v>0</v>
      </c>
      <c r="AB64" s="155">
        <v>0</v>
      </c>
      <c r="AC64" s="155">
        <v>0</v>
      </c>
      <c r="AD64" s="155">
        <v>0</v>
      </c>
      <c r="AE64" s="155">
        <v>0</v>
      </c>
      <c r="AF64" s="155">
        <v>0</v>
      </c>
      <c r="AG64" s="155">
        <v>0</v>
      </c>
      <c r="AH64" s="155">
        <v>0</v>
      </c>
      <c r="AI64" s="155">
        <v>0</v>
      </c>
      <c r="AJ64" s="155">
        <v>0</v>
      </c>
      <c r="AK64" s="155">
        <v>0</v>
      </c>
      <c r="AL64" s="155">
        <v>0</v>
      </c>
      <c r="AM64" s="155">
        <v>0</v>
      </c>
      <c r="AN64" s="155">
        <v>0</v>
      </c>
      <c r="AO64" s="155">
        <v>0</v>
      </c>
      <c r="AP64" s="155">
        <v>0</v>
      </c>
      <c r="AQ64" s="155">
        <v>0</v>
      </c>
      <c r="AR64" s="155">
        <v>0</v>
      </c>
      <c r="AS64" s="155">
        <v>0</v>
      </c>
      <c r="AT64" s="155">
        <v>0</v>
      </c>
      <c r="AU64" s="155">
        <v>0</v>
      </c>
      <c r="AV64" s="46">
        <v>0</v>
      </c>
      <c r="AW64" s="155">
        <v>0</v>
      </c>
      <c r="AX64" s="155">
        <v>0</v>
      </c>
      <c r="AY64" s="155">
        <v>0</v>
      </c>
      <c r="AZ64" s="155">
        <v>0</v>
      </c>
      <c r="BA64" s="155">
        <v>0</v>
      </c>
      <c r="BB64" s="155">
        <v>0</v>
      </c>
      <c r="BC64" s="155">
        <v>0</v>
      </c>
      <c r="BD64" s="155">
        <v>0</v>
      </c>
      <c r="BE64" s="155">
        <v>0</v>
      </c>
      <c r="BF64" s="155">
        <v>0</v>
      </c>
      <c r="BG64" s="155">
        <v>0</v>
      </c>
      <c r="BH64" s="332"/>
      <c r="BJ64" s="116" t="e">
        <f>Раздел2!#REF!</f>
        <v>#REF!</v>
      </c>
    </row>
    <row r="65" spans="1:62" ht="15.75" customHeight="1" x14ac:dyDescent="0.25">
      <c r="A65" s="332"/>
      <c r="B65" s="159" t="s">
        <v>196</v>
      </c>
      <c r="C65" s="75" t="s">
        <v>201</v>
      </c>
      <c r="D65" s="83">
        <v>0</v>
      </c>
      <c r="E65" s="119">
        <v>0</v>
      </c>
      <c r="F65" s="83">
        <v>0</v>
      </c>
      <c r="G65" s="83">
        <v>0</v>
      </c>
      <c r="H65" s="83">
        <v>0</v>
      </c>
      <c r="I65" s="83">
        <v>0</v>
      </c>
      <c r="J65" s="155">
        <v>0</v>
      </c>
      <c r="K65" s="155">
        <v>0</v>
      </c>
      <c r="L65" s="155">
        <v>0</v>
      </c>
      <c r="M65" s="155">
        <v>0</v>
      </c>
      <c r="N65" s="155">
        <v>0</v>
      </c>
      <c r="O65" s="155">
        <v>0</v>
      </c>
      <c r="P65" s="155">
        <v>0</v>
      </c>
      <c r="Q65" s="155">
        <v>0</v>
      </c>
      <c r="R65" s="155">
        <v>0</v>
      </c>
      <c r="S65" s="155">
        <v>0</v>
      </c>
      <c r="T65" s="155">
        <v>0</v>
      </c>
      <c r="U65" s="155">
        <v>0</v>
      </c>
      <c r="V65" s="155">
        <v>0</v>
      </c>
      <c r="W65" s="46">
        <v>0</v>
      </c>
      <c r="X65" s="155">
        <v>0</v>
      </c>
      <c r="Y65" s="155">
        <v>0</v>
      </c>
      <c r="Z65" s="155">
        <v>0</v>
      </c>
      <c r="AA65" s="155">
        <v>0</v>
      </c>
      <c r="AB65" s="155">
        <v>0</v>
      </c>
      <c r="AC65" s="155">
        <v>0</v>
      </c>
      <c r="AD65" s="155">
        <v>0</v>
      </c>
      <c r="AE65" s="155">
        <v>0</v>
      </c>
      <c r="AF65" s="155">
        <v>0</v>
      </c>
      <c r="AG65" s="155">
        <v>0</v>
      </c>
      <c r="AH65" s="155">
        <v>0</v>
      </c>
      <c r="AI65" s="155">
        <v>0</v>
      </c>
      <c r="AJ65" s="155">
        <v>0</v>
      </c>
      <c r="AK65" s="155">
        <v>0</v>
      </c>
      <c r="AL65" s="155">
        <v>0</v>
      </c>
      <c r="AM65" s="155">
        <v>0</v>
      </c>
      <c r="AN65" s="155">
        <v>0</v>
      </c>
      <c r="AO65" s="155">
        <v>0</v>
      </c>
      <c r="AP65" s="155">
        <v>0</v>
      </c>
      <c r="AQ65" s="155">
        <v>0</v>
      </c>
      <c r="AR65" s="155">
        <v>0</v>
      </c>
      <c r="AS65" s="155">
        <v>0</v>
      </c>
      <c r="AT65" s="155">
        <v>0</v>
      </c>
      <c r="AU65" s="155">
        <v>0</v>
      </c>
      <c r="AV65" s="46">
        <v>0</v>
      </c>
      <c r="AW65" s="155">
        <v>0</v>
      </c>
      <c r="AX65" s="155">
        <v>0</v>
      </c>
      <c r="AY65" s="155">
        <v>0</v>
      </c>
      <c r="AZ65" s="155">
        <v>0</v>
      </c>
      <c r="BA65" s="155">
        <v>0</v>
      </c>
      <c r="BB65" s="155">
        <v>0</v>
      </c>
      <c r="BC65" s="155">
        <v>0</v>
      </c>
      <c r="BD65" s="155">
        <v>0</v>
      </c>
      <c r="BE65" s="155">
        <v>0</v>
      </c>
      <c r="BF65" s="155">
        <v>0</v>
      </c>
      <c r="BG65" s="155">
        <v>0</v>
      </c>
      <c r="BH65" s="332"/>
      <c r="BJ65" s="116" t="e">
        <f>Раздел2!#REF!</f>
        <v>#REF!</v>
      </c>
    </row>
    <row r="66" spans="1:62" ht="15.75" customHeight="1" x14ac:dyDescent="0.25">
      <c r="A66" s="332"/>
      <c r="B66" s="159" t="s">
        <v>198</v>
      </c>
      <c r="C66" s="75" t="s">
        <v>203</v>
      </c>
      <c r="D66" s="83">
        <v>0</v>
      </c>
      <c r="E66" s="119">
        <v>0</v>
      </c>
      <c r="F66" s="83">
        <v>0</v>
      </c>
      <c r="G66" s="83">
        <v>0</v>
      </c>
      <c r="H66" s="83">
        <v>0</v>
      </c>
      <c r="I66" s="83">
        <v>0</v>
      </c>
      <c r="J66" s="155">
        <v>0</v>
      </c>
      <c r="K66" s="155">
        <v>0</v>
      </c>
      <c r="L66" s="155">
        <v>0</v>
      </c>
      <c r="M66" s="155">
        <v>0</v>
      </c>
      <c r="N66" s="155">
        <v>0</v>
      </c>
      <c r="O66" s="155">
        <v>0</v>
      </c>
      <c r="P66" s="155">
        <v>0</v>
      </c>
      <c r="Q66" s="155">
        <v>0</v>
      </c>
      <c r="R66" s="155">
        <v>0</v>
      </c>
      <c r="S66" s="155">
        <v>0</v>
      </c>
      <c r="T66" s="155">
        <v>0</v>
      </c>
      <c r="U66" s="155">
        <v>0</v>
      </c>
      <c r="V66" s="155">
        <v>0</v>
      </c>
      <c r="W66" s="46">
        <v>0</v>
      </c>
      <c r="X66" s="155">
        <v>0</v>
      </c>
      <c r="Y66" s="155">
        <v>0</v>
      </c>
      <c r="Z66" s="155">
        <v>0</v>
      </c>
      <c r="AA66" s="155">
        <v>0</v>
      </c>
      <c r="AB66" s="155">
        <v>0</v>
      </c>
      <c r="AC66" s="155">
        <v>0</v>
      </c>
      <c r="AD66" s="155">
        <v>0</v>
      </c>
      <c r="AE66" s="155">
        <v>0</v>
      </c>
      <c r="AF66" s="155">
        <v>0</v>
      </c>
      <c r="AG66" s="155">
        <v>0</v>
      </c>
      <c r="AH66" s="155">
        <v>0</v>
      </c>
      <c r="AI66" s="155">
        <v>0</v>
      </c>
      <c r="AJ66" s="155">
        <v>0</v>
      </c>
      <c r="AK66" s="155">
        <v>0</v>
      </c>
      <c r="AL66" s="155">
        <v>0</v>
      </c>
      <c r="AM66" s="155">
        <v>0</v>
      </c>
      <c r="AN66" s="155">
        <v>0</v>
      </c>
      <c r="AO66" s="155">
        <v>0</v>
      </c>
      <c r="AP66" s="155">
        <v>0</v>
      </c>
      <c r="AQ66" s="155">
        <v>0</v>
      </c>
      <c r="AR66" s="155">
        <v>0</v>
      </c>
      <c r="AS66" s="155">
        <v>0</v>
      </c>
      <c r="AT66" s="155">
        <v>0</v>
      </c>
      <c r="AU66" s="155">
        <v>0</v>
      </c>
      <c r="AV66" s="46">
        <v>0</v>
      </c>
      <c r="AW66" s="155">
        <v>0</v>
      </c>
      <c r="AX66" s="155">
        <v>0</v>
      </c>
      <c r="AY66" s="155">
        <v>0</v>
      </c>
      <c r="AZ66" s="155">
        <v>0</v>
      </c>
      <c r="BA66" s="155">
        <v>0</v>
      </c>
      <c r="BB66" s="155">
        <v>0</v>
      </c>
      <c r="BC66" s="155">
        <v>0</v>
      </c>
      <c r="BD66" s="155">
        <v>0</v>
      </c>
      <c r="BE66" s="155">
        <v>0</v>
      </c>
      <c r="BF66" s="155">
        <v>0</v>
      </c>
      <c r="BG66" s="155">
        <v>0</v>
      </c>
      <c r="BH66" s="332"/>
      <c r="BJ66" s="116" t="e">
        <f>Раздел2!#REF!</f>
        <v>#REF!</v>
      </c>
    </row>
    <row r="67" spans="1:62" ht="15.75" customHeight="1" x14ac:dyDescent="0.25">
      <c r="A67" s="332"/>
      <c r="B67" s="159" t="s">
        <v>200</v>
      </c>
      <c r="C67" s="75" t="s">
        <v>205</v>
      </c>
      <c r="D67" s="83">
        <v>0</v>
      </c>
      <c r="E67" s="119">
        <v>0</v>
      </c>
      <c r="F67" s="83">
        <v>0</v>
      </c>
      <c r="G67" s="83">
        <v>0</v>
      </c>
      <c r="H67" s="83">
        <v>0</v>
      </c>
      <c r="I67" s="83">
        <v>0</v>
      </c>
      <c r="J67" s="155">
        <v>0</v>
      </c>
      <c r="K67" s="155">
        <v>0</v>
      </c>
      <c r="L67" s="155">
        <v>0</v>
      </c>
      <c r="M67" s="155">
        <v>0</v>
      </c>
      <c r="N67" s="155">
        <v>0</v>
      </c>
      <c r="O67" s="155">
        <v>0</v>
      </c>
      <c r="P67" s="155">
        <v>0</v>
      </c>
      <c r="Q67" s="155">
        <v>0</v>
      </c>
      <c r="R67" s="155">
        <v>0</v>
      </c>
      <c r="S67" s="155">
        <v>0</v>
      </c>
      <c r="T67" s="155">
        <v>0</v>
      </c>
      <c r="U67" s="155">
        <v>0</v>
      </c>
      <c r="V67" s="155">
        <v>0</v>
      </c>
      <c r="W67" s="46">
        <v>0</v>
      </c>
      <c r="X67" s="155">
        <v>0</v>
      </c>
      <c r="Y67" s="155">
        <v>0</v>
      </c>
      <c r="Z67" s="155">
        <v>0</v>
      </c>
      <c r="AA67" s="155">
        <v>0</v>
      </c>
      <c r="AB67" s="155">
        <v>0</v>
      </c>
      <c r="AC67" s="155">
        <v>0</v>
      </c>
      <c r="AD67" s="155">
        <v>0</v>
      </c>
      <c r="AE67" s="155">
        <v>0</v>
      </c>
      <c r="AF67" s="155">
        <v>0</v>
      </c>
      <c r="AG67" s="155">
        <v>0</v>
      </c>
      <c r="AH67" s="155">
        <v>0</v>
      </c>
      <c r="AI67" s="155">
        <v>0</v>
      </c>
      <c r="AJ67" s="155">
        <v>0</v>
      </c>
      <c r="AK67" s="155">
        <v>0</v>
      </c>
      <c r="AL67" s="155">
        <v>0</v>
      </c>
      <c r="AM67" s="155">
        <v>0</v>
      </c>
      <c r="AN67" s="155">
        <v>0</v>
      </c>
      <c r="AO67" s="155">
        <v>0</v>
      </c>
      <c r="AP67" s="155">
        <v>0</v>
      </c>
      <c r="AQ67" s="155">
        <v>0</v>
      </c>
      <c r="AR67" s="155">
        <v>0</v>
      </c>
      <c r="AS67" s="155">
        <v>0</v>
      </c>
      <c r="AT67" s="155">
        <v>0</v>
      </c>
      <c r="AU67" s="155">
        <v>0</v>
      </c>
      <c r="AV67" s="46">
        <v>0</v>
      </c>
      <c r="AW67" s="155">
        <v>0</v>
      </c>
      <c r="AX67" s="155">
        <v>0</v>
      </c>
      <c r="AY67" s="155">
        <v>0</v>
      </c>
      <c r="AZ67" s="155">
        <v>0</v>
      </c>
      <c r="BA67" s="155">
        <v>0</v>
      </c>
      <c r="BB67" s="155">
        <v>0</v>
      </c>
      <c r="BC67" s="155">
        <v>0</v>
      </c>
      <c r="BD67" s="155">
        <v>0</v>
      </c>
      <c r="BE67" s="155">
        <v>0</v>
      </c>
      <c r="BF67" s="155">
        <v>0</v>
      </c>
      <c r="BG67" s="155">
        <v>0</v>
      </c>
      <c r="BH67" s="332"/>
      <c r="BJ67" s="116" t="e">
        <f>Раздел2!#REF!</f>
        <v>#REF!</v>
      </c>
    </row>
    <row r="68" spans="1:62" ht="15.75" customHeight="1" x14ac:dyDescent="0.25">
      <c r="A68" s="332"/>
      <c r="B68" s="159" t="s">
        <v>202</v>
      </c>
      <c r="C68" s="75" t="s">
        <v>207</v>
      </c>
      <c r="D68" s="83">
        <v>0</v>
      </c>
      <c r="E68" s="119">
        <v>0</v>
      </c>
      <c r="F68" s="83">
        <v>0</v>
      </c>
      <c r="G68" s="83">
        <v>0</v>
      </c>
      <c r="H68" s="83">
        <v>0</v>
      </c>
      <c r="I68" s="83">
        <v>0</v>
      </c>
      <c r="J68" s="155">
        <v>0</v>
      </c>
      <c r="K68" s="155">
        <v>0</v>
      </c>
      <c r="L68" s="155">
        <v>0</v>
      </c>
      <c r="M68" s="155">
        <v>0</v>
      </c>
      <c r="N68" s="155">
        <v>0</v>
      </c>
      <c r="O68" s="155">
        <v>0</v>
      </c>
      <c r="P68" s="155">
        <v>0</v>
      </c>
      <c r="Q68" s="155">
        <v>0</v>
      </c>
      <c r="R68" s="155">
        <v>0</v>
      </c>
      <c r="S68" s="155">
        <v>0</v>
      </c>
      <c r="T68" s="155">
        <v>0</v>
      </c>
      <c r="U68" s="155">
        <v>0</v>
      </c>
      <c r="V68" s="155">
        <v>0</v>
      </c>
      <c r="W68" s="46">
        <v>0</v>
      </c>
      <c r="X68" s="155">
        <v>0</v>
      </c>
      <c r="Y68" s="155">
        <v>0</v>
      </c>
      <c r="Z68" s="155">
        <v>0</v>
      </c>
      <c r="AA68" s="155">
        <v>0</v>
      </c>
      <c r="AB68" s="155">
        <v>0</v>
      </c>
      <c r="AC68" s="155">
        <v>0</v>
      </c>
      <c r="AD68" s="155">
        <v>0</v>
      </c>
      <c r="AE68" s="155">
        <v>0</v>
      </c>
      <c r="AF68" s="155">
        <v>0</v>
      </c>
      <c r="AG68" s="155">
        <v>0</v>
      </c>
      <c r="AH68" s="155">
        <v>0</v>
      </c>
      <c r="AI68" s="155">
        <v>0</v>
      </c>
      <c r="AJ68" s="155">
        <v>0</v>
      </c>
      <c r="AK68" s="155">
        <v>0</v>
      </c>
      <c r="AL68" s="155">
        <v>0</v>
      </c>
      <c r="AM68" s="155">
        <v>0</v>
      </c>
      <c r="AN68" s="155">
        <v>0</v>
      </c>
      <c r="AO68" s="155">
        <v>0</v>
      </c>
      <c r="AP68" s="155">
        <v>0</v>
      </c>
      <c r="AQ68" s="155">
        <v>0</v>
      </c>
      <c r="AR68" s="155">
        <v>0</v>
      </c>
      <c r="AS68" s="155">
        <v>0</v>
      </c>
      <c r="AT68" s="155">
        <v>0</v>
      </c>
      <c r="AU68" s="155">
        <v>0</v>
      </c>
      <c r="AV68" s="46">
        <v>0</v>
      </c>
      <c r="AW68" s="155">
        <v>0</v>
      </c>
      <c r="AX68" s="155">
        <v>0</v>
      </c>
      <c r="AY68" s="155">
        <v>0</v>
      </c>
      <c r="AZ68" s="155">
        <v>0</v>
      </c>
      <c r="BA68" s="155">
        <v>0</v>
      </c>
      <c r="BB68" s="155">
        <v>0</v>
      </c>
      <c r="BC68" s="155">
        <v>0</v>
      </c>
      <c r="BD68" s="155">
        <v>0</v>
      </c>
      <c r="BE68" s="155">
        <v>0</v>
      </c>
      <c r="BF68" s="155">
        <v>0</v>
      </c>
      <c r="BG68" s="155">
        <v>0</v>
      </c>
      <c r="BH68" s="332"/>
      <c r="BJ68" s="116" t="e">
        <f>Раздел2!#REF!</f>
        <v>#REF!</v>
      </c>
    </row>
    <row r="69" spans="1:62" ht="21" customHeight="1" x14ac:dyDescent="0.25">
      <c r="A69" s="332"/>
      <c r="B69" s="159" t="s">
        <v>204</v>
      </c>
      <c r="C69" s="75" t="s">
        <v>209</v>
      </c>
      <c r="D69" s="83">
        <v>0</v>
      </c>
      <c r="E69" s="119">
        <v>0</v>
      </c>
      <c r="F69" s="83">
        <v>0</v>
      </c>
      <c r="G69" s="83">
        <v>0</v>
      </c>
      <c r="H69" s="83">
        <v>0</v>
      </c>
      <c r="I69" s="83">
        <v>0</v>
      </c>
      <c r="J69" s="155">
        <v>0</v>
      </c>
      <c r="K69" s="155">
        <v>0</v>
      </c>
      <c r="L69" s="155">
        <v>0</v>
      </c>
      <c r="M69" s="155">
        <v>0</v>
      </c>
      <c r="N69" s="155">
        <v>0</v>
      </c>
      <c r="O69" s="155">
        <v>0</v>
      </c>
      <c r="P69" s="155">
        <v>0</v>
      </c>
      <c r="Q69" s="155">
        <v>0</v>
      </c>
      <c r="R69" s="155">
        <v>0</v>
      </c>
      <c r="S69" s="155">
        <v>0</v>
      </c>
      <c r="T69" s="155">
        <v>0</v>
      </c>
      <c r="U69" s="155">
        <v>0</v>
      </c>
      <c r="V69" s="155">
        <v>0</v>
      </c>
      <c r="W69" s="46">
        <v>0</v>
      </c>
      <c r="X69" s="155">
        <v>0</v>
      </c>
      <c r="Y69" s="155">
        <v>0</v>
      </c>
      <c r="Z69" s="155">
        <v>0</v>
      </c>
      <c r="AA69" s="155">
        <v>0</v>
      </c>
      <c r="AB69" s="155">
        <v>0</v>
      </c>
      <c r="AC69" s="155">
        <v>0</v>
      </c>
      <c r="AD69" s="155">
        <v>0</v>
      </c>
      <c r="AE69" s="155">
        <v>0</v>
      </c>
      <c r="AF69" s="155">
        <v>0</v>
      </c>
      <c r="AG69" s="155">
        <v>0</v>
      </c>
      <c r="AH69" s="155">
        <v>0</v>
      </c>
      <c r="AI69" s="155">
        <v>0</v>
      </c>
      <c r="AJ69" s="155">
        <v>0</v>
      </c>
      <c r="AK69" s="155">
        <v>0</v>
      </c>
      <c r="AL69" s="155">
        <v>0</v>
      </c>
      <c r="AM69" s="155">
        <v>0</v>
      </c>
      <c r="AN69" s="155">
        <v>0</v>
      </c>
      <c r="AO69" s="155">
        <v>0</v>
      </c>
      <c r="AP69" s="155">
        <v>0</v>
      </c>
      <c r="AQ69" s="155">
        <v>0</v>
      </c>
      <c r="AR69" s="155">
        <v>0</v>
      </c>
      <c r="AS69" s="155">
        <v>0</v>
      </c>
      <c r="AT69" s="155">
        <v>0</v>
      </c>
      <c r="AU69" s="155">
        <v>0</v>
      </c>
      <c r="AV69" s="46">
        <v>0</v>
      </c>
      <c r="AW69" s="155">
        <v>0</v>
      </c>
      <c r="AX69" s="155">
        <v>0</v>
      </c>
      <c r="AY69" s="155">
        <v>0</v>
      </c>
      <c r="AZ69" s="155">
        <v>0</v>
      </c>
      <c r="BA69" s="155">
        <v>0</v>
      </c>
      <c r="BB69" s="155">
        <v>0</v>
      </c>
      <c r="BC69" s="155">
        <v>0</v>
      </c>
      <c r="BD69" s="155">
        <v>0</v>
      </c>
      <c r="BE69" s="155">
        <v>0</v>
      </c>
      <c r="BF69" s="155">
        <v>0</v>
      </c>
      <c r="BG69" s="155">
        <v>0</v>
      </c>
      <c r="BH69" s="332"/>
      <c r="BJ69" s="116" t="e">
        <f>Раздел2!#REF!</f>
        <v>#REF!</v>
      </c>
    </row>
    <row r="70" spans="1:62" ht="15.75" customHeight="1" x14ac:dyDescent="0.25">
      <c r="A70" s="332"/>
      <c r="B70" s="159" t="s">
        <v>206</v>
      </c>
      <c r="C70" s="75" t="s">
        <v>211</v>
      </c>
      <c r="D70" s="83">
        <v>0</v>
      </c>
      <c r="E70" s="119">
        <v>0</v>
      </c>
      <c r="F70" s="83">
        <v>0</v>
      </c>
      <c r="G70" s="83">
        <v>0</v>
      </c>
      <c r="H70" s="83">
        <v>0</v>
      </c>
      <c r="I70" s="83">
        <v>0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3">
        <v>0</v>
      </c>
      <c r="W70" s="83">
        <v>0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83">
        <v>0</v>
      </c>
      <c r="AD70" s="83">
        <v>0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83">
        <v>0</v>
      </c>
      <c r="AK70" s="83">
        <v>0</v>
      </c>
      <c r="AL70" s="83">
        <v>0</v>
      </c>
      <c r="AM70" s="83">
        <v>0</v>
      </c>
      <c r="AN70" s="83">
        <v>0</v>
      </c>
      <c r="AO70" s="83">
        <v>0</v>
      </c>
      <c r="AP70" s="83">
        <v>0</v>
      </c>
      <c r="AQ70" s="83">
        <v>0</v>
      </c>
      <c r="AR70" s="83">
        <v>0</v>
      </c>
      <c r="AS70" s="83">
        <v>0</v>
      </c>
      <c r="AT70" s="83">
        <v>0</v>
      </c>
      <c r="AU70" s="83">
        <v>0</v>
      </c>
      <c r="AV70" s="83">
        <v>0</v>
      </c>
      <c r="AW70" s="83">
        <v>0</v>
      </c>
      <c r="AX70" s="83">
        <v>0</v>
      </c>
      <c r="AY70" s="83">
        <v>0</v>
      </c>
      <c r="AZ70" s="83">
        <v>0</v>
      </c>
      <c r="BA70" s="83">
        <v>0</v>
      </c>
      <c r="BB70" s="83">
        <v>0</v>
      </c>
      <c r="BC70" s="83">
        <v>0</v>
      </c>
      <c r="BD70" s="83">
        <v>0</v>
      </c>
      <c r="BE70" s="83">
        <v>0</v>
      </c>
      <c r="BF70" s="83">
        <v>0</v>
      </c>
      <c r="BG70" s="83">
        <v>0</v>
      </c>
      <c r="BH70" s="332"/>
      <c r="BJ70" s="116" t="e">
        <f>Раздел2!#REF!</f>
        <v>#REF!</v>
      </c>
    </row>
    <row r="71" spans="1:62" ht="21" x14ac:dyDescent="0.25">
      <c r="A71" s="332"/>
      <c r="B71" s="160" t="s">
        <v>208</v>
      </c>
      <c r="C71" s="75" t="s">
        <v>213</v>
      </c>
      <c r="D71" s="83">
        <v>0</v>
      </c>
      <c r="E71" s="119">
        <v>0</v>
      </c>
      <c r="F71" s="83">
        <v>0</v>
      </c>
      <c r="G71" s="83">
        <v>0</v>
      </c>
      <c r="H71" s="83">
        <v>0</v>
      </c>
      <c r="I71" s="83">
        <v>0</v>
      </c>
      <c r="J71" s="155">
        <v>0</v>
      </c>
      <c r="K71" s="155">
        <v>0</v>
      </c>
      <c r="L71" s="155">
        <v>0</v>
      </c>
      <c r="M71" s="155">
        <v>0</v>
      </c>
      <c r="N71" s="155">
        <v>0</v>
      </c>
      <c r="O71" s="155">
        <v>0</v>
      </c>
      <c r="P71" s="155">
        <v>0</v>
      </c>
      <c r="Q71" s="155">
        <v>0</v>
      </c>
      <c r="R71" s="155">
        <v>0</v>
      </c>
      <c r="S71" s="155">
        <v>0</v>
      </c>
      <c r="T71" s="155">
        <v>0</v>
      </c>
      <c r="U71" s="155">
        <v>0</v>
      </c>
      <c r="V71" s="155">
        <v>0</v>
      </c>
      <c r="W71" s="155">
        <v>0</v>
      </c>
      <c r="X71" s="155">
        <v>0</v>
      </c>
      <c r="Y71" s="155">
        <v>0</v>
      </c>
      <c r="Z71" s="155">
        <v>0</v>
      </c>
      <c r="AA71" s="155">
        <v>0</v>
      </c>
      <c r="AB71" s="155">
        <v>0</v>
      </c>
      <c r="AC71" s="155">
        <v>0</v>
      </c>
      <c r="AD71" s="155">
        <v>0</v>
      </c>
      <c r="AE71" s="155">
        <v>0</v>
      </c>
      <c r="AF71" s="155">
        <v>0</v>
      </c>
      <c r="AG71" s="155">
        <v>0</v>
      </c>
      <c r="AH71" s="155">
        <v>0</v>
      </c>
      <c r="AI71" s="155">
        <v>0</v>
      </c>
      <c r="AJ71" s="155">
        <v>0</v>
      </c>
      <c r="AK71" s="155">
        <v>0</v>
      </c>
      <c r="AL71" s="155">
        <v>0</v>
      </c>
      <c r="AM71" s="155">
        <v>0</v>
      </c>
      <c r="AN71" s="155">
        <v>0</v>
      </c>
      <c r="AO71" s="155">
        <v>0</v>
      </c>
      <c r="AP71" s="155">
        <v>0</v>
      </c>
      <c r="AQ71" s="155">
        <v>0</v>
      </c>
      <c r="AR71" s="155">
        <v>0</v>
      </c>
      <c r="AS71" s="155">
        <v>0</v>
      </c>
      <c r="AT71" s="155">
        <v>0</v>
      </c>
      <c r="AU71" s="155">
        <v>0</v>
      </c>
      <c r="AV71" s="155">
        <v>0</v>
      </c>
      <c r="AW71" s="155">
        <v>0</v>
      </c>
      <c r="AX71" s="155">
        <v>0</v>
      </c>
      <c r="AY71" s="155">
        <v>0</v>
      </c>
      <c r="AZ71" s="155">
        <v>0</v>
      </c>
      <c r="BA71" s="155">
        <v>0</v>
      </c>
      <c r="BB71" s="155">
        <v>0</v>
      </c>
      <c r="BC71" s="155">
        <v>0</v>
      </c>
      <c r="BD71" s="155">
        <v>0</v>
      </c>
      <c r="BE71" s="155">
        <v>0</v>
      </c>
      <c r="BF71" s="155">
        <v>0</v>
      </c>
      <c r="BG71" s="155">
        <v>0</v>
      </c>
      <c r="BH71" s="332"/>
      <c r="BJ71" s="116" t="e">
        <f>Раздел2!#REF!</f>
        <v>#REF!</v>
      </c>
    </row>
    <row r="72" spans="1:62" ht="15.75" customHeight="1" x14ac:dyDescent="0.25">
      <c r="A72" s="332"/>
      <c r="B72" s="160" t="s">
        <v>210</v>
      </c>
      <c r="C72" s="75" t="s">
        <v>215</v>
      </c>
      <c r="D72" s="83">
        <v>0</v>
      </c>
      <c r="E72" s="119">
        <v>0</v>
      </c>
      <c r="F72" s="83">
        <v>0</v>
      </c>
      <c r="G72" s="83">
        <v>0</v>
      </c>
      <c r="H72" s="83">
        <v>0</v>
      </c>
      <c r="I72" s="83">
        <v>0</v>
      </c>
      <c r="J72" s="155">
        <v>0</v>
      </c>
      <c r="K72" s="155">
        <v>0</v>
      </c>
      <c r="L72" s="155">
        <v>0</v>
      </c>
      <c r="M72" s="155">
        <v>0</v>
      </c>
      <c r="N72" s="155">
        <v>0</v>
      </c>
      <c r="O72" s="155">
        <v>0</v>
      </c>
      <c r="P72" s="155">
        <v>0</v>
      </c>
      <c r="Q72" s="155">
        <v>0</v>
      </c>
      <c r="R72" s="155">
        <v>0</v>
      </c>
      <c r="S72" s="155">
        <v>0</v>
      </c>
      <c r="T72" s="155">
        <v>0</v>
      </c>
      <c r="U72" s="155">
        <v>0</v>
      </c>
      <c r="V72" s="155">
        <v>0</v>
      </c>
      <c r="W72" s="155">
        <v>0</v>
      </c>
      <c r="X72" s="155">
        <v>0</v>
      </c>
      <c r="Y72" s="155">
        <v>0</v>
      </c>
      <c r="Z72" s="155">
        <v>0</v>
      </c>
      <c r="AA72" s="155">
        <v>0</v>
      </c>
      <c r="AB72" s="155">
        <v>0</v>
      </c>
      <c r="AC72" s="155">
        <v>0</v>
      </c>
      <c r="AD72" s="155">
        <v>0</v>
      </c>
      <c r="AE72" s="155">
        <v>0</v>
      </c>
      <c r="AF72" s="155">
        <v>0</v>
      </c>
      <c r="AG72" s="155">
        <v>0</v>
      </c>
      <c r="AH72" s="155">
        <v>0</v>
      </c>
      <c r="AI72" s="155">
        <v>0</v>
      </c>
      <c r="AJ72" s="155">
        <v>0</v>
      </c>
      <c r="AK72" s="155">
        <v>0</v>
      </c>
      <c r="AL72" s="155">
        <v>0</v>
      </c>
      <c r="AM72" s="155">
        <v>0</v>
      </c>
      <c r="AN72" s="155">
        <v>0</v>
      </c>
      <c r="AO72" s="155">
        <v>0</v>
      </c>
      <c r="AP72" s="155">
        <v>0</v>
      </c>
      <c r="AQ72" s="155">
        <v>0</v>
      </c>
      <c r="AR72" s="155">
        <v>0</v>
      </c>
      <c r="AS72" s="155">
        <v>0</v>
      </c>
      <c r="AT72" s="155">
        <v>0</v>
      </c>
      <c r="AU72" s="155">
        <v>0</v>
      </c>
      <c r="AV72" s="155">
        <v>0</v>
      </c>
      <c r="AW72" s="155">
        <v>0</v>
      </c>
      <c r="AX72" s="155">
        <v>0</v>
      </c>
      <c r="AY72" s="155">
        <v>0</v>
      </c>
      <c r="AZ72" s="155">
        <v>0</v>
      </c>
      <c r="BA72" s="155">
        <v>0</v>
      </c>
      <c r="BB72" s="155">
        <v>0</v>
      </c>
      <c r="BC72" s="155">
        <v>0</v>
      </c>
      <c r="BD72" s="155">
        <v>0</v>
      </c>
      <c r="BE72" s="155">
        <v>0</v>
      </c>
      <c r="BF72" s="155">
        <v>0</v>
      </c>
      <c r="BG72" s="155">
        <v>0</v>
      </c>
      <c r="BH72" s="332"/>
      <c r="BJ72" s="116" t="e">
        <f>Раздел2!#REF!</f>
        <v>#REF!</v>
      </c>
    </row>
    <row r="73" spans="1:62" ht="15.75" customHeight="1" x14ac:dyDescent="0.25">
      <c r="A73" s="332"/>
      <c r="B73" s="160" t="s">
        <v>212</v>
      </c>
      <c r="C73" s="75" t="s">
        <v>217</v>
      </c>
      <c r="D73" s="83">
        <v>0</v>
      </c>
      <c r="E73" s="119">
        <v>0</v>
      </c>
      <c r="F73" s="83">
        <v>0</v>
      </c>
      <c r="G73" s="83">
        <v>0</v>
      </c>
      <c r="H73" s="83">
        <v>0</v>
      </c>
      <c r="I73" s="83">
        <v>0</v>
      </c>
      <c r="J73" s="155">
        <v>0</v>
      </c>
      <c r="K73" s="155">
        <v>0</v>
      </c>
      <c r="L73" s="155">
        <v>0</v>
      </c>
      <c r="M73" s="155">
        <v>0</v>
      </c>
      <c r="N73" s="155">
        <v>0</v>
      </c>
      <c r="O73" s="155">
        <v>0</v>
      </c>
      <c r="P73" s="155">
        <v>0</v>
      </c>
      <c r="Q73" s="155">
        <v>0</v>
      </c>
      <c r="R73" s="155">
        <v>0</v>
      </c>
      <c r="S73" s="155">
        <v>0</v>
      </c>
      <c r="T73" s="155">
        <v>0</v>
      </c>
      <c r="U73" s="155">
        <v>0</v>
      </c>
      <c r="V73" s="155">
        <v>0</v>
      </c>
      <c r="W73" s="46">
        <v>0</v>
      </c>
      <c r="X73" s="155">
        <v>0</v>
      </c>
      <c r="Y73" s="155">
        <v>0</v>
      </c>
      <c r="Z73" s="155">
        <v>0</v>
      </c>
      <c r="AA73" s="155">
        <v>0</v>
      </c>
      <c r="AB73" s="155">
        <v>0</v>
      </c>
      <c r="AC73" s="155">
        <v>0</v>
      </c>
      <c r="AD73" s="155">
        <v>0</v>
      </c>
      <c r="AE73" s="155">
        <v>0</v>
      </c>
      <c r="AF73" s="155">
        <v>0</v>
      </c>
      <c r="AG73" s="155">
        <v>0</v>
      </c>
      <c r="AH73" s="155">
        <v>0</v>
      </c>
      <c r="AI73" s="155">
        <v>0</v>
      </c>
      <c r="AJ73" s="155">
        <v>0</v>
      </c>
      <c r="AK73" s="155">
        <v>0</v>
      </c>
      <c r="AL73" s="155">
        <v>0</v>
      </c>
      <c r="AM73" s="155">
        <v>0</v>
      </c>
      <c r="AN73" s="155">
        <v>0</v>
      </c>
      <c r="AO73" s="155">
        <v>0</v>
      </c>
      <c r="AP73" s="155">
        <v>0</v>
      </c>
      <c r="AQ73" s="155">
        <v>0</v>
      </c>
      <c r="AR73" s="155">
        <v>0</v>
      </c>
      <c r="AS73" s="155">
        <v>0</v>
      </c>
      <c r="AT73" s="155">
        <v>0</v>
      </c>
      <c r="AU73" s="155">
        <v>0</v>
      </c>
      <c r="AV73" s="46">
        <v>0</v>
      </c>
      <c r="AW73" s="155">
        <v>0</v>
      </c>
      <c r="AX73" s="155">
        <v>0</v>
      </c>
      <c r="AY73" s="155">
        <v>0</v>
      </c>
      <c r="AZ73" s="155">
        <v>0</v>
      </c>
      <c r="BA73" s="155">
        <v>0</v>
      </c>
      <c r="BB73" s="155">
        <v>0</v>
      </c>
      <c r="BC73" s="155">
        <v>0</v>
      </c>
      <c r="BD73" s="155">
        <v>0</v>
      </c>
      <c r="BE73" s="155">
        <v>0</v>
      </c>
      <c r="BF73" s="155">
        <v>0</v>
      </c>
      <c r="BG73" s="155">
        <v>0</v>
      </c>
      <c r="BH73" s="332"/>
      <c r="BJ73" s="116" t="e">
        <f>Раздел2!#REF!</f>
        <v>#REF!</v>
      </c>
    </row>
    <row r="74" spans="1:62" ht="15.75" customHeight="1" x14ac:dyDescent="0.25">
      <c r="A74" s="332"/>
      <c r="B74" s="160" t="s">
        <v>214</v>
      </c>
      <c r="C74" s="75" t="s">
        <v>219</v>
      </c>
      <c r="D74" s="83">
        <v>0</v>
      </c>
      <c r="E74" s="119">
        <v>0</v>
      </c>
      <c r="F74" s="83">
        <v>0</v>
      </c>
      <c r="G74" s="83">
        <v>0</v>
      </c>
      <c r="H74" s="83">
        <v>0</v>
      </c>
      <c r="I74" s="83">
        <v>0</v>
      </c>
      <c r="J74" s="155">
        <v>0</v>
      </c>
      <c r="K74" s="155">
        <v>0</v>
      </c>
      <c r="L74" s="155">
        <v>0</v>
      </c>
      <c r="M74" s="155">
        <v>0</v>
      </c>
      <c r="N74" s="155">
        <v>0</v>
      </c>
      <c r="O74" s="155">
        <v>0</v>
      </c>
      <c r="P74" s="155">
        <v>0</v>
      </c>
      <c r="Q74" s="155">
        <v>0</v>
      </c>
      <c r="R74" s="155">
        <v>0</v>
      </c>
      <c r="S74" s="155">
        <v>0</v>
      </c>
      <c r="T74" s="155">
        <v>0</v>
      </c>
      <c r="U74" s="155">
        <v>0</v>
      </c>
      <c r="V74" s="155">
        <v>0</v>
      </c>
      <c r="W74" s="46">
        <v>0</v>
      </c>
      <c r="X74" s="155">
        <v>0</v>
      </c>
      <c r="Y74" s="155">
        <v>0</v>
      </c>
      <c r="Z74" s="155">
        <v>0</v>
      </c>
      <c r="AA74" s="155">
        <v>0</v>
      </c>
      <c r="AB74" s="155">
        <v>0</v>
      </c>
      <c r="AC74" s="155">
        <v>0</v>
      </c>
      <c r="AD74" s="155">
        <v>0</v>
      </c>
      <c r="AE74" s="155">
        <v>0</v>
      </c>
      <c r="AF74" s="155">
        <v>0</v>
      </c>
      <c r="AG74" s="155">
        <v>0</v>
      </c>
      <c r="AH74" s="155">
        <v>0</v>
      </c>
      <c r="AI74" s="155">
        <v>0</v>
      </c>
      <c r="AJ74" s="155">
        <v>0</v>
      </c>
      <c r="AK74" s="155">
        <v>0</v>
      </c>
      <c r="AL74" s="155">
        <v>0</v>
      </c>
      <c r="AM74" s="155">
        <v>0</v>
      </c>
      <c r="AN74" s="155">
        <v>0</v>
      </c>
      <c r="AO74" s="155">
        <v>0</v>
      </c>
      <c r="AP74" s="155">
        <v>0</v>
      </c>
      <c r="AQ74" s="155">
        <v>0</v>
      </c>
      <c r="AR74" s="155">
        <v>0</v>
      </c>
      <c r="AS74" s="155">
        <v>0</v>
      </c>
      <c r="AT74" s="155">
        <v>0</v>
      </c>
      <c r="AU74" s="155">
        <v>0</v>
      </c>
      <c r="AV74" s="46">
        <v>0</v>
      </c>
      <c r="AW74" s="155">
        <v>0</v>
      </c>
      <c r="AX74" s="155">
        <v>0</v>
      </c>
      <c r="AY74" s="155">
        <v>0</v>
      </c>
      <c r="AZ74" s="155">
        <v>0</v>
      </c>
      <c r="BA74" s="155">
        <v>0</v>
      </c>
      <c r="BB74" s="155">
        <v>0</v>
      </c>
      <c r="BC74" s="155">
        <v>0</v>
      </c>
      <c r="BD74" s="155">
        <v>0</v>
      </c>
      <c r="BE74" s="155">
        <v>0</v>
      </c>
      <c r="BF74" s="155">
        <v>0</v>
      </c>
      <c r="BG74" s="155">
        <v>0</v>
      </c>
      <c r="BH74" s="332"/>
      <c r="BJ74" s="116" t="e">
        <f>Раздел2!#REF!</f>
        <v>#REF!</v>
      </c>
    </row>
    <row r="75" spans="1:62" ht="15.75" customHeight="1" x14ac:dyDescent="0.25">
      <c r="A75" s="332"/>
      <c r="B75" s="159" t="s">
        <v>216</v>
      </c>
      <c r="C75" s="75" t="s">
        <v>221</v>
      </c>
      <c r="D75" s="83">
        <v>0</v>
      </c>
      <c r="E75" s="119">
        <v>0</v>
      </c>
      <c r="F75" s="83">
        <v>0</v>
      </c>
      <c r="G75" s="83">
        <v>0</v>
      </c>
      <c r="H75" s="83">
        <v>0</v>
      </c>
      <c r="I75" s="83">
        <v>0</v>
      </c>
      <c r="J75" s="155">
        <v>0</v>
      </c>
      <c r="K75" s="155">
        <v>0</v>
      </c>
      <c r="L75" s="155">
        <v>0</v>
      </c>
      <c r="M75" s="155">
        <v>0</v>
      </c>
      <c r="N75" s="155">
        <v>0</v>
      </c>
      <c r="O75" s="155">
        <v>0</v>
      </c>
      <c r="P75" s="155">
        <v>0</v>
      </c>
      <c r="Q75" s="155">
        <v>0</v>
      </c>
      <c r="R75" s="155">
        <v>0</v>
      </c>
      <c r="S75" s="155">
        <v>0</v>
      </c>
      <c r="T75" s="155">
        <v>0</v>
      </c>
      <c r="U75" s="155">
        <v>0</v>
      </c>
      <c r="V75" s="155">
        <v>0</v>
      </c>
      <c r="W75" s="46">
        <v>0</v>
      </c>
      <c r="X75" s="155">
        <v>0</v>
      </c>
      <c r="Y75" s="155">
        <v>0</v>
      </c>
      <c r="Z75" s="155">
        <v>0</v>
      </c>
      <c r="AA75" s="155">
        <v>0</v>
      </c>
      <c r="AB75" s="155">
        <v>0</v>
      </c>
      <c r="AC75" s="155">
        <v>0</v>
      </c>
      <c r="AD75" s="155">
        <v>0</v>
      </c>
      <c r="AE75" s="155">
        <v>0</v>
      </c>
      <c r="AF75" s="155">
        <v>0</v>
      </c>
      <c r="AG75" s="155">
        <v>0</v>
      </c>
      <c r="AH75" s="155">
        <v>0</v>
      </c>
      <c r="AI75" s="155">
        <v>0</v>
      </c>
      <c r="AJ75" s="155">
        <v>0</v>
      </c>
      <c r="AK75" s="155">
        <v>0</v>
      </c>
      <c r="AL75" s="155">
        <v>0</v>
      </c>
      <c r="AM75" s="155">
        <v>0</v>
      </c>
      <c r="AN75" s="155">
        <v>0</v>
      </c>
      <c r="AO75" s="155">
        <v>0</v>
      </c>
      <c r="AP75" s="155">
        <v>0</v>
      </c>
      <c r="AQ75" s="155">
        <v>0</v>
      </c>
      <c r="AR75" s="155">
        <v>0</v>
      </c>
      <c r="AS75" s="155">
        <v>0</v>
      </c>
      <c r="AT75" s="155">
        <v>0</v>
      </c>
      <c r="AU75" s="155">
        <v>0</v>
      </c>
      <c r="AV75" s="46">
        <v>0</v>
      </c>
      <c r="AW75" s="155">
        <v>0</v>
      </c>
      <c r="AX75" s="155">
        <v>0</v>
      </c>
      <c r="AY75" s="155">
        <v>0</v>
      </c>
      <c r="AZ75" s="155">
        <v>0</v>
      </c>
      <c r="BA75" s="155">
        <v>0</v>
      </c>
      <c r="BB75" s="155">
        <v>0</v>
      </c>
      <c r="BC75" s="155">
        <v>0</v>
      </c>
      <c r="BD75" s="155">
        <v>0</v>
      </c>
      <c r="BE75" s="155">
        <v>0</v>
      </c>
      <c r="BF75" s="155">
        <v>0</v>
      </c>
      <c r="BG75" s="155">
        <v>0</v>
      </c>
      <c r="BH75" s="332"/>
      <c r="BJ75" s="116" t="e">
        <f>Раздел2!#REF!</f>
        <v>#REF!</v>
      </c>
    </row>
    <row r="76" spans="1:62" ht="15.75" customHeight="1" x14ac:dyDescent="0.25">
      <c r="A76" s="332"/>
      <c r="B76" s="159" t="s">
        <v>218</v>
      </c>
      <c r="C76" s="75" t="s">
        <v>223</v>
      </c>
      <c r="D76" s="83">
        <v>0</v>
      </c>
      <c r="E76" s="119">
        <v>0</v>
      </c>
      <c r="F76" s="83">
        <v>0</v>
      </c>
      <c r="G76" s="83">
        <v>0</v>
      </c>
      <c r="H76" s="83">
        <v>0</v>
      </c>
      <c r="I76" s="83">
        <v>0</v>
      </c>
      <c r="J76" s="155">
        <v>0</v>
      </c>
      <c r="K76" s="155">
        <v>0</v>
      </c>
      <c r="L76" s="155">
        <v>0</v>
      </c>
      <c r="M76" s="155">
        <v>0</v>
      </c>
      <c r="N76" s="155">
        <v>0</v>
      </c>
      <c r="O76" s="155">
        <v>0</v>
      </c>
      <c r="P76" s="155">
        <v>0</v>
      </c>
      <c r="Q76" s="155">
        <v>0</v>
      </c>
      <c r="R76" s="155">
        <v>0</v>
      </c>
      <c r="S76" s="155">
        <v>0</v>
      </c>
      <c r="T76" s="155">
        <v>0</v>
      </c>
      <c r="U76" s="155">
        <v>0</v>
      </c>
      <c r="V76" s="155">
        <v>0</v>
      </c>
      <c r="W76" s="46">
        <v>0</v>
      </c>
      <c r="X76" s="155">
        <v>0</v>
      </c>
      <c r="Y76" s="155">
        <v>0</v>
      </c>
      <c r="Z76" s="155">
        <v>0</v>
      </c>
      <c r="AA76" s="155">
        <v>0</v>
      </c>
      <c r="AB76" s="155">
        <v>0</v>
      </c>
      <c r="AC76" s="155">
        <v>0</v>
      </c>
      <c r="AD76" s="155">
        <v>0</v>
      </c>
      <c r="AE76" s="155">
        <v>0</v>
      </c>
      <c r="AF76" s="155">
        <v>0</v>
      </c>
      <c r="AG76" s="155">
        <v>0</v>
      </c>
      <c r="AH76" s="155">
        <v>0</v>
      </c>
      <c r="AI76" s="155">
        <v>0</v>
      </c>
      <c r="AJ76" s="155">
        <v>0</v>
      </c>
      <c r="AK76" s="155">
        <v>0</v>
      </c>
      <c r="AL76" s="155">
        <v>0</v>
      </c>
      <c r="AM76" s="155">
        <v>0</v>
      </c>
      <c r="AN76" s="155">
        <v>0</v>
      </c>
      <c r="AO76" s="155">
        <v>0</v>
      </c>
      <c r="AP76" s="155">
        <v>0</v>
      </c>
      <c r="AQ76" s="155">
        <v>0</v>
      </c>
      <c r="AR76" s="155">
        <v>0</v>
      </c>
      <c r="AS76" s="155">
        <v>0</v>
      </c>
      <c r="AT76" s="155">
        <v>0</v>
      </c>
      <c r="AU76" s="155">
        <v>0</v>
      </c>
      <c r="AV76" s="46">
        <v>0</v>
      </c>
      <c r="AW76" s="155">
        <v>0</v>
      </c>
      <c r="AX76" s="155">
        <v>0</v>
      </c>
      <c r="AY76" s="155">
        <v>0</v>
      </c>
      <c r="AZ76" s="155">
        <v>0</v>
      </c>
      <c r="BA76" s="155">
        <v>0</v>
      </c>
      <c r="BB76" s="155">
        <v>0</v>
      </c>
      <c r="BC76" s="155">
        <v>0</v>
      </c>
      <c r="BD76" s="155">
        <v>0</v>
      </c>
      <c r="BE76" s="155">
        <v>0</v>
      </c>
      <c r="BF76" s="155">
        <v>0</v>
      </c>
      <c r="BG76" s="155">
        <v>0</v>
      </c>
      <c r="BH76" s="332"/>
      <c r="BJ76" s="116" t="e">
        <f>Раздел2!#REF!</f>
        <v>#REF!</v>
      </c>
    </row>
    <row r="77" spans="1:62" ht="15.75" customHeight="1" x14ac:dyDescent="0.25">
      <c r="A77" s="332"/>
      <c r="B77" s="159" t="s">
        <v>220</v>
      </c>
      <c r="C77" s="75" t="s">
        <v>225</v>
      </c>
      <c r="D77" s="83">
        <v>0</v>
      </c>
      <c r="E77" s="119">
        <v>0</v>
      </c>
      <c r="F77" s="83">
        <v>0</v>
      </c>
      <c r="G77" s="83">
        <v>0</v>
      </c>
      <c r="H77" s="83">
        <v>0</v>
      </c>
      <c r="I77" s="83">
        <v>0</v>
      </c>
      <c r="J77" s="155">
        <v>0</v>
      </c>
      <c r="K77" s="155">
        <v>0</v>
      </c>
      <c r="L77" s="155">
        <v>0</v>
      </c>
      <c r="M77" s="155">
        <v>0</v>
      </c>
      <c r="N77" s="155">
        <v>0</v>
      </c>
      <c r="O77" s="155">
        <v>0</v>
      </c>
      <c r="P77" s="155">
        <v>0</v>
      </c>
      <c r="Q77" s="155">
        <v>0</v>
      </c>
      <c r="R77" s="155">
        <v>0</v>
      </c>
      <c r="S77" s="155">
        <v>0</v>
      </c>
      <c r="T77" s="155">
        <v>0</v>
      </c>
      <c r="U77" s="155">
        <v>0</v>
      </c>
      <c r="V77" s="155">
        <v>0</v>
      </c>
      <c r="W77" s="46">
        <v>0</v>
      </c>
      <c r="X77" s="155">
        <v>0</v>
      </c>
      <c r="Y77" s="155">
        <v>0</v>
      </c>
      <c r="Z77" s="155">
        <v>0</v>
      </c>
      <c r="AA77" s="155">
        <v>0</v>
      </c>
      <c r="AB77" s="155">
        <v>0</v>
      </c>
      <c r="AC77" s="155">
        <v>0</v>
      </c>
      <c r="AD77" s="155">
        <v>0</v>
      </c>
      <c r="AE77" s="155">
        <v>0</v>
      </c>
      <c r="AF77" s="155">
        <v>0</v>
      </c>
      <c r="AG77" s="155">
        <v>0</v>
      </c>
      <c r="AH77" s="155">
        <v>0</v>
      </c>
      <c r="AI77" s="155">
        <v>0</v>
      </c>
      <c r="AJ77" s="155">
        <v>0</v>
      </c>
      <c r="AK77" s="155">
        <v>0</v>
      </c>
      <c r="AL77" s="155">
        <v>0</v>
      </c>
      <c r="AM77" s="155">
        <v>0</v>
      </c>
      <c r="AN77" s="155">
        <v>0</v>
      </c>
      <c r="AO77" s="155">
        <v>0</v>
      </c>
      <c r="AP77" s="155">
        <v>0</v>
      </c>
      <c r="AQ77" s="155">
        <v>0</v>
      </c>
      <c r="AR77" s="155">
        <v>0</v>
      </c>
      <c r="AS77" s="155">
        <v>0</v>
      </c>
      <c r="AT77" s="155">
        <v>0</v>
      </c>
      <c r="AU77" s="155">
        <v>0</v>
      </c>
      <c r="AV77" s="46">
        <v>0</v>
      </c>
      <c r="AW77" s="155">
        <v>0</v>
      </c>
      <c r="AX77" s="155">
        <v>0</v>
      </c>
      <c r="AY77" s="155">
        <v>0</v>
      </c>
      <c r="AZ77" s="155">
        <v>0</v>
      </c>
      <c r="BA77" s="155">
        <v>0</v>
      </c>
      <c r="BB77" s="155">
        <v>0</v>
      </c>
      <c r="BC77" s="155">
        <v>0</v>
      </c>
      <c r="BD77" s="155">
        <v>0</v>
      </c>
      <c r="BE77" s="155">
        <v>0</v>
      </c>
      <c r="BF77" s="155">
        <v>0</v>
      </c>
      <c r="BG77" s="155">
        <v>0</v>
      </c>
      <c r="BH77" s="332"/>
      <c r="BJ77" s="116" t="e">
        <f>Раздел2!#REF!</f>
        <v>#REF!</v>
      </c>
    </row>
    <row r="78" spans="1:62" ht="15.75" customHeight="1" x14ac:dyDescent="0.25">
      <c r="A78" s="332"/>
      <c r="B78" s="159" t="s">
        <v>222</v>
      </c>
      <c r="C78" s="75" t="s">
        <v>227</v>
      </c>
      <c r="D78" s="83">
        <v>0</v>
      </c>
      <c r="E78" s="119">
        <v>0</v>
      </c>
      <c r="F78" s="83">
        <v>0</v>
      </c>
      <c r="G78" s="83">
        <v>0</v>
      </c>
      <c r="H78" s="83">
        <v>0</v>
      </c>
      <c r="I78" s="83">
        <v>0</v>
      </c>
      <c r="J78" s="155">
        <v>0</v>
      </c>
      <c r="K78" s="155">
        <v>0</v>
      </c>
      <c r="L78" s="155">
        <v>0</v>
      </c>
      <c r="M78" s="155">
        <v>0</v>
      </c>
      <c r="N78" s="155">
        <v>0</v>
      </c>
      <c r="O78" s="155">
        <v>0</v>
      </c>
      <c r="P78" s="155">
        <v>0</v>
      </c>
      <c r="Q78" s="155">
        <v>0</v>
      </c>
      <c r="R78" s="155">
        <v>0</v>
      </c>
      <c r="S78" s="155">
        <v>0</v>
      </c>
      <c r="T78" s="155">
        <v>0</v>
      </c>
      <c r="U78" s="155">
        <v>0</v>
      </c>
      <c r="V78" s="155">
        <v>0</v>
      </c>
      <c r="W78" s="46">
        <v>0</v>
      </c>
      <c r="X78" s="155">
        <v>0</v>
      </c>
      <c r="Y78" s="155">
        <v>0</v>
      </c>
      <c r="Z78" s="155">
        <v>0</v>
      </c>
      <c r="AA78" s="155">
        <v>0</v>
      </c>
      <c r="AB78" s="155">
        <v>0</v>
      </c>
      <c r="AC78" s="155">
        <v>0</v>
      </c>
      <c r="AD78" s="155">
        <v>0</v>
      </c>
      <c r="AE78" s="155">
        <v>0</v>
      </c>
      <c r="AF78" s="155">
        <v>0</v>
      </c>
      <c r="AG78" s="155">
        <v>0</v>
      </c>
      <c r="AH78" s="155">
        <v>0</v>
      </c>
      <c r="AI78" s="155">
        <v>0</v>
      </c>
      <c r="AJ78" s="155">
        <v>0</v>
      </c>
      <c r="AK78" s="155">
        <v>0</v>
      </c>
      <c r="AL78" s="155">
        <v>0</v>
      </c>
      <c r="AM78" s="155">
        <v>0</v>
      </c>
      <c r="AN78" s="155">
        <v>0</v>
      </c>
      <c r="AO78" s="155">
        <v>0</v>
      </c>
      <c r="AP78" s="155">
        <v>0</v>
      </c>
      <c r="AQ78" s="155">
        <v>0</v>
      </c>
      <c r="AR78" s="155">
        <v>0</v>
      </c>
      <c r="AS78" s="155">
        <v>0</v>
      </c>
      <c r="AT78" s="155">
        <v>0</v>
      </c>
      <c r="AU78" s="155">
        <v>0</v>
      </c>
      <c r="AV78" s="46">
        <v>0</v>
      </c>
      <c r="AW78" s="155">
        <v>0</v>
      </c>
      <c r="AX78" s="155">
        <v>0</v>
      </c>
      <c r="AY78" s="155">
        <v>0</v>
      </c>
      <c r="AZ78" s="155">
        <v>0</v>
      </c>
      <c r="BA78" s="155">
        <v>0</v>
      </c>
      <c r="BB78" s="155">
        <v>0</v>
      </c>
      <c r="BC78" s="155">
        <v>0</v>
      </c>
      <c r="BD78" s="155">
        <v>0</v>
      </c>
      <c r="BE78" s="155">
        <v>0</v>
      </c>
      <c r="BF78" s="155">
        <v>0</v>
      </c>
      <c r="BG78" s="155">
        <v>0</v>
      </c>
      <c r="BH78" s="332"/>
      <c r="BJ78" s="116" t="e">
        <f>Раздел2!#REF!</f>
        <v>#REF!</v>
      </c>
    </row>
    <row r="79" spans="1:62" ht="15.75" customHeight="1" x14ac:dyDescent="0.25">
      <c r="A79" s="332"/>
      <c r="B79" s="159" t="s">
        <v>224</v>
      </c>
      <c r="C79" s="75" t="s">
        <v>229</v>
      </c>
      <c r="D79" s="83">
        <v>0</v>
      </c>
      <c r="E79" s="119">
        <v>0</v>
      </c>
      <c r="F79" s="83">
        <v>0</v>
      </c>
      <c r="G79" s="83">
        <v>0</v>
      </c>
      <c r="H79" s="83">
        <v>0</v>
      </c>
      <c r="I79" s="83">
        <v>0</v>
      </c>
      <c r="J79" s="155">
        <v>0</v>
      </c>
      <c r="K79" s="155">
        <v>0</v>
      </c>
      <c r="L79" s="155">
        <v>0</v>
      </c>
      <c r="M79" s="155">
        <v>0</v>
      </c>
      <c r="N79" s="155">
        <v>0</v>
      </c>
      <c r="O79" s="155">
        <v>0</v>
      </c>
      <c r="P79" s="155">
        <v>0</v>
      </c>
      <c r="Q79" s="155">
        <v>0</v>
      </c>
      <c r="R79" s="155">
        <v>0</v>
      </c>
      <c r="S79" s="155">
        <v>0</v>
      </c>
      <c r="T79" s="155">
        <v>0</v>
      </c>
      <c r="U79" s="155">
        <v>0</v>
      </c>
      <c r="V79" s="155">
        <v>0</v>
      </c>
      <c r="W79" s="46">
        <v>0</v>
      </c>
      <c r="X79" s="155">
        <v>0</v>
      </c>
      <c r="Y79" s="155">
        <v>0</v>
      </c>
      <c r="Z79" s="155">
        <v>0</v>
      </c>
      <c r="AA79" s="155">
        <v>0</v>
      </c>
      <c r="AB79" s="155">
        <v>0</v>
      </c>
      <c r="AC79" s="155">
        <v>0</v>
      </c>
      <c r="AD79" s="155">
        <v>0</v>
      </c>
      <c r="AE79" s="155">
        <v>0</v>
      </c>
      <c r="AF79" s="155">
        <v>0</v>
      </c>
      <c r="AG79" s="155">
        <v>0</v>
      </c>
      <c r="AH79" s="155">
        <v>0</v>
      </c>
      <c r="AI79" s="155">
        <v>0</v>
      </c>
      <c r="AJ79" s="155">
        <v>0</v>
      </c>
      <c r="AK79" s="155">
        <v>0</v>
      </c>
      <c r="AL79" s="155">
        <v>0</v>
      </c>
      <c r="AM79" s="155">
        <v>0</v>
      </c>
      <c r="AN79" s="155">
        <v>0</v>
      </c>
      <c r="AO79" s="155">
        <v>0</v>
      </c>
      <c r="AP79" s="155">
        <v>0</v>
      </c>
      <c r="AQ79" s="155">
        <v>0</v>
      </c>
      <c r="AR79" s="155">
        <v>0</v>
      </c>
      <c r="AS79" s="155">
        <v>0</v>
      </c>
      <c r="AT79" s="155">
        <v>0</v>
      </c>
      <c r="AU79" s="155">
        <v>0</v>
      </c>
      <c r="AV79" s="46">
        <v>0</v>
      </c>
      <c r="AW79" s="155">
        <v>0</v>
      </c>
      <c r="AX79" s="155">
        <v>0</v>
      </c>
      <c r="AY79" s="155">
        <v>0</v>
      </c>
      <c r="AZ79" s="155">
        <v>0</v>
      </c>
      <c r="BA79" s="155">
        <v>0</v>
      </c>
      <c r="BB79" s="155">
        <v>0</v>
      </c>
      <c r="BC79" s="155">
        <v>0</v>
      </c>
      <c r="BD79" s="155">
        <v>0</v>
      </c>
      <c r="BE79" s="155">
        <v>0</v>
      </c>
      <c r="BF79" s="155">
        <v>0</v>
      </c>
      <c r="BG79" s="155">
        <v>0</v>
      </c>
      <c r="BH79" s="332"/>
      <c r="BJ79" s="116" t="e">
        <f>Раздел2!#REF!</f>
        <v>#REF!</v>
      </c>
    </row>
    <row r="80" spans="1:62" ht="15.75" customHeight="1" x14ac:dyDescent="0.25">
      <c r="A80" s="332"/>
      <c r="B80" s="159" t="s">
        <v>226</v>
      </c>
      <c r="C80" s="75" t="s">
        <v>231</v>
      </c>
      <c r="D80" s="83">
        <v>0</v>
      </c>
      <c r="E80" s="119">
        <v>0</v>
      </c>
      <c r="F80" s="83">
        <v>0</v>
      </c>
      <c r="G80" s="83">
        <v>0</v>
      </c>
      <c r="H80" s="83">
        <v>0</v>
      </c>
      <c r="I80" s="83">
        <v>0</v>
      </c>
      <c r="J80" s="155">
        <v>0</v>
      </c>
      <c r="K80" s="155">
        <v>0</v>
      </c>
      <c r="L80" s="155">
        <v>0</v>
      </c>
      <c r="M80" s="155">
        <v>0</v>
      </c>
      <c r="N80" s="155">
        <v>0</v>
      </c>
      <c r="O80" s="155">
        <v>0</v>
      </c>
      <c r="P80" s="155">
        <v>0</v>
      </c>
      <c r="Q80" s="155">
        <v>0</v>
      </c>
      <c r="R80" s="155">
        <v>0</v>
      </c>
      <c r="S80" s="155">
        <v>0</v>
      </c>
      <c r="T80" s="155">
        <v>0</v>
      </c>
      <c r="U80" s="155">
        <v>0</v>
      </c>
      <c r="V80" s="155">
        <v>0</v>
      </c>
      <c r="W80" s="46">
        <v>0</v>
      </c>
      <c r="X80" s="155">
        <v>0</v>
      </c>
      <c r="Y80" s="155">
        <v>0</v>
      </c>
      <c r="Z80" s="155">
        <v>0</v>
      </c>
      <c r="AA80" s="155">
        <v>0</v>
      </c>
      <c r="AB80" s="155">
        <v>0</v>
      </c>
      <c r="AC80" s="155">
        <v>0</v>
      </c>
      <c r="AD80" s="155">
        <v>0</v>
      </c>
      <c r="AE80" s="155">
        <v>0</v>
      </c>
      <c r="AF80" s="155">
        <v>0</v>
      </c>
      <c r="AG80" s="155">
        <v>0</v>
      </c>
      <c r="AH80" s="155">
        <v>0</v>
      </c>
      <c r="AI80" s="155">
        <v>0</v>
      </c>
      <c r="AJ80" s="155">
        <v>0</v>
      </c>
      <c r="AK80" s="155">
        <v>0</v>
      </c>
      <c r="AL80" s="155">
        <v>0</v>
      </c>
      <c r="AM80" s="155">
        <v>0</v>
      </c>
      <c r="AN80" s="155">
        <v>0</v>
      </c>
      <c r="AO80" s="155">
        <v>0</v>
      </c>
      <c r="AP80" s="155">
        <v>0</v>
      </c>
      <c r="AQ80" s="155">
        <v>0</v>
      </c>
      <c r="AR80" s="155">
        <v>0</v>
      </c>
      <c r="AS80" s="155">
        <v>0</v>
      </c>
      <c r="AT80" s="155">
        <v>0</v>
      </c>
      <c r="AU80" s="155">
        <v>0</v>
      </c>
      <c r="AV80" s="46">
        <v>0</v>
      </c>
      <c r="AW80" s="155">
        <v>0</v>
      </c>
      <c r="AX80" s="155">
        <v>0</v>
      </c>
      <c r="AY80" s="155">
        <v>0</v>
      </c>
      <c r="AZ80" s="155">
        <v>0</v>
      </c>
      <c r="BA80" s="155">
        <v>0</v>
      </c>
      <c r="BB80" s="155">
        <v>0</v>
      </c>
      <c r="BC80" s="155">
        <v>0</v>
      </c>
      <c r="BD80" s="155">
        <v>0</v>
      </c>
      <c r="BE80" s="155">
        <v>0</v>
      </c>
      <c r="BF80" s="155">
        <v>0</v>
      </c>
      <c r="BG80" s="155">
        <v>0</v>
      </c>
      <c r="BH80" s="332"/>
      <c r="BJ80" s="116" t="e">
        <f>Раздел2!#REF!</f>
        <v>#REF!</v>
      </c>
    </row>
    <row r="81" spans="1:62" ht="15.75" customHeight="1" x14ac:dyDescent="0.25">
      <c r="A81" s="332"/>
      <c r="B81" s="159" t="s">
        <v>228</v>
      </c>
      <c r="C81" s="75" t="s">
        <v>233</v>
      </c>
      <c r="D81" s="83">
        <v>0</v>
      </c>
      <c r="E81" s="119">
        <v>0</v>
      </c>
      <c r="F81" s="83">
        <v>0</v>
      </c>
      <c r="G81" s="83">
        <v>0</v>
      </c>
      <c r="H81" s="83">
        <v>0</v>
      </c>
      <c r="I81" s="83">
        <v>0</v>
      </c>
      <c r="J81" s="155">
        <v>0</v>
      </c>
      <c r="K81" s="155">
        <v>0</v>
      </c>
      <c r="L81" s="155">
        <v>0</v>
      </c>
      <c r="M81" s="155">
        <v>0</v>
      </c>
      <c r="N81" s="155">
        <v>0</v>
      </c>
      <c r="O81" s="155">
        <v>0</v>
      </c>
      <c r="P81" s="155">
        <v>0</v>
      </c>
      <c r="Q81" s="155">
        <v>0</v>
      </c>
      <c r="R81" s="155">
        <v>0</v>
      </c>
      <c r="S81" s="155">
        <v>0</v>
      </c>
      <c r="T81" s="155">
        <v>0</v>
      </c>
      <c r="U81" s="155">
        <v>0</v>
      </c>
      <c r="V81" s="155">
        <v>0</v>
      </c>
      <c r="W81" s="46">
        <v>0</v>
      </c>
      <c r="X81" s="155">
        <v>0</v>
      </c>
      <c r="Y81" s="155">
        <v>0</v>
      </c>
      <c r="Z81" s="155">
        <v>0</v>
      </c>
      <c r="AA81" s="155">
        <v>0</v>
      </c>
      <c r="AB81" s="155">
        <v>0</v>
      </c>
      <c r="AC81" s="155">
        <v>0</v>
      </c>
      <c r="AD81" s="155">
        <v>0</v>
      </c>
      <c r="AE81" s="155">
        <v>0</v>
      </c>
      <c r="AF81" s="155">
        <v>0</v>
      </c>
      <c r="AG81" s="155">
        <v>0</v>
      </c>
      <c r="AH81" s="155">
        <v>0</v>
      </c>
      <c r="AI81" s="155">
        <v>0</v>
      </c>
      <c r="AJ81" s="155">
        <v>0</v>
      </c>
      <c r="AK81" s="155">
        <v>0</v>
      </c>
      <c r="AL81" s="155">
        <v>0</v>
      </c>
      <c r="AM81" s="155">
        <v>0</v>
      </c>
      <c r="AN81" s="155">
        <v>0</v>
      </c>
      <c r="AO81" s="155">
        <v>0</v>
      </c>
      <c r="AP81" s="155">
        <v>0</v>
      </c>
      <c r="AQ81" s="155">
        <v>0</v>
      </c>
      <c r="AR81" s="155">
        <v>0</v>
      </c>
      <c r="AS81" s="155">
        <v>0</v>
      </c>
      <c r="AT81" s="155">
        <v>0</v>
      </c>
      <c r="AU81" s="155">
        <v>0</v>
      </c>
      <c r="AV81" s="46">
        <v>0</v>
      </c>
      <c r="AW81" s="155">
        <v>0</v>
      </c>
      <c r="AX81" s="155">
        <v>0</v>
      </c>
      <c r="AY81" s="155">
        <v>0</v>
      </c>
      <c r="AZ81" s="155">
        <v>0</v>
      </c>
      <c r="BA81" s="155">
        <v>0</v>
      </c>
      <c r="BB81" s="155">
        <v>0</v>
      </c>
      <c r="BC81" s="155">
        <v>0</v>
      </c>
      <c r="BD81" s="155">
        <v>0</v>
      </c>
      <c r="BE81" s="155">
        <v>0</v>
      </c>
      <c r="BF81" s="155">
        <v>0</v>
      </c>
      <c r="BG81" s="155">
        <v>0</v>
      </c>
      <c r="BH81" s="332"/>
      <c r="BJ81" s="116" t="e">
        <f>Раздел2!#REF!</f>
        <v>#REF!</v>
      </c>
    </row>
    <row r="82" spans="1:62" ht="15.75" customHeight="1" x14ac:dyDescent="0.25">
      <c r="A82" s="332"/>
      <c r="B82" s="159" t="s">
        <v>230</v>
      </c>
      <c r="C82" s="75" t="s">
        <v>235</v>
      </c>
      <c r="D82" s="83">
        <v>0</v>
      </c>
      <c r="E82" s="119">
        <v>0</v>
      </c>
      <c r="F82" s="83">
        <v>0</v>
      </c>
      <c r="G82" s="83">
        <v>0</v>
      </c>
      <c r="H82" s="83">
        <v>0</v>
      </c>
      <c r="I82" s="83">
        <v>0</v>
      </c>
      <c r="J82" s="155">
        <v>0</v>
      </c>
      <c r="K82" s="155">
        <v>0</v>
      </c>
      <c r="L82" s="155">
        <v>0</v>
      </c>
      <c r="M82" s="155">
        <v>0</v>
      </c>
      <c r="N82" s="155">
        <v>0</v>
      </c>
      <c r="O82" s="155">
        <v>0</v>
      </c>
      <c r="P82" s="155">
        <v>0</v>
      </c>
      <c r="Q82" s="155">
        <v>0</v>
      </c>
      <c r="R82" s="155">
        <v>0</v>
      </c>
      <c r="S82" s="155">
        <v>0</v>
      </c>
      <c r="T82" s="155">
        <v>0</v>
      </c>
      <c r="U82" s="155">
        <v>0</v>
      </c>
      <c r="V82" s="155">
        <v>0</v>
      </c>
      <c r="W82" s="46">
        <v>0</v>
      </c>
      <c r="X82" s="155">
        <v>0</v>
      </c>
      <c r="Y82" s="155">
        <v>0</v>
      </c>
      <c r="Z82" s="155">
        <v>0</v>
      </c>
      <c r="AA82" s="155">
        <v>0</v>
      </c>
      <c r="AB82" s="155">
        <v>0</v>
      </c>
      <c r="AC82" s="155">
        <v>0</v>
      </c>
      <c r="AD82" s="155">
        <v>0</v>
      </c>
      <c r="AE82" s="155">
        <v>0</v>
      </c>
      <c r="AF82" s="155">
        <v>0</v>
      </c>
      <c r="AG82" s="155">
        <v>0</v>
      </c>
      <c r="AH82" s="155">
        <v>0</v>
      </c>
      <c r="AI82" s="155">
        <v>0</v>
      </c>
      <c r="AJ82" s="155">
        <v>0</v>
      </c>
      <c r="AK82" s="155">
        <v>0</v>
      </c>
      <c r="AL82" s="155">
        <v>0</v>
      </c>
      <c r="AM82" s="155">
        <v>0</v>
      </c>
      <c r="AN82" s="155">
        <v>0</v>
      </c>
      <c r="AO82" s="155">
        <v>0</v>
      </c>
      <c r="AP82" s="155">
        <v>0</v>
      </c>
      <c r="AQ82" s="155">
        <v>0</v>
      </c>
      <c r="AR82" s="155">
        <v>0</v>
      </c>
      <c r="AS82" s="155">
        <v>0</v>
      </c>
      <c r="AT82" s="155">
        <v>0</v>
      </c>
      <c r="AU82" s="155">
        <v>0</v>
      </c>
      <c r="AV82" s="46">
        <v>0</v>
      </c>
      <c r="AW82" s="155">
        <v>0</v>
      </c>
      <c r="AX82" s="155">
        <v>0</v>
      </c>
      <c r="AY82" s="155">
        <v>0</v>
      </c>
      <c r="AZ82" s="155">
        <v>0</v>
      </c>
      <c r="BA82" s="155">
        <v>0</v>
      </c>
      <c r="BB82" s="155">
        <v>0</v>
      </c>
      <c r="BC82" s="155">
        <v>0</v>
      </c>
      <c r="BD82" s="155">
        <v>0</v>
      </c>
      <c r="BE82" s="155">
        <v>0</v>
      </c>
      <c r="BF82" s="155">
        <v>0</v>
      </c>
      <c r="BG82" s="155">
        <v>0</v>
      </c>
      <c r="BH82" s="332"/>
      <c r="BJ82" s="116" t="e">
        <f>Раздел2!#REF!</f>
        <v>#REF!</v>
      </c>
    </row>
    <row r="83" spans="1:62" ht="21" customHeight="1" x14ac:dyDescent="0.25">
      <c r="A83" s="332"/>
      <c r="B83" s="159" t="s">
        <v>232</v>
      </c>
      <c r="C83" s="75" t="s">
        <v>237</v>
      </c>
      <c r="D83" s="83">
        <v>0</v>
      </c>
      <c r="E83" s="119">
        <v>0</v>
      </c>
      <c r="F83" s="83">
        <v>0</v>
      </c>
      <c r="G83" s="83">
        <v>0</v>
      </c>
      <c r="H83" s="83">
        <v>0</v>
      </c>
      <c r="I83" s="83">
        <v>0</v>
      </c>
      <c r="J83" s="155">
        <v>0</v>
      </c>
      <c r="K83" s="155">
        <v>0</v>
      </c>
      <c r="L83" s="155">
        <v>0</v>
      </c>
      <c r="M83" s="155">
        <v>0</v>
      </c>
      <c r="N83" s="155">
        <v>0</v>
      </c>
      <c r="O83" s="155">
        <v>0</v>
      </c>
      <c r="P83" s="155">
        <v>0</v>
      </c>
      <c r="Q83" s="155">
        <v>0</v>
      </c>
      <c r="R83" s="155">
        <v>0</v>
      </c>
      <c r="S83" s="155">
        <v>0</v>
      </c>
      <c r="T83" s="155">
        <v>0</v>
      </c>
      <c r="U83" s="155">
        <v>0</v>
      </c>
      <c r="V83" s="155">
        <v>0</v>
      </c>
      <c r="W83" s="155">
        <v>0</v>
      </c>
      <c r="X83" s="155">
        <v>0</v>
      </c>
      <c r="Y83" s="155">
        <v>0</v>
      </c>
      <c r="Z83" s="155">
        <v>0</v>
      </c>
      <c r="AA83" s="155">
        <v>0</v>
      </c>
      <c r="AB83" s="155">
        <v>0</v>
      </c>
      <c r="AC83" s="155">
        <v>0</v>
      </c>
      <c r="AD83" s="155">
        <v>0</v>
      </c>
      <c r="AE83" s="155">
        <v>0</v>
      </c>
      <c r="AF83" s="155">
        <v>0</v>
      </c>
      <c r="AG83" s="155">
        <v>0</v>
      </c>
      <c r="AH83" s="155">
        <v>0</v>
      </c>
      <c r="AI83" s="155">
        <v>0</v>
      </c>
      <c r="AJ83" s="155">
        <v>0</v>
      </c>
      <c r="AK83" s="155">
        <v>0</v>
      </c>
      <c r="AL83" s="155">
        <v>0</v>
      </c>
      <c r="AM83" s="155">
        <v>0</v>
      </c>
      <c r="AN83" s="155">
        <v>0</v>
      </c>
      <c r="AO83" s="155">
        <v>0</v>
      </c>
      <c r="AP83" s="155">
        <v>0</v>
      </c>
      <c r="AQ83" s="155">
        <v>0</v>
      </c>
      <c r="AR83" s="155">
        <v>0</v>
      </c>
      <c r="AS83" s="155">
        <v>0</v>
      </c>
      <c r="AT83" s="155">
        <v>0</v>
      </c>
      <c r="AU83" s="155">
        <v>0</v>
      </c>
      <c r="AV83" s="155">
        <v>0</v>
      </c>
      <c r="AW83" s="155">
        <v>0</v>
      </c>
      <c r="AX83" s="155">
        <v>0</v>
      </c>
      <c r="AY83" s="155">
        <v>0</v>
      </c>
      <c r="AZ83" s="155">
        <v>0</v>
      </c>
      <c r="BA83" s="155">
        <v>0</v>
      </c>
      <c r="BB83" s="155">
        <v>0</v>
      </c>
      <c r="BC83" s="155">
        <v>0</v>
      </c>
      <c r="BD83" s="155">
        <v>0</v>
      </c>
      <c r="BE83" s="155">
        <v>0</v>
      </c>
      <c r="BF83" s="155">
        <v>0</v>
      </c>
      <c r="BG83" s="155">
        <v>0</v>
      </c>
      <c r="BH83" s="332"/>
      <c r="BJ83" s="116" t="e">
        <f>Раздел2!#REF!</f>
        <v>#REF!</v>
      </c>
    </row>
    <row r="84" spans="1:62" ht="15.75" customHeight="1" x14ac:dyDescent="0.25">
      <c r="A84" s="332"/>
      <c r="B84" s="159" t="s">
        <v>234</v>
      </c>
      <c r="C84" s="75" t="s">
        <v>239</v>
      </c>
      <c r="D84" s="83">
        <v>0</v>
      </c>
      <c r="E84" s="119">
        <v>0</v>
      </c>
      <c r="F84" s="83">
        <v>0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83">
        <v>0</v>
      </c>
      <c r="P84" s="83">
        <v>0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3">
        <v>0</v>
      </c>
      <c r="W84" s="83">
        <v>0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83">
        <v>0</v>
      </c>
      <c r="AD84" s="83">
        <v>0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83">
        <v>0</v>
      </c>
      <c r="AK84" s="83">
        <v>0</v>
      </c>
      <c r="AL84" s="83">
        <v>0</v>
      </c>
      <c r="AM84" s="83">
        <v>0</v>
      </c>
      <c r="AN84" s="83">
        <v>0</v>
      </c>
      <c r="AO84" s="83">
        <v>0</v>
      </c>
      <c r="AP84" s="83">
        <v>0</v>
      </c>
      <c r="AQ84" s="83">
        <v>0</v>
      </c>
      <c r="AR84" s="83">
        <v>0</v>
      </c>
      <c r="AS84" s="83">
        <v>0</v>
      </c>
      <c r="AT84" s="83">
        <v>0</v>
      </c>
      <c r="AU84" s="83">
        <v>0</v>
      </c>
      <c r="AV84" s="83">
        <v>0</v>
      </c>
      <c r="AW84" s="83">
        <v>0</v>
      </c>
      <c r="AX84" s="83">
        <v>0</v>
      </c>
      <c r="AY84" s="83">
        <v>0</v>
      </c>
      <c r="AZ84" s="83">
        <v>0</v>
      </c>
      <c r="BA84" s="83">
        <v>0</v>
      </c>
      <c r="BB84" s="83">
        <v>0</v>
      </c>
      <c r="BC84" s="83">
        <v>0</v>
      </c>
      <c r="BD84" s="83">
        <v>0</v>
      </c>
      <c r="BE84" s="83">
        <v>0</v>
      </c>
      <c r="BF84" s="83">
        <v>0</v>
      </c>
      <c r="BG84" s="83">
        <v>0</v>
      </c>
      <c r="BH84" s="332"/>
      <c r="BJ84" s="116" t="e">
        <f>Раздел2!#REF!</f>
        <v>#REF!</v>
      </c>
    </row>
    <row r="85" spans="1:62" ht="21" x14ac:dyDescent="0.25">
      <c r="A85" s="332"/>
      <c r="B85" s="160" t="s">
        <v>236</v>
      </c>
      <c r="C85" s="75" t="s">
        <v>241</v>
      </c>
      <c r="D85" s="83">
        <v>0</v>
      </c>
      <c r="E85" s="119">
        <v>0</v>
      </c>
      <c r="F85" s="83">
        <v>0</v>
      </c>
      <c r="G85" s="83">
        <v>0</v>
      </c>
      <c r="H85" s="83">
        <v>0</v>
      </c>
      <c r="I85" s="83">
        <v>0</v>
      </c>
      <c r="J85" s="155">
        <v>0</v>
      </c>
      <c r="K85" s="155">
        <v>0</v>
      </c>
      <c r="L85" s="155">
        <v>0</v>
      </c>
      <c r="M85" s="155">
        <v>0</v>
      </c>
      <c r="N85" s="155">
        <v>0</v>
      </c>
      <c r="O85" s="155">
        <v>0</v>
      </c>
      <c r="P85" s="155">
        <v>0</v>
      </c>
      <c r="Q85" s="155">
        <v>0</v>
      </c>
      <c r="R85" s="155">
        <v>0</v>
      </c>
      <c r="S85" s="155">
        <v>0</v>
      </c>
      <c r="T85" s="155">
        <v>0</v>
      </c>
      <c r="U85" s="155">
        <v>0</v>
      </c>
      <c r="V85" s="155">
        <v>0</v>
      </c>
      <c r="W85" s="155">
        <v>0</v>
      </c>
      <c r="X85" s="155">
        <v>0</v>
      </c>
      <c r="Y85" s="155">
        <v>0</v>
      </c>
      <c r="Z85" s="155">
        <v>0</v>
      </c>
      <c r="AA85" s="155">
        <v>0</v>
      </c>
      <c r="AB85" s="155">
        <v>0</v>
      </c>
      <c r="AC85" s="155">
        <v>0</v>
      </c>
      <c r="AD85" s="155">
        <v>0</v>
      </c>
      <c r="AE85" s="155">
        <v>0</v>
      </c>
      <c r="AF85" s="155">
        <v>0</v>
      </c>
      <c r="AG85" s="155">
        <v>0</v>
      </c>
      <c r="AH85" s="155">
        <v>0</v>
      </c>
      <c r="AI85" s="155">
        <v>0</v>
      </c>
      <c r="AJ85" s="155">
        <v>0</v>
      </c>
      <c r="AK85" s="155">
        <v>0</v>
      </c>
      <c r="AL85" s="155">
        <v>0</v>
      </c>
      <c r="AM85" s="155">
        <v>0</v>
      </c>
      <c r="AN85" s="155">
        <v>0</v>
      </c>
      <c r="AO85" s="155">
        <v>0</v>
      </c>
      <c r="AP85" s="155">
        <v>0</v>
      </c>
      <c r="AQ85" s="155">
        <v>0</v>
      </c>
      <c r="AR85" s="155">
        <v>0</v>
      </c>
      <c r="AS85" s="155">
        <v>0</v>
      </c>
      <c r="AT85" s="155">
        <v>0</v>
      </c>
      <c r="AU85" s="155">
        <v>0</v>
      </c>
      <c r="AV85" s="155">
        <v>0</v>
      </c>
      <c r="AW85" s="155">
        <v>0</v>
      </c>
      <c r="AX85" s="155">
        <v>0</v>
      </c>
      <c r="AY85" s="155">
        <v>0</v>
      </c>
      <c r="AZ85" s="155">
        <v>0</v>
      </c>
      <c r="BA85" s="155">
        <v>0</v>
      </c>
      <c r="BB85" s="155">
        <v>0</v>
      </c>
      <c r="BC85" s="155">
        <v>0</v>
      </c>
      <c r="BD85" s="155">
        <v>0</v>
      </c>
      <c r="BE85" s="155">
        <v>0</v>
      </c>
      <c r="BF85" s="155">
        <v>0</v>
      </c>
      <c r="BG85" s="155">
        <v>0</v>
      </c>
      <c r="BH85" s="332"/>
      <c r="BJ85" s="116"/>
    </row>
    <row r="86" spans="1:62" ht="15.75" customHeight="1" x14ac:dyDescent="0.25">
      <c r="A86" s="332"/>
      <c r="B86" s="160" t="s">
        <v>238</v>
      </c>
      <c r="C86" s="75" t="s">
        <v>243</v>
      </c>
      <c r="D86" s="83">
        <v>0</v>
      </c>
      <c r="E86" s="119">
        <v>0</v>
      </c>
      <c r="F86" s="83">
        <v>0</v>
      </c>
      <c r="G86" s="83">
        <v>0</v>
      </c>
      <c r="H86" s="83">
        <v>0</v>
      </c>
      <c r="I86" s="83">
        <v>0</v>
      </c>
      <c r="J86" s="155">
        <v>0</v>
      </c>
      <c r="K86" s="155">
        <v>0</v>
      </c>
      <c r="L86" s="155">
        <v>0</v>
      </c>
      <c r="M86" s="155">
        <v>0</v>
      </c>
      <c r="N86" s="155">
        <v>0</v>
      </c>
      <c r="O86" s="155">
        <v>0</v>
      </c>
      <c r="P86" s="155">
        <v>0</v>
      </c>
      <c r="Q86" s="155">
        <v>0</v>
      </c>
      <c r="R86" s="155">
        <v>0</v>
      </c>
      <c r="S86" s="155">
        <v>0</v>
      </c>
      <c r="T86" s="155">
        <v>0</v>
      </c>
      <c r="U86" s="155">
        <v>0</v>
      </c>
      <c r="V86" s="155">
        <v>0</v>
      </c>
      <c r="W86" s="46">
        <v>0</v>
      </c>
      <c r="X86" s="155">
        <v>0</v>
      </c>
      <c r="Y86" s="155">
        <v>0</v>
      </c>
      <c r="Z86" s="155">
        <v>0</v>
      </c>
      <c r="AA86" s="155">
        <v>0</v>
      </c>
      <c r="AB86" s="155">
        <v>0</v>
      </c>
      <c r="AC86" s="155">
        <v>0</v>
      </c>
      <c r="AD86" s="155">
        <v>0</v>
      </c>
      <c r="AE86" s="155">
        <v>0</v>
      </c>
      <c r="AF86" s="155">
        <v>0</v>
      </c>
      <c r="AG86" s="155">
        <v>0</v>
      </c>
      <c r="AH86" s="155">
        <v>0</v>
      </c>
      <c r="AI86" s="155">
        <v>0</v>
      </c>
      <c r="AJ86" s="155">
        <v>0</v>
      </c>
      <c r="AK86" s="155">
        <v>0</v>
      </c>
      <c r="AL86" s="155">
        <v>0</v>
      </c>
      <c r="AM86" s="155">
        <v>0</v>
      </c>
      <c r="AN86" s="155">
        <v>0</v>
      </c>
      <c r="AO86" s="155">
        <v>0</v>
      </c>
      <c r="AP86" s="155">
        <v>0</v>
      </c>
      <c r="AQ86" s="155">
        <v>0</v>
      </c>
      <c r="AR86" s="155">
        <v>0</v>
      </c>
      <c r="AS86" s="155">
        <v>0</v>
      </c>
      <c r="AT86" s="155">
        <v>0</v>
      </c>
      <c r="AU86" s="155">
        <v>0</v>
      </c>
      <c r="AV86" s="46">
        <v>0</v>
      </c>
      <c r="AW86" s="155">
        <v>0</v>
      </c>
      <c r="AX86" s="155">
        <v>0</v>
      </c>
      <c r="AY86" s="155">
        <v>0</v>
      </c>
      <c r="AZ86" s="155">
        <v>0</v>
      </c>
      <c r="BA86" s="155">
        <v>0</v>
      </c>
      <c r="BB86" s="155">
        <v>0</v>
      </c>
      <c r="BC86" s="155">
        <v>0</v>
      </c>
      <c r="BD86" s="155">
        <v>0</v>
      </c>
      <c r="BE86" s="155">
        <v>0</v>
      </c>
      <c r="BF86" s="155">
        <v>0</v>
      </c>
      <c r="BG86" s="155">
        <v>0</v>
      </c>
      <c r="BH86" s="332"/>
      <c r="BJ86" s="116" t="e">
        <f>Раздел2!#REF!</f>
        <v>#REF!</v>
      </c>
    </row>
    <row r="87" spans="1:62" x14ac:dyDescent="0.25">
      <c r="A87" s="332"/>
      <c r="B87" s="160" t="s">
        <v>240</v>
      </c>
      <c r="C87" s="75" t="s">
        <v>245</v>
      </c>
      <c r="D87" s="83">
        <v>0</v>
      </c>
      <c r="E87" s="119">
        <v>0</v>
      </c>
      <c r="F87" s="83">
        <v>0</v>
      </c>
      <c r="G87" s="83">
        <v>0</v>
      </c>
      <c r="H87" s="83">
        <v>0</v>
      </c>
      <c r="I87" s="83">
        <v>0</v>
      </c>
      <c r="J87" s="155">
        <v>0</v>
      </c>
      <c r="K87" s="155">
        <v>0</v>
      </c>
      <c r="L87" s="155">
        <v>0</v>
      </c>
      <c r="M87" s="155">
        <v>0</v>
      </c>
      <c r="N87" s="155">
        <v>0</v>
      </c>
      <c r="O87" s="155">
        <v>0</v>
      </c>
      <c r="P87" s="155">
        <v>0</v>
      </c>
      <c r="Q87" s="155">
        <v>0</v>
      </c>
      <c r="R87" s="155">
        <v>0</v>
      </c>
      <c r="S87" s="155">
        <v>0</v>
      </c>
      <c r="T87" s="155">
        <v>0</v>
      </c>
      <c r="U87" s="155">
        <v>0</v>
      </c>
      <c r="V87" s="155">
        <v>0</v>
      </c>
      <c r="W87" s="46">
        <v>0</v>
      </c>
      <c r="X87" s="155">
        <v>0</v>
      </c>
      <c r="Y87" s="155">
        <v>0</v>
      </c>
      <c r="Z87" s="155">
        <v>0</v>
      </c>
      <c r="AA87" s="155">
        <v>0</v>
      </c>
      <c r="AB87" s="155">
        <v>0</v>
      </c>
      <c r="AC87" s="155">
        <v>0</v>
      </c>
      <c r="AD87" s="155">
        <v>0</v>
      </c>
      <c r="AE87" s="155">
        <v>0</v>
      </c>
      <c r="AF87" s="155">
        <v>0</v>
      </c>
      <c r="AG87" s="155">
        <v>0</v>
      </c>
      <c r="AH87" s="155">
        <v>0</v>
      </c>
      <c r="AI87" s="155">
        <v>0</v>
      </c>
      <c r="AJ87" s="155">
        <v>0</v>
      </c>
      <c r="AK87" s="155">
        <v>0</v>
      </c>
      <c r="AL87" s="155">
        <v>0</v>
      </c>
      <c r="AM87" s="155">
        <v>0</v>
      </c>
      <c r="AN87" s="155">
        <v>0</v>
      </c>
      <c r="AO87" s="155">
        <v>0</v>
      </c>
      <c r="AP87" s="155">
        <v>0</v>
      </c>
      <c r="AQ87" s="155">
        <v>0</v>
      </c>
      <c r="AR87" s="155">
        <v>0</v>
      </c>
      <c r="AS87" s="155">
        <v>0</v>
      </c>
      <c r="AT87" s="155">
        <v>0</v>
      </c>
      <c r="AU87" s="155">
        <v>0</v>
      </c>
      <c r="AV87" s="46">
        <v>0</v>
      </c>
      <c r="AW87" s="155">
        <v>0</v>
      </c>
      <c r="AX87" s="155">
        <v>0</v>
      </c>
      <c r="AY87" s="155">
        <v>0</v>
      </c>
      <c r="AZ87" s="155">
        <v>0</v>
      </c>
      <c r="BA87" s="155">
        <v>0</v>
      </c>
      <c r="BB87" s="155">
        <v>0</v>
      </c>
      <c r="BC87" s="155">
        <v>0</v>
      </c>
      <c r="BD87" s="155">
        <v>0</v>
      </c>
      <c r="BE87" s="155">
        <v>0</v>
      </c>
      <c r="BF87" s="155">
        <v>0</v>
      </c>
      <c r="BG87" s="155">
        <v>0</v>
      </c>
      <c r="BH87" s="332"/>
      <c r="BJ87" s="116" t="e">
        <f>Раздел2!#REF!</f>
        <v>#REF!</v>
      </c>
    </row>
    <row r="88" spans="1:62" ht="15.75" customHeight="1" x14ac:dyDescent="0.25">
      <c r="A88" s="332"/>
      <c r="B88" s="159" t="s">
        <v>242</v>
      </c>
      <c r="C88" s="75" t="s">
        <v>247</v>
      </c>
      <c r="D88" s="83">
        <v>0</v>
      </c>
      <c r="E88" s="119">
        <v>0</v>
      </c>
      <c r="F88" s="83">
        <v>0</v>
      </c>
      <c r="G88" s="83">
        <v>0</v>
      </c>
      <c r="H88" s="83">
        <v>0</v>
      </c>
      <c r="I88" s="83">
        <v>0</v>
      </c>
      <c r="J88" s="155">
        <v>0</v>
      </c>
      <c r="K88" s="155">
        <v>0</v>
      </c>
      <c r="L88" s="155">
        <v>0</v>
      </c>
      <c r="M88" s="155">
        <v>0</v>
      </c>
      <c r="N88" s="155">
        <v>0</v>
      </c>
      <c r="O88" s="155">
        <v>0</v>
      </c>
      <c r="P88" s="155">
        <v>0</v>
      </c>
      <c r="Q88" s="155">
        <v>0</v>
      </c>
      <c r="R88" s="155">
        <v>0</v>
      </c>
      <c r="S88" s="155">
        <v>0</v>
      </c>
      <c r="T88" s="155">
        <v>0</v>
      </c>
      <c r="U88" s="155">
        <v>0</v>
      </c>
      <c r="V88" s="155">
        <v>0</v>
      </c>
      <c r="W88" s="46">
        <v>0</v>
      </c>
      <c r="X88" s="155">
        <v>0</v>
      </c>
      <c r="Y88" s="155">
        <v>0</v>
      </c>
      <c r="Z88" s="155">
        <v>0</v>
      </c>
      <c r="AA88" s="155">
        <v>0</v>
      </c>
      <c r="AB88" s="155">
        <v>0</v>
      </c>
      <c r="AC88" s="155">
        <v>0</v>
      </c>
      <c r="AD88" s="155">
        <v>0</v>
      </c>
      <c r="AE88" s="155">
        <v>0</v>
      </c>
      <c r="AF88" s="155">
        <v>0</v>
      </c>
      <c r="AG88" s="155">
        <v>0</v>
      </c>
      <c r="AH88" s="155">
        <v>0</v>
      </c>
      <c r="AI88" s="155">
        <v>0</v>
      </c>
      <c r="AJ88" s="155">
        <v>0</v>
      </c>
      <c r="AK88" s="155">
        <v>0</v>
      </c>
      <c r="AL88" s="155">
        <v>0</v>
      </c>
      <c r="AM88" s="155">
        <v>0</v>
      </c>
      <c r="AN88" s="155">
        <v>0</v>
      </c>
      <c r="AO88" s="155">
        <v>0</v>
      </c>
      <c r="AP88" s="155">
        <v>0</v>
      </c>
      <c r="AQ88" s="155">
        <v>0</v>
      </c>
      <c r="AR88" s="155">
        <v>0</v>
      </c>
      <c r="AS88" s="155">
        <v>0</v>
      </c>
      <c r="AT88" s="155">
        <v>0</v>
      </c>
      <c r="AU88" s="155">
        <v>0</v>
      </c>
      <c r="AV88" s="46">
        <v>0</v>
      </c>
      <c r="AW88" s="155">
        <v>0</v>
      </c>
      <c r="AX88" s="155">
        <v>0</v>
      </c>
      <c r="AY88" s="155">
        <v>0</v>
      </c>
      <c r="AZ88" s="155">
        <v>0</v>
      </c>
      <c r="BA88" s="155">
        <v>0</v>
      </c>
      <c r="BB88" s="155">
        <v>0</v>
      </c>
      <c r="BC88" s="155">
        <v>0</v>
      </c>
      <c r="BD88" s="155">
        <v>0</v>
      </c>
      <c r="BE88" s="155">
        <v>0</v>
      </c>
      <c r="BF88" s="155">
        <v>0</v>
      </c>
      <c r="BG88" s="155">
        <v>0</v>
      </c>
      <c r="BH88" s="332"/>
      <c r="BJ88" s="116" t="e">
        <f>Раздел2!#REF!</f>
        <v>#REF!</v>
      </c>
    </row>
    <row r="89" spans="1:62" ht="15.75" customHeight="1" x14ac:dyDescent="0.25">
      <c r="A89" s="332"/>
      <c r="B89" s="159" t="s">
        <v>244</v>
      </c>
      <c r="C89" s="75" t="s">
        <v>249</v>
      </c>
      <c r="D89" s="83">
        <v>0</v>
      </c>
      <c r="E89" s="119">
        <v>0</v>
      </c>
      <c r="F89" s="83">
        <v>0</v>
      </c>
      <c r="G89" s="83">
        <v>0</v>
      </c>
      <c r="H89" s="83">
        <v>0</v>
      </c>
      <c r="I89" s="83">
        <v>0</v>
      </c>
      <c r="J89" s="155">
        <v>0</v>
      </c>
      <c r="K89" s="155">
        <v>0</v>
      </c>
      <c r="L89" s="155">
        <v>0</v>
      </c>
      <c r="M89" s="155">
        <v>0</v>
      </c>
      <c r="N89" s="155">
        <v>0</v>
      </c>
      <c r="O89" s="155">
        <v>0</v>
      </c>
      <c r="P89" s="155">
        <v>0</v>
      </c>
      <c r="Q89" s="155">
        <v>0</v>
      </c>
      <c r="R89" s="155">
        <v>0</v>
      </c>
      <c r="S89" s="155">
        <v>0</v>
      </c>
      <c r="T89" s="155">
        <v>0</v>
      </c>
      <c r="U89" s="155">
        <v>0</v>
      </c>
      <c r="V89" s="155">
        <v>0</v>
      </c>
      <c r="W89" s="46">
        <v>0</v>
      </c>
      <c r="X89" s="155">
        <v>0</v>
      </c>
      <c r="Y89" s="155">
        <v>0</v>
      </c>
      <c r="Z89" s="155">
        <v>0</v>
      </c>
      <c r="AA89" s="155">
        <v>0</v>
      </c>
      <c r="AB89" s="155">
        <v>0</v>
      </c>
      <c r="AC89" s="155">
        <v>0</v>
      </c>
      <c r="AD89" s="155">
        <v>0</v>
      </c>
      <c r="AE89" s="155">
        <v>0</v>
      </c>
      <c r="AF89" s="155">
        <v>0</v>
      </c>
      <c r="AG89" s="155">
        <v>0</v>
      </c>
      <c r="AH89" s="155">
        <v>0</v>
      </c>
      <c r="AI89" s="155">
        <v>0</v>
      </c>
      <c r="AJ89" s="155">
        <v>0</v>
      </c>
      <c r="AK89" s="155">
        <v>0</v>
      </c>
      <c r="AL89" s="155">
        <v>0</v>
      </c>
      <c r="AM89" s="155">
        <v>0</v>
      </c>
      <c r="AN89" s="155">
        <v>0</v>
      </c>
      <c r="AO89" s="155">
        <v>0</v>
      </c>
      <c r="AP89" s="155">
        <v>0</v>
      </c>
      <c r="AQ89" s="155">
        <v>0</v>
      </c>
      <c r="AR89" s="155">
        <v>0</v>
      </c>
      <c r="AS89" s="155">
        <v>0</v>
      </c>
      <c r="AT89" s="155">
        <v>0</v>
      </c>
      <c r="AU89" s="155">
        <v>0</v>
      </c>
      <c r="AV89" s="46">
        <v>0</v>
      </c>
      <c r="AW89" s="155">
        <v>0</v>
      </c>
      <c r="AX89" s="155">
        <v>0</v>
      </c>
      <c r="AY89" s="155">
        <v>0</v>
      </c>
      <c r="AZ89" s="155">
        <v>0</v>
      </c>
      <c r="BA89" s="155">
        <v>0</v>
      </c>
      <c r="BB89" s="155">
        <v>0</v>
      </c>
      <c r="BC89" s="155">
        <v>0</v>
      </c>
      <c r="BD89" s="155">
        <v>0</v>
      </c>
      <c r="BE89" s="155">
        <v>0</v>
      </c>
      <c r="BF89" s="155">
        <v>0</v>
      </c>
      <c r="BG89" s="155">
        <v>0</v>
      </c>
      <c r="BH89" s="332"/>
      <c r="BJ89" s="116" t="e">
        <f>Раздел2!#REF!</f>
        <v>#REF!</v>
      </c>
    </row>
    <row r="90" spans="1:62" ht="15.75" customHeight="1" x14ac:dyDescent="0.25">
      <c r="A90" s="332"/>
      <c r="B90" s="159" t="s">
        <v>246</v>
      </c>
      <c r="C90" s="75" t="s">
        <v>251</v>
      </c>
      <c r="D90" s="83">
        <v>0</v>
      </c>
      <c r="E90" s="119">
        <v>0</v>
      </c>
      <c r="F90" s="83">
        <v>0</v>
      </c>
      <c r="G90" s="83">
        <v>0</v>
      </c>
      <c r="H90" s="83">
        <v>0</v>
      </c>
      <c r="I90" s="83">
        <v>0</v>
      </c>
      <c r="J90" s="155">
        <v>0</v>
      </c>
      <c r="K90" s="155">
        <v>0</v>
      </c>
      <c r="L90" s="155">
        <v>0</v>
      </c>
      <c r="M90" s="155">
        <v>0</v>
      </c>
      <c r="N90" s="155">
        <v>0</v>
      </c>
      <c r="O90" s="155">
        <v>0</v>
      </c>
      <c r="P90" s="155">
        <v>0</v>
      </c>
      <c r="Q90" s="155">
        <v>0</v>
      </c>
      <c r="R90" s="155">
        <v>0</v>
      </c>
      <c r="S90" s="155">
        <v>0</v>
      </c>
      <c r="T90" s="155">
        <v>0</v>
      </c>
      <c r="U90" s="155">
        <v>0</v>
      </c>
      <c r="V90" s="155">
        <v>0</v>
      </c>
      <c r="W90" s="46">
        <v>0</v>
      </c>
      <c r="X90" s="155">
        <v>0</v>
      </c>
      <c r="Y90" s="155">
        <v>0</v>
      </c>
      <c r="Z90" s="155">
        <v>0</v>
      </c>
      <c r="AA90" s="155">
        <v>0</v>
      </c>
      <c r="AB90" s="155">
        <v>0</v>
      </c>
      <c r="AC90" s="155">
        <v>0</v>
      </c>
      <c r="AD90" s="155">
        <v>0</v>
      </c>
      <c r="AE90" s="155">
        <v>0</v>
      </c>
      <c r="AF90" s="155">
        <v>0</v>
      </c>
      <c r="AG90" s="155">
        <v>0</v>
      </c>
      <c r="AH90" s="155">
        <v>0</v>
      </c>
      <c r="AI90" s="155">
        <v>0</v>
      </c>
      <c r="AJ90" s="155">
        <v>0</v>
      </c>
      <c r="AK90" s="155">
        <v>0</v>
      </c>
      <c r="AL90" s="155">
        <v>0</v>
      </c>
      <c r="AM90" s="155">
        <v>0</v>
      </c>
      <c r="AN90" s="155">
        <v>0</v>
      </c>
      <c r="AO90" s="155">
        <v>0</v>
      </c>
      <c r="AP90" s="155">
        <v>0</v>
      </c>
      <c r="AQ90" s="155">
        <v>0</v>
      </c>
      <c r="AR90" s="155">
        <v>0</v>
      </c>
      <c r="AS90" s="155">
        <v>0</v>
      </c>
      <c r="AT90" s="155">
        <v>0</v>
      </c>
      <c r="AU90" s="155">
        <v>0</v>
      </c>
      <c r="AV90" s="46">
        <v>0</v>
      </c>
      <c r="AW90" s="155">
        <v>0</v>
      </c>
      <c r="AX90" s="155">
        <v>0</v>
      </c>
      <c r="AY90" s="155">
        <v>0</v>
      </c>
      <c r="AZ90" s="155">
        <v>0</v>
      </c>
      <c r="BA90" s="155">
        <v>0</v>
      </c>
      <c r="BB90" s="155">
        <v>0</v>
      </c>
      <c r="BC90" s="155">
        <v>0</v>
      </c>
      <c r="BD90" s="155">
        <v>0</v>
      </c>
      <c r="BE90" s="155">
        <v>0</v>
      </c>
      <c r="BF90" s="155">
        <v>0</v>
      </c>
      <c r="BG90" s="155">
        <v>0</v>
      </c>
      <c r="BH90" s="332"/>
      <c r="BJ90" s="116" t="e">
        <f>Раздел2!#REF!</f>
        <v>#REF!</v>
      </c>
    </row>
    <row r="91" spans="1:62" ht="15.75" customHeight="1" x14ac:dyDescent="0.25">
      <c r="A91" s="332"/>
      <c r="B91" s="159" t="s">
        <v>248</v>
      </c>
      <c r="C91" s="75" t="s">
        <v>253</v>
      </c>
      <c r="D91" s="83">
        <v>0</v>
      </c>
      <c r="E91" s="119">
        <v>0</v>
      </c>
      <c r="F91" s="83">
        <v>0</v>
      </c>
      <c r="G91" s="83">
        <v>0</v>
      </c>
      <c r="H91" s="83">
        <v>0</v>
      </c>
      <c r="I91" s="83">
        <v>0</v>
      </c>
      <c r="J91" s="155">
        <v>0</v>
      </c>
      <c r="K91" s="155">
        <v>0</v>
      </c>
      <c r="L91" s="155">
        <v>0</v>
      </c>
      <c r="M91" s="155">
        <v>0</v>
      </c>
      <c r="N91" s="155">
        <v>0</v>
      </c>
      <c r="O91" s="155">
        <v>0</v>
      </c>
      <c r="P91" s="155">
        <v>0</v>
      </c>
      <c r="Q91" s="155">
        <v>0</v>
      </c>
      <c r="R91" s="155">
        <v>0</v>
      </c>
      <c r="S91" s="155">
        <v>0</v>
      </c>
      <c r="T91" s="155">
        <v>0</v>
      </c>
      <c r="U91" s="155">
        <v>0</v>
      </c>
      <c r="V91" s="155">
        <v>0</v>
      </c>
      <c r="W91" s="155">
        <v>0</v>
      </c>
      <c r="X91" s="155">
        <v>0</v>
      </c>
      <c r="Y91" s="155">
        <v>0</v>
      </c>
      <c r="Z91" s="155">
        <v>0</v>
      </c>
      <c r="AA91" s="155">
        <v>0</v>
      </c>
      <c r="AB91" s="155">
        <v>0</v>
      </c>
      <c r="AC91" s="155">
        <v>0</v>
      </c>
      <c r="AD91" s="155">
        <v>0</v>
      </c>
      <c r="AE91" s="155">
        <v>0</v>
      </c>
      <c r="AF91" s="155">
        <v>0</v>
      </c>
      <c r="AG91" s="155">
        <v>0</v>
      </c>
      <c r="AH91" s="155">
        <v>0</v>
      </c>
      <c r="AI91" s="155">
        <v>0</v>
      </c>
      <c r="AJ91" s="155">
        <v>0</v>
      </c>
      <c r="AK91" s="155">
        <v>0</v>
      </c>
      <c r="AL91" s="155">
        <v>0</v>
      </c>
      <c r="AM91" s="155">
        <v>0</v>
      </c>
      <c r="AN91" s="155">
        <v>0</v>
      </c>
      <c r="AO91" s="155">
        <v>0</v>
      </c>
      <c r="AP91" s="155">
        <v>0</v>
      </c>
      <c r="AQ91" s="155">
        <v>0</v>
      </c>
      <c r="AR91" s="155">
        <v>0</v>
      </c>
      <c r="AS91" s="155">
        <v>0</v>
      </c>
      <c r="AT91" s="155">
        <v>0</v>
      </c>
      <c r="AU91" s="155">
        <v>0</v>
      </c>
      <c r="AV91" s="155">
        <v>0</v>
      </c>
      <c r="AW91" s="155">
        <v>0</v>
      </c>
      <c r="AX91" s="155">
        <v>0</v>
      </c>
      <c r="AY91" s="155">
        <v>0</v>
      </c>
      <c r="AZ91" s="155">
        <v>0</v>
      </c>
      <c r="BA91" s="155">
        <v>0</v>
      </c>
      <c r="BB91" s="155">
        <v>0</v>
      </c>
      <c r="BC91" s="155">
        <v>0</v>
      </c>
      <c r="BD91" s="155">
        <v>0</v>
      </c>
      <c r="BE91" s="155">
        <v>0</v>
      </c>
      <c r="BF91" s="155">
        <v>0</v>
      </c>
      <c r="BG91" s="155">
        <v>0</v>
      </c>
      <c r="BH91" s="332"/>
      <c r="BJ91" s="116" t="e">
        <f>Раздел2!#REF!</f>
        <v>#REF!</v>
      </c>
    </row>
    <row r="92" spans="1:62" ht="15.75" customHeight="1" x14ac:dyDescent="0.25">
      <c r="A92" s="332"/>
      <c r="B92" s="159" t="s">
        <v>250</v>
      </c>
      <c r="C92" s="75" t="s">
        <v>255</v>
      </c>
      <c r="D92" s="83">
        <v>0</v>
      </c>
      <c r="E92" s="119">
        <v>0</v>
      </c>
      <c r="F92" s="83">
        <v>0</v>
      </c>
      <c r="G92" s="83">
        <v>0</v>
      </c>
      <c r="H92" s="83">
        <v>0</v>
      </c>
      <c r="I92" s="83">
        <v>0</v>
      </c>
      <c r="J92" s="155">
        <v>0</v>
      </c>
      <c r="K92" s="155">
        <v>0</v>
      </c>
      <c r="L92" s="155">
        <v>0</v>
      </c>
      <c r="M92" s="155">
        <v>0</v>
      </c>
      <c r="N92" s="155">
        <v>0</v>
      </c>
      <c r="O92" s="155">
        <v>0</v>
      </c>
      <c r="P92" s="155">
        <v>0</v>
      </c>
      <c r="Q92" s="155">
        <v>0</v>
      </c>
      <c r="R92" s="155">
        <v>0</v>
      </c>
      <c r="S92" s="155">
        <v>0</v>
      </c>
      <c r="T92" s="155">
        <v>0</v>
      </c>
      <c r="U92" s="155">
        <v>0</v>
      </c>
      <c r="V92" s="155">
        <v>0</v>
      </c>
      <c r="W92" s="46">
        <v>0</v>
      </c>
      <c r="X92" s="155">
        <v>0</v>
      </c>
      <c r="Y92" s="155">
        <v>0</v>
      </c>
      <c r="Z92" s="155">
        <v>0</v>
      </c>
      <c r="AA92" s="155">
        <v>0</v>
      </c>
      <c r="AB92" s="155">
        <v>0</v>
      </c>
      <c r="AC92" s="155">
        <v>0</v>
      </c>
      <c r="AD92" s="155">
        <v>0</v>
      </c>
      <c r="AE92" s="155">
        <v>0</v>
      </c>
      <c r="AF92" s="155">
        <v>0</v>
      </c>
      <c r="AG92" s="155">
        <v>0</v>
      </c>
      <c r="AH92" s="155">
        <v>0</v>
      </c>
      <c r="AI92" s="155">
        <v>0</v>
      </c>
      <c r="AJ92" s="155">
        <v>0</v>
      </c>
      <c r="AK92" s="155">
        <v>0</v>
      </c>
      <c r="AL92" s="155">
        <v>0</v>
      </c>
      <c r="AM92" s="155">
        <v>0</v>
      </c>
      <c r="AN92" s="155">
        <v>0</v>
      </c>
      <c r="AO92" s="155">
        <v>0</v>
      </c>
      <c r="AP92" s="155">
        <v>0</v>
      </c>
      <c r="AQ92" s="155">
        <v>0</v>
      </c>
      <c r="AR92" s="155">
        <v>0</v>
      </c>
      <c r="AS92" s="155">
        <v>0</v>
      </c>
      <c r="AT92" s="155">
        <v>0</v>
      </c>
      <c r="AU92" s="155">
        <v>0</v>
      </c>
      <c r="AV92" s="46">
        <v>0</v>
      </c>
      <c r="AW92" s="155">
        <v>0</v>
      </c>
      <c r="AX92" s="155">
        <v>0</v>
      </c>
      <c r="AY92" s="155">
        <v>0</v>
      </c>
      <c r="AZ92" s="155">
        <v>0</v>
      </c>
      <c r="BA92" s="155">
        <v>0</v>
      </c>
      <c r="BB92" s="155">
        <v>0</v>
      </c>
      <c r="BC92" s="155">
        <v>0</v>
      </c>
      <c r="BD92" s="155">
        <v>0</v>
      </c>
      <c r="BE92" s="155">
        <v>0</v>
      </c>
      <c r="BF92" s="155">
        <v>0</v>
      </c>
      <c r="BG92" s="155">
        <v>0</v>
      </c>
      <c r="BH92" s="332"/>
      <c r="BJ92" s="116" t="e">
        <f>Раздел2!#REF!</f>
        <v>#REF!</v>
      </c>
    </row>
    <row r="93" spans="1:62" x14ac:dyDescent="0.25">
      <c r="A93" s="332"/>
      <c r="B93" s="159" t="s">
        <v>252</v>
      </c>
      <c r="C93" s="75" t="s">
        <v>257</v>
      </c>
      <c r="D93" s="83">
        <v>0</v>
      </c>
      <c r="E93" s="119">
        <v>0</v>
      </c>
      <c r="F93" s="83">
        <v>0</v>
      </c>
      <c r="G93" s="83">
        <v>0</v>
      </c>
      <c r="H93" s="83">
        <v>0</v>
      </c>
      <c r="I93" s="83">
        <v>0</v>
      </c>
      <c r="J93" s="155">
        <v>0</v>
      </c>
      <c r="K93" s="155">
        <v>0</v>
      </c>
      <c r="L93" s="155">
        <v>0</v>
      </c>
      <c r="M93" s="155">
        <v>0</v>
      </c>
      <c r="N93" s="155">
        <v>0</v>
      </c>
      <c r="O93" s="155">
        <v>0</v>
      </c>
      <c r="P93" s="155">
        <v>0</v>
      </c>
      <c r="Q93" s="155">
        <v>0</v>
      </c>
      <c r="R93" s="155">
        <v>0</v>
      </c>
      <c r="S93" s="155">
        <v>0</v>
      </c>
      <c r="T93" s="155">
        <v>0</v>
      </c>
      <c r="U93" s="155">
        <v>0</v>
      </c>
      <c r="V93" s="155">
        <v>0</v>
      </c>
      <c r="W93" s="46">
        <v>0</v>
      </c>
      <c r="X93" s="155">
        <v>0</v>
      </c>
      <c r="Y93" s="155">
        <v>0</v>
      </c>
      <c r="Z93" s="155">
        <v>0</v>
      </c>
      <c r="AA93" s="155">
        <v>0</v>
      </c>
      <c r="AB93" s="155">
        <v>0</v>
      </c>
      <c r="AC93" s="155">
        <v>0</v>
      </c>
      <c r="AD93" s="155">
        <v>0</v>
      </c>
      <c r="AE93" s="155">
        <v>0</v>
      </c>
      <c r="AF93" s="155">
        <v>0</v>
      </c>
      <c r="AG93" s="155">
        <v>0</v>
      </c>
      <c r="AH93" s="155">
        <v>0</v>
      </c>
      <c r="AI93" s="155">
        <v>0</v>
      </c>
      <c r="AJ93" s="155">
        <v>0</v>
      </c>
      <c r="AK93" s="155">
        <v>0</v>
      </c>
      <c r="AL93" s="155">
        <v>0</v>
      </c>
      <c r="AM93" s="155">
        <v>0</v>
      </c>
      <c r="AN93" s="155">
        <v>0</v>
      </c>
      <c r="AO93" s="155">
        <v>0</v>
      </c>
      <c r="AP93" s="155">
        <v>0</v>
      </c>
      <c r="AQ93" s="155">
        <v>0</v>
      </c>
      <c r="AR93" s="155">
        <v>0</v>
      </c>
      <c r="AS93" s="155">
        <v>0</v>
      </c>
      <c r="AT93" s="155">
        <v>0</v>
      </c>
      <c r="AU93" s="155">
        <v>0</v>
      </c>
      <c r="AV93" s="46">
        <v>0</v>
      </c>
      <c r="AW93" s="155">
        <v>0</v>
      </c>
      <c r="AX93" s="155">
        <v>0</v>
      </c>
      <c r="AY93" s="155">
        <v>0</v>
      </c>
      <c r="AZ93" s="155">
        <v>0</v>
      </c>
      <c r="BA93" s="155">
        <v>0</v>
      </c>
      <c r="BB93" s="155">
        <v>0</v>
      </c>
      <c r="BC93" s="155">
        <v>0</v>
      </c>
      <c r="BD93" s="155">
        <v>0</v>
      </c>
      <c r="BE93" s="155">
        <v>0</v>
      </c>
      <c r="BF93" s="155">
        <v>0</v>
      </c>
      <c r="BG93" s="155">
        <v>0</v>
      </c>
      <c r="BH93" s="332"/>
      <c r="BJ93" s="116" t="e">
        <f>Раздел2!#REF!</f>
        <v>#REF!</v>
      </c>
    </row>
    <row r="94" spans="1:62" ht="15.75" customHeight="1" x14ac:dyDescent="0.25">
      <c r="A94" s="332"/>
      <c r="B94" s="159" t="s">
        <v>254</v>
      </c>
      <c r="C94" s="75" t="s">
        <v>259</v>
      </c>
      <c r="D94" s="83">
        <v>0</v>
      </c>
      <c r="E94" s="119">
        <v>0</v>
      </c>
      <c r="F94" s="83">
        <v>0</v>
      </c>
      <c r="G94" s="83">
        <v>0</v>
      </c>
      <c r="H94" s="83">
        <v>0</v>
      </c>
      <c r="I94" s="83">
        <v>0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83">
        <v>0</v>
      </c>
      <c r="P94" s="83">
        <v>0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83">
        <v>0</v>
      </c>
      <c r="W94" s="83">
        <v>0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83">
        <v>0</v>
      </c>
      <c r="AD94" s="83">
        <v>0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83">
        <v>0</v>
      </c>
      <c r="AK94" s="83">
        <v>0</v>
      </c>
      <c r="AL94" s="83">
        <v>0</v>
      </c>
      <c r="AM94" s="83">
        <v>0</v>
      </c>
      <c r="AN94" s="83">
        <v>0</v>
      </c>
      <c r="AO94" s="83">
        <v>0</v>
      </c>
      <c r="AP94" s="83">
        <v>0</v>
      </c>
      <c r="AQ94" s="83">
        <v>0</v>
      </c>
      <c r="AR94" s="83">
        <v>0</v>
      </c>
      <c r="AS94" s="83">
        <v>0</v>
      </c>
      <c r="AT94" s="83">
        <v>0</v>
      </c>
      <c r="AU94" s="83">
        <v>0</v>
      </c>
      <c r="AV94" s="83">
        <v>0</v>
      </c>
      <c r="AW94" s="83">
        <v>0</v>
      </c>
      <c r="AX94" s="83">
        <v>0</v>
      </c>
      <c r="AY94" s="83">
        <v>0</v>
      </c>
      <c r="AZ94" s="83">
        <v>0</v>
      </c>
      <c r="BA94" s="83">
        <v>0</v>
      </c>
      <c r="BB94" s="83">
        <v>0</v>
      </c>
      <c r="BC94" s="83">
        <v>0</v>
      </c>
      <c r="BD94" s="83">
        <v>0</v>
      </c>
      <c r="BE94" s="83">
        <v>0</v>
      </c>
      <c r="BF94" s="83">
        <v>0</v>
      </c>
      <c r="BG94" s="83">
        <v>0</v>
      </c>
      <c r="BH94" s="332"/>
      <c r="BJ94" s="116" t="e">
        <f>Раздел2!#REF!</f>
        <v>#REF!</v>
      </c>
    </row>
    <row r="95" spans="1:62" ht="21" x14ac:dyDescent="0.25">
      <c r="A95" s="332"/>
      <c r="B95" s="160" t="s">
        <v>256</v>
      </c>
      <c r="C95" s="75" t="s">
        <v>261</v>
      </c>
      <c r="D95" s="83">
        <v>0</v>
      </c>
      <c r="E95" s="119">
        <v>0</v>
      </c>
      <c r="F95" s="83">
        <v>0</v>
      </c>
      <c r="G95" s="83">
        <v>0</v>
      </c>
      <c r="H95" s="83">
        <v>0</v>
      </c>
      <c r="I95" s="83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>
        <v>0</v>
      </c>
      <c r="AM95" s="46">
        <v>0</v>
      </c>
      <c r="AN95" s="46">
        <v>0</v>
      </c>
      <c r="AO95" s="46">
        <v>0</v>
      </c>
      <c r="AP95" s="46">
        <v>0</v>
      </c>
      <c r="AQ95" s="46">
        <v>0</v>
      </c>
      <c r="AR95" s="46">
        <v>0</v>
      </c>
      <c r="AS95" s="46">
        <v>0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332"/>
      <c r="BJ95" s="116" t="e">
        <f>Раздел2!#REF!</f>
        <v>#REF!</v>
      </c>
    </row>
    <row r="96" spans="1:62" ht="15.75" customHeight="1" x14ac:dyDescent="0.25">
      <c r="A96" s="332"/>
      <c r="B96" s="160" t="s">
        <v>258</v>
      </c>
      <c r="C96" s="75" t="s">
        <v>263</v>
      </c>
      <c r="D96" s="83">
        <v>0</v>
      </c>
      <c r="E96" s="119">
        <v>0</v>
      </c>
      <c r="F96" s="83">
        <v>0</v>
      </c>
      <c r="G96" s="83">
        <v>0</v>
      </c>
      <c r="H96" s="83">
        <v>0</v>
      </c>
      <c r="I96" s="83">
        <v>0</v>
      </c>
      <c r="J96" s="155">
        <v>0</v>
      </c>
      <c r="K96" s="155">
        <v>0</v>
      </c>
      <c r="L96" s="155">
        <v>0</v>
      </c>
      <c r="M96" s="155">
        <v>0</v>
      </c>
      <c r="N96" s="155">
        <v>0</v>
      </c>
      <c r="O96" s="155">
        <v>0</v>
      </c>
      <c r="P96" s="155">
        <v>0</v>
      </c>
      <c r="Q96" s="155">
        <v>0</v>
      </c>
      <c r="R96" s="155">
        <v>0</v>
      </c>
      <c r="S96" s="155">
        <v>0</v>
      </c>
      <c r="T96" s="155">
        <v>0</v>
      </c>
      <c r="U96" s="155">
        <v>0</v>
      </c>
      <c r="V96" s="155">
        <v>0</v>
      </c>
      <c r="W96" s="155">
        <v>0</v>
      </c>
      <c r="X96" s="155">
        <v>0</v>
      </c>
      <c r="Y96" s="155">
        <v>0</v>
      </c>
      <c r="Z96" s="155">
        <v>0</v>
      </c>
      <c r="AA96" s="155">
        <v>0</v>
      </c>
      <c r="AB96" s="155">
        <v>0</v>
      </c>
      <c r="AC96" s="155">
        <v>0</v>
      </c>
      <c r="AD96" s="155">
        <v>0</v>
      </c>
      <c r="AE96" s="155">
        <v>0</v>
      </c>
      <c r="AF96" s="155">
        <v>0</v>
      </c>
      <c r="AG96" s="155">
        <v>0</v>
      </c>
      <c r="AH96" s="155">
        <v>0</v>
      </c>
      <c r="AI96" s="155">
        <v>0</v>
      </c>
      <c r="AJ96" s="155">
        <v>0</v>
      </c>
      <c r="AK96" s="155">
        <v>0</v>
      </c>
      <c r="AL96" s="155">
        <v>0</v>
      </c>
      <c r="AM96" s="155">
        <v>0</v>
      </c>
      <c r="AN96" s="155">
        <v>0</v>
      </c>
      <c r="AO96" s="155">
        <v>0</v>
      </c>
      <c r="AP96" s="155">
        <v>0</v>
      </c>
      <c r="AQ96" s="155">
        <v>0</v>
      </c>
      <c r="AR96" s="155">
        <v>0</v>
      </c>
      <c r="AS96" s="155">
        <v>0</v>
      </c>
      <c r="AT96" s="155">
        <v>0</v>
      </c>
      <c r="AU96" s="155">
        <v>0</v>
      </c>
      <c r="AV96" s="155">
        <v>0</v>
      </c>
      <c r="AW96" s="155">
        <v>0</v>
      </c>
      <c r="AX96" s="155">
        <v>0</v>
      </c>
      <c r="AY96" s="155">
        <v>0</v>
      </c>
      <c r="AZ96" s="155">
        <v>0</v>
      </c>
      <c r="BA96" s="155">
        <v>0</v>
      </c>
      <c r="BB96" s="155">
        <v>0</v>
      </c>
      <c r="BC96" s="155">
        <v>0</v>
      </c>
      <c r="BD96" s="155">
        <v>0</v>
      </c>
      <c r="BE96" s="155">
        <v>0</v>
      </c>
      <c r="BF96" s="155">
        <v>0</v>
      </c>
      <c r="BG96" s="155">
        <v>0</v>
      </c>
      <c r="BH96" s="332"/>
      <c r="BJ96" s="116" t="e">
        <f>Раздел2!#REF!</f>
        <v>#REF!</v>
      </c>
    </row>
    <row r="97" spans="1:62" ht="15.75" customHeight="1" x14ac:dyDescent="0.25">
      <c r="A97" s="332"/>
      <c r="B97" s="159" t="s">
        <v>260</v>
      </c>
      <c r="C97" s="75" t="s">
        <v>266</v>
      </c>
      <c r="D97" s="83">
        <v>0</v>
      </c>
      <c r="E97" s="119">
        <v>0</v>
      </c>
      <c r="F97" s="83">
        <v>0</v>
      </c>
      <c r="G97" s="83">
        <v>0</v>
      </c>
      <c r="H97" s="83">
        <v>0</v>
      </c>
      <c r="I97" s="83">
        <v>0</v>
      </c>
      <c r="J97" s="155">
        <v>0</v>
      </c>
      <c r="K97" s="155">
        <v>0</v>
      </c>
      <c r="L97" s="155">
        <v>0</v>
      </c>
      <c r="M97" s="155">
        <v>0</v>
      </c>
      <c r="N97" s="155">
        <v>0</v>
      </c>
      <c r="O97" s="155">
        <v>0</v>
      </c>
      <c r="P97" s="155">
        <v>0</v>
      </c>
      <c r="Q97" s="155">
        <v>0</v>
      </c>
      <c r="R97" s="155">
        <v>0</v>
      </c>
      <c r="S97" s="155">
        <v>0</v>
      </c>
      <c r="T97" s="155">
        <v>0</v>
      </c>
      <c r="U97" s="155">
        <v>0</v>
      </c>
      <c r="V97" s="155">
        <v>0</v>
      </c>
      <c r="W97" s="46">
        <v>0</v>
      </c>
      <c r="X97" s="155">
        <v>0</v>
      </c>
      <c r="Y97" s="155">
        <v>0</v>
      </c>
      <c r="Z97" s="155">
        <v>0</v>
      </c>
      <c r="AA97" s="155">
        <v>0</v>
      </c>
      <c r="AB97" s="155">
        <v>0</v>
      </c>
      <c r="AC97" s="155">
        <v>0</v>
      </c>
      <c r="AD97" s="155">
        <v>0</v>
      </c>
      <c r="AE97" s="155">
        <v>0</v>
      </c>
      <c r="AF97" s="155">
        <v>0</v>
      </c>
      <c r="AG97" s="155">
        <v>0</v>
      </c>
      <c r="AH97" s="155">
        <v>0</v>
      </c>
      <c r="AI97" s="155">
        <v>0</v>
      </c>
      <c r="AJ97" s="155">
        <v>0</v>
      </c>
      <c r="AK97" s="155">
        <v>0</v>
      </c>
      <c r="AL97" s="155">
        <v>0</v>
      </c>
      <c r="AM97" s="155">
        <v>0</v>
      </c>
      <c r="AN97" s="155">
        <v>0</v>
      </c>
      <c r="AO97" s="155">
        <v>0</v>
      </c>
      <c r="AP97" s="155">
        <v>0</v>
      </c>
      <c r="AQ97" s="155">
        <v>0</v>
      </c>
      <c r="AR97" s="155">
        <v>0</v>
      </c>
      <c r="AS97" s="155">
        <v>0</v>
      </c>
      <c r="AT97" s="155">
        <v>0</v>
      </c>
      <c r="AU97" s="155">
        <v>0</v>
      </c>
      <c r="AV97" s="46">
        <v>0</v>
      </c>
      <c r="AW97" s="155">
        <v>0</v>
      </c>
      <c r="AX97" s="155">
        <v>0</v>
      </c>
      <c r="AY97" s="155">
        <v>0</v>
      </c>
      <c r="AZ97" s="155">
        <v>0</v>
      </c>
      <c r="BA97" s="155">
        <v>0</v>
      </c>
      <c r="BB97" s="155">
        <v>0</v>
      </c>
      <c r="BC97" s="155">
        <v>0</v>
      </c>
      <c r="BD97" s="155">
        <v>0</v>
      </c>
      <c r="BE97" s="155">
        <v>0</v>
      </c>
      <c r="BF97" s="155">
        <v>0</v>
      </c>
      <c r="BG97" s="155">
        <v>0</v>
      </c>
      <c r="BH97" s="332"/>
      <c r="BJ97" s="116" t="e">
        <f>Раздел2!#REF!</f>
        <v>#REF!</v>
      </c>
    </row>
    <row r="98" spans="1:62" ht="15.75" customHeight="1" x14ac:dyDescent="0.25">
      <c r="A98" s="332"/>
      <c r="B98" s="159" t="s">
        <v>262</v>
      </c>
      <c r="C98" s="75" t="s">
        <v>268</v>
      </c>
      <c r="D98" s="83">
        <v>0</v>
      </c>
      <c r="E98" s="119">
        <v>0</v>
      </c>
      <c r="F98" s="83">
        <v>0</v>
      </c>
      <c r="G98" s="83">
        <v>0</v>
      </c>
      <c r="H98" s="83">
        <v>0</v>
      </c>
      <c r="I98" s="83">
        <v>0</v>
      </c>
      <c r="J98" s="155">
        <v>0</v>
      </c>
      <c r="K98" s="155">
        <v>0</v>
      </c>
      <c r="L98" s="155">
        <v>0</v>
      </c>
      <c r="M98" s="155">
        <v>0</v>
      </c>
      <c r="N98" s="155">
        <v>0</v>
      </c>
      <c r="O98" s="155">
        <v>0</v>
      </c>
      <c r="P98" s="155">
        <v>0</v>
      </c>
      <c r="Q98" s="155">
        <v>0</v>
      </c>
      <c r="R98" s="155">
        <v>0</v>
      </c>
      <c r="S98" s="155">
        <v>0</v>
      </c>
      <c r="T98" s="155">
        <v>0</v>
      </c>
      <c r="U98" s="155">
        <v>0</v>
      </c>
      <c r="V98" s="155">
        <v>0</v>
      </c>
      <c r="W98" s="46">
        <v>0</v>
      </c>
      <c r="X98" s="155">
        <v>0</v>
      </c>
      <c r="Y98" s="155">
        <v>0</v>
      </c>
      <c r="Z98" s="155">
        <v>0</v>
      </c>
      <c r="AA98" s="155">
        <v>0</v>
      </c>
      <c r="AB98" s="155">
        <v>0</v>
      </c>
      <c r="AC98" s="155">
        <v>0</v>
      </c>
      <c r="AD98" s="155">
        <v>0</v>
      </c>
      <c r="AE98" s="155">
        <v>0</v>
      </c>
      <c r="AF98" s="155">
        <v>0</v>
      </c>
      <c r="AG98" s="155">
        <v>0</v>
      </c>
      <c r="AH98" s="155">
        <v>0</v>
      </c>
      <c r="AI98" s="155">
        <v>0</v>
      </c>
      <c r="AJ98" s="155">
        <v>0</v>
      </c>
      <c r="AK98" s="155">
        <v>0</v>
      </c>
      <c r="AL98" s="155">
        <v>0</v>
      </c>
      <c r="AM98" s="155">
        <v>0</v>
      </c>
      <c r="AN98" s="155">
        <v>0</v>
      </c>
      <c r="AO98" s="155">
        <v>0</v>
      </c>
      <c r="AP98" s="155">
        <v>0</v>
      </c>
      <c r="AQ98" s="155">
        <v>0</v>
      </c>
      <c r="AR98" s="155">
        <v>0</v>
      </c>
      <c r="AS98" s="155">
        <v>0</v>
      </c>
      <c r="AT98" s="155">
        <v>0</v>
      </c>
      <c r="AU98" s="155">
        <v>0</v>
      </c>
      <c r="AV98" s="46">
        <v>0</v>
      </c>
      <c r="AW98" s="155">
        <v>0</v>
      </c>
      <c r="AX98" s="155">
        <v>0</v>
      </c>
      <c r="AY98" s="155">
        <v>0</v>
      </c>
      <c r="AZ98" s="155">
        <v>0</v>
      </c>
      <c r="BA98" s="155">
        <v>0</v>
      </c>
      <c r="BB98" s="155">
        <v>0</v>
      </c>
      <c r="BC98" s="155">
        <v>0</v>
      </c>
      <c r="BD98" s="155">
        <v>0</v>
      </c>
      <c r="BE98" s="155">
        <v>0</v>
      </c>
      <c r="BF98" s="155">
        <v>0</v>
      </c>
      <c r="BG98" s="155">
        <v>0</v>
      </c>
      <c r="BH98" s="332"/>
      <c r="BJ98" s="116" t="e">
        <f>Раздел2!#REF!</f>
        <v>#REF!</v>
      </c>
    </row>
    <row r="99" spans="1:62" ht="15.75" customHeight="1" x14ac:dyDescent="0.25">
      <c r="A99" s="332"/>
      <c r="B99" s="159" t="s">
        <v>264</v>
      </c>
      <c r="C99" s="75" t="s">
        <v>270</v>
      </c>
      <c r="D99" s="83">
        <v>0</v>
      </c>
      <c r="E99" s="119">
        <v>0</v>
      </c>
      <c r="F99" s="83">
        <v>0</v>
      </c>
      <c r="G99" s="83">
        <v>0</v>
      </c>
      <c r="H99" s="83">
        <v>0</v>
      </c>
      <c r="I99" s="83">
        <v>0</v>
      </c>
      <c r="J99" s="155">
        <v>0</v>
      </c>
      <c r="K99" s="155">
        <v>0</v>
      </c>
      <c r="L99" s="155">
        <v>0</v>
      </c>
      <c r="M99" s="155">
        <v>0</v>
      </c>
      <c r="N99" s="155">
        <v>0</v>
      </c>
      <c r="O99" s="155">
        <v>0</v>
      </c>
      <c r="P99" s="155">
        <v>0</v>
      </c>
      <c r="Q99" s="155">
        <v>0</v>
      </c>
      <c r="R99" s="155">
        <v>0</v>
      </c>
      <c r="S99" s="155">
        <v>0</v>
      </c>
      <c r="T99" s="155">
        <v>0</v>
      </c>
      <c r="U99" s="155">
        <v>0</v>
      </c>
      <c r="V99" s="155">
        <v>0</v>
      </c>
      <c r="W99" s="46">
        <v>0</v>
      </c>
      <c r="X99" s="155">
        <v>0</v>
      </c>
      <c r="Y99" s="155">
        <v>0</v>
      </c>
      <c r="Z99" s="155">
        <v>0</v>
      </c>
      <c r="AA99" s="155">
        <v>0</v>
      </c>
      <c r="AB99" s="155">
        <v>0</v>
      </c>
      <c r="AC99" s="155">
        <v>0</v>
      </c>
      <c r="AD99" s="155">
        <v>0</v>
      </c>
      <c r="AE99" s="155">
        <v>0</v>
      </c>
      <c r="AF99" s="155">
        <v>0</v>
      </c>
      <c r="AG99" s="155">
        <v>0</v>
      </c>
      <c r="AH99" s="155">
        <v>0</v>
      </c>
      <c r="AI99" s="155">
        <v>0</v>
      </c>
      <c r="AJ99" s="155">
        <v>0</v>
      </c>
      <c r="AK99" s="155">
        <v>0</v>
      </c>
      <c r="AL99" s="155">
        <v>0</v>
      </c>
      <c r="AM99" s="155">
        <v>0</v>
      </c>
      <c r="AN99" s="155">
        <v>0</v>
      </c>
      <c r="AO99" s="155">
        <v>0</v>
      </c>
      <c r="AP99" s="155">
        <v>0</v>
      </c>
      <c r="AQ99" s="155">
        <v>0</v>
      </c>
      <c r="AR99" s="155">
        <v>0</v>
      </c>
      <c r="AS99" s="155">
        <v>0</v>
      </c>
      <c r="AT99" s="155">
        <v>0</v>
      </c>
      <c r="AU99" s="155">
        <v>0</v>
      </c>
      <c r="AV99" s="46">
        <v>0</v>
      </c>
      <c r="AW99" s="155">
        <v>0</v>
      </c>
      <c r="AX99" s="155">
        <v>0</v>
      </c>
      <c r="AY99" s="155">
        <v>0</v>
      </c>
      <c r="AZ99" s="155">
        <v>0</v>
      </c>
      <c r="BA99" s="155">
        <v>0</v>
      </c>
      <c r="BB99" s="155">
        <v>0</v>
      </c>
      <c r="BC99" s="155">
        <v>0</v>
      </c>
      <c r="BD99" s="155">
        <v>0</v>
      </c>
      <c r="BE99" s="155">
        <v>0</v>
      </c>
      <c r="BF99" s="155">
        <v>0</v>
      </c>
      <c r="BG99" s="155">
        <v>0</v>
      </c>
      <c r="BH99" s="332"/>
      <c r="BJ99" s="116" t="e">
        <f>Раздел2!#REF!</f>
        <v>#REF!</v>
      </c>
    </row>
    <row r="100" spans="1:62" x14ac:dyDescent="0.25">
      <c r="A100" s="332"/>
      <c r="B100" s="159" t="s">
        <v>265</v>
      </c>
      <c r="C100" s="75" t="s">
        <v>272</v>
      </c>
      <c r="D100" s="83">
        <v>0</v>
      </c>
      <c r="E100" s="119">
        <v>0</v>
      </c>
      <c r="F100" s="83">
        <v>0</v>
      </c>
      <c r="G100" s="83">
        <v>0</v>
      </c>
      <c r="H100" s="83">
        <v>0</v>
      </c>
      <c r="I100" s="83">
        <v>0</v>
      </c>
      <c r="J100" s="155">
        <v>0</v>
      </c>
      <c r="K100" s="155">
        <v>0</v>
      </c>
      <c r="L100" s="155">
        <v>0</v>
      </c>
      <c r="M100" s="155">
        <v>0</v>
      </c>
      <c r="N100" s="155">
        <v>0</v>
      </c>
      <c r="O100" s="155">
        <v>0</v>
      </c>
      <c r="P100" s="155">
        <v>0</v>
      </c>
      <c r="Q100" s="155">
        <v>0</v>
      </c>
      <c r="R100" s="155">
        <v>0</v>
      </c>
      <c r="S100" s="155">
        <v>0</v>
      </c>
      <c r="T100" s="155">
        <v>0</v>
      </c>
      <c r="U100" s="155">
        <v>0</v>
      </c>
      <c r="V100" s="155">
        <v>0</v>
      </c>
      <c r="W100" s="46">
        <v>0</v>
      </c>
      <c r="X100" s="155">
        <v>0</v>
      </c>
      <c r="Y100" s="155">
        <v>0</v>
      </c>
      <c r="Z100" s="155">
        <v>0</v>
      </c>
      <c r="AA100" s="155">
        <v>0</v>
      </c>
      <c r="AB100" s="155">
        <v>0</v>
      </c>
      <c r="AC100" s="155">
        <v>0</v>
      </c>
      <c r="AD100" s="155">
        <v>0</v>
      </c>
      <c r="AE100" s="155">
        <v>0</v>
      </c>
      <c r="AF100" s="155">
        <v>0</v>
      </c>
      <c r="AG100" s="155">
        <v>0</v>
      </c>
      <c r="AH100" s="155">
        <v>0</v>
      </c>
      <c r="AI100" s="155">
        <v>0</v>
      </c>
      <c r="AJ100" s="155">
        <v>0</v>
      </c>
      <c r="AK100" s="155">
        <v>0</v>
      </c>
      <c r="AL100" s="155">
        <v>0</v>
      </c>
      <c r="AM100" s="155">
        <v>0</v>
      </c>
      <c r="AN100" s="155">
        <v>0</v>
      </c>
      <c r="AO100" s="155">
        <v>0</v>
      </c>
      <c r="AP100" s="155">
        <v>0</v>
      </c>
      <c r="AQ100" s="155">
        <v>0</v>
      </c>
      <c r="AR100" s="155">
        <v>0</v>
      </c>
      <c r="AS100" s="155">
        <v>0</v>
      </c>
      <c r="AT100" s="155">
        <v>0</v>
      </c>
      <c r="AU100" s="155">
        <v>0</v>
      </c>
      <c r="AV100" s="46">
        <v>0</v>
      </c>
      <c r="AW100" s="155">
        <v>0</v>
      </c>
      <c r="AX100" s="155">
        <v>0</v>
      </c>
      <c r="AY100" s="155">
        <v>0</v>
      </c>
      <c r="AZ100" s="155">
        <v>0</v>
      </c>
      <c r="BA100" s="155">
        <v>0</v>
      </c>
      <c r="BB100" s="155">
        <v>0</v>
      </c>
      <c r="BC100" s="155">
        <v>0</v>
      </c>
      <c r="BD100" s="155">
        <v>0</v>
      </c>
      <c r="BE100" s="155">
        <v>0</v>
      </c>
      <c r="BF100" s="155">
        <v>0</v>
      </c>
      <c r="BG100" s="155">
        <v>0</v>
      </c>
      <c r="BH100" s="332"/>
      <c r="BJ100" s="116" t="e">
        <f>Раздел2!#REF!</f>
        <v>#REF!</v>
      </c>
    </row>
    <row r="101" spans="1:62" x14ac:dyDescent="0.25">
      <c r="A101" s="332"/>
      <c r="B101" s="159" t="s">
        <v>267</v>
      </c>
      <c r="C101" s="75" t="s">
        <v>274</v>
      </c>
      <c r="D101" s="83">
        <v>0</v>
      </c>
      <c r="E101" s="119">
        <v>0</v>
      </c>
      <c r="F101" s="83">
        <v>0</v>
      </c>
      <c r="G101" s="83">
        <v>0</v>
      </c>
      <c r="H101" s="83">
        <v>0</v>
      </c>
      <c r="I101" s="83">
        <v>0</v>
      </c>
      <c r="J101" s="155">
        <v>0</v>
      </c>
      <c r="K101" s="155">
        <v>0</v>
      </c>
      <c r="L101" s="155">
        <v>0</v>
      </c>
      <c r="M101" s="155">
        <v>0</v>
      </c>
      <c r="N101" s="155">
        <v>0</v>
      </c>
      <c r="O101" s="155">
        <v>0</v>
      </c>
      <c r="P101" s="155">
        <v>0</v>
      </c>
      <c r="Q101" s="155">
        <v>0</v>
      </c>
      <c r="R101" s="155">
        <v>0</v>
      </c>
      <c r="S101" s="155">
        <v>0</v>
      </c>
      <c r="T101" s="155">
        <v>0</v>
      </c>
      <c r="U101" s="155">
        <v>0</v>
      </c>
      <c r="V101" s="155">
        <v>0</v>
      </c>
      <c r="W101" s="46">
        <v>0</v>
      </c>
      <c r="X101" s="155">
        <v>0</v>
      </c>
      <c r="Y101" s="155">
        <v>0</v>
      </c>
      <c r="Z101" s="155">
        <v>0</v>
      </c>
      <c r="AA101" s="155">
        <v>0</v>
      </c>
      <c r="AB101" s="155">
        <v>0</v>
      </c>
      <c r="AC101" s="155">
        <v>0</v>
      </c>
      <c r="AD101" s="155">
        <v>0</v>
      </c>
      <c r="AE101" s="155">
        <v>0</v>
      </c>
      <c r="AF101" s="155">
        <v>0</v>
      </c>
      <c r="AG101" s="155">
        <v>0</v>
      </c>
      <c r="AH101" s="155">
        <v>0</v>
      </c>
      <c r="AI101" s="155">
        <v>0</v>
      </c>
      <c r="AJ101" s="155">
        <v>0</v>
      </c>
      <c r="AK101" s="155">
        <v>0</v>
      </c>
      <c r="AL101" s="155">
        <v>0</v>
      </c>
      <c r="AM101" s="155">
        <v>0</v>
      </c>
      <c r="AN101" s="155">
        <v>0</v>
      </c>
      <c r="AO101" s="155">
        <v>0</v>
      </c>
      <c r="AP101" s="155">
        <v>0</v>
      </c>
      <c r="AQ101" s="155">
        <v>0</v>
      </c>
      <c r="AR101" s="155">
        <v>0</v>
      </c>
      <c r="AS101" s="155">
        <v>0</v>
      </c>
      <c r="AT101" s="155">
        <v>0</v>
      </c>
      <c r="AU101" s="155">
        <v>0</v>
      </c>
      <c r="AV101" s="46">
        <v>0</v>
      </c>
      <c r="AW101" s="155">
        <v>0</v>
      </c>
      <c r="AX101" s="155">
        <v>0</v>
      </c>
      <c r="AY101" s="155">
        <v>0</v>
      </c>
      <c r="AZ101" s="155">
        <v>0</v>
      </c>
      <c r="BA101" s="155">
        <v>0</v>
      </c>
      <c r="BB101" s="155">
        <v>0</v>
      </c>
      <c r="BC101" s="155">
        <v>0</v>
      </c>
      <c r="BD101" s="155">
        <v>0</v>
      </c>
      <c r="BE101" s="155">
        <v>0</v>
      </c>
      <c r="BF101" s="155">
        <v>0</v>
      </c>
      <c r="BG101" s="155">
        <v>0</v>
      </c>
      <c r="BH101" s="332"/>
      <c r="BJ101" s="116" t="e">
        <f>Раздел2!#REF!</f>
        <v>#REF!</v>
      </c>
    </row>
    <row r="102" spans="1:62" x14ac:dyDescent="0.25">
      <c r="A102" s="332"/>
      <c r="B102" s="159" t="s">
        <v>269</v>
      </c>
      <c r="C102" s="75" t="s">
        <v>276</v>
      </c>
      <c r="D102" s="83">
        <v>0</v>
      </c>
      <c r="E102" s="119">
        <v>0</v>
      </c>
      <c r="F102" s="83">
        <v>0</v>
      </c>
      <c r="G102" s="83">
        <v>0</v>
      </c>
      <c r="H102" s="83">
        <v>0</v>
      </c>
      <c r="I102" s="83">
        <v>0</v>
      </c>
      <c r="J102" s="83">
        <v>0</v>
      </c>
      <c r="K102" s="83">
        <v>0</v>
      </c>
      <c r="L102" s="83">
        <v>0</v>
      </c>
      <c r="M102" s="83">
        <v>0</v>
      </c>
      <c r="N102" s="83">
        <v>0</v>
      </c>
      <c r="O102" s="83">
        <v>0</v>
      </c>
      <c r="P102" s="83">
        <v>0</v>
      </c>
      <c r="Q102" s="83">
        <v>0</v>
      </c>
      <c r="R102" s="83">
        <v>0</v>
      </c>
      <c r="S102" s="83">
        <v>0</v>
      </c>
      <c r="T102" s="83">
        <v>0</v>
      </c>
      <c r="U102" s="83">
        <v>0</v>
      </c>
      <c r="V102" s="83">
        <v>0</v>
      </c>
      <c r="W102" s="83">
        <v>0</v>
      </c>
      <c r="X102" s="83">
        <v>0</v>
      </c>
      <c r="Y102" s="83">
        <v>0</v>
      </c>
      <c r="Z102" s="83">
        <v>0</v>
      </c>
      <c r="AA102" s="83">
        <v>0</v>
      </c>
      <c r="AB102" s="83">
        <v>0</v>
      </c>
      <c r="AC102" s="83">
        <v>0</v>
      </c>
      <c r="AD102" s="83">
        <v>0</v>
      </c>
      <c r="AE102" s="83">
        <v>0</v>
      </c>
      <c r="AF102" s="83">
        <v>0</v>
      </c>
      <c r="AG102" s="83">
        <v>0</v>
      </c>
      <c r="AH102" s="83">
        <v>0</v>
      </c>
      <c r="AI102" s="83">
        <v>0</v>
      </c>
      <c r="AJ102" s="83">
        <v>0</v>
      </c>
      <c r="AK102" s="83">
        <v>0</v>
      </c>
      <c r="AL102" s="83">
        <v>0</v>
      </c>
      <c r="AM102" s="83">
        <v>0</v>
      </c>
      <c r="AN102" s="83">
        <v>0</v>
      </c>
      <c r="AO102" s="83">
        <v>0</v>
      </c>
      <c r="AP102" s="83">
        <v>0</v>
      </c>
      <c r="AQ102" s="83">
        <v>0</v>
      </c>
      <c r="AR102" s="83">
        <v>0</v>
      </c>
      <c r="AS102" s="83">
        <v>0</v>
      </c>
      <c r="AT102" s="83">
        <v>0</v>
      </c>
      <c r="AU102" s="83">
        <v>0</v>
      </c>
      <c r="AV102" s="83">
        <v>0</v>
      </c>
      <c r="AW102" s="83">
        <v>0</v>
      </c>
      <c r="AX102" s="83">
        <v>0</v>
      </c>
      <c r="AY102" s="83">
        <v>0</v>
      </c>
      <c r="AZ102" s="83">
        <v>0</v>
      </c>
      <c r="BA102" s="83">
        <v>0</v>
      </c>
      <c r="BB102" s="83">
        <v>0</v>
      </c>
      <c r="BC102" s="83">
        <v>0</v>
      </c>
      <c r="BD102" s="83">
        <v>0</v>
      </c>
      <c r="BE102" s="83">
        <v>0</v>
      </c>
      <c r="BF102" s="83">
        <v>0</v>
      </c>
      <c r="BG102" s="83">
        <v>0</v>
      </c>
      <c r="BH102" s="332"/>
      <c r="BJ102" s="116" t="e">
        <f>Раздел2!#REF!</f>
        <v>#REF!</v>
      </c>
    </row>
    <row r="103" spans="1:62" ht="21" x14ac:dyDescent="0.25">
      <c r="A103" s="332"/>
      <c r="B103" s="160" t="s">
        <v>271</v>
      </c>
      <c r="C103" s="75" t="s">
        <v>278</v>
      </c>
      <c r="D103" s="83">
        <v>0</v>
      </c>
      <c r="E103" s="119">
        <v>0</v>
      </c>
      <c r="F103" s="83">
        <v>0</v>
      </c>
      <c r="G103" s="83">
        <v>0</v>
      </c>
      <c r="H103" s="83">
        <v>0</v>
      </c>
      <c r="I103" s="83">
        <v>0</v>
      </c>
      <c r="J103" s="155">
        <v>0</v>
      </c>
      <c r="K103" s="155">
        <v>0</v>
      </c>
      <c r="L103" s="155">
        <v>0</v>
      </c>
      <c r="M103" s="155">
        <v>0</v>
      </c>
      <c r="N103" s="155">
        <v>0</v>
      </c>
      <c r="O103" s="155">
        <v>0</v>
      </c>
      <c r="P103" s="155">
        <v>0</v>
      </c>
      <c r="Q103" s="155">
        <v>0</v>
      </c>
      <c r="R103" s="155">
        <v>0</v>
      </c>
      <c r="S103" s="155">
        <v>0</v>
      </c>
      <c r="T103" s="155">
        <v>0</v>
      </c>
      <c r="U103" s="155">
        <v>0</v>
      </c>
      <c r="V103" s="155">
        <v>0</v>
      </c>
      <c r="W103" s="46">
        <v>0</v>
      </c>
      <c r="X103" s="155">
        <v>0</v>
      </c>
      <c r="Y103" s="155">
        <v>0</v>
      </c>
      <c r="Z103" s="155">
        <v>0</v>
      </c>
      <c r="AA103" s="155">
        <v>0</v>
      </c>
      <c r="AB103" s="155">
        <v>0</v>
      </c>
      <c r="AC103" s="155">
        <v>0</v>
      </c>
      <c r="AD103" s="155">
        <v>0</v>
      </c>
      <c r="AE103" s="155">
        <v>0</v>
      </c>
      <c r="AF103" s="155">
        <v>0</v>
      </c>
      <c r="AG103" s="155">
        <v>0</v>
      </c>
      <c r="AH103" s="155">
        <v>0</v>
      </c>
      <c r="AI103" s="155">
        <v>0</v>
      </c>
      <c r="AJ103" s="155">
        <v>0</v>
      </c>
      <c r="AK103" s="155">
        <v>0</v>
      </c>
      <c r="AL103" s="155">
        <v>0</v>
      </c>
      <c r="AM103" s="155">
        <v>0</v>
      </c>
      <c r="AN103" s="155">
        <v>0</v>
      </c>
      <c r="AO103" s="155">
        <v>0</v>
      </c>
      <c r="AP103" s="155">
        <v>0</v>
      </c>
      <c r="AQ103" s="155">
        <v>0</v>
      </c>
      <c r="AR103" s="155">
        <v>0</v>
      </c>
      <c r="AS103" s="155">
        <v>0</v>
      </c>
      <c r="AT103" s="155">
        <v>0</v>
      </c>
      <c r="AU103" s="155">
        <v>0</v>
      </c>
      <c r="AV103" s="46">
        <v>0</v>
      </c>
      <c r="AW103" s="155">
        <v>0</v>
      </c>
      <c r="AX103" s="155">
        <v>0</v>
      </c>
      <c r="AY103" s="155">
        <v>0</v>
      </c>
      <c r="AZ103" s="155">
        <v>0</v>
      </c>
      <c r="BA103" s="155">
        <v>0</v>
      </c>
      <c r="BB103" s="155">
        <v>0</v>
      </c>
      <c r="BC103" s="155">
        <v>0</v>
      </c>
      <c r="BD103" s="155">
        <v>0</v>
      </c>
      <c r="BE103" s="155">
        <v>0</v>
      </c>
      <c r="BF103" s="155">
        <v>0</v>
      </c>
      <c r="BG103" s="155">
        <v>0</v>
      </c>
      <c r="BH103" s="332"/>
      <c r="BJ103" s="116" t="e">
        <f>Раздел2!#REF!</f>
        <v>#REF!</v>
      </c>
    </row>
    <row r="104" spans="1:62" ht="21" x14ac:dyDescent="0.25">
      <c r="A104" s="332"/>
      <c r="B104" s="160" t="s">
        <v>273</v>
      </c>
      <c r="C104" s="75" t="s">
        <v>280</v>
      </c>
      <c r="D104" s="83">
        <v>0</v>
      </c>
      <c r="E104" s="119">
        <v>0</v>
      </c>
      <c r="F104" s="83">
        <v>0</v>
      </c>
      <c r="G104" s="83">
        <v>0</v>
      </c>
      <c r="H104" s="83">
        <v>0</v>
      </c>
      <c r="I104" s="83">
        <v>0</v>
      </c>
      <c r="J104" s="155">
        <v>0</v>
      </c>
      <c r="K104" s="155">
        <v>0</v>
      </c>
      <c r="L104" s="155">
        <v>0</v>
      </c>
      <c r="M104" s="155">
        <v>0</v>
      </c>
      <c r="N104" s="155">
        <v>0</v>
      </c>
      <c r="O104" s="155">
        <v>0</v>
      </c>
      <c r="P104" s="155">
        <v>0</v>
      </c>
      <c r="Q104" s="155">
        <v>0</v>
      </c>
      <c r="R104" s="155">
        <v>0</v>
      </c>
      <c r="S104" s="155">
        <v>0</v>
      </c>
      <c r="T104" s="155">
        <v>0</v>
      </c>
      <c r="U104" s="155">
        <v>0</v>
      </c>
      <c r="V104" s="155">
        <v>0</v>
      </c>
      <c r="W104" s="46">
        <v>0</v>
      </c>
      <c r="X104" s="155">
        <v>0</v>
      </c>
      <c r="Y104" s="155">
        <v>0</v>
      </c>
      <c r="Z104" s="155">
        <v>0</v>
      </c>
      <c r="AA104" s="155">
        <v>0</v>
      </c>
      <c r="AB104" s="155">
        <v>0</v>
      </c>
      <c r="AC104" s="155">
        <v>0</v>
      </c>
      <c r="AD104" s="155">
        <v>0</v>
      </c>
      <c r="AE104" s="155">
        <v>0</v>
      </c>
      <c r="AF104" s="155">
        <v>0</v>
      </c>
      <c r="AG104" s="155">
        <v>0</v>
      </c>
      <c r="AH104" s="155">
        <v>0</v>
      </c>
      <c r="AI104" s="155">
        <v>0</v>
      </c>
      <c r="AJ104" s="155">
        <v>0</v>
      </c>
      <c r="AK104" s="155">
        <v>0</v>
      </c>
      <c r="AL104" s="155">
        <v>0</v>
      </c>
      <c r="AM104" s="155">
        <v>0</v>
      </c>
      <c r="AN104" s="155">
        <v>0</v>
      </c>
      <c r="AO104" s="155">
        <v>0</v>
      </c>
      <c r="AP104" s="155">
        <v>0</v>
      </c>
      <c r="AQ104" s="155">
        <v>0</v>
      </c>
      <c r="AR104" s="155">
        <v>0</v>
      </c>
      <c r="AS104" s="155">
        <v>0</v>
      </c>
      <c r="AT104" s="155">
        <v>0</v>
      </c>
      <c r="AU104" s="155">
        <v>0</v>
      </c>
      <c r="AV104" s="46">
        <v>0</v>
      </c>
      <c r="AW104" s="155">
        <v>0</v>
      </c>
      <c r="AX104" s="155">
        <v>0</v>
      </c>
      <c r="AY104" s="155">
        <v>0</v>
      </c>
      <c r="AZ104" s="155">
        <v>0</v>
      </c>
      <c r="BA104" s="155">
        <v>0</v>
      </c>
      <c r="BB104" s="155">
        <v>0</v>
      </c>
      <c r="BC104" s="155">
        <v>0</v>
      </c>
      <c r="BD104" s="155">
        <v>0</v>
      </c>
      <c r="BE104" s="155">
        <v>0</v>
      </c>
      <c r="BF104" s="155">
        <v>0</v>
      </c>
      <c r="BG104" s="155">
        <v>0</v>
      </c>
      <c r="BH104" s="332"/>
      <c r="BJ104" s="116" t="e">
        <f>Раздел2!#REF!</f>
        <v>#REF!</v>
      </c>
    </row>
    <row r="105" spans="1:62" ht="21" x14ac:dyDescent="0.25">
      <c r="A105" s="332"/>
      <c r="B105" s="160" t="s">
        <v>275</v>
      </c>
      <c r="C105" s="75" t="s">
        <v>282</v>
      </c>
      <c r="D105" s="83">
        <v>0</v>
      </c>
      <c r="E105" s="119">
        <v>0</v>
      </c>
      <c r="F105" s="83">
        <v>0</v>
      </c>
      <c r="G105" s="83">
        <v>0</v>
      </c>
      <c r="H105" s="83">
        <v>0</v>
      </c>
      <c r="I105" s="83">
        <v>0</v>
      </c>
      <c r="J105" s="155">
        <v>0</v>
      </c>
      <c r="K105" s="155">
        <v>0</v>
      </c>
      <c r="L105" s="155">
        <v>0</v>
      </c>
      <c r="M105" s="155">
        <v>0</v>
      </c>
      <c r="N105" s="155">
        <v>0</v>
      </c>
      <c r="O105" s="155">
        <v>0</v>
      </c>
      <c r="P105" s="155">
        <v>0</v>
      </c>
      <c r="Q105" s="155">
        <v>0</v>
      </c>
      <c r="R105" s="155">
        <v>0</v>
      </c>
      <c r="S105" s="155">
        <v>0</v>
      </c>
      <c r="T105" s="155">
        <v>0</v>
      </c>
      <c r="U105" s="155">
        <v>0</v>
      </c>
      <c r="V105" s="155">
        <v>0</v>
      </c>
      <c r="W105" s="46">
        <v>0</v>
      </c>
      <c r="X105" s="155">
        <v>0</v>
      </c>
      <c r="Y105" s="155">
        <v>0</v>
      </c>
      <c r="Z105" s="155">
        <v>0</v>
      </c>
      <c r="AA105" s="155">
        <v>0</v>
      </c>
      <c r="AB105" s="155">
        <v>0</v>
      </c>
      <c r="AC105" s="155">
        <v>0</v>
      </c>
      <c r="AD105" s="155">
        <v>0</v>
      </c>
      <c r="AE105" s="155">
        <v>0</v>
      </c>
      <c r="AF105" s="155">
        <v>0</v>
      </c>
      <c r="AG105" s="155">
        <v>0</v>
      </c>
      <c r="AH105" s="155">
        <v>0</v>
      </c>
      <c r="AI105" s="155">
        <v>0</v>
      </c>
      <c r="AJ105" s="155">
        <v>0</v>
      </c>
      <c r="AK105" s="155">
        <v>0</v>
      </c>
      <c r="AL105" s="155">
        <v>0</v>
      </c>
      <c r="AM105" s="155">
        <v>0</v>
      </c>
      <c r="AN105" s="155">
        <v>0</v>
      </c>
      <c r="AO105" s="155">
        <v>0</v>
      </c>
      <c r="AP105" s="155">
        <v>0</v>
      </c>
      <c r="AQ105" s="155">
        <v>0</v>
      </c>
      <c r="AR105" s="155">
        <v>0</v>
      </c>
      <c r="AS105" s="155">
        <v>0</v>
      </c>
      <c r="AT105" s="155">
        <v>0</v>
      </c>
      <c r="AU105" s="155">
        <v>0</v>
      </c>
      <c r="AV105" s="46">
        <v>0</v>
      </c>
      <c r="AW105" s="155">
        <v>0</v>
      </c>
      <c r="AX105" s="155">
        <v>0</v>
      </c>
      <c r="AY105" s="155">
        <v>0</v>
      </c>
      <c r="AZ105" s="155">
        <v>0</v>
      </c>
      <c r="BA105" s="155">
        <v>0</v>
      </c>
      <c r="BB105" s="155">
        <v>0</v>
      </c>
      <c r="BC105" s="155">
        <v>0</v>
      </c>
      <c r="BD105" s="155">
        <v>0</v>
      </c>
      <c r="BE105" s="155">
        <v>0</v>
      </c>
      <c r="BF105" s="155">
        <v>0</v>
      </c>
      <c r="BG105" s="155">
        <v>0</v>
      </c>
      <c r="BH105" s="332"/>
      <c r="BJ105" s="116" t="e">
        <f>Раздел2!#REF!</f>
        <v>#REF!</v>
      </c>
    </row>
    <row r="106" spans="1:62" ht="15.75" customHeight="1" x14ac:dyDescent="0.25">
      <c r="A106" s="332"/>
      <c r="B106" s="160" t="s">
        <v>277</v>
      </c>
      <c r="C106" s="75" t="s">
        <v>284</v>
      </c>
      <c r="D106" s="83">
        <v>0</v>
      </c>
      <c r="E106" s="119">
        <v>0</v>
      </c>
      <c r="F106" s="83">
        <v>0</v>
      </c>
      <c r="G106" s="83">
        <v>0</v>
      </c>
      <c r="H106" s="83">
        <v>0</v>
      </c>
      <c r="I106" s="83">
        <v>0</v>
      </c>
      <c r="J106" s="155">
        <v>0</v>
      </c>
      <c r="K106" s="155">
        <v>0</v>
      </c>
      <c r="L106" s="155">
        <v>0</v>
      </c>
      <c r="M106" s="155">
        <v>0</v>
      </c>
      <c r="N106" s="155">
        <v>0</v>
      </c>
      <c r="O106" s="155">
        <v>0</v>
      </c>
      <c r="P106" s="155">
        <v>0</v>
      </c>
      <c r="Q106" s="155">
        <v>0</v>
      </c>
      <c r="R106" s="155">
        <v>0</v>
      </c>
      <c r="S106" s="155">
        <v>0</v>
      </c>
      <c r="T106" s="155">
        <v>0</v>
      </c>
      <c r="U106" s="155">
        <v>0</v>
      </c>
      <c r="V106" s="155">
        <v>0</v>
      </c>
      <c r="W106" s="46">
        <v>0</v>
      </c>
      <c r="X106" s="155">
        <v>0</v>
      </c>
      <c r="Y106" s="155">
        <v>0</v>
      </c>
      <c r="Z106" s="155">
        <v>0</v>
      </c>
      <c r="AA106" s="155">
        <v>0</v>
      </c>
      <c r="AB106" s="155">
        <v>0</v>
      </c>
      <c r="AC106" s="155">
        <v>0</v>
      </c>
      <c r="AD106" s="155">
        <v>0</v>
      </c>
      <c r="AE106" s="155">
        <v>0</v>
      </c>
      <c r="AF106" s="155">
        <v>0</v>
      </c>
      <c r="AG106" s="155">
        <v>0</v>
      </c>
      <c r="AH106" s="155">
        <v>0</v>
      </c>
      <c r="AI106" s="155">
        <v>0</v>
      </c>
      <c r="AJ106" s="155">
        <v>0</v>
      </c>
      <c r="AK106" s="155">
        <v>0</v>
      </c>
      <c r="AL106" s="155">
        <v>0</v>
      </c>
      <c r="AM106" s="155">
        <v>0</v>
      </c>
      <c r="AN106" s="155">
        <v>0</v>
      </c>
      <c r="AO106" s="155">
        <v>0</v>
      </c>
      <c r="AP106" s="155">
        <v>0</v>
      </c>
      <c r="AQ106" s="155">
        <v>0</v>
      </c>
      <c r="AR106" s="155">
        <v>0</v>
      </c>
      <c r="AS106" s="155">
        <v>0</v>
      </c>
      <c r="AT106" s="155">
        <v>0</v>
      </c>
      <c r="AU106" s="155">
        <v>0</v>
      </c>
      <c r="AV106" s="46">
        <v>0</v>
      </c>
      <c r="AW106" s="155">
        <v>0</v>
      </c>
      <c r="AX106" s="155">
        <v>0</v>
      </c>
      <c r="AY106" s="155">
        <v>0</v>
      </c>
      <c r="AZ106" s="155">
        <v>0</v>
      </c>
      <c r="BA106" s="155">
        <v>0</v>
      </c>
      <c r="BB106" s="155">
        <v>0</v>
      </c>
      <c r="BC106" s="155">
        <v>0</v>
      </c>
      <c r="BD106" s="155">
        <v>0</v>
      </c>
      <c r="BE106" s="155">
        <v>0</v>
      </c>
      <c r="BF106" s="155">
        <v>0</v>
      </c>
      <c r="BG106" s="155">
        <v>0</v>
      </c>
      <c r="BH106" s="332"/>
      <c r="BJ106" s="116" t="e">
        <f>Раздел2!#REF!</f>
        <v>#REF!</v>
      </c>
    </row>
    <row r="107" spans="1:62" ht="15.75" customHeight="1" x14ac:dyDescent="0.25">
      <c r="A107" s="332"/>
      <c r="B107" s="160" t="s">
        <v>279</v>
      </c>
      <c r="C107" s="75" t="s">
        <v>286</v>
      </c>
      <c r="D107" s="83">
        <v>0</v>
      </c>
      <c r="E107" s="119">
        <v>0</v>
      </c>
      <c r="F107" s="83">
        <v>0</v>
      </c>
      <c r="G107" s="83">
        <v>0</v>
      </c>
      <c r="H107" s="83">
        <v>0</v>
      </c>
      <c r="I107" s="83">
        <v>0</v>
      </c>
      <c r="J107" s="155">
        <v>0</v>
      </c>
      <c r="K107" s="155">
        <v>0</v>
      </c>
      <c r="L107" s="155">
        <v>0</v>
      </c>
      <c r="M107" s="155">
        <v>0</v>
      </c>
      <c r="N107" s="155">
        <v>0</v>
      </c>
      <c r="O107" s="155">
        <v>0</v>
      </c>
      <c r="P107" s="155">
        <v>0</v>
      </c>
      <c r="Q107" s="155">
        <v>0</v>
      </c>
      <c r="R107" s="155">
        <v>0</v>
      </c>
      <c r="S107" s="155">
        <v>0</v>
      </c>
      <c r="T107" s="155">
        <v>0</v>
      </c>
      <c r="U107" s="155">
        <v>0</v>
      </c>
      <c r="V107" s="155">
        <v>0</v>
      </c>
      <c r="W107" s="46">
        <v>0</v>
      </c>
      <c r="X107" s="155">
        <v>0</v>
      </c>
      <c r="Y107" s="155">
        <v>0</v>
      </c>
      <c r="Z107" s="155">
        <v>0</v>
      </c>
      <c r="AA107" s="155">
        <v>0</v>
      </c>
      <c r="AB107" s="155">
        <v>0</v>
      </c>
      <c r="AC107" s="155">
        <v>0</v>
      </c>
      <c r="AD107" s="155">
        <v>0</v>
      </c>
      <c r="AE107" s="155">
        <v>0</v>
      </c>
      <c r="AF107" s="155">
        <v>0</v>
      </c>
      <c r="AG107" s="155">
        <v>0</v>
      </c>
      <c r="AH107" s="155">
        <v>0</v>
      </c>
      <c r="AI107" s="155">
        <v>0</v>
      </c>
      <c r="AJ107" s="155">
        <v>0</v>
      </c>
      <c r="AK107" s="155">
        <v>0</v>
      </c>
      <c r="AL107" s="155">
        <v>0</v>
      </c>
      <c r="AM107" s="155">
        <v>0</v>
      </c>
      <c r="AN107" s="155">
        <v>0</v>
      </c>
      <c r="AO107" s="155">
        <v>0</v>
      </c>
      <c r="AP107" s="155">
        <v>0</v>
      </c>
      <c r="AQ107" s="155">
        <v>0</v>
      </c>
      <c r="AR107" s="155">
        <v>0</v>
      </c>
      <c r="AS107" s="155">
        <v>0</v>
      </c>
      <c r="AT107" s="155">
        <v>0</v>
      </c>
      <c r="AU107" s="155">
        <v>0</v>
      </c>
      <c r="AV107" s="46">
        <v>0</v>
      </c>
      <c r="AW107" s="155">
        <v>0</v>
      </c>
      <c r="AX107" s="155">
        <v>0</v>
      </c>
      <c r="AY107" s="155">
        <v>0</v>
      </c>
      <c r="AZ107" s="155">
        <v>0</v>
      </c>
      <c r="BA107" s="155">
        <v>0</v>
      </c>
      <c r="BB107" s="155">
        <v>0</v>
      </c>
      <c r="BC107" s="155">
        <v>0</v>
      </c>
      <c r="BD107" s="155">
        <v>0</v>
      </c>
      <c r="BE107" s="155">
        <v>0</v>
      </c>
      <c r="BF107" s="155">
        <v>0</v>
      </c>
      <c r="BG107" s="155">
        <v>0</v>
      </c>
      <c r="BH107" s="332"/>
      <c r="BJ107" s="116" t="e">
        <f>Раздел2!#REF!</f>
        <v>#REF!</v>
      </c>
    </row>
    <row r="108" spans="1:62" ht="15.75" customHeight="1" x14ac:dyDescent="0.25">
      <c r="A108" s="332"/>
      <c r="B108" s="160" t="s">
        <v>281</v>
      </c>
      <c r="C108" s="75" t="s">
        <v>288</v>
      </c>
      <c r="D108" s="83">
        <v>0</v>
      </c>
      <c r="E108" s="119">
        <v>0</v>
      </c>
      <c r="F108" s="83">
        <v>0</v>
      </c>
      <c r="G108" s="83">
        <v>0</v>
      </c>
      <c r="H108" s="83">
        <v>0</v>
      </c>
      <c r="I108" s="83">
        <v>0</v>
      </c>
      <c r="J108" s="155">
        <v>0</v>
      </c>
      <c r="K108" s="155">
        <v>0</v>
      </c>
      <c r="L108" s="155">
        <v>0</v>
      </c>
      <c r="M108" s="155">
        <v>0</v>
      </c>
      <c r="N108" s="155">
        <v>0</v>
      </c>
      <c r="O108" s="155">
        <v>0</v>
      </c>
      <c r="P108" s="155">
        <v>0</v>
      </c>
      <c r="Q108" s="155">
        <v>0</v>
      </c>
      <c r="R108" s="155">
        <v>0</v>
      </c>
      <c r="S108" s="155">
        <v>0</v>
      </c>
      <c r="T108" s="155">
        <v>0</v>
      </c>
      <c r="U108" s="155">
        <v>0</v>
      </c>
      <c r="V108" s="155">
        <v>0</v>
      </c>
      <c r="W108" s="46">
        <v>0</v>
      </c>
      <c r="X108" s="155">
        <v>0</v>
      </c>
      <c r="Y108" s="155">
        <v>0</v>
      </c>
      <c r="Z108" s="155">
        <v>0</v>
      </c>
      <c r="AA108" s="155">
        <v>0</v>
      </c>
      <c r="AB108" s="155">
        <v>0</v>
      </c>
      <c r="AC108" s="155">
        <v>0</v>
      </c>
      <c r="AD108" s="155">
        <v>0</v>
      </c>
      <c r="AE108" s="155">
        <v>0</v>
      </c>
      <c r="AF108" s="155">
        <v>0</v>
      </c>
      <c r="AG108" s="155">
        <v>0</v>
      </c>
      <c r="AH108" s="155">
        <v>0</v>
      </c>
      <c r="AI108" s="155">
        <v>0</v>
      </c>
      <c r="AJ108" s="155">
        <v>0</v>
      </c>
      <c r="AK108" s="155">
        <v>0</v>
      </c>
      <c r="AL108" s="155">
        <v>0</v>
      </c>
      <c r="AM108" s="155">
        <v>0</v>
      </c>
      <c r="AN108" s="155">
        <v>0</v>
      </c>
      <c r="AO108" s="155">
        <v>0</v>
      </c>
      <c r="AP108" s="155">
        <v>0</v>
      </c>
      <c r="AQ108" s="155">
        <v>0</v>
      </c>
      <c r="AR108" s="155">
        <v>0</v>
      </c>
      <c r="AS108" s="155">
        <v>0</v>
      </c>
      <c r="AT108" s="155">
        <v>0</v>
      </c>
      <c r="AU108" s="155">
        <v>0</v>
      </c>
      <c r="AV108" s="46">
        <v>0</v>
      </c>
      <c r="AW108" s="155">
        <v>0</v>
      </c>
      <c r="AX108" s="155">
        <v>0</v>
      </c>
      <c r="AY108" s="155">
        <v>0</v>
      </c>
      <c r="AZ108" s="155">
        <v>0</v>
      </c>
      <c r="BA108" s="155">
        <v>0</v>
      </c>
      <c r="BB108" s="155">
        <v>0</v>
      </c>
      <c r="BC108" s="155">
        <v>0</v>
      </c>
      <c r="BD108" s="155">
        <v>0</v>
      </c>
      <c r="BE108" s="155">
        <v>0</v>
      </c>
      <c r="BF108" s="155">
        <v>0</v>
      </c>
      <c r="BG108" s="155">
        <v>0</v>
      </c>
      <c r="BH108" s="332"/>
      <c r="BJ108" s="116" t="e">
        <f>Раздел2!#REF!</f>
        <v>#REF!</v>
      </c>
    </row>
    <row r="109" spans="1:62" ht="15.75" customHeight="1" x14ac:dyDescent="0.25">
      <c r="A109" s="332"/>
      <c r="B109" s="160" t="s">
        <v>283</v>
      </c>
      <c r="C109" s="75" t="s">
        <v>290</v>
      </c>
      <c r="D109" s="83">
        <v>0</v>
      </c>
      <c r="E109" s="119">
        <v>0</v>
      </c>
      <c r="F109" s="83">
        <v>0</v>
      </c>
      <c r="G109" s="83">
        <v>0</v>
      </c>
      <c r="H109" s="83">
        <v>0</v>
      </c>
      <c r="I109" s="83">
        <v>0</v>
      </c>
      <c r="J109" s="155">
        <v>0</v>
      </c>
      <c r="K109" s="155">
        <v>0</v>
      </c>
      <c r="L109" s="155">
        <v>0</v>
      </c>
      <c r="M109" s="155">
        <v>0</v>
      </c>
      <c r="N109" s="155">
        <v>0</v>
      </c>
      <c r="O109" s="155">
        <v>0</v>
      </c>
      <c r="P109" s="155">
        <v>0</v>
      </c>
      <c r="Q109" s="155">
        <v>0</v>
      </c>
      <c r="R109" s="155">
        <v>0</v>
      </c>
      <c r="S109" s="155">
        <v>0</v>
      </c>
      <c r="T109" s="155">
        <v>0</v>
      </c>
      <c r="U109" s="155">
        <v>0</v>
      </c>
      <c r="V109" s="155">
        <v>0</v>
      </c>
      <c r="W109" s="46">
        <v>0</v>
      </c>
      <c r="X109" s="155">
        <v>0</v>
      </c>
      <c r="Y109" s="155">
        <v>0</v>
      </c>
      <c r="Z109" s="155">
        <v>0</v>
      </c>
      <c r="AA109" s="155">
        <v>0</v>
      </c>
      <c r="AB109" s="155">
        <v>0</v>
      </c>
      <c r="AC109" s="155">
        <v>0</v>
      </c>
      <c r="AD109" s="155">
        <v>0</v>
      </c>
      <c r="AE109" s="155">
        <v>0</v>
      </c>
      <c r="AF109" s="155">
        <v>0</v>
      </c>
      <c r="AG109" s="155">
        <v>0</v>
      </c>
      <c r="AH109" s="155">
        <v>0</v>
      </c>
      <c r="AI109" s="155">
        <v>0</v>
      </c>
      <c r="AJ109" s="155">
        <v>0</v>
      </c>
      <c r="AK109" s="155">
        <v>0</v>
      </c>
      <c r="AL109" s="155">
        <v>0</v>
      </c>
      <c r="AM109" s="155">
        <v>0</v>
      </c>
      <c r="AN109" s="155">
        <v>0</v>
      </c>
      <c r="AO109" s="155">
        <v>0</v>
      </c>
      <c r="AP109" s="155">
        <v>0</v>
      </c>
      <c r="AQ109" s="155">
        <v>0</v>
      </c>
      <c r="AR109" s="155">
        <v>0</v>
      </c>
      <c r="AS109" s="155">
        <v>0</v>
      </c>
      <c r="AT109" s="155">
        <v>0</v>
      </c>
      <c r="AU109" s="155">
        <v>0</v>
      </c>
      <c r="AV109" s="46">
        <v>0</v>
      </c>
      <c r="AW109" s="155">
        <v>0</v>
      </c>
      <c r="AX109" s="155">
        <v>0</v>
      </c>
      <c r="AY109" s="155">
        <v>0</v>
      </c>
      <c r="AZ109" s="155">
        <v>0</v>
      </c>
      <c r="BA109" s="155">
        <v>0</v>
      </c>
      <c r="BB109" s="155">
        <v>0</v>
      </c>
      <c r="BC109" s="155">
        <v>0</v>
      </c>
      <c r="BD109" s="155">
        <v>0</v>
      </c>
      <c r="BE109" s="155">
        <v>0</v>
      </c>
      <c r="BF109" s="155">
        <v>0</v>
      </c>
      <c r="BG109" s="155">
        <v>0</v>
      </c>
      <c r="BH109" s="332"/>
      <c r="BJ109" s="116" t="e">
        <f>Раздел2!#REF!</f>
        <v>#REF!</v>
      </c>
    </row>
    <row r="110" spans="1:62" x14ac:dyDescent="0.25">
      <c r="A110" s="332"/>
      <c r="B110" s="159" t="s">
        <v>285</v>
      </c>
      <c r="C110" s="75" t="s">
        <v>292</v>
      </c>
      <c r="D110" s="83">
        <v>0</v>
      </c>
      <c r="E110" s="119">
        <v>0</v>
      </c>
      <c r="F110" s="83">
        <v>0</v>
      </c>
      <c r="G110" s="83">
        <v>0</v>
      </c>
      <c r="H110" s="83">
        <v>0</v>
      </c>
      <c r="I110" s="83">
        <v>0</v>
      </c>
      <c r="J110" s="155">
        <v>0</v>
      </c>
      <c r="K110" s="155">
        <v>0</v>
      </c>
      <c r="L110" s="155">
        <v>0</v>
      </c>
      <c r="M110" s="155">
        <v>0</v>
      </c>
      <c r="N110" s="155">
        <v>0</v>
      </c>
      <c r="O110" s="155">
        <v>0</v>
      </c>
      <c r="P110" s="155">
        <v>0</v>
      </c>
      <c r="Q110" s="155">
        <v>0</v>
      </c>
      <c r="R110" s="155">
        <v>0</v>
      </c>
      <c r="S110" s="155">
        <v>0</v>
      </c>
      <c r="T110" s="155">
        <v>0</v>
      </c>
      <c r="U110" s="155">
        <v>0</v>
      </c>
      <c r="V110" s="155">
        <v>0</v>
      </c>
      <c r="W110" s="46">
        <v>0</v>
      </c>
      <c r="X110" s="155">
        <v>0</v>
      </c>
      <c r="Y110" s="155">
        <v>0</v>
      </c>
      <c r="Z110" s="155">
        <v>0</v>
      </c>
      <c r="AA110" s="155">
        <v>0</v>
      </c>
      <c r="AB110" s="155">
        <v>0</v>
      </c>
      <c r="AC110" s="155">
        <v>0</v>
      </c>
      <c r="AD110" s="155">
        <v>0</v>
      </c>
      <c r="AE110" s="155">
        <v>0</v>
      </c>
      <c r="AF110" s="155">
        <v>0</v>
      </c>
      <c r="AG110" s="155">
        <v>0</v>
      </c>
      <c r="AH110" s="155">
        <v>0</v>
      </c>
      <c r="AI110" s="155">
        <v>0</v>
      </c>
      <c r="AJ110" s="155">
        <v>0</v>
      </c>
      <c r="AK110" s="155">
        <v>0</v>
      </c>
      <c r="AL110" s="155">
        <v>0</v>
      </c>
      <c r="AM110" s="155">
        <v>0</v>
      </c>
      <c r="AN110" s="155">
        <v>0</v>
      </c>
      <c r="AO110" s="155">
        <v>0</v>
      </c>
      <c r="AP110" s="155">
        <v>0</v>
      </c>
      <c r="AQ110" s="155">
        <v>0</v>
      </c>
      <c r="AR110" s="155">
        <v>0</v>
      </c>
      <c r="AS110" s="155">
        <v>0</v>
      </c>
      <c r="AT110" s="155">
        <v>0</v>
      </c>
      <c r="AU110" s="155">
        <v>0</v>
      </c>
      <c r="AV110" s="46">
        <v>0</v>
      </c>
      <c r="AW110" s="155">
        <v>0</v>
      </c>
      <c r="AX110" s="155">
        <v>0</v>
      </c>
      <c r="AY110" s="155">
        <v>0</v>
      </c>
      <c r="AZ110" s="155">
        <v>0</v>
      </c>
      <c r="BA110" s="155">
        <v>0</v>
      </c>
      <c r="BB110" s="155">
        <v>0</v>
      </c>
      <c r="BC110" s="155">
        <v>0</v>
      </c>
      <c r="BD110" s="155">
        <v>0</v>
      </c>
      <c r="BE110" s="155">
        <v>0</v>
      </c>
      <c r="BF110" s="155">
        <v>0</v>
      </c>
      <c r="BG110" s="155">
        <v>0</v>
      </c>
      <c r="BH110" s="332"/>
      <c r="BJ110" s="116" t="e">
        <f>Раздел2!#REF!</f>
        <v>#REF!</v>
      </c>
    </row>
    <row r="111" spans="1:62" ht="15.95" customHeight="1" x14ac:dyDescent="0.25">
      <c r="A111" s="332"/>
      <c r="B111" s="159" t="s">
        <v>287</v>
      </c>
      <c r="C111" s="75" t="s">
        <v>294</v>
      </c>
      <c r="D111" s="83">
        <v>0</v>
      </c>
      <c r="E111" s="119">
        <v>0</v>
      </c>
      <c r="F111" s="83">
        <v>0</v>
      </c>
      <c r="G111" s="83">
        <v>0</v>
      </c>
      <c r="H111" s="83">
        <v>0</v>
      </c>
      <c r="I111" s="83">
        <v>0</v>
      </c>
      <c r="J111" s="155">
        <v>0</v>
      </c>
      <c r="K111" s="155">
        <v>0</v>
      </c>
      <c r="L111" s="155">
        <v>0</v>
      </c>
      <c r="M111" s="155">
        <v>0</v>
      </c>
      <c r="N111" s="155">
        <v>0</v>
      </c>
      <c r="O111" s="155">
        <v>0</v>
      </c>
      <c r="P111" s="155">
        <v>0</v>
      </c>
      <c r="Q111" s="155">
        <v>0</v>
      </c>
      <c r="R111" s="155">
        <v>0</v>
      </c>
      <c r="S111" s="155">
        <v>0</v>
      </c>
      <c r="T111" s="155">
        <v>0</v>
      </c>
      <c r="U111" s="155">
        <v>0</v>
      </c>
      <c r="V111" s="155">
        <v>0</v>
      </c>
      <c r="W111" s="46">
        <v>0</v>
      </c>
      <c r="X111" s="155">
        <v>0</v>
      </c>
      <c r="Y111" s="155">
        <v>0</v>
      </c>
      <c r="Z111" s="155">
        <v>0</v>
      </c>
      <c r="AA111" s="155">
        <v>0</v>
      </c>
      <c r="AB111" s="155">
        <v>0</v>
      </c>
      <c r="AC111" s="155">
        <v>0</v>
      </c>
      <c r="AD111" s="155">
        <v>0</v>
      </c>
      <c r="AE111" s="155">
        <v>0</v>
      </c>
      <c r="AF111" s="155">
        <v>0</v>
      </c>
      <c r="AG111" s="155">
        <v>0</v>
      </c>
      <c r="AH111" s="155">
        <v>0</v>
      </c>
      <c r="AI111" s="155">
        <v>0</v>
      </c>
      <c r="AJ111" s="155">
        <v>0</v>
      </c>
      <c r="AK111" s="155">
        <v>0</v>
      </c>
      <c r="AL111" s="155">
        <v>0</v>
      </c>
      <c r="AM111" s="155">
        <v>0</v>
      </c>
      <c r="AN111" s="155">
        <v>0</v>
      </c>
      <c r="AO111" s="155">
        <v>0</v>
      </c>
      <c r="AP111" s="155">
        <v>0</v>
      </c>
      <c r="AQ111" s="155">
        <v>0</v>
      </c>
      <c r="AR111" s="155">
        <v>0</v>
      </c>
      <c r="AS111" s="155">
        <v>0</v>
      </c>
      <c r="AT111" s="155">
        <v>0</v>
      </c>
      <c r="AU111" s="155">
        <v>0</v>
      </c>
      <c r="AV111" s="46">
        <v>0</v>
      </c>
      <c r="AW111" s="155">
        <v>0</v>
      </c>
      <c r="AX111" s="155">
        <v>0</v>
      </c>
      <c r="AY111" s="155">
        <v>0</v>
      </c>
      <c r="AZ111" s="155">
        <v>0</v>
      </c>
      <c r="BA111" s="155">
        <v>0</v>
      </c>
      <c r="BB111" s="155">
        <v>0</v>
      </c>
      <c r="BC111" s="155">
        <v>0</v>
      </c>
      <c r="BD111" s="155">
        <v>0</v>
      </c>
      <c r="BE111" s="155">
        <v>0</v>
      </c>
      <c r="BF111" s="155">
        <v>0</v>
      </c>
      <c r="BG111" s="155">
        <v>0</v>
      </c>
      <c r="BH111" s="332"/>
      <c r="BJ111" s="116" t="e">
        <f>Раздел2!#REF!</f>
        <v>#REF!</v>
      </c>
    </row>
    <row r="112" spans="1:62" ht="15.75" customHeight="1" x14ac:dyDescent="0.25">
      <c r="A112" s="332"/>
      <c r="B112" s="159" t="s">
        <v>289</v>
      </c>
      <c r="C112" s="75" t="s">
        <v>296</v>
      </c>
      <c r="D112" s="83">
        <v>0</v>
      </c>
      <c r="E112" s="119">
        <v>0</v>
      </c>
      <c r="F112" s="83">
        <v>0</v>
      </c>
      <c r="G112" s="83">
        <v>0</v>
      </c>
      <c r="H112" s="83">
        <v>0</v>
      </c>
      <c r="I112" s="83">
        <v>0</v>
      </c>
      <c r="J112" s="155">
        <v>0</v>
      </c>
      <c r="K112" s="155">
        <v>0</v>
      </c>
      <c r="L112" s="155">
        <v>0</v>
      </c>
      <c r="M112" s="155">
        <v>0</v>
      </c>
      <c r="N112" s="155">
        <v>0</v>
      </c>
      <c r="O112" s="155">
        <v>0</v>
      </c>
      <c r="P112" s="155">
        <v>0</v>
      </c>
      <c r="Q112" s="155">
        <v>0</v>
      </c>
      <c r="R112" s="155">
        <v>0</v>
      </c>
      <c r="S112" s="155">
        <v>0</v>
      </c>
      <c r="T112" s="155">
        <v>0</v>
      </c>
      <c r="U112" s="155">
        <v>0</v>
      </c>
      <c r="V112" s="155">
        <v>0</v>
      </c>
      <c r="W112" s="46">
        <v>0</v>
      </c>
      <c r="X112" s="155">
        <v>0</v>
      </c>
      <c r="Y112" s="155">
        <v>0</v>
      </c>
      <c r="Z112" s="155">
        <v>0</v>
      </c>
      <c r="AA112" s="155">
        <v>0</v>
      </c>
      <c r="AB112" s="155">
        <v>0</v>
      </c>
      <c r="AC112" s="155">
        <v>0</v>
      </c>
      <c r="AD112" s="155">
        <v>0</v>
      </c>
      <c r="AE112" s="155">
        <v>0</v>
      </c>
      <c r="AF112" s="155">
        <v>0</v>
      </c>
      <c r="AG112" s="155">
        <v>0</v>
      </c>
      <c r="AH112" s="155">
        <v>0</v>
      </c>
      <c r="AI112" s="155">
        <v>0</v>
      </c>
      <c r="AJ112" s="155">
        <v>0</v>
      </c>
      <c r="AK112" s="155">
        <v>0</v>
      </c>
      <c r="AL112" s="155">
        <v>0</v>
      </c>
      <c r="AM112" s="155">
        <v>0</v>
      </c>
      <c r="AN112" s="155">
        <v>0</v>
      </c>
      <c r="AO112" s="155">
        <v>0</v>
      </c>
      <c r="AP112" s="155">
        <v>0</v>
      </c>
      <c r="AQ112" s="155">
        <v>0</v>
      </c>
      <c r="AR112" s="155">
        <v>0</v>
      </c>
      <c r="AS112" s="155">
        <v>0</v>
      </c>
      <c r="AT112" s="155">
        <v>0</v>
      </c>
      <c r="AU112" s="155">
        <v>0</v>
      </c>
      <c r="AV112" s="46">
        <v>0</v>
      </c>
      <c r="AW112" s="155">
        <v>0</v>
      </c>
      <c r="AX112" s="155">
        <v>0</v>
      </c>
      <c r="AY112" s="155">
        <v>0</v>
      </c>
      <c r="AZ112" s="155">
        <v>0</v>
      </c>
      <c r="BA112" s="155">
        <v>0</v>
      </c>
      <c r="BB112" s="155">
        <v>0</v>
      </c>
      <c r="BC112" s="155">
        <v>0</v>
      </c>
      <c r="BD112" s="155">
        <v>0</v>
      </c>
      <c r="BE112" s="155">
        <v>0</v>
      </c>
      <c r="BF112" s="155">
        <v>0</v>
      </c>
      <c r="BG112" s="155">
        <v>0</v>
      </c>
      <c r="BH112" s="332"/>
      <c r="BJ112" s="116" t="e">
        <f>Раздел2!#REF!</f>
        <v>#REF!</v>
      </c>
    </row>
    <row r="113" spans="1:62" ht="25.5" customHeight="1" x14ac:dyDescent="0.25">
      <c r="A113" s="332"/>
      <c r="B113" s="161" t="s">
        <v>291</v>
      </c>
      <c r="C113" s="75" t="s">
        <v>298</v>
      </c>
      <c r="D113" s="83">
        <v>0</v>
      </c>
      <c r="E113" s="119">
        <v>0</v>
      </c>
      <c r="F113" s="83">
        <v>0</v>
      </c>
      <c r="G113" s="83">
        <v>0</v>
      </c>
      <c r="H113" s="83">
        <v>0</v>
      </c>
      <c r="I113" s="83">
        <v>0</v>
      </c>
      <c r="J113" s="155">
        <v>0</v>
      </c>
      <c r="K113" s="155">
        <v>0</v>
      </c>
      <c r="L113" s="155">
        <v>0</v>
      </c>
      <c r="M113" s="155">
        <v>0</v>
      </c>
      <c r="N113" s="155">
        <v>0</v>
      </c>
      <c r="O113" s="155">
        <v>0</v>
      </c>
      <c r="P113" s="155">
        <v>0</v>
      </c>
      <c r="Q113" s="155">
        <v>0</v>
      </c>
      <c r="R113" s="155">
        <v>0</v>
      </c>
      <c r="S113" s="155">
        <v>0</v>
      </c>
      <c r="T113" s="155">
        <v>0</v>
      </c>
      <c r="U113" s="155">
        <v>0</v>
      </c>
      <c r="V113" s="155">
        <v>0</v>
      </c>
      <c r="W113" s="46">
        <v>0</v>
      </c>
      <c r="X113" s="155">
        <v>0</v>
      </c>
      <c r="Y113" s="155">
        <v>0</v>
      </c>
      <c r="Z113" s="155">
        <v>0</v>
      </c>
      <c r="AA113" s="155">
        <v>0</v>
      </c>
      <c r="AB113" s="155">
        <v>0</v>
      </c>
      <c r="AC113" s="155">
        <v>0</v>
      </c>
      <c r="AD113" s="155">
        <v>0</v>
      </c>
      <c r="AE113" s="155">
        <v>0</v>
      </c>
      <c r="AF113" s="155">
        <v>0</v>
      </c>
      <c r="AG113" s="155">
        <v>0</v>
      </c>
      <c r="AH113" s="155">
        <v>0</v>
      </c>
      <c r="AI113" s="155">
        <v>0</v>
      </c>
      <c r="AJ113" s="155">
        <v>0</v>
      </c>
      <c r="AK113" s="155">
        <v>0</v>
      </c>
      <c r="AL113" s="155">
        <v>0</v>
      </c>
      <c r="AM113" s="155">
        <v>0</v>
      </c>
      <c r="AN113" s="155">
        <v>0</v>
      </c>
      <c r="AO113" s="155">
        <v>0</v>
      </c>
      <c r="AP113" s="155">
        <v>0</v>
      </c>
      <c r="AQ113" s="155">
        <v>0</v>
      </c>
      <c r="AR113" s="155">
        <v>0</v>
      </c>
      <c r="AS113" s="155">
        <v>0</v>
      </c>
      <c r="AT113" s="155">
        <v>0</v>
      </c>
      <c r="AU113" s="155">
        <v>0</v>
      </c>
      <c r="AV113" s="46">
        <v>0</v>
      </c>
      <c r="AW113" s="155">
        <v>0</v>
      </c>
      <c r="AX113" s="155">
        <v>0</v>
      </c>
      <c r="AY113" s="155">
        <v>0</v>
      </c>
      <c r="AZ113" s="155">
        <v>0</v>
      </c>
      <c r="BA113" s="155">
        <v>0</v>
      </c>
      <c r="BB113" s="155">
        <v>0</v>
      </c>
      <c r="BC113" s="155">
        <v>0</v>
      </c>
      <c r="BD113" s="155">
        <v>0</v>
      </c>
      <c r="BE113" s="155">
        <v>0</v>
      </c>
      <c r="BF113" s="155">
        <v>0</v>
      </c>
      <c r="BG113" s="155">
        <v>0</v>
      </c>
      <c r="BH113" s="332"/>
      <c r="BJ113" s="116" t="e">
        <f>Раздел2!#REF!</f>
        <v>#REF!</v>
      </c>
    </row>
    <row r="114" spans="1:62" ht="15.75" customHeight="1" x14ac:dyDescent="0.25">
      <c r="A114" s="332"/>
      <c r="B114" s="159" t="s">
        <v>293</v>
      </c>
      <c r="C114" s="75" t="s">
        <v>300</v>
      </c>
      <c r="D114" s="83">
        <v>0</v>
      </c>
      <c r="E114" s="119">
        <v>0</v>
      </c>
      <c r="F114" s="83">
        <v>0</v>
      </c>
      <c r="G114" s="83">
        <v>0</v>
      </c>
      <c r="H114" s="83">
        <v>0</v>
      </c>
      <c r="I114" s="83">
        <v>0</v>
      </c>
      <c r="J114" s="155">
        <v>0</v>
      </c>
      <c r="K114" s="155">
        <v>0</v>
      </c>
      <c r="L114" s="155">
        <v>0</v>
      </c>
      <c r="M114" s="155">
        <v>0</v>
      </c>
      <c r="N114" s="155">
        <v>0</v>
      </c>
      <c r="O114" s="155">
        <v>0</v>
      </c>
      <c r="P114" s="155">
        <v>0</v>
      </c>
      <c r="Q114" s="155">
        <v>0</v>
      </c>
      <c r="R114" s="155">
        <v>0</v>
      </c>
      <c r="S114" s="155">
        <v>0</v>
      </c>
      <c r="T114" s="155">
        <v>0</v>
      </c>
      <c r="U114" s="155">
        <v>0</v>
      </c>
      <c r="V114" s="155">
        <v>0</v>
      </c>
      <c r="W114" s="46">
        <v>0</v>
      </c>
      <c r="X114" s="155">
        <v>0</v>
      </c>
      <c r="Y114" s="155">
        <v>0</v>
      </c>
      <c r="Z114" s="155">
        <v>0</v>
      </c>
      <c r="AA114" s="155">
        <v>0</v>
      </c>
      <c r="AB114" s="155">
        <v>0</v>
      </c>
      <c r="AC114" s="155">
        <v>0</v>
      </c>
      <c r="AD114" s="155">
        <v>0</v>
      </c>
      <c r="AE114" s="155">
        <v>0</v>
      </c>
      <c r="AF114" s="155">
        <v>0</v>
      </c>
      <c r="AG114" s="155">
        <v>0</v>
      </c>
      <c r="AH114" s="155">
        <v>0</v>
      </c>
      <c r="AI114" s="155">
        <v>0</v>
      </c>
      <c r="AJ114" s="155">
        <v>0</v>
      </c>
      <c r="AK114" s="155">
        <v>0</v>
      </c>
      <c r="AL114" s="155">
        <v>0</v>
      </c>
      <c r="AM114" s="155">
        <v>0</v>
      </c>
      <c r="AN114" s="155">
        <v>0</v>
      </c>
      <c r="AO114" s="155">
        <v>0</v>
      </c>
      <c r="AP114" s="155">
        <v>0</v>
      </c>
      <c r="AQ114" s="155">
        <v>0</v>
      </c>
      <c r="AR114" s="155">
        <v>0</v>
      </c>
      <c r="AS114" s="155">
        <v>0</v>
      </c>
      <c r="AT114" s="155">
        <v>0</v>
      </c>
      <c r="AU114" s="155">
        <v>0</v>
      </c>
      <c r="AV114" s="46">
        <v>0</v>
      </c>
      <c r="AW114" s="155">
        <v>0</v>
      </c>
      <c r="AX114" s="155">
        <v>0</v>
      </c>
      <c r="AY114" s="155">
        <v>0</v>
      </c>
      <c r="AZ114" s="155">
        <v>0</v>
      </c>
      <c r="BA114" s="155">
        <v>0</v>
      </c>
      <c r="BB114" s="155">
        <v>0</v>
      </c>
      <c r="BC114" s="155">
        <v>0</v>
      </c>
      <c r="BD114" s="155">
        <v>0</v>
      </c>
      <c r="BE114" s="155">
        <v>0</v>
      </c>
      <c r="BF114" s="155">
        <v>0</v>
      </c>
      <c r="BG114" s="155">
        <v>0</v>
      </c>
      <c r="BH114" s="332"/>
      <c r="BJ114" s="116" t="e">
        <f>Раздел2!#REF!</f>
        <v>#REF!</v>
      </c>
    </row>
    <row r="115" spans="1:62" ht="15.75" customHeight="1" x14ac:dyDescent="0.25">
      <c r="A115" s="332"/>
      <c r="B115" s="159" t="s">
        <v>295</v>
      </c>
      <c r="C115" s="75" t="s">
        <v>302</v>
      </c>
      <c r="D115" s="83">
        <v>0</v>
      </c>
      <c r="E115" s="119">
        <v>0</v>
      </c>
      <c r="F115" s="83">
        <v>0</v>
      </c>
      <c r="G115" s="83">
        <v>0</v>
      </c>
      <c r="H115" s="83">
        <v>0</v>
      </c>
      <c r="I115" s="83">
        <v>0</v>
      </c>
      <c r="J115" s="155">
        <v>0</v>
      </c>
      <c r="K115" s="155">
        <v>0</v>
      </c>
      <c r="L115" s="155">
        <v>0</v>
      </c>
      <c r="M115" s="155">
        <v>0</v>
      </c>
      <c r="N115" s="155">
        <v>0</v>
      </c>
      <c r="O115" s="155">
        <v>0</v>
      </c>
      <c r="P115" s="155">
        <v>0</v>
      </c>
      <c r="Q115" s="155">
        <v>0</v>
      </c>
      <c r="R115" s="155">
        <v>0</v>
      </c>
      <c r="S115" s="155">
        <v>0</v>
      </c>
      <c r="T115" s="155">
        <v>0</v>
      </c>
      <c r="U115" s="155">
        <v>0</v>
      </c>
      <c r="V115" s="155">
        <v>0</v>
      </c>
      <c r="W115" s="155">
        <v>0</v>
      </c>
      <c r="X115" s="155">
        <v>0</v>
      </c>
      <c r="Y115" s="155">
        <v>0</v>
      </c>
      <c r="Z115" s="155">
        <v>0</v>
      </c>
      <c r="AA115" s="155">
        <v>0</v>
      </c>
      <c r="AB115" s="155">
        <v>0</v>
      </c>
      <c r="AC115" s="155">
        <v>0</v>
      </c>
      <c r="AD115" s="155">
        <v>0</v>
      </c>
      <c r="AE115" s="155">
        <v>0</v>
      </c>
      <c r="AF115" s="155">
        <v>0</v>
      </c>
      <c r="AG115" s="155">
        <v>0</v>
      </c>
      <c r="AH115" s="155">
        <v>0</v>
      </c>
      <c r="AI115" s="155">
        <v>0</v>
      </c>
      <c r="AJ115" s="155">
        <v>0</v>
      </c>
      <c r="AK115" s="155">
        <v>0</v>
      </c>
      <c r="AL115" s="155">
        <v>0</v>
      </c>
      <c r="AM115" s="155">
        <v>0</v>
      </c>
      <c r="AN115" s="155">
        <v>0</v>
      </c>
      <c r="AO115" s="155">
        <v>0</v>
      </c>
      <c r="AP115" s="155">
        <v>0</v>
      </c>
      <c r="AQ115" s="155">
        <v>0</v>
      </c>
      <c r="AR115" s="155">
        <v>0</v>
      </c>
      <c r="AS115" s="155">
        <v>0</v>
      </c>
      <c r="AT115" s="155">
        <v>0</v>
      </c>
      <c r="AU115" s="155">
        <v>0</v>
      </c>
      <c r="AV115" s="155">
        <v>0</v>
      </c>
      <c r="AW115" s="155">
        <v>0</v>
      </c>
      <c r="AX115" s="155">
        <v>0</v>
      </c>
      <c r="AY115" s="155">
        <v>0</v>
      </c>
      <c r="AZ115" s="155">
        <v>0</v>
      </c>
      <c r="BA115" s="155">
        <v>0</v>
      </c>
      <c r="BB115" s="155">
        <v>0</v>
      </c>
      <c r="BC115" s="155">
        <v>0</v>
      </c>
      <c r="BD115" s="155">
        <v>0</v>
      </c>
      <c r="BE115" s="155">
        <v>0</v>
      </c>
      <c r="BF115" s="155">
        <v>0</v>
      </c>
      <c r="BG115" s="155">
        <v>0</v>
      </c>
      <c r="BH115" s="332"/>
      <c r="BJ115" s="116" t="e">
        <f>Раздел2!#REF!</f>
        <v>#REF!</v>
      </c>
    </row>
    <row r="116" spans="1:62" ht="15.75" customHeight="1" x14ac:dyDescent="0.25">
      <c r="A116" s="332"/>
      <c r="B116" s="159" t="s">
        <v>297</v>
      </c>
      <c r="C116" s="75" t="s">
        <v>305</v>
      </c>
      <c r="D116" s="83">
        <v>0</v>
      </c>
      <c r="E116" s="119">
        <v>0</v>
      </c>
      <c r="F116" s="83">
        <v>0</v>
      </c>
      <c r="G116" s="83">
        <v>0</v>
      </c>
      <c r="H116" s="83">
        <v>0</v>
      </c>
      <c r="I116" s="83">
        <v>0</v>
      </c>
      <c r="J116" s="155">
        <v>0</v>
      </c>
      <c r="K116" s="155">
        <v>0</v>
      </c>
      <c r="L116" s="155">
        <v>0</v>
      </c>
      <c r="M116" s="155">
        <v>0</v>
      </c>
      <c r="N116" s="155">
        <v>0</v>
      </c>
      <c r="O116" s="155">
        <v>0</v>
      </c>
      <c r="P116" s="155">
        <v>0</v>
      </c>
      <c r="Q116" s="155">
        <v>0</v>
      </c>
      <c r="R116" s="155">
        <v>0</v>
      </c>
      <c r="S116" s="155">
        <v>0</v>
      </c>
      <c r="T116" s="155">
        <v>0</v>
      </c>
      <c r="U116" s="155">
        <v>0</v>
      </c>
      <c r="V116" s="155">
        <v>0</v>
      </c>
      <c r="W116" s="46">
        <v>0</v>
      </c>
      <c r="X116" s="155">
        <v>0</v>
      </c>
      <c r="Y116" s="155">
        <v>0</v>
      </c>
      <c r="Z116" s="155">
        <v>0</v>
      </c>
      <c r="AA116" s="155">
        <v>0</v>
      </c>
      <c r="AB116" s="155">
        <v>0</v>
      </c>
      <c r="AC116" s="155">
        <v>0</v>
      </c>
      <c r="AD116" s="155">
        <v>0</v>
      </c>
      <c r="AE116" s="155">
        <v>0</v>
      </c>
      <c r="AF116" s="155">
        <v>0</v>
      </c>
      <c r="AG116" s="155">
        <v>0</v>
      </c>
      <c r="AH116" s="155">
        <v>0</v>
      </c>
      <c r="AI116" s="155">
        <v>0</v>
      </c>
      <c r="AJ116" s="155">
        <v>0</v>
      </c>
      <c r="AK116" s="155">
        <v>0</v>
      </c>
      <c r="AL116" s="155">
        <v>0</v>
      </c>
      <c r="AM116" s="155">
        <v>0</v>
      </c>
      <c r="AN116" s="155">
        <v>0</v>
      </c>
      <c r="AO116" s="155">
        <v>0</v>
      </c>
      <c r="AP116" s="155">
        <v>0</v>
      </c>
      <c r="AQ116" s="155">
        <v>0</v>
      </c>
      <c r="AR116" s="155">
        <v>0</v>
      </c>
      <c r="AS116" s="155">
        <v>0</v>
      </c>
      <c r="AT116" s="155">
        <v>0</v>
      </c>
      <c r="AU116" s="155">
        <v>0</v>
      </c>
      <c r="AV116" s="46">
        <v>0</v>
      </c>
      <c r="AW116" s="155">
        <v>0</v>
      </c>
      <c r="AX116" s="155">
        <v>0</v>
      </c>
      <c r="AY116" s="155">
        <v>0</v>
      </c>
      <c r="AZ116" s="155">
        <v>0</v>
      </c>
      <c r="BA116" s="155">
        <v>0</v>
      </c>
      <c r="BB116" s="155">
        <v>0</v>
      </c>
      <c r="BC116" s="155">
        <v>0</v>
      </c>
      <c r="BD116" s="155">
        <v>0</v>
      </c>
      <c r="BE116" s="155">
        <v>0</v>
      </c>
      <c r="BF116" s="155">
        <v>0</v>
      </c>
      <c r="BG116" s="155">
        <v>0</v>
      </c>
      <c r="BH116" s="332"/>
      <c r="BJ116" s="116" t="e">
        <f>Раздел2!#REF!</f>
        <v>#REF!</v>
      </c>
    </row>
    <row r="117" spans="1:62" ht="15.75" customHeight="1" x14ac:dyDescent="0.25">
      <c r="A117" s="332"/>
      <c r="B117" s="159" t="s">
        <v>299</v>
      </c>
      <c r="C117" s="75" t="s">
        <v>307</v>
      </c>
      <c r="D117" s="83">
        <v>0</v>
      </c>
      <c r="E117" s="119">
        <v>0</v>
      </c>
      <c r="F117" s="83">
        <v>0</v>
      </c>
      <c r="G117" s="83">
        <v>0</v>
      </c>
      <c r="H117" s="83">
        <v>0</v>
      </c>
      <c r="I117" s="83">
        <v>0</v>
      </c>
      <c r="J117" s="155">
        <v>0</v>
      </c>
      <c r="K117" s="155">
        <v>0</v>
      </c>
      <c r="L117" s="155">
        <v>0</v>
      </c>
      <c r="M117" s="155">
        <v>0</v>
      </c>
      <c r="N117" s="155">
        <v>0</v>
      </c>
      <c r="O117" s="155">
        <v>0</v>
      </c>
      <c r="P117" s="155">
        <v>0</v>
      </c>
      <c r="Q117" s="155">
        <v>0</v>
      </c>
      <c r="R117" s="155">
        <v>0</v>
      </c>
      <c r="S117" s="155">
        <v>0</v>
      </c>
      <c r="T117" s="155">
        <v>0</v>
      </c>
      <c r="U117" s="155">
        <v>0</v>
      </c>
      <c r="V117" s="155">
        <v>0</v>
      </c>
      <c r="W117" s="46">
        <v>0</v>
      </c>
      <c r="X117" s="155">
        <v>0</v>
      </c>
      <c r="Y117" s="155">
        <v>0</v>
      </c>
      <c r="Z117" s="155">
        <v>0</v>
      </c>
      <c r="AA117" s="155">
        <v>0</v>
      </c>
      <c r="AB117" s="155">
        <v>0</v>
      </c>
      <c r="AC117" s="155">
        <v>0</v>
      </c>
      <c r="AD117" s="155">
        <v>0</v>
      </c>
      <c r="AE117" s="155">
        <v>0</v>
      </c>
      <c r="AF117" s="155">
        <v>0</v>
      </c>
      <c r="AG117" s="155">
        <v>0</v>
      </c>
      <c r="AH117" s="155">
        <v>0</v>
      </c>
      <c r="AI117" s="155">
        <v>0</v>
      </c>
      <c r="AJ117" s="155">
        <v>0</v>
      </c>
      <c r="AK117" s="155">
        <v>0</v>
      </c>
      <c r="AL117" s="155">
        <v>0</v>
      </c>
      <c r="AM117" s="155">
        <v>0</v>
      </c>
      <c r="AN117" s="155">
        <v>0</v>
      </c>
      <c r="AO117" s="155">
        <v>0</v>
      </c>
      <c r="AP117" s="155">
        <v>0</v>
      </c>
      <c r="AQ117" s="155">
        <v>0</v>
      </c>
      <c r="AR117" s="155">
        <v>0</v>
      </c>
      <c r="AS117" s="155">
        <v>0</v>
      </c>
      <c r="AT117" s="155">
        <v>0</v>
      </c>
      <c r="AU117" s="155">
        <v>0</v>
      </c>
      <c r="AV117" s="46">
        <v>0</v>
      </c>
      <c r="AW117" s="155">
        <v>0</v>
      </c>
      <c r="AX117" s="155">
        <v>0</v>
      </c>
      <c r="AY117" s="155">
        <v>0</v>
      </c>
      <c r="AZ117" s="155">
        <v>0</v>
      </c>
      <c r="BA117" s="155">
        <v>0</v>
      </c>
      <c r="BB117" s="155">
        <v>0</v>
      </c>
      <c r="BC117" s="155">
        <v>0</v>
      </c>
      <c r="BD117" s="155">
        <v>0</v>
      </c>
      <c r="BE117" s="155">
        <v>0</v>
      </c>
      <c r="BF117" s="155">
        <v>0</v>
      </c>
      <c r="BG117" s="155">
        <v>0</v>
      </c>
      <c r="BH117" s="332"/>
      <c r="BJ117" s="116" t="e">
        <f>Раздел2!#REF!</f>
        <v>#REF!</v>
      </c>
    </row>
    <row r="118" spans="1:62" ht="15.75" customHeight="1" x14ac:dyDescent="0.25">
      <c r="A118" s="332"/>
      <c r="B118" s="159" t="s">
        <v>301</v>
      </c>
      <c r="C118" s="75" t="s">
        <v>309</v>
      </c>
      <c r="D118" s="83">
        <v>2</v>
      </c>
      <c r="E118" s="119">
        <v>1</v>
      </c>
      <c r="F118" s="83">
        <v>0</v>
      </c>
      <c r="G118" s="83">
        <v>1</v>
      </c>
      <c r="H118" s="83">
        <v>2</v>
      </c>
      <c r="I118" s="83">
        <v>1</v>
      </c>
      <c r="J118" s="155">
        <v>0</v>
      </c>
      <c r="K118" s="155">
        <v>0</v>
      </c>
      <c r="L118" s="155">
        <v>0</v>
      </c>
      <c r="M118" s="155">
        <v>0</v>
      </c>
      <c r="N118" s="155">
        <v>0</v>
      </c>
      <c r="O118" s="155">
        <v>0</v>
      </c>
      <c r="P118" s="155">
        <v>0</v>
      </c>
      <c r="Q118" s="155">
        <v>0</v>
      </c>
      <c r="R118" s="155">
        <v>0</v>
      </c>
      <c r="S118" s="155">
        <v>0</v>
      </c>
      <c r="T118" s="155">
        <v>0</v>
      </c>
      <c r="U118" s="155">
        <v>0</v>
      </c>
      <c r="V118" s="155">
        <v>0</v>
      </c>
      <c r="W118" s="46">
        <v>0</v>
      </c>
      <c r="X118" s="155">
        <v>0</v>
      </c>
      <c r="Y118" s="155">
        <v>0</v>
      </c>
      <c r="Z118" s="155">
        <v>0</v>
      </c>
      <c r="AA118" s="155">
        <v>0</v>
      </c>
      <c r="AB118" s="155">
        <v>0</v>
      </c>
      <c r="AC118" s="155">
        <v>0</v>
      </c>
      <c r="AD118" s="155">
        <v>0</v>
      </c>
      <c r="AE118" s="155">
        <v>0</v>
      </c>
      <c r="AF118" s="155">
        <v>0</v>
      </c>
      <c r="AG118" s="155">
        <v>0</v>
      </c>
      <c r="AH118" s="155">
        <v>0</v>
      </c>
      <c r="AI118" s="155">
        <v>0</v>
      </c>
      <c r="AJ118" s="155">
        <v>0</v>
      </c>
      <c r="AK118" s="155">
        <v>0</v>
      </c>
      <c r="AL118" s="155">
        <v>0</v>
      </c>
      <c r="AM118" s="155">
        <v>0</v>
      </c>
      <c r="AN118" s="155">
        <v>0</v>
      </c>
      <c r="AO118" s="155">
        <v>0</v>
      </c>
      <c r="AP118" s="155">
        <v>0</v>
      </c>
      <c r="AQ118" s="155">
        <v>0</v>
      </c>
      <c r="AR118" s="155">
        <v>0</v>
      </c>
      <c r="AS118" s="155">
        <v>0</v>
      </c>
      <c r="AT118" s="155">
        <v>0</v>
      </c>
      <c r="AU118" s="155">
        <v>0</v>
      </c>
      <c r="AV118" s="46">
        <v>2</v>
      </c>
      <c r="AW118" s="155">
        <v>1</v>
      </c>
      <c r="AX118" s="155">
        <v>1</v>
      </c>
      <c r="AY118" s="155">
        <v>0</v>
      </c>
      <c r="AZ118" s="155">
        <v>0</v>
      </c>
      <c r="BA118" s="155">
        <v>0</v>
      </c>
      <c r="BB118" s="155">
        <v>0</v>
      </c>
      <c r="BC118" s="155">
        <v>0</v>
      </c>
      <c r="BD118" s="155">
        <v>0</v>
      </c>
      <c r="BE118" s="155">
        <v>1</v>
      </c>
      <c r="BF118" s="155">
        <v>0</v>
      </c>
      <c r="BG118" s="155">
        <v>0</v>
      </c>
      <c r="BH118" s="332"/>
      <c r="BJ118" s="116" t="e">
        <f>Раздел2!#REF!</f>
        <v>#REF!</v>
      </c>
    </row>
    <row r="119" spans="1:62" ht="15.75" customHeight="1" x14ac:dyDescent="0.25">
      <c r="A119" s="332"/>
      <c r="B119" s="159" t="s">
        <v>303</v>
      </c>
      <c r="C119" s="75" t="s">
        <v>311</v>
      </c>
      <c r="D119" s="83">
        <v>0</v>
      </c>
      <c r="E119" s="119">
        <v>0</v>
      </c>
      <c r="F119" s="83">
        <v>0</v>
      </c>
      <c r="G119" s="83">
        <v>0</v>
      </c>
      <c r="H119" s="83">
        <v>0</v>
      </c>
      <c r="I119" s="83">
        <v>0</v>
      </c>
      <c r="J119" s="155">
        <v>0</v>
      </c>
      <c r="K119" s="155">
        <v>0</v>
      </c>
      <c r="L119" s="155">
        <v>0</v>
      </c>
      <c r="M119" s="155">
        <v>0</v>
      </c>
      <c r="N119" s="155">
        <v>0</v>
      </c>
      <c r="O119" s="155">
        <v>0</v>
      </c>
      <c r="P119" s="155">
        <v>0</v>
      </c>
      <c r="Q119" s="155">
        <v>0</v>
      </c>
      <c r="R119" s="155">
        <v>0</v>
      </c>
      <c r="S119" s="155">
        <v>0</v>
      </c>
      <c r="T119" s="155">
        <v>0</v>
      </c>
      <c r="U119" s="155">
        <v>0</v>
      </c>
      <c r="V119" s="155">
        <v>0</v>
      </c>
      <c r="W119" s="46">
        <v>0</v>
      </c>
      <c r="X119" s="155">
        <v>0</v>
      </c>
      <c r="Y119" s="155">
        <v>0</v>
      </c>
      <c r="Z119" s="155">
        <v>0</v>
      </c>
      <c r="AA119" s="155">
        <v>0</v>
      </c>
      <c r="AB119" s="155">
        <v>0</v>
      </c>
      <c r="AC119" s="155">
        <v>0</v>
      </c>
      <c r="AD119" s="155">
        <v>0</v>
      </c>
      <c r="AE119" s="155">
        <v>0</v>
      </c>
      <c r="AF119" s="155">
        <v>0</v>
      </c>
      <c r="AG119" s="155">
        <v>0</v>
      </c>
      <c r="AH119" s="155">
        <v>0</v>
      </c>
      <c r="AI119" s="155">
        <v>0</v>
      </c>
      <c r="AJ119" s="155">
        <v>0</v>
      </c>
      <c r="AK119" s="155">
        <v>0</v>
      </c>
      <c r="AL119" s="155">
        <v>0</v>
      </c>
      <c r="AM119" s="155">
        <v>0</v>
      </c>
      <c r="AN119" s="155">
        <v>0</v>
      </c>
      <c r="AO119" s="155">
        <v>0</v>
      </c>
      <c r="AP119" s="155">
        <v>0</v>
      </c>
      <c r="AQ119" s="155">
        <v>0</v>
      </c>
      <c r="AR119" s="155">
        <v>0</v>
      </c>
      <c r="AS119" s="155">
        <v>0</v>
      </c>
      <c r="AT119" s="155">
        <v>0</v>
      </c>
      <c r="AU119" s="155">
        <v>0</v>
      </c>
      <c r="AV119" s="46">
        <v>0</v>
      </c>
      <c r="AW119" s="155">
        <v>0</v>
      </c>
      <c r="AX119" s="155">
        <v>0</v>
      </c>
      <c r="AY119" s="155">
        <v>0</v>
      </c>
      <c r="AZ119" s="155">
        <v>0</v>
      </c>
      <c r="BA119" s="155">
        <v>0</v>
      </c>
      <c r="BB119" s="155">
        <v>0</v>
      </c>
      <c r="BC119" s="155">
        <v>0</v>
      </c>
      <c r="BD119" s="155">
        <v>0</v>
      </c>
      <c r="BE119" s="155">
        <v>0</v>
      </c>
      <c r="BF119" s="155">
        <v>0</v>
      </c>
      <c r="BG119" s="155">
        <v>0</v>
      </c>
      <c r="BH119" s="332"/>
      <c r="BJ119" s="116" t="e">
        <f>Раздел2!#REF!</f>
        <v>#REF!</v>
      </c>
    </row>
    <row r="120" spans="1:62" ht="15.75" customHeight="1" x14ac:dyDescent="0.25">
      <c r="A120" s="332"/>
      <c r="B120" s="159" t="s">
        <v>304</v>
      </c>
      <c r="C120" s="75" t="s">
        <v>630</v>
      </c>
      <c r="D120" s="83">
        <v>0</v>
      </c>
      <c r="E120" s="119">
        <v>0</v>
      </c>
      <c r="F120" s="83">
        <v>0</v>
      </c>
      <c r="G120" s="83">
        <v>0</v>
      </c>
      <c r="H120" s="83">
        <v>0</v>
      </c>
      <c r="I120" s="83">
        <v>0</v>
      </c>
      <c r="J120" s="155">
        <v>0</v>
      </c>
      <c r="K120" s="155">
        <v>0</v>
      </c>
      <c r="L120" s="155">
        <v>0</v>
      </c>
      <c r="M120" s="155">
        <v>0</v>
      </c>
      <c r="N120" s="155">
        <v>0</v>
      </c>
      <c r="O120" s="155">
        <v>0</v>
      </c>
      <c r="P120" s="155">
        <v>0</v>
      </c>
      <c r="Q120" s="155">
        <v>0</v>
      </c>
      <c r="R120" s="155">
        <v>0</v>
      </c>
      <c r="S120" s="155">
        <v>0</v>
      </c>
      <c r="T120" s="155">
        <v>0</v>
      </c>
      <c r="U120" s="155">
        <v>0</v>
      </c>
      <c r="V120" s="155">
        <v>0</v>
      </c>
      <c r="W120" s="46">
        <v>0</v>
      </c>
      <c r="X120" s="155">
        <v>0</v>
      </c>
      <c r="Y120" s="155">
        <v>0</v>
      </c>
      <c r="Z120" s="155">
        <v>0</v>
      </c>
      <c r="AA120" s="155">
        <v>0</v>
      </c>
      <c r="AB120" s="155">
        <v>0</v>
      </c>
      <c r="AC120" s="155">
        <v>0</v>
      </c>
      <c r="AD120" s="155">
        <v>0</v>
      </c>
      <c r="AE120" s="155">
        <v>0</v>
      </c>
      <c r="AF120" s="155">
        <v>0</v>
      </c>
      <c r="AG120" s="155">
        <v>0</v>
      </c>
      <c r="AH120" s="155">
        <v>0</v>
      </c>
      <c r="AI120" s="155">
        <v>0</v>
      </c>
      <c r="AJ120" s="155">
        <v>0</v>
      </c>
      <c r="AK120" s="155">
        <v>0</v>
      </c>
      <c r="AL120" s="155">
        <v>0</v>
      </c>
      <c r="AM120" s="155">
        <v>0</v>
      </c>
      <c r="AN120" s="155">
        <v>0</v>
      </c>
      <c r="AO120" s="155">
        <v>0</v>
      </c>
      <c r="AP120" s="155">
        <v>0</v>
      </c>
      <c r="AQ120" s="155">
        <v>0</v>
      </c>
      <c r="AR120" s="155">
        <v>0</v>
      </c>
      <c r="AS120" s="155">
        <v>0</v>
      </c>
      <c r="AT120" s="155">
        <v>0</v>
      </c>
      <c r="AU120" s="155">
        <v>0</v>
      </c>
      <c r="AV120" s="46">
        <v>0</v>
      </c>
      <c r="AW120" s="155">
        <v>0</v>
      </c>
      <c r="AX120" s="155">
        <v>0</v>
      </c>
      <c r="AY120" s="155">
        <v>0</v>
      </c>
      <c r="AZ120" s="155">
        <v>0</v>
      </c>
      <c r="BA120" s="155">
        <v>0</v>
      </c>
      <c r="BB120" s="155">
        <v>0</v>
      </c>
      <c r="BC120" s="155">
        <v>0</v>
      </c>
      <c r="BD120" s="155">
        <v>0</v>
      </c>
      <c r="BE120" s="155">
        <v>0</v>
      </c>
      <c r="BF120" s="155">
        <v>0</v>
      </c>
      <c r="BG120" s="155">
        <v>0</v>
      </c>
      <c r="BH120" s="332"/>
      <c r="BJ120" s="116" t="e">
        <f>Раздел2!#REF!</f>
        <v>#REF!</v>
      </c>
    </row>
    <row r="121" spans="1:62" ht="15.75" customHeight="1" x14ac:dyDescent="0.25">
      <c r="A121" s="332"/>
      <c r="B121" s="159" t="s">
        <v>306</v>
      </c>
      <c r="C121" s="75" t="s">
        <v>313</v>
      </c>
      <c r="D121" s="83">
        <v>0</v>
      </c>
      <c r="E121" s="119">
        <v>0</v>
      </c>
      <c r="F121" s="83">
        <v>0</v>
      </c>
      <c r="G121" s="83">
        <v>0</v>
      </c>
      <c r="H121" s="83">
        <v>1</v>
      </c>
      <c r="I121" s="83">
        <v>0</v>
      </c>
      <c r="J121" s="155">
        <v>0</v>
      </c>
      <c r="K121" s="155">
        <v>0</v>
      </c>
      <c r="L121" s="155">
        <v>0</v>
      </c>
      <c r="M121" s="155">
        <v>0</v>
      </c>
      <c r="N121" s="155">
        <v>0</v>
      </c>
      <c r="O121" s="155">
        <v>0</v>
      </c>
      <c r="P121" s="155">
        <v>0</v>
      </c>
      <c r="Q121" s="155">
        <v>0</v>
      </c>
      <c r="R121" s="155">
        <v>1</v>
      </c>
      <c r="S121" s="155">
        <v>0</v>
      </c>
      <c r="T121" s="155">
        <v>0</v>
      </c>
      <c r="U121" s="155">
        <v>0</v>
      </c>
      <c r="V121" s="155">
        <v>0</v>
      </c>
      <c r="W121" s="46">
        <v>0</v>
      </c>
      <c r="X121" s="155">
        <v>0</v>
      </c>
      <c r="Y121" s="155">
        <v>0</v>
      </c>
      <c r="Z121" s="155">
        <v>0</v>
      </c>
      <c r="AA121" s="155">
        <v>0</v>
      </c>
      <c r="AB121" s="155">
        <v>0</v>
      </c>
      <c r="AC121" s="155">
        <v>0</v>
      </c>
      <c r="AD121" s="155">
        <v>0</v>
      </c>
      <c r="AE121" s="155">
        <v>0</v>
      </c>
      <c r="AF121" s="155">
        <v>0</v>
      </c>
      <c r="AG121" s="155">
        <v>0</v>
      </c>
      <c r="AH121" s="155">
        <v>0</v>
      </c>
      <c r="AI121" s="155">
        <v>0</v>
      </c>
      <c r="AJ121" s="155">
        <v>0</v>
      </c>
      <c r="AK121" s="155">
        <v>0</v>
      </c>
      <c r="AL121" s="155">
        <v>0</v>
      </c>
      <c r="AM121" s="155">
        <v>0</v>
      </c>
      <c r="AN121" s="155">
        <v>0</v>
      </c>
      <c r="AO121" s="155">
        <v>0</v>
      </c>
      <c r="AP121" s="155">
        <v>0</v>
      </c>
      <c r="AQ121" s="155">
        <v>0</v>
      </c>
      <c r="AR121" s="155">
        <v>0</v>
      </c>
      <c r="AS121" s="155">
        <v>0</v>
      </c>
      <c r="AT121" s="155">
        <v>0</v>
      </c>
      <c r="AU121" s="155">
        <v>0</v>
      </c>
      <c r="AV121" s="46">
        <v>0</v>
      </c>
      <c r="AW121" s="155">
        <v>0</v>
      </c>
      <c r="AX121" s="155">
        <v>0</v>
      </c>
      <c r="AY121" s="155">
        <v>0</v>
      </c>
      <c r="AZ121" s="155">
        <v>0</v>
      </c>
      <c r="BA121" s="155">
        <v>0</v>
      </c>
      <c r="BB121" s="155">
        <v>0</v>
      </c>
      <c r="BC121" s="155">
        <v>0</v>
      </c>
      <c r="BD121" s="155">
        <v>0</v>
      </c>
      <c r="BE121" s="155">
        <v>0</v>
      </c>
      <c r="BF121" s="155">
        <v>0</v>
      </c>
      <c r="BG121" s="155">
        <v>0</v>
      </c>
      <c r="BH121" s="332"/>
      <c r="BJ121" s="116" t="e">
        <f>Раздел2!#REF!</f>
        <v>#REF!</v>
      </c>
    </row>
    <row r="122" spans="1:62" x14ac:dyDescent="0.25">
      <c r="A122" s="332"/>
      <c r="B122" s="159" t="s">
        <v>308</v>
      </c>
      <c r="C122" s="75" t="s">
        <v>315</v>
      </c>
      <c r="D122" s="83">
        <v>0</v>
      </c>
      <c r="E122" s="119">
        <v>0</v>
      </c>
      <c r="F122" s="83">
        <v>0</v>
      </c>
      <c r="G122" s="83">
        <v>0</v>
      </c>
      <c r="H122" s="83">
        <v>0</v>
      </c>
      <c r="I122" s="83">
        <v>0</v>
      </c>
      <c r="J122" s="155">
        <v>0</v>
      </c>
      <c r="K122" s="155">
        <v>0</v>
      </c>
      <c r="L122" s="155">
        <v>0</v>
      </c>
      <c r="M122" s="155">
        <v>0</v>
      </c>
      <c r="N122" s="155">
        <v>0</v>
      </c>
      <c r="O122" s="155">
        <v>0</v>
      </c>
      <c r="P122" s="155">
        <v>0</v>
      </c>
      <c r="Q122" s="155">
        <v>0</v>
      </c>
      <c r="R122" s="155">
        <v>0</v>
      </c>
      <c r="S122" s="155">
        <v>0</v>
      </c>
      <c r="T122" s="155">
        <v>0</v>
      </c>
      <c r="U122" s="155">
        <v>0</v>
      </c>
      <c r="V122" s="155">
        <v>0</v>
      </c>
      <c r="W122" s="46">
        <v>0</v>
      </c>
      <c r="X122" s="155">
        <v>0</v>
      </c>
      <c r="Y122" s="155">
        <v>0</v>
      </c>
      <c r="Z122" s="155">
        <v>0</v>
      </c>
      <c r="AA122" s="155">
        <v>0</v>
      </c>
      <c r="AB122" s="155">
        <v>0</v>
      </c>
      <c r="AC122" s="155">
        <v>0</v>
      </c>
      <c r="AD122" s="155">
        <v>0</v>
      </c>
      <c r="AE122" s="155">
        <v>0</v>
      </c>
      <c r="AF122" s="155">
        <v>0</v>
      </c>
      <c r="AG122" s="155">
        <v>0</v>
      </c>
      <c r="AH122" s="155">
        <v>0</v>
      </c>
      <c r="AI122" s="155">
        <v>0</v>
      </c>
      <c r="AJ122" s="155">
        <v>0</v>
      </c>
      <c r="AK122" s="155">
        <v>0</v>
      </c>
      <c r="AL122" s="155">
        <v>0</v>
      </c>
      <c r="AM122" s="155">
        <v>0</v>
      </c>
      <c r="AN122" s="155">
        <v>0</v>
      </c>
      <c r="AO122" s="155">
        <v>0</v>
      </c>
      <c r="AP122" s="155">
        <v>0</v>
      </c>
      <c r="AQ122" s="155">
        <v>0</v>
      </c>
      <c r="AR122" s="155">
        <v>0</v>
      </c>
      <c r="AS122" s="155">
        <v>0</v>
      </c>
      <c r="AT122" s="155">
        <v>0</v>
      </c>
      <c r="AU122" s="155">
        <v>0</v>
      </c>
      <c r="AV122" s="46">
        <v>0</v>
      </c>
      <c r="AW122" s="155">
        <v>0</v>
      </c>
      <c r="AX122" s="155">
        <v>0</v>
      </c>
      <c r="AY122" s="155">
        <v>0</v>
      </c>
      <c r="AZ122" s="155">
        <v>0</v>
      </c>
      <c r="BA122" s="155">
        <v>0</v>
      </c>
      <c r="BB122" s="155">
        <v>0</v>
      </c>
      <c r="BC122" s="155">
        <v>0</v>
      </c>
      <c r="BD122" s="155">
        <v>0</v>
      </c>
      <c r="BE122" s="155">
        <v>0</v>
      </c>
      <c r="BF122" s="155">
        <v>0</v>
      </c>
      <c r="BG122" s="155">
        <v>0</v>
      </c>
      <c r="BH122" s="332"/>
      <c r="BJ122" s="116" t="e">
        <f>Раздел2!#REF!</f>
        <v>#REF!</v>
      </c>
    </row>
    <row r="123" spans="1:62" ht="15.75" customHeight="1" x14ac:dyDescent="0.25">
      <c r="A123" s="332"/>
      <c r="B123" s="159" t="s">
        <v>310</v>
      </c>
      <c r="C123" s="75" t="s">
        <v>317</v>
      </c>
      <c r="D123" s="83">
        <v>0</v>
      </c>
      <c r="E123" s="119">
        <v>0</v>
      </c>
      <c r="F123" s="83">
        <v>0</v>
      </c>
      <c r="G123" s="83">
        <v>0</v>
      </c>
      <c r="H123" s="83">
        <v>0</v>
      </c>
      <c r="I123" s="83">
        <v>0</v>
      </c>
      <c r="J123" s="154">
        <v>0</v>
      </c>
      <c r="K123" s="154">
        <v>0</v>
      </c>
      <c r="L123" s="154">
        <v>0</v>
      </c>
      <c r="M123" s="154">
        <v>0</v>
      </c>
      <c r="N123" s="154">
        <v>0</v>
      </c>
      <c r="O123" s="154">
        <v>0</v>
      </c>
      <c r="P123" s="154">
        <v>0</v>
      </c>
      <c r="Q123" s="154">
        <v>0</v>
      </c>
      <c r="R123" s="154">
        <v>0</v>
      </c>
      <c r="S123" s="154">
        <v>0</v>
      </c>
      <c r="T123" s="154">
        <v>0</v>
      </c>
      <c r="U123" s="154">
        <v>0</v>
      </c>
      <c r="V123" s="154">
        <v>0</v>
      </c>
      <c r="W123" s="154">
        <v>0</v>
      </c>
      <c r="X123" s="154">
        <v>0</v>
      </c>
      <c r="Y123" s="154">
        <v>0</v>
      </c>
      <c r="Z123" s="154">
        <v>0</v>
      </c>
      <c r="AA123" s="154">
        <v>0</v>
      </c>
      <c r="AB123" s="154">
        <v>0</v>
      </c>
      <c r="AC123" s="154">
        <v>0</v>
      </c>
      <c r="AD123" s="154">
        <v>0</v>
      </c>
      <c r="AE123" s="154">
        <v>0</v>
      </c>
      <c r="AF123" s="154">
        <v>0</v>
      </c>
      <c r="AG123" s="154">
        <v>0</v>
      </c>
      <c r="AH123" s="154">
        <v>0</v>
      </c>
      <c r="AI123" s="154">
        <v>0</v>
      </c>
      <c r="AJ123" s="154">
        <v>0</v>
      </c>
      <c r="AK123" s="154">
        <v>0</v>
      </c>
      <c r="AL123" s="154">
        <v>0</v>
      </c>
      <c r="AM123" s="154">
        <v>0</v>
      </c>
      <c r="AN123" s="154">
        <v>0</v>
      </c>
      <c r="AO123" s="154">
        <v>0</v>
      </c>
      <c r="AP123" s="154">
        <v>0</v>
      </c>
      <c r="AQ123" s="154">
        <v>0</v>
      </c>
      <c r="AR123" s="154">
        <v>0</v>
      </c>
      <c r="AS123" s="154">
        <v>0</v>
      </c>
      <c r="AT123" s="154">
        <v>0</v>
      </c>
      <c r="AU123" s="154">
        <v>0</v>
      </c>
      <c r="AV123" s="154">
        <v>0</v>
      </c>
      <c r="AW123" s="154">
        <v>0</v>
      </c>
      <c r="AX123" s="154">
        <v>0</v>
      </c>
      <c r="AY123" s="154">
        <v>0</v>
      </c>
      <c r="AZ123" s="154">
        <v>0</v>
      </c>
      <c r="BA123" s="154">
        <v>0</v>
      </c>
      <c r="BB123" s="154">
        <v>0</v>
      </c>
      <c r="BC123" s="154">
        <v>0</v>
      </c>
      <c r="BD123" s="154">
        <v>0</v>
      </c>
      <c r="BE123" s="154">
        <v>0</v>
      </c>
      <c r="BF123" s="154">
        <v>0</v>
      </c>
      <c r="BG123" s="154">
        <v>0</v>
      </c>
      <c r="BH123" s="332"/>
      <c r="BJ123" s="116" t="e">
        <f>Раздел2!#REF!</f>
        <v>#REF!</v>
      </c>
    </row>
    <row r="124" spans="1:62" ht="15.75" customHeight="1" x14ac:dyDescent="0.25">
      <c r="A124" s="332"/>
      <c r="B124" s="159" t="s">
        <v>312</v>
      </c>
      <c r="C124" s="75" t="s">
        <v>319</v>
      </c>
      <c r="D124" s="83">
        <v>2</v>
      </c>
      <c r="E124" s="119">
        <v>2</v>
      </c>
      <c r="F124" s="83">
        <v>0</v>
      </c>
      <c r="G124" s="83">
        <v>0</v>
      </c>
      <c r="H124" s="83">
        <v>0</v>
      </c>
      <c r="I124" s="83">
        <v>1</v>
      </c>
      <c r="J124" s="83">
        <v>0</v>
      </c>
      <c r="K124" s="83">
        <v>0</v>
      </c>
      <c r="L124" s="83">
        <v>0</v>
      </c>
      <c r="M124" s="83">
        <v>0</v>
      </c>
      <c r="N124" s="83">
        <v>0</v>
      </c>
      <c r="O124" s="83">
        <v>0</v>
      </c>
      <c r="P124" s="83">
        <v>0</v>
      </c>
      <c r="Q124" s="83">
        <v>0</v>
      </c>
      <c r="R124" s="83">
        <v>0</v>
      </c>
      <c r="S124" s="83">
        <v>0</v>
      </c>
      <c r="T124" s="83">
        <v>0</v>
      </c>
      <c r="U124" s="83">
        <v>0</v>
      </c>
      <c r="V124" s="83">
        <v>0</v>
      </c>
      <c r="W124" s="83">
        <v>0</v>
      </c>
      <c r="X124" s="83">
        <v>0</v>
      </c>
      <c r="Y124" s="83">
        <v>0</v>
      </c>
      <c r="Z124" s="83">
        <v>0</v>
      </c>
      <c r="AA124" s="83">
        <v>0</v>
      </c>
      <c r="AB124" s="83">
        <v>0</v>
      </c>
      <c r="AC124" s="83">
        <v>0</v>
      </c>
      <c r="AD124" s="83">
        <v>0</v>
      </c>
      <c r="AE124" s="83">
        <v>0</v>
      </c>
      <c r="AF124" s="83">
        <v>0</v>
      </c>
      <c r="AG124" s="83">
        <v>0</v>
      </c>
      <c r="AH124" s="83">
        <v>0</v>
      </c>
      <c r="AI124" s="83">
        <v>0</v>
      </c>
      <c r="AJ124" s="83">
        <v>0</v>
      </c>
      <c r="AK124" s="83">
        <v>0</v>
      </c>
      <c r="AL124" s="83">
        <v>0</v>
      </c>
      <c r="AM124" s="83">
        <v>0</v>
      </c>
      <c r="AN124" s="83">
        <v>0</v>
      </c>
      <c r="AO124" s="83">
        <v>0</v>
      </c>
      <c r="AP124" s="83">
        <v>0</v>
      </c>
      <c r="AQ124" s="83">
        <v>0</v>
      </c>
      <c r="AR124" s="83">
        <v>0</v>
      </c>
      <c r="AS124" s="83">
        <v>0</v>
      </c>
      <c r="AT124" s="83">
        <v>0</v>
      </c>
      <c r="AU124" s="83">
        <v>0</v>
      </c>
      <c r="AV124" s="83">
        <v>0</v>
      </c>
      <c r="AW124" s="83">
        <v>0</v>
      </c>
      <c r="AX124" s="83">
        <v>0</v>
      </c>
      <c r="AY124" s="83">
        <v>0</v>
      </c>
      <c r="AZ124" s="83">
        <v>0</v>
      </c>
      <c r="BA124" s="83">
        <v>0</v>
      </c>
      <c r="BB124" s="83">
        <v>0</v>
      </c>
      <c r="BC124" s="83">
        <v>2</v>
      </c>
      <c r="BD124" s="83">
        <v>0</v>
      </c>
      <c r="BE124" s="83">
        <v>0</v>
      </c>
      <c r="BF124" s="83">
        <v>0</v>
      </c>
      <c r="BG124" s="83">
        <v>1</v>
      </c>
      <c r="BH124" s="332"/>
      <c r="BJ124" s="116" t="e">
        <f>Раздел2!#REF!</f>
        <v>#REF!</v>
      </c>
    </row>
    <row r="125" spans="1:62" ht="21" x14ac:dyDescent="0.25">
      <c r="A125" s="332"/>
      <c r="B125" s="160" t="s">
        <v>314</v>
      </c>
      <c r="C125" s="75" t="s">
        <v>321</v>
      </c>
      <c r="D125" s="83">
        <v>2</v>
      </c>
      <c r="E125" s="119">
        <v>2</v>
      </c>
      <c r="F125" s="83">
        <v>0</v>
      </c>
      <c r="G125" s="83">
        <v>0</v>
      </c>
      <c r="H125" s="83">
        <v>0</v>
      </c>
      <c r="I125" s="83">
        <v>1</v>
      </c>
      <c r="J125" s="155">
        <v>0</v>
      </c>
      <c r="K125" s="155">
        <v>0</v>
      </c>
      <c r="L125" s="155">
        <v>0</v>
      </c>
      <c r="M125" s="155">
        <v>0</v>
      </c>
      <c r="N125" s="155">
        <v>0</v>
      </c>
      <c r="O125" s="155">
        <v>0</v>
      </c>
      <c r="P125" s="155">
        <v>0</v>
      </c>
      <c r="Q125" s="155">
        <v>0</v>
      </c>
      <c r="R125" s="155">
        <v>0</v>
      </c>
      <c r="S125" s="155">
        <v>0</v>
      </c>
      <c r="T125" s="155">
        <v>0</v>
      </c>
      <c r="U125" s="155">
        <v>0</v>
      </c>
      <c r="V125" s="155">
        <v>0</v>
      </c>
      <c r="W125" s="46">
        <v>0</v>
      </c>
      <c r="X125" s="155">
        <v>0</v>
      </c>
      <c r="Y125" s="155">
        <v>0</v>
      </c>
      <c r="Z125" s="155">
        <v>0</v>
      </c>
      <c r="AA125" s="155">
        <v>0</v>
      </c>
      <c r="AB125" s="155">
        <v>0</v>
      </c>
      <c r="AC125" s="155">
        <v>0</v>
      </c>
      <c r="AD125" s="155">
        <v>0</v>
      </c>
      <c r="AE125" s="155">
        <v>0</v>
      </c>
      <c r="AF125" s="155">
        <v>0</v>
      </c>
      <c r="AG125" s="155">
        <v>0</v>
      </c>
      <c r="AH125" s="155">
        <v>0</v>
      </c>
      <c r="AI125" s="155">
        <v>0</v>
      </c>
      <c r="AJ125" s="155">
        <v>0</v>
      </c>
      <c r="AK125" s="155">
        <v>0</v>
      </c>
      <c r="AL125" s="155">
        <v>0</v>
      </c>
      <c r="AM125" s="155">
        <v>0</v>
      </c>
      <c r="AN125" s="155">
        <v>0</v>
      </c>
      <c r="AO125" s="155">
        <v>0</v>
      </c>
      <c r="AP125" s="155">
        <v>0</v>
      </c>
      <c r="AQ125" s="155">
        <v>0</v>
      </c>
      <c r="AR125" s="155">
        <v>0</v>
      </c>
      <c r="AS125" s="155">
        <v>0</v>
      </c>
      <c r="AT125" s="155">
        <v>0</v>
      </c>
      <c r="AU125" s="155">
        <v>0</v>
      </c>
      <c r="AV125" s="46">
        <v>0</v>
      </c>
      <c r="AW125" s="155">
        <v>0</v>
      </c>
      <c r="AX125" s="155">
        <v>0</v>
      </c>
      <c r="AY125" s="155">
        <v>0</v>
      </c>
      <c r="AZ125" s="155">
        <v>0</v>
      </c>
      <c r="BA125" s="155">
        <v>0</v>
      </c>
      <c r="BB125" s="155">
        <v>0</v>
      </c>
      <c r="BC125" s="155">
        <v>2</v>
      </c>
      <c r="BD125" s="155">
        <v>0</v>
      </c>
      <c r="BE125" s="155">
        <v>0</v>
      </c>
      <c r="BF125" s="155">
        <v>0</v>
      </c>
      <c r="BG125" s="155">
        <v>1</v>
      </c>
      <c r="BH125" s="332"/>
    </row>
    <row r="126" spans="1:62" ht="15.75" customHeight="1" x14ac:dyDescent="0.25">
      <c r="B126" s="160" t="s">
        <v>316</v>
      </c>
      <c r="C126" s="75" t="s">
        <v>323</v>
      </c>
      <c r="D126" s="83">
        <v>0</v>
      </c>
      <c r="E126" s="119">
        <v>0</v>
      </c>
      <c r="F126" s="83">
        <v>0</v>
      </c>
      <c r="G126" s="83">
        <v>0</v>
      </c>
      <c r="H126" s="83">
        <v>0</v>
      </c>
      <c r="I126" s="83">
        <v>0</v>
      </c>
      <c r="J126" s="155">
        <v>0</v>
      </c>
      <c r="K126" s="155">
        <v>0</v>
      </c>
      <c r="L126" s="155">
        <v>0</v>
      </c>
      <c r="M126" s="155">
        <v>0</v>
      </c>
      <c r="N126" s="155">
        <v>0</v>
      </c>
      <c r="O126" s="155">
        <v>0</v>
      </c>
      <c r="P126" s="155">
        <v>0</v>
      </c>
      <c r="Q126" s="155">
        <v>0</v>
      </c>
      <c r="R126" s="155">
        <v>0</v>
      </c>
      <c r="S126" s="155">
        <v>0</v>
      </c>
      <c r="T126" s="155">
        <v>0</v>
      </c>
      <c r="U126" s="155">
        <v>0</v>
      </c>
      <c r="V126" s="155">
        <v>0</v>
      </c>
      <c r="W126" s="46">
        <v>0</v>
      </c>
      <c r="X126" s="155">
        <v>0</v>
      </c>
      <c r="Y126" s="155">
        <v>0</v>
      </c>
      <c r="Z126" s="155">
        <v>0</v>
      </c>
      <c r="AA126" s="155">
        <v>0</v>
      </c>
      <c r="AB126" s="155">
        <v>0</v>
      </c>
      <c r="AC126" s="155">
        <v>0</v>
      </c>
      <c r="AD126" s="155">
        <v>0</v>
      </c>
      <c r="AE126" s="155">
        <v>0</v>
      </c>
      <c r="AF126" s="155">
        <v>0</v>
      </c>
      <c r="AG126" s="155">
        <v>0</v>
      </c>
      <c r="AH126" s="155">
        <v>0</v>
      </c>
      <c r="AI126" s="155">
        <v>0</v>
      </c>
      <c r="AJ126" s="155">
        <v>0</v>
      </c>
      <c r="AK126" s="155">
        <v>0</v>
      </c>
      <c r="AL126" s="155">
        <v>0</v>
      </c>
      <c r="AM126" s="155">
        <v>0</v>
      </c>
      <c r="AN126" s="155">
        <v>0</v>
      </c>
      <c r="AO126" s="155">
        <v>0</v>
      </c>
      <c r="AP126" s="155">
        <v>0</v>
      </c>
      <c r="AQ126" s="155">
        <v>0</v>
      </c>
      <c r="AR126" s="155">
        <v>0</v>
      </c>
      <c r="AS126" s="155">
        <v>0</v>
      </c>
      <c r="AT126" s="155">
        <v>0</v>
      </c>
      <c r="AU126" s="155">
        <v>0</v>
      </c>
      <c r="AV126" s="46">
        <v>0</v>
      </c>
      <c r="AW126" s="155">
        <v>0</v>
      </c>
      <c r="AX126" s="155">
        <v>0</v>
      </c>
      <c r="AY126" s="155">
        <v>0</v>
      </c>
      <c r="AZ126" s="155">
        <v>0</v>
      </c>
      <c r="BA126" s="155">
        <v>0</v>
      </c>
      <c r="BB126" s="155">
        <v>0</v>
      </c>
      <c r="BC126" s="155">
        <v>0</v>
      </c>
      <c r="BD126" s="155">
        <v>0</v>
      </c>
      <c r="BE126" s="155">
        <v>0</v>
      </c>
      <c r="BF126" s="155">
        <v>0</v>
      </c>
      <c r="BG126" s="155">
        <v>0</v>
      </c>
    </row>
    <row r="127" spans="1:62" ht="15.75" customHeight="1" x14ac:dyDescent="0.25">
      <c r="B127" s="159" t="s">
        <v>318</v>
      </c>
      <c r="C127" s="75" t="s">
        <v>325</v>
      </c>
      <c r="D127" s="83">
        <v>0</v>
      </c>
      <c r="E127" s="119">
        <v>0</v>
      </c>
      <c r="F127" s="83">
        <v>0</v>
      </c>
      <c r="G127" s="83">
        <v>0</v>
      </c>
      <c r="H127" s="83">
        <v>0</v>
      </c>
      <c r="I127" s="83">
        <v>0</v>
      </c>
      <c r="J127" s="155">
        <v>0</v>
      </c>
      <c r="K127" s="155">
        <v>0</v>
      </c>
      <c r="L127" s="155">
        <v>0</v>
      </c>
      <c r="M127" s="155">
        <v>0</v>
      </c>
      <c r="N127" s="155">
        <v>0</v>
      </c>
      <c r="O127" s="155">
        <v>0</v>
      </c>
      <c r="P127" s="155">
        <v>0</v>
      </c>
      <c r="Q127" s="155">
        <v>0</v>
      </c>
      <c r="R127" s="155">
        <v>0</v>
      </c>
      <c r="S127" s="155">
        <v>0</v>
      </c>
      <c r="T127" s="155">
        <v>0</v>
      </c>
      <c r="U127" s="155">
        <v>0</v>
      </c>
      <c r="V127" s="155">
        <v>0</v>
      </c>
      <c r="W127" s="155">
        <v>0</v>
      </c>
      <c r="X127" s="155">
        <v>0</v>
      </c>
      <c r="Y127" s="155">
        <v>0</v>
      </c>
      <c r="Z127" s="155">
        <v>0</v>
      </c>
      <c r="AA127" s="155">
        <v>0</v>
      </c>
      <c r="AB127" s="155">
        <v>0</v>
      </c>
      <c r="AC127" s="155">
        <v>0</v>
      </c>
      <c r="AD127" s="155">
        <v>0</v>
      </c>
      <c r="AE127" s="155">
        <v>0</v>
      </c>
      <c r="AF127" s="155">
        <v>0</v>
      </c>
      <c r="AG127" s="155">
        <v>0</v>
      </c>
      <c r="AH127" s="155">
        <v>0</v>
      </c>
      <c r="AI127" s="155">
        <v>0</v>
      </c>
      <c r="AJ127" s="155">
        <v>0</v>
      </c>
      <c r="AK127" s="155">
        <v>0</v>
      </c>
      <c r="AL127" s="155">
        <v>0</v>
      </c>
      <c r="AM127" s="155">
        <v>0</v>
      </c>
      <c r="AN127" s="155">
        <v>0</v>
      </c>
      <c r="AO127" s="155">
        <v>0</v>
      </c>
      <c r="AP127" s="155">
        <v>0</v>
      </c>
      <c r="AQ127" s="155">
        <v>0</v>
      </c>
      <c r="AR127" s="155">
        <v>0</v>
      </c>
      <c r="AS127" s="155">
        <v>0</v>
      </c>
      <c r="AT127" s="155">
        <v>0</v>
      </c>
      <c r="AU127" s="155">
        <v>0</v>
      </c>
      <c r="AV127" s="155">
        <v>0</v>
      </c>
      <c r="AW127" s="155">
        <v>0</v>
      </c>
      <c r="AX127" s="155">
        <v>0</v>
      </c>
      <c r="AY127" s="155">
        <v>0</v>
      </c>
      <c r="AZ127" s="155">
        <v>0</v>
      </c>
      <c r="BA127" s="155">
        <v>0</v>
      </c>
      <c r="BB127" s="155">
        <v>0</v>
      </c>
      <c r="BC127" s="155">
        <v>0</v>
      </c>
      <c r="BD127" s="155">
        <v>0</v>
      </c>
      <c r="BE127" s="155">
        <v>0</v>
      </c>
      <c r="BF127" s="155">
        <v>0</v>
      </c>
      <c r="BG127" s="155">
        <v>0</v>
      </c>
    </row>
    <row r="128" spans="1:62" ht="15.75" customHeight="1" x14ac:dyDescent="0.25">
      <c r="B128" s="159" t="s">
        <v>320</v>
      </c>
      <c r="C128" s="75" t="s">
        <v>327</v>
      </c>
      <c r="D128" s="83">
        <v>0</v>
      </c>
      <c r="E128" s="119">
        <v>0</v>
      </c>
      <c r="F128" s="83">
        <v>0</v>
      </c>
      <c r="G128" s="83">
        <v>0</v>
      </c>
      <c r="H128" s="83">
        <v>0</v>
      </c>
      <c r="I128" s="83">
        <v>0</v>
      </c>
      <c r="J128" s="155">
        <v>0</v>
      </c>
      <c r="K128" s="155">
        <v>0</v>
      </c>
      <c r="L128" s="155">
        <v>0</v>
      </c>
      <c r="M128" s="155">
        <v>0</v>
      </c>
      <c r="N128" s="155">
        <v>0</v>
      </c>
      <c r="O128" s="155">
        <v>0</v>
      </c>
      <c r="P128" s="155">
        <v>0</v>
      </c>
      <c r="Q128" s="155">
        <v>0</v>
      </c>
      <c r="R128" s="155">
        <v>0</v>
      </c>
      <c r="S128" s="155">
        <v>0</v>
      </c>
      <c r="T128" s="155">
        <v>0</v>
      </c>
      <c r="U128" s="155">
        <v>0</v>
      </c>
      <c r="V128" s="155">
        <v>0</v>
      </c>
      <c r="W128" s="46">
        <v>0</v>
      </c>
      <c r="X128" s="155">
        <v>0</v>
      </c>
      <c r="Y128" s="155">
        <v>0</v>
      </c>
      <c r="Z128" s="155">
        <v>0</v>
      </c>
      <c r="AA128" s="155">
        <v>0</v>
      </c>
      <c r="AB128" s="155">
        <v>0</v>
      </c>
      <c r="AC128" s="155">
        <v>0</v>
      </c>
      <c r="AD128" s="155">
        <v>0</v>
      </c>
      <c r="AE128" s="155">
        <v>0</v>
      </c>
      <c r="AF128" s="155">
        <v>0</v>
      </c>
      <c r="AG128" s="155">
        <v>0</v>
      </c>
      <c r="AH128" s="155">
        <v>0</v>
      </c>
      <c r="AI128" s="155">
        <v>0</v>
      </c>
      <c r="AJ128" s="155">
        <v>0</v>
      </c>
      <c r="AK128" s="155">
        <v>0</v>
      </c>
      <c r="AL128" s="155">
        <v>0</v>
      </c>
      <c r="AM128" s="155">
        <v>0</v>
      </c>
      <c r="AN128" s="155">
        <v>0</v>
      </c>
      <c r="AO128" s="155">
        <v>0</v>
      </c>
      <c r="AP128" s="155">
        <v>0</v>
      </c>
      <c r="AQ128" s="155">
        <v>0</v>
      </c>
      <c r="AR128" s="155">
        <v>0</v>
      </c>
      <c r="AS128" s="155">
        <v>0</v>
      </c>
      <c r="AT128" s="155">
        <v>0</v>
      </c>
      <c r="AU128" s="155">
        <v>0</v>
      </c>
      <c r="AV128" s="46">
        <v>0</v>
      </c>
      <c r="AW128" s="155">
        <v>0</v>
      </c>
      <c r="AX128" s="155">
        <v>0</v>
      </c>
      <c r="AY128" s="155">
        <v>0</v>
      </c>
      <c r="AZ128" s="155">
        <v>0</v>
      </c>
      <c r="BA128" s="155">
        <v>0</v>
      </c>
      <c r="BB128" s="155">
        <v>0</v>
      </c>
      <c r="BC128" s="155">
        <v>0</v>
      </c>
      <c r="BD128" s="155">
        <v>0</v>
      </c>
      <c r="BE128" s="155">
        <v>0</v>
      </c>
      <c r="BF128" s="155">
        <v>0</v>
      </c>
      <c r="BG128" s="155">
        <v>0</v>
      </c>
    </row>
    <row r="129" spans="2:59" ht="15.75" customHeight="1" x14ac:dyDescent="0.25">
      <c r="B129" s="159" t="s">
        <v>322</v>
      </c>
      <c r="C129" s="75" t="s">
        <v>329</v>
      </c>
      <c r="D129" s="83">
        <v>0</v>
      </c>
      <c r="E129" s="119">
        <v>0</v>
      </c>
      <c r="F129" s="83">
        <v>0</v>
      </c>
      <c r="G129" s="83">
        <v>0</v>
      </c>
      <c r="H129" s="83">
        <v>0</v>
      </c>
      <c r="I129" s="83">
        <v>0</v>
      </c>
      <c r="J129" s="157">
        <v>0</v>
      </c>
      <c r="K129" s="157">
        <v>0</v>
      </c>
      <c r="L129" s="157">
        <v>0</v>
      </c>
      <c r="M129" s="157">
        <v>0</v>
      </c>
      <c r="N129" s="157">
        <v>0</v>
      </c>
      <c r="O129" s="157">
        <v>0</v>
      </c>
      <c r="P129" s="157">
        <v>0</v>
      </c>
      <c r="Q129" s="157">
        <v>0</v>
      </c>
      <c r="R129" s="157">
        <v>0</v>
      </c>
      <c r="S129" s="157">
        <v>0</v>
      </c>
      <c r="T129" s="157">
        <v>0</v>
      </c>
      <c r="U129" s="157">
        <v>0</v>
      </c>
      <c r="V129" s="157">
        <v>0</v>
      </c>
      <c r="W129" s="156">
        <v>0</v>
      </c>
      <c r="X129" s="157">
        <v>0</v>
      </c>
      <c r="Y129" s="157">
        <v>0</v>
      </c>
      <c r="Z129" s="157">
        <v>0</v>
      </c>
      <c r="AA129" s="157">
        <v>0</v>
      </c>
      <c r="AB129" s="157">
        <v>0</v>
      </c>
      <c r="AC129" s="157">
        <v>0</v>
      </c>
      <c r="AD129" s="157">
        <v>0</v>
      </c>
      <c r="AE129" s="157">
        <v>0</v>
      </c>
      <c r="AF129" s="157">
        <v>0</v>
      </c>
      <c r="AG129" s="157">
        <v>0</v>
      </c>
      <c r="AH129" s="157">
        <v>0</v>
      </c>
      <c r="AI129" s="157">
        <v>0</v>
      </c>
      <c r="AJ129" s="157">
        <v>0</v>
      </c>
      <c r="AK129" s="157">
        <v>0</v>
      </c>
      <c r="AL129" s="157">
        <v>0</v>
      </c>
      <c r="AM129" s="157">
        <v>0</v>
      </c>
      <c r="AN129" s="157">
        <v>0</v>
      </c>
      <c r="AO129" s="157">
        <v>0</v>
      </c>
      <c r="AP129" s="157">
        <v>0</v>
      </c>
      <c r="AQ129" s="157">
        <v>0</v>
      </c>
      <c r="AR129" s="157">
        <v>0</v>
      </c>
      <c r="AS129" s="157">
        <v>0</v>
      </c>
      <c r="AT129" s="157">
        <v>0</v>
      </c>
      <c r="AU129" s="157">
        <v>0</v>
      </c>
      <c r="AV129" s="156">
        <v>0</v>
      </c>
      <c r="AW129" s="157">
        <v>0</v>
      </c>
      <c r="AX129" s="157">
        <v>0</v>
      </c>
      <c r="AY129" s="157">
        <v>0</v>
      </c>
      <c r="AZ129" s="157">
        <v>0</v>
      </c>
      <c r="BA129" s="157">
        <v>0</v>
      </c>
      <c r="BB129" s="157">
        <v>0</v>
      </c>
      <c r="BC129" s="157">
        <v>0</v>
      </c>
      <c r="BD129" s="157">
        <v>0</v>
      </c>
      <c r="BE129" s="157">
        <v>0</v>
      </c>
      <c r="BF129" s="157">
        <v>0</v>
      </c>
      <c r="BG129" s="157">
        <v>0</v>
      </c>
    </row>
    <row r="130" spans="2:59" x14ac:dyDescent="0.25">
      <c r="B130" s="159" t="s">
        <v>324</v>
      </c>
      <c r="C130" s="75" t="s">
        <v>331</v>
      </c>
      <c r="D130" s="83">
        <v>0</v>
      </c>
      <c r="E130" s="119">
        <v>0</v>
      </c>
      <c r="F130" s="83">
        <v>0</v>
      </c>
      <c r="G130" s="83">
        <v>0</v>
      </c>
      <c r="H130" s="83">
        <v>0</v>
      </c>
      <c r="I130" s="83">
        <v>0</v>
      </c>
      <c r="J130" s="155">
        <v>0</v>
      </c>
      <c r="K130" s="155">
        <v>0</v>
      </c>
      <c r="L130" s="155">
        <v>0</v>
      </c>
      <c r="M130" s="155">
        <v>0</v>
      </c>
      <c r="N130" s="155">
        <v>0</v>
      </c>
      <c r="O130" s="155">
        <v>0</v>
      </c>
      <c r="P130" s="155">
        <v>0</v>
      </c>
      <c r="Q130" s="155">
        <v>0</v>
      </c>
      <c r="R130" s="155">
        <v>0</v>
      </c>
      <c r="S130" s="155">
        <v>0</v>
      </c>
      <c r="T130" s="155">
        <v>0</v>
      </c>
      <c r="U130" s="155">
        <v>0</v>
      </c>
      <c r="V130" s="155">
        <v>0</v>
      </c>
      <c r="W130" s="46">
        <v>0</v>
      </c>
      <c r="X130" s="155">
        <v>0</v>
      </c>
      <c r="Y130" s="155">
        <v>0</v>
      </c>
      <c r="Z130" s="155">
        <v>0</v>
      </c>
      <c r="AA130" s="155">
        <v>0</v>
      </c>
      <c r="AB130" s="155">
        <v>0</v>
      </c>
      <c r="AC130" s="155">
        <v>0</v>
      </c>
      <c r="AD130" s="155">
        <v>0</v>
      </c>
      <c r="AE130" s="155">
        <v>0</v>
      </c>
      <c r="AF130" s="155">
        <v>0</v>
      </c>
      <c r="AG130" s="155">
        <v>0</v>
      </c>
      <c r="AH130" s="155">
        <v>0</v>
      </c>
      <c r="AI130" s="155">
        <v>0</v>
      </c>
      <c r="AJ130" s="155">
        <v>0</v>
      </c>
      <c r="AK130" s="155">
        <v>0</v>
      </c>
      <c r="AL130" s="155">
        <v>0</v>
      </c>
      <c r="AM130" s="155">
        <v>0</v>
      </c>
      <c r="AN130" s="155">
        <v>0</v>
      </c>
      <c r="AO130" s="155">
        <v>0</v>
      </c>
      <c r="AP130" s="155">
        <v>0</v>
      </c>
      <c r="AQ130" s="155">
        <v>0</v>
      </c>
      <c r="AR130" s="155">
        <v>0</v>
      </c>
      <c r="AS130" s="155">
        <v>0</v>
      </c>
      <c r="AT130" s="155">
        <v>0</v>
      </c>
      <c r="AU130" s="155">
        <v>0</v>
      </c>
      <c r="AV130" s="46">
        <v>0</v>
      </c>
      <c r="AW130" s="155">
        <v>0</v>
      </c>
      <c r="AX130" s="155">
        <v>0</v>
      </c>
      <c r="AY130" s="155">
        <v>0</v>
      </c>
      <c r="AZ130" s="155">
        <v>0</v>
      </c>
      <c r="BA130" s="155">
        <v>0</v>
      </c>
      <c r="BB130" s="155">
        <v>0</v>
      </c>
      <c r="BC130" s="155">
        <v>0</v>
      </c>
      <c r="BD130" s="155">
        <v>0</v>
      </c>
      <c r="BE130" s="155">
        <v>0</v>
      </c>
      <c r="BF130" s="155">
        <v>0</v>
      </c>
      <c r="BG130" s="155">
        <v>0</v>
      </c>
    </row>
    <row r="131" spans="2:59" ht="15.75" customHeight="1" x14ac:dyDescent="0.25">
      <c r="B131" s="159" t="s">
        <v>326</v>
      </c>
      <c r="C131" s="75" t="s">
        <v>333</v>
      </c>
      <c r="D131" s="83">
        <v>0</v>
      </c>
      <c r="E131" s="119">
        <v>0</v>
      </c>
      <c r="F131" s="83">
        <v>0</v>
      </c>
      <c r="G131" s="83">
        <v>0</v>
      </c>
      <c r="H131" s="83">
        <v>0</v>
      </c>
      <c r="I131" s="83">
        <v>0</v>
      </c>
      <c r="J131" s="155">
        <v>0</v>
      </c>
      <c r="K131" s="155">
        <v>0</v>
      </c>
      <c r="L131" s="155">
        <v>0</v>
      </c>
      <c r="M131" s="155">
        <v>0</v>
      </c>
      <c r="N131" s="155">
        <v>0</v>
      </c>
      <c r="O131" s="155">
        <v>0</v>
      </c>
      <c r="P131" s="155">
        <v>0</v>
      </c>
      <c r="Q131" s="155">
        <v>0</v>
      </c>
      <c r="R131" s="155">
        <v>0</v>
      </c>
      <c r="S131" s="155">
        <v>0</v>
      </c>
      <c r="T131" s="155">
        <v>0</v>
      </c>
      <c r="U131" s="155">
        <v>0</v>
      </c>
      <c r="V131" s="155">
        <v>0</v>
      </c>
      <c r="W131" s="46">
        <v>0</v>
      </c>
      <c r="X131" s="155">
        <v>0</v>
      </c>
      <c r="Y131" s="155">
        <v>0</v>
      </c>
      <c r="Z131" s="155">
        <v>0</v>
      </c>
      <c r="AA131" s="155">
        <v>0</v>
      </c>
      <c r="AB131" s="155">
        <v>0</v>
      </c>
      <c r="AC131" s="155">
        <v>0</v>
      </c>
      <c r="AD131" s="155">
        <v>0</v>
      </c>
      <c r="AE131" s="155">
        <v>0</v>
      </c>
      <c r="AF131" s="155">
        <v>0</v>
      </c>
      <c r="AG131" s="155">
        <v>0</v>
      </c>
      <c r="AH131" s="155">
        <v>0</v>
      </c>
      <c r="AI131" s="155">
        <v>0</v>
      </c>
      <c r="AJ131" s="155">
        <v>0</v>
      </c>
      <c r="AK131" s="155">
        <v>0</v>
      </c>
      <c r="AL131" s="155">
        <v>0</v>
      </c>
      <c r="AM131" s="155">
        <v>0</v>
      </c>
      <c r="AN131" s="155">
        <v>0</v>
      </c>
      <c r="AO131" s="155">
        <v>0</v>
      </c>
      <c r="AP131" s="155">
        <v>0</v>
      </c>
      <c r="AQ131" s="155">
        <v>0</v>
      </c>
      <c r="AR131" s="155">
        <v>0</v>
      </c>
      <c r="AS131" s="155">
        <v>0</v>
      </c>
      <c r="AT131" s="155">
        <v>0</v>
      </c>
      <c r="AU131" s="155">
        <v>0</v>
      </c>
      <c r="AV131" s="46">
        <v>0</v>
      </c>
      <c r="AW131" s="155">
        <v>0</v>
      </c>
      <c r="AX131" s="155">
        <v>0</v>
      </c>
      <c r="AY131" s="155">
        <v>0</v>
      </c>
      <c r="AZ131" s="155">
        <v>0</v>
      </c>
      <c r="BA131" s="155">
        <v>0</v>
      </c>
      <c r="BB131" s="155">
        <v>0</v>
      </c>
      <c r="BC131" s="155">
        <v>0</v>
      </c>
      <c r="BD131" s="155">
        <v>0</v>
      </c>
      <c r="BE131" s="155">
        <v>0</v>
      </c>
      <c r="BF131" s="155">
        <v>0</v>
      </c>
      <c r="BG131" s="155">
        <v>0</v>
      </c>
    </row>
    <row r="132" spans="2:59" ht="15.75" customHeight="1" x14ac:dyDescent="0.25">
      <c r="B132" s="159" t="s">
        <v>328</v>
      </c>
      <c r="C132" s="75" t="s">
        <v>335</v>
      </c>
      <c r="D132" s="83">
        <v>0</v>
      </c>
      <c r="E132" s="119">
        <v>0</v>
      </c>
      <c r="F132" s="83">
        <v>0</v>
      </c>
      <c r="G132" s="83">
        <v>0</v>
      </c>
      <c r="H132" s="83">
        <v>0</v>
      </c>
      <c r="I132" s="83">
        <v>0</v>
      </c>
      <c r="J132" s="83">
        <v>0</v>
      </c>
      <c r="K132" s="83">
        <v>0</v>
      </c>
      <c r="L132" s="83">
        <v>0</v>
      </c>
      <c r="M132" s="83">
        <v>0</v>
      </c>
      <c r="N132" s="83">
        <v>0</v>
      </c>
      <c r="O132" s="83">
        <v>0</v>
      </c>
      <c r="P132" s="83">
        <v>0</v>
      </c>
      <c r="Q132" s="83">
        <v>0</v>
      </c>
      <c r="R132" s="83">
        <v>0</v>
      </c>
      <c r="S132" s="83">
        <v>0</v>
      </c>
      <c r="T132" s="83">
        <v>0</v>
      </c>
      <c r="U132" s="83">
        <v>0</v>
      </c>
      <c r="V132" s="83">
        <v>0</v>
      </c>
      <c r="W132" s="83">
        <v>0</v>
      </c>
      <c r="X132" s="83">
        <v>0</v>
      </c>
      <c r="Y132" s="83">
        <v>0</v>
      </c>
      <c r="Z132" s="83">
        <v>0</v>
      </c>
      <c r="AA132" s="83">
        <v>0</v>
      </c>
      <c r="AB132" s="83">
        <v>0</v>
      </c>
      <c r="AC132" s="83">
        <v>0</v>
      </c>
      <c r="AD132" s="83">
        <v>0</v>
      </c>
      <c r="AE132" s="83">
        <v>0</v>
      </c>
      <c r="AF132" s="83">
        <v>0</v>
      </c>
      <c r="AG132" s="83">
        <v>0</v>
      </c>
      <c r="AH132" s="83">
        <v>0</v>
      </c>
      <c r="AI132" s="83">
        <v>0</v>
      </c>
      <c r="AJ132" s="83">
        <v>0</v>
      </c>
      <c r="AK132" s="83">
        <v>0</v>
      </c>
      <c r="AL132" s="83">
        <v>0</v>
      </c>
      <c r="AM132" s="83">
        <v>0</v>
      </c>
      <c r="AN132" s="83">
        <v>0</v>
      </c>
      <c r="AO132" s="83">
        <v>0</v>
      </c>
      <c r="AP132" s="83">
        <v>0</v>
      </c>
      <c r="AQ132" s="83">
        <v>0</v>
      </c>
      <c r="AR132" s="83">
        <v>0</v>
      </c>
      <c r="AS132" s="83">
        <v>0</v>
      </c>
      <c r="AT132" s="83">
        <v>0</v>
      </c>
      <c r="AU132" s="83">
        <v>0</v>
      </c>
      <c r="AV132" s="83">
        <v>0</v>
      </c>
      <c r="AW132" s="83">
        <v>0</v>
      </c>
      <c r="AX132" s="83">
        <v>0</v>
      </c>
      <c r="AY132" s="83">
        <v>0</v>
      </c>
      <c r="AZ132" s="83">
        <v>0</v>
      </c>
      <c r="BA132" s="83">
        <v>0</v>
      </c>
      <c r="BB132" s="83">
        <v>0</v>
      </c>
      <c r="BC132" s="83">
        <v>0</v>
      </c>
      <c r="BD132" s="83">
        <v>0</v>
      </c>
      <c r="BE132" s="83">
        <v>0</v>
      </c>
      <c r="BF132" s="83">
        <v>0</v>
      </c>
      <c r="BG132" s="83">
        <v>0</v>
      </c>
    </row>
    <row r="133" spans="2:59" ht="20.25" customHeight="1" x14ac:dyDescent="0.25">
      <c r="B133" s="160" t="s">
        <v>330</v>
      </c>
      <c r="C133" s="75" t="s">
        <v>337</v>
      </c>
      <c r="D133" s="83">
        <v>0</v>
      </c>
      <c r="E133" s="119">
        <v>0</v>
      </c>
      <c r="F133" s="83">
        <v>0</v>
      </c>
      <c r="G133" s="83">
        <v>0</v>
      </c>
      <c r="H133" s="83">
        <v>0</v>
      </c>
      <c r="I133" s="83">
        <v>0</v>
      </c>
      <c r="J133" s="155">
        <v>0</v>
      </c>
      <c r="K133" s="155">
        <v>0</v>
      </c>
      <c r="L133" s="155">
        <v>0</v>
      </c>
      <c r="M133" s="155">
        <v>0</v>
      </c>
      <c r="N133" s="155">
        <v>0</v>
      </c>
      <c r="O133" s="155">
        <v>0</v>
      </c>
      <c r="P133" s="155">
        <v>0</v>
      </c>
      <c r="Q133" s="155">
        <v>0</v>
      </c>
      <c r="R133" s="155">
        <v>0</v>
      </c>
      <c r="S133" s="155">
        <v>0</v>
      </c>
      <c r="T133" s="155">
        <v>0</v>
      </c>
      <c r="U133" s="155">
        <v>0</v>
      </c>
      <c r="V133" s="155">
        <v>0</v>
      </c>
      <c r="W133" s="46">
        <v>0</v>
      </c>
      <c r="X133" s="155">
        <v>0</v>
      </c>
      <c r="Y133" s="155">
        <v>0</v>
      </c>
      <c r="Z133" s="155">
        <v>0</v>
      </c>
      <c r="AA133" s="155">
        <v>0</v>
      </c>
      <c r="AB133" s="155">
        <v>0</v>
      </c>
      <c r="AC133" s="155">
        <v>0</v>
      </c>
      <c r="AD133" s="155">
        <v>0</v>
      </c>
      <c r="AE133" s="155">
        <v>0</v>
      </c>
      <c r="AF133" s="155">
        <v>0</v>
      </c>
      <c r="AG133" s="155">
        <v>0</v>
      </c>
      <c r="AH133" s="155">
        <v>0</v>
      </c>
      <c r="AI133" s="155">
        <v>0</v>
      </c>
      <c r="AJ133" s="155">
        <v>0</v>
      </c>
      <c r="AK133" s="155">
        <v>0</v>
      </c>
      <c r="AL133" s="155">
        <v>0</v>
      </c>
      <c r="AM133" s="155">
        <v>0</v>
      </c>
      <c r="AN133" s="155">
        <v>0</v>
      </c>
      <c r="AO133" s="155">
        <v>0</v>
      </c>
      <c r="AP133" s="155">
        <v>0</v>
      </c>
      <c r="AQ133" s="155">
        <v>0</v>
      </c>
      <c r="AR133" s="155">
        <v>0</v>
      </c>
      <c r="AS133" s="155">
        <v>0</v>
      </c>
      <c r="AT133" s="155">
        <v>0</v>
      </c>
      <c r="AU133" s="155">
        <v>0</v>
      </c>
      <c r="AV133" s="46">
        <v>0</v>
      </c>
      <c r="AW133" s="155">
        <v>0</v>
      </c>
      <c r="AX133" s="155">
        <v>0</v>
      </c>
      <c r="AY133" s="155">
        <v>0</v>
      </c>
      <c r="AZ133" s="155">
        <v>0</v>
      </c>
      <c r="BA133" s="155">
        <v>0</v>
      </c>
      <c r="BB133" s="155">
        <v>0</v>
      </c>
      <c r="BC133" s="155">
        <v>0</v>
      </c>
      <c r="BD133" s="155">
        <v>0</v>
      </c>
      <c r="BE133" s="155">
        <v>0</v>
      </c>
      <c r="BF133" s="155">
        <v>0</v>
      </c>
      <c r="BG133" s="155">
        <v>0</v>
      </c>
    </row>
    <row r="134" spans="2:59" ht="15.75" customHeight="1" x14ac:dyDescent="0.25">
      <c r="B134" s="160" t="s">
        <v>332</v>
      </c>
      <c r="C134" s="75" t="s">
        <v>339</v>
      </c>
      <c r="D134" s="83">
        <v>0</v>
      </c>
      <c r="E134" s="119">
        <v>0</v>
      </c>
      <c r="F134" s="83">
        <v>0</v>
      </c>
      <c r="G134" s="83">
        <v>0</v>
      </c>
      <c r="H134" s="83">
        <v>0</v>
      </c>
      <c r="I134" s="83">
        <v>0</v>
      </c>
      <c r="J134" s="155">
        <v>0</v>
      </c>
      <c r="K134" s="155">
        <v>0</v>
      </c>
      <c r="L134" s="155">
        <v>0</v>
      </c>
      <c r="M134" s="155">
        <v>0</v>
      </c>
      <c r="N134" s="155">
        <v>0</v>
      </c>
      <c r="O134" s="155">
        <v>0</v>
      </c>
      <c r="P134" s="155">
        <v>0</v>
      </c>
      <c r="Q134" s="155">
        <v>0</v>
      </c>
      <c r="R134" s="155">
        <v>0</v>
      </c>
      <c r="S134" s="155">
        <v>0</v>
      </c>
      <c r="T134" s="155">
        <v>0</v>
      </c>
      <c r="U134" s="155">
        <v>0</v>
      </c>
      <c r="V134" s="155">
        <v>0</v>
      </c>
      <c r="W134" s="46">
        <v>0</v>
      </c>
      <c r="X134" s="155">
        <v>0</v>
      </c>
      <c r="Y134" s="155">
        <v>0</v>
      </c>
      <c r="Z134" s="155">
        <v>0</v>
      </c>
      <c r="AA134" s="155">
        <v>0</v>
      </c>
      <c r="AB134" s="155">
        <v>0</v>
      </c>
      <c r="AC134" s="155">
        <v>0</v>
      </c>
      <c r="AD134" s="155">
        <v>0</v>
      </c>
      <c r="AE134" s="155">
        <v>0</v>
      </c>
      <c r="AF134" s="155">
        <v>0</v>
      </c>
      <c r="AG134" s="155">
        <v>0</v>
      </c>
      <c r="AH134" s="155">
        <v>0</v>
      </c>
      <c r="AI134" s="155">
        <v>0</v>
      </c>
      <c r="AJ134" s="155">
        <v>0</v>
      </c>
      <c r="AK134" s="155">
        <v>0</v>
      </c>
      <c r="AL134" s="155">
        <v>0</v>
      </c>
      <c r="AM134" s="155">
        <v>0</v>
      </c>
      <c r="AN134" s="155">
        <v>0</v>
      </c>
      <c r="AO134" s="155">
        <v>0</v>
      </c>
      <c r="AP134" s="155">
        <v>0</v>
      </c>
      <c r="AQ134" s="155">
        <v>0</v>
      </c>
      <c r="AR134" s="155">
        <v>0</v>
      </c>
      <c r="AS134" s="155">
        <v>0</v>
      </c>
      <c r="AT134" s="155">
        <v>0</v>
      </c>
      <c r="AU134" s="155">
        <v>0</v>
      </c>
      <c r="AV134" s="46">
        <v>0</v>
      </c>
      <c r="AW134" s="155">
        <v>0</v>
      </c>
      <c r="AX134" s="155">
        <v>0</v>
      </c>
      <c r="AY134" s="155">
        <v>0</v>
      </c>
      <c r="AZ134" s="155">
        <v>0</v>
      </c>
      <c r="BA134" s="155">
        <v>0</v>
      </c>
      <c r="BB134" s="155">
        <v>0</v>
      </c>
      <c r="BC134" s="155">
        <v>0</v>
      </c>
      <c r="BD134" s="155">
        <v>0</v>
      </c>
      <c r="BE134" s="155">
        <v>0</v>
      </c>
      <c r="BF134" s="155">
        <v>0</v>
      </c>
      <c r="BG134" s="155">
        <v>0</v>
      </c>
    </row>
    <row r="135" spans="2:59" ht="15.75" customHeight="1" x14ac:dyDescent="0.25">
      <c r="B135" s="159" t="s">
        <v>334</v>
      </c>
      <c r="C135" s="75" t="s">
        <v>341</v>
      </c>
      <c r="D135" s="83">
        <v>0</v>
      </c>
      <c r="E135" s="119">
        <v>0</v>
      </c>
      <c r="F135" s="83">
        <v>0</v>
      </c>
      <c r="G135" s="83">
        <v>0</v>
      </c>
      <c r="H135" s="83">
        <v>0</v>
      </c>
      <c r="I135" s="83">
        <v>0</v>
      </c>
      <c r="J135" s="83">
        <v>0</v>
      </c>
      <c r="K135" s="83">
        <v>0</v>
      </c>
      <c r="L135" s="83">
        <v>0</v>
      </c>
      <c r="M135" s="83">
        <v>0</v>
      </c>
      <c r="N135" s="83">
        <v>0</v>
      </c>
      <c r="O135" s="83">
        <v>0</v>
      </c>
      <c r="P135" s="83">
        <v>0</v>
      </c>
      <c r="Q135" s="83">
        <v>0</v>
      </c>
      <c r="R135" s="83">
        <v>0</v>
      </c>
      <c r="S135" s="83">
        <v>0</v>
      </c>
      <c r="T135" s="83">
        <v>0</v>
      </c>
      <c r="U135" s="83">
        <v>0</v>
      </c>
      <c r="V135" s="83">
        <v>0</v>
      </c>
      <c r="W135" s="83">
        <v>0</v>
      </c>
      <c r="X135" s="83">
        <v>0</v>
      </c>
      <c r="Y135" s="83">
        <v>0</v>
      </c>
      <c r="Z135" s="83">
        <v>0</v>
      </c>
      <c r="AA135" s="83">
        <v>0</v>
      </c>
      <c r="AB135" s="83">
        <v>0</v>
      </c>
      <c r="AC135" s="83">
        <v>0</v>
      </c>
      <c r="AD135" s="83">
        <v>0</v>
      </c>
      <c r="AE135" s="83">
        <v>0</v>
      </c>
      <c r="AF135" s="83">
        <v>0</v>
      </c>
      <c r="AG135" s="83">
        <v>0</v>
      </c>
      <c r="AH135" s="83">
        <v>0</v>
      </c>
      <c r="AI135" s="83">
        <v>0</v>
      </c>
      <c r="AJ135" s="83">
        <v>0</v>
      </c>
      <c r="AK135" s="83">
        <v>0</v>
      </c>
      <c r="AL135" s="83">
        <v>0</v>
      </c>
      <c r="AM135" s="83">
        <v>0</v>
      </c>
      <c r="AN135" s="83">
        <v>0</v>
      </c>
      <c r="AO135" s="83">
        <v>0</v>
      </c>
      <c r="AP135" s="83">
        <v>0</v>
      </c>
      <c r="AQ135" s="83">
        <v>0</v>
      </c>
      <c r="AR135" s="83">
        <v>0</v>
      </c>
      <c r="AS135" s="83">
        <v>0</v>
      </c>
      <c r="AT135" s="83">
        <v>0</v>
      </c>
      <c r="AU135" s="83">
        <v>0</v>
      </c>
      <c r="AV135" s="83">
        <v>0</v>
      </c>
      <c r="AW135" s="83">
        <v>0</v>
      </c>
      <c r="AX135" s="83">
        <v>0</v>
      </c>
      <c r="AY135" s="83">
        <v>0</v>
      </c>
      <c r="AZ135" s="83">
        <v>0</v>
      </c>
      <c r="BA135" s="83">
        <v>0</v>
      </c>
      <c r="BB135" s="83">
        <v>0</v>
      </c>
      <c r="BC135" s="83">
        <v>0</v>
      </c>
      <c r="BD135" s="83">
        <v>0</v>
      </c>
      <c r="BE135" s="83">
        <v>0</v>
      </c>
      <c r="BF135" s="83">
        <v>0</v>
      </c>
      <c r="BG135" s="83">
        <v>0</v>
      </c>
    </row>
    <row r="136" spans="2:59" ht="21" x14ac:dyDescent="0.25">
      <c r="B136" s="160" t="s">
        <v>336</v>
      </c>
      <c r="C136" s="75" t="s">
        <v>343</v>
      </c>
      <c r="D136" s="83">
        <v>0</v>
      </c>
      <c r="E136" s="119">
        <v>0</v>
      </c>
      <c r="F136" s="83">
        <v>0</v>
      </c>
      <c r="G136" s="83">
        <v>0</v>
      </c>
      <c r="H136" s="83">
        <v>0</v>
      </c>
      <c r="I136" s="83">
        <v>0</v>
      </c>
      <c r="J136" s="155">
        <v>0</v>
      </c>
      <c r="K136" s="155">
        <v>0</v>
      </c>
      <c r="L136" s="155">
        <v>0</v>
      </c>
      <c r="M136" s="155">
        <v>0</v>
      </c>
      <c r="N136" s="155">
        <v>0</v>
      </c>
      <c r="O136" s="155">
        <v>0</v>
      </c>
      <c r="P136" s="155">
        <v>0</v>
      </c>
      <c r="Q136" s="155">
        <v>0</v>
      </c>
      <c r="R136" s="155">
        <v>0</v>
      </c>
      <c r="S136" s="155">
        <v>0</v>
      </c>
      <c r="T136" s="155">
        <v>0</v>
      </c>
      <c r="U136" s="155">
        <v>0</v>
      </c>
      <c r="V136" s="155">
        <v>0</v>
      </c>
      <c r="W136" s="155">
        <v>0</v>
      </c>
      <c r="X136" s="155">
        <v>0</v>
      </c>
      <c r="Y136" s="155">
        <v>0</v>
      </c>
      <c r="Z136" s="155">
        <v>0</v>
      </c>
      <c r="AA136" s="155">
        <v>0</v>
      </c>
      <c r="AB136" s="155">
        <v>0</v>
      </c>
      <c r="AC136" s="155">
        <v>0</v>
      </c>
      <c r="AD136" s="155">
        <v>0</v>
      </c>
      <c r="AE136" s="155">
        <v>0</v>
      </c>
      <c r="AF136" s="155">
        <v>0</v>
      </c>
      <c r="AG136" s="155">
        <v>0</v>
      </c>
      <c r="AH136" s="155">
        <v>0</v>
      </c>
      <c r="AI136" s="155">
        <v>0</v>
      </c>
      <c r="AJ136" s="155">
        <v>0</v>
      </c>
      <c r="AK136" s="155">
        <v>0</v>
      </c>
      <c r="AL136" s="155">
        <v>0</v>
      </c>
      <c r="AM136" s="155">
        <v>0</v>
      </c>
      <c r="AN136" s="155">
        <v>0</v>
      </c>
      <c r="AO136" s="155">
        <v>0</v>
      </c>
      <c r="AP136" s="155">
        <v>0</v>
      </c>
      <c r="AQ136" s="155">
        <v>0</v>
      </c>
      <c r="AR136" s="155">
        <v>0</v>
      </c>
      <c r="AS136" s="155">
        <v>0</v>
      </c>
      <c r="AT136" s="155">
        <v>0</v>
      </c>
      <c r="AU136" s="155">
        <v>0</v>
      </c>
      <c r="AV136" s="155">
        <v>0</v>
      </c>
      <c r="AW136" s="155">
        <v>0</v>
      </c>
      <c r="AX136" s="155">
        <v>0</v>
      </c>
      <c r="AY136" s="155">
        <v>0</v>
      </c>
      <c r="AZ136" s="155">
        <v>0</v>
      </c>
      <c r="BA136" s="155">
        <v>0</v>
      </c>
      <c r="BB136" s="155">
        <v>0</v>
      </c>
      <c r="BC136" s="155">
        <v>0</v>
      </c>
      <c r="BD136" s="155">
        <v>0</v>
      </c>
      <c r="BE136" s="155">
        <v>0</v>
      </c>
      <c r="BF136" s="155">
        <v>0</v>
      </c>
      <c r="BG136" s="155">
        <v>0</v>
      </c>
    </row>
    <row r="137" spans="2:59" ht="15.75" customHeight="1" x14ac:dyDescent="0.25">
      <c r="B137" s="160" t="s">
        <v>338</v>
      </c>
      <c r="C137" s="75" t="s">
        <v>345</v>
      </c>
      <c r="D137" s="83">
        <v>0</v>
      </c>
      <c r="E137" s="119">
        <v>0</v>
      </c>
      <c r="F137" s="83">
        <v>0</v>
      </c>
      <c r="G137" s="83">
        <v>0</v>
      </c>
      <c r="H137" s="83">
        <v>0</v>
      </c>
      <c r="I137" s="83">
        <v>0</v>
      </c>
      <c r="J137" s="155">
        <v>0</v>
      </c>
      <c r="K137" s="155">
        <v>0</v>
      </c>
      <c r="L137" s="155">
        <v>0</v>
      </c>
      <c r="M137" s="155">
        <v>0</v>
      </c>
      <c r="N137" s="155">
        <v>0</v>
      </c>
      <c r="O137" s="155">
        <v>0</v>
      </c>
      <c r="P137" s="155">
        <v>0</v>
      </c>
      <c r="Q137" s="155">
        <v>0</v>
      </c>
      <c r="R137" s="155">
        <v>0</v>
      </c>
      <c r="S137" s="155">
        <v>0</v>
      </c>
      <c r="T137" s="155">
        <v>0</v>
      </c>
      <c r="U137" s="155">
        <v>0</v>
      </c>
      <c r="V137" s="155">
        <v>0</v>
      </c>
      <c r="W137" s="46">
        <v>0</v>
      </c>
      <c r="X137" s="155">
        <v>0</v>
      </c>
      <c r="Y137" s="155">
        <v>0</v>
      </c>
      <c r="Z137" s="155">
        <v>0</v>
      </c>
      <c r="AA137" s="155">
        <v>0</v>
      </c>
      <c r="AB137" s="155">
        <v>0</v>
      </c>
      <c r="AC137" s="155">
        <v>0</v>
      </c>
      <c r="AD137" s="155">
        <v>0</v>
      </c>
      <c r="AE137" s="155">
        <v>0</v>
      </c>
      <c r="AF137" s="155">
        <v>0</v>
      </c>
      <c r="AG137" s="155">
        <v>0</v>
      </c>
      <c r="AH137" s="155">
        <v>0</v>
      </c>
      <c r="AI137" s="155">
        <v>0</v>
      </c>
      <c r="AJ137" s="155">
        <v>0</v>
      </c>
      <c r="AK137" s="155">
        <v>0</v>
      </c>
      <c r="AL137" s="155">
        <v>0</v>
      </c>
      <c r="AM137" s="155">
        <v>0</v>
      </c>
      <c r="AN137" s="155">
        <v>0</v>
      </c>
      <c r="AO137" s="155">
        <v>0</v>
      </c>
      <c r="AP137" s="155">
        <v>0</v>
      </c>
      <c r="AQ137" s="155">
        <v>0</v>
      </c>
      <c r="AR137" s="155">
        <v>0</v>
      </c>
      <c r="AS137" s="155">
        <v>0</v>
      </c>
      <c r="AT137" s="155">
        <v>0</v>
      </c>
      <c r="AU137" s="155">
        <v>0</v>
      </c>
      <c r="AV137" s="46">
        <v>0</v>
      </c>
      <c r="AW137" s="155">
        <v>0</v>
      </c>
      <c r="AX137" s="155">
        <v>0</v>
      </c>
      <c r="AY137" s="155">
        <v>0</v>
      </c>
      <c r="AZ137" s="155">
        <v>0</v>
      </c>
      <c r="BA137" s="155">
        <v>0</v>
      </c>
      <c r="BB137" s="155">
        <v>0</v>
      </c>
      <c r="BC137" s="155">
        <v>0</v>
      </c>
      <c r="BD137" s="155">
        <v>0</v>
      </c>
      <c r="BE137" s="155">
        <v>0</v>
      </c>
      <c r="BF137" s="155">
        <v>0</v>
      </c>
      <c r="BG137" s="155">
        <v>0</v>
      </c>
    </row>
    <row r="138" spans="2:59" ht="15.75" customHeight="1" x14ac:dyDescent="0.25">
      <c r="B138" s="160" t="s">
        <v>340</v>
      </c>
      <c r="C138" s="75" t="s">
        <v>347</v>
      </c>
      <c r="D138" s="83">
        <v>0</v>
      </c>
      <c r="E138" s="119">
        <v>0</v>
      </c>
      <c r="F138" s="83">
        <v>0</v>
      </c>
      <c r="G138" s="83">
        <v>0</v>
      </c>
      <c r="H138" s="83">
        <v>0</v>
      </c>
      <c r="I138" s="83">
        <v>0</v>
      </c>
      <c r="J138" s="155">
        <v>0</v>
      </c>
      <c r="K138" s="155">
        <v>0</v>
      </c>
      <c r="L138" s="155">
        <v>0</v>
      </c>
      <c r="M138" s="155">
        <v>0</v>
      </c>
      <c r="N138" s="155">
        <v>0</v>
      </c>
      <c r="O138" s="155">
        <v>0</v>
      </c>
      <c r="P138" s="155">
        <v>0</v>
      </c>
      <c r="Q138" s="155">
        <v>0</v>
      </c>
      <c r="R138" s="155">
        <v>0</v>
      </c>
      <c r="S138" s="155">
        <v>0</v>
      </c>
      <c r="T138" s="155">
        <v>0</v>
      </c>
      <c r="U138" s="155">
        <v>0</v>
      </c>
      <c r="V138" s="155">
        <v>0</v>
      </c>
      <c r="W138" s="46">
        <v>0</v>
      </c>
      <c r="X138" s="155">
        <v>0</v>
      </c>
      <c r="Y138" s="155">
        <v>0</v>
      </c>
      <c r="Z138" s="155">
        <v>0</v>
      </c>
      <c r="AA138" s="155">
        <v>0</v>
      </c>
      <c r="AB138" s="155">
        <v>0</v>
      </c>
      <c r="AC138" s="155">
        <v>0</v>
      </c>
      <c r="AD138" s="155">
        <v>0</v>
      </c>
      <c r="AE138" s="155">
        <v>0</v>
      </c>
      <c r="AF138" s="155">
        <v>0</v>
      </c>
      <c r="AG138" s="155">
        <v>0</v>
      </c>
      <c r="AH138" s="155">
        <v>0</v>
      </c>
      <c r="AI138" s="155">
        <v>0</v>
      </c>
      <c r="AJ138" s="155">
        <v>0</v>
      </c>
      <c r="AK138" s="155">
        <v>0</v>
      </c>
      <c r="AL138" s="155">
        <v>0</v>
      </c>
      <c r="AM138" s="155">
        <v>0</v>
      </c>
      <c r="AN138" s="155">
        <v>0</v>
      </c>
      <c r="AO138" s="155">
        <v>0</v>
      </c>
      <c r="AP138" s="155">
        <v>0</v>
      </c>
      <c r="AQ138" s="155">
        <v>0</v>
      </c>
      <c r="AR138" s="155">
        <v>0</v>
      </c>
      <c r="AS138" s="155">
        <v>0</v>
      </c>
      <c r="AT138" s="155">
        <v>0</v>
      </c>
      <c r="AU138" s="155">
        <v>0</v>
      </c>
      <c r="AV138" s="46">
        <v>0</v>
      </c>
      <c r="AW138" s="155">
        <v>0</v>
      </c>
      <c r="AX138" s="155">
        <v>0</v>
      </c>
      <c r="AY138" s="155">
        <v>0</v>
      </c>
      <c r="AZ138" s="155">
        <v>0</v>
      </c>
      <c r="BA138" s="155">
        <v>0</v>
      </c>
      <c r="BB138" s="155">
        <v>0</v>
      </c>
      <c r="BC138" s="155">
        <v>0</v>
      </c>
      <c r="BD138" s="155">
        <v>0</v>
      </c>
      <c r="BE138" s="155">
        <v>0</v>
      </c>
      <c r="BF138" s="155">
        <v>0</v>
      </c>
      <c r="BG138" s="155">
        <v>0</v>
      </c>
    </row>
    <row r="139" spans="2:59" x14ac:dyDescent="0.25">
      <c r="B139" s="160" t="s">
        <v>342</v>
      </c>
      <c r="C139" s="75" t="s">
        <v>349</v>
      </c>
      <c r="D139" s="83">
        <v>0</v>
      </c>
      <c r="E139" s="119">
        <v>0</v>
      </c>
      <c r="F139" s="83">
        <v>0</v>
      </c>
      <c r="G139" s="83">
        <v>0</v>
      </c>
      <c r="H139" s="83">
        <v>0</v>
      </c>
      <c r="I139" s="83">
        <v>0</v>
      </c>
      <c r="J139" s="155">
        <v>0</v>
      </c>
      <c r="K139" s="155">
        <v>0</v>
      </c>
      <c r="L139" s="155">
        <v>0</v>
      </c>
      <c r="M139" s="155">
        <v>0</v>
      </c>
      <c r="N139" s="155">
        <v>0</v>
      </c>
      <c r="O139" s="155">
        <v>0</v>
      </c>
      <c r="P139" s="155">
        <v>0</v>
      </c>
      <c r="Q139" s="155">
        <v>0</v>
      </c>
      <c r="R139" s="155">
        <v>0</v>
      </c>
      <c r="S139" s="155">
        <v>0</v>
      </c>
      <c r="T139" s="155">
        <v>0</v>
      </c>
      <c r="U139" s="155">
        <v>0</v>
      </c>
      <c r="V139" s="155">
        <v>0</v>
      </c>
      <c r="W139" s="46">
        <v>0</v>
      </c>
      <c r="X139" s="155">
        <v>0</v>
      </c>
      <c r="Y139" s="155">
        <v>0</v>
      </c>
      <c r="Z139" s="155">
        <v>0</v>
      </c>
      <c r="AA139" s="155">
        <v>0</v>
      </c>
      <c r="AB139" s="155">
        <v>0</v>
      </c>
      <c r="AC139" s="155">
        <v>0</v>
      </c>
      <c r="AD139" s="155">
        <v>0</v>
      </c>
      <c r="AE139" s="155">
        <v>0</v>
      </c>
      <c r="AF139" s="155">
        <v>0</v>
      </c>
      <c r="AG139" s="155">
        <v>0</v>
      </c>
      <c r="AH139" s="155">
        <v>0</v>
      </c>
      <c r="AI139" s="155">
        <v>0</v>
      </c>
      <c r="AJ139" s="155">
        <v>0</v>
      </c>
      <c r="AK139" s="155">
        <v>0</v>
      </c>
      <c r="AL139" s="155">
        <v>0</v>
      </c>
      <c r="AM139" s="155">
        <v>0</v>
      </c>
      <c r="AN139" s="155">
        <v>0</v>
      </c>
      <c r="AO139" s="155">
        <v>0</v>
      </c>
      <c r="AP139" s="155">
        <v>0</v>
      </c>
      <c r="AQ139" s="155">
        <v>0</v>
      </c>
      <c r="AR139" s="155">
        <v>0</v>
      </c>
      <c r="AS139" s="155">
        <v>0</v>
      </c>
      <c r="AT139" s="155">
        <v>0</v>
      </c>
      <c r="AU139" s="155">
        <v>0</v>
      </c>
      <c r="AV139" s="46">
        <v>0</v>
      </c>
      <c r="AW139" s="155">
        <v>0</v>
      </c>
      <c r="AX139" s="155">
        <v>0</v>
      </c>
      <c r="AY139" s="155">
        <v>0</v>
      </c>
      <c r="AZ139" s="155">
        <v>0</v>
      </c>
      <c r="BA139" s="155">
        <v>0</v>
      </c>
      <c r="BB139" s="155">
        <v>0</v>
      </c>
      <c r="BC139" s="155">
        <v>0</v>
      </c>
      <c r="BD139" s="155">
        <v>0</v>
      </c>
      <c r="BE139" s="155">
        <v>0</v>
      </c>
      <c r="BF139" s="155">
        <v>0</v>
      </c>
      <c r="BG139" s="155">
        <v>0</v>
      </c>
    </row>
    <row r="140" spans="2:59" ht="15.75" customHeight="1" x14ac:dyDescent="0.25">
      <c r="B140" s="159" t="s">
        <v>344</v>
      </c>
      <c r="C140" s="75" t="s">
        <v>351</v>
      </c>
      <c r="D140" s="83">
        <v>0</v>
      </c>
      <c r="E140" s="119">
        <v>0</v>
      </c>
      <c r="F140" s="83">
        <v>0</v>
      </c>
      <c r="G140" s="83">
        <v>0</v>
      </c>
      <c r="H140" s="83">
        <v>0</v>
      </c>
      <c r="I140" s="83">
        <v>0</v>
      </c>
      <c r="J140" s="155">
        <v>0</v>
      </c>
      <c r="K140" s="155">
        <v>0</v>
      </c>
      <c r="L140" s="155">
        <v>0</v>
      </c>
      <c r="M140" s="155">
        <v>0</v>
      </c>
      <c r="N140" s="155">
        <v>0</v>
      </c>
      <c r="O140" s="155">
        <v>0</v>
      </c>
      <c r="P140" s="155">
        <v>0</v>
      </c>
      <c r="Q140" s="155">
        <v>0</v>
      </c>
      <c r="R140" s="155">
        <v>0</v>
      </c>
      <c r="S140" s="155">
        <v>0</v>
      </c>
      <c r="T140" s="155">
        <v>0</v>
      </c>
      <c r="U140" s="155">
        <v>0</v>
      </c>
      <c r="V140" s="155">
        <v>0</v>
      </c>
      <c r="W140" s="46">
        <v>0</v>
      </c>
      <c r="X140" s="155">
        <v>0</v>
      </c>
      <c r="Y140" s="155">
        <v>0</v>
      </c>
      <c r="Z140" s="155">
        <v>0</v>
      </c>
      <c r="AA140" s="155">
        <v>0</v>
      </c>
      <c r="AB140" s="155">
        <v>0</v>
      </c>
      <c r="AC140" s="155">
        <v>0</v>
      </c>
      <c r="AD140" s="155">
        <v>0</v>
      </c>
      <c r="AE140" s="155">
        <v>0</v>
      </c>
      <c r="AF140" s="155">
        <v>0</v>
      </c>
      <c r="AG140" s="155">
        <v>0</v>
      </c>
      <c r="AH140" s="155">
        <v>0</v>
      </c>
      <c r="AI140" s="155">
        <v>0</v>
      </c>
      <c r="AJ140" s="155">
        <v>0</v>
      </c>
      <c r="AK140" s="155">
        <v>0</v>
      </c>
      <c r="AL140" s="155">
        <v>0</v>
      </c>
      <c r="AM140" s="155">
        <v>0</v>
      </c>
      <c r="AN140" s="155">
        <v>0</v>
      </c>
      <c r="AO140" s="155">
        <v>0</v>
      </c>
      <c r="AP140" s="155">
        <v>0</v>
      </c>
      <c r="AQ140" s="155">
        <v>0</v>
      </c>
      <c r="AR140" s="155">
        <v>0</v>
      </c>
      <c r="AS140" s="155">
        <v>0</v>
      </c>
      <c r="AT140" s="155">
        <v>0</v>
      </c>
      <c r="AU140" s="155">
        <v>0</v>
      </c>
      <c r="AV140" s="46">
        <v>0</v>
      </c>
      <c r="AW140" s="155">
        <v>0</v>
      </c>
      <c r="AX140" s="155">
        <v>0</v>
      </c>
      <c r="AY140" s="155">
        <v>0</v>
      </c>
      <c r="AZ140" s="155">
        <v>0</v>
      </c>
      <c r="BA140" s="155">
        <v>0</v>
      </c>
      <c r="BB140" s="155">
        <v>0</v>
      </c>
      <c r="BC140" s="155">
        <v>0</v>
      </c>
      <c r="BD140" s="155">
        <v>0</v>
      </c>
      <c r="BE140" s="155">
        <v>0</v>
      </c>
      <c r="BF140" s="155">
        <v>0</v>
      </c>
      <c r="BG140" s="155">
        <v>0</v>
      </c>
    </row>
    <row r="141" spans="2:59" ht="15.75" customHeight="1" x14ac:dyDescent="0.25">
      <c r="B141" s="159" t="s">
        <v>346</v>
      </c>
      <c r="C141" s="75" t="s">
        <v>353</v>
      </c>
      <c r="D141" s="83">
        <v>0</v>
      </c>
      <c r="E141" s="119">
        <v>0</v>
      </c>
      <c r="F141" s="83">
        <v>0</v>
      </c>
      <c r="G141" s="83">
        <v>0</v>
      </c>
      <c r="H141" s="83">
        <v>0</v>
      </c>
      <c r="I141" s="83">
        <v>0</v>
      </c>
      <c r="J141" s="83">
        <v>0</v>
      </c>
      <c r="K141" s="83">
        <v>0</v>
      </c>
      <c r="L141" s="83">
        <v>0</v>
      </c>
      <c r="M141" s="83">
        <v>0</v>
      </c>
      <c r="N141" s="83">
        <v>0</v>
      </c>
      <c r="O141" s="83">
        <v>0</v>
      </c>
      <c r="P141" s="83">
        <v>0</v>
      </c>
      <c r="Q141" s="83">
        <v>0</v>
      </c>
      <c r="R141" s="83">
        <v>0</v>
      </c>
      <c r="S141" s="83">
        <v>0</v>
      </c>
      <c r="T141" s="83">
        <v>0</v>
      </c>
      <c r="U141" s="83">
        <v>0</v>
      </c>
      <c r="V141" s="83">
        <v>0</v>
      </c>
      <c r="W141" s="83">
        <v>0</v>
      </c>
      <c r="X141" s="83">
        <v>0</v>
      </c>
      <c r="Y141" s="83">
        <v>0</v>
      </c>
      <c r="Z141" s="83">
        <v>0</v>
      </c>
      <c r="AA141" s="83">
        <v>0</v>
      </c>
      <c r="AB141" s="83">
        <v>0</v>
      </c>
      <c r="AC141" s="83">
        <v>0</v>
      </c>
      <c r="AD141" s="83">
        <v>0</v>
      </c>
      <c r="AE141" s="83">
        <v>0</v>
      </c>
      <c r="AF141" s="83">
        <v>0</v>
      </c>
      <c r="AG141" s="83">
        <v>0</v>
      </c>
      <c r="AH141" s="83">
        <v>0</v>
      </c>
      <c r="AI141" s="83">
        <v>0</v>
      </c>
      <c r="AJ141" s="83">
        <v>0</v>
      </c>
      <c r="AK141" s="83">
        <v>0</v>
      </c>
      <c r="AL141" s="83">
        <v>0</v>
      </c>
      <c r="AM141" s="83">
        <v>0</v>
      </c>
      <c r="AN141" s="83">
        <v>0</v>
      </c>
      <c r="AO141" s="83">
        <v>0</v>
      </c>
      <c r="AP141" s="83">
        <v>0</v>
      </c>
      <c r="AQ141" s="83">
        <v>0</v>
      </c>
      <c r="AR141" s="83">
        <v>0</v>
      </c>
      <c r="AS141" s="83">
        <v>0</v>
      </c>
      <c r="AT141" s="83">
        <v>0</v>
      </c>
      <c r="AU141" s="83">
        <v>0</v>
      </c>
      <c r="AV141" s="83">
        <v>0</v>
      </c>
      <c r="AW141" s="83">
        <v>0</v>
      </c>
      <c r="AX141" s="83">
        <v>0</v>
      </c>
      <c r="AY141" s="83">
        <v>0</v>
      </c>
      <c r="AZ141" s="83">
        <v>0</v>
      </c>
      <c r="BA141" s="83">
        <v>0</v>
      </c>
      <c r="BB141" s="83">
        <v>0</v>
      </c>
      <c r="BC141" s="83">
        <v>0</v>
      </c>
      <c r="BD141" s="83">
        <v>0</v>
      </c>
      <c r="BE141" s="83">
        <v>0</v>
      </c>
      <c r="BF141" s="83">
        <v>0</v>
      </c>
      <c r="BG141" s="83">
        <v>0</v>
      </c>
    </row>
    <row r="142" spans="2:59" ht="21" x14ac:dyDescent="0.25">
      <c r="B142" s="160" t="s">
        <v>348</v>
      </c>
      <c r="C142" s="75" t="s">
        <v>355</v>
      </c>
      <c r="D142" s="83">
        <v>0</v>
      </c>
      <c r="E142" s="119">
        <v>0</v>
      </c>
      <c r="F142" s="83">
        <v>0</v>
      </c>
      <c r="G142" s="83">
        <v>0</v>
      </c>
      <c r="H142" s="83">
        <v>0</v>
      </c>
      <c r="I142" s="83">
        <v>0</v>
      </c>
      <c r="J142" s="155">
        <v>0</v>
      </c>
      <c r="K142" s="155">
        <v>0</v>
      </c>
      <c r="L142" s="155">
        <v>0</v>
      </c>
      <c r="M142" s="155">
        <v>0</v>
      </c>
      <c r="N142" s="155">
        <v>0</v>
      </c>
      <c r="O142" s="155">
        <v>0</v>
      </c>
      <c r="P142" s="155">
        <v>0</v>
      </c>
      <c r="Q142" s="155">
        <v>0</v>
      </c>
      <c r="R142" s="155">
        <v>0</v>
      </c>
      <c r="S142" s="155">
        <v>0</v>
      </c>
      <c r="T142" s="155">
        <v>0</v>
      </c>
      <c r="U142" s="155">
        <v>0</v>
      </c>
      <c r="V142" s="155">
        <v>0</v>
      </c>
      <c r="W142" s="46">
        <v>0</v>
      </c>
      <c r="X142" s="155">
        <v>0</v>
      </c>
      <c r="Y142" s="155">
        <v>0</v>
      </c>
      <c r="Z142" s="155">
        <v>0</v>
      </c>
      <c r="AA142" s="155">
        <v>0</v>
      </c>
      <c r="AB142" s="155">
        <v>0</v>
      </c>
      <c r="AC142" s="155">
        <v>0</v>
      </c>
      <c r="AD142" s="155">
        <v>0</v>
      </c>
      <c r="AE142" s="155">
        <v>0</v>
      </c>
      <c r="AF142" s="155">
        <v>0</v>
      </c>
      <c r="AG142" s="155">
        <v>0</v>
      </c>
      <c r="AH142" s="155">
        <v>0</v>
      </c>
      <c r="AI142" s="155">
        <v>0</v>
      </c>
      <c r="AJ142" s="155">
        <v>0</v>
      </c>
      <c r="AK142" s="155">
        <v>0</v>
      </c>
      <c r="AL142" s="155">
        <v>0</v>
      </c>
      <c r="AM142" s="155">
        <v>0</v>
      </c>
      <c r="AN142" s="155">
        <v>0</v>
      </c>
      <c r="AO142" s="155">
        <v>0</v>
      </c>
      <c r="AP142" s="155">
        <v>0</v>
      </c>
      <c r="AQ142" s="155">
        <v>0</v>
      </c>
      <c r="AR142" s="155">
        <v>0</v>
      </c>
      <c r="AS142" s="155">
        <v>0</v>
      </c>
      <c r="AT142" s="155">
        <v>0</v>
      </c>
      <c r="AU142" s="155">
        <v>0</v>
      </c>
      <c r="AV142" s="46">
        <v>0</v>
      </c>
      <c r="AW142" s="155">
        <v>0</v>
      </c>
      <c r="AX142" s="155">
        <v>0</v>
      </c>
      <c r="AY142" s="155">
        <v>0</v>
      </c>
      <c r="AZ142" s="155">
        <v>0</v>
      </c>
      <c r="BA142" s="155">
        <v>0</v>
      </c>
      <c r="BB142" s="155">
        <v>0</v>
      </c>
      <c r="BC142" s="155">
        <v>0</v>
      </c>
      <c r="BD142" s="155">
        <v>0</v>
      </c>
      <c r="BE142" s="155">
        <v>0</v>
      </c>
      <c r="BF142" s="155">
        <v>0</v>
      </c>
      <c r="BG142" s="155">
        <v>0</v>
      </c>
    </row>
    <row r="143" spans="2:59" ht="15.75" customHeight="1" x14ac:dyDescent="0.25">
      <c r="B143" s="160" t="s">
        <v>350</v>
      </c>
      <c r="C143" s="75" t="s">
        <v>357</v>
      </c>
      <c r="D143" s="83">
        <v>0</v>
      </c>
      <c r="E143" s="119">
        <v>0</v>
      </c>
      <c r="F143" s="83">
        <v>0</v>
      </c>
      <c r="G143" s="83">
        <v>0</v>
      </c>
      <c r="H143" s="83">
        <v>0</v>
      </c>
      <c r="I143" s="83">
        <v>0</v>
      </c>
      <c r="J143" s="155">
        <v>0</v>
      </c>
      <c r="K143" s="155">
        <v>0</v>
      </c>
      <c r="L143" s="155">
        <v>0</v>
      </c>
      <c r="M143" s="155">
        <v>0</v>
      </c>
      <c r="N143" s="155">
        <v>0</v>
      </c>
      <c r="O143" s="155">
        <v>0</v>
      </c>
      <c r="P143" s="155">
        <v>0</v>
      </c>
      <c r="Q143" s="155">
        <v>0</v>
      </c>
      <c r="R143" s="155">
        <v>0</v>
      </c>
      <c r="S143" s="155">
        <v>0</v>
      </c>
      <c r="T143" s="155">
        <v>0</v>
      </c>
      <c r="U143" s="155">
        <v>0</v>
      </c>
      <c r="V143" s="155">
        <v>0</v>
      </c>
      <c r="W143" s="46">
        <v>0</v>
      </c>
      <c r="X143" s="155">
        <v>0</v>
      </c>
      <c r="Y143" s="155">
        <v>0</v>
      </c>
      <c r="Z143" s="155">
        <v>0</v>
      </c>
      <c r="AA143" s="155">
        <v>0</v>
      </c>
      <c r="AB143" s="155">
        <v>0</v>
      </c>
      <c r="AC143" s="155">
        <v>0</v>
      </c>
      <c r="AD143" s="155">
        <v>0</v>
      </c>
      <c r="AE143" s="155">
        <v>0</v>
      </c>
      <c r="AF143" s="155">
        <v>0</v>
      </c>
      <c r="AG143" s="155">
        <v>0</v>
      </c>
      <c r="AH143" s="155">
        <v>0</v>
      </c>
      <c r="AI143" s="155">
        <v>0</v>
      </c>
      <c r="AJ143" s="155">
        <v>0</v>
      </c>
      <c r="AK143" s="155">
        <v>0</v>
      </c>
      <c r="AL143" s="155">
        <v>0</v>
      </c>
      <c r="AM143" s="155">
        <v>0</v>
      </c>
      <c r="AN143" s="155">
        <v>0</v>
      </c>
      <c r="AO143" s="155">
        <v>0</v>
      </c>
      <c r="AP143" s="155">
        <v>0</v>
      </c>
      <c r="AQ143" s="155">
        <v>0</v>
      </c>
      <c r="AR143" s="155">
        <v>0</v>
      </c>
      <c r="AS143" s="155">
        <v>0</v>
      </c>
      <c r="AT143" s="155">
        <v>0</v>
      </c>
      <c r="AU143" s="155">
        <v>0</v>
      </c>
      <c r="AV143" s="46">
        <v>0</v>
      </c>
      <c r="AW143" s="155">
        <v>0</v>
      </c>
      <c r="AX143" s="155">
        <v>0</v>
      </c>
      <c r="AY143" s="155">
        <v>0</v>
      </c>
      <c r="AZ143" s="155">
        <v>0</v>
      </c>
      <c r="BA143" s="155">
        <v>0</v>
      </c>
      <c r="BB143" s="155">
        <v>0</v>
      </c>
      <c r="BC143" s="155">
        <v>0</v>
      </c>
      <c r="BD143" s="155">
        <v>0</v>
      </c>
      <c r="BE143" s="155">
        <v>0</v>
      </c>
      <c r="BF143" s="155">
        <v>0</v>
      </c>
      <c r="BG143" s="155">
        <v>0</v>
      </c>
    </row>
    <row r="144" spans="2:59" ht="15.75" customHeight="1" x14ac:dyDescent="0.25">
      <c r="B144" s="160" t="s">
        <v>352</v>
      </c>
      <c r="C144" s="75" t="s">
        <v>359</v>
      </c>
      <c r="D144" s="83">
        <v>0</v>
      </c>
      <c r="E144" s="119">
        <v>0</v>
      </c>
      <c r="F144" s="83">
        <v>0</v>
      </c>
      <c r="G144" s="83">
        <v>0</v>
      </c>
      <c r="H144" s="83">
        <v>0</v>
      </c>
      <c r="I144" s="83">
        <v>0</v>
      </c>
      <c r="J144" s="155">
        <v>0</v>
      </c>
      <c r="K144" s="155">
        <v>0</v>
      </c>
      <c r="L144" s="155">
        <v>0</v>
      </c>
      <c r="M144" s="155">
        <v>0</v>
      </c>
      <c r="N144" s="155">
        <v>0</v>
      </c>
      <c r="O144" s="155">
        <v>0</v>
      </c>
      <c r="P144" s="155">
        <v>0</v>
      </c>
      <c r="Q144" s="155">
        <v>0</v>
      </c>
      <c r="R144" s="155">
        <v>0</v>
      </c>
      <c r="S144" s="155">
        <v>0</v>
      </c>
      <c r="T144" s="155">
        <v>0</v>
      </c>
      <c r="U144" s="155">
        <v>0</v>
      </c>
      <c r="V144" s="155">
        <v>0</v>
      </c>
      <c r="W144" s="46">
        <v>0</v>
      </c>
      <c r="X144" s="155">
        <v>0</v>
      </c>
      <c r="Y144" s="155">
        <v>0</v>
      </c>
      <c r="Z144" s="155">
        <v>0</v>
      </c>
      <c r="AA144" s="155">
        <v>0</v>
      </c>
      <c r="AB144" s="155">
        <v>0</v>
      </c>
      <c r="AC144" s="155">
        <v>0</v>
      </c>
      <c r="AD144" s="155">
        <v>0</v>
      </c>
      <c r="AE144" s="155">
        <v>0</v>
      </c>
      <c r="AF144" s="155">
        <v>0</v>
      </c>
      <c r="AG144" s="155">
        <v>0</v>
      </c>
      <c r="AH144" s="155">
        <v>0</v>
      </c>
      <c r="AI144" s="155">
        <v>0</v>
      </c>
      <c r="AJ144" s="155">
        <v>0</v>
      </c>
      <c r="AK144" s="155">
        <v>0</v>
      </c>
      <c r="AL144" s="155">
        <v>0</v>
      </c>
      <c r="AM144" s="155">
        <v>0</v>
      </c>
      <c r="AN144" s="155">
        <v>0</v>
      </c>
      <c r="AO144" s="155">
        <v>0</v>
      </c>
      <c r="AP144" s="155">
        <v>0</v>
      </c>
      <c r="AQ144" s="155">
        <v>0</v>
      </c>
      <c r="AR144" s="155">
        <v>0</v>
      </c>
      <c r="AS144" s="155">
        <v>0</v>
      </c>
      <c r="AT144" s="155">
        <v>0</v>
      </c>
      <c r="AU144" s="155">
        <v>0</v>
      </c>
      <c r="AV144" s="46">
        <v>0</v>
      </c>
      <c r="AW144" s="155">
        <v>0</v>
      </c>
      <c r="AX144" s="155">
        <v>0</v>
      </c>
      <c r="AY144" s="155">
        <v>0</v>
      </c>
      <c r="AZ144" s="155">
        <v>0</v>
      </c>
      <c r="BA144" s="155">
        <v>0</v>
      </c>
      <c r="BB144" s="155">
        <v>0</v>
      </c>
      <c r="BC144" s="155">
        <v>0</v>
      </c>
      <c r="BD144" s="155">
        <v>0</v>
      </c>
      <c r="BE144" s="155">
        <v>0</v>
      </c>
      <c r="BF144" s="155">
        <v>0</v>
      </c>
      <c r="BG144" s="155">
        <v>0</v>
      </c>
    </row>
    <row r="145" spans="2:59" ht="15.75" customHeight="1" x14ac:dyDescent="0.25">
      <c r="B145" s="160" t="s">
        <v>354</v>
      </c>
      <c r="C145" s="75" t="s">
        <v>361</v>
      </c>
      <c r="D145" s="83">
        <v>0</v>
      </c>
      <c r="E145" s="119">
        <v>0</v>
      </c>
      <c r="F145" s="83">
        <v>0</v>
      </c>
      <c r="G145" s="83">
        <v>0</v>
      </c>
      <c r="H145" s="83">
        <v>0</v>
      </c>
      <c r="I145" s="83">
        <v>0</v>
      </c>
      <c r="J145" s="155">
        <v>0</v>
      </c>
      <c r="K145" s="155">
        <v>0</v>
      </c>
      <c r="L145" s="155">
        <v>0</v>
      </c>
      <c r="M145" s="155">
        <v>0</v>
      </c>
      <c r="N145" s="155">
        <v>0</v>
      </c>
      <c r="O145" s="155">
        <v>0</v>
      </c>
      <c r="P145" s="155">
        <v>0</v>
      </c>
      <c r="Q145" s="155">
        <v>0</v>
      </c>
      <c r="R145" s="155">
        <v>0</v>
      </c>
      <c r="S145" s="155">
        <v>0</v>
      </c>
      <c r="T145" s="155">
        <v>0</v>
      </c>
      <c r="U145" s="155">
        <v>0</v>
      </c>
      <c r="V145" s="155">
        <v>0</v>
      </c>
      <c r="W145" s="46">
        <v>0</v>
      </c>
      <c r="X145" s="155">
        <v>0</v>
      </c>
      <c r="Y145" s="155">
        <v>0</v>
      </c>
      <c r="Z145" s="155">
        <v>0</v>
      </c>
      <c r="AA145" s="155">
        <v>0</v>
      </c>
      <c r="AB145" s="155">
        <v>0</v>
      </c>
      <c r="AC145" s="155">
        <v>0</v>
      </c>
      <c r="AD145" s="155">
        <v>0</v>
      </c>
      <c r="AE145" s="155">
        <v>0</v>
      </c>
      <c r="AF145" s="155">
        <v>0</v>
      </c>
      <c r="AG145" s="155">
        <v>0</v>
      </c>
      <c r="AH145" s="155">
        <v>0</v>
      </c>
      <c r="AI145" s="155">
        <v>0</v>
      </c>
      <c r="AJ145" s="155">
        <v>0</v>
      </c>
      <c r="AK145" s="155">
        <v>0</v>
      </c>
      <c r="AL145" s="155">
        <v>0</v>
      </c>
      <c r="AM145" s="155">
        <v>0</v>
      </c>
      <c r="AN145" s="155">
        <v>0</v>
      </c>
      <c r="AO145" s="155">
        <v>0</v>
      </c>
      <c r="AP145" s="155">
        <v>0</v>
      </c>
      <c r="AQ145" s="155">
        <v>0</v>
      </c>
      <c r="AR145" s="155">
        <v>0</v>
      </c>
      <c r="AS145" s="155">
        <v>0</v>
      </c>
      <c r="AT145" s="155">
        <v>0</v>
      </c>
      <c r="AU145" s="155">
        <v>0</v>
      </c>
      <c r="AV145" s="46">
        <v>0</v>
      </c>
      <c r="AW145" s="155">
        <v>0</v>
      </c>
      <c r="AX145" s="155">
        <v>0</v>
      </c>
      <c r="AY145" s="155">
        <v>0</v>
      </c>
      <c r="AZ145" s="155">
        <v>0</v>
      </c>
      <c r="BA145" s="155">
        <v>0</v>
      </c>
      <c r="BB145" s="155">
        <v>0</v>
      </c>
      <c r="BC145" s="155">
        <v>0</v>
      </c>
      <c r="BD145" s="155">
        <v>0</v>
      </c>
      <c r="BE145" s="155">
        <v>0</v>
      </c>
      <c r="BF145" s="155">
        <v>0</v>
      </c>
      <c r="BG145" s="155">
        <v>0</v>
      </c>
    </row>
    <row r="146" spans="2:59" ht="15.75" customHeight="1" x14ac:dyDescent="0.25">
      <c r="B146" s="160" t="s">
        <v>356</v>
      </c>
      <c r="C146" s="75" t="s">
        <v>363</v>
      </c>
      <c r="D146" s="83">
        <v>0</v>
      </c>
      <c r="E146" s="119">
        <v>0</v>
      </c>
      <c r="F146" s="83">
        <v>0</v>
      </c>
      <c r="G146" s="83">
        <v>0</v>
      </c>
      <c r="H146" s="83">
        <v>0</v>
      </c>
      <c r="I146" s="83">
        <v>0</v>
      </c>
      <c r="J146" s="155">
        <v>0</v>
      </c>
      <c r="K146" s="155">
        <v>0</v>
      </c>
      <c r="L146" s="155">
        <v>0</v>
      </c>
      <c r="M146" s="155">
        <v>0</v>
      </c>
      <c r="N146" s="155">
        <v>0</v>
      </c>
      <c r="O146" s="155">
        <v>0</v>
      </c>
      <c r="P146" s="155">
        <v>0</v>
      </c>
      <c r="Q146" s="155">
        <v>0</v>
      </c>
      <c r="R146" s="155">
        <v>0</v>
      </c>
      <c r="S146" s="155">
        <v>0</v>
      </c>
      <c r="T146" s="155">
        <v>0</v>
      </c>
      <c r="U146" s="155">
        <v>0</v>
      </c>
      <c r="V146" s="155">
        <v>0</v>
      </c>
      <c r="W146" s="46">
        <v>0</v>
      </c>
      <c r="X146" s="155">
        <v>0</v>
      </c>
      <c r="Y146" s="155">
        <v>0</v>
      </c>
      <c r="Z146" s="155">
        <v>0</v>
      </c>
      <c r="AA146" s="155">
        <v>0</v>
      </c>
      <c r="AB146" s="155">
        <v>0</v>
      </c>
      <c r="AC146" s="155">
        <v>0</v>
      </c>
      <c r="AD146" s="155">
        <v>0</v>
      </c>
      <c r="AE146" s="155">
        <v>0</v>
      </c>
      <c r="AF146" s="155">
        <v>0</v>
      </c>
      <c r="AG146" s="155">
        <v>0</v>
      </c>
      <c r="AH146" s="155">
        <v>0</v>
      </c>
      <c r="AI146" s="155">
        <v>0</v>
      </c>
      <c r="AJ146" s="155">
        <v>0</v>
      </c>
      <c r="AK146" s="155">
        <v>0</v>
      </c>
      <c r="AL146" s="155">
        <v>0</v>
      </c>
      <c r="AM146" s="155">
        <v>0</v>
      </c>
      <c r="AN146" s="155">
        <v>0</v>
      </c>
      <c r="AO146" s="155">
        <v>0</v>
      </c>
      <c r="AP146" s="155">
        <v>0</v>
      </c>
      <c r="AQ146" s="155">
        <v>0</v>
      </c>
      <c r="AR146" s="155">
        <v>0</v>
      </c>
      <c r="AS146" s="155">
        <v>0</v>
      </c>
      <c r="AT146" s="155">
        <v>0</v>
      </c>
      <c r="AU146" s="155">
        <v>0</v>
      </c>
      <c r="AV146" s="46">
        <v>0</v>
      </c>
      <c r="AW146" s="155">
        <v>0</v>
      </c>
      <c r="AX146" s="155">
        <v>0</v>
      </c>
      <c r="AY146" s="155">
        <v>0</v>
      </c>
      <c r="AZ146" s="155">
        <v>0</v>
      </c>
      <c r="BA146" s="155">
        <v>0</v>
      </c>
      <c r="BB146" s="155">
        <v>0</v>
      </c>
      <c r="BC146" s="155">
        <v>0</v>
      </c>
      <c r="BD146" s="155">
        <v>0</v>
      </c>
      <c r="BE146" s="155">
        <v>0</v>
      </c>
      <c r="BF146" s="155">
        <v>0</v>
      </c>
      <c r="BG146" s="155">
        <v>0</v>
      </c>
    </row>
    <row r="147" spans="2:59" ht="15.75" customHeight="1" x14ac:dyDescent="0.25">
      <c r="B147" s="159" t="s">
        <v>358</v>
      </c>
      <c r="C147" s="75" t="s">
        <v>365</v>
      </c>
      <c r="D147" s="83">
        <v>0</v>
      </c>
      <c r="E147" s="119">
        <v>0</v>
      </c>
      <c r="F147" s="83">
        <v>0</v>
      </c>
      <c r="G147" s="83">
        <v>0</v>
      </c>
      <c r="H147" s="83">
        <v>0</v>
      </c>
      <c r="I147" s="83">
        <v>0</v>
      </c>
      <c r="J147" s="155">
        <v>0</v>
      </c>
      <c r="K147" s="155">
        <v>0</v>
      </c>
      <c r="L147" s="155">
        <v>0</v>
      </c>
      <c r="M147" s="155">
        <v>0</v>
      </c>
      <c r="N147" s="155">
        <v>0</v>
      </c>
      <c r="O147" s="155">
        <v>0</v>
      </c>
      <c r="P147" s="155">
        <v>0</v>
      </c>
      <c r="Q147" s="155">
        <v>0</v>
      </c>
      <c r="R147" s="155">
        <v>0</v>
      </c>
      <c r="S147" s="155">
        <v>0</v>
      </c>
      <c r="T147" s="155">
        <v>0</v>
      </c>
      <c r="U147" s="155">
        <v>0</v>
      </c>
      <c r="V147" s="155">
        <v>0</v>
      </c>
      <c r="W147" s="46">
        <v>0</v>
      </c>
      <c r="X147" s="155">
        <v>0</v>
      </c>
      <c r="Y147" s="155">
        <v>0</v>
      </c>
      <c r="Z147" s="155">
        <v>0</v>
      </c>
      <c r="AA147" s="155">
        <v>0</v>
      </c>
      <c r="AB147" s="155">
        <v>0</v>
      </c>
      <c r="AC147" s="155">
        <v>0</v>
      </c>
      <c r="AD147" s="155">
        <v>0</v>
      </c>
      <c r="AE147" s="155">
        <v>0</v>
      </c>
      <c r="AF147" s="155">
        <v>0</v>
      </c>
      <c r="AG147" s="155">
        <v>0</v>
      </c>
      <c r="AH147" s="155">
        <v>0</v>
      </c>
      <c r="AI147" s="155">
        <v>0</v>
      </c>
      <c r="AJ147" s="155">
        <v>0</v>
      </c>
      <c r="AK147" s="155">
        <v>0</v>
      </c>
      <c r="AL147" s="155">
        <v>0</v>
      </c>
      <c r="AM147" s="155">
        <v>0</v>
      </c>
      <c r="AN147" s="155">
        <v>0</v>
      </c>
      <c r="AO147" s="155">
        <v>0</v>
      </c>
      <c r="AP147" s="155">
        <v>0</v>
      </c>
      <c r="AQ147" s="155">
        <v>0</v>
      </c>
      <c r="AR147" s="155">
        <v>0</v>
      </c>
      <c r="AS147" s="155">
        <v>0</v>
      </c>
      <c r="AT147" s="155">
        <v>0</v>
      </c>
      <c r="AU147" s="155">
        <v>0</v>
      </c>
      <c r="AV147" s="46">
        <v>0</v>
      </c>
      <c r="AW147" s="155">
        <v>0</v>
      </c>
      <c r="AX147" s="155">
        <v>0</v>
      </c>
      <c r="AY147" s="155">
        <v>0</v>
      </c>
      <c r="AZ147" s="155">
        <v>0</v>
      </c>
      <c r="BA147" s="155">
        <v>0</v>
      </c>
      <c r="BB147" s="155">
        <v>0</v>
      </c>
      <c r="BC147" s="155">
        <v>0</v>
      </c>
      <c r="BD147" s="155">
        <v>0</v>
      </c>
      <c r="BE147" s="155">
        <v>0</v>
      </c>
      <c r="BF147" s="155">
        <v>0</v>
      </c>
      <c r="BG147" s="155">
        <v>0</v>
      </c>
    </row>
    <row r="148" spans="2:59" x14ac:dyDescent="0.25">
      <c r="B148" s="159" t="s">
        <v>360</v>
      </c>
      <c r="C148" s="75" t="s">
        <v>367</v>
      </c>
      <c r="D148" s="83">
        <v>0</v>
      </c>
      <c r="E148" s="119">
        <v>0</v>
      </c>
      <c r="F148" s="83">
        <v>0</v>
      </c>
      <c r="G148" s="83">
        <v>0</v>
      </c>
      <c r="H148" s="83">
        <v>0</v>
      </c>
      <c r="I148" s="83">
        <v>0</v>
      </c>
      <c r="J148" s="155">
        <v>0</v>
      </c>
      <c r="K148" s="155">
        <v>0</v>
      </c>
      <c r="L148" s="155">
        <v>0</v>
      </c>
      <c r="M148" s="155">
        <v>0</v>
      </c>
      <c r="N148" s="155">
        <v>0</v>
      </c>
      <c r="O148" s="155">
        <v>0</v>
      </c>
      <c r="P148" s="155">
        <v>0</v>
      </c>
      <c r="Q148" s="155">
        <v>0</v>
      </c>
      <c r="R148" s="155">
        <v>0</v>
      </c>
      <c r="S148" s="155">
        <v>0</v>
      </c>
      <c r="T148" s="155">
        <v>0</v>
      </c>
      <c r="U148" s="155">
        <v>0</v>
      </c>
      <c r="V148" s="155">
        <v>0</v>
      </c>
      <c r="W148" s="46">
        <v>0</v>
      </c>
      <c r="X148" s="155">
        <v>0</v>
      </c>
      <c r="Y148" s="155">
        <v>0</v>
      </c>
      <c r="Z148" s="155">
        <v>0</v>
      </c>
      <c r="AA148" s="155">
        <v>0</v>
      </c>
      <c r="AB148" s="155">
        <v>0</v>
      </c>
      <c r="AC148" s="155">
        <v>0</v>
      </c>
      <c r="AD148" s="155">
        <v>0</v>
      </c>
      <c r="AE148" s="155">
        <v>0</v>
      </c>
      <c r="AF148" s="155">
        <v>0</v>
      </c>
      <c r="AG148" s="155">
        <v>0</v>
      </c>
      <c r="AH148" s="155">
        <v>0</v>
      </c>
      <c r="AI148" s="155">
        <v>0</v>
      </c>
      <c r="AJ148" s="155">
        <v>0</v>
      </c>
      <c r="AK148" s="155">
        <v>0</v>
      </c>
      <c r="AL148" s="155">
        <v>0</v>
      </c>
      <c r="AM148" s="155">
        <v>0</v>
      </c>
      <c r="AN148" s="155">
        <v>0</v>
      </c>
      <c r="AO148" s="155">
        <v>0</v>
      </c>
      <c r="AP148" s="155">
        <v>0</v>
      </c>
      <c r="AQ148" s="155">
        <v>0</v>
      </c>
      <c r="AR148" s="155">
        <v>0</v>
      </c>
      <c r="AS148" s="155">
        <v>0</v>
      </c>
      <c r="AT148" s="155">
        <v>0</v>
      </c>
      <c r="AU148" s="155">
        <v>0</v>
      </c>
      <c r="AV148" s="46">
        <v>0</v>
      </c>
      <c r="AW148" s="155">
        <v>0</v>
      </c>
      <c r="AX148" s="155">
        <v>0</v>
      </c>
      <c r="AY148" s="155">
        <v>0</v>
      </c>
      <c r="AZ148" s="155">
        <v>0</v>
      </c>
      <c r="BA148" s="155">
        <v>0</v>
      </c>
      <c r="BB148" s="155">
        <v>0</v>
      </c>
      <c r="BC148" s="155">
        <v>0</v>
      </c>
      <c r="BD148" s="155">
        <v>0</v>
      </c>
      <c r="BE148" s="155">
        <v>0</v>
      </c>
      <c r="BF148" s="155">
        <v>0</v>
      </c>
      <c r="BG148" s="155">
        <v>0</v>
      </c>
    </row>
    <row r="149" spans="2:59" ht="15.75" customHeight="1" x14ac:dyDescent="0.25">
      <c r="B149" s="159" t="s">
        <v>362</v>
      </c>
      <c r="C149" s="75" t="s">
        <v>369</v>
      </c>
      <c r="D149" s="83">
        <v>0</v>
      </c>
      <c r="E149" s="119">
        <v>0</v>
      </c>
      <c r="F149" s="83">
        <v>0</v>
      </c>
      <c r="G149" s="83">
        <v>0</v>
      </c>
      <c r="H149" s="83">
        <v>0</v>
      </c>
      <c r="I149" s="83">
        <v>0</v>
      </c>
      <c r="J149" s="155">
        <v>0</v>
      </c>
      <c r="K149" s="155">
        <v>0</v>
      </c>
      <c r="L149" s="155">
        <v>0</v>
      </c>
      <c r="M149" s="155">
        <v>0</v>
      </c>
      <c r="N149" s="155">
        <v>0</v>
      </c>
      <c r="O149" s="155">
        <v>0</v>
      </c>
      <c r="P149" s="155">
        <v>0</v>
      </c>
      <c r="Q149" s="155">
        <v>0</v>
      </c>
      <c r="R149" s="155">
        <v>0</v>
      </c>
      <c r="S149" s="155">
        <v>0</v>
      </c>
      <c r="T149" s="155">
        <v>0</v>
      </c>
      <c r="U149" s="155">
        <v>0</v>
      </c>
      <c r="V149" s="155">
        <v>0</v>
      </c>
      <c r="W149" s="46">
        <v>0</v>
      </c>
      <c r="X149" s="155">
        <v>0</v>
      </c>
      <c r="Y149" s="155">
        <v>0</v>
      </c>
      <c r="Z149" s="155">
        <v>0</v>
      </c>
      <c r="AA149" s="155">
        <v>0</v>
      </c>
      <c r="AB149" s="155">
        <v>0</v>
      </c>
      <c r="AC149" s="155">
        <v>0</v>
      </c>
      <c r="AD149" s="155">
        <v>0</v>
      </c>
      <c r="AE149" s="155">
        <v>0</v>
      </c>
      <c r="AF149" s="155">
        <v>0</v>
      </c>
      <c r="AG149" s="155">
        <v>0</v>
      </c>
      <c r="AH149" s="155">
        <v>0</v>
      </c>
      <c r="AI149" s="155">
        <v>0</v>
      </c>
      <c r="AJ149" s="155">
        <v>0</v>
      </c>
      <c r="AK149" s="155">
        <v>0</v>
      </c>
      <c r="AL149" s="155">
        <v>0</v>
      </c>
      <c r="AM149" s="155">
        <v>0</v>
      </c>
      <c r="AN149" s="155">
        <v>0</v>
      </c>
      <c r="AO149" s="155">
        <v>0</v>
      </c>
      <c r="AP149" s="155">
        <v>0</v>
      </c>
      <c r="AQ149" s="155">
        <v>0</v>
      </c>
      <c r="AR149" s="155">
        <v>0</v>
      </c>
      <c r="AS149" s="155">
        <v>0</v>
      </c>
      <c r="AT149" s="155">
        <v>0</v>
      </c>
      <c r="AU149" s="155">
        <v>0</v>
      </c>
      <c r="AV149" s="46">
        <v>0</v>
      </c>
      <c r="AW149" s="155">
        <v>0</v>
      </c>
      <c r="AX149" s="155">
        <v>0</v>
      </c>
      <c r="AY149" s="155">
        <v>0</v>
      </c>
      <c r="AZ149" s="155">
        <v>0</v>
      </c>
      <c r="BA149" s="155">
        <v>0</v>
      </c>
      <c r="BB149" s="155">
        <v>0</v>
      </c>
      <c r="BC149" s="155">
        <v>0</v>
      </c>
      <c r="BD149" s="155">
        <v>0</v>
      </c>
      <c r="BE149" s="155">
        <v>0</v>
      </c>
      <c r="BF149" s="155">
        <v>0</v>
      </c>
      <c r="BG149" s="155">
        <v>0</v>
      </c>
    </row>
    <row r="150" spans="2:59" ht="15.75" customHeight="1" x14ac:dyDescent="0.25">
      <c r="B150" s="159" t="s">
        <v>364</v>
      </c>
      <c r="C150" s="75" t="s">
        <v>371</v>
      </c>
      <c r="D150" s="83">
        <v>0</v>
      </c>
      <c r="E150" s="119">
        <v>0</v>
      </c>
      <c r="F150" s="83">
        <v>0</v>
      </c>
      <c r="G150" s="83">
        <v>0</v>
      </c>
      <c r="H150" s="83">
        <v>0</v>
      </c>
      <c r="I150" s="83">
        <v>0</v>
      </c>
      <c r="J150" s="83">
        <v>0</v>
      </c>
      <c r="K150" s="83">
        <v>0</v>
      </c>
      <c r="L150" s="83">
        <v>0</v>
      </c>
      <c r="M150" s="83">
        <v>0</v>
      </c>
      <c r="N150" s="83">
        <v>0</v>
      </c>
      <c r="O150" s="83">
        <v>0</v>
      </c>
      <c r="P150" s="83">
        <v>0</v>
      </c>
      <c r="Q150" s="83">
        <v>0</v>
      </c>
      <c r="R150" s="83">
        <v>0</v>
      </c>
      <c r="S150" s="83">
        <v>0</v>
      </c>
      <c r="T150" s="83">
        <v>0</v>
      </c>
      <c r="U150" s="83">
        <v>0</v>
      </c>
      <c r="V150" s="83">
        <v>0</v>
      </c>
      <c r="W150" s="83">
        <v>0</v>
      </c>
      <c r="X150" s="83">
        <v>0</v>
      </c>
      <c r="Y150" s="83">
        <v>0</v>
      </c>
      <c r="Z150" s="83">
        <v>0</v>
      </c>
      <c r="AA150" s="83">
        <v>0</v>
      </c>
      <c r="AB150" s="83">
        <v>0</v>
      </c>
      <c r="AC150" s="83">
        <v>0</v>
      </c>
      <c r="AD150" s="83">
        <v>0</v>
      </c>
      <c r="AE150" s="83">
        <v>0</v>
      </c>
      <c r="AF150" s="83">
        <v>0</v>
      </c>
      <c r="AG150" s="83">
        <v>0</v>
      </c>
      <c r="AH150" s="83">
        <v>0</v>
      </c>
      <c r="AI150" s="83">
        <v>0</v>
      </c>
      <c r="AJ150" s="83">
        <v>0</v>
      </c>
      <c r="AK150" s="83">
        <v>0</v>
      </c>
      <c r="AL150" s="83">
        <v>0</v>
      </c>
      <c r="AM150" s="83">
        <v>0</v>
      </c>
      <c r="AN150" s="83">
        <v>0</v>
      </c>
      <c r="AO150" s="83">
        <v>0</v>
      </c>
      <c r="AP150" s="83">
        <v>0</v>
      </c>
      <c r="AQ150" s="83">
        <v>0</v>
      </c>
      <c r="AR150" s="83">
        <v>0</v>
      </c>
      <c r="AS150" s="83">
        <v>0</v>
      </c>
      <c r="AT150" s="83">
        <v>0</v>
      </c>
      <c r="AU150" s="83">
        <v>0</v>
      </c>
      <c r="AV150" s="83">
        <v>0</v>
      </c>
      <c r="AW150" s="83">
        <v>0</v>
      </c>
      <c r="AX150" s="83">
        <v>0</v>
      </c>
      <c r="AY150" s="83">
        <v>0</v>
      </c>
      <c r="AZ150" s="83">
        <v>0</v>
      </c>
      <c r="BA150" s="83">
        <v>0</v>
      </c>
      <c r="BB150" s="83">
        <v>0</v>
      </c>
      <c r="BC150" s="83">
        <v>0</v>
      </c>
      <c r="BD150" s="83">
        <v>0</v>
      </c>
      <c r="BE150" s="83">
        <v>0</v>
      </c>
      <c r="BF150" s="83">
        <v>0</v>
      </c>
      <c r="BG150" s="83">
        <v>0</v>
      </c>
    </row>
    <row r="151" spans="2:59" ht="21" x14ac:dyDescent="0.25">
      <c r="B151" s="160" t="s">
        <v>366</v>
      </c>
      <c r="C151" s="75" t="s">
        <v>373</v>
      </c>
      <c r="D151" s="83">
        <v>0</v>
      </c>
      <c r="E151" s="119">
        <v>0</v>
      </c>
      <c r="F151" s="83">
        <v>0</v>
      </c>
      <c r="G151" s="83">
        <v>0</v>
      </c>
      <c r="H151" s="83">
        <v>0</v>
      </c>
      <c r="I151" s="83">
        <v>0</v>
      </c>
      <c r="J151" s="157">
        <v>0</v>
      </c>
      <c r="K151" s="157">
        <v>0</v>
      </c>
      <c r="L151" s="157">
        <v>0</v>
      </c>
      <c r="M151" s="157">
        <v>0</v>
      </c>
      <c r="N151" s="157">
        <v>0</v>
      </c>
      <c r="O151" s="157">
        <v>0</v>
      </c>
      <c r="P151" s="157">
        <v>0</v>
      </c>
      <c r="Q151" s="157">
        <v>0</v>
      </c>
      <c r="R151" s="157">
        <v>0</v>
      </c>
      <c r="S151" s="157">
        <v>0</v>
      </c>
      <c r="T151" s="157">
        <v>0</v>
      </c>
      <c r="U151" s="157">
        <v>0</v>
      </c>
      <c r="V151" s="157">
        <v>0</v>
      </c>
      <c r="W151" s="156">
        <v>0</v>
      </c>
      <c r="X151" s="157">
        <v>0</v>
      </c>
      <c r="Y151" s="157">
        <v>0</v>
      </c>
      <c r="Z151" s="157">
        <v>0</v>
      </c>
      <c r="AA151" s="157">
        <v>0</v>
      </c>
      <c r="AB151" s="157">
        <v>0</v>
      </c>
      <c r="AC151" s="157">
        <v>0</v>
      </c>
      <c r="AD151" s="157">
        <v>0</v>
      </c>
      <c r="AE151" s="157">
        <v>0</v>
      </c>
      <c r="AF151" s="157">
        <v>0</v>
      </c>
      <c r="AG151" s="157">
        <v>0</v>
      </c>
      <c r="AH151" s="157">
        <v>0</v>
      </c>
      <c r="AI151" s="157">
        <v>0</v>
      </c>
      <c r="AJ151" s="157">
        <v>0</v>
      </c>
      <c r="AK151" s="157">
        <v>0</v>
      </c>
      <c r="AL151" s="157">
        <v>0</v>
      </c>
      <c r="AM151" s="157">
        <v>0</v>
      </c>
      <c r="AN151" s="157">
        <v>0</v>
      </c>
      <c r="AO151" s="157">
        <v>0</v>
      </c>
      <c r="AP151" s="157">
        <v>0</v>
      </c>
      <c r="AQ151" s="157">
        <v>0</v>
      </c>
      <c r="AR151" s="157">
        <v>0</v>
      </c>
      <c r="AS151" s="157">
        <v>0</v>
      </c>
      <c r="AT151" s="157">
        <v>0</v>
      </c>
      <c r="AU151" s="157">
        <v>0</v>
      </c>
      <c r="AV151" s="156">
        <v>0</v>
      </c>
      <c r="AW151" s="157">
        <v>0</v>
      </c>
      <c r="AX151" s="157">
        <v>0</v>
      </c>
      <c r="AY151" s="157">
        <v>0</v>
      </c>
      <c r="AZ151" s="157">
        <v>0</v>
      </c>
      <c r="BA151" s="157">
        <v>0</v>
      </c>
      <c r="BB151" s="157">
        <v>0</v>
      </c>
      <c r="BC151" s="157">
        <v>0</v>
      </c>
      <c r="BD151" s="157">
        <v>0</v>
      </c>
      <c r="BE151" s="157">
        <v>0</v>
      </c>
      <c r="BF151" s="157">
        <v>0</v>
      </c>
      <c r="BG151" s="157">
        <v>0</v>
      </c>
    </row>
    <row r="152" spans="2:59" ht="15.75" customHeight="1" x14ac:dyDescent="0.25">
      <c r="B152" s="160" t="s">
        <v>368</v>
      </c>
      <c r="C152" s="75" t="s">
        <v>375</v>
      </c>
      <c r="D152" s="83">
        <v>0</v>
      </c>
      <c r="E152" s="119">
        <v>0</v>
      </c>
      <c r="F152" s="83">
        <v>0</v>
      </c>
      <c r="G152" s="83">
        <v>0</v>
      </c>
      <c r="H152" s="83">
        <v>0</v>
      </c>
      <c r="I152" s="83">
        <v>0</v>
      </c>
      <c r="J152" s="155">
        <v>0</v>
      </c>
      <c r="K152" s="155">
        <v>0</v>
      </c>
      <c r="L152" s="155">
        <v>0</v>
      </c>
      <c r="M152" s="155">
        <v>0</v>
      </c>
      <c r="N152" s="155">
        <v>0</v>
      </c>
      <c r="O152" s="155">
        <v>0</v>
      </c>
      <c r="P152" s="155">
        <v>0</v>
      </c>
      <c r="Q152" s="155">
        <v>0</v>
      </c>
      <c r="R152" s="155">
        <v>0</v>
      </c>
      <c r="S152" s="155">
        <v>0</v>
      </c>
      <c r="T152" s="155">
        <v>0</v>
      </c>
      <c r="U152" s="155">
        <v>0</v>
      </c>
      <c r="V152" s="155">
        <v>0</v>
      </c>
      <c r="W152" s="46">
        <v>0</v>
      </c>
      <c r="X152" s="155">
        <v>0</v>
      </c>
      <c r="Y152" s="155">
        <v>0</v>
      </c>
      <c r="Z152" s="155">
        <v>0</v>
      </c>
      <c r="AA152" s="155">
        <v>0</v>
      </c>
      <c r="AB152" s="155">
        <v>0</v>
      </c>
      <c r="AC152" s="155">
        <v>0</v>
      </c>
      <c r="AD152" s="155">
        <v>0</v>
      </c>
      <c r="AE152" s="155">
        <v>0</v>
      </c>
      <c r="AF152" s="155">
        <v>0</v>
      </c>
      <c r="AG152" s="155">
        <v>0</v>
      </c>
      <c r="AH152" s="155">
        <v>0</v>
      </c>
      <c r="AI152" s="155">
        <v>0</v>
      </c>
      <c r="AJ152" s="155">
        <v>0</v>
      </c>
      <c r="AK152" s="155">
        <v>0</v>
      </c>
      <c r="AL152" s="155">
        <v>0</v>
      </c>
      <c r="AM152" s="155">
        <v>0</v>
      </c>
      <c r="AN152" s="155">
        <v>0</v>
      </c>
      <c r="AO152" s="155">
        <v>0</v>
      </c>
      <c r="AP152" s="155">
        <v>0</v>
      </c>
      <c r="AQ152" s="155">
        <v>0</v>
      </c>
      <c r="AR152" s="155">
        <v>0</v>
      </c>
      <c r="AS152" s="155">
        <v>0</v>
      </c>
      <c r="AT152" s="155">
        <v>0</v>
      </c>
      <c r="AU152" s="155">
        <v>0</v>
      </c>
      <c r="AV152" s="46">
        <v>0</v>
      </c>
      <c r="AW152" s="155">
        <v>0</v>
      </c>
      <c r="AX152" s="155">
        <v>0</v>
      </c>
      <c r="AY152" s="155">
        <v>0</v>
      </c>
      <c r="AZ152" s="155">
        <v>0</v>
      </c>
      <c r="BA152" s="155">
        <v>0</v>
      </c>
      <c r="BB152" s="155">
        <v>0</v>
      </c>
      <c r="BC152" s="155">
        <v>0</v>
      </c>
      <c r="BD152" s="155">
        <v>0</v>
      </c>
      <c r="BE152" s="155">
        <v>0</v>
      </c>
      <c r="BF152" s="155">
        <v>0</v>
      </c>
      <c r="BG152" s="155">
        <v>0</v>
      </c>
    </row>
    <row r="153" spans="2:59" ht="15.75" customHeight="1" x14ac:dyDescent="0.25">
      <c r="B153" s="160" t="s">
        <v>370</v>
      </c>
      <c r="C153" s="75" t="s">
        <v>377</v>
      </c>
      <c r="D153" s="83">
        <v>0</v>
      </c>
      <c r="E153" s="119">
        <v>0</v>
      </c>
      <c r="F153" s="83">
        <v>0</v>
      </c>
      <c r="G153" s="83">
        <v>0</v>
      </c>
      <c r="H153" s="83">
        <v>0</v>
      </c>
      <c r="I153" s="83">
        <v>0</v>
      </c>
      <c r="J153" s="155">
        <v>0</v>
      </c>
      <c r="K153" s="155">
        <v>0</v>
      </c>
      <c r="L153" s="155">
        <v>0</v>
      </c>
      <c r="M153" s="155">
        <v>0</v>
      </c>
      <c r="N153" s="155">
        <v>0</v>
      </c>
      <c r="O153" s="155">
        <v>0</v>
      </c>
      <c r="P153" s="155">
        <v>0</v>
      </c>
      <c r="Q153" s="155">
        <v>0</v>
      </c>
      <c r="R153" s="155">
        <v>0</v>
      </c>
      <c r="S153" s="155">
        <v>0</v>
      </c>
      <c r="T153" s="155">
        <v>0</v>
      </c>
      <c r="U153" s="155">
        <v>0</v>
      </c>
      <c r="V153" s="155">
        <v>0</v>
      </c>
      <c r="W153" s="46">
        <v>0</v>
      </c>
      <c r="X153" s="155">
        <v>0</v>
      </c>
      <c r="Y153" s="155">
        <v>0</v>
      </c>
      <c r="Z153" s="155">
        <v>0</v>
      </c>
      <c r="AA153" s="155">
        <v>0</v>
      </c>
      <c r="AB153" s="155">
        <v>0</v>
      </c>
      <c r="AC153" s="155">
        <v>0</v>
      </c>
      <c r="AD153" s="155">
        <v>0</v>
      </c>
      <c r="AE153" s="155">
        <v>0</v>
      </c>
      <c r="AF153" s="155">
        <v>0</v>
      </c>
      <c r="AG153" s="155">
        <v>0</v>
      </c>
      <c r="AH153" s="155">
        <v>0</v>
      </c>
      <c r="AI153" s="155">
        <v>0</v>
      </c>
      <c r="AJ153" s="155">
        <v>0</v>
      </c>
      <c r="AK153" s="155">
        <v>0</v>
      </c>
      <c r="AL153" s="155">
        <v>0</v>
      </c>
      <c r="AM153" s="155">
        <v>0</v>
      </c>
      <c r="AN153" s="155">
        <v>0</v>
      </c>
      <c r="AO153" s="155">
        <v>0</v>
      </c>
      <c r="AP153" s="155">
        <v>0</v>
      </c>
      <c r="AQ153" s="155">
        <v>0</v>
      </c>
      <c r="AR153" s="155">
        <v>0</v>
      </c>
      <c r="AS153" s="155">
        <v>0</v>
      </c>
      <c r="AT153" s="155">
        <v>0</v>
      </c>
      <c r="AU153" s="155">
        <v>0</v>
      </c>
      <c r="AV153" s="46">
        <v>0</v>
      </c>
      <c r="AW153" s="155">
        <v>0</v>
      </c>
      <c r="AX153" s="155">
        <v>0</v>
      </c>
      <c r="AY153" s="155">
        <v>0</v>
      </c>
      <c r="AZ153" s="155">
        <v>0</v>
      </c>
      <c r="BA153" s="155">
        <v>0</v>
      </c>
      <c r="BB153" s="155">
        <v>0</v>
      </c>
      <c r="BC153" s="155">
        <v>0</v>
      </c>
      <c r="BD153" s="155">
        <v>0</v>
      </c>
      <c r="BE153" s="155">
        <v>0</v>
      </c>
      <c r="BF153" s="155">
        <v>0</v>
      </c>
      <c r="BG153" s="155">
        <v>0</v>
      </c>
    </row>
    <row r="154" spans="2:59" ht="15.75" customHeight="1" x14ac:dyDescent="0.25">
      <c r="B154" s="160" t="s">
        <v>372</v>
      </c>
      <c r="C154" s="75" t="s">
        <v>380</v>
      </c>
      <c r="D154" s="83">
        <v>0</v>
      </c>
      <c r="E154" s="119">
        <v>0</v>
      </c>
      <c r="F154" s="83">
        <v>0</v>
      </c>
      <c r="G154" s="83">
        <v>0</v>
      </c>
      <c r="H154" s="83">
        <v>0</v>
      </c>
      <c r="I154" s="83">
        <v>0</v>
      </c>
      <c r="J154" s="155">
        <v>0</v>
      </c>
      <c r="K154" s="92">
        <v>0</v>
      </c>
      <c r="L154" s="155">
        <v>0</v>
      </c>
      <c r="M154" s="155">
        <v>0</v>
      </c>
      <c r="N154" s="155">
        <v>0</v>
      </c>
      <c r="O154" s="155">
        <v>0</v>
      </c>
      <c r="P154" s="155">
        <v>0</v>
      </c>
      <c r="Q154" s="155">
        <v>0</v>
      </c>
      <c r="R154" s="155">
        <v>0</v>
      </c>
      <c r="S154" s="155">
        <v>0</v>
      </c>
      <c r="T154" s="155">
        <v>0</v>
      </c>
      <c r="U154" s="155">
        <v>0</v>
      </c>
      <c r="V154" s="155">
        <v>0</v>
      </c>
      <c r="W154" s="46">
        <v>0</v>
      </c>
      <c r="X154" s="155">
        <v>0</v>
      </c>
      <c r="Y154" s="92">
        <v>0</v>
      </c>
      <c r="Z154" s="155">
        <v>0</v>
      </c>
      <c r="AA154" s="155">
        <v>0</v>
      </c>
      <c r="AB154" s="155">
        <v>0</v>
      </c>
      <c r="AC154" s="155">
        <v>0</v>
      </c>
      <c r="AD154" s="155">
        <v>0</v>
      </c>
      <c r="AE154" s="155">
        <v>0</v>
      </c>
      <c r="AF154" s="155">
        <v>0</v>
      </c>
      <c r="AG154" s="155">
        <v>0</v>
      </c>
      <c r="AH154" s="155">
        <v>0</v>
      </c>
      <c r="AI154" s="155">
        <v>0</v>
      </c>
      <c r="AJ154" s="92">
        <v>0</v>
      </c>
      <c r="AK154" s="155">
        <v>0</v>
      </c>
      <c r="AL154" s="155">
        <v>0</v>
      </c>
      <c r="AM154" s="155">
        <v>0</v>
      </c>
      <c r="AN154" s="155">
        <v>0</v>
      </c>
      <c r="AO154" s="155">
        <v>0</v>
      </c>
      <c r="AP154" s="155">
        <v>0</v>
      </c>
      <c r="AQ154" s="155">
        <v>0</v>
      </c>
      <c r="AR154" s="155">
        <v>0</v>
      </c>
      <c r="AS154" s="155">
        <v>0</v>
      </c>
      <c r="AT154" s="155">
        <v>0</v>
      </c>
      <c r="AU154" s="155">
        <v>0</v>
      </c>
      <c r="AV154" s="46">
        <v>0</v>
      </c>
      <c r="AW154" s="155">
        <v>0</v>
      </c>
      <c r="AX154" s="92">
        <v>0</v>
      </c>
      <c r="AY154" s="155">
        <v>0</v>
      </c>
      <c r="AZ154" s="155">
        <v>0</v>
      </c>
      <c r="BA154" s="155">
        <v>0</v>
      </c>
      <c r="BB154" s="155">
        <v>0</v>
      </c>
      <c r="BC154" s="155">
        <v>0</v>
      </c>
      <c r="BD154" s="155">
        <v>0</v>
      </c>
      <c r="BE154" s="155">
        <v>0</v>
      </c>
      <c r="BF154" s="155">
        <v>0</v>
      </c>
      <c r="BG154" s="155">
        <v>0</v>
      </c>
    </row>
    <row r="155" spans="2:59" ht="15.75" customHeight="1" x14ac:dyDescent="0.25">
      <c r="B155" s="159" t="s">
        <v>374</v>
      </c>
      <c r="C155" s="75" t="s">
        <v>382</v>
      </c>
      <c r="D155" s="83">
        <v>0</v>
      </c>
      <c r="E155" s="119">
        <v>0</v>
      </c>
      <c r="F155" s="83">
        <v>0</v>
      </c>
      <c r="G155" s="83">
        <v>0</v>
      </c>
      <c r="H155" s="83">
        <v>0</v>
      </c>
      <c r="I155" s="83">
        <v>0</v>
      </c>
      <c r="J155" s="155">
        <v>0</v>
      </c>
      <c r="K155" s="155">
        <v>0</v>
      </c>
      <c r="L155" s="155">
        <v>0</v>
      </c>
      <c r="M155" s="155">
        <v>0</v>
      </c>
      <c r="N155" s="155">
        <v>0</v>
      </c>
      <c r="O155" s="155">
        <v>0</v>
      </c>
      <c r="P155" s="155">
        <v>0</v>
      </c>
      <c r="Q155" s="155">
        <v>0</v>
      </c>
      <c r="R155" s="155">
        <v>0</v>
      </c>
      <c r="S155" s="155">
        <v>0</v>
      </c>
      <c r="T155" s="155">
        <v>0</v>
      </c>
      <c r="U155" s="155">
        <v>0</v>
      </c>
      <c r="V155" s="155">
        <v>0</v>
      </c>
      <c r="W155" s="46">
        <v>0</v>
      </c>
      <c r="X155" s="155">
        <v>0</v>
      </c>
      <c r="Y155" s="155">
        <v>0</v>
      </c>
      <c r="Z155" s="155">
        <v>0</v>
      </c>
      <c r="AA155" s="155">
        <v>0</v>
      </c>
      <c r="AB155" s="155">
        <v>0</v>
      </c>
      <c r="AC155" s="155">
        <v>0</v>
      </c>
      <c r="AD155" s="155">
        <v>0</v>
      </c>
      <c r="AE155" s="155">
        <v>0</v>
      </c>
      <c r="AF155" s="155">
        <v>0</v>
      </c>
      <c r="AG155" s="155">
        <v>0</v>
      </c>
      <c r="AH155" s="155">
        <v>0</v>
      </c>
      <c r="AI155" s="155">
        <v>0</v>
      </c>
      <c r="AJ155" s="155">
        <v>0</v>
      </c>
      <c r="AK155" s="155">
        <v>0</v>
      </c>
      <c r="AL155" s="155">
        <v>0</v>
      </c>
      <c r="AM155" s="155">
        <v>0</v>
      </c>
      <c r="AN155" s="155">
        <v>0</v>
      </c>
      <c r="AO155" s="155">
        <v>0</v>
      </c>
      <c r="AP155" s="155">
        <v>0</v>
      </c>
      <c r="AQ155" s="155">
        <v>0</v>
      </c>
      <c r="AR155" s="155">
        <v>0</v>
      </c>
      <c r="AS155" s="155">
        <v>0</v>
      </c>
      <c r="AT155" s="155">
        <v>0</v>
      </c>
      <c r="AU155" s="155">
        <v>0</v>
      </c>
      <c r="AV155" s="46">
        <v>0</v>
      </c>
      <c r="AW155" s="155">
        <v>0</v>
      </c>
      <c r="AX155" s="155">
        <v>0</v>
      </c>
      <c r="AY155" s="155">
        <v>0</v>
      </c>
      <c r="AZ155" s="155">
        <v>0</v>
      </c>
      <c r="BA155" s="155">
        <v>0</v>
      </c>
      <c r="BB155" s="155">
        <v>0</v>
      </c>
      <c r="BC155" s="155">
        <v>0</v>
      </c>
      <c r="BD155" s="155">
        <v>0</v>
      </c>
      <c r="BE155" s="155">
        <v>0</v>
      </c>
      <c r="BF155" s="155">
        <v>0</v>
      </c>
      <c r="BG155" s="155">
        <v>0</v>
      </c>
    </row>
    <row r="156" spans="2:59" ht="15.75" customHeight="1" x14ac:dyDescent="0.25">
      <c r="B156" s="159" t="s">
        <v>376</v>
      </c>
      <c r="C156" s="75" t="s">
        <v>384</v>
      </c>
      <c r="D156" s="83">
        <v>0</v>
      </c>
      <c r="E156" s="119">
        <v>0</v>
      </c>
      <c r="F156" s="83">
        <v>0</v>
      </c>
      <c r="G156" s="83">
        <v>0</v>
      </c>
      <c r="H156" s="83">
        <v>0</v>
      </c>
      <c r="I156" s="83">
        <v>0</v>
      </c>
      <c r="J156" s="155">
        <v>0</v>
      </c>
      <c r="K156" s="155">
        <v>0</v>
      </c>
      <c r="L156" s="155">
        <v>0</v>
      </c>
      <c r="M156" s="155">
        <v>0</v>
      </c>
      <c r="N156" s="155">
        <v>0</v>
      </c>
      <c r="O156" s="155">
        <v>0</v>
      </c>
      <c r="P156" s="155">
        <v>0</v>
      </c>
      <c r="Q156" s="155">
        <v>0</v>
      </c>
      <c r="R156" s="155">
        <v>0</v>
      </c>
      <c r="S156" s="155">
        <v>0</v>
      </c>
      <c r="T156" s="155">
        <v>0</v>
      </c>
      <c r="U156" s="155">
        <v>0</v>
      </c>
      <c r="V156" s="155">
        <v>0</v>
      </c>
      <c r="W156" s="46">
        <v>0</v>
      </c>
      <c r="X156" s="155">
        <v>0</v>
      </c>
      <c r="Y156" s="155">
        <v>0</v>
      </c>
      <c r="Z156" s="155">
        <v>0</v>
      </c>
      <c r="AA156" s="155">
        <v>0</v>
      </c>
      <c r="AB156" s="155">
        <v>0</v>
      </c>
      <c r="AC156" s="155">
        <v>0</v>
      </c>
      <c r="AD156" s="155">
        <v>0</v>
      </c>
      <c r="AE156" s="155">
        <v>0</v>
      </c>
      <c r="AF156" s="155">
        <v>0</v>
      </c>
      <c r="AG156" s="155">
        <v>0</v>
      </c>
      <c r="AH156" s="155">
        <v>0</v>
      </c>
      <c r="AI156" s="155">
        <v>0</v>
      </c>
      <c r="AJ156" s="155">
        <v>0</v>
      </c>
      <c r="AK156" s="155">
        <v>0</v>
      </c>
      <c r="AL156" s="155">
        <v>0</v>
      </c>
      <c r="AM156" s="155">
        <v>0</v>
      </c>
      <c r="AN156" s="155">
        <v>0</v>
      </c>
      <c r="AO156" s="155">
        <v>0</v>
      </c>
      <c r="AP156" s="155">
        <v>0</v>
      </c>
      <c r="AQ156" s="155">
        <v>0</v>
      </c>
      <c r="AR156" s="155">
        <v>0</v>
      </c>
      <c r="AS156" s="155">
        <v>0</v>
      </c>
      <c r="AT156" s="155">
        <v>0</v>
      </c>
      <c r="AU156" s="155">
        <v>0</v>
      </c>
      <c r="AV156" s="46">
        <v>0</v>
      </c>
      <c r="AW156" s="155">
        <v>0</v>
      </c>
      <c r="AX156" s="155">
        <v>0</v>
      </c>
      <c r="AY156" s="155">
        <v>0</v>
      </c>
      <c r="AZ156" s="155">
        <v>0</v>
      </c>
      <c r="BA156" s="155">
        <v>0</v>
      </c>
      <c r="BB156" s="155">
        <v>0</v>
      </c>
      <c r="BC156" s="155">
        <v>0</v>
      </c>
      <c r="BD156" s="155">
        <v>0</v>
      </c>
      <c r="BE156" s="155">
        <v>0</v>
      </c>
      <c r="BF156" s="155">
        <v>0</v>
      </c>
      <c r="BG156" s="155">
        <v>0</v>
      </c>
    </row>
    <row r="157" spans="2:59" ht="15.75" customHeight="1" x14ac:dyDescent="0.25">
      <c r="B157" s="159" t="s">
        <v>378</v>
      </c>
      <c r="C157" s="75" t="s">
        <v>386</v>
      </c>
      <c r="D157" s="83">
        <v>0</v>
      </c>
      <c r="E157" s="119">
        <v>0</v>
      </c>
      <c r="F157" s="83">
        <v>0</v>
      </c>
      <c r="G157" s="83">
        <v>0</v>
      </c>
      <c r="H157" s="83">
        <v>0</v>
      </c>
      <c r="I157" s="83">
        <v>0</v>
      </c>
      <c r="J157" s="155">
        <v>0</v>
      </c>
      <c r="K157" s="155">
        <v>0</v>
      </c>
      <c r="L157" s="155">
        <v>0</v>
      </c>
      <c r="M157" s="155">
        <v>0</v>
      </c>
      <c r="N157" s="155">
        <v>0</v>
      </c>
      <c r="O157" s="155">
        <v>0</v>
      </c>
      <c r="P157" s="155">
        <v>0</v>
      </c>
      <c r="Q157" s="155">
        <v>0</v>
      </c>
      <c r="R157" s="155">
        <v>0</v>
      </c>
      <c r="S157" s="155">
        <v>0</v>
      </c>
      <c r="T157" s="155">
        <v>0</v>
      </c>
      <c r="U157" s="155">
        <v>0</v>
      </c>
      <c r="V157" s="155">
        <v>0</v>
      </c>
      <c r="W157" s="46">
        <v>0</v>
      </c>
      <c r="X157" s="155">
        <v>0</v>
      </c>
      <c r="Y157" s="155">
        <v>0</v>
      </c>
      <c r="Z157" s="155">
        <v>0</v>
      </c>
      <c r="AA157" s="155">
        <v>0</v>
      </c>
      <c r="AB157" s="155">
        <v>0</v>
      </c>
      <c r="AC157" s="155">
        <v>0</v>
      </c>
      <c r="AD157" s="155">
        <v>0</v>
      </c>
      <c r="AE157" s="155">
        <v>0</v>
      </c>
      <c r="AF157" s="155">
        <v>0</v>
      </c>
      <c r="AG157" s="155">
        <v>0</v>
      </c>
      <c r="AH157" s="155">
        <v>0</v>
      </c>
      <c r="AI157" s="155">
        <v>0</v>
      </c>
      <c r="AJ157" s="155">
        <v>0</v>
      </c>
      <c r="AK157" s="155">
        <v>0</v>
      </c>
      <c r="AL157" s="155">
        <v>0</v>
      </c>
      <c r="AM157" s="155">
        <v>0</v>
      </c>
      <c r="AN157" s="155">
        <v>0</v>
      </c>
      <c r="AO157" s="155">
        <v>0</v>
      </c>
      <c r="AP157" s="155">
        <v>0</v>
      </c>
      <c r="AQ157" s="155">
        <v>0</v>
      </c>
      <c r="AR157" s="155">
        <v>0</v>
      </c>
      <c r="AS157" s="155">
        <v>0</v>
      </c>
      <c r="AT157" s="155">
        <v>0</v>
      </c>
      <c r="AU157" s="155">
        <v>0</v>
      </c>
      <c r="AV157" s="46">
        <v>0</v>
      </c>
      <c r="AW157" s="155">
        <v>0</v>
      </c>
      <c r="AX157" s="155">
        <v>0</v>
      </c>
      <c r="AY157" s="155">
        <v>0</v>
      </c>
      <c r="AZ157" s="155">
        <v>0</v>
      </c>
      <c r="BA157" s="155">
        <v>0</v>
      </c>
      <c r="BB157" s="155">
        <v>0</v>
      </c>
      <c r="BC157" s="155">
        <v>0</v>
      </c>
      <c r="BD157" s="155">
        <v>0</v>
      </c>
      <c r="BE157" s="155">
        <v>0</v>
      </c>
      <c r="BF157" s="155">
        <v>0</v>
      </c>
      <c r="BG157" s="155">
        <v>0</v>
      </c>
    </row>
    <row r="158" spans="2:59" ht="15.75" customHeight="1" x14ac:dyDescent="0.25">
      <c r="B158" s="159" t="s">
        <v>379</v>
      </c>
      <c r="C158" s="75" t="s">
        <v>388</v>
      </c>
      <c r="D158" s="83">
        <v>0</v>
      </c>
      <c r="E158" s="119">
        <v>0</v>
      </c>
      <c r="F158" s="83">
        <v>0</v>
      </c>
      <c r="G158" s="83">
        <v>0</v>
      </c>
      <c r="H158" s="83">
        <v>0</v>
      </c>
      <c r="I158" s="83">
        <v>0</v>
      </c>
      <c r="J158" s="155">
        <v>0</v>
      </c>
      <c r="K158" s="92">
        <v>0</v>
      </c>
      <c r="L158" s="155">
        <v>0</v>
      </c>
      <c r="M158" s="155">
        <v>0</v>
      </c>
      <c r="N158" s="155">
        <v>0</v>
      </c>
      <c r="O158" s="155">
        <v>0</v>
      </c>
      <c r="P158" s="155">
        <v>0</v>
      </c>
      <c r="Q158" s="155">
        <v>0</v>
      </c>
      <c r="R158" s="155">
        <v>0</v>
      </c>
      <c r="S158" s="155">
        <v>0</v>
      </c>
      <c r="T158" s="155">
        <v>0</v>
      </c>
      <c r="U158" s="155">
        <v>0</v>
      </c>
      <c r="V158" s="155">
        <v>0</v>
      </c>
      <c r="W158" s="46">
        <v>0</v>
      </c>
      <c r="X158" s="155">
        <v>0</v>
      </c>
      <c r="Y158" s="92">
        <v>0</v>
      </c>
      <c r="Z158" s="155">
        <v>0</v>
      </c>
      <c r="AA158" s="155">
        <v>0</v>
      </c>
      <c r="AB158" s="155">
        <v>0</v>
      </c>
      <c r="AC158" s="155">
        <v>0</v>
      </c>
      <c r="AD158" s="155">
        <v>0</v>
      </c>
      <c r="AE158" s="155">
        <v>0</v>
      </c>
      <c r="AF158" s="155">
        <v>0</v>
      </c>
      <c r="AG158" s="155">
        <v>0</v>
      </c>
      <c r="AH158" s="155">
        <v>0</v>
      </c>
      <c r="AI158" s="155">
        <v>0</v>
      </c>
      <c r="AJ158" s="92">
        <v>0</v>
      </c>
      <c r="AK158" s="155">
        <v>0</v>
      </c>
      <c r="AL158" s="155">
        <v>0</v>
      </c>
      <c r="AM158" s="155">
        <v>0</v>
      </c>
      <c r="AN158" s="155">
        <v>0</v>
      </c>
      <c r="AO158" s="155">
        <v>0</v>
      </c>
      <c r="AP158" s="155">
        <v>0</v>
      </c>
      <c r="AQ158" s="155">
        <v>0</v>
      </c>
      <c r="AR158" s="155">
        <v>0</v>
      </c>
      <c r="AS158" s="155">
        <v>0</v>
      </c>
      <c r="AT158" s="155">
        <v>0</v>
      </c>
      <c r="AU158" s="155">
        <v>0</v>
      </c>
      <c r="AV158" s="46">
        <v>0</v>
      </c>
      <c r="AW158" s="155">
        <v>0</v>
      </c>
      <c r="AX158" s="92">
        <v>0</v>
      </c>
      <c r="AY158" s="155">
        <v>0</v>
      </c>
      <c r="AZ158" s="155">
        <v>0</v>
      </c>
      <c r="BA158" s="155">
        <v>0</v>
      </c>
      <c r="BB158" s="155">
        <v>0</v>
      </c>
      <c r="BC158" s="155">
        <v>0</v>
      </c>
      <c r="BD158" s="155">
        <v>0</v>
      </c>
      <c r="BE158" s="155">
        <v>0</v>
      </c>
      <c r="BF158" s="155">
        <v>0</v>
      </c>
      <c r="BG158" s="155">
        <v>0</v>
      </c>
    </row>
    <row r="159" spans="2:59" ht="15.75" customHeight="1" x14ac:dyDescent="0.25">
      <c r="B159" s="159" t="s">
        <v>381</v>
      </c>
      <c r="C159" s="75" t="s">
        <v>390</v>
      </c>
      <c r="D159" s="83">
        <v>0</v>
      </c>
      <c r="E159" s="119">
        <v>0</v>
      </c>
      <c r="F159" s="83">
        <v>0</v>
      </c>
      <c r="G159" s="83">
        <v>0</v>
      </c>
      <c r="H159" s="83">
        <v>0</v>
      </c>
      <c r="I159" s="83">
        <v>0</v>
      </c>
      <c r="J159" s="154">
        <v>0</v>
      </c>
      <c r="K159" s="154">
        <v>0</v>
      </c>
      <c r="L159" s="154">
        <v>0</v>
      </c>
      <c r="M159" s="154">
        <v>0</v>
      </c>
      <c r="N159" s="154">
        <v>0</v>
      </c>
      <c r="O159" s="154">
        <v>0</v>
      </c>
      <c r="P159" s="154">
        <v>0</v>
      </c>
      <c r="Q159" s="154">
        <v>0</v>
      </c>
      <c r="R159" s="154">
        <v>0</v>
      </c>
      <c r="S159" s="154">
        <v>0</v>
      </c>
      <c r="T159" s="154">
        <v>0</v>
      </c>
      <c r="U159" s="154">
        <v>0</v>
      </c>
      <c r="V159" s="154">
        <v>0</v>
      </c>
      <c r="W159" s="154">
        <v>0</v>
      </c>
      <c r="X159" s="154">
        <v>0</v>
      </c>
      <c r="Y159" s="154">
        <v>0</v>
      </c>
      <c r="Z159" s="154">
        <v>0</v>
      </c>
      <c r="AA159" s="154">
        <v>0</v>
      </c>
      <c r="AB159" s="154">
        <v>0</v>
      </c>
      <c r="AC159" s="154">
        <v>0</v>
      </c>
      <c r="AD159" s="154">
        <v>0</v>
      </c>
      <c r="AE159" s="154">
        <v>0</v>
      </c>
      <c r="AF159" s="154">
        <v>0</v>
      </c>
      <c r="AG159" s="154">
        <v>0</v>
      </c>
      <c r="AH159" s="154">
        <v>0</v>
      </c>
      <c r="AI159" s="154">
        <v>0</v>
      </c>
      <c r="AJ159" s="154">
        <v>0</v>
      </c>
      <c r="AK159" s="154">
        <v>0</v>
      </c>
      <c r="AL159" s="154">
        <v>0</v>
      </c>
      <c r="AM159" s="154">
        <v>0</v>
      </c>
      <c r="AN159" s="154">
        <v>0</v>
      </c>
      <c r="AO159" s="154">
        <v>0</v>
      </c>
      <c r="AP159" s="154">
        <v>0</v>
      </c>
      <c r="AQ159" s="154">
        <v>0</v>
      </c>
      <c r="AR159" s="154">
        <v>0</v>
      </c>
      <c r="AS159" s="154">
        <v>0</v>
      </c>
      <c r="AT159" s="154">
        <v>0</v>
      </c>
      <c r="AU159" s="154">
        <v>0</v>
      </c>
      <c r="AV159" s="154">
        <v>0</v>
      </c>
      <c r="AW159" s="154">
        <v>0</v>
      </c>
      <c r="AX159" s="154">
        <v>0</v>
      </c>
      <c r="AY159" s="154">
        <v>0</v>
      </c>
      <c r="AZ159" s="154">
        <v>0</v>
      </c>
      <c r="BA159" s="154">
        <v>0</v>
      </c>
      <c r="BB159" s="154">
        <v>0</v>
      </c>
      <c r="BC159" s="154">
        <v>0</v>
      </c>
      <c r="BD159" s="154">
        <v>0</v>
      </c>
      <c r="BE159" s="154">
        <v>0</v>
      </c>
      <c r="BF159" s="154">
        <v>0</v>
      </c>
      <c r="BG159" s="154">
        <v>0</v>
      </c>
    </row>
    <row r="160" spans="2:59" ht="15.75" customHeight="1" x14ac:dyDescent="0.25">
      <c r="B160" s="159" t="s">
        <v>383</v>
      </c>
      <c r="C160" s="75" t="s">
        <v>392</v>
      </c>
      <c r="D160" s="83">
        <v>0</v>
      </c>
      <c r="E160" s="119">
        <v>0</v>
      </c>
      <c r="F160" s="83">
        <v>0</v>
      </c>
      <c r="G160" s="83">
        <v>0</v>
      </c>
      <c r="H160" s="83">
        <v>0</v>
      </c>
      <c r="I160" s="83">
        <v>0</v>
      </c>
      <c r="J160" s="155">
        <v>0</v>
      </c>
      <c r="K160" s="155">
        <v>0</v>
      </c>
      <c r="L160" s="155">
        <v>0</v>
      </c>
      <c r="M160" s="155">
        <v>0</v>
      </c>
      <c r="N160" s="155">
        <v>0</v>
      </c>
      <c r="O160" s="155">
        <v>0</v>
      </c>
      <c r="P160" s="155">
        <v>0</v>
      </c>
      <c r="Q160" s="155">
        <v>0</v>
      </c>
      <c r="R160" s="155">
        <v>0</v>
      </c>
      <c r="S160" s="155">
        <v>0</v>
      </c>
      <c r="T160" s="155">
        <v>0</v>
      </c>
      <c r="U160" s="155">
        <v>0</v>
      </c>
      <c r="V160" s="155">
        <v>0</v>
      </c>
      <c r="W160" s="46">
        <v>0</v>
      </c>
      <c r="X160" s="155">
        <v>0</v>
      </c>
      <c r="Y160" s="155">
        <v>0</v>
      </c>
      <c r="Z160" s="155">
        <v>0</v>
      </c>
      <c r="AA160" s="155">
        <v>0</v>
      </c>
      <c r="AB160" s="155">
        <v>0</v>
      </c>
      <c r="AC160" s="155">
        <v>0</v>
      </c>
      <c r="AD160" s="155">
        <v>0</v>
      </c>
      <c r="AE160" s="155">
        <v>0</v>
      </c>
      <c r="AF160" s="155">
        <v>0</v>
      </c>
      <c r="AG160" s="155">
        <v>0</v>
      </c>
      <c r="AH160" s="155">
        <v>0</v>
      </c>
      <c r="AI160" s="155">
        <v>0</v>
      </c>
      <c r="AJ160" s="155">
        <v>0</v>
      </c>
      <c r="AK160" s="155">
        <v>0</v>
      </c>
      <c r="AL160" s="155">
        <v>0</v>
      </c>
      <c r="AM160" s="155">
        <v>0</v>
      </c>
      <c r="AN160" s="155">
        <v>0</v>
      </c>
      <c r="AO160" s="155">
        <v>0</v>
      </c>
      <c r="AP160" s="155">
        <v>0</v>
      </c>
      <c r="AQ160" s="155">
        <v>0</v>
      </c>
      <c r="AR160" s="155">
        <v>0</v>
      </c>
      <c r="AS160" s="155">
        <v>0</v>
      </c>
      <c r="AT160" s="155">
        <v>0</v>
      </c>
      <c r="AU160" s="155">
        <v>0</v>
      </c>
      <c r="AV160" s="46">
        <v>0</v>
      </c>
      <c r="AW160" s="155">
        <v>0</v>
      </c>
      <c r="AX160" s="155">
        <v>0</v>
      </c>
      <c r="AY160" s="155">
        <v>0</v>
      </c>
      <c r="AZ160" s="155">
        <v>0</v>
      </c>
      <c r="BA160" s="155">
        <v>0</v>
      </c>
      <c r="BB160" s="155">
        <v>0</v>
      </c>
      <c r="BC160" s="155">
        <v>0</v>
      </c>
      <c r="BD160" s="155">
        <v>0</v>
      </c>
      <c r="BE160" s="155">
        <v>0</v>
      </c>
      <c r="BF160" s="155">
        <v>0</v>
      </c>
      <c r="BG160" s="155">
        <v>0</v>
      </c>
    </row>
    <row r="161" spans="2:59" ht="15.75" customHeight="1" x14ac:dyDescent="0.25">
      <c r="B161" s="159" t="s">
        <v>385</v>
      </c>
      <c r="C161" s="75" t="s">
        <v>394</v>
      </c>
      <c r="D161" s="83">
        <v>0</v>
      </c>
      <c r="E161" s="119">
        <v>0</v>
      </c>
      <c r="F161" s="83">
        <v>0</v>
      </c>
      <c r="G161" s="83">
        <v>0</v>
      </c>
      <c r="H161" s="83">
        <v>0</v>
      </c>
      <c r="I161" s="83">
        <v>0</v>
      </c>
      <c r="J161" s="155">
        <v>0</v>
      </c>
      <c r="K161" s="155">
        <v>0</v>
      </c>
      <c r="L161" s="155">
        <v>0</v>
      </c>
      <c r="M161" s="155">
        <v>0</v>
      </c>
      <c r="N161" s="155">
        <v>0</v>
      </c>
      <c r="O161" s="155">
        <v>0</v>
      </c>
      <c r="P161" s="155">
        <v>0</v>
      </c>
      <c r="Q161" s="155">
        <v>0</v>
      </c>
      <c r="R161" s="155">
        <v>0</v>
      </c>
      <c r="S161" s="155">
        <v>0</v>
      </c>
      <c r="T161" s="155">
        <v>0</v>
      </c>
      <c r="U161" s="155">
        <v>0</v>
      </c>
      <c r="V161" s="155">
        <v>0</v>
      </c>
      <c r="W161" s="46">
        <v>0</v>
      </c>
      <c r="X161" s="155">
        <v>0</v>
      </c>
      <c r="Y161" s="155">
        <v>0</v>
      </c>
      <c r="Z161" s="155">
        <v>0</v>
      </c>
      <c r="AA161" s="155">
        <v>0</v>
      </c>
      <c r="AB161" s="155">
        <v>0</v>
      </c>
      <c r="AC161" s="155">
        <v>0</v>
      </c>
      <c r="AD161" s="155">
        <v>0</v>
      </c>
      <c r="AE161" s="155">
        <v>0</v>
      </c>
      <c r="AF161" s="155">
        <v>0</v>
      </c>
      <c r="AG161" s="155">
        <v>0</v>
      </c>
      <c r="AH161" s="155">
        <v>0</v>
      </c>
      <c r="AI161" s="155">
        <v>0</v>
      </c>
      <c r="AJ161" s="155">
        <v>0</v>
      </c>
      <c r="AK161" s="155">
        <v>0</v>
      </c>
      <c r="AL161" s="155">
        <v>0</v>
      </c>
      <c r="AM161" s="155">
        <v>0</v>
      </c>
      <c r="AN161" s="155">
        <v>0</v>
      </c>
      <c r="AO161" s="155">
        <v>0</v>
      </c>
      <c r="AP161" s="155">
        <v>0</v>
      </c>
      <c r="AQ161" s="155">
        <v>0</v>
      </c>
      <c r="AR161" s="155">
        <v>0</v>
      </c>
      <c r="AS161" s="155">
        <v>0</v>
      </c>
      <c r="AT161" s="155">
        <v>0</v>
      </c>
      <c r="AU161" s="155">
        <v>0</v>
      </c>
      <c r="AV161" s="46">
        <v>0</v>
      </c>
      <c r="AW161" s="155">
        <v>0</v>
      </c>
      <c r="AX161" s="155">
        <v>0</v>
      </c>
      <c r="AY161" s="155">
        <v>0</v>
      </c>
      <c r="AZ161" s="155">
        <v>0</v>
      </c>
      <c r="BA161" s="155">
        <v>0</v>
      </c>
      <c r="BB161" s="155">
        <v>0</v>
      </c>
      <c r="BC161" s="155">
        <v>0</v>
      </c>
      <c r="BD161" s="155">
        <v>0</v>
      </c>
      <c r="BE161" s="155">
        <v>0</v>
      </c>
      <c r="BF161" s="155">
        <v>0</v>
      </c>
      <c r="BG161" s="155">
        <v>0</v>
      </c>
    </row>
    <row r="162" spans="2:59" ht="15.75" customHeight="1" x14ac:dyDescent="0.25">
      <c r="B162" s="159" t="s">
        <v>387</v>
      </c>
      <c r="C162" s="75" t="s">
        <v>396</v>
      </c>
      <c r="D162" s="83">
        <v>0</v>
      </c>
      <c r="E162" s="119">
        <v>0</v>
      </c>
      <c r="F162" s="83">
        <v>0</v>
      </c>
      <c r="G162" s="83">
        <v>0</v>
      </c>
      <c r="H162" s="83">
        <v>0</v>
      </c>
      <c r="I162" s="83">
        <v>0</v>
      </c>
      <c r="J162" s="155">
        <v>0</v>
      </c>
      <c r="K162" s="155">
        <v>0</v>
      </c>
      <c r="L162" s="155">
        <v>0</v>
      </c>
      <c r="M162" s="155">
        <v>0</v>
      </c>
      <c r="N162" s="155">
        <v>0</v>
      </c>
      <c r="O162" s="155">
        <v>0</v>
      </c>
      <c r="P162" s="155">
        <v>0</v>
      </c>
      <c r="Q162" s="155">
        <v>0</v>
      </c>
      <c r="R162" s="155">
        <v>0</v>
      </c>
      <c r="S162" s="155">
        <v>0</v>
      </c>
      <c r="T162" s="155">
        <v>0</v>
      </c>
      <c r="U162" s="155">
        <v>0</v>
      </c>
      <c r="V162" s="155">
        <v>0</v>
      </c>
      <c r="W162" s="46">
        <v>0</v>
      </c>
      <c r="X162" s="155">
        <v>0</v>
      </c>
      <c r="Y162" s="155">
        <v>0</v>
      </c>
      <c r="Z162" s="155">
        <v>0</v>
      </c>
      <c r="AA162" s="155">
        <v>0</v>
      </c>
      <c r="AB162" s="155">
        <v>0</v>
      </c>
      <c r="AC162" s="155">
        <v>0</v>
      </c>
      <c r="AD162" s="155">
        <v>0</v>
      </c>
      <c r="AE162" s="155">
        <v>0</v>
      </c>
      <c r="AF162" s="155">
        <v>0</v>
      </c>
      <c r="AG162" s="155">
        <v>0</v>
      </c>
      <c r="AH162" s="155">
        <v>0</v>
      </c>
      <c r="AI162" s="155">
        <v>0</v>
      </c>
      <c r="AJ162" s="155">
        <v>0</v>
      </c>
      <c r="AK162" s="155">
        <v>0</v>
      </c>
      <c r="AL162" s="155">
        <v>0</v>
      </c>
      <c r="AM162" s="155">
        <v>0</v>
      </c>
      <c r="AN162" s="155">
        <v>0</v>
      </c>
      <c r="AO162" s="155">
        <v>0</v>
      </c>
      <c r="AP162" s="155">
        <v>0</v>
      </c>
      <c r="AQ162" s="155">
        <v>0</v>
      </c>
      <c r="AR162" s="155">
        <v>0</v>
      </c>
      <c r="AS162" s="155">
        <v>0</v>
      </c>
      <c r="AT162" s="155">
        <v>0</v>
      </c>
      <c r="AU162" s="155">
        <v>0</v>
      </c>
      <c r="AV162" s="46">
        <v>0</v>
      </c>
      <c r="AW162" s="155">
        <v>0</v>
      </c>
      <c r="AX162" s="155">
        <v>0</v>
      </c>
      <c r="AY162" s="155">
        <v>0</v>
      </c>
      <c r="AZ162" s="155">
        <v>0</v>
      </c>
      <c r="BA162" s="155">
        <v>0</v>
      </c>
      <c r="BB162" s="155">
        <v>0</v>
      </c>
      <c r="BC162" s="155">
        <v>0</v>
      </c>
      <c r="BD162" s="155">
        <v>0</v>
      </c>
      <c r="BE162" s="155">
        <v>0</v>
      </c>
      <c r="BF162" s="155">
        <v>0</v>
      </c>
      <c r="BG162" s="155">
        <v>0</v>
      </c>
    </row>
    <row r="163" spans="2:59" ht="15.75" customHeight="1" x14ac:dyDescent="0.25">
      <c r="B163" s="159" t="s">
        <v>389</v>
      </c>
      <c r="C163" s="75" t="s">
        <v>398</v>
      </c>
      <c r="D163" s="83">
        <v>4</v>
      </c>
      <c r="E163" s="119">
        <v>0</v>
      </c>
      <c r="F163" s="83">
        <v>2</v>
      </c>
      <c r="G163" s="83">
        <v>2</v>
      </c>
      <c r="H163" s="83">
        <v>4</v>
      </c>
      <c r="I163" s="83">
        <v>0</v>
      </c>
      <c r="J163" s="155">
        <v>0</v>
      </c>
      <c r="K163" s="155">
        <v>0</v>
      </c>
      <c r="L163" s="155">
        <v>0</v>
      </c>
      <c r="M163" s="155">
        <v>0</v>
      </c>
      <c r="N163" s="155">
        <v>0</v>
      </c>
      <c r="O163" s="155">
        <v>0</v>
      </c>
      <c r="P163" s="155">
        <v>2</v>
      </c>
      <c r="Q163" s="155">
        <v>2</v>
      </c>
      <c r="R163" s="155">
        <v>4</v>
      </c>
      <c r="S163" s="155">
        <v>0</v>
      </c>
      <c r="T163" s="155">
        <v>0</v>
      </c>
      <c r="U163" s="155">
        <v>0</v>
      </c>
      <c r="V163" s="155">
        <v>0</v>
      </c>
      <c r="W163" s="46">
        <v>0</v>
      </c>
      <c r="X163" s="155">
        <v>0</v>
      </c>
      <c r="Y163" s="155">
        <v>0</v>
      </c>
      <c r="Z163" s="155">
        <v>0</v>
      </c>
      <c r="AA163" s="155">
        <v>0</v>
      </c>
      <c r="AB163" s="155">
        <v>0</v>
      </c>
      <c r="AC163" s="155">
        <v>0</v>
      </c>
      <c r="AD163" s="155">
        <v>0</v>
      </c>
      <c r="AE163" s="155">
        <v>0</v>
      </c>
      <c r="AF163" s="155">
        <v>0</v>
      </c>
      <c r="AG163" s="155">
        <v>0</v>
      </c>
      <c r="AH163" s="155">
        <v>0</v>
      </c>
      <c r="AI163" s="155">
        <v>0</v>
      </c>
      <c r="AJ163" s="155">
        <v>0</v>
      </c>
      <c r="AK163" s="155">
        <v>0</v>
      </c>
      <c r="AL163" s="155">
        <v>0</v>
      </c>
      <c r="AM163" s="155">
        <v>0</v>
      </c>
      <c r="AN163" s="155">
        <v>0</v>
      </c>
      <c r="AO163" s="155">
        <v>0</v>
      </c>
      <c r="AP163" s="155">
        <v>0</v>
      </c>
      <c r="AQ163" s="155">
        <v>0</v>
      </c>
      <c r="AR163" s="155">
        <v>0</v>
      </c>
      <c r="AS163" s="155">
        <v>0</v>
      </c>
      <c r="AT163" s="155">
        <v>0</v>
      </c>
      <c r="AU163" s="155">
        <v>0</v>
      </c>
      <c r="AV163" s="46">
        <v>0</v>
      </c>
      <c r="AW163" s="155">
        <v>0</v>
      </c>
      <c r="AX163" s="155">
        <v>0</v>
      </c>
      <c r="AY163" s="155">
        <v>0</v>
      </c>
      <c r="AZ163" s="155">
        <v>0</v>
      </c>
      <c r="BA163" s="155">
        <v>0</v>
      </c>
      <c r="BB163" s="155">
        <v>0</v>
      </c>
      <c r="BC163" s="155">
        <v>0</v>
      </c>
      <c r="BD163" s="155">
        <v>0</v>
      </c>
      <c r="BE163" s="155">
        <v>0</v>
      </c>
      <c r="BF163" s="155">
        <v>0</v>
      </c>
      <c r="BG163" s="155">
        <v>0</v>
      </c>
    </row>
    <row r="164" spans="2:59" ht="15.75" customHeight="1" x14ac:dyDescent="0.25">
      <c r="B164" s="159" t="s">
        <v>391</v>
      </c>
      <c r="C164" s="75" t="s">
        <v>400</v>
      </c>
      <c r="D164" s="83">
        <v>0</v>
      </c>
      <c r="E164" s="119">
        <v>0</v>
      </c>
      <c r="F164" s="83">
        <v>0</v>
      </c>
      <c r="G164" s="83">
        <v>0</v>
      </c>
      <c r="H164" s="83">
        <v>0</v>
      </c>
      <c r="I164" s="83">
        <v>0</v>
      </c>
      <c r="J164" s="155">
        <v>0</v>
      </c>
      <c r="K164" s="155">
        <v>0</v>
      </c>
      <c r="L164" s="155">
        <v>0</v>
      </c>
      <c r="M164" s="155">
        <v>0</v>
      </c>
      <c r="N164" s="155">
        <v>0</v>
      </c>
      <c r="O164" s="155">
        <v>0</v>
      </c>
      <c r="P164" s="155">
        <v>0</v>
      </c>
      <c r="Q164" s="155">
        <v>0</v>
      </c>
      <c r="R164" s="155">
        <v>0</v>
      </c>
      <c r="S164" s="155">
        <v>0</v>
      </c>
      <c r="T164" s="155">
        <v>0</v>
      </c>
      <c r="U164" s="155">
        <v>0</v>
      </c>
      <c r="V164" s="155">
        <v>0</v>
      </c>
      <c r="W164" s="46">
        <v>0</v>
      </c>
      <c r="X164" s="155">
        <v>0</v>
      </c>
      <c r="Y164" s="155">
        <v>0</v>
      </c>
      <c r="Z164" s="155">
        <v>0</v>
      </c>
      <c r="AA164" s="155">
        <v>0</v>
      </c>
      <c r="AB164" s="155">
        <v>0</v>
      </c>
      <c r="AC164" s="155">
        <v>0</v>
      </c>
      <c r="AD164" s="155">
        <v>0</v>
      </c>
      <c r="AE164" s="155">
        <v>0</v>
      </c>
      <c r="AF164" s="155">
        <v>0</v>
      </c>
      <c r="AG164" s="155">
        <v>0</v>
      </c>
      <c r="AH164" s="155">
        <v>0</v>
      </c>
      <c r="AI164" s="155">
        <v>0</v>
      </c>
      <c r="AJ164" s="155">
        <v>0</v>
      </c>
      <c r="AK164" s="155">
        <v>0</v>
      </c>
      <c r="AL164" s="155">
        <v>0</v>
      </c>
      <c r="AM164" s="155">
        <v>0</v>
      </c>
      <c r="AN164" s="155">
        <v>0</v>
      </c>
      <c r="AO164" s="155">
        <v>0</v>
      </c>
      <c r="AP164" s="155">
        <v>0</v>
      </c>
      <c r="AQ164" s="155">
        <v>0</v>
      </c>
      <c r="AR164" s="155">
        <v>0</v>
      </c>
      <c r="AS164" s="155">
        <v>0</v>
      </c>
      <c r="AT164" s="155">
        <v>0</v>
      </c>
      <c r="AU164" s="155">
        <v>0</v>
      </c>
      <c r="AV164" s="46">
        <v>0</v>
      </c>
      <c r="AW164" s="155">
        <v>0</v>
      </c>
      <c r="AX164" s="155">
        <v>0</v>
      </c>
      <c r="AY164" s="155">
        <v>0</v>
      </c>
      <c r="AZ164" s="155">
        <v>0</v>
      </c>
      <c r="BA164" s="155">
        <v>0</v>
      </c>
      <c r="BB164" s="155">
        <v>0</v>
      </c>
      <c r="BC164" s="155">
        <v>0</v>
      </c>
      <c r="BD164" s="155">
        <v>0</v>
      </c>
      <c r="BE164" s="155">
        <v>0</v>
      </c>
      <c r="BF164" s="155">
        <v>0</v>
      </c>
      <c r="BG164" s="155">
        <v>0</v>
      </c>
    </row>
    <row r="165" spans="2:59" ht="15.75" customHeight="1" x14ac:dyDescent="0.25">
      <c r="B165" s="159" t="s">
        <v>393</v>
      </c>
      <c r="C165" s="75" t="s">
        <v>402</v>
      </c>
      <c r="D165" s="83">
        <v>0</v>
      </c>
      <c r="E165" s="119">
        <v>0</v>
      </c>
      <c r="F165" s="83">
        <v>0</v>
      </c>
      <c r="G165" s="83">
        <v>0</v>
      </c>
      <c r="H165" s="83">
        <v>0</v>
      </c>
      <c r="I165" s="83">
        <v>0</v>
      </c>
      <c r="J165" s="155">
        <v>0</v>
      </c>
      <c r="K165" s="155">
        <v>0</v>
      </c>
      <c r="L165" s="155">
        <v>0</v>
      </c>
      <c r="M165" s="155">
        <v>0</v>
      </c>
      <c r="N165" s="155">
        <v>0</v>
      </c>
      <c r="O165" s="155">
        <v>0</v>
      </c>
      <c r="P165" s="155">
        <v>0</v>
      </c>
      <c r="Q165" s="155">
        <v>0</v>
      </c>
      <c r="R165" s="155">
        <v>0</v>
      </c>
      <c r="S165" s="155">
        <v>0</v>
      </c>
      <c r="T165" s="155">
        <v>0</v>
      </c>
      <c r="U165" s="155">
        <v>0</v>
      </c>
      <c r="V165" s="155">
        <v>0</v>
      </c>
      <c r="W165" s="46">
        <v>0</v>
      </c>
      <c r="X165" s="155">
        <v>0</v>
      </c>
      <c r="Y165" s="155">
        <v>0</v>
      </c>
      <c r="Z165" s="155">
        <v>0</v>
      </c>
      <c r="AA165" s="155">
        <v>0</v>
      </c>
      <c r="AB165" s="155">
        <v>0</v>
      </c>
      <c r="AC165" s="155">
        <v>0</v>
      </c>
      <c r="AD165" s="155">
        <v>0</v>
      </c>
      <c r="AE165" s="155">
        <v>0</v>
      </c>
      <c r="AF165" s="155">
        <v>0</v>
      </c>
      <c r="AG165" s="155">
        <v>0</v>
      </c>
      <c r="AH165" s="155">
        <v>0</v>
      </c>
      <c r="AI165" s="155">
        <v>0</v>
      </c>
      <c r="AJ165" s="155">
        <v>0</v>
      </c>
      <c r="AK165" s="155">
        <v>0</v>
      </c>
      <c r="AL165" s="155">
        <v>0</v>
      </c>
      <c r="AM165" s="155">
        <v>0</v>
      </c>
      <c r="AN165" s="155">
        <v>0</v>
      </c>
      <c r="AO165" s="155">
        <v>0</v>
      </c>
      <c r="AP165" s="155">
        <v>0</v>
      </c>
      <c r="AQ165" s="155">
        <v>0</v>
      </c>
      <c r="AR165" s="155">
        <v>0</v>
      </c>
      <c r="AS165" s="155">
        <v>0</v>
      </c>
      <c r="AT165" s="155">
        <v>0</v>
      </c>
      <c r="AU165" s="155">
        <v>0</v>
      </c>
      <c r="AV165" s="46">
        <v>0</v>
      </c>
      <c r="AW165" s="155">
        <v>0</v>
      </c>
      <c r="AX165" s="155">
        <v>0</v>
      </c>
      <c r="AY165" s="155">
        <v>0</v>
      </c>
      <c r="AZ165" s="155">
        <v>0</v>
      </c>
      <c r="BA165" s="155">
        <v>0</v>
      </c>
      <c r="BB165" s="155">
        <v>0</v>
      </c>
      <c r="BC165" s="155">
        <v>0</v>
      </c>
      <c r="BD165" s="155">
        <v>0</v>
      </c>
      <c r="BE165" s="155">
        <v>0</v>
      </c>
      <c r="BF165" s="155">
        <v>0</v>
      </c>
      <c r="BG165" s="155">
        <v>0</v>
      </c>
    </row>
    <row r="166" spans="2:59" ht="15.75" customHeight="1" x14ac:dyDescent="0.25">
      <c r="B166" s="159" t="s">
        <v>395</v>
      </c>
      <c r="C166" s="75" t="s">
        <v>404</v>
      </c>
      <c r="D166" s="83">
        <v>0</v>
      </c>
      <c r="E166" s="119">
        <v>0</v>
      </c>
      <c r="F166" s="83">
        <v>0</v>
      </c>
      <c r="G166" s="83">
        <v>0</v>
      </c>
      <c r="H166" s="83">
        <v>0</v>
      </c>
      <c r="I166" s="83">
        <v>12</v>
      </c>
      <c r="J166" s="155">
        <v>0</v>
      </c>
      <c r="K166" s="155">
        <v>0</v>
      </c>
      <c r="L166" s="155">
        <v>0</v>
      </c>
      <c r="M166" s="155">
        <v>0</v>
      </c>
      <c r="N166" s="155">
        <v>0</v>
      </c>
      <c r="O166" s="155">
        <v>0</v>
      </c>
      <c r="P166" s="155">
        <v>0</v>
      </c>
      <c r="Q166" s="155">
        <v>0</v>
      </c>
      <c r="R166" s="155">
        <v>0</v>
      </c>
      <c r="S166" s="155">
        <v>0</v>
      </c>
      <c r="T166" s="155">
        <v>0</v>
      </c>
      <c r="U166" s="155">
        <v>0</v>
      </c>
      <c r="V166" s="155">
        <v>0</v>
      </c>
      <c r="W166" s="46">
        <v>0</v>
      </c>
      <c r="X166" s="155">
        <v>0</v>
      </c>
      <c r="Y166" s="155">
        <v>0</v>
      </c>
      <c r="Z166" s="155">
        <v>0</v>
      </c>
      <c r="AA166" s="155">
        <v>0</v>
      </c>
      <c r="AB166" s="155">
        <v>0</v>
      </c>
      <c r="AC166" s="155">
        <v>0</v>
      </c>
      <c r="AD166" s="155">
        <v>0</v>
      </c>
      <c r="AE166" s="155">
        <v>0</v>
      </c>
      <c r="AF166" s="155">
        <v>0</v>
      </c>
      <c r="AG166" s="155">
        <v>0</v>
      </c>
      <c r="AH166" s="155">
        <v>0</v>
      </c>
      <c r="AI166" s="155">
        <v>0</v>
      </c>
      <c r="AJ166" s="155">
        <v>0</v>
      </c>
      <c r="AK166" s="155">
        <v>0</v>
      </c>
      <c r="AL166" s="155">
        <v>0</v>
      </c>
      <c r="AM166" s="155">
        <v>0</v>
      </c>
      <c r="AN166" s="155">
        <v>0</v>
      </c>
      <c r="AO166" s="155">
        <v>0</v>
      </c>
      <c r="AP166" s="155">
        <v>0</v>
      </c>
      <c r="AQ166" s="155">
        <v>0</v>
      </c>
      <c r="AR166" s="155">
        <v>0</v>
      </c>
      <c r="AS166" s="155">
        <v>0</v>
      </c>
      <c r="AT166" s="155">
        <v>0</v>
      </c>
      <c r="AU166" s="155">
        <v>0</v>
      </c>
      <c r="AV166" s="46">
        <v>0</v>
      </c>
      <c r="AW166" s="155">
        <v>0</v>
      </c>
      <c r="AX166" s="155">
        <v>0</v>
      </c>
      <c r="AY166" s="155">
        <v>0</v>
      </c>
      <c r="AZ166" s="155">
        <v>0</v>
      </c>
      <c r="BA166" s="155">
        <v>0</v>
      </c>
      <c r="BB166" s="155">
        <v>0</v>
      </c>
      <c r="BC166" s="155">
        <v>0</v>
      </c>
      <c r="BD166" s="155">
        <v>0</v>
      </c>
      <c r="BE166" s="155">
        <v>0</v>
      </c>
      <c r="BF166" s="155">
        <v>0</v>
      </c>
      <c r="BG166" s="155">
        <v>12</v>
      </c>
    </row>
    <row r="167" spans="2:59" ht="15" customHeight="1" x14ac:dyDescent="0.25">
      <c r="B167" s="159" t="s">
        <v>397</v>
      </c>
      <c r="C167" s="75" t="s">
        <v>406</v>
      </c>
      <c r="D167" s="83">
        <v>0</v>
      </c>
      <c r="E167" s="119">
        <v>0</v>
      </c>
      <c r="F167" s="83">
        <v>0</v>
      </c>
      <c r="G167" s="83">
        <v>0</v>
      </c>
      <c r="H167" s="83">
        <v>0</v>
      </c>
      <c r="I167" s="83">
        <v>0</v>
      </c>
      <c r="J167" s="155">
        <v>0</v>
      </c>
      <c r="K167" s="155">
        <v>0</v>
      </c>
      <c r="L167" s="155">
        <v>0</v>
      </c>
      <c r="M167" s="155">
        <v>0</v>
      </c>
      <c r="N167" s="155">
        <v>0</v>
      </c>
      <c r="O167" s="155">
        <v>0</v>
      </c>
      <c r="P167" s="155">
        <v>0</v>
      </c>
      <c r="Q167" s="155">
        <v>0</v>
      </c>
      <c r="R167" s="155">
        <v>0</v>
      </c>
      <c r="S167" s="155">
        <v>0</v>
      </c>
      <c r="T167" s="155">
        <v>0</v>
      </c>
      <c r="U167" s="155">
        <v>0</v>
      </c>
      <c r="V167" s="155">
        <v>0</v>
      </c>
      <c r="W167" s="46">
        <v>0</v>
      </c>
      <c r="X167" s="155">
        <v>0</v>
      </c>
      <c r="Y167" s="155">
        <v>0</v>
      </c>
      <c r="Z167" s="155">
        <v>0</v>
      </c>
      <c r="AA167" s="155">
        <v>0</v>
      </c>
      <c r="AB167" s="155">
        <v>0</v>
      </c>
      <c r="AC167" s="155">
        <v>0</v>
      </c>
      <c r="AD167" s="155">
        <v>0</v>
      </c>
      <c r="AE167" s="155">
        <v>0</v>
      </c>
      <c r="AF167" s="155">
        <v>0</v>
      </c>
      <c r="AG167" s="155">
        <v>0</v>
      </c>
      <c r="AH167" s="155">
        <v>0</v>
      </c>
      <c r="AI167" s="155">
        <v>0</v>
      </c>
      <c r="AJ167" s="155">
        <v>0</v>
      </c>
      <c r="AK167" s="155">
        <v>0</v>
      </c>
      <c r="AL167" s="155">
        <v>0</v>
      </c>
      <c r="AM167" s="155">
        <v>0</v>
      </c>
      <c r="AN167" s="155">
        <v>0</v>
      </c>
      <c r="AO167" s="155">
        <v>0</v>
      </c>
      <c r="AP167" s="155">
        <v>0</v>
      </c>
      <c r="AQ167" s="155">
        <v>0</v>
      </c>
      <c r="AR167" s="155">
        <v>0</v>
      </c>
      <c r="AS167" s="155">
        <v>0</v>
      </c>
      <c r="AT167" s="155">
        <v>0</v>
      </c>
      <c r="AU167" s="155">
        <v>0</v>
      </c>
      <c r="AV167" s="46">
        <v>0</v>
      </c>
      <c r="AW167" s="155">
        <v>0</v>
      </c>
      <c r="AX167" s="155">
        <v>0</v>
      </c>
      <c r="AY167" s="155">
        <v>0</v>
      </c>
      <c r="AZ167" s="155">
        <v>0</v>
      </c>
      <c r="BA167" s="155">
        <v>0</v>
      </c>
      <c r="BB167" s="155">
        <v>0</v>
      </c>
      <c r="BC167" s="155">
        <v>0</v>
      </c>
      <c r="BD167" s="155">
        <v>0</v>
      </c>
      <c r="BE167" s="155">
        <v>0</v>
      </c>
      <c r="BF167" s="155">
        <v>0</v>
      </c>
      <c r="BG167" s="155">
        <v>0</v>
      </c>
    </row>
    <row r="168" spans="2:59" ht="15" customHeight="1" x14ac:dyDescent="0.25">
      <c r="B168" s="159" t="s">
        <v>399</v>
      </c>
      <c r="C168" s="75" t="s">
        <v>408</v>
      </c>
      <c r="D168" s="83">
        <v>0</v>
      </c>
      <c r="E168" s="119">
        <v>0</v>
      </c>
      <c r="F168" s="83">
        <v>0</v>
      </c>
      <c r="G168" s="83">
        <v>0</v>
      </c>
      <c r="H168" s="83">
        <v>0</v>
      </c>
      <c r="I168" s="83">
        <v>0</v>
      </c>
      <c r="J168" s="155">
        <v>0</v>
      </c>
      <c r="K168" s="155">
        <v>0</v>
      </c>
      <c r="L168" s="155">
        <v>0</v>
      </c>
      <c r="M168" s="155">
        <v>0</v>
      </c>
      <c r="N168" s="155">
        <v>0</v>
      </c>
      <c r="O168" s="155">
        <v>0</v>
      </c>
      <c r="P168" s="155">
        <v>0</v>
      </c>
      <c r="Q168" s="155">
        <v>0</v>
      </c>
      <c r="R168" s="155">
        <v>0</v>
      </c>
      <c r="S168" s="155">
        <v>0</v>
      </c>
      <c r="T168" s="155">
        <v>0</v>
      </c>
      <c r="U168" s="155">
        <v>0</v>
      </c>
      <c r="V168" s="155">
        <v>0</v>
      </c>
      <c r="W168" s="46">
        <v>0</v>
      </c>
      <c r="X168" s="155">
        <v>0</v>
      </c>
      <c r="Y168" s="155">
        <v>0</v>
      </c>
      <c r="Z168" s="155">
        <v>0</v>
      </c>
      <c r="AA168" s="155">
        <v>0</v>
      </c>
      <c r="AB168" s="155">
        <v>0</v>
      </c>
      <c r="AC168" s="155">
        <v>0</v>
      </c>
      <c r="AD168" s="155">
        <v>0</v>
      </c>
      <c r="AE168" s="155">
        <v>0</v>
      </c>
      <c r="AF168" s="155">
        <v>0</v>
      </c>
      <c r="AG168" s="155">
        <v>0</v>
      </c>
      <c r="AH168" s="155">
        <v>0</v>
      </c>
      <c r="AI168" s="155">
        <v>0</v>
      </c>
      <c r="AJ168" s="155">
        <v>0</v>
      </c>
      <c r="AK168" s="155">
        <v>0</v>
      </c>
      <c r="AL168" s="155">
        <v>0</v>
      </c>
      <c r="AM168" s="155">
        <v>0</v>
      </c>
      <c r="AN168" s="155">
        <v>0</v>
      </c>
      <c r="AO168" s="155">
        <v>0</v>
      </c>
      <c r="AP168" s="155">
        <v>0</v>
      </c>
      <c r="AQ168" s="155">
        <v>0</v>
      </c>
      <c r="AR168" s="155">
        <v>0</v>
      </c>
      <c r="AS168" s="155">
        <v>0</v>
      </c>
      <c r="AT168" s="155">
        <v>0</v>
      </c>
      <c r="AU168" s="155">
        <v>0</v>
      </c>
      <c r="AV168" s="46">
        <v>0</v>
      </c>
      <c r="AW168" s="155">
        <v>0</v>
      </c>
      <c r="AX168" s="155">
        <v>0</v>
      </c>
      <c r="AY168" s="155">
        <v>0</v>
      </c>
      <c r="AZ168" s="155">
        <v>0</v>
      </c>
      <c r="BA168" s="155">
        <v>0</v>
      </c>
      <c r="BB168" s="155">
        <v>0</v>
      </c>
      <c r="BC168" s="155">
        <v>0</v>
      </c>
      <c r="BD168" s="155">
        <v>0</v>
      </c>
      <c r="BE168" s="155">
        <v>0</v>
      </c>
      <c r="BF168" s="155">
        <v>0</v>
      </c>
      <c r="BG168" s="155">
        <v>0</v>
      </c>
    </row>
    <row r="169" spans="2:59" ht="15" customHeight="1" x14ac:dyDescent="0.25">
      <c r="B169" s="159" t="s">
        <v>401</v>
      </c>
      <c r="C169" s="75" t="s">
        <v>410</v>
      </c>
      <c r="D169" s="83">
        <v>0</v>
      </c>
      <c r="E169" s="119">
        <v>0</v>
      </c>
      <c r="F169" s="83">
        <v>0</v>
      </c>
      <c r="G169" s="83">
        <v>0</v>
      </c>
      <c r="H169" s="83">
        <v>0</v>
      </c>
      <c r="I169" s="83">
        <v>0</v>
      </c>
      <c r="J169" s="155">
        <v>0</v>
      </c>
      <c r="K169" s="155">
        <v>0</v>
      </c>
      <c r="L169" s="155">
        <v>0</v>
      </c>
      <c r="M169" s="155">
        <v>0</v>
      </c>
      <c r="N169" s="155">
        <v>0</v>
      </c>
      <c r="O169" s="155">
        <v>0</v>
      </c>
      <c r="P169" s="155">
        <v>0</v>
      </c>
      <c r="Q169" s="155">
        <v>0</v>
      </c>
      <c r="R169" s="155">
        <v>0</v>
      </c>
      <c r="S169" s="155">
        <v>0</v>
      </c>
      <c r="T169" s="155">
        <v>0</v>
      </c>
      <c r="U169" s="155">
        <v>0</v>
      </c>
      <c r="V169" s="155">
        <v>0</v>
      </c>
      <c r="W169" s="46">
        <v>0</v>
      </c>
      <c r="X169" s="155">
        <v>0</v>
      </c>
      <c r="Y169" s="155">
        <v>0</v>
      </c>
      <c r="Z169" s="155">
        <v>0</v>
      </c>
      <c r="AA169" s="155">
        <v>0</v>
      </c>
      <c r="AB169" s="155">
        <v>0</v>
      </c>
      <c r="AC169" s="155">
        <v>0</v>
      </c>
      <c r="AD169" s="155">
        <v>0</v>
      </c>
      <c r="AE169" s="155">
        <v>0</v>
      </c>
      <c r="AF169" s="155">
        <v>0</v>
      </c>
      <c r="AG169" s="155">
        <v>0</v>
      </c>
      <c r="AH169" s="155">
        <v>0</v>
      </c>
      <c r="AI169" s="155">
        <v>0</v>
      </c>
      <c r="AJ169" s="155">
        <v>0</v>
      </c>
      <c r="AK169" s="155">
        <v>0</v>
      </c>
      <c r="AL169" s="155">
        <v>0</v>
      </c>
      <c r="AM169" s="155">
        <v>0</v>
      </c>
      <c r="AN169" s="155">
        <v>0</v>
      </c>
      <c r="AO169" s="155">
        <v>0</v>
      </c>
      <c r="AP169" s="155">
        <v>0</v>
      </c>
      <c r="AQ169" s="155">
        <v>0</v>
      </c>
      <c r="AR169" s="155">
        <v>0</v>
      </c>
      <c r="AS169" s="155">
        <v>0</v>
      </c>
      <c r="AT169" s="155">
        <v>0</v>
      </c>
      <c r="AU169" s="155">
        <v>0</v>
      </c>
      <c r="AV169" s="46">
        <v>0</v>
      </c>
      <c r="AW169" s="155">
        <v>0</v>
      </c>
      <c r="AX169" s="155">
        <v>0</v>
      </c>
      <c r="AY169" s="155">
        <v>0</v>
      </c>
      <c r="AZ169" s="155">
        <v>0</v>
      </c>
      <c r="BA169" s="155">
        <v>0</v>
      </c>
      <c r="BB169" s="155">
        <v>0</v>
      </c>
      <c r="BC169" s="155">
        <v>0</v>
      </c>
      <c r="BD169" s="155">
        <v>0</v>
      </c>
      <c r="BE169" s="155">
        <v>0</v>
      </c>
      <c r="BF169" s="155">
        <v>0</v>
      </c>
      <c r="BG169" s="155">
        <v>0</v>
      </c>
    </row>
    <row r="170" spans="2:59" ht="15" customHeight="1" x14ac:dyDescent="0.25">
      <c r="B170" s="159" t="s">
        <v>403</v>
      </c>
      <c r="C170" s="75" t="s">
        <v>412</v>
      </c>
      <c r="D170" s="83">
        <v>0</v>
      </c>
      <c r="E170" s="119">
        <v>0</v>
      </c>
      <c r="F170" s="83">
        <v>0</v>
      </c>
      <c r="G170" s="83">
        <v>0</v>
      </c>
      <c r="H170" s="83">
        <v>0</v>
      </c>
      <c r="I170" s="83">
        <v>0</v>
      </c>
      <c r="J170" s="155">
        <v>0</v>
      </c>
      <c r="K170" s="155">
        <v>0</v>
      </c>
      <c r="L170" s="155">
        <v>0</v>
      </c>
      <c r="M170" s="155">
        <v>0</v>
      </c>
      <c r="N170" s="155">
        <v>0</v>
      </c>
      <c r="O170" s="155">
        <v>0</v>
      </c>
      <c r="P170" s="155">
        <v>0</v>
      </c>
      <c r="Q170" s="155">
        <v>0</v>
      </c>
      <c r="R170" s="155">
        <v>0</v>
      </c>
      <c r="S170" s="155">
        <v>0</v>
      </c>
      <c r="T170" s="155">
        <v>0</v>
      </c>
      <c r="U170" s="155">
        <v>0</v>
      </c>
      <c r="V170" s="155">
        <v>0</v>
      </c>
      <c r="W170" s="46">
        <v>0</v>
      </c>
      <c r="X170" s="155">
        <v>0</v>
      </c>
      <c r="Y170" s="155">
        <v>0</v>
      </c>
      <c r="Z170" s="155">
        <v>0</v>
      </c>
      <c r="AA170" s="155">
        <v>0</v>
      </c>
      <c r="AB170" s="155">
        <v>0</v>
      </c>
      <c r="AC170" s="155">
        <v>0</v>
      </c>
      <c r="AD170" s="155">
        <v>0</v>
      </c>
      <c r="AE170" s="155">
        <v>0</v>
      </c>
      <c r="AF170" s="155">
        <v>0</v>
      </c>
      <c r="AG170" s="155">
        <v>0</v>
      </c>
      <c r="AH170" s="155">
        <v>0</v>
      </c>
      <c r="AI170" s="155">
        <v>0</v>
      </c>
      <c r="AJ170" s="155">
        <v>0</v>
      </c>
      <c r="AK170" s="155">
        <v>0</v>
      </c>
      <c r="AL170" s="155">
        <v>0</v>
      </c>
      <c r="AM170" s="155">
        <v>0</v>
      </c>
      <c r="AN170" s="155">
        <v>0</v>
      </c>
      <c r="AO170" s="155">
        <v>0</v>
      </c>
      <c r="AP170" s="155">
        <v>0</v>
      </c>
      <c r="AQ170" s="155">
        <v>0</v>
      </c>
      <c r="AR170" s="155">
        <v>0</v>
      </c>
      <c r="AS170" s="155">
        <v>0</v>
      </c>
      <c r="AT170" s="155">
        <v>0</v>
      </c>
      <c r="AU170" s="155">
        <v>0</v>
      </c>
      <c r="AV170" s="46">
        <v>0</v>
      </c>
      <c r="AW170" s="155">
        <v>0</v>
      </c>
      <c r="AX170" s="155">
        <v>0</v>
      </c>
      <c r="AY170" s="155">
        <v>0</v>
      </c>
      <c r="AZ170" s="155">
        <v>0</v>
      </c>
      <c r="BA170" s="155">
        <v>0</v>
      </c>
      <c r="BB170" s="155">
        <v>0</v>
      </c>
      <c r="BC170" s="155">
        <v>0</v>
      </c>
      <c r="BD170" s="155">
        <v>0</v>
      </c>
      <c r="BE170" s="155">
        <v>0</v>
      </c>
      <c r="BF170" s="155">
        <v>0</v>
      </c>
      <c r="BG170" s="155">
        <v>0</v>
      </c>
    </row>
    <row r="171" spans="2:59" ht="15.75" customHeight="1" x14ac:dyDescent="0.25">
      <c r="B171" s="159" t="s">
        <v>405</v>
      </c>
      <c r="C171" s="75" t="s">
        <v>414</v>
      </c>
      <c r="D171" s="83">
        <v>0</v>
      </c>
      <c r="E171" s="119">
        <v>0</v>
      </c>
      <c r="F171" s="83">
        <v>0</v>
      </c>
      <c r="G171" s="83">
        <v>0</v>
      </c>
      <c r="H171" s="83">
        <v>0</v>
      </c>
      <c r="I171" s="83">
        <v>0</v>
      </c>
      <c r="J171" s="155">
        <v>0</v>
      </c>
      <c r="K171" s="155">
        <v>0</v>
      </c>
      <c r="L171" s="155">
        <v>0</v>
      </c>
      <c r="M171" s="155">
        <v>0</v>
      </c>
      <c r="N171" s="155">
        <v>0</v>
      </c>
      <c r="O171" s="155">
        <v>0</v>
      </c>
      <c r="P171" s="155">
        <v>0</v>
      </c>
      <c r="Q171" s="155">
        <v>0</v>
      </c>
      <c r="R171" s="155">
        <v>0</v>
      </c>
      <c r="S171" s="155">
        <v>0</v>
      </c>
      <c r="T171" s="155">
        <v>0</v>
      </c>
      <c r="U171" s="155">
        <v>0</v>
      </c>
      <c r="V171" s="155">
        <v>0</v>
      </c>
      <c r="W171" s="155">
        <v>0</v>
      </c>
      <c r="X171" s="155">
        <v>0</v>
      </c>
      <c r="Y171" s="155">
        <v>0</v>
      </c>
      <c r="Z171" s="155">
        <v>0</v>
      </c>
      <c r="AA171" s="155">
        <v>0</v>
      </c>
      <c r="AB171" s="155">
        <v>0</v>
      </c>
      <c r="AC171" s="155">
        <v>0</v>
      </c>
      <c r="AD171" s="155">
        <v>0</v>
      </c>
      <c r="AE171" s="155">
        <v>0</v>
      </c>
      <c r="AF171" s="155">
        <v>0</v>
      </c>
      <c r="AG171" s="155">
        <v>0</v>
      </c>
      <c r="AH171" s="155">
        <v>0</v>
      </c>
      <c r="AI171" s="155">
        <v>0</v>
      </c>
      <c r="AJ171" s="155">
        <v>0</v>
      </c>
      <c r="AK171" s="155">
        <v>0</v>
      </c>
      <c r="AL171" s="155">
        <v>0</v>
      </c>
      <c r="AM171" s="155">
        <v>0</v>
      </c>
      <c r="AN171" s="155">
        <v>0</v>
      </c>
      <c r="AO171" s="155">
        <v>0</v>
      </c>
      <c r="AP171" s="155">
        <v>0</v>
      </c>
      <c r="AQ171" s="155">
        <v>0</v>
      </c>
      <c r="AR171" s="155">
        <v>0</v>
      </c>
      <c r="AS171" s="155">
        <v>0</v>
      </c>
      <c r="AT171" s="155">
        <v>0</v>
      </c>
      <c r="AU171" s="155">
        <v>0</v>
      </c>
      <c r="AV171" s="155">
        <v>0</v>
      </c>
      <c r="AW171" s="155">
        <v>0</v>
      </c>
      <c r="AX171" s="155">
        <v>0</v>
      </c>
      <c r="AY171" s="155">
        <v>0</v>
      </c>
      <c r="AZ171" s="155">
        <v>0</v>
      </c>
      <c r="BA171" s="155">
        <v>0</v>
      </c>
      <c r="BB171" s="155">
        <v>0</v>
      </c>
      <c r="BC171" s="155">
        <v>0</v>
      </c>
      <c r="BD171" s="155">
        <v>0</v>
      </c>
      <c r="BE171" s="155">
        <v>0</v>
      </c>
      <c r="BF171" s="155">
        <v>0</v>
      </c>
      <c r="BG171" s="155">
        <v>0</v>
      </c>
    </row>
    <row r="172" spans="2:59" ht="21" x14ac:dyDescent="0.25">
      <c r="B172" s="159" t="s">
        <v>407</v>
      </c>
      <c r="C172" s="75" t="s">
        <v>416</v>
      </c>
      <c r="D172" s="83">
        <v>0</v>
      </c>
      <c r="E172" s="119">
        <v>0</v>
      </c>
      <c r="F172" s="83">
        <v>0</v>
      </c>
      <c r="G172" s="83">
        <v>0</v>
      </c>
      <c r="H172" s="83">
        <v>0</v>
      </c>
      <c r="I172" s="83">
        <v>0</v>
      </c>
      <c r="J172" s="155">
        <v>0</v>
      </c>
      <c r="K172" s="155">
        <v>0</v>
      </c>
      <c r="L172" s="155">
        <v>0</v>
      </c>
      <c r="M172" s="155">
        <v>0</v>
      </c>
      <c r="N172" s="155">
        <v>0</v>
      </c>
      <c r="O172" s="155">
        <v>0</v>
      </c>
      <c r="P172" s="155">
        <v>0</v>
      </c>
      <c r="Q172" s="155">
        <v>0</v>
      </c>
      <c r="R172" s="155">
        <v>0</v>
      </c>
      <c r="S172" s="155">
        <v>0</v>
      </c>
      <c r="T172" s="155">
        <v>0</v>
      </c>
      <c r="U172" s="155">
        <v>0</v>
      </c>
      <c r="V172" s="155">
        <v>0</v>
      </c>
      <c r="W172" s="155">
        <v>0</v>
      </c>
      <c r="X172" s="155">
        <v>0</v>
      </c>
      <c r="Y172" s="155">
        <v>0</v>
      </c>
      <c r="Z172" s="155">
        <v>0</v>
      </c>
      <c r="AA172" s="155">
        <v>0</v>
      </c>
      <c r="AB172" s="155">
        <v>0</v>
      </c>
      <c r="AC172" s="155">
        <v>0</v>
      </c>
      <c r="AD172" s="155">
        <v>0</v>
      </c>
      <c r="AE172" s="155">
        <v>0</v>
      </c>
      <c r="AF172" s="155">
        <v>0</v>
      </c>
      <c r="AG172" s="155">
        <v>0</v>
      </c>
      <c r="AH172" s="155">
        <v>0</v>
      </c>
      <c r="AI172" s="155">
        <v>0</v>
      </c>
      <c r="AJ172" s="155">
        <v>0</v>
      </c>
      <c r="AK172" s="155">
        <v>0</v>
      </c>
      <c r="AL172" s="155">
        <v>0</v>
      </c>
      <c r="AM172" s="155">
        <v>0</v>
      </c>
      <c r="AN172" s="155">
        <v>0</v>
      </c>
      <c r="AO172" s="155">
        <v>0</v>
      </c>
      <c r="AP172" s="155">
        <v>0</v>
      </c>
      <c r="AQ172" s="155">
        <v>0</v>
      </c>
      <c r="AR172" s="155">
        <v>0</v>
      </c>
      <c r="AS172" s="155">
        <v>0</v>
      </c>
      <c r="AT172" s="155">
        <v>0</v>
      </c>
      <c r="AU172" s="155">
        <v>0</v>
      </c>
      <c r="AV172" s="155">
        <v>0</v>
      </c>
      <c r="AW172" s="155">
        <v>0</v>
      </c>
      <c r="AX172" s="155">
        <v>0</v>
      </c>
      <c r="AY172" s="155">
        <v>0</v>
      </c>
      <c r="AZ172" s="155">
        <v>0</v>
      </c>
      <c r="BA172" s="155">
        <v>0</v>
      </c>
      <c r="BB172" s="155">
        <v>0</v>
      </c>
      <c r="BC172" s="155">
        <v>0</v>
      </c>
      <c r="BD172" s="155">
        <v>0</v>
      </c>
      <c r="BE172" s="155">
        <v>0</v>
      </c>
      <c r="BF172" s="155">
        <v>0</v>
      </c>
      <c r="BG172" s="155">
        <v>0</v>
      </c>
    </row>
    <row r="173" spans="2:59" ht="21" x14ac:dyDescent="0.25">
      <c r="B173" s="159" t="s">
        <v>409</v>
      </c>
      <c r="C173" s="75" t="s">
        <v>418</v>
      </c>
      <c r="D173" s="83">
        <v>0</v>
      </c>
      <c r="E173" s="119">
        <v>0</v>
      </c>
      <c r="F173" s="83">
        <v>0</v>
      </c>
      <c r="G173" s="83">
        <v>0</v>
      </c>
      <c r="H173" s="83">
        <v>0</v>
      </c>
      <c r="I173" s="83">
        <v>0</v>
      </c>
      <c r="J173" s="155">
        <v>0</v>
      </c>
      <c r="K173" s="155">
        <v>0</v>
      </c>
      <c r="L173" s="155">
        <v>0</v>
      </c>
      <c r="M173" s="155">
        <v>0</v>
      </c>
      <c r="N173" s="155">
        <v>0</v>
      </c>
      <c r="O173" s="155">
        <v>0</v>
      </c>
      <c r="P173" s="155">
        <v>0</v>
      </c>
      <c r="Q173" s="155">
        <v>0</v>
      </c>
      <c r="R173" s="155">
        <v>0</v>
      </c>
      <c r="S173" s="155">
        <v>0</v>
      </c>
      <c r="T173" s="155">
        <v>0</v>
      </c>
      <c r="U173" s="155">
        <v>0</v>
      </c>
      <c r="V173" s="155">
        <v>0</v>
      </c>
      <c r="W173" s="155">
        <v>0</v>
      </c>
      <c r="X173" s="155">
        <v>0</v>
      </c>
      <c r="Y173" s="155">
        <v>0</v>
      </c>
      <c r="Z173" s="155">
        <v>0</v>
      </c>
      <c r="AA173" s="155">
        <v>0</v>
      </c>
      <c r="AB173" s="155">
        <v>0</v>
      </c>
      <c r="AC173" s="155">
        <v>0</v>
      </c>
      <c r="AD173" s="155">
        <v>0</v>
      </c>
      <c r="AE173" s="155">
        <v>0</v>
      </c>
      <c r="AF173" s="155">
        <v>0</v>
      </c>
      <c r="AG173" s="155">
        <v>0</v>
      </c>
      <c r="AH173" s="155">
        <v>0</v>
      </c>
      <c r="AI173" s="155">
        <v>0</v>
      </c>
      <c r="AJ173" s="155">
        <v>0</v>
      </c>
      <c r="AK173" s="155">
        <v>0</v>
      </c>
      <c r="AL173" s="155">
        <v>0</v>
      </c>
      <c r="AM173" s="155">
        <v>0</v>
      </c>
      <c r="AN173" s="155">
        <v>0</v>
      </c>
      <c r="AO173" s="155">
        <v>0</v>
      </c>
      <c r="AP173" s="155">
        <v>0</v>
      </c>
      <c r="AQ173" s="155">
        <v>0</v>
      </c>
      <c r="AR173" s="155">
        <v>0</v>
      </c>
      <c r="AS173" s="155">
        <v>0</v>
      </c>
      <c r="AT173" s="155">
        <v>0</v>
      </c>
      <c r="AU173" s="155">
        <v>0</v>
      </c>
      <c r="AV173" s="155">
        <v>0</v>
      </c>
      <c r="AW173" s="155">
        <v>0</v>
      </c>
      <c r="AX173" s="155">
        <v>0</v>
      </c>
      <c r="AY173" s="155">
        <v>0</v>
      </c>
      <c r="AZ173" s="155">
        <v>0</v>
      </c>
      <c r="BA173" s="155">
        <v>0</v>
      </c>
      <c r="BB173" s="155">
        <v>0</v>
      </c>
      <c r="BC173" s="155">
        <v>0</v>
      </c>
      <c r="BD173" s="155">
        <v>0</v>
      </c>
      <c r="BE173" s="155">
        <v>0</v>
      </c>
      <c r="BF173" s="155">
        <v>0</v>
      </c>
      <c r="BG173" s="155">
        <v>0</v>
      </c>
    </row>
    <row r="174" spans="2:59" ht="15.75" customHeight="1" x14ac:dyDescent="0.25">
      <c r="B174" s="159" t="s">
        <v>411</v>
      </c>
      <c r="C174" s="75" t="s">
        <v>420</v>
      </c>
      <c r="D174" s="83">
        <v>0</v>
      </c>
      <c r="E174" s="119">
        <v>0</v>
      </c>
      <c r="F174" s="83">
        <v>0</v>
      </c>
      <c r="G174" s="83">
        <v>0</v>
      </c>
      <c r="H174" s="83">
        <v>0</v>
      </c>
      <c r="I174" s="83">
        <v>0</v>
      </c>
      <c r="J174" s="155">
        <v>0</v>
      </c>
      <c r="K174" s="155">
        <v>0</v>
      </c>
      <c r="L174" s="155">
        <v>0</v>
      </c>
      <c r="M174" s="155">
        <v>0</v>
      </c>
      <c r="N174" s="155">
        <v>0</v>
      </c>
      <c r="O174" s="155">
        <v>0</v>
      </c>
      <c r="P174" s="155">
        <v>0</v>
      </c>
      <c r="Q174" s="155">
        <v>0</v>
      </c>
      <c r="R174" s="155">
        <v>0</v>
      </c>
      <c r="S174" s="155">
        <v>0</v>
      </c>
      <c r="T174" s="155">
        <v>0</v>
      </c>
      <c r="U174" s="155">
        <v>0</v>
      </c>
      <c r="V174" s="155">
        <v>0</v>
      </c>
      <c r="W174" s="155">
        <v>0</v>
      </c>
      <c r="X174" s="155">
        <v>0</v>
      </c>
      <c r="Y174" s="155">
        <v>0</v>
      </c>
      <c r="Z174" s="155">
        <v>0</v>
      </c>
      <c r="AA174" s="155">
        <v>0</v>
      </c>
      <c r="AB174" s="155">
        <v>0</v>
      </c>
      <c r="AC174" s="155">
        <v>0</v>
      </c>
      <c r="AD174" s="155">
        <v>0</v>
      </c>
      <c r="AE174" s="155">
        <v>0</v>
      </c>
      <c r="AF174" s="155">
        <v>0</v>
      </c>
      <c r="AG174" s="155">
        <v>0</v>
      </c>
      <c r="AH174" s="155">
        <v>0</v>
      </c>
      <c r="AI174" s="155">
        <v>0</v>
      </c>
      <c r="AJ174" s="155">
        <v>0</v>
      </c>
      <c r="AK174" s="155">
        <v>0</v>
      </c>
      <c r="AL174" s="155">
        <v>0</v>
      </c>
      <c r="AM174" s="155">
        <v>0</v>
      </c>
      <c r="AN174" s="155">
        <v>0</v>
      </c>
      <c r="AO174" s="155">
        <v>0</v>
      </c>
      <c r="AP174" s="155">
        <v>0</v>
      </c>
      <c r="AQ174" s="155">
        <v>0</v>
      </c>
      <c r="AR174" s="155">
        <v>0</v>
      </c>
      <c r="AS174" s="155">
        <v>0</v>
      </c>
      <c r="AT174" s="155">
        <v>0</v>
      </c>
      <c r="AU174" s="155">
        <v>0</v>
      </c>
      <c r="AV174" s="155">
        <v>0</v>
      </c>
      <c r="AW174" s="155">
        <v>0</v>
      </c>
      <c r="AX174" s="155">
        <v>0</v>
      </c>
      <c r="AY174" s="155">
        <v>0</v>
      </c>
      <c r="AZ174" s="155">
        <v>0</v>
      </c>
      <c r="BA174" s="155">
        <v>0</v>
      </c>
      <c r="BB174" s="155">
        <v>0</v>
      </c>
      <c r="BC174" s="155">
        <v>0</v>
      </c>
      <c r="BD174" s="155">
        <v>0</v>
      </c>
      <c r="BE174" s="155">
        <v>0</v>
      </c>
      <c r="BF174" s="155">
        <v>0</v>
      </c>
      <c r="BG174" s="155">
        <v>0</v>
      </c>
    </row>
    <row r="175" spans="2:59" x14ac:dyDescent="0.25">
      <c r="B175" s="159" t="s">
        <v>413</v>
      </c>
      <c r="C175" s="75" t="s">
        <v>422</v>
      </c>
      <c r="D175" s="83">
        <v>0</v>
      </c>
      <c r="E175" s="119">
        <v>0</v>
      </c>
      <c r="F175" s="83">
        <v>0</v>
      </c>
      <c r="G175" s="83">
        <v>0</v>
      </c>
      <c r="H175" s="83">
        <v>0</v>
      </c>
      <c r="I175" s="83">
        <v>0</v>
      </c>
      <c r="J175" s="155">
        <v>0</v>
      </c>
      <c r="K175" s="155">
        <v>0</v>
      </c>
      <c r="L175" s="155">
        <v>0</v>
      </c>
      <c r="M175" s="155">
        <v>0</v>
      </c>
      <c r="N175" s="155">
        <v>0</v>
      </c>
      <c r="O175" s="155">
        <v>0</v>
      </c>
      <c r="P175" s="155">
        <v>0</v>
      </c>
      <c r="Q175" s="155">
        <v>0</v>
      </c>
      <c r="R175" s="155">
        <v>0</v>
      </c>
      <c r="S175" s="155">
        <v>0</v>
      </c>
      <c r="T175" s="155">
        <v>0</v>
      </c>
      <c r="U175" s="155">
        <v>0</v>
      </c>
      <c r="V175" s="155">
        <v>0</v>
      </c>
      <c r="W175" s="155">
        <v>0</v>
      </c>
      <c r="X175" s="155">
        <v>0</v>
      </c>
      <c r="Y175" s="155">
        <v>0</v>
      </c>
      <c r="Z175" s="155">
        <v>0</v>
      </c>
      <c r="AA175" s="155">
        <v>0</v>
      </c>
      <c r="AB175" s="155">
        <v>0</v>
      </c>
      <c r="AC175" s="155">
        <v>0</v>
      </c>
      <c r="AD175" s="155">
        <v>0</v>
      </c>
      <c r="AE175" s="155">
        <v>0</v>
      </c>
      <c r="AF175" s="155">
        <v>0</v>
      </c>
      <c r="AG175" s="155">
        <v>0</v>
      </c>
      <c r="AH175" s="155">
        <v>0</v>
      </c>
      <c r="AI175" s="155">
        <v>0</v>
      </c>
      <c r="AJ175" s="155">
        <v>0</v>
      </c>
      <c r="AK175" s="155">
        <v>0</v>
      </c>
      <c r="AL175" s="155">
        <v>0</v>
      </c>
      <c r="AM175" s="155">
        <v>0</v>
      </c>
      <c r="AN175" s="155">
        <v>0</v>
      </c>
      <c r="AO175" s="155">
        <v>0</v>
      </c>
      <c r="AP175" s="155">
        <v>0</v>
      </c>
      <c r="AQ175" s="155">
        <v>0</v>
      </c>
      <c r="AR175" s="155">
        <v>0</v>
      </c>
      <c r="AS175" s="155">
        <v>0</v>
      </c>
      <c r="AT175" s="155">
        <v>0</v>
      </c>
      <c r="AU175" s="155">
        <v>0</v>
      </c>
      <c r="AV175" s="155">
        <v>0</v>
      </c>
      <c r="AW175" s="155">
        <v>0</v>
      </c>
      <c r="AX175" s="155">
        <v>0</v>
      </c>
      <c r="AY175" s="155">
        <v>0</v>
      </c>
      <c r="AZ175" s="155">
        <v>0</v>
      </c>
      <c r="BA175" s="155">
        <v>0</v>
      </c>
      <c r="BB175" s="155">
        <v>0</v>
      </c>
      <c r="BC175" s="155">
        <v>0</v>
      </c>
      <c r="BD175" s="155">
        <v>0</v>
      </c>
      <c r="BE175" s="155">
        <v>0</v>
      </c>
      <c r="BF175" s="155">
        <v>0</v>
      </c>
      <c r="BG175" s="155">
        <v>0</v>
      </c>
    </row>
    <row r="176" spans="2:59" ht="21" customHeight="1" x14ac:dyDescent="0.25">
      <c r="B176" s="159" t="s">
        <v>415</v>
      </c>
      <c r="C176" s="75" t="s">
        <v>424</v>
      </c>
      <c r="D176" s="83">
        <v>0</v>
      </c>
      <c r="E176" s="119">
        <v>0</v>
      </c>
      <c r="F176" s="83">
        <v>0</v>
      </c>
      <c r="G176" s="83">
        <v>0</v>
      </c>
      <c r="H176" s="83">
        <v>0</v>
      </c>
      <c r="I176" s="83">
        <v>0</v>
      </c>
      <c r="J176" s="155">
        <v>0</v>
      </c>
      <c r="K176" s="155">
        <v>0</v>
      </c>
      <c r="L176" s="155">
        <v>0</v>
      </c>
      <c r="M176" s="155">
        <v>0</v>
      </c>
      <c r="N176" s="155">
        <v>0</v>
      </c>
      <c r="O176" s="155">
        <v>0</v>
      </c>
      <c r="P176" s="155">
        <v>0</v>
      </c>
      <c r="Q176" s="155">
        <v>0</v>
      </c>
      <c r="R176" s="155">
        <v>0</v>
      </c>
      <c r="S176" s="155">
        <v>0</v>
      </c>
      <c r="T176" s="155">
        <v>0</v>
      </c>
      <c r="U176" s="155">
        <v>0</v>
      </c>
      <c r="V176" s="155">
        <v>0</v>
      </c>
      <c r="W176" s="155">
        <v>0</v>
      </c>
      <c r="X176" s="155">
        <v>0</v>
      </c>
      <c r="Y176" s="155">
        <v>0</v>
      </c>
      <c r="Z176" s="155">
        <v>0</v>
      </c>
      <c r="AA176" s="155">
        <v>0</v>
      </c>
      <c r="AB176" s="155">
        <v>0</v>
      </c>
      <c r="AC176" s="155">
        <v>0</v>
      </c>
      <c r="AD176" s="155">
        <v>0</v>
      </c>
      <c r="AE176" s="155">
        <v>0</v>
      </c>
      <c r="AF176" s="155">
        <v>0</v>
      </c>
      <c r="AG176" s="155">
        <v>0</v>
      </c>
      <c r="AH176" s="155">
        <v>0</v>
      </c>
      <c r="AI176" s="155">
        <v>0</v>
      </c>
      <c r="AJ176" s="155">
        <v>0</v>
      </c>
      <c r="AK176" s="155">
        <v>0</v>
      </c>
      <c r="AL176" s="155">
        <v>0</v>
      </c>
      <c r="AM176" s="155">
        <v>0</v>
      </c>
      <c r="AN176" s="155">
        <v>0</v>
      </c>
      <c r="AO176" s="155">
        <v>0</v>
      </c>
      <c r="AP176" s="155">
        <v>0</v>
      </c>
      <c r="AQ176" s="155">
        <v>0</v>
      </c>
      <c r="AR176" s="155">
        <v>0</v>
      </c>
      <c r="AS176" s="155">
        <v>0</v>
      </c>
      <c r="AT176" s="155">
        <v>0</v>
      </c>
      <c r="AU176" s="155">
        <v>0</v>
      </c>
      <c r="AV176" s="155">
        <v>0</v>
      </c>
      <c r="AW176" s="155">
        <v>0</v>
      </c>
      <c r="AX176" s="155">
        <v>0</v>
      </c>
      <c r="AY176" s="155">
        <v>0</v>
      </c>
      <c r="AZ176" s="155">
        <v>0</v>
      </c>
      <c r="BA176" s="155">
        <v>0</v>
      </c>
      <c r="BB176" s="155">
        <v>0</v>
      </c>
      <c r="BC176" s="155">
        <v>0</v>
      </c>
      <c r="BD176" s="155">
        <v>0</v>
      </c>
      <c r="BE176" s="155">
        <v>0</v>
      </c>
      <c r="BF176" s="155">
        <v>0</v>
      </c>
      <c r="BG176" s="155">
        <v>0</v>
      </c>
    </row>
    <row r="177" spans="2:59" ht="15" customHeight="1" x14ac:dyDescent="0.25">
      <c r="B177" s="159" t="s">
        <v>417</v>
      </c>
      <c r="C177" s="75" t="s">
        <v>426</v>
      </c>
      <c r="D177" s="83">
        <v>0</v>
      </c>
      <c r="E177" s="119">
        <v>0</v>
      </c>
      <c r="F177" s="83">
        <v>0</v>
      </c>
      <c r="G177" s="83">
        <v>0</v>
      </c>
      <c r="H177" s="83">
        <v>0</v>
      </c>
      <c r="I177" s="83">
        <v>0</v>
      </c>
      <c r="J177" s="155">
        <v>0</v>
      </c>
      <c r="K177" s="155">
        <v>0</v>
      </c>
      <c r="L177" s="155">
        <v>0</v>
      </c>
      <c r="M177" s="155">
        <v>0</v>
      </c>
      <c r="N177" s="155">
        <v>0</v>
      </c>
      <c r="O177" s="155">
        <v>0</v>
      </c>
      <c r="P177" s="155">
        <v>0</v>
      </c>
      <c r="Q177" s="155">
        <v>0</v>
      </c>
      <c r="R177" s="155">
        <v>0</v>
      </c>
      <c r="S177" s="155">
        <v>0</v>
      </c>
      <c r="T177" s="155">
        <v>0</v>
      </c>
      <c r="U177" s="155">
        <v>0</v>
      </c>
      <c r="V177" s="155">
        <v>0</v>
      </c>
      <c r="W177" s="155">
        <v>0</v>
      </c>
      <c r="X177" s="155">
        <v>0</v>
      </c>
      <c r="Y177" s="155">
        <v>0</v>
      </c>
      <c r="Z177" s="155">
        <v>0</v>
      </c>
      <c r="AA177" s="155">
        <v>0</v>
      </c>
      <c r="AB177" s="155">
        <v>0</v>
      </c>
      <c r="AC177" s="155">
        <v>0</v>
      </c>
      <c r="AD177" s="155">
        <v>0</v>
      </c>
      <c r="AE177" s="155">
        <v>0</v>
      </c>
      <c r="AF177" s="155">
        <v>0</v>
      </c>
      <c r="AG177" s="155">
        <v>0</v>
      </c>
      <c r="AH177" s="155">
        <v>0</v>
      </c>
      <c r="AI177" s="155">
        <v>0</v>
      </c>
      <c r="AJ177" s="155">
        <v>0</v>
      </c>
      <c r="AK177" s="155">
        <v>0</v>
      </c>
      <c r="AL177" s="155">
        <v>0</v>
      </c>
      <c r="AM177" s="155">
        <v>0</v>
      </c>
      <c r="AN177" s="155">
        <v>0</v>
      </c>
      <c r="AO177" s="155">
        <v>0</v>
      </c>
      <c r="AP177" s="155">
        <v>0</v>
      </c>
      <c r="AQ177" s="155">
        <v>0</v>
      </c>
      <c r="AR177" s="155">
        <v>0</v>
      </c>
      <c r="AS177" s="155">
        <v>0</v>
      </c>
      <c r="AT177" s="155">
        <v>0</v>
      </c>
      <c r="AU177" s="155">
        <v>0</v>
      </c>
      <c r="AV177" s="155">
        <v>0</v>
      </c>
      <c r="AW177" s="155">
        <v>0</v>
      </c>
      <c r="AX177" s="155">
        <v>0</v>
      </c>
      <c r="AY177" s="155">
        <v>0</v>
      </c>
      <c r="AZ177" s="155">
        <v>0</v>
      </c>
      <c r="BA177" s="155">
        <v>0</v>
      </c>
      <c r="BB177" s="155">
        <v>0</v>
      </c>
      <c r="BC177" s="155">
        <v>0</v>
      </c>
      <c r="BD177" s="155">
        <v>0</v>
      </c>
      <c r="BE177" s="155">
        <v>0</v>
      </c>
      <c r="BF177" s="155">
        <v>0</v>
      </c>
      <c r="BG177" s="155">
        <v>0</v>
      </c>
    </row>
    <row r="178" spans="2:59" ht="15" customHeight="1" x14ac:dyDescent="0.25">
      <c r="B178" s="159" t="s">
        <v>419</v>
      </c>
      <c r="C178" s="75" t="s">
        <v>428</v>
      </c>
      <c r="D178" s="83">
        <v>0</v>
      </c>
      <c r="E178" s="119">
        <v>0</v>
      </c>
      <c r="F178" s="83">
        <v>0</v>
      </c>
      <c r="G178" s="83">
        <v>0</v>
      </c>
      <c r="H178" s="83">
        <v>0</v>
      </c>
      <c r="I178" s="83">
        <v>0</v>
      </c>
      <c r="J178" s="155">
        <v>0</v>
      </c>
      <c r="K178" s="155">
        <v>0</v>
      </c>
      <c r="L178" s="155">
        <v>0</v>
      </c>
      <c r="M178" s="155">
        <v>0</v>
      </c>
      <c r="N178" s="155">
        <v>0</v>
      </c>
      <c r="O178" s="155">
        <v>0</v>
      </c>
      <c r="P178" s="155">
        <v>0</v>
      </c>
      <c r="Q178" s="155">
        <v>0</v>
      </c>
      <c r="R178" s="155">
        <v>0</v>
      </c>
      <c r="S178" s="155">
        <v>0</v>
      </c>
      <c r="T178" s="155">
        <v>0</v>
      </c>
      <c r="U178" s="155">
        <v>0</v>
      </c>
      <c r="V178" s="155">
        <v>0</v>
      </c>
      <c r="W178" s="46">
        <v>0</v>
      </c>
      <c r="X178" s="155">
        <v>0</v>
      </c>
      <c r="Y178" s="155">
        <v>0</v>
      </c>
      <c r="Z178" s="155">
        <v>0</v>
      </c>
      <c r="AA178" s="155">
        <v>0</v>
      </c>
      <c r="AB178" s="155">
        <v>0</v>
      </c>
      <c r="AC178" s="155">
        <v>0</v>
      </c>
      <c r="AD178" s="155">
        <v>0</v>
      </c>
      <c r="AE178" s="155">
        <v>0</v>
      </c>
      <c r="AF178" s="155">
        <v>0</v>
      </c>
      <c r="AG178" s="155">
        <v>0</v>
      </c>
      <c r="AH178" s="155">
        <v>0</v>
      </c>
      <c r="AI178" s="155">
        <v>0</v>
      </c>
      <c r="AJ178" s="155">
        <v>0</v>
      </c>
      <c r="AK178" s="155">
        <v>0</v>
      </c>
      <c r="AL178" s="155">
        <v>0</v>
      </c>
      <c r="AM178" s="155">
        <v>0</v>
      </c>
      <c r="AN178" s="155">
        <v>0</v>
      </c>
      <c r="AO178" s="155">
        <v>0</v>
      </c>
      <c r="AP178" s="155">
        <v>0</v>
      </c>
      <c r="AQ178" s="155">
        <v>0</v>
      </c>
      <c r="AR178" s="155">
        <v>0</v>
      </c>
      <c r="AS178" s="155">
        <v>0</v>
      </c>
      <c r="AT178" s="155">
        <v>0</v>
      </c>
      <c r="AU178" s="155">
        <v>0</v>
      </c>
      <c r="AV178" s="46">
        <v>0</v>
      </c>
      <c r="AW178" s="155">
        <v>0</v>
      </c>
      <c r="AX178" s="155">
        <v>0</v>
      </c>
      <c r="AY178" s="155">
        <v>0</v>
      </c>
      <c r="AZ178" s="155">
        <v>0</v>
      </c>
      <c r="BA178" s="155">
        <v>0</v>
      </c>
      <c r="BB178" s="155">
        <v>0</v>
      </c>
      <c r="BC178" s="155">
        <v>0</v>
      </c>
      <c r="BD178" s="155">
        <v>0</v>
      </c>
      <c r="BE178" s="155">
        <v>0</v>
      </c>
      <c r="BF178" s="155">
        <v>0</v>
      </c>
      <c r="BG178" s="155">
        <v>0</v>
      </c>
    </row>
    <row r="179" spans="2:59" ht="21" x14ac:dyDescent="0.25">
      <c r="B179" s="159" t="s">
        <v>421</v>
      </c>
      <c r="C179" s="75" t="s">
        <v>430</v>
      </c>
      <c r="D179" s="83">
        <v>0</v>
      </c>
      <c r="E179" s="119">
        <v>0</v>
      </c>
      <c r="F179" s="83">
        <v>0</v>
      </c>
      <c r="G179" s="83">
        <v>0</v>
      </c>
      <c r="H179" s="83">
        <v>0</v>
      </c>
      <c r="I179" s="83">
        <v>0</v>
      </c>
      <c r="J179" s="155">
        <v>0</v>
      </c>
      <c r="K179" s="155">
        <v>0</v>
      </c>
      <c r="L179" s="155">
        <v>0</v>
      </c>
      <c r="M179" s="155">
        <v>0</v>
      </c>
      <c r="N179" s="155">
        <v>0</v>
      </c>
      <c r="O179" s="155">
        <v>0</v>
      </c>
      <c r="P179" s="155">
        <v>0</v>
      </c>
      <c r="Q179" s="155">
        <v>0</v>
      </c>
      <c r="R179" s="155">
        <v>0</v>
      </c>
      <c r="S179" s="155">
        <v>0</v>
      </c>
      <c r="T179" s="155">
        <v>0</v>
      </c>
      <c r="U179" s="155">
        <v>0</v>
      </c>
      <c r="V179" s="155">
        <v>0</v>
      </c>
      <c r="W179" s="46">
        <v>0</v>
      </c>
      <c r="X179" s="155">
        <v>0</v>
      </c>
      <c r="Y179" s="155">
        <v>0</v>
      </c>
      <c r="Z179" s="155">
        <v>0</v>
      </c>
      <c r="AA179" s="155">
        <v>0</v>
      </c>
      <c r="AB179" s="155">
        <v>0</v>
      </c>
      <c r="AC179" s="155">
        <v>0</v>
      </c>
      <c r="AD179" s="155">
        <v>0</v>
      </c>
      <c r="AE179" s="155">
        <v>0</v>
      </c>
      <c r="AF179" s="155">
        <v>0</v>
      </c>
      <c r="AG179" s="155">
        <v>0</v>
      </c>
      <c r="AH179" s="155">
        <v>0</v>
      </c>
      <c r="AI179" s="155">
        <v>0</v>
      </c>
      <c r="AJ179" s="155">
        <v>0</v>
      </c>
      <c r="AK179" s="155">
        <v>0</v>
      </c>
      <c r="AL179" s="155">
        <v>0</v>
      </c>
      <c r="AM179" s="155">
        <v>0</v>
      </c>
      <c r="AN179" s="155">
        <v>0</v>
      </c>
      <c r="AO179" s="155">
        <v>0</v>
      </c>
      <c r="AP179" s="155">
        <v>0</v>
      </c>
      <c r="AQ179" s="155">
        <v>0</v>
      </c>
      <c r="AR179" s="155">
        <v>0</v>
      </c>
      <c r="AS179" s="155">
        <v>0</v>
      </c>
      <c r="AT179" s="155">
        <v>0</v>
      </c>
      <c r="AU179" s="155">
        <v>0</v>
      </c>
      <c r="AV179" s="46">
        <v>0</v>
      </c>
      <c r="AW179" s="155">
        <v>0</v>
      </c>
      <c r="AX179" s="155">
        <v>0</v>
      </c>
      <c r="AY179" s="155">
        <v>0</v>
      </c>
      <c r="AZ179" s="155">
        <v>0</v>
      </c>
      <c r="BA179" s="155">
        <v>0</v>
      </c>
      <c r="BB179" s="155">
        <v>0</v>
      </c>
      <c r="BC179" s="155">
        <v>0</v>
      </c>
      <c r="BD179" s="155">
        <v>0</v>
      </c>
      <c r="BE179" s="155">
        <v>0</v>
      </c>
      <c r="BF179" s="155">
        <v>0</v>
      </c>
      <c r="BG179" s="155">
        <v>0</v>
      </c>
    </row>
    <row r="180" spans="2:59" ht="21" x14ac:dyDescent="0.25">
      <c r="B180" s="159" t="s">
        <v>423</v>
      </c>
      <c r="C180" s="75" t="s">
        <v>432</v>
      </c>
      <c r="D180" s="83">
        <v>0</v>
      </c>
      <c r="E180" s="119">
        <v>0</v>
      </c>
      <c r="F180" s="83">
        <v>0</v>
      </c>
      <c r="G180" s="83">
        <v>0</v>
      </c>
      <c r="H180" s="83">
        <v>0</v>
      </c>
      <c r="I180" s="83">
        <v>0</v>
      </c>
      <c r="J180" s="155">
        <v>0</v>
      </c>
      <c r="K180" s="155">
        <v>0</v>
      </c>
      <c r="L180" s="155">
        <v>0</v>
      </c>
      <c r="M180" s="155">
        <v>0</v>
      </c>
      <c r="N180" s="155">
        <v>0</v>
      </c>
      <c r="O180" s="155">
        <v>0</v>
      </c>
      <c r="P180" s="155">
        <v>0</v>
      </c>
      <c r="Q180" s="155">
        <v>0</v>
      </c>
      <c r="R180" s="155">
        <v>0</v>
      </c>
      <c r="S180" s="155">
        <v>0</v>
      </c>
      <c r="T180" s="155">
        <v>0</v>
      </c>
      <c r="U180" s="155">
        <v>0</v>
      </c>
      <c r="V180" s="155">
        <v>0</v>
      </c>
      <c r="W180" s="46">
        <v>0</v>
      </c>
      <c r="X180" s="155">
        <v>0</v>
      </c>
      <c r="Y180" s="155">
        <v>0</v>
      </c>
      <c r="Z180" s="155">
        <v>0</v>
      </c>
      <c r="AA180" s="155">
        <v>0</v>
      </c>
      <c r="AB180" s="155">
        <v>0</v>
      </c>
      <c r="AC180" s="155">
        <v>0</v>
      </c>
      <c r="AD180" s="155">
        <v>0</v>
      </c>
      <c r="AE180" s="155">
        <v>0</v>
      </c>
      <c r="AF180" s="155">
        <v>0</v>
      </c>
      <c r="AG180" s="155">
        <v>0</v>
      </c>
      <c r="AH180" s="155">
        <v>0</v>
      </c>
      <c r="AI180" s="155">
        <v>0</v>
      </c>
      <c r="AJ180" s="155">
        <v>0</v>
      </c>
      <c r="AK180" s="155">
        <v>0</v>
      </c>
      <c r="AL180" s="155">
        <v>0</v>
      </c>
      <c r="AM180" s="155">
        <v>0</v>
      </c>
      <c r="AN180" s="155">
        <v>0</v>
      </c>
      <c r="AO180" s="155">
        <v>0</v>
      </c>
      <c r="AP180" s="155">
        <v>0</v>
      </c>
      <c r="AQ180" s="155">
        <v>0</v>
      </c>
      <c r="AR180" s="155">
        <v>0</v>
      </c>
      <c r="AS180" s="155">
        <v>0</v>
      </c>
      <c r="AT180" s="155">
        <v>0</v>
      </c>
      <c r="AU180" s="155">
        <v>0</v>
      </c>
      <c r="AV180" s="46">
        <v>0</v>
      </c>
      <c r="AW180" s="155">
        <v>0</v>
      </c>
      <c r="AX180" s="155">
        <v>0</v>
      </c>
      <c r="AY180" s="155">
        <v>0</v>
      </c>
      <c r="AZ180" s="155">
        <v>0</v>
      </c>
      <c r="BA180" s="155">
        <v>0</v>
      </c>
      <c r="BB180" s="155">
        <v>0</v>
      </c>
      <c r="BC180" s="155">
        <v>0</v>
      </c>
      <c r="BD180" s="155">
        <v>0</v>
      </c>
      <c r="BE180" s="155">
        <v>0</v>
      </c>
      <c r="BF180" s="155">
        <v>0</v>
      </c>
      <c r="BG180" s="155">
        <v>0</v>
      </c>
    </row>
    <row r="181" spans="2:59" ht="21" x14ac:dyDescent="0.25">
      <c r="B181" s="159" t="s">
        <v>425</v>
      </c>
      <c r="C181" s="75" t="s">
        <v>434</v>
      </c>
      <c r="D181" s="83">
        <v>0</v>
      </c>
      <c r="E181" s="119">
        <v>0</v>
      </c>
      <c r="F181" s="83">
        <v>0</v>
      </c>
      <c r="G181" s="83">
        <v>0</v>
      </c>
      <c r="H181" s="83">
        <v>0</v>
      </c>
      <c r="I181" s="83">
        <v>0</v>
      </c>
      <c r="J181" s="155">
        <v>0</v>
      </c>
      <c r="K181" s="155">
        <v>0</v>
      </c>
      <c r="L181" s="155">
        <v>0</v>
      </c>
      <c r="M181" s="155">
        <v>0</v>
      </c>
      <c r="N181" s="155">
        <v>0</v>
      </c>
      <c r="O181" s="155">
        <v>0</v>
      </c>
      <c r="P181" s="155">
        <v>0</v>
      </c>
      <c r="Q181" s="155">
        <v>0</v>
      </c>
      <c r="R181" s="155">
        <v>0</v>
      </c>
      <c r="S181" s="155">
        <v>0</v>
      </c>
      <c r="T181" s="155">
        <v>0</v>
      </c>
      <c r="U181" s="155">
        <v>0</v>
      </c>
      <c r="V181" s="155">
        <v>0</v>
      </c>
      <c r="W181" s="46">
        <v>0</v>
      </c>
      <c r="X181" s="155">
        <v>0</v>
      </c>
      <c r="Y181" s="155">
        <v>0</v>
      </c>
      <c r="Z181" s="155">
        <v>0</v>
      </c>
      <c r="AA181" s="155">
        <v>0</v>
      </c>
      <c r="AB181" s="155">
        <v>0</v>
      </c>
      <c r="AC181" s="155">
        <v>0</v>
      </c>
      <c r="AD181" s="155">
        <v>0</v>
      </c>
      <c r="AE181" s="155">
        <v>0</v>
      </c>
      <c r="AF181" s="155">
        <v>0</v>
      </c>
      <c r="AG181" s="155">
        <v>0</v>
      </c>
      <c r="AH181" s="155">
        <v>0</v>
      </c>
      <c r="AI181" s="155">
        <v>0</v>
      </c>
      <c r="AJ181" s="155">
        <v>0</v>
      </c>
      <c r="AK181" s="155">
        <v>0</v>
      </c>
      <c r="AL181" s="155">
        <v>0</v>
      </c>
      <c r="AM181" s="155">
        <v>0</v>
      </c>
      <c r="AN181" s="155">
        <v>0</v>
      </c>
      <c r="AO181" s="155">
        <v>0</v>
      </c>
      <c r="AP181" s="155">
        <v>0</v>
      </c>
      <c r="AQ181" s="155">
        <v>0</v>
      </c>
      <c r="AR181" s="155">
        <v>0</v>
      </c>
      <c r="AS181" s="155">
        <v>0</v>
      </c>
      <c r="AT181" s="155">
        <v>0</v>
      </c>
      <c r="AU181" s="155">
        <v>0</v>
      </c>
      <c r="AV181" s="46">
        <v>0</v>
      </c>
      <c r="AW181" s="155">
        <v>0</v>
      </c>
      <c r="AX181" s="155">
        <v>0</v>
      </c>
      <c r="AY181" s="155">
        <v>0</v>
      </c>
      <c r="AZ181" s="155">
        <v>0</v>
      </c>
      <c r="BA181" s="155">
        <v>0</v>
      </c>
      <c r="BB181" s="155">
        <v>0</v>
      </c>
      <c r="BC181" s="155">
        <v>0</v>
      </c>
      <c r="BD181" s="155">
        <v>0</v>
      </c>
      <c r="BE181" s="155">
        <v>0</v>
      </c>
      <c r="BF181" s="155">
        <v>0</v>
      </c>
      <c r="BG181" s="155">
        <v>0</v>
      </c>
    </row>
    <row r="182" spans="2:59" ht="15.75" customHeight="1" x14ac:dyDescent="0.25">
      <c r="B182" s="159" t="s">
        <v>427</v>
      </c>
      <c r="C182" s="75" t="s">
        <v>436</v>
      </c>
      <c r="D182" s="83">
        <v>0</v>
      </c>
      <c r="E182" s="119">
        <v>0</v>
      </c>
      <c r="F182" s="83">
        <v>0</v>
      </c>
      <c r="G182" s="83">
        <v>0</v>
      </c>
      <c r="H182" s="83">
        <v>0</v>
      </c>
      <c r="I182" s="83">
        <v>0</v>
      </c>
      <c r="J182" s="155">
        <v>0</v>
      </c>
      <c r="K182" s="155">
        <v>0</v>
      </c>
      <c r="L182" s="155">
        <v>0</v>
      </c>
      <c r="M182" s="155">
        <v>0</v>
      </c>
      <c r="N182" s="155">
        <v>0</v>
      </c>
      <c r="O182" s="155">
        <v>0</v>
      </c>
      <c r="P182" s="155">
        <v>0</v>
      </c>
      <c r="Q182" s="155">
        <v>0</v>
      </c>
      <c r="R182" s="155">
        <v>0</v>
      </c>
      <c r="S182" s="155">
        <v>0</v>
      </c>
      <c r="T182" s="155">
        <v>0</v>
      </c>
      <c r="U182" s="155">
        <v>0</v>
      </c>
      <c r="V182" s="155">
        <v>0</v>
      </c>
      <c r="W182" s="46">
        <v>0</v>
      </c>
      <c r="X182" s="155">
        <v>0</v>
      </c>
      <c r="Y182" s="155">
        <v>0</v>
      </c>
      <c r="Z182" s="155">
        <v>0</v>
      </c>
      <c r="AA182" s="155">
        <v>0</v>
      </c>
      <c r="AB182" s="155">
        <v>0</v>
      </c>
      <c r="AC182" s="155">
        <v>0</v>
      </c>
      <c r="AD182" s="155">
        <v>0</v>
      </c>
      <c r="AE182" s="155">
        <v>0</v>
      </c>
      <c r="AF182" s="155">
        <v>0</v>
      </c>
      <c r="AG182" s="155">
        <v>0</v>
      </c>
      <c r="AH182" s="155">
        <v>0</v>
      </c>
      <c r="AI182" s="155">
        <v>0</v>
      </c>
      <c r="AJ182" s="155">
        <v>0</v>
      </c>
      <c r="AK182" s="155">
        <v>0</v>
      </c>
      <c r="AL182" s="155">
        <v>0</v>
      </c>
      <c r="AM182" s="155">
        <v>0</v>
      </c>
      <c r="AN182" s="155">
        <v>0</v>
      </c>
      <c r="AO182" s="155">
        <v>0</v>
      </c>
      <c r="AP182" s="155">
        <v>0</v>
      </c>
      <c r="AQ182" s="155">
        <v>0</v>
      </c>
      <c r="AR182" s="155">
        <v>0</v>
      </c>
      <c r="AS182" s="155">
        <v>0</v>
      </c>
      <c r="AT182" s="155">
        <v>0</v>
      </c>
      <c r="AU182" s="155">
        <v>0</v>
      </c>
      <c r="AV182" s="46">
        <v>0</v>
      </c>
      <c r="AW182" s="155">
        <v>0</v>
      </c>
      <c r="AX182" s="155">
        <v>0</v>
      </c>
      <c r="AY182" s="155">
        <v>0</v>
      </c>
      <c r="AZ182" s="155">
        <v>0</v>
      </c>
      <c r="BA182" s="155">
        <v>0</v>
      </c>
      <c r="BB182" s="155">
        <v>0</v>
      </c>
      <c r="BC182" s="155">
        <v>0</v>
      </c>
      <c r="BD182" s="155">
        <v>0</v>
      </c>
      <c r="BE182" s="155">
        <v>0</v>
      </c>
      <c r="BF182" s="155">
        <v>0</v>
      </c>
      <c r="BG182" s="155">
        <v>0</v>
      </c>
    </row>
    <row r="183" spans="2:59" ht="15.75" customHeight="1" x14ac:dyDescent="0.25">
      <c r="B183" s="159" t="s">
        <v>429</v>
      </c>
      <c r="C183" s="75" t="s">
        <v>438</v>
      </c>
      <c r="D183" s="83">
        <v>0</v>
      </c>
      <c r="E183" s="119">
        <v>0</v>
      </c>
      <c r="F183" s="83">
        <v>0</v>
      </c>
      <c r="G183" s="83">
        <v>0</v>
      </c>
      <c r="H183" s="83">
        <v>0</v>
      </c>
      <c r="I183" s="83">
        <v>0</v>
      </c>
      <c r="J183" s="155">
        <v>0</v>
      </c>
      <c r="K183" s="155">
        <v>0</v>
      </c>
      <c r="L183" s="155">
        <v>0</v>
      </c>
      <c r="M183" s="155">
        <v>0</v>
      </c>
      <c r="N183" s="155">
        <v>0</v>
      </c>
      <c r="O183" s="155">
        <v>0</v>
      </c>
      <c r="P183" s="155">
        <v>0</v>
      </c>
      <c r="Q183" s="155">
        <v>0</v>
      </c>
      <c r="R183" s="155">
        <v>0</v>
      </c>
      <c r="S183" s="155">
        <v>0</v>
      </c>
      <c r="T183" s="155">
        <v>0</v>
      </c>
      <c r="U183" s="155">
        <v>0</v>
      </c>
      <c r="V183" s="155">
        <v>0</v>
      </c>
      <c r="W183" s="46">
        <v>0</v>
      </c>
      <c r="X183" s="155">
        <v>0</v>
      </c>
      <c r="Y183" s="155">
        <v>0</v>
      </c>
      <c r="Z183" s="155">
        <v>0</v>
      </c>
      <c r="AA183" s="155">
        <v>0</v>
      </c>
      <c r="AB183" s="155">
        <v>0</v>
      </c>
      <c r="AC183" s="155">
        <v>0</v>
      </c>
      <c r="AD183" s="155">
        <v>0</v>
      </c>
      <c r="AE183" s="155">
        <v>0</v>
      </c>
      <c r="AF183" s="155">
        <v>0</v>
      </c>
      <c r="AG183" s="155">
        <v>0</v>
      </c>
      <c r="AH183" s="155">
        <v>0</v>
      </c>
      <c r="AI183" s="155">
        <v>0</v>
      </c>
      <c r="AJ183" s="155">
        <v>0</v>
      </c>
      <c r="AK183" s="155">
        <v>0</v>
      </c>
      <c r="AL183" s="155">
        <v>0</v>
      </c>
      <c r="AM183" s="155">
        <v>0</v>
      </c>
      <c r="AN183" s="155">
        <v>0</v>
      </c>
      <c r="AO183" s="155">
        <v>0</v>
      </c>
      <c r="AP183" s="155">
        <v>0</v>
      </c>
      <c r="AQ183" s="155">
        <v>0</v>
      </c>
      <c r="AR183" s="155">
        <v>0</v>
      </c>
      <c r="AS183" s="155">
        <v>0</v>
      </c>
      <c r="AT183" s="155">
        <v>0</v>
      </c>
      <c r="AU183" s="155">
        <v>0</v>
      </c>
      <c r="AV183" s="46">
        <v>0</v>
      </c>
      <c r="AW183" s="155">
        <v>0</v>
      </c>
      <c r="AX183" s="155">
        <v>0</v>
      </c>
      <c r="AY183" s="155">
        <v>0</v>
      </c>
      <c r="AZ183" s="155">
        <v>0</v>
      </c>
      <c r="BA183" s="155">
        <v>0</v>
      </c>
      <c r="BB183" s="155">
        <v>0</v>
      </c>
      <c r="BC183" s="155">
        <v>0</v>
      </c>
      <c r="BD183" s="155">
        <v>0</v>
      </c>
      <c r="BE183" s="155">
        <v>0</v>
      </c>
      <c r="BF183" s="155">
        <v>0</v>
      </c>
      <c r="BG183" s="155">
        <v>0</v>
      </c>
    </row>
    <row r="184" spans="2:59" ht="15.75" customHeight="1" x14ac:dyDescent="0.25">
      <c r="B184" s="159" t="s">
        <v>431</v>
      </c>
      <c r="C184" s="75" t="s">
        <v>440</v>
      </c>
      <c r="D184" s="83">
        <v>0</v>
      </c>
      <c r="E184" s="119">
        <v>0</v>
      </c>
      <c r="F184" s="83">
        <v>0</v>
      </c>
      <c r="G184" s="83">
        <v>0</v>
      </c>
      <c r="H184" s="83">
        <v>0</v>
      </c>
      <c r="I184" s="83">
        <v>0</v>
      </c>
      <c r="J184" s="155">
        <v>0</v>
      </c>
      <c r="K184" s="155">
        <v>0</v>
      </c>
      <c r="L184" s="155">
        <v>0</v>
      </c>
      <c r="M184" s="155">
        <v>0</v>
      </c>
      <c r="N184" s="155">
        <v>0</v>
      </c>
      <c r="O184" s="155">
        <v>0</v>
      </c>
      <c r="P184" s="155">
        <v>0</v>
      </c>
      <c r="Q184" s="155">
        <v>0</v>
      </c>
      <c r="R184" s="155">
        <v>0</v>
      </c>
      <c r="S184" s="155">
        <v>0</v>
      </c>
      <c r="T184" s="155">
        <v>0</v>
      </c>
      <c r="U184" s="155">
        <v>0</v>
      </c>
      <c r="V184" s="155">
        <v>0</v>
      </c>
      <c r="W184" s="46">
        <v>0</v>
      </c>
      <c r="X184" s="155">
        <v>0</v>
      </c>
      <c r="Y184" s="155">
        <v>0</v>
      </c>
      <c r="Z184" s="155">
        <v>0</v>
      </c>
      <c r="AA184" s="155">
        <v>0</v>
      </c>
      <c r="AB184" s="155">
        <v>0</v>
      </c>
      <c r="AC184" s="155">
        <v>0</v>
      </c>
      <c r="AD184" s="155">
        <v>0</v>
      </c>
      <c r="AE184" s="155">
        <v>0</v>
      </c>
      <c r="AF184" s="155">
        <v>0</v>
      </c>
      <c r="AG184" s="155">
        <v>0</v>
      </c>
      <c r="AH184" s="155">
        <v>0</v>
      </c>
      <c r="AI184" s="155">
        <v>0</v>
      </c>
      <c r="AJ184" s="155">
        <v>0</v>
      </c>
      <c r="AK184" s="155">
        <v>0</v>
      </c>
      <c r="AL184" s="155">
        <v>0</v>
      </c>
      <c r="AM184" s="155">
        <v>0</v>
      </c>
      <c r="AN184" s="155">
        <v>0</v>
      </c>
      <c r="AO184" s="155">
        <v>0</v>
      </c>
      <c r="AP184" s="155">
        <v>0</v>
      </c>
      <c r="AQ184" s="155">
        <v>0</v>
      </c>
      <c r="AR184" s="155">
        <v>0</v>
      </c>
      <c r="AS184" s="155">
        <v>0</v>
      </c>
      <c r="AT184" s="155">
        <v>0</v>
      </c>
      <c r="AU184" s="155">
        <v>0</v>
      </c>
      <c r="AV184" s="46">
        <v>0</v>
      </c>
      <c r="AW184" s="155">
        <v>0</v>
      </c>
      <c r="AX184" s="155">
        <v>0</v>
      </c>
      <c r="AY184" s="155">
        <v>0</v>
      </c>
      <c r="AZ184" s="155">
        <v>0</v>
      </c>
      <c r="BA184" s="155">
        <v>0</v>
      </c>
      <c r="BB184" s="155">
        <v>0</v>
      </c>
      <c r="BC184" s="155">
        <v>0</v>
      </c>
      <c r="BD184" s="155">
        <v>0</v>
      </c>
      <c r="BE184" s="155">
        <v>0</v>
      </c>
      <c r="BF184" s="155">
        <v>0</v>
      </c>
      <c r="BG184" s="155">
        <v>0</v>
      </c>
    </row>
    <row r="185" spans="2:59" x14ac:dyDescent="0.25">
      <c r="B185" s="159" t="s">
        <v>433</v>
      </c>
      <c r="C185" s="75" t="s">
        <v>442</v>
      </c>
      <c r="D185" s="83">
        <v>0</v>
      </c>
      <c r="E185" s="119">
        <v>0</v>
      </c>
      <c r="F185" s="83">
        <v>0</v>
      </c>
      <c r="G185" s="83">
        <v>0</v>
      </c>
      <c r="H185" s="83">
        <v>0</v>
      </c>
      <c r="I185" s="83">
        <v>0</v>
      </c>
      <c r="J185" s="155">
        <v>0</v>
      </c>
      <c r="K185" s="155">
        <v>0</v>
      </c>
      <c r="L185" s="155">
        <v>0</v>
      </c>
      <c r="M185" s="155">
        <v>0</v>
      </c>
      <c r="N185" s="155">
        <v>0</v>
      </c>
      <c r="O185" s="155">
        <v>0</v>
      </c>
      <c r="P185" s="155">
        <v>0</v>
      </c>
      <c r="Q185" s="155">
        <v>0</v>
      </c>
      <c r="R185" s="155">
        <v>0</v>
      </c>
      <c r="S185" s="155">
        <v>0</v>
      </c>
      <c r="T185" s="155">
        <v>0</v>
      </c>
      <c r="U185" s="155">
        <v>0</v>
      </c>
      <c r="V185" s="155">
        <v>0</v>
      </c>
      <c r="W185" s="46">
        <v>0</v>
      </c>
      <c r="X185" s="155">
        <v>0</v>
      </c>
      <c r="Y185" s="155">
        <v>0</v>
      </c>
      <c r="Z185" s="155">
        <v>0</v>
      </c>
      <c r="AA185" s="155">
        <v>0</v>
      </c>
      <c r="AB185" s="155">
        <v>0</v>
      </c>
      <c r="AC185" s="155">
        <v>0</v>
      </c>
      <c r="AD185" s="155">
        <v>0</v>
      </c>
      <c r="AE185" s="155">
        <v>0</v>
      </c>
      <c r="AF185" s="155">
        <v>0</v>
      </c>
      <c r="AG185" s="155">
        <v>0</v>
      </c>
      <c r="AH185" s="155">
        <v>0</v>
      </c>
      <c r="AI185" s="155">
        <v>0</v>
      </c>
      <c r="AJ185" s="155">
        <v>0</v>
      </c>
      <c r="AK185" s="155">
        <v>0</v>
      </c>
      <c r="AL185" s="155">
        <v>0</v>
      </c>
      <c r="AM185" s="155">
        <v>0</v>
      </c>
      <c r="AN185" s="155">
        <v>0</v>
      </c>
      <c r="AO185" s="155">
        <v>0</v>
      </c>
      <c r="AP185" s="155">
        <v>0</v>
      </c>
      <c r="AQ185" s="155">
        <v>0</v>
      </c>
      <c r="AR185" s="155">
        <v>0</v>
      </c>
      <c r="AS185" s="155">
        <v>0</v>
      </c>
      <c r="AT185" s="155">
        <v>0</v>
      </c>
      <c r="AU185" s="155">
        <v>0</v>
      </c>
      <c r="AV185" s="46">
        <v>0</v>
      </c>
      <c r="AW185" s="155">
        <v>0</v>
      </c>
      <c r="AX185" s="155">
        <v>0</v>
      </c>
      <c r="AY185" s="155">
        <v>0</v>
      </c>
      <c r="AZ185" s="155">
        <v>0</v>
      </c>
      <c r="BA185" s="155">
        <v>0</v>
      </c>
      <c r="BB185" s="155">
        <v>0</v>
      </c>
      <c r="BC185" s="155">
        <v>0</v>
      </c>
      <c r="BD185" s="155">
        <v>0</v>
      </c>
      <c r="BE185" s="155">
        <v>0</v>
      </c>
      <c r="BF185" s="155">
        <v>0</v>
      </c>
      <c r="BG185" s="155">
        <v>0</v>
      </c>
    </row>
    <row r="186" spans="2:59" ht="15.75" customHeight="1" x14ac:dyDescent="0.25">
      <c r="B186" s="159" t="s">
        <v>435</v>
      </c>
      <c r="C186" s="75" t="s">
        <v>444</v>
      </c>
      <c r="D186" s="83">
        <v>0</v>
      </c>
      <c r="E186" s="119">
        <v>0</v>
      </c>
      <c r="F186" s="83">
        <v>0</v>
      </c>
      <c r="G186" s="83">
        <v>0</v>
      </c>
      <c r="H186" s="83">
        <v>0</v>
      </c>
      <c r="I186" s="83">
        <v>0</v>
      </c>
      <c r="J186" s="155">
        <v>0</v>
      </c>
      <c r="K186" s="155">
        <v>0</v>
      </c>
      <c r="L186" s="155">
        <v>0</v>
      </c>
      <c r="M186" s="155">
        <v>0</v>
      </c>
      <c r="N186" s="155">
        <v>0</v>
      </c>
      <c r="O186" s="155">
        <v>0</v>
      </c>
      <c r="P186" s="155">
        <v>0</v>
      </c>
      <c r="Q186" s="155">
        <v>0</v>
      </c>
      <c r="R186" s="155">
        <v>0</v>
      </c>
      <c r="S186" s="155">
        <v>0</v>
      </c>
      <c r="T186" s="155">
        <v>0</v>
      </c>
      <c r="U186" s="155">
        <v>0</v>
      </c>
      <c r="V186" s="155">
        <v>0</v>
      </c>
      <c r="W186" s="46">
        <v>0</v>
      </c>
      <c r="X186" s="155">
        <v>0</v>
      </c>
      <c r="Y186" s="155">
        <v>0</v>
      </c>
      <c r="Z186" s="155">
        <v>0</v>
      </c>
      <c r="AA186" s="155">
        <v>0</v>
      </c>
      <c r="AB186" s="155">
        <v>0</v>
      </c>
      <c r="AC186" s="155">
        <v>0</v>
      </c>
      <c r="AD186" s="155">
        <v>0</v>
      </c>
      <c r="AE186" s="155">
        <v>0</v>
      </c>
      <c r="AF186" s="155">
        <v>0</v>
      </c>
      <c r="AG186" s="155">
        <v>0</v>
      </c>
      <c r="AH186" s="155">
        <v>0</v>
      </c>
      <c r="AI186" s="155">
        <v>0</v>
      </c>
      <c r="AJ186" s="155">
        <v>0</v>
      </c>
      <c r="AK186" s="155">
        <v>0</v>
      </c>
      <c r="AL186" s="155">
        <v>0</v>
      </c>
      <c r="AM186" s="155">
        <v>0</v>
      </c>
      <c r="AN186" s="155">
        <v>0</v>
      </c>
      <c r="AO186" s="155">
        <v>0</v>
      </c>
      <c r="AP186" s="155">
        <v>0</v>
      </c>
      <c r="AQ186" s="155">
        <v>0</v>
      </c>
      <c r="AR186" s="155">
        <v>0</v>
      </c>
      <c r="AS186" s="155">
        <v>0</v>
      </c>
      <c r="AT186" s="155">
        <v>0</v>
      </c>
      <c r="AU186" s="155">
        <v>0</v>
      </c>
      <c r="AV186" s="46">
        <v>0</v>
      </c>
      <c r="AW186" s="155">
        <v>0</v>
      </c>
      <c r="AX186" s="155">
        <v>0</v>
      </c>
      <c r="AY186" s="155">
        <v>0</v>
      </c>
      <c r="AZ186" s="155">
        <v>0</v>
      </c>
      <c r="BA186" s="155">
        <v>0</v>
      </c>
      <c r="BB186" s="155">
        <v>0</v>
      </c>
      <c r="BC186" s="155">
        <v>0</v>
      </c>
      <c r="BD186" s="155">
        <v>0</v>
      </c>
      <c r="BE186" s="155">
        <v>0</v>
      </c>
      <c r="BF186" s="155">
        <v>0</v>
      </c>
      <c r="BG186" s="155">
        <v>0</v>
      </c>
    </row>
    <row r="187" spans="2:59" x14ac:dyDescent="0.25">
      <c r="B187" s="159" t="s">
        <v>437</v>
      </c>
      <c r="C187" s="75" t="s">
        <v>446</v>
      </c>
      <c r="D187" s="83">
        <v>0</v>
      </c>
      <c r="E187" s="119">
        <v>0</v>
      </c>
      <c r="F187" s="83">
        <v>0</v>
      </c>
      <c r="G187" s="83">
        <v>0</v>
      </c>
      <c r="H187" s="83">
        <v>0</v>
      </c>
      <c r="I187" s="83">
        <v>0</v>
      </c>
      <c r="J187" s="155">
        <v>0</v>
      </c>
      <c r="K187" s="155">
        <v>0</v>
      </c>
      <c r="L187" s="155">
        <v>0</v>
      </c>
      <c r="M187" s="155">
        <v>0</v>
      </c>
      <c r="N187" s="155">
        <v>0</v>
      </c>
      <c r="O187" s="155">
        <v>0</v>
      </c>
      <c r="P187" s="155">
        <v>0</v>
      </c>
      <c r="Q187" s="155">
        <v>0</v>
      </c>
      <c r="R187" s="155">
        <v>0</v>
      </c>
      <c r="S187" s="155">
        <v>0</v>
      </c>
      <c r="T187" s="155">
        <v>0</v>
      </c>
      <c r="U187" s="155">
        <v>0</v>
      </c>
      <c r="V187" s="155">
        <v>0</v>
      </c>
      <c r="W187" s="155">
        <v>0</v>
      </c>
      <c r="X187" s="155">
        <v>0</v>
      </c>
      <c r="Y187" s="155">
        <v>0</v>
      </c>
      <c r="Z187" s="155">
        <v>0</v>
      </c>
      <c r="AA187" s="155">
        <v>0</v>
      </c>
      <c r="AB187" s="155">
        <v>0</v>
      </c>
      <c r="AC187" s="155">
        <v>0</v>
      </c>
      <c r="AD187" s="155">
        <v>0</v>
      </c>
      <c r="AE187" s="155">
        <v>0</v>
      </c>
      <c r="AF187" s="155">
        <v>0</v>
      </c>
      <c r="AG187" s="155">
        <v>0</v>
      </c>
      <c r="AH187" s="155">
        <v>0</v>
      </c>
      <c r="AI187" s="155">
        <v>0</v>
      </c>
      <c r="AJ187" s="155">
        <v>0</v>
      </c>
      <c r="AK187" s="155">
        <v>0</v>
      </c>
      <c r="AL187" s="155">
        <v>0</v>
      </c>
      <c r="AM187" s="155">
        <v>0</v>
      </c>
      <c r="AN187" s="155">
        <v>0</v>
      </c>
      <c r="AO187" s="155">
        <v>0</v>
      </c>
      <c r="AP187" s="155">
        <v>0</v>
      </c>
      <c r="AQ187" s="155">
        <v>0</v>
      </c>
      <c r="AR187" s="155">
        <v>0</v>
      </c>
      <c r="AS187" s="155">
        <v>0</v>
      </c>
      <c r="AT187" s="155">
        <v>0</v>
      </c>
      <c r="AU187" s="155">
        <v>0</v>
      </c>
      <c r="AV187" s="155">
        <v>0</v>
      </c>
      <c r="AW187" s="155">
        <v>0</v>
      </c>
      <c r="AX187" s="155">
        <v>0</v>
      </c>
      <c r="AY187" s="155">
        <v>0</v>
      </c>
      <c r="AZ187" s="155">
        <v>0</v>
      </c>
      <c r="BA187" s="155">
        <v>0</v>
      </c>
      <c r="BB187" s="155">
        <v>0</v>
      </c>
      <c r="BC187" s="155">
        <v>0</v>
      </c>
      <c r="BD187" s="155">
        <v>0</v>
      </c>
      <c r="BE187" s="155">
        <v>0</v>
      </c>
      <c r="BF187" s="155">
        <v>0</v>
      </c>
      <c r="BG187" s="155">
        <v>0</v>
      </c>
    </row>
    <row r="188" spans="2:59" ht="15.75" customHeight="1" x14ac:dyDescent="0.25">
      <c r="B188" s="159" t="s">
        <v>439</v>
      </c>
      <c r="C188" s="75" t="s">
        <v>448</v>
      </c>
      <c r="D188" s="83">
        <v>0</v>
      </c>
      <c r="E188" s="119">
        <v>0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0</v>
      </c>
      <c r="M188" s="83">
        <v>0</v>
      </c>
      <c r="N188" s="83">
        <v>0</v>
      </c>
      <c r="O188" s="83">
        <v>0</v>
      </c>
      <c r="P188" s="83">
        <v>0</v>
      </c>
      <c r="Q188" s="83">
        <v>0</v>
      </c>
      <c r="R188" s="83">
        <v>0</v>
      </c>
      <c r="S188" s="83">
        <v>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Z188" s="83">
        <v>0</v>
      </c>
      <c r="AA188" s="83">
        <v>0</v>
      </c>
      <c r="AB188" s="83">
        <v>0</v>
      </c>
      <c r="AC188" s="83">
        <v>0</v>
      </c>
      <c r="AD188" s="83">
        <v>0</v>
      </c>
      <c r="AE188" s="83">
        <v>0</v>
      </c>
      <c r="AF188" s="83">
        <v>0</v>
      </c>
      <c r="AG188" s="83">
        <v>0</v>
      </c>
      <c r="AH188" s="83">
        <v>0</v>
      </c>
      <c r="AI188" s="83">
        <v>0</v>
      </c>
      <c r="AJ188" s="83">
        <v>0</v>
      </c>
      <c r="AK188" s="83">
        <v>0</v>
      </c>
      <c r="AL188" s="83">
        <v>0</v>
      </c>
      <c r="AM188" s="83">
        <v>0</v>
      </c>
      <c r="AN188" s="83">
        <v>0</v>
      </c>
      <c r="AO188" s="83">
        <v>0</v>
      </c>
      <c r="AP188" s="83">
        <v>0</v>
      </c>
      <c r="AQ188" s="83">
        <v>0</v>
      </c>
      <c r="AR188" s="83">
        <v>0</v>
      </c>
      <c r="AS188" s="83">
        <v>0</v>
      </c>
      <c r="AT188" s="83">
        <v>0</v>
      </c>
      <c r="AU188" s="83">
        <v>0</v>
      </c>
      <c r="AV188" s="83">
        <v>0</v>
      </c>
      <c r="AW188" s="83">
        <v>0</v>
      </c>
      <c r="AX188" s="83">
        <v>0</v>
      </c>
      <c r="AY188" s="83">
        <v>0</v>
      </c>
      <c r="AZ188" s="83">
        <v>0</v>
      </c>
      <c r="BA188" s="83">
        <v>0</v>
      </c>
      <c r="BB188" s="83">
        <v>0</v>
      </c>
      <c r="BC188" s="83">
        <v>0</v>
      </c>
      <c r="BD188" s="83">
        <v>0</v>
      </c>
      <c r="BE188" s="83">
        <v>0</v>
      </c>
      <c r="BF188" s="83">
        <v>0</v>
      </c>
      <c r="BG188" s="83">
        <v>0</v>
      </c>
    </row>
    <row r="189" spans="2:59" ht="21" x14ac:dyDescent="0.25">
      <c r="B189" s="160" t="s">
        <v>441</v>
      </c>
      <c r="C189" s="75" t="s">
        <v>450</v>
      </c>
      <c r="D189" s="83">
        <v>0</v>
      </c>
      <c r="E189" s="119">
        <v>0</v>
      </c>
      <c r="F189" s="83">
        <v>0</v>
      </c>
      <c r="G189" s="83">
        <v>0</v>
      </c>
      <c r="H189" s="83">
        <v>0</v>
      </c>
      <c r="I189" s="83">
        <v>0</v>
      </c>
      <c r="J189" s="155">
        <v>0</v>
      </c>
      <c r="K189" s="155">
        <v>0</v>
      </c>
      <c r="L189" s="155">
        <v>0</v>
      </c>
      <c r="M189" s="155">
        <v>0</v>
      </c>
      <c r="N189" s="155">
        <v>0</v>
      </c>
      <c r="O189" s="155">
        <v>0</v>
      </c>
      <c r="P189" s="155">
        <v>0</v>
      </c>
      <c r="Q189" s="155">
        <v>0</v>
      </c>
      <c r="R189" s="155">
        <v>0</v>
      </c>
      <c r="S189" s="155">
        <v>0</v>
      </c>
      <c r="T189" s="155">
        <v>0</v>
      </c>
      <c r="U189" s="155">
        <v>0</v>
      </c>
      <c r="V189" s="155">
        <v>0</v>
      </c>
      <c r="W189" s="155">
        <v>0</v>
      </c>
      <c r="X189" s="155">
        <v>0</v>
      </c>
      <c r="Y189" s="155">
        <v>0</v>
      </c>
      <c r="Z189" s="155">
        <v>0</v>
      </c>
      <c r="AA189" s="155">
        <v>0</v>
      </c>
      <c r="AB189" s="155">
        <v>0</v>
      </c>
      <c r="AC189" s="155">
        <v>0</v>
      </c>
      <c r="AD189" s="155">
        <v>0</v>
      </c>
      <c r="AE189" s="155">
        <v>0</v>
      </c>
      <c r="AF189" s="155">
        <v>0</v>
      </c>
      <c r="AG189" s="155">
        <v>0</v>
      </c>
      <c r="AH189" s="155">
        <v>0</v>
      </c>
      <c r="AI189" s="155">
        <v>0</v>
      </c>
      <c r="AJ189" s="155">
        <v>0</v>
      </c>
      <c r="AK189" s="155">
        <v>0</v>
      </c>
      <c r="AL189" s="155">
        <v>0</v>
      </c>
      <c r="AM189" s="155">
        <v>0</v>
      </c>
      <c r="AN189" s="155">
        <v>0</v>
      </c>
      <c r="AO189" s="155">
        <v>0</v>
      </c>
      <c r="AP189" s="155">
        <v>0</v>
      </c>
      <c r="AQ189" s="155">
        <v>0</v>
      </c>
      <c r="AR189" s="155">
        <v>0</v>
      </c>
      <c r="AS189" s="155">
        <v>0</v>
      </c>
      <c r="AT189" s="155">
        <v>0</v>
      </c>
      <c r="AU189" s="155">
        <v>0</v>
      </c>
      <c r="AV189" s="155">
        <v>0</v>
      </c>
      <c r="AW189" s="155">
        <v>0</v>
      </c>
      <c r="AX189" s="155">
        <v>0</v>
      </c>
      <c r="AY189" s="155">
        <v>0</v>
      </c>
      <c r="AZ189" s="155">
        <v>0</v>
      </c>
      <c r="BA189" s="155">
        <v>0</v>
      </c>
      <c r="BB189" s="155">
        <v>0</v>
      </c>
      <c r="BC189" s="155">
        <v>0</v>
      </c>
      <c r="BD189" s="155">
        <v>0</v>
      </c>
      <c r="BE189" s="155">
        <v>0</v>
      </c>
      <c r="BF189" s="155">
        <v>0</v>
      </c>
      <c r="BG189" s="155">
        <v>0</v>
      </c>
    </row>
    <row r="190" spans="2:59" ht="15.75" customHeight="1" x14ac:dyDescent="0.25">
      <c r="B190" s="160" t="s">
        <v>443</v>
      </c>
      <c r="C190" s="75" t="s">
        <v>452</v>
      </c>
      <c r="D190" s="83">
        <v>0</v>
      </c>
      <c r="E190" s="119">
        <v>0</v>
      </c>
      <c r="F190" s="83">
        <v>0</v>
      </c>
      <c r="G190" s="83">
        <v>0</v>
      </c>
      <c r="H190" s="83">
        <v>0</v>
      </c>
      <c r="I190" s="83">
        <v>0</v>
      </c>
      <c r="J190" s="155">
        <v>0</v>
      </c>
      <c r="K190" s="155">
        <v>0</v>
      </c>
      <c r="L190" s="155">
        <v>0</v>
      </c>
      <c r="M190" s="155">
        <v>0</v>
      </c>
      <c r="N190" s="155">
        <v>0</v>
      </c>
      <c r="O190" s="155">
        <v>0</v>
      </c>
      <c r="P190" s="155">
        <v>0</v>
      </c>
      <c r="Q190" s="155">
        <v>0</v>
      </c>
      <c r="R190" s="155">
        <v>0</v>
      </c>
      <c r="S190" s="155">
        <v>0</v>
      </c>
      <c r="T190" s="155">
        <v>0</v>
      </c>
      <c r="U190" s="155">
        <v>0</v>
      </c>
      <c r="V190" s="155">
        <v>0</v>
      </c>
      <c r="W190" s="155">
        <v>0</v>
      </c>
      <c r="X190" s="155">
        <v>0</v>
      </c>
      <c r="Y190" s="155">
        <v>0</v>
      </c>
      <c r="Z190" s="155">
        <v>0</v>
      </c>
      <c r="AA190" s="155">
        <v>0</v>
      </c>
      <c r="AB190" s="155">
        <v>0</v>
      </c>
      <c r="AC190" s="155">
        <v>0</v>
      </c>
      <c r="AD190" s="155">
        <v>0</v>
      </c>
      <c r="AE190" s="155">
        <v>0</v>
      </c>
      <c r="AF190" s="155">
        <v>0</v>
      </c>
      <c r="AG190" s="155">
        <v>0</v>
      </c>
      <c r="AH190" s="155">
        <v>0</v>
      </c>
      <c r="AI190" s="155">
        <v>0</v>
      </c>
      <c r="AJ190" s="155">
        <v>0</v>
      </c>
      <c r="AK190" s="155">
        <v>0</v>
      </c>
      <c r="AL190" s="155">
        <v>0</v>
      </c>
      <c r="AM190" s="155">
        <v>0</v>
      </c>
      <c r="AN190" s="155">
        <v>0</v>
      </c>
      <c r="AO190" s="155">
        <v>0</v>
      </c>
      <c r="AP190" s="155">
        <v>0</v>
      </c>
      <c r="AQ190" s="155">
        <v>0</v>
      </c>
      <c r="AR190" s="155">
        <v>0</v>
      </c>
      <c r="AS190" s="155">
        <v>0</v>
      </c>
      <c r="AT190" s="155">
        <v>0</v>
      </c>
      <c r="AU190" s="155">
        <v>0</v>
      </c>
      <c r="AV190" s="155">
        <v>0</v>
      </c>
      <c r="AW190" s="155">
        <v>0</v>
      </c>
      <c r="AX190" s="155">
        <v>0</v>
      </c>
      <c r="AY190" s="155">
        <v>0</v>
      </c>
      <c r="AZ190" s="155">
        <v>0</v>
      </c>
      <c r="BA190" s="155">
        <v>0</v>
      </c>
      <c r="BB190" s="155">
        <v>0</v>
      </c>
      <c r="BC190" s="155">
        <v>0</v>
      </c>
      <c r="BD190" s="155">
        <v>0</v>
      </c>
      <c r="BE190" s="155">
        <v>0</v>
      </c>
      <c r="BF190" s="155">
        <v>0</v>
      </c>
      <c r="BG190" s="155">
        <v>0</v>
      </c>
    </row>
    <row r="191" spans="2:59" ht="15.75" customHeight="1" x14ac:dyDescent="0.25">
      <c r="B191" s="160" t="s">
        <v>445</v>
      </c>
      <c r="C191" s="75" t="s">
        <v>454</v>
      </c>
      <c r="D191" s="83">
        <v>0</v>
      </c>
      <c r="E191" s="119">
        <v>0</v>
      </c>
      <c r="F191" s="83">
        <v>0</v>
      </c>
      <c r="G191" s="83">
        <v>0</v>
      </c>
      <c r="H191" s="83">
        <v>0</v>
      </c>
      <c r="I191" s="83">
        <v>0</v>
      </c>
      <c r="J191" s="155">
        <v>0</v>
      </c>
      <c r="K191" s="155">
        <v>0</v>
      </c>
      <c r="L191" s="155">
        <v>0</v>
      </c>
      <c r="M191" s="155">
        <v>0</v>
      </c>
      <c r="N191" s="155">
        <v>0</v>
      </c>
      <c r="O191" s="155">
        <v>0</v>
      </c>
      <c r="P191" s="155">
        <v>0</v>
      </c>
      <c r="Q191" s="155">
        <v>0</v>
      </c>
      <c r="R191" s="155">
        <v>0</v>
      </c>
      <c r="S191" s="155">
        <v>0</v>
      </c>
      <c r="T191" s="155">
        <v>0</v>
      </c>
      <c r="U191" s="155">
        <v>0</v>
      </c>
      <c r="V191" s="155">
        <v>0</v>
      </c>
      <c r="W191" s="155">
        <v>0</v>
      </c>
      <c r="X191" s="155">
        <v>0</v>
      </c>
      <c r="Y191" s="155">
        <v>0</v>
      </c>
      <c r="Z191" s="155">
        <v>0</v>
      </c>
      <c r="AA191" s="155">
        <v>0</v>
      </c>
      <c r="AB191" s="155">
        <v>0</v>
      </c>
      <c r="AC191" s="155">
        <v>0</v>
      </c>
      <c r="AD191" s="155">
        <v>0</v>
      </c>
      <c r="AE191" s="155">
        <v>0</v>
      </c>
      <c r="AF191" s="155">
        <v>0</v>
      </c>
      <c r="AG191" s="155">
        <v>0</v>
      </c>
      <c r="AH191" s="155">
        <v>0</v>
      </c>
      <c r="AI191" s="155">
        <v>0</v>
      </c>
      <c r="AJ191" s="155">
        <v>0</v>
      </c>
      <c r="AK191" s="155">
        <v>0</v>
      </c>
      <c r="AL191" s="155">
        <v>0</v>
      </c>
      <c r="AM191" s="155">
        <v>0</v>
      </c>
      <c r="AN191" s="155">
        <v>0</v>
      </c>
      <c r="AO191" s="155">
        <v>0</v>
      </c>
      <c r="AP191" s="155">
        <v>0</v>
      </c>
      <c r="AQ191" s="155">
        <v>0</v>
      </c>
      <c r="AR191" s="155">
        <v>0</v>
      </c>
      <c r="AS191" s="155">
        <v>0</v>
      </c>
      <c r="AT191" s="155">
        <v>0</v>
      </c>
      <c r="AU191" s="155">
        <v>0</v>
      </c>
      <c r="AV191" s="155">
        <v>0</v>
      </c>
      <c r="AW191" s="155">
        <v>0</v>
      </c>
      <c r="AX191" s="155">
        <v>0</v>
      </c>
      <c r="AY191" s="155">
        <v>0</v>
      </c>
      <c r="AZ191" s="155">
        <v>0</v>
      </c>
      <c r="BA191" s="155">
        <v>0</v>
      </c>
      <c r="BB191" s="155">
        <v>0</v>
      </c>
      <c r="BC191" s="155">
        <v>0</v>
      </c>
      <c r="BD191" s="155">
        <v>0</v>
      </c>
      <c r="BE191" s="155">
        <v>0</v>
      </c>
      <c r="BF191" s="155">
        <v>0</v>
      </c>
      <c r="BG191" s="155">
        <v>0</v>
      </c>
    </row>
    <row r="192" spans="2:59" ht="15.75" customHeight="1" x14ac:dyDescent="0.25">
      <c r="B192" s="160" t="s">
        <v>447</v>
      </c>
      <c r="C192" s="75" t="s">
        <v>456</v>
      </c>
      <c r="D192" s="83">
        <v>0</v>
      </c>
      <c r="E192" s="119">
        <v>0</v>
      </c>
      <c r="F192" s="83">
        <v>0</v>
      </c>
      <c r="G192" s="83">
        <v>0</v>
      </c>
      <c r="H192" s="83">
        <v>0</v>
      </c>
      <c r="I192" s="83">
        <v>0</v>
      </c>
      <c r="J192" s="155">
        <v>0</v>
      </c>
      <c r="K192" s="155">
        <v>0</v>
      </c>
      <c r="L192" s="155">
        <v>0</v>
      </c>
      <c r="M192" s="155">
        <v>0</v>
      </c>
      <c r="N192" s="155">
        <v>0</v>
      </c>
      <c r="O192" s="155">
        <v>0</v>
      </c>
      <c r="P192" s="155">
        <v>0</v>
      </c>
      <c r="Q192" s="155">
        <v>0</v>
      </c>
      <c r="R192" s="155">
        <v>0</v>
      </c>
      <c r="S192" s="155">
        <v>0</v>
      </c>
      <c r="T192" s="155">
        <v>0</v>
      </c>
      <c r="U192" s="155">
        <v>0</v>
      </c>
      <c r="V192" s="155">
        <v>0</v>
      </c>
      <c r="W192" s="155">
        <v>0</v>
      </c>
      <c r="X192" s="155">
        <v>0</v>
      </c>
      <c r="Y192" s="155">
        <v>0</v>
      </c>
      <c r="Z192" s="155">
        <v>0</v>
      </c>
      <c r="AA192" s="155">
        <v>0</v>
      </c>
      <c r="AB192" s="155">
        <v>0</v>
      </c>
      <c r="AC192" s="155">
        <v>0</v>
      </c>
      <c r="AD192" s="155">
        <v>0</v>
      </c>
      <c r="AE192" s="155">
        <v>0</v>
      </c>
      <c r="AF192" s="155">
        <v>0</v>
      </c>
      <c r="AG192" s="155">
        <v>0</v>
      </c>
      <c r="AH192" s="155">
        <v>0</v>
      </c>
      <c r="AI192" s="155">
        <v>0</v>
      </c>
      <c r="AJ192" s="155">
        <v>0</v>
      </c>
      <c r="AK192" s="155">
        <v>0</v>
      </c>
      <c r="AL192" s="155">
        <v>0</v>
      </c>
      <c r="AM192" s="155">
        <v>0</v>
      </c>
      <c r="AN192" s="155">
        <v>0</v>
      </c>
      <c r="AO192" s="155">
        <v>0</v>
      </c>
      <c r="AP192" s="155">
        <v>0</v>
      </c>
      <c r="AQ192" s="155">
        <v>0</v>
      </c>
      <c r="AR192" s="155">
        <v>0</v>
      </c>
      <c r="AS192" s="155">
        <v>0</v>
      </c>
      <c r="AT192" s="155">
        <v>0</v>
      </c>
      <c r="AU192" s="155">
        <v>0</v>
      </c>
      <c r="AV192" s="155">
        <v>0</v>
      </c>
      <c r="AW192" s="155">
        <v>0</v>
      </c>
      <c r="AX192" s="155">
        <v>0</v>
      </c>
      <c r="AY192" s="155">
        <v>0</v>
      </c>
      <c r="AZ192" s="155">
        <v>0</v>
      </c>
      <c r="BA192" s="155">
        <v>0</v>
      </c>
      <c r="BB192" s="155">
        <v>0</v>
      </c>
      <c r="BC192" s="155">
        <v>0</v>
      </c>
      <c r="BD192" s="155">
        <v>0</v>
      </c>
      <c r="BE192" s="155">
        <v>0</v>
      </c>
      <c r="BF192" s="155">
        <v>0</v>
      </c>
      <c r="BG192" s="155">
        <v>0</v>
      </c>
    </row>
    <row r="193" spans="2:59" ht="15.75" customHeight="1" x14ac:dyDescent="0.25">
      <c r="B193" s="160" t="s">
        <v>449</v>
      </c>
      <c r="C193" s="75" t="s">
        <v>459</v>
      </c>
      <c r="D193" s="83">
        <v>0</v>
      </c>
      <c r="E193" s="119">
        <v>0</v>
      </c>
      <c r="F193" s="83">
        <v>0</v>
      </c>
      <c r="G193" s="83">
        <v>0</v>
      </c>
      <c r="H193" s="83">
        <v>0</v>
      </c>
      <c r="I193" s="83">
        <v>0</v>
      </c>
      <c r="J193" s="155">
        <v>0</v>
      </c>
      <c r="K193" s="155">
        <v>0</v>
      </c>
      <c r="L193" s="155">
        <v>0</v>
      </c>
      <c r="M193" s="155">
        <v>0</v>
      </c>
      <c r="N193" s="155">
        <v>0</v>
      </c>
      <c r="O193" s="155">
        <v>0</v>
      </c>
      <c r="P193" s="155">
        <v>0</v>
      </c>
      <c r="Q193" s="155">
        <v>0</v>
      </c>
      <c r="R193" s="155">
        <v>0</v>
      </c>
      <c r="S193" s="155">
        <v>0</v>
      </c>
      <c r="T193" s="155">
        <v>0</v>
      </c>
      <c r="U193" s="155">
        <v>0</v>
      </c>
      <c r="V193" s="155">
        <v>0</v>
      </c>
      <c r="W193" s="155">
        <v>0</v>
      </c>
      <c r="X193" s="155">
        <v>0</v>
      </c>
      <c r="Y193" s="155">
        <v>0</v>
      </c>
      <c r="Z193" s="155">
        <v>0</v>
      </c>
      <c r="AA193" s="155">
        <v>0</v>
      </c>
      <c r="AB193" s="155">
        <v>0</v>
      </c>
      <c r="AC193" s="155">
        <v>0</v>
      </c>
      <c r="AD193" s="155">
        <v>0</v>
      </c>
      <c r="AE193" s="155">
        <v>0</v>
      </c>
      <c r="AF193" s="155">
        <v>0</v>
      </c>
      <c r="AG193" s="155">
        <v>0</v>
      </c>
      <c r="AH193" s="155">
        <v>0</v>
      </c>
      <c r="AI193" s="155">
        <v>0</v>
      </c>
      <c r="AJ193" s="155">
        <v>0</v>
      </c>
      <c r="AK193" s="155">
        <v>0</v>
      </c>
      <c r="AL193" s="155">
        <v>0</v>
      </c>
      <c r="AM193" s="155">
        <v>0</v>
      </c>
      <c r="AN193" s="155">
        <v>0</v>
      </c>
      <c r="AO193" s="155">
        <v>0</v>
      </c>
      <c r="AP193" s="155">
        <v>0</v>
      </c>
      <c r="AQ193" s="155">
        <v>0</v>
      </c>
      <c r="AR193" s="155">
        <v>0</v>
      </c>
      <c r="AS193" s="155">
        <v>0</v>
      </c>
      <c r="AT193" s="155">
        <v>0</v>
      </c>
      <c r="AU193" s="155">
        <v>0</v>
      </c>
      <c r="AV193" s="155">
        <v>0</v>
      </c>
      <c r="AW193" s="155">
        <v>0</v>
      </c>
      <c r="AX193" s="155">
        <v>0</v>
      </c>
      <c r="AY193" s="155">
        <v>0</v>
      </c>
      <c r="AZ193" s="155">
        <v>0</v>
      </c>
      <c r="BA193" s="155">
        <v>0</v>
      </c>
      <c r="BB193" s="155">
        <v>0</v>
      </c>
      <c r="BC193" s="155">
        <v>0</v>
      </c>
      <c r="BD193" s="155">
        <v>0</v>
      </c>
      <c r="BE193" s="155">
        <v>0</v>
      </c>
      <c r="BF193" s="155">
        <v>0</v>
      </c>
      <c r="BG193" s="155">
        <v>0</v>
      </c>
    </row>
    <row r="194" spans="2:59" ht="15.75" customHeight="1" x14ac:dyDescent="0.25">
      <c r="B194" s="159" t="s">
        <v>451</v>
      </c>
      <c r="C194" s="75" t="s">
        <v>461</v>
      </c>
      <c r="D194" s="83">
        <v>0</v>
      </c>
      <c r="E194" s="119">
        <v>0</v>
      </c>
      <c r="F194" s="83">
        <v>0</v>
      </c>
      <c r="G194" s="83">
        <v>0</v>
      </c>
      <c r="H194" s="83">
        <v>0</v>
      </c>
      <c r="I194" s="83">
        <v>0</v>
      </c>
      <c r="J194" s="155">
        <v>0</v>
      </c>
      <c r="K194" s="155">
        <v>0</v>
      </c>
      <c r="L194" s="155">
        <v>0</v>
      </c>
      <c r="M194" s="155">
        <v>0</v>
      </c>
      <c r="N194" s="155">
        <v>0</v>
      </c>
      <c r="O194" s="155">
        <v>0</v>
      </c>
      <c r="P194" s="155">
        <v>0</v>
      </c>
      <c r="Q194" s="155">
        <v>0</v>
      </c>
      <c r="R194" s="155">
        <v>0</v>
      </c>
      <c r="S194" s="155">
        <v>0</v>
      </c>
      <c r="T194" s="155">
        <v>0</v>
      </c>
      <c r="U194" s="155">
        <v>0</v>
      </c>
      <c r="V194" s="155">
        <v>0</v>
      </c>
      <c r="W194" s="155">
        <v>0</v>
      </c>
      <c r="X194" s="155">
        <v>0</v>
      </c>
      <c r="Y194" s="155">
        <v>0</v>
      </c>
      <c r="Z194" s="155">
        <v>0</v>
      </c>
      <c r="AA194" s="155">
        <v>0</v>
      </c>
      <c r="AB194" s="155">
        <v>0</v>
      </c>
      <c r="AC194" s="155">
        <v>0</v>
      </c>
      <c r="AD194" s="155">
        <v>0</v>
      </c>
      <c r="AE194" s="155">
        <v>0</v>
      </c>
      <c r="AF194" s="155">
        <v>0</v>
      </c>
      <c r="AG194" s="155">
        <v>0</v>
      </c>
      <c r="AH194" s="155">
        <v>0</v>
      </c>
      <c r="AI194" s="155">
        <v>0</v>
      </c>
      <c r="AJ194" s="155">
        <v>0</v>
      </c>
      <c r="AK194" s="155">
        <v>0</v>
      </c>
      <c r="AL194" s="155">
        <v>0</v>
      </c>
      <c r="AM194" s="155">
        <v>0</v>
      </c>
      <c r="AN194" s="155">
        <v>0</v>
      </c>
      <c r="AO194" s="155">
        <v>0</v>
      </c>
      <c r="AP194" s="155">
        <v>0</v>
      </c>
      <c r="AQ194" s="155">
        <v>0</v>
      </c>
      <c r="AR194" s="155">
        <v>0</v>
      </c>
      <c r="AS194" s="155">
        <v>0</v>
      </c>
      <c r="AT194" s="155">
        <v>0</v>
      </c>
      <c r="AU194" s="155">
        <v>0</v>
      </c>
      <c r="AV194" s="155">
        <v>0</v>
      </c>
      <c r="AW194" s="155">
        <v>0</v>
      </c>
      <c r="AX194" s="155">
        <v>0</v>
      </c>
      <c r="AY194" s="155">
        <v>0</v>
      </c>
      <c r="AZ194" s="155">
        <v>0</v>
      </c>
      <c r="BA194" s="155">
        <v>0</v>
      </c>
      <c r="BB194" s="155">
        <v>0</v>
      </c>
      <c r="BC194" s="155">
        <v>0</v>
      </c>
      <c r="BD194" s="155">
        <v>0</v>
      </c>
      <c r="BE194" s="155">
        <v>0</v>
      </c>
      <c r="BF194" s="155">
        <v>0</v>
      </c>
      <c r="BG194" s="155">
        <v>0</v>
      </c>
    </row>
    <row r="195" spans="2:59" ht="15.75" customHeight="1" x14ac:dyDescent="0.25">
      <c r="B195" s="159" t="s">
        <v>453</v>
      </c>
      <c r="C195" s="75" t="s">
        <v>463</v>
      </c>
      <c r="D195" s="83">
        <v>0</v>
      </c>
      <c r="E195" s="119">
        <v>0</v>
      </c>
      <c r="F195" s="83">
        <v>0</v>
      </c>
      <c r="G195" s="83">
        <v>0</v>
      </c>
      <c r="H195" s="83">
        <v>0</v>
      </c>
      <c r="I195" s="83">
        <v>0</v>
      </c>
      <c r="J195" s="155">
        <v>0</v>
      </c>
      <c r="K195" s="155">
        <v>0</v>
      </c>
      <c r="L195" s="155">
        <v>0</v>
      </c>
      <c r="M195" s="155">
        <v>0</v>
      </c>
      <c r="N195" s="155">
        <v>0</v>
      </c>
      <c r="O195" s="155">
        <v>0</v>
      </c>
      <c r="P195" s="155">
        <v>0</v>
      </c>
      <c r="Q195" s="155">
        <v>0</v>
      </c>
      <c r="R195" s="155">
        <v>0</v>
      </c>
      <c r="S195" s="155">
        <v>0</v>
      </c>
      <c r="T195" s="155">
        <v>0</v>
      </c>
      <c r="U195" s="155">
        <v>0</v>
      </c>
      <c r="V195" s="155">
        <v>0</v>
      </c>
      <c r="W195" s="155">
        <v>0</v>
      </c>
      <c r="X195" s="155">
        <v>0</v>
      </c>
      <c r="Y195" s="155">
        <v>0</v>
      </c>
      <c r="Z195" s="155">
        <v>0</v>
      </c>
      <c r="AA195" s="155">
        <v>0</v>
      </c>
      <c r="AB195" s="155">
        <v>0</v>
      </c>
      <c r="AC195" s="155">
        <v>0</v>
      </c>
      <c r="AD195" s="155">
        <v>0</v>
      </c>
      <c r="AE195" s="155">
        <v>0</v>
      </c>
      <c r="AF195" s="155">
        <v>0</v>
      </c>
      <c r="AG195" s="155">
        <v>0</v>
      </c>
      <c r="AH195" s="155">
        <v>0</v>
      </c>
      <c r="AI195" s="155">
        <v>0</v>
      </c>
      <c r="AJ195" s="155">
        <v>0</v>
      </c>
      <c r="AK195" s="155">
        <v>0</v>
      </c>
      <c r="AL195" s="155">
        <v>0</v>
      </c>
      <c r="AM195" s="155">
        <v>0</v>
      </c>
      <c r="AN195" s="155">
        <v>0</v>
      </c>
      <c r="AO195" s="155">
        <v>0</v>
      </c>
      <c r="AP195" s="155">
        <v>0</v>
      </c>
      <c r="AQ195" s="155">
        <v>0</v>
      </c>
      <c r="AR195" s="155">
        <v>0</v>
      </c>
      <c r="AS195" s="155">
        <v>0</v>
      </c>
      <c r="AT195" s="155">
        <v>0</v>
      </c>
      <c r="AU195" s="155">
        <v>0</v>
      </c>
      <c r="AV195" s="155">
        <v>0</v>
      </c>
      <c r="AW195" s="155">
        <v>0</v>
      </c>
      <c r="AX195" s="155">
        <v>0</v>
      </c>
      <c r="AY195" s="155">
        <v>0</v>
      </c>
      <c r="AZ195" s="155">
        <v>0</v>
      </c>
      <c r="BA195" s="155">
        <v>0</v>
      </c>
      <c r="BB195" s="155">
        <v>0</v>
      </c>
      <c r="BC195" s="155">
        <v>0</v>
      </c>
      <c r="BD195" s="155">
        <v>0</v>
      </c>
      <c r="BE195" s="155">
        <v>0</v>
      </c>
      <c r="BF195" s="155">
        <v>0</v>
      </c>
      <c r="BG195" s="155">
        <v>0</v>
      </c>
    </row>
    <row r="196" spans="2:59" ht="21.75" customHeight="1" x14ac:dyDescent="0.25">
      <c r="B196" s="159" t="s">
        <v>455</v>
      </c>
      <c r="C196" s="75" t="s">
        <v>465</v>
      </c>
      <c r="D196" s="83">
        <v>0</v>
      </c>
      <c r="E196" s="119">
        <v>0</v>
      </c>
      <c r="F196" s="83">
        <v>0</v>
      </c>
      <c r="G196" s="83">
        <v>0</v>
      </c>
      <c r="H196" s="83">
        <v>0</v>
      </c>
      <c r="I196" s="83">
        <v>0</v>
      </c>
      <c r="J196" s="155">
        <v>0</v>
      </c>
      <c r="K196" s="155">
        <v>0</v>
      </c>
      <c r="L196" s="155">
        <v>0</v>
      </c>
      <c r="M196" s="155">
        <v>0</v>
      </c>
      <c r="N196" s="155">
        <v>0</v>
      </c>
      <c r="O196" s="155">
        <v>0</v>
      </c>
      <c r="P196" s="155">
        <v>0</v>
      </c>
      <c r="Q196" s="155">
        <v>0</v>
      </c>
      <c r="R196" s="155">
        <v>0</v>
      </c>
      <c r="S196" s="155">
        <v>0</v>
      </c>
      <c r="T196" s="155">
        <v>0</v>
      </c>
      <c r="U196" s="155">
        <v>0</v>
      </c>
      <c r="V196" s="155">
        <v>0</v>
      </c>
      <c r="W196" s="155">
        <v>0</v>
      </c>
      <c r="X196" s="155">
        <v>0</v>
      </c>
      <c r="Y196" s="155">
        <v>0</v>
      </c>
      <c r="Z196" s="155">
        <v>0</v>
      </c>
      <c r="AA196" s="155">
        <v>0</v>
      </c>
      <c r="AB196" s="155">
        <v>0</v>
      </c>
      <c r="AC196" s="155">
        <v>0</v>
      </c>
      <c r="AD196" s="155">
        <v>0</v>
      </c>
      <c r="AE196" s="155">
        <v>0</v>
      </c>
      <c r="AF196" s="155">
        <v>0</v>
      </c>
      <c r="AG196" s="155">
        <v>0</v>
      </c>
      <c r="AH196" s="155">
        <v>0</v>
      </c>
      <c r="AI196" s="155">
        <v>0</v>
      </c>
      <c r="AJ196" s="155">
        <v>0</v>
      </c>
      <c r="AK196" s="155">
        <v>0</v>
      </c>
      <c r="AL196" s="155">
        <v>0</v>
      </c>
      <c r="AM196" s="155">
        <v>0</v>
      </c>
      <c r="AN196" s="155">
        <v>0</v>
      </c>
      <c r="AO196" s="155">
        <v>0</v>
      </c>
      <c r="AP196" s="155">
        <v>0</v>
      </c>
      <c r="AQ196" s="155">
        <v>0</v>
      </c>
      <c r="AR196" s="155">
        <v>0</v>
      </c>
      <c r="AS196" s="155">
        <v>0</v>
      </c>
      <c r="AT196" s="155">
        <v>0</v>
      </c>
      <c r="AU196" s="155">
        <v>0</v>
      </c>
      <c r="AV196" s="155">
        <v>0</v>
      </c>
      <c r="AW196" s="155">
        <v>0</v>
      </c>
      <c r="AX196" s="155">
        <v>0</v>
      </c>
      <c r="AY196" s="155">
        <v>0</v>
      </c>
      <c r="AZ196" s="155">
        <v>0</v>
      </c>
      <c r="BA196" s="155">
        <v>0</v>
      </c>
      <c r="BB196" s="155">
        <v>0</v>
      </c>
      <c r="BC196" s="155">
        <v>0</v>
      </c>
      <c r="BD196" s="155">
        <v>0</v>
      </c>
      <c r="BE196" s="155">
        <v>0</v>
      </c>
      <c r="BF196" s="155">
        <v>0</v>
      </c>
      <c r="BG196" s="155">
        <v>0</v>
      </c>
    </row>
    <row r="197" spans="2:59" x14ac:dyDescent="0.25">
      <c r="B197" s="159" t="s">
        <v>457</v>
      </c>
      <c r="C197" s="75" t="s">
        <v>467</v>
      </c>
      <c r="D197" s="83">
        <v>0</v>
      </c>
      <c r="E197" s="119">
        <v>0</v>
      </c>
      <c r="F197" s="83">
        <v>0</v>
      </c>
      <c r="G197" s="83">
        <v>0</v>
      </c>
      <c r="H197" s="83">
        <v>0</v>
      </c>
      <c r="I197" s="83">
        <v>0</v>
      </c>
      <c r="J197" s="155">
        <v>0</v>
      </c>
      <c r="K197" s="155">
        <v>0</v>
      </c>
      <c r="L197" s="155">
        <v>0</v>
      </c>
      <c r="M197" s="155">
        <v>0</v>
      </c>
      <c r="N197" s="155">
        <v>0</v>
      </c>
      <c r="O197" s="155">
        <v>0</v>
      </c>
      <c r="P197" s="155">
        <v>0</v>
      </c>
      <c r="Q197" s="155">
        <v>0</v>
      </c>
      <c r="R197" s="155">
        <v>0</v>
      </c>
      <c r="S197" s="155">
        <v>0</v>
      </c>
      <c r="T197" s="155">
        <v>0</v>
      </c>
      <c r="U197" s="155">
        <v>0</v>
      </c>
      <c r="V197" s="155">
        <v>0</v>
      </c>
      <c r="W197" s="155">
        <v>0</v>
      </c>
      <c r="X197" s="155">
        <v>0</v>
      </c>
      <c r="Y197" s="155">
        <v>0</v>
      </c>
      <c r="Z197" s="155">
        <v>0</v>
      </c>
      <c r="AA197" s="155">
        <v>0</v>
      </c>
      <c r="AB197" s="155">
        <v>0</v>
      </c>
      <c r="AC197" s="155">
        <v>0</v>
      </c>
      <c r="AD197" s="155">
        <v>0</v>
      </c>
      <c r="AE197" s="155">
        <v>0</v>
      </c>
      <c r="AF197" s="155">
        <v>0</v>
      </c>
      <c r="AG197" s="155">
        <v>0</v>
      </c>
      <c r="AH197" s="155">
        <v>0</v>
      </c>
      <c r="AI197" s="155">
        <v>0</v>
      </c>
      <c r="AJ197" s="155">
        <v>0</v>
      </c>
      <c r="AK197" s="155">
        <v>0</v>
      </c>
      <c r="AL197" s="155">
        <v>0</v>
      </c>
      <c r="AM197" s="155">
        <v>0</v>
      </c>
      <c r="AN197" s="155">
        <v>0</v>
      </c>
      <c r="AO197" s="155">
        <v>0</v>
      </c>
      <c r="AP197" s="155">
        <v>0</v>
      </c>
      <c r="AQ197" s="155">
        <v>0</v>
      </c>
      <c r="AR197" s="155">
        <v>0</v>
      </c>
      <c r="AS197" s="155">
        <v>0</v>
      </c>
      <c r="AT197" s="155">
        <v>0</v>
      </c>
      <c r="AU197" s="155">
        <v>0</v>
      </c>
      <c r="AV197" s="155">
        <v>0</v>
      </c>
      <c r="AW197" s="155">
        <v>0</v>
      </c>
      <c r="AX197" s="155">
        <v>0</v>
      </c>
      <c r="AY197" s="155">
        <v>0</v>
      </c>
      <c r="AZ197" s="155">
        <v>0</v>
      </c>
      <c r="BA197" s="155">
        <v>0</v>
      </c>
      <c r="BB197" s="155">
        <v>0</v>
      </c>
      <c r="BC197" s="155">
        <v>0</v>
      </c>
      <c r="BD197" s="155">
        <v>0</v>
      </c>
      <c r="BE197" s="155">
        <v>0</v>
      </c>
      <c r="BF197" s="155">
        <v>0</v>
      </c>
      <c r="BG197" s="155">
        <v>0</v>
      </c>
    </row>
    <row r="198" spans="2:59" ht="15.75" customHeight="1" x14ac:dyDescent="0.25">
      <c r="B198" s="159" t="s">
        <v>458</v>
      </c>
      <c r="C198" s="75" t="s">
        <v>469</v>
      </c>
      <c r="D198" s="83">
        <v>0</v>
      </c>
      <c r="E198" s="119">
        <v>0</v>
      </c>
      <c r="F198" s="83">
        <v>0</v>
      </c>
      <c r="G198" s="83">
        <v>0</v>
      </c>
      <c r="H198" s="83">
        <v>0</v>
      </c>
      <c r="I198" s="83">
        <v>0</v>
      </c>
      <c r="J198" s="155">
        <v>0</v>
      </c>
      <c r="K198" s="155">
        <v>0</v>
      </c>
      <c r="L198" s="155">
        <v>0</v>
      </c>
      <c r="M198" s="155">
        <v>0</v>
      </c>
      <c r="N198" s="155">
        <v>0</v>
      </c>
      <c r="O198" s="155">
        <v>0</v>
      </c>
      <c r="P198" s="155">
        <v>0</v>
      </c>
      <c r="Q198" s="155">
        <v>0</v>
      </c>
      <c r="R198" s="155">
        <v>0</v>
      </c>
      <c r="S198" s="155">
        <v>0</v>
      </c>
      <c r="T198" s="155">
        <v>0</v>
      </c>
      <c r="U198" s="155">
        <v>0</v>
      </c>
      <c r="V198" s="155">
        <v>0</v>
      </c>
      <c r="W198" s="155">
        <v>0</v>
      </c>
      <c r="X198" s="155">
        <v>0</v>
      </c>
      <c r="Y198" s="155">
        <v>0</v>
      </c>
      <c r="Z198" s="155">
        <v>0</v>
      </c>
      <c r="AA198" s="155">
        <v>0</v>
      </c>
      <c r="AB198" s="155">
        <v>0</v>
      </c>
      <c r="AC198" s="155">
        <v>0</v>
      </c>
      <c r="AD198" s="155">
        <v>0</v>
      </c>
      <c r="AE198" s="155">
        <v>0</v>
      </c>
      <c r="AF198" s="155">
        <v>0</v>
      </c>
      <c r="AG198" s="155">
        <v>0</v>
      </c>
      <c r="AH198" s="155">
        <v>0</v>
      </c>
      <c r="AI198" s="155">
        <v>0</v>
      </c>
      <c r="AJ198" s="155">
        <v>0</v>
      </c>
      <c r="AK198" s="155">
        <v>0</v>
      </c>
      <c r="AL198" s="155">
        <v>0</v>
      </c>
      <c r="AM198" s="155">
        <v>0</v>
      </c>
      <c r="AN198" s="155">
        <v>0</v>
      </c>
      <c r="AO198" s="155">
        <v>0</v>
      </c>
      <c r="AP198" s="155">
        <v>0</v>
      </c>
      <c r="AQ198" s="155">
        <v>0</v>
      </c>
      <c r="AR198" s="155">
        <v>0</v>
      </c>
      <c r="AS198" s="155">
        <v>0</v>
      </c>
      <c r="AT198" s="155">
        <v>0</v>
      </c>
      <c r="AU198" s="155">
        <v>0</v>
      </c>
      <c r="AV198" s="155">
        <v>0</v>
      </c>
      <c r="AW198" s="155">
        <v>0</v>
      </c>
      <c r="AX198" s="155">
        <v>0</v>
      </c>
      <c r="AY198" s="155">
        <v>0</v>
      </c>
      <c r="AZ198" s="155">
        <v>0</v>
      </c>
      <c r="BA198" s="155">
        <v>0</v>
      </c>
      <c r="BB198" s="155">
        <v>0</v>
      </c>
      <c r="BC198" s="155">
        <v>0</v>
      </c>
      <c r="BD198" s="155">
        <v>0</v>
      </c>
      <c r="BE198" s="155">
        <v>0</v>
      </c>
      <c r="BF198" s="155">
        <v>0</v>
      </c>
      <c r="BG198" s="155">
        <v>0</v>
      </c>
    </row>
    <row r="199" spans="2:59" ht="15.75" customHeight="1" x14ac:dyDescent="0.25">
      <c r="B199" s="159" t="s">
        <v>460</v>
      </c>
      <c r="C199" s="75" t="s">
        <v>471</v>
      </c>
      <c r="D199" s="83">
        <v>0</v>
      </c>
      <c r="E199" s="119">
        <v>0</v>
      </c>
      <c r="F199" s="83">
        <v>0</v>
      </c>
      <c r="G199" s="83">
        <v>0</v>
      </c>
      <c r="H199" s="83">
        <v>0</v>
      </c>
      <c r="I199" s="83">
        <v>0</v>
      </c>
      <c r="J199" s="155">
        <v>0</v>
      </c>
      <c r="K199" s="155">
        <v>0</v>
      </c>
      <c r="L199" s="155">
        <v>0</v>
      </c>
      <c r="M199" s="155">
        <v>0</v>
      </c>
      <c r="N199" s="155">
        <v>0</v>
      </c>
      <c r="O199" s="155">
        <v>0</v>
      </c>
      <c r="P199" s="155">
        <v>0</v>
      </c>
      <c r="Q199" s="155">
        <v>0</v>
      </c>
      <c r="R199" s="155">
        <v>0</v>
      </c>
      <c r="S199" s="155">
        <v>0</v>
      </c>
      <c r="T199" s="155">
        <v>0</v>
      </c>
      <c r="U199" s="155">
        <v>0</v>
      </c>
      <c r="V199" s="155">
        <v>0</v>
      </c>
      <c r="W199" s="155">
        <v>0</v>
      </c>
      <c r="X199" s="155">
        <v>0</v>
      </c>
      <c r="Y199" s="155">
        <v>0</v>
      </c>
      <c r="Z199" s="155">
        <v>0</v>
      </c>
      <c r="AA199" s="155">
        <v>0</v>
      </c>
      <c r="AB199" s="155">
        <v>0</v>
      </c>
      <c r="AC199" s="155">
        <v>0</v>
      </c>
      <c r="AD199" s="155">
        <v>0</v>
      </c>
      <c r="AE199" s="155">
        <v>0</v>
      </c>
      <c r="AF199" s="155">
        <v>0</v>
      </c>
      <c r="AG199" s="155">
        <v>0</v>
      </c>
      <c r="AH199" s="155">
        <v>0</v>
      </c>
      <c r="AI199" s="155">
        <v>0</v>
      </c>
      <c r="AJ199" s="155">
        <v>0</v>
      </c>
      <c r="AK199" s="155">
        <v>0</v>
      </c>
      <c r="AL199" s="155">
        <v>0</v>
      </c>
      <c r="AM199" s="155">
        <v>0</v>
      </c>
      <c r="AN199" s="155">
        <v>0</v>
      </c>
      <c r="AO199" s="155">
        <v>0</v>
      </c>
      <c r="AP199" s="155">
        <v>0</v>
      </c>
      <c r="AQ199" s="155">
        <v>0</v>
      </c>
      <c r="AR199" s="155">
        <v>0</v>
      </c>
      <c r="AS199" s="155">
        <v>0</v>
      </c>
      <c r="AT199" s="155">
        <v>0</v>
      </c>
      <c r="AU199" s="155">
        <v>0</v>
      </c>
      <c r="AV199" s="155">
        <v>0</v>
      </c>
      <c r="AW199" s="155">
        <v>0</v>
      </c>
      <c r="AX199" s="155">
        <v>0</v>
      </c>
      <c r="AY199" s="155">
        <v>0</v>
      </c>
      <c r="AZ199" s="155">
        <v>0</v>
      </c>
      <c r="BA199" s="155">
        <v>0</v>
      </c>
      <c r="BB199" s="155">
        <v>0</v>
      </c>
      <c r="BC199" s="155">
        <v>0</v>
      </c>
      <c r="BD199" s="155">
        <v>0</v>
      </c>
      <c r="BE199" s="155">
        <v>0</v>
      </c>
      <c r="BF199" s="155">
        <v>0</v>
      </c>
      <c r="BG199" s="155">
        <v>0</v>
      </c>
    </row>
    <row r="200" spans="2:59" ht="15.75" customHeight="1" x14ac:dyDescent="0.25">
      <c r="B200" s="159" t="s">
        <v>462</v>
      </c>
      <c r="C200" s="75" t="s">
        <v>473</v>
      </c>
      <c r="D200" s="83">
        <v>0</v>
      </c>
      <c r="E200" s="119">
        <v>0</v>
      </c>
      <c r="F200" s="83">
        <v>0</v>
      </c>
      <c r="G200" s="83">
        <v>0</v>
      </c>
      <c r="H200" s="83">
        <v>0</v>
      </c>
      <c r="I200" s="83">
        <v>0</v>
      </c>
      <c r="J200" s="155">
        <v>0</v>
      </c>
      <c r="K200" s="155">
        <v>0</v>
      </c>
      <c r="L200" s="155">
        <v>0</v>
      </c>
      <c r="M200" s="155">
        <v>0</v>
      </c>
      <c r="N200" s="155">
        <v>0</v>
      </c>
      <c r="O200" s="155">
        <v>0</v>
      </c>
      <c r="P200" s="155">
        <v>0</v>
      </c>
      <c r="Q200" s="155">
        <v>0</v>
      </c>
      <c r="R200" s="155">
        <v>0</v>
      </c>
      <c r="S200" s="155">
        <v>0</v>
      </c>
      <c r="T200" s="155">
        <v>0</v>
      </c>
      <c r="U200" s="155">
        <v>0</v>
      </c>
      <c r="V200" s="155">
        <v>0</v>
      </c>
      <c r="W200" s="155">
        <v>0</v>
      </c>
      <c r="X200" s="155">
        <v>0</v>
      </c>
      <c r="Y200" s="155">
        <v>0</v>
      </c>
      <c r="Z200" s="155">
        <v>0</v>
      </c>
      <c r="AA200" s="155">
        <v>0</v>
      </c>
      <c r="AB200" s="155">
        <v>0</v>
      </c>
      <c r="AC200" s="155">
        <v>0</v>
      </c>
      <c r="AD200" s="155">
        <v>0</v>
      </c>
      <c r="AE200" s="155">
        <v>0</v>
      </c>
      <c r="AF200" s="155">
        <v>0</v>
      </c>
      <c r="AG200" s="155">
        <v>0</v>
      </c>
      <c r="AH200" s="155">
        <v>0</v>
      </c>
      <c r="AI200" s="155">
        <v>0</v>
      </c>
      <c r="AJ200" s="155">
        <v>0</v>
      </c>
      <c r="AK200" s="155">
        <v>0</v>
      </c>
      <c r="AL200" s="155">
        <v>0</v>
      </c>
      <c r="AM200" s="155">
        <v>0</v>
      </c>
      <c r="AN200" s="155">
        <v>0</v>
      </c>
      <c r="AO200" s="155">
        <v>0</v>
      </c>
      <c r="AP200" s="155">
        <v>0</v>
      </c>
      <c r="AQ200" s="155">
        <v>0</v>
      </c>
      <c r="AR200" s="155">
        <v>0</v>
      </c>
      <c r="AS200" s="155">
        <v>0</v>
      </c>
      <c r="AT200" s="155">
        <v>0</v>
      </c>
      <c r="AU200" s="155">
        <v>0</v>
      </c>
      <c r="AV200" s="155">
        <v>0</v>
      </c>
      <c r="AW200" s="155">
        <v>0</v>
      </c>
      <c r="AX200" s="155">
        <v>0</v>
      </c>
      <c r="AY200" s="155">
        <v>0</v>
      </c>
      <c r="AZ200" s="155">
        <v>0</v>
      </c>
      <c r="BA200" s="155">
        <v>0</v>
      </c>
      <c r="BB200" s="155">
        <v>0</v>
      </c>
      <c r="BC200" s="155">
        <v>0</v>
      </c>
      <c r="BD200" s="155">
        <v>0</v>
      </c>
      <c r="BE200" s="155">
        <v>0</v>
      </c>
      <c r="BF200" s="155">
        <v>0</v>
      </c>
      <c r="BG200" s="155">
        <v>0</v>
      </c>
    </row>
    <row r="201" spans="2:59" ht="15.75" customHeight="1" x14ac:dyDescent="0.25">
      <c r="B201" s="159" t="s">
        <v>464</v>
      </c>
      <c r="C201" s="75" t="s">
        <v>475</v>
      </c>
      <c r="D201" s="83">
        <v>0</v>
      </c>
      <c r="E201" s="119">
        <v>0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0</v>
      </c>
      <c r="M201" s="83">
        <v>0</v>
      </c>
      <c r="N201" s="83">
        <v>0</v>
      </c>
      <c r="O201" s="83">
        <v>0</v>
      </c>
      <c r="P201" s="83">
        <v>0</v>
      </c>
      <c r="Q201" s="83">
        <v>0</v>
      </c>
      <c r="R201" s="83">
        <v>0</v>
      </c>
      <c r="S201" s="83">
        <v>0</v>
      </c>
      <c r="T201" s="83">
        <v>0</v>
      </c>
      <c r="U201" s="83">
        <v>0</v>
      </c>
      <c r="V201" s="83">
        <v>0</v>
      </c>
      <c r="W201" s="83">
        <v>0</v>
      </c>
      <c r="X201" s="83">
        <v>0</v>
      </c>
      <c r="Y201" s="83">
        <v>0</v>
      </c>
      <c r="Z201" s="83">
        <v>0</v>
      </c>
      <c r="AA201" s="83">
        <v>0</v>
      </c>
      <c r="AB201" s="83">
        <v>0</v>
      </c>
      <c r="AC201" s="83">
        <v>0</v>
      </c>
      <c r="AD201" s="83">
        <v>0</v>
      </c>
      <c r="AE201" s="83">
        <v>0</v>
      </c>
      <c r="AF201" s="83">
        <v>0</v>
      </c>
      <c r="AG201" s="83">
        <v>0</v>
      </c>
      <c r="AH201" s="83">
        <v>0</v>
      </c>
      <c r="AI201" s="83">
        <v>0</v>
      </c>
      <c r="AJ201" s="83">
        <v>0</v>
      </c>
      <c r="AK201" s="83">
        <v>0</v>
      </c>
      <c r="AL201" s="83">
        <v>0</v>
      </c>
      <c r="AM201" s="83">
        <v>0</v>
      </c>
      <c r="AN201" s="83">
        <v>0</v>
      </c>
      <c r="AO201" s="83">
        <v>0</v>
      </c>
      <c r="AP201" s="83">
        <v>0</v>
      </c>
      <c r="AQ201" s="83">
        <v>0</v>
      </c>
      <c r="AR201" s="83">
        <v>0</v>
      </c>
      <c r="AS201" s="83">
        <v>0</v>
      </c>
      <c r="AT201" s="83">
        <v>0</v>
      </c>
      <c r="AU201" s="83">
        <v>0</v>
      </c>
      <c r="AV201" s="83">
        <v>0</v>
      </c>
      <c r="AW201" s="83">
        <v>0</v>
      </c>
      <c r="AX201" s="83">
        <v>0</v>
      </c>
      <c r="AY201" s="83">
        <v>0</v>
      </c>
      <c r="AZ201" s="83">
        <v>0</v>
      </c>
      <c r="BA201" s="83">
        <v>0</v>
      </c>
      <c r="BB201" s="83">
        <v>0</v>
      </c>
      <c r="BC201" s="83">
        <v>0</v>
      </c>
      <c r="BD201" s="83">
        <v>0</v>
      </c>
      <c r="BE201" s="83">
        <v>0</v>
      </c>
      <c r="BF201" s="83">
        <v>0</v>
      </c>
      <c r="BG201" s="83">
        <v>0</v>
      </c>
    </row>
    <row r="202" spans="2:59" ht="21.75" customHeight="1" x14ac:dyDescent="0.25">
      <c r="B202" s="160" t="s">
        <v>466</v>
      </c>
      <c r="C202" s="75" t="s">
        <v>477</v>
      </c>
      <c r="D202" s="83">
        <v>0</v>
      </c>
      <c r="E202" s="119">
        <v>0</v>
      </c>
      <c r="F202" s="83">
        <v>0</v>
      </c>
      <c r="G202" s="83">
        <v>0</v>
      </c>
      <c r="H202" s="83">
        <v>0</v>
      </c>
      <c r="I202" s="83">
        <v>0</v>
      </c>
      <c r="J202" s="155">
        <v>0</v>
      </c>
      <c r="K202" s="155">
        <v>0</v>
      </c>
      <c r="L202" s="155">
        <v>0</v>
      </c>
      <c r="M202" s="155">
        <v>0</v>
      </c>
      <c r="N202" s="155">
        <v>0</v>
      </c>
      <c r="O202" s="155">
        <v>0</v>
      </c>
      <c r="P202" s="155">
        <v>0</v>
      </c>
      <c r="Q202" s="155">
        <v>0</v>
      </c>
      <c r="R202" s="155">
        <v>0</v>
      </c>
      <c r="S202" s="155">
        <v>0</v>
      </c>
      <c r="T202" s="155">
        <v>0</v>
      </c>
      <c r="U202" s="155">
        <v>0</v>
      </c>
      <c r="V202" s="155">
        <v>0</v>
      </c>
      <c r="W202" s="155">
        <v>0</v>
      </c>
      <c r="X202" s="155">
        <v>0</v>
      </c>
      <c r="Y202" s="155">
        <v>0</v>
      </c>
      <c r="Z202" s="155">
        <v>0</v>
      </c>
      <c r="AA202" s="155">
        <v>0</v>
      </c>
      <c r="AB202" s="155">
        <v>0</v>
      </c>
      <c r="AC202" s="155">
        <v>0</v>
      </c>
      <c r="AD202" s="155">
        <v>0</v>
      </c>
      <c r="AE202" s="155">
        <v>0</v>
      </c>
      <c r="AF202" s="155">
        <v>0</v>
      </c>
      <c r="AG202" s="155">
        <v>0</v>
      </c>
      <c r="AH202" s="155">
        <v>0</v>
      </c>
      <c r="AI202" s="155">
        <v>0</v>
      </c>
      <c r="AJ202" s="155">
        <v>0</v>
      </c>
      <c r="AK202" s="155">
        <v>0</v>
      </c>
      <c r="AL202" s="155">
        <v>0</v>
      </c>
      <c r="AM202" s="155">
        <v>0</v>
      </c>
      <c r="AN202" s="155">
        <v>0</v>
      </c>
      <c r="AO202" s="155">
        <v>0</v>
      </c>
      <c r="AP202" s="155">
        <v>0</v>
      </c>
      <c r="AQ202" s="155">
        <v>0</v>
      </c>
      <c r="AR202" s="155">
        <v>0</v>
      </c>
      <c r="AS202" s="155">
        <v>0</v>
      </c>
      <c r="AT202" s="155">
        <v>0</v>
      </c>
      <c r="AU202" s="155">
        <v>0</v>
      </c>
      <c r="AV202" s="155">
        <v>0</v>
      </c>
      <c r="AW202" s="155">
        <v>0</v>
      </c>
      <c r="AX202" s="155">
        <v>0</v>
      </c>
      <c r="AY202" s="155">
        <v>0</v>
      </c>
      <c r="AZ202" s="155">
        <v>0</v>
      </c>
      <c r="BA202" s="155">
        <v>0</v>
      </c>
      <c r="BB202" s="155">
        <v>0</v>
      </c>
      <c r="BC202" s="155">
        <v>0</v>
      </c>
      <c r="BD202" s="155">
        <v>0</v>
      </c>
      <c r="BE202" s="155">
        <v>0</v>
      </c>
      <c r="BF202" s="155">
        <v>0</v>
      </c>
      <c r="BG202" s="155">
        <v>0</v>
      </c>
    </row>
    <row r="203" spans="2:59" ht="15.75" customHeight="1" x14ac:dyDescent="0.25">
      <c r="B203" s="160" t="s">
        <v>468</v>
      </c>
      <c r="C203" s="75" t="s">
        <v>479</v>
      </c>
      <c r="D203" s="83">
        <v>0</v>
      </c>
      <c r="E203" s="119">
        <v>0</v>
      </c>
      <c r="F203" s="83">
        <v>0</v>
      </c>
      <c r="G203" s="83">
        <v>0</v>
      </c>
      <c r="H203" s="83">
        <v>0</v>
      </c>
      <c r="I203" s="83">
        <v>0</v>
      </c>
      <c r="J203" s="155">
        <v>0</v>
      </c>
      <c r="K203" s="155">
        <v>0</v>
      </c>
      <c r="L203" s="155">
        <v>0</v>
      </c>
      <c r="M203" s="155">
        <v>0</v>
      </c>
      <c r="N203" s="155">
        <v>0</v>
      </c>
      <c r="O203" s="155">
        <v>0</v>
      </c>
      <c r="P203" s="155">
        <v>0</v>
      </c>
      <c r="Q203" s="155">
        <v>0</v>
      </c>
      <c r="R203" s="155">
        <v>0</v>
      </c>
      <c r="S203" s="155">
        <v>0</v>
      </c>
      <c r="T203" s="155">
        <v>0</v>
      </c>
      <c r="U203" s="155">
        <v>0</v>
      </c>
      <c r="V203" s="155">
        <v>0</v>
      </c>
      <c r="W203" s="46">
        <v>0</v>
      </c>
      <c r="X203" s="155">
        <v>0</v>
      </c>
      <c r="Y203" s="155">
        <v>0</v>
      </c>
      <c r="Z203" s="155">
        <v>0</v>
      </c>
      <c r="AA203" s="155">
        <v>0</v>
      </c>
      <c r="AB203" s="155">
        <v>0</v>
      </c>
      <c r="AC203" s="155">
        <v>0</v>
      </c>
      <c r="AD203" s="155">
        <v>0</v>
      </c>
      <c r="AE203" s="155">
        <v>0</v>
      </c>
      <c r="AF203" s="155">
        <v>0</v>
      </c>
      <c r="AG203" s="155">
        <v>0</v>
      </c>
      <c r="AH203" s="155">
        <v>0</v>
      </c>
      <c r="AI203" s="155">
        <v>0</v>
      </c>
      <c r="AJ203" s="155">
        <v>0</v>
      </c>
      <c r="AK203" s="155">
        <v>0</v>
      </c>
      <c r="AL203" s="155">
        <v>0</v>
      </c>
      <c r="AM203" s="155">
        <v>0</v>
      </c>
      <c r="AN203" s="155">
        <v>0</v>
      </c>
      <c r="AO203" s="155">
        <v>0</v>
      </c>
      <c r="AP203" s="155">
        <v>0</v>
      </c>
      <c r="AQ203" s="155">
        <v>0</v>
      </c>
      <c r="AR203" s="155">
        <v>0</v>
      </c>
      <c r="AS203" s="155">
        <v>0</v>
      </c>
      <c r="AT203" s="155">
        <v>0</v>
      </c>
      <c r="AU203" s="155">
        <v>0</v>
      </c>
      <c r="AV203" s="46">
        <v>0</v>
      </c>
      <c r="AW203" s="155">
        <v>0</v>
      </c>
      <c r="AX203" s="155">
        <v>0</v>
      </c>
      <c r="AY203" s="155">
        <v>0</v>
      </c>
      <c r="AZ203" s="155">
        <v>0</v>
      </c>
      <c r="BA203" s="155">
        <v>0</v>
      </c>
      <c r="BB203" s="155">
        <v>0</v>
      </c>
      <c r="BC203" s="155">
        <v>0</v>
      </c>
      <c r="BD203" s="155">
        <v>0</v>
      </c>
      <c r="BE203" s="155">
        <v>0</v>
      </c>
      <c r="BF203" s="155">
        <v>0</v>
      </c>
      <c r="BG203" s="155">
        <v>0</v>
      </c>
    </row>
    <row r="204" spans="2:59" ht="21" customHeight="1" x14ac:dyDescent="0.25">
      <c r="B204" s="160" t="s">
        <v>470</v>
      </c>
      <c r="C204" s="75" t="s">
        <v>481</v>
      </c>
      <c r="D204" s="83">
        <v>0</v>
      </c>
      <c r="E204" s="119">
        <v>0</v>
      </c>
      <c r="F204" s="83">
        <v>0</v>
      </c>
      <c r="G204" s="83">
        <v>0</v>
      </c>
      <c r="H204" s="83">
        <v>0</v>
      </c>
      <c r="I204" s="83">
        <v>0</v>
      </c>
      <c r="J204" s="155">
        <v>0</v>
      </c>
      <c r="K204" s="155">
        <v>0</v>
      </c>
      <c r="L204" s="155">
        <v>0</v>
      </c>
      <c r="M204" s="155">
        <v>0</v>
      </c>
      <c r="N204" s="155">
        <v>0</v>
      </c>
      <c r="O204" s="155">
        <v>0</v>
      </c>
      <c r="P204" s="155">
        <v>0</v>
      </c>
      <c r="Q204" s="155">
        <v>0</v>
      </c>
      <c r="R204" s="155">
        <v>0</v>
      </c>
      <c r="S204" s="155">
        <v>0</v>
      </c>
      <c r="T204" s="155">
        <v>0</v>
      </c>
      <c r="U204" s="155">
        <v>0</v>
      </c>
      <c r="V204" s="155">
        <v>0</v>
      </c>
      <c r="W204" s="46">
        <v>0</v>
      </c>
      <c r="X204" s="155">
        <v>0</v>
      </c>
      <c r="Y204" s="155">
        <v>0</v>
      </c>
      <c r="Z204" s="155">
        <v>0</v>
      </c>
      <c r="AA204" s="155">
        <v>0</v>
      </c>
      <c r="AB204" s="155">
        <v>0</v>
      </c>
      <c r="AC204" s="155">
        <v>0</v>
      </c>
      <c r="AD204" s="155">
        <v>0</v>
      </c>
      <c r="AE204" s="155">
        <v>0</v>
      </c>
      <c r="AF204" s="155">
        <v>0</v>
      </c>
      <c r="AG204" s="155">
        <v>0</v>
      </c>
      <c r="AH204" s="155">
        <v>0</v>
      </c>
      <c r="AI204" s="155">
        <v>0</v>
      </c>
      <c r="AJ204" s="155">
        <v>0</v>
      </c>
      <c r="AK204" s="155">
        <v>0</v>
      </c>
      <c r="AL204" s="155">
        <v>0</v>
      </c>
      <c r="AM204" s="155">
        <v>0</v>
      </c>
      <c r="AN204" s="155">
        <v>0</v>
      </c>
      <c r="AO204" s="155">
        <v>0</v>
      </c>
      <c r="AP204" s="155">
        <v>0</v>
      </c>
      <c r="AQ204" s="155">
        <v>0</v>
      </c>
      <c r="AR204" s="155">
        <v>0</v>
      </c>
      <c r="AS204" s="155">
        <v>0</v>
      </c>
      <c r="AT204" s="155">
        <v>0</v>
      </c>
      <c r="AU204" s="155">
        <v>0</v>
      </c>
      <c r="AV204" s="46">
        <v>0</v>
      </c>
      <c r="AW204" s="155">
        <v>0</v>
      </c>
      <c r="AX204" s="155">
        <v>0</v>
      </c>
      <c r="AY204" s="155">
        <v>0</v>
      </c>
      <c r="AZ204" s="155">
        <v>0</v>
      </c>
      <c r="BA204" s="155">
        <v>0</v>
      </c>
      <c r="BB204" s="155">
        <v>0</v>
      </c>
      <c r="BC204" s="155">
        <v>0</v>
      </c>
      <c r="BD204" s="155">
        <v>0</v>
      </c>
      <c r="BE204" s="155">
        <v>0</v>
      </c>
      <c r="BF204" s="155">
        <v>0</v>
      </c>
      <c r="BG204" s="155">
        <v>0</v>
      </c>
    </row>
    <row r="205" spans="2:59" ht="15" customHeight="1" x14ac:dyDescent="0.25">
      <c r="B205" s="160" t="s">
        <v>472</v>
      </c>
      <c r="C205" s="75" t="s">
        <v>483</v>
      </c>
      <c r="D205" s="83">
        <v>0</v>
      </c>
      <c r="E205" s="119">
        <v>0</v>
      </c>
      <c r="F205" s="83">
        <v>0</v>
      </c>
      <c r="G205" s="83">
        <v>0</v>
      </c>
      <c r="H205" s="83">
        <v>0</v>
      </c>
      <c r="I205" s="83">
        <v>0</v>
      </c>
      <c r="J205" s="155">
        <v>0</v>
      </c>
      <c r="K205" s="155">
        <v>0</v>
      </c>
      <c r="L205" s="155">
        <v>0</v>
      </c>
      <c r="M205" s="155">
        <v>0</v>
      </c>
      <c r="N205" s="155">
        <v>0</v>
      </c>
      <c r="O205" s="155">
        <v>0</v>
      </c>
      <c r="P205" s="155">
        <v>0</v>
      </c>
      <c r="Q205" s="155">
        <v>0</v>
      </c>
      <c r="R205" s="155">
        <v>0</v>
      </c>
      <c r="S205" s="155">
        <v>0</v>
      </c>
      <c r="T205" s="155">
        <v>0</v>
      </c>
      <c r="U205" s="155">
        <v>0</v>
      </c>
      <c r="V205" s="155">
        <v>0</v>
      </c>
      <c r="W205" s="46">
        <v>0</v>
      </c>
      <c r="X205" s="155">
        <v>0</v>
      </c>
      <c r="Y205" s="155">
        <v>0</v>
      </c>
      <c r="Z205" s="155">
        <v>0</v>
      </c>
      <c r="AA205" s="155">
        <v>0</v>
      </c>
      <c r="AB205" s="155">
        <v>0</v>
      </c>
      <c r="AC205" s="155">
        <v>0</v>
      </c>
      <c r="AD205" s="155">
        <v>0</v>
      </c>
      <c r="AE205" s="155">
        <v>0</v>
      </c>
      <c r="AF205" s="155">
        <v>0</v>
      </c>
      <c r="AG205" s="155">
        <v>0</v>
      </c>
      <c r="AH205" s="155">
        <v>0</v>
      </c>
      <c r="AI205" s="155">
        <v>0</v>
      </c>
      <c r="AJ205" s="155">
        <v>0</v>
      </c>
      <c r="AK205" s="155">
        <v>0</v>
      </c>
      <c r="AL205" s="155">
        <v>0</v>
      </c>
      <c r="AM205" s="155">
        <v>0</v>
      </c>
      <c r="AN205" s="155">
        <v>0</v>
      </c>
      <c r="AO205" s="155">
        <v>0</v>
      </c>
      <c r="AP205" s="155">
        <v>0</v>
      </c>
      <c r="AQ205" s="155">
        <v>0</v>
      </c>
      <c r="AR205" s="155">
        <v>0</v>
      </c>
      <c r="AS205" s="155">
        <v>0</v>
      </c>
      <c r="AT205" s="155">
        <v>0</v>
      </c>
      <c r="AU205" s="155">
        <v>0</v>
      </c>
      <c r="AV205" s="46">
        <v>0</v>
      </c>
      <c r="AW205" s="155">
        <v>0</v>
      </c>
      <c r="AX205" s="155">
        <v>0</v>
      </c>
      <c r="AY205" s="155">
        <v>0</v>
      </c>
      <c r="AZ205" s="155">
        <v>0</v>
      </c>
      <c r="BA205" s="155">
        <v>0</v>
      </c>
      <c r="BB205" s="155">
        <v>0</v>
      </c>
      <c r="BC205" s="155">
        <v>0</v>
      </c>
      <c r="BD205" s="155">
        <v>0</v>
      </c>
      <c r="BE205" s="155">
        <v>0</v>
      </c>
      <c r="BF205" s="155">
        <v>0</v>
      </c>
      <c r="BG205" s="155">
        <v>0</v>
      </c>
    </row>
    <row r="206" spans="2:59" ht="15.75" customHeight="1" x14ac:dyDescent="0.25">
      <c r="B206" s="159" t="s">
        <v>474</v>
      </c>
      <c r="C206" s="75" t="s">
        <v>485</v>
      </c>
      <c r="D206" s="83">
        <v>0</v>
      </c>
      <c r="E206" s="119">
        <v>0</v>
      </c>
      <c r="F206" s="83">
        <v>0</v>
      </c>
      <c r="G206" s="83">
        <v>0</v>
      </c>
      <c r="H206" s="83">
        <v>0</v>
      </c>
      <c r="I206" s="83">
        <v>0</v>
      </c>
      <c r="J206" s="155">
        <v>0</v>
      </c>
      <c r="K206" s="155">
        <v>0</v>
      </c>
      <c r="L206" s="155">
        <v>0</v>
      </c>
      <c r="M206" s="155">
        <v>0</v>
      </c>
      <c r="N206" s="155">
        <v>0</v>
      </c>
      <c r="O206" s="155">
        <v>0</v>
      </c>
      <c r="P206" s="155">
        <v>0</v>
      </c>
      <c r="Q206" s="155">
        <v>0</v>
      </c>
      <c r="R206" s="155">
        <v>0</v>
      </c>
      <c r="S206" s="155">
        <v>0</v>
      </c>
      <c r="T206" s="155">
        <v>0</v>
      </c>
      <c r="U206" s="155">
        <v>0</v>
      </c>
      <c r="V206" s="155">
        <v>0</v>
      </c>
      <c r="W206" s="46">
        <v>0</v>
      </c>
      <c r="X206" s="155">
        <v>0</v>
      </c>
      <c r="Y206" s="155">
        <v>0</v>
      </c>
      <c r="Z206" s="155">
        <v>0</v>
      </c>
      <c r="AA206" s="155">
        <v>0</v>
      </c>
      <c r="AB206" s="155">
        <v>0</v>
      </c>
      <c r="AC206" s="155">
        <v>0</v>
      </c>
      <c r="AD206" s="155">
        <v>0</v>
      </c>
      <c r="AE206" s="155">
        <v>0</v>
      </c>
      <c r="AF206" s="155">
        <v>0</v>
      </c>
      <c r="AG206" s="155">
        <v>0</v>
      </c>
      <c r="AH206" s="155">
        <v>0</v>
      </c>
      <c r="AI206" s="155">
        <v>0</v>
      </c>
      <c r="AJ206" s="155">
        <v>0</v>
      </c>
      <c r="AK206" s="155">
        <v>0</v>
      </c>
      <c r="AL206" s="155">
        <v>0</v>
      </c>
      <c r="AM206" s="155">
        <v>0</v>
      </c>
      <c r="AN206" s="155">
        <v>0</v>
      </c>
      <c r="AO206" s="155">
        <v>0</v>
      </c>
      <c r="AP206" s="155">
        <v>0</v>
      </c>
      <c r="AQ206" s="155">
        <v>0</v>
      </c>
      <c r="AR206" s="155">
        <v>0</v>
      </c>
      <c r="AS206" s="155">
        <v>0</v>
      </c>
      <c r="AT206" s="155">
        <v>0</v>
      </c>
      <c r="AU206" s="155">
        <v>0</v>
      </c>
      <c r="AV206" s="46">
        <v>0</v>
      </c>
      <c r="AW206" s="155">
        <v>0</v>
      </c>
      <c r="AX206" s="155">
        <v>0</v>
      </c>
      <c r="AY206" s="155">
        <v>0</v>
      </c>
      <c r="AZ206" s="155">
        <v>0</v>
      </c>
      <c r="BA206" s="155">
        <v>0</v>
      </c>
      <c r="BB206" s="155">
        <v>0</v>
      </c>
      <c r="BC206" s="155">
        <v>0</v>
      </c>
      <c r="BD206" s="155">
        <v>0</v>
      </c>
      <c r="BE206" s="155">
        <v>0</v>
      </c>
      <c r="BF206" s="155">
        <v>0</v>
      </c>
      <c r="BG206" s="155">
        <v>0</v>
      </c>
    </row>
    <row r="207" spans="2:59" ht="15.75" customHeight="1" x14ac:dyDescent="0.25">
      <c r="B207" s="159" t="s">
        <v>476</v>
      </c>
      <c r="C207" s="75" t="s">
        <v>487</v>
      </c>
      <c r="D207" s="83">
        <v>0</v>
      </c>
      <c r="E207" s="119">
        <v>0</v>
      </c>
      <c r="F207" s="83">
        <v>0</v>
      </c>
      <c r="G207" s="83">
        <v>0</v>
      </c>
      <c r="H207" s="83">
        <v>0</v>
      </c>
      <c r="I207" s="83">
        <v>0</v>
      </c>
      <c r="J207" s="155">
        <v>0</v>
      </c>
      <c r="K207" s="155">
        <v>0</v>
      </c>
      <c r="L207" s="155">
        <v>0</v>
      </c>
      <c r="M207" s="155">
        <v>0</v>
      </c>
      <c r="N207" s="155">
        <v>0</v>
      </c>
      <c r="O207" s="155">
        <v>0</v>
      </c>
      <c r="P207" s="155">
        <v>0</v>
      </c>
      <c r="Q207" s="155">
        <v>0</v>
      </c>
      <c r="R207" s="155">
        <v>0</v>
      </c>
      <c r="S207" s="155">
        <v>0</v>
      </c>
      <c r="T207" s="155">
        <v>0</v>
      </c>
      <c r="U207" s="155">
        <v>0</v>
      </c>
      <c r="V207" s="155">
        <v>0</v>
      </c>
      <c r="W207" s="46">
        <v>0</v>
      </c>
      <c r="X207" s="155">
        <v>0</v>
      </c>
      <c r="Y207" s="155">
        <v>0</v>
      </c>
      <c r="Z207" s="155">
        <v>0</v>
      </c>
      <c r="AA207" s="155">
        <v>0</v>
      </c>
      <c r="AB207" s="155">
        <v>0</v>
      </c>
      <c r="AC207" s="155">
        <v>0</v>
      </c>
      <c r="AD207" s="155">
        <v>0</v>
      </c>
      <c r="AE207" s="155">
        <v>0</v>
      </c>
      <c r="AF207" s="155">
        <v>0</v>
      </c>
      <c r="AG207" s="155">
        <v>0</v>
      </c>
      <c r="AH207" s="155">
        <v>0</v>
      </c>
      <c r="AI207" s="155">
        <v>0</v>
      </c>
      <c r="AJ207" s="155">
        <v>0</v>
      </c>
      <c r="AK207" s="155">
        <v>0</v>
      </c>
      <c r="AL207" s="155">
        <v>0</v>
      </c>
      <c r="AM207" s="155">
        <v>0</v>
      </c>
      <c r="AN207" s="155">
        <v>0</v>
      </c>
      <c r="AO207" s="155">
        <v>0</v>
      </c>
      <c r="AP207" s="155">
        <v>0</v>
      </c>
      <c r="AQ207" s="155">
        <v>0</v>
      </c>
      <c r="AR207" s="155">
        <v>0</v>
      </c>
      <c r="AS207" s="155">
        <v>0</v>
      </c>
      <c r="AT207" s="155">
        <v>0</v>
      </c>
      <c r="AU207" s="155">
        <v>0</v>
      </c>
      <c r="AV207" s="46">
        <v>0</v>
      </c>
      <c r="AW207" s="155">
        <v>0</v>
      </c>
      <c r="AX207" s="155">
        <v>0</v>
      </c>
      <c r="AY207" s="155">
        <v>0</v>
      </c>
      <c r="AZ207" s="155">
        <v>0</v>
      </c>
      <c r="BA207" s="155">
        <v>0</v>
      </c>
      <c r="BB207" s="155">
        <v>0</v>
      </c>
      <c r="BC207" s="155">
        <v>0</v>
      </c>
      <c r="BD207" s="155">
        <v>0</v>
      </c>
      <c r="BE207" s="155">
        <v>0</v>
      </c>
      <c r="BF207" s="155">
        <v>0</v>
      </c>
      <c r="BG207" s="155">
        <v>0</v>
      </c>
    </row>
    <row r="208" spans="2:59" ht="15.75" customHeight="1" x14ac:dyDescent="0.25">
      <c r="B208" s="159" t="s">
        <v>478</v>
      </c>
      <c r="C208" s="75" t="s">
        <v>489</v>
      </c>
      <c r="D208" s="83">
        <v>0</v>
      </c>
      <c r="E208" s="119">
        <v>0</v>
      </c>
      <c r="F208" s="83">
        <v>0</v>
      </c>
      <c r="G208" s="83">
        <v>0</v>
      </c>
      <c r="H208" s="83">
        <v>0</v>
      </c>
      <c r="I208" s="83">
        <v>0</v>
      </c>
      <c r="J208" s="83">
        <v>0</v>
      </c>
      <c r="K208" s="83">
        <v>0</v>
      </c>
      <c r="L208" s="83">
        <v>0</v>
      </c>
      <c r="M208" s="83">
        <v>0</v>
      </c>
      <c r="N208" s="83">
        <v>0</v>
      </c>
      <c r="O208" s="83">
        <v>0</v>
      </c>
      <c r="P208" s="83">
        <v>0</v>
      </c>
      <c r="Q208" s="83">
        <v>0</v>
      </c>
      <c r="R208" s="83">
        <v>0</v>
      </c>
      <c r="S208" s="83">
        <v>0</v>
      </c>
      <c r="T208" s="83">
        <v>0</v>
      </c>
      <c r="U208" s="83">
        <v>0</v>
      </c>
      <c r="V208" s="83">
        <v>0</v>
      </c>
      <c r="W208" s="83">
        <v>0</v>
      </c>
      <c r="X208" s="83">
        <v>0</v>
      </c>
      <c r="Y208" s="83">
        <v>0</v>
      </c>
      <c r="Z208" s="83">
        <v>0</v>
      </c>
      <c r="AA208" s="83">
        <v>0</v>
      </c>
      <c r="AB208" s="83">
        <v>0</v>
      </c>
      <c r="AC208" s="83">
        <v>0</v>
      </c>
      <c r="AD208" s="83">
        <v>0</v>
      </c>
      <c r="AE208" s="83">
        <v>0</v>
      </c>
      <c r="AF208" s="83">
        <v>0</v>
      </c>
      <c r="AG208" s="83">
        <v>0</v>
      </c>
      <c r="AH208" s="83">
        <v>0</v>
      </c>
      <c r="AI208" s="83">
        <v>0</v>
      </c>
      <c r="AJ208" s="83">
        <v>0</v>
      </c>
      <c r="AK208" s="83">
        <v>0</v>
      </c>
      <c r="AL208" s="83">
        <v>0</v>
      </c>
      <c r="AM208" s="83">
        <v>0</v>
      </c>
      <c r="AN208" s="83">
        <v>0</v>
      </c>
      <c r="AO208" s="83">
        <v>0</v>
      </c>
      <c r="AP208" s="83">
        <v>0</v>
      </c>
      <c r="AQ208" s="83">
        <v>0</v>
      </c>
      <c r="AR208" s="83">
        <v>0</v>
      </c>
      <c r="AS208" s="83">
        <v>0</v>
      </c>
      <c r="AT208" s="83">
        <v>0</v>
      </c>
      <c r="AU208" s="83">
        <v>0</v>
      </c>
      <c r="AV208" s="83">
        <v>0</v>
      </c>
      <c r="AW208" s="83">
        <v>0</v>
      </c>
      <c r="AX208" s="83">
        <v>0</v>
      </c>
      <c r="AY208" s="83">
        <v>0</v>
      </c>
      <c r="AZ208" s="83">
        <v>0</v>
      </c>
      <c r="BA208" s="83">
        <v>0</v>
      </c>
      <c r="BB208" s="83">
        <v>0</v>
      </c>
      <c r="BC208" s="83">
        <v>0</v>
      </c>
      <c r="BD208" s="83">
        <v>0</v>
      </c>
      <c r="BE208" s="83">
        <v>0</v>
      </c>
      <c r="BF208" s="83">
        <v>0</v>
      </c>
      <c r="BG208" s="83">
        <v>0</v>
      </c>
    </row>
    <row r="209" spans="2:59" ht="21" x14ac:dyDescent="0.25">
      <c r="B209" s="160" t="s">
        <v>480</v>
      </c>
      <c r="C209" s="75" t="s">
        <v>491</v>
      </c>
      <c r="D209" s="83">
        <v>0</v>
      </c>
      <c r="E209" s="119">
        <v>0</v>
      </c>
      <c r="F209" s="83">
        <v>0</v>
      </c>
      <c r="G209" s="83">
        <v>0</v>
      </c>
      <c r="H209" s="83">
        <v>0</v>
      </c>
      <c r="I209" s="83">
        <v>0</v>
      </c>
      <c r="J209" s="155">
        <v>0</v>
      </c>
      <c r="K209" s="155">
        <v>0</v>
      </c>
      <c r="L209" s="155">
        <v>0</v>
      </c>
      <c r="M209" s="155">
        <v>0</v>
      </c>
      <c r="N209" s="155">
        <v>0</v>
      </c>
      <c r="O209" s="155">
        <v>0</v>
      </c>
      <c r="P209" s="155">
        <v>0</v>
      </c>
      <c r="Q209" s="155">
        <v>0</v>
      </c>
      <c r="R209" s="155">
        <v>0</v>
      </c>
      <c r="S209" s="155">
        <v>0</v>
      </c>
      <c r="T209" s="155">
        <v>0</v>
      </c>
      <c r="U209" s="155">
        <v>0</v>
      </c>
      <c r="V209" s="155">
        <v>0</v>
      </c>
      <c r="W209" s="155">
        <v>0</v>
      </c>
      <c r="X209" s="155">
        <v>0</v>
      </c>
      <c r="Y209" s="155">
        <v>0</v>
      </c>
      <c r="Z209" s="155">
        <v>0</v>
      </c>
      <c r="AA209" s="155">
        <v>0</v>
      </c>
      <c r="AB209" s="155">
        <v>0</v>
      </c>
      <c r="AC209" s="155">
        <v>0</v>
      </c>
      <c r="AD209" s="155">
        <v>0</v>
      </c>
      <c r="AE209" s="155">
        <v>0</v>
      </c>
      <c r="AF209" s="155">
        <v>0</v>
      </c>
      <c r="AG209" s="155">
        <v>0</v>
      </c>
      <c r="AH209" s="155">
        <v>0</v>
      </c>
      <c r="AI209" s="155">
        <v>0</v>
      </c>
      <c r="AJ209" s="155">
        <v>0</v>
      </c>
      <c r="AK209" s="155">
        <v>0</v>
      </c>
      <c r="AL209" s="155">
        <v>0</v>
      </c>
      <c r="AM209" s="155">
        <v>0</v>
      </c>
      <c r="AN209" s="155">
        <v>0</v>
      </c>
      <c r="AO209" s="155">
        <v>0</v>
      </c>
      <c r="AP209" s="155">
        <v>0</v>
      </c>
      <c r="AQ209" s="155">
        <v>0</v>
      </c>
      <c r="AR209" s="155">
        <v>0</v>
      </c>
      <c r="AS209" s="155">
        <v>0</v>
      </c>
      <c r="AT209" s="155">
        <v>0</v>
      </c>
      <c r="AU209" s="155">
        <v>0</v>
      </c>
      <c r="AV209" s="155">
        <v>0</v>
      </c>
      <c r="AW209" s="155">
        <v>0</v>
      </c>
      <c r="AX209" s="155">
        <v>0</v>
      </c>
      <c r="AY209" s="155">
        <v>0</v>
      </c>
      <c r="AZ209" s="155">
        <v>0</v>
      </c>
      <c r="BA209" s="155">
        <v>0</v>
      </c>
      <c r="BB209" s="155">
        <v>0</v>
      </c>
      <c r="BC209" s="155">
        <v>0</v>
      </c>
      <c r="BD209" s="155">
        <v>0</v>
      </c>
      <c r="BE209" s="155">
        <v>0</v>
      </c>
      <c r="BF209" s="155">
        <v>0</v>
      </c>
      <c r="BG209" s="155">
        <v>0</v>
      </c>
    </row>
    <row r="210" spans="2:59" ht="15.75" customHeight="1" x14ac:dyDescent="0.25">
      <c r="B210" s="159" t="s">
        <v>482</v>
      </c>
      <c r="C210" s="75" t="s">
        <v>493</v>
      </c>
      <c r="D210" s="83">
        <v>0</v>
      </c>
      <c r="E210" s="119">
        <v>0</v>
      </c>
      <c r="F210" s="83">
        <v>0</v>
      </c>
      <c r="G210" s="83">
        <v>0</v>
      </c>
      <c r="H210" s="83">
        <v>0</v>
      </c>
      <c r="I210" s="83">
        <v>0</v>
      </c>
      <c r="J210" s="155">
        <v>0</v>
      </c>
      <c r="K210" s="155">
        <v>0</v>
      </c>
      <c r="L210" s="155">
        <v>0</v>
      </c>
      <c r="M210" s="155">
        <v>0</v>
      </c>
      <c r="N210" s="155">
        <v>0</v>
      </c>
      <c r="O210" s="155">
        <v>0</v>
      </c>
      <c r="P210" s="155">
        <v>0</v>
      </c>
      <c r="Q210" s="155">
        <v>0</v>
      </c>
      <c r="R210" s="155">
        <v>0</v>
      </c>
      <c r="S210" s="155">
        <v>0</v>
      </c>
      <c r="T210" s="155">
        <v>0</v>
      </c>
      <c r="U210" s="155">
        <v>0</v>
      </c>
      <c r="V210" s="155">
        <v>0</v>
      </c>
      <c r="W210" s="155">
        <v>0</v>
      </c>
      <c r="X210" s="155">
        <v>0</v>
      </c>
      <c r="Y210" s="155">
        <v>0</v>
      </c>
      <c r="Z210" s="155">
        <v>0</v>
      </c>
      <c r="AA210" s="155">
        <v>0</v>
      </c>
      <c r="AB210" s="155">
        <v>0</v>
      </c>
      <c r="AC210" s="155">
        <v>0</v>
      </c>
      <c r="AD210" s="155">
        <v>0</v>
      </c>
      <c r="AE210" s="155">
        <v>0</v>
      </c>
      <c r="AF210" s="155">
        <v>0</v>
      </c>
      <c r="AG210" s="155">
        <v>0</v>
      </c>
      <c r="AH210" s="155">
        <v>0</v>
      </c>
      <c r="AI210" s="155">
        <v>0</v>
      </c>
      <c r="AJ210" s="155">
        <v>0</v>
      </c>
      <c r="AK210" s="155">
        <v>0</v>
      </c>
      <c r="AL210" s="155">
        <v>0</v>
      </c>
      <c r="AM210" s="155">
        <v>0</v>
      </c>
      <c r="AN210" s="155">
        <v>0</v>
      </c>
      <c r="AO210" s="155">
        <v>0</v>
      </c>
      <c r="AP210" s="155">
        <v>0</v>
      </c>
      <c r="AQ210" s="155">
        <v>0</v>
      </c>
      <c r="AR210" s="155">
        <v>0</v>
      </c>
      <c r="AS210" s="155">
        <v>0</v>
      </c>
      <c r="AT210" s="155">
        <v>0</v>
      </c>
      <c r="AU210" s="155">
        <v>0</v>
      </c>
      <c r="AV210" s="155">
        <v>0</v>
      </c>
      <c r="AW210" s="155">
        <v>0</v>
      </c>
      <c r="AX210" s="155">
        <v>0</v>
      </c>
      <c r="AY210" s="155">
        <v>0</v>
      </c>
      <c r="AZ210" s="155">
        <v>0</v>
      </c>
      <c r="BA210" s="155">
        <v>0</v>
      </c>
      <c r="BB210" s="155">
        <v>0</v>
      </c>
      <c r="BC210" s="155">
        <v>0</v>
      </c>
      <c r="BD210" s="155">
        <v>0</v>
      </c>
      <c r="BE210" s="155">
        <v>0</v>
      </c>
      <c r="BF210" s="155">
        <v>0</v>
      </c>
      <c r="BG210" s="155">
        <v>0</v>
      </c>
    </row>
    <row r="211" spans="2:59" ht="15.75" customHeight="1" x14ac:dyDescent="0.25">
      <c r="B211" s="159" t="s">
        <v>484</v>
      </c>
      <c r="C211" s="75" t="s">
        <v>495</v>
      </c>
      <c r="D211" s="83">
        <v>0</v>
      </c>
      <c r="E211" s="119">
        <v>0</v>
      </c>
      <c r="F211" s="83">
        <v>0</v>
      </c>
      <c r="G211" s="83">
        <v>0</v>
      </c>
      <c r="H211" s="83">
        <v>0</v>
      </c>
      <c r="I211" s="83">
        <v>0</v>
      </c>
      <c r="J211" s="155">
        <v>0</v>
      </c>
      <c r="K211" s="155">
        <v>0</v>
      </c>
      <c r="L211" s="155">
        <v>0</v>
      </c>
      <c r="M211" s="155">
        <v>0</v>
      </c>
      <c r="N211" s="155">
        <v>0</v>
      </c>
      <c r="O211" s="155">
        <v>0</v>
      </c>
      <c r="P211" s="155">
        <v>0</v>
      </c>
      <c r="Q211" s="155">
        <v>0</v>
      </c>
      <c r="R211" s="155">
        <v>0</v>
      </c>
      <c r="S211" s="155">
        <v>0</v>
      </c>
      <c r="T211" s="155">
        <v>0</v>
      </c>
      <c r="U211" s="155">
        <v>0</v>
      </c>
      <c r="V211" s="155">
        <v>0</v>
      </c>
      <c r="W211" s="155">
        <v>0</v>
      </c>
      <c r="X211" s="155">
        <v>0</v>
      </c>
      <c r="Y211" s="155">
        <v>0</v>
      </c>
      <c r="Z211" s="155">
        <v>0</v>
      </c>
      <c r="AA211" s="155">
        <v>0</v>
      </c>
      <c r="AB211" s="155">
        <v>0</v>
      </c>
      <c r="AC211" s="155">
        <v>0</v>
      </c>
      <c r="AD211" s="155">
        <v>0</v>
      </c>
      <c r="AE211" s="155">
        <v>0</v>
      </c>
      <c r="AF211" s="155">
        <v>0</v>
      </c>
      <c r="AG211" s="155">
        <v>0</v>
      </c>
      <c r="AH211" s="155">
        <v>0</v>
      </c>
      <c r="AI211" s="155">
        <v>0</v>
      </c>
      <c r="AJ211" s="155">
        <v>0</v>
      </c>
      <c r="AK211" s="155">
        <v>0</v>
      </c>
      <c r="AL211" s="155">
        <v>0</v>
      </c>
      <c r="AM211" s="155">
        <v>0</v>
      </c>
      <c r="AN211" s="155">
        <v>0</v>
      </c>
      <c r="AO211" s="155">
        <v>0</v>
      </c>
      <c r="AP211" s="155">
        <v>0</v>
      </c>
      <c r="AQ211" s="155">
        <v>0</v>
      </c>
      <c r="AR211" s="155">
        <v>0</v>
      </c>
      <c r="AS211" s="155">
        <v>0</v>
      </c>
      <c r="AT211" s="155">
        <v>0</v>
      </c>
      <c r="AU211" s="155">
        <v>0</v>
      </c>
      <c r="AV211" s="155">
        <v>0</v>
      </c>
      <c r="AW211" s="155">
        <v>0</v>
      </c>
      <c r="AX211" s="155">
        <v>0</v>
      </c>
      <c r="AY211" s="155">
        <v>0</v>
      </c>
      <c r="AZ211" s="155">
        <v>0</v>
      </c>
      <c r="BA211" s="155">
        <v>0</v>
      </c>
      <c r="BB211" s="155">
        <v>0</v>
      </c>
      <c r="BC211" s="155">
        <v>0</v>
      </c>
      <c r="BD211" s="155">
        <v>0</v>
      </c>
      <c r="BE211" s="155">
        <v>0</v>
      </c>
      <c r="BF211" s="155">
        <v>0</v>
      </c>
      <c r="BG211" s="155">
        <v>0</v>
      </c>
    </row>
    <row r="212" spans="2:59" ht="15.75" customHeight="1" x14ac:dyDescent="0.25">
      <c r="B212" s="159" t="s">
        <v>486</v>
      </c>
      <c r="C212" s="75" t="s">
        <v>497</v>
      </c>
      <c r="D212" s="83">
        <v>0</v>
      </c>
      <c r="E212" s="119">
        <v>0</v>
      </c>
      <c r="F212" s="83">
        <v>0</v>
      </c>
      <c r="G212" s="83">
        <v>0</v>
      </c>
      <c r="H212" s="83">
        <v>0</v>
      </c>
      <c r="I212" s="83">
        <v>0</v>
      </c>
      <c r="J212" s="155">
        <v>0</v>
      </c>
      <c r="K212" s="155">
        <v>0</v>
      </c>
      <c r="L212" s="155">
        <v>0</v>
      </c>
      <c r="M212" s="155">
        <v>0</v>
      </c>
      <c r="N212" s="155">
        <v>0</v>
      </c>
      <c r="O212" s="155">
        <v>0</v>
      </c>
      <c r="P212" s="155">
        <v>0</v>
      </c>
      <c r="Q212" s="155">
        <v>0</v>
      </c>
      <c r="R212" s="155">
        <v>0</v>
      </c>
      <c r="S212" s="155">
        <v>0</v>
      </c>
      <c r="T212" s="155">
        <v>0</v>
      </c>
      <c r="U212" s="155">
        <v>0</v>
      </c>
      <c r="V212" s="155">
        <v>0</v>
      </c>
      <c r="W212" s="155">
        <v>0</v>
      </c>
      <c r="X212" s="155">
        <v>0</v>
      </c>
      <c r="Y212" s="155">
        <v>0</v>
      </c>
      <c r="Z212" s="155">
        <v>0</v>
      </c>
      <c r="AA212" s="155">
        <v>0</v>
      </c>
      <c r="AB212" s="155">
        <v>0</v>
      </c>
      <c r="AC212" s="155">
        <v>0</v>
      </c>
      <c r="AD212" s="155">
        <v>0</v>
      </c>
      <c r="AE212" s="155">
        <v>0</v>
      </c>
      <c r="AF212" s="155">
        <v>0</v>
      </c>
      <c r="AG212" s="155">
        <v>0</v>
      </c>
      <c r="AH212" s="155">
        <v>0</v>
      </c>
      <c r="AI212" s="155">
        <v>0</v>
      </c>
      <c r="AJ212" s="155">
        <v>0</v>
      </c>
      <c r="AK212" s="155">
        <v>0</v>
      </c>
      <c r="AL212" s="155">
        <v>0</v>
      </c>
      <c r="AM212" s="155">
        <v>0</v>
      </c>
      <c r="AN212" s="155">
        <v>0</v>
      </c>
      <c r="AO212" s="155">
        <v>0</v>
      </c>
      <c r="AP212" s="155">
        <v>0</v>
      </c>
      <c r="AQ212" s="155">
        <v>0</v>
      </c>
      <c r="AR212" s="155">
        <v>0</v>
      </c>
      <c r="AS212" s="155">
        <v>0</v>
      </c>
      <c r="AT212" s="155">
        <v>0</v>
      </c>
      <c r="AU212" s="155">
        <v>0</v>
      </c>
      <c r="AV212" s="155">
        <v>0</v>
      </c>
      <c r="AW212" s="155">
        <v>0</v>
      </c>
      <c r="AX212" s="155">
        <v>0</v>
      </c>
      <c r="AY212" s="155">
        <v>0</v>
      </c>
      <c r="AZ212" s="155">
        <v>0</v>
      </c>
      <c r="BA212" s="155">
        <v>0</v>
      </c>
      <c r="BB212" s="155">
        <v>0</v>
      </c>
      <c r="BC212" s="155">
        <v>0</v>
      </c>
      <c r="BD212" s="155">
        <v>0</v>
      </c>
      <c r="BE212" s="155">
        <v>0</v>
      </c>
      <c r="BF212" s="155">
        <v>0</v>
      </c>
      <c r="BG212" s="155">
        <v>0</v>
      </c>
    </row>
    <row r="213" spans="2:59" ht="15.75" customHeight="1" x14ac:dyDescent="0.25">
      <c r="B213" s="159" t="s">
        <v>488</v>
      </c>
      <c r="C213" s="75" t="s">
        <v>499</v>
      </c>
      <c r="D213" s="83">
        <v>0</v>
      </c>
      <c r="E213" s="119">
        <v>0</v>
      </c>
      <c r="F213" s="83">
        <v>0</v>
      </c>
      <c r="G213" s="83">
        <v>0</v>
      </c>
      <c r="H213" s="83">
        <v>0</v>
      </c>
      <c r="I213" s="83">
        <v>0</v>
      </c>
      <c r="J213" s="155">
        <v>0</v>
      </c>
      <c r="K213" s="155">
        <v>0</v>
      </c>
      <c r="L213" s="155">
        <v>0</v>
      </c>
      <c r="M213" s="155">
        <v>0</v>
      </c>
      <c r="N213" s="155">
        <v>0</v>
      </c>
      <c r="O213" s="155">
        <v>0</v>
      </c>
      <c r="P213" s="155">
        <v>0</v>
      </c>
      <c r="Q213" s="155">
        <v>0</v>
      </c>
      <c r="R213" s="155">
        <v>0</v>
      </c>
      <c r="S213" s="155">
        <v>0</v>
      </c>
      <c r="T213" s="155">
        <v>0</v>
      </c>
      <c r="U213" s="155">
        <v>0</v>
      </c>
      <c r="V213" s="155">
        <v>0</v>
      </c>
      <c r="W213" s="155">
        <v>0</v>
      </c>
      <c r="X213" s="155">
        <v>0</v>
      </c>
      <c r="Y213" s="155">
        <v>0</v>
      </c>
      <c r="Z213" s="155">
        <v>0</v>
      </c>
      <c r="AA213" s="155">
        <v>0</v>
      </c>
      <c r="AB213" s="155">
        <v>0</v>
      </c>
      <c r="AC213" s="155">
        <v>0</v>
      </c>
      <c r="AD213" s="155">
        <v>0</v>
      </c>
      <c r="AE213" s="155">
        <v>0</v>
      </c>
      <c r="AF213" s="155">
        <v>0</v>
      </c>
      <c r="AG213" s="155">
        <v>0</v>
      </c>
      <c r="AH213" s="155">
        <v>0</v>
      </c>
      <c r="AI213" s="155">
        <v>0</v>
      </c>
      <c r="AJ213" s="155">
        <v>0</v>
      </c>
      <c r="AK213" s="155">
        <v>0</v>
      </c>
      <c r="AL213" s="155">
        <v>0</v>
      </c>
      <c r="AM213" s="155">
        <v>0</v>
      </c>
      <c r="AN213" s="155">
        <v>0</v>
      </c>
      <c r="AO213" s="155">
        <v>0</v>
      </c>
      <c r="AP213" s="155">
        <v>0</v>
      </c>
      <c r="AQ213" s="155">
        <v>0</v>
      </c>
      <c r="AR213" s="155">
        <v>0</v>
      </c>
      <c r="AS213" s="155">
        <v>0</v>
      </c>
      <c r="AT213" s="155">
        <v>0</v>
      </c>
      <c r="AU213" s="155">
        <v>0</v>
      </c>
      <c r="AV213" s="155">
        <v>0</v>
      </c>
      <c r="AW213" s="155">
        <v>0</v>
      </c>
      <c r="AX213" s="155">
        <v>0</v>
      </c>
      <c r="AY213" s="155">
        <v>0</v>
      </c>
      <c r="AZ213" s="155">
        <v>0</v>
      </c>
      <c r="BA213" s="155">
        <v>0</v>
      </c>
      <c r="BB213" s="155">
        <v>0</v>
      </c>
      <c r="BC213" s="155">
        <v>0</v>
      </c>
      <c r="BD213" s="155">
        <v>0</v>
      </c>
      <c r="BE213" s="155">
        <v>0</v>
      </c>
      <c r="BF213" s="155">
        <v>0</v>
      </c>
      <c r="BG213" s="155">
        <v>0</v>
      </c>
    </row>
    <row r="214" spans="2:59" ht="15.75" customHeight="1" x14ac:dyDescent="0.25">
      <c r="B214" s="159" t="s">
        <v>490</v>
      </c>
      <c r="C214" s="75" t="s">
        <v>500</v>
      </c>
      <c r="D214" s="83">
        <v>0</v>
      </c>
      <c r="E214" s="119">
        <v>0</v>
      </c>
      <c r="F214" s="83">
        <v>0</v>
      </c>
      <c r="G214" s="83">
        <v>0</v>
      </c>
      <c r="H214" s="83">
        <v>0</v>
      </c>
      <c r="I214" s="83">
        <v>0</v>
      </c>
      <c r="J214" s="155">
        <v>0</v>
      </c>
      <c r="K214" s="155">
        <v>0</v>
      </c>
      <c r="L214" s="155">
        <v>0</v>
      </c>
      <c r="M214" s="155">
        <v>0</v>
      </c>
      <c r="N214" s="155">
        <v>0</v>
      </c>
      <c r="O214" s="155">
        <v>0</v>
      </c>
      <c r="P214" s="155">
        <v>0</v>
      </c>
      <c r="Q214" s="155">
        <v>0</v>
      </c>
      <c r="R214" s="155">
        <v>0</v>
      </c>
      <c r="S214" s="155">
        <v>0</v>
      </c>
      <c r="T214" s="155">
        <v>0</v>
      </c>
      <c r="U214" s="155">
        <v>0</v>
      </c>
      <c r="V214" s="155">
        <v>0</v>
      </c>
      <c r="W214" s="155">
        <v>0</v>
      </c>
      <c r="X214" s="155">
        <v>0</v>
      </c>
      <c r="Y214" s="155">
        <v>0</v>
      </c>
      <c r="Z214" s="155">
        <v>0</v>
      </c>
      <c r="AA214" s="155">
        <v>0</v>
      </c>
      <c r="AB214" s="155">
        <v>0</v>
      </c>
      <c r="AC214" s="155">
        <v>0</v>
      </c>
      <c r="AD214" s="155">
        <v>0</v>
      </c>
      <c r="AE214" s="155">
        <v>0</v>
      </c>
      <c r="AF214" s="155">
        <v>0</v>
      </c>
      <c r="AG214" s="155">
        <v>0</v>
      </c>
      <c r="AH214" s="155">
        <v>0</v>
      </c>
      <c r="AI214" s="155">
        <v>0</v>
      </c>
      <c r="AJ214" s="155">
        <v>0</v>
      </c>
      <c r="AK214" s="155">
        <v>0</v>
      </c>
      <c r="AL214" s="155">
        <v>0</v>
      </c>
      <c r="AM214" s="155">
        <v>0</v>
      </c>
      <c r="AN214" s="155">
        <v>0</v>
      </c>
      <c r="AO214" s="155">
        <v>0</v>
      </c>
      <c r="AP214" s="155">
        <v>0</v>
      </c>
      <c r="AQ214" s="155">
        <v>0</v>
      </c>
      <c r="AR214" s="155">
        <v>0</v>
      </c>
      <c r="AS214" s="155">
        <v>0</v>
      </c>
      <c r="AT214" s="155">
        <v>0</v>
      </c>
      <c r="AU214" s="155">
        <v>0</v>
      </c>
      <c r="AV214" s="155">
        <v>0</v>
      </c>
      <c r="AW214" s="155">
        <v>0</v>
      </c>
      <c r="AX214" s="155">
        <v>0</v>
      </c>
      <c r="AY214" s="155">
        <v>0</v>
      </c>
      <c r="AZ214" s="155">
        <v>0</v>
      </c>
      <c r="BA214" s="155">
        <v>0</v>
      </c>
      <c r="BB214" s="155">
        <v>0</v>
      </c>
      <c r="BC214" s="155">
        <v>0</v>
      </c>
      <c r="BD214" s="155">
        <v>0</v>
      </c>
      <c r="BE214" s="155">
        <v>0</v>
      </c>
      <c r="BF214" s="155">
        <v>0</v>
      </c>
      <c r="BG214" s="155">
        <v>0</v>
      </c>
    </row>
    <row r="215" spans="2:59" x14ac:dyDescent="0.25">
      <c r="B215" s="159" t="s">
        <v>492</v>
      </c>
      <c r="C215" s="75" t="s">
        <v>501</v>
      </c>
      <c r="D215" s="83">
        <v>0</v>
      </c>
      <c r="E215" s="119">
        <v>0</v>
      </c>
      <c r="F215" s="83">
        <v>0</v>
      </c>
      <c r="G215" s="83">
        <v>0</v>
      </c>
      <c r="H215" s="83">
        <v>0</v>
      </c>
      <c r="I215" s="83">
        <v>0</v>
      </c>
      <c r="J215" s="155">
        <v>0</v>
      </c>
      <c r="K215" s="155">
        <v>0</v>
      </c>
      <c r="L215" s="155">
        <v>0</v>
      </c>
      <c r="M215" s="155">
        <v>0</v>
      </c>
      <c r="N215" s="155">
        <v>0</v>
      </c>
      <c r="O215" s="155">
        <v>0</v>
      </c>
      <c r="P215" s="155">
        <v>0</v>
      </c>
      <c r="Q215" s="155">
        <v>0</v>
      </c>
      <c r="R215" s="155">
        <v>0</v>
      </c>
      <c r="S215" s="155">
        <v>0</v>
      </c>
      <c r="T215" s="155">
        <v>0</v>
      </c>
      <c r="U215" s="155">
        <v>0</v>
      </c>
      <c r="V215" s="155">
        <v>0</v>
      </c>
      <c r="W215" s="155">
        <v>0</v>
      </c>
      <c r="X215" s="155">
        <v>0</v>
      </c>
      <c r="Y215" s="155">
        <v>0</v>
      </c>
      <c r="Z215" s="155">
        <v>0</v>
      </c>
      <c r="AA215" s="155">
        <v>0</v>
      </c>
      <c r="AB215" s="155">
        <v>0</v>
      </c>
      <c r="AC215" s="155">
        <v>0</v>
      </c>
      <c r="AD215" s="155">
        <v>0</v>
      </c>
      <c r="AE215" s="155">
        <v>0</v>
      </c>
      <c r="AF215" s="155">
        <v>0</v>
      </c>
      <c r="AG215" s="155">
        <v>0</v>
      </c>
      <c r="AH215" s="155">
        <v>0</v>
      </c>
      <c r="AI215" s="155">
        <v>0</v>
      </c>
      <c r="AJ215" s="155">
        <v>0</v>
      </c>
      <c r="AK215" s="155">
        <v>0</v>
      </c>
      <c r="AL215" s="155">
        <v>0</v>
      </c>
      <c r="AM215" s="155">
        <v>0</v>
      </c>
      <c r="AN215" s="155">
        <v>0</v>
      </c>
      <c r="AO215" s="155">
        <v>0</v>
      </c>
      <c r="AP215" s="155">
        <v>0</v>
      </c>
      <c r="AQ215" s="155">
        <v>0</v>
      </c>
      <c r="AR215" s="155">
        <v>0</v>
      </c>
      <c r="AS215" s="155">
        <v>0</v>
      </c>
      <c r="AT215" s="155">
        <v>0</v>
      </c>
      <c r="AU215" s="155">
        <v>0</v>
      </c>
      <c r="AV215" s="155">
        <v>0</v>
      </c>
      <c r="AW215" s="155">
        <v>0</v>
      </c>
      <c r="AX215" s="155">
        <v>0</v>
      </c>
      <c r="AY215" s="155">
        <v>0</v>
      </c>
      <c r="AZ215" s="155">
        <v>0</v>
      </c>
      <c r="BA215" s="155">
        <v>0</v>
      </c>
      <c r="BB215" s="155">
        <v>0</v>
      </c>
      <c r="BC215" s="155">
        <v>0</v>
      </c>
      <c r="BD215" s="155">
        <v>0</v>
      </c>
      <c r="BE215" s="155">
        <v>0</v>
      </c>
      <c r="BF215" s="155">
        <v>0</v>
      </c>
      <c r="BG215" s="155">
        <v>0</v>
      </c>
    </row>
    <row r="216" spans="2:59" ht="15.75" customHeight="1" x14ac:dyDescent="0.25">
      <c r="B216" s="159" t="s">
        <v>494</v>
      </c>
      <c r="C216" s="75" t="s">
        <v>631</v>
      </c>
      <c r="D216" s="83">
        <v>0</v>
      </c>
      <c r="E216" s="119">
        <v>0</v>
      </c>
      <c r="F216" s="83">
        <v>0</v>
      </c>
      <c r="G216" s="83">
        <v>0</v>
      </c>
      <c r="H216" s="83">
        <v>0</v>
      </c>
      <c r="I216" s="83">
        <v>0</v>
      </c>
      <c r="J216" s="155">
        <v>0</v>
      </c>
      <c r="K216" s="155">
        <v>0</v>
      </c>
      <c r="L216" s="155">
        <v>0</v>
      </c>
      <c r="M216" s="155">
        <v>0</v>
      </c>
      <c r="N216" s="155">
        <v>0</v>
      </c>
      <c r="O216" s="155">
        <v>0</v>
      </c>
      <c r="P216" s="155">
        <v>0</v>
      </c>
      <c r="Q216" s="155">
        <v>0</v>
      </c>
      <c r="R216" s="155">
        <v>0</v>
      </c>
      <c r="S216" s="155">
        <v>0</v>
      </c>
      <c r="T216" s="155">
        <v>0</v>
      </c>
      <c r="U216" s="155">
        <v>0</v>
      </c>
      <c r="V216" s="155">
        <v>0</v>
      </c>
      <c r="W216" s="155">
        <v>0</v>
      </c>
      <c r="X216" s="155">
        <v>0</v>
      </c>
      <c r="Y216" s="155">
        <v>0</v>
      </c>
      <c r="Z216" s="155">
        <v>0</v>
      </c>
      <c r="AA216" s="155">
        <v>0</v>
      </c>
      <c r="AB216" s="155">
        <v>0</v>
      </c>
      <c r="AC216" s="155">
        <v>0</v>
      </c>
      <c r="AD216" s="155">
        <v>0</v>
      </c>
      <c r="AE216" s="155">
        <v>0</v>
      </c>
      <c r="AF216" s="155">
        <v>0</v>
      </c>
      <c r="AG216" s="155">
        <v>0</v>
      </c>
      <c r="AH216" s="155">
        <v>0</v>
      </c>
      <c r="AI216" s="155">
        <v>0</v>
      </c>
      <c r="AJ216" s="155">
        <v>0</v>
      </c>
      <c r="AK216" s="155">
        <v>0</v>
      </c>
      <c r="AL216" s="155">
        <v>0</v>
      </c>
      <c r="AM216" s="155">
        <v>0</v>
      </c>
      <c r="AN216" s="155">
        <v>0</v>
      </c>
      <c r="AO216" s="155">
        <v>0</v>
      </c>
      <c r="AP216" s="155">
        <v>0</v>
      </c>
      <c r="AQ216" s="155">
        <v>0</v>
      </c>
      <c r="AR216" s="155">
        <v>0</v>
      </c>
      <c r="AS216" s="155">
        <v>0</v>
      </c>
      <c r="AT216" s="155">
        <v>0</v>
      </c>
      <c r="AU216" s="155">
        <v>0</v>
      </c>
      <c r="AV216" s="155">
        <v>0</v>
      </c>
      <c r="AW216" s="155">
        <v>0</v>
      </c>
      <c r="AX216" s="155">
        <v>0</v>
      </c>
      <c r="AY216" s="155">
        <v>0</v>
      </c>
      <c r="AZ216" s="155">
        <v>0</v>
      </c>
      <c r="BA216" s="155">
        <v>0</v>
      </c>
      <c r="BB216" s="155">
        <v>0</v>
      </c>
      <c r="BC216" s="155">
        <v>0</v>
      </c>
      <c r="BD216" s="155">
        <v>0</v>
      </c>
      <c r="BE216" s="155">
        <v>0</v>
      </c>
      <c r="BF216" s="155">
        <v>0</v>
      </c>
      <c r="BG216" s="155">
        <v>0</v>
      </c>
    </row>
    <row r="217" spans="2:59" ht="15.75" customHeight="1" x14ac:dyDescent="0.25">
      <c r="B217" s="159" t="s">
        <v>496</v>
      </c>
      <c r="C217" s="75" t="s">
        <v>504</v>
      </c>
      <c r="D217" s="83">
        <v>0</v>
      </c>
      <c r="E217" s="119">
        <v>0</v>
      </c>
      <c r="F217" s="83">
        <v>0</v>
      </c>
      <c r="G217" s="83">
        <v>0</v>
      </c>
      <c r="H217" s="83">
        <v>0</v>
      </c>
      <c r="I217" s="83">
        <v>0</v>
      </c>
      <c r="J217" s="155">
        <v>0</v>
      </c>
      <c r="K217" s="155">
        <v>0</v>
      </c>
      <c r="L217" s="155">
        <v>0</v>
      </c>
      <c r="M217" s="155">
        <v>0</v>
      </c>
      <c r="N217" s="155">
        <v>0</v>
      </c>
      <c r="O217" s="155">
        <v>0</v>
      </c>
      <c r="P217" s="155">
        <v>0</v>
      </c>
      <c r="Q217" s="155">
        <v>0</v>
      </c>
      <c r="R217" s="155">
        <v>0</v>
      </c>
      <c r="S217" s="155">
        <v>0</v>
      </c>
      <c r="T217" s="155">
        <v>0</v>
      </c>
      <c r="U217" s="155">
        <v>0</v>
      </c>
      <c r="V217" s="155">
        <v>0</v>
      </c>
      <c r="W217" s="155">
        <v>0</v>
      </c>
      <c r="X217" s="155">
        <v>0</v>
      </c>
      <c r="Y217" s="155">
        <v>0</v>
      </c>
      <c r="Z217" s="155">
        <v>0</v>
      </c>
      <c r="AA217" s="155">
        <v>0</v>
      </c>
      <c r="AB217" s="155">
        <v>0</v>
      </c>
      <c r="AC217" s="155">
        <v>0</v>
      </c>
      <c r="AD217" s="155">
        <v>0</v>
      </c>
      <c r="AE217" s="155">
        <v>0</v>
      </c>
      <c r="AF217" s="155">
        <v>0</v>
      </c>
      <c r="AG217" s="155">
        <v>0</v>
      </c>
      <c r="AH217" s="155">
        <v>0</v>
      </c>
      <c r="AI217" s="155">
        <v>0</v>
      </c>
      <c r="AJ217" s="155">
        <v>0</v>
      </c>
      <c r="AK217" s="155">
        <v>0</v>
      </c>
      <c r="AL217" s="155">
        <v>0</v>
      </c>
      <c r="AM217" s="155">
        <v>0</v>
      </c>
      <c r="AN217" s="155">
        <v>0</v>
      </c>
      <c r="AO217" s="155">
        <v>0</v>
      </c>
      <c r="AP217" s="155">
        <v>0</v>
      </c>
      <c r="AQ217" s="155">
        <v>0</v>
      </c>
      <c r="AR217" s="155">
        <v>0</v>
      </c>
      <c r="AS217" s="155">
        <v>0</v>
      </c>
      <c r="AT217" s="155">
        <v>0</v>
      </c>
      <c r="AU217" s="155">
        <v>0</v>
      </c>
      <c r="AV217" s="155">
        <v>0</v>
      </c>
      <c r="AW217" s="155">
        <v>0</v>
      </c>
      <c r="AX217" s="155">
        <v>0</v>
      </c>
      <c r="AY217" s="155">
        <v>0</v>
      </c>
      <c r="AZ217" s="155">
        <v>0</v>
      </c>
      <c r="BA217" s="155">
        <v>0</v>
      </c>
      <c r="BB217" s="155">
        <v>0</v>
      </c>
      <c r="BC217" s="155">
        <v>0</v>
      </c>
      <c r="BD217" s="155">
        <v>0</v>
      </c>
      <c r="BE217" s="155">
        <v>0</v>
      </c>
      <c r="BF217" s="155">
        <v>0</v>
      </c>
      <c r="BG217" s="155">
        <v>0</v>
      </c>
    </row>
    <row r="218" spans="2:59" ht="15.75" customHeight="1" x14ac:dyDescent="0.25">
      <c r="B218" s="159" t="s">
        <v>498</v>
      </c>
      <c r="C218" s="75" t="s">
        <v>506</v>
      </c>
      <c r="D218" s="83">
        <v>3</v>
      </c>
      <c r="E218" s="119">
        <v>0</v>
      </c>
      <c r="F218" s="83">
        <v>2</v>
      </c>
      <c r="G218" s="83">
        <v>1</v>
      </c>
      <c r="H218" s="83">
        <v>0</v>
      </c>
      <c r="I218" s="83">
        <v>0</v>
      </c>
      <c r="J218" s="155">
        <v>0</v>
      </c>
      <c r="K218" s="155">
        <v>0</v>
      </c>
      <c r="L218" s="155">
        <v>0</v>
      </c>
      <c r="M218" s="155">
        <v>0</v>
      </c>
      <c r="N218" s="155">
        <v>0</v>
      </c>
      <c r="O218" s="155">
        <v>0</v>
      </c>
      <c r="P218" s="155">
        <v>0</v>
      </c>
      <c r="Q218" s="155">
        <v>0</v>
      </c>
      <c r="R218" s="155">
        <v>0</v>
      </c>
      <c r="S218" s="155">
        <v>0</v>
      </c>
      <c r="T218" s="155">
        <v>0</v>
      </c>
      <c r="U218" s="155">
        <v>0</v>
      </c>
      <c r="V218" s="155">
        <v>0</v>
      </c>
      <c r="W218" s="155">
        <v>0</v>
      </c>
      <c r="X218" s="155">
        <v>0</v>
      </c>
      <c r="Y218" s="155">
        <v>0</v>
      </c>
      <c r="Z218" s="155">
        <v>0</v>
      </c>
      <c r="AA218" s="155">
        <v>0</v>
      </c>
      <c r="AB218" s="155">
        <v>0</v>
      </c>
      <c r="AC218" s="155">
        <v>0</v>
      </c>
      <c r="AD218" s="155">
        <v>0</v>
      </c>
      <c r="AE218" s="155">
        <v>0</v>
      </c>
      <c r="AF218" s="155">
        <v>0</v>
      </c>
      <c r="AG218" s="155">
        <v>0</v>
      </c>
      <c r="AH218" s="155">
        <v>0</v>
      </c>
      <c r="AI218" s="155">
        <v>0</v>
      </c>
      <c r="AJ218" s="155">
        <v>0</v>
      </c>
      <c r="AK218" s="155">
        <v>0</v>
      </c>
      <c r="AL218" s="155">
        <v>0</v>
      </c>
      <c r="AM218" s="155">
        <v>0</v>
      </c>
      <c r="AN218" s="155">
        <v>0</v>
      </c>
      <c r="AO218" s="155">
        <v>0</v>
      </c>
      <c r="AP218" s="155">
        <v>0</v>
      </c>
      <c r="AQ218" s="155">
        <v>0</v>
      </c>
      <c r="AR218" s="155">
        <v>0</v>
      </c>
      <c r="AS218" s="155">
        <v>0</v>
      </c>
      <c r="AT218" s="155">
        <v>2</v>
      </c>
      <c r="AU218" s="155">
        <v>1</v>
      </c>
      <c r="AV218" s="155">
        <v>0</v>
      </c>
      <c r="AW218" s="155">
        <v>0</v>
      </c>
      <c r="AX218" s="155">
        <v>0</v>
      </c>
      <c r="AY218" s="155">
        <v>0</v>
      </c>
      <c r="AZ218" s="155">
        <v>0</v>
      </c>
      <c r="BA218" s="155">
        <v>0</v>
      </c>
      <c r="BB218" s="155">
        <v>0</v>
      </c>
      <c r="BC218" s="155">
        <v>0</v>
      </c>
      <c r="BD218" s="155">
        <v>0</v>
      </c>
      <c r="BE218" s="155">
        <v>0</v>
      </c>
      <c r="BF218" s="155">
        <v>0</v>
      </c>
      <c r="BG218" s="155">
        <v>0</v>
      </c>
    </row>
    <row r="219" spans="2:59" ht="15.75" customHeight="1" x14ac:dyDescent="0.25">
      <c r="B219" s="159" t="s">
        <v>801</v>
      </c>
      <c r="C219" s="75" t="s">
        <v>508</v>
      </c>
      <c r="D219" s="83">
        <v>0</v>
      </c>
      <c r="E219" s="119">
        <v>0</v>
      </c>
      <c r="F219" s="83">
        <v>0</v>
      </c>
      <c r="G219" s="83">
        <v>0</v>
      </c>
      <c r="H219" s="83">
        <v>1</v>
      </c>
      <c r="I219" s="83">
        <v>1</v>
      </c>
      <c r="J219" s="155">
        <v>0</v>
      </c>
      <c r="K219" s="155">
        <v>0</v>
      </c>
      <c r="L219" s="155">
        <v>0</v>
      </c>
      <c r="M219" s="155">
        <v>0</v>
      </c>
      <c r="N219" s="155">
        <v>0</v>
      </c>
      <c r="O219" s="155">
        <v>0</v>
      </c>
      <c r="P219" s="155">
        <v>0</v>
      </c>
      <c r="Q219" s="155">
        <v>0</v>
      </c>
      <c r="R219" s="155">
        <v>0</v>
      </c>
      <c r="S219" s="155">
        <v>0</v>
      </c>
      <c r="T219" s="155">
        <v>0</v>
      </c>
      <c r="U219" s="155">
        <v>0</v>
      </c>
      <c r="V219" s="155">
        <v>0</v>
      </c>
      <c r="W219" s="155">
        <v>0</v>
      </c>
      <c r="X219" s="155">
        <v>0</v>
      </c>
      <c r="Y219" s="155">
        <v>0</v>
      </c>
      <c r="Z219" s="155">
        <v>0</v>
      </c>
      <c r="AA219" s="155">
        <v>0</v>
      </c>
      <c r="AB219" s="155">
        <v>0</v>
      </c>
      <c r="AC219" s="155">
        <v>0</v>
      </c>
      <c r="AD219" s="155">
        <v>0</v>
      </c>
      <c r="AE219" s="155">
        <v>0</v>
      </c>
      <c r="AF219" s="155">
        <v>0</v>
      </c>
      <c r="AG219" s="155">
        <v>0</v>
      </c>
      <c r="AH219" s="155">
        <v>0</v>
      </c>
      <c r="AI219" s="155">
        <v>0</v>
      </c>
      <c r="AJ219" s="155">
        <v>0</v>
      </c>
      <c r="AK219" s="155">
        <v>0</v>
      </c>
      <c r="AL219" s="155">
        <v>0</v>
      </c>
      <c r="AM219" s="155">
        <v>0</v>
      </c>
      <c r="AN219" s="155">
        <v>0</v>
      </c>
      <c r="AO219" s="155">
        <v>0</v>
      </c>
      <c r="AP219" s="155">
        <v>0</v>
      </c>
      <c r="AQ219" s="155">
        <v>0</v>
      </c>
      <c r="AR219" s="155">
        <v>0</v>
      </c>
      <c r="AS219" s="155">
        <v>0</v>
      </c>
      <c r="AT219" s="155">
        <v>0</v>
      </c>
      <c r="AU219" s="155">
        <v>0</v>
      </c>
      <c r="AV219" s="155">
        <v>0</v>
      </c>
      <c r="AW219" s="155">
        <v>0</v>
      </c>
      <c r="AX219" s="155">
        <v>0</v>
      </c>
      <c r="AY219" s="155">
        <v>0</v>
      </c>
      <c r="AZ219" s="155">
        <v>0</v>
      </c>
      <c r="BA219" s="155">
        <v>0</v>
      </c>
      <c r="BB219" s="155">
        <v>0</v>
      </c>
      <c r="BC219" s="155">
        <v>0</v>
      </c>
      <c r="BD219" s="155">
        <v>0</v>
      </c>
      <c r="BE219" s="155">
        <v>0</v>
      </c>
      <c r="BF219" s="155">
        <v>1</v>
      </c>
      <c r="BG219" s="155">
        <v>1</v>
      </c>
    </row>
    <row r="220" spans="2:59" ht="15.75" customHeight="1" x14ac:dyDescent="0.25">
      <c r="B220" s="259" t="s">
        <v>502</v>
      </c>
      <c r="C220" s="75" t="s">
        <v>510</v>
      </c>
      <c r="D220" s="83">
        <v>0</v>
      </c>
      <c r="E220" s="119">
        <v>0</v>
      </c>
      <c r="F220" s="83">
        <v>0</v>
      </c>
      <c r="G220" s="83">
        <v>0</v>
      </c>
      <c r="H220" s="83">
        <v>0</v>
      </c>
      <c r="I220" s="83">
        <v>0</v>
      </c>
      <c r="J220" s="155">
        <v>0</v>
      </c>
      <c r="K220" s="155">
        <v>0</v>
      </c>
      <c r="L220" s="155">
        <v>0</v>
      </c>
      <c r="M220" s="155">
        <v>0</v>
      </c>
      <c r="N220" s="155">
        <v>0</v>
      </c>
      <c r="O220" s="155">
        <v>0</v>
      </c>
      <c r="P220" s="155">
        <v>0</v>
      </c>
      <c r="Q220" s="155">
        <v>0</v>
      </c>
      <c r="R220" s="155">
        <v>0</v>
      </c>
      <c r="S220" s="155">
        <v>0</v>
      </c>
      <c r="T220" s="155">
        <v>0</v>
      </c>
      <c r="U220" s="155">
        <v>0</v>
      </c>
      <c r="V220" s="155">
        <v>0</v>
      </c>
      <c r="W220" s="155">
        <v>0</v>
      </c>
      <c r="X220" s="155">
        <v>0</v>
      </c>
      <c r="Y220" s="155">
        <v>0</v>
      </c>
      <c r="Z220" s="155">
        <v>0</v>
      </c>
      <c r="AA220" s="155">
        <v>0</v>
      </c>
      <c r="AB220" s="155">
        <v>0</v>
      </c>
      <c r="AC220" s="155">
        <v>0</v>
      </c>
      <c r="AD220" s="155">
        <v>0</v>
      </c>
      <c r="AE220" s="155">
        <v>0</v>
      </c>
      <c r="AF220" s="155">
        <v>0</v>
      </c>
      <c r="AG220" s="155">
        <v>0</v>
      </c>
      <c r="AH220" s="155">
        <v>0</v>
      </c>
      <c r="AI220" s="155">
        <v>0</v>
      </c>
      <c r="AJ220" s="155">
        <v>0</v>
      </c>
      <c r="AK220" s="155">
        <v>0</v>
      </c>
      <c r="AL220" s="155">
        <v>0</v>
      </c>
      <c r="AM220" s="155">
        <v>0</v>
      </c>
      <c r="AN220" s="155">
        <v>0</v>
      </c>
      <c r="AO220" s="155">
        <v>0</v>
      </c>
      <c r="AP220" s="155">
        <v>0</v>
      </c>
      <c r="AQ220" s="155">
        <v>0</v>
      </c>
      <c r="AR220" s="155">
        <v>0</v>
      </c>
      <c r="AS220" s="155">
        <v>0</v>
      </c>
      <c r="AT220" s="155">
        <v>0</v>
      </c>
      <c r="AU220" s="155">
        <v>0</v>
      </c>
      <c r="AV220" s="155">
        <v>0</v>
      </c>
      <c r="AW220" s="155">
        <v>0</v>
      </c>
      <c r="AX220" s="155">
        <v>0</v>
      </c>
      <c r="AY220" s="155">
        <v>0</v>
      </c>
      <c r="AZ220" s="155">
        <v>0</v>
      </c>
      <c r="BA220" s="155">
        <v>0</v>
      </c>
      <c r="BB220" s="155">
        <v>0</v>
      </c>
      <c r="BC220" s="155">
        <v>0</v>
      </c>
      <c r="BD220" s="155">
        <v>0</v>
      </c>
      <c r="BE220" s="155">
        <v>0</v>
      </c>
      <c r="BF220" s="155">
        <v>0</v>
      </c>
      <c r="BG220" s="155">
        <v>0</v>
      </c>
    </row>
    <row r="221" spans="2:59" ht="15.75" customHeight="1" x14ac:dyDescent="0.25">
      <c r="B221" s="159" t="s">
        <v>503</v>
      </c>
      <c r="C221" s="75" t="s">
        <v>512</v>
      </c>
      <c r="D221" s="83">
        <v>0</v>
      </c>
      <c r="E221" s="119">
        <v>0</v>
      </c>
      <c r="F221" s="83">
        <v>0</v>
      </c>
      <c r="G221" s="83">
        <v>0</v>
      </c>
      <c r="H221" s="83">
        <v>0</v>
      </c>
      <c r="I221" s="83">
        <v>0</v>
      </c>
      <c r="J221" s="155">
        <v>0</v>
      </c>
      <c r="K221" s="155">
        <v>0</v>
      </c>
      <c r="L221" s="155">
        <v>0</v>
      </c>
      <c r="M221" s="155">
        <v>0</v>
      </c>
      <c r="N221" s="155">
        <v>0</v>
      </c>
      <c r="O221" s="155">
        <v>0</v>
      </c>
      <c r="P221" s="155">
        <v>0</v>
      </c>
      <c r="Q221" s="155">
        <v>0</v>
      </c>
      <c r="R221" s="155">
        <v>0</v>
      </c>
      <c r="S221" s="155">
        <v>0</v>
      </c>
      <c r="T221" s="155">
        <v>0</v>
      </c>
      <c r="U221" s="155">
        <v>0</v>
      </c>
      <c r="V221" s="155">
        <v>0</v>
      </c>
      <c r="W221" s="155">
        <v>0</v>
      </c>
      <c r="X221" s="155">
        <v>0</v>
      </c>
      <c r="Y221" s="155">
        <v>0</v>
      </c>
      <c r="Z221" s="155">
        <v>0</v>
      </c>
      <c r="AA221" s="155">
        <v>0</v>
      </c>
      <c r="AB221" s="155">
        <v>0</v>
      </c>
      <c r="AC221" s="155">
        <v>0</v>
      </c>
      <c r="AD221" s="155">
        <v>0</v>
      </c>
      <c r="AE221" s="155">
        <v>0</v>
      </c>
      <c r="AF221" s="155">
        <v>0</v>
      </c>
      <c r="AG221" s="155">
        <v>0</v>
      </c>
      <c r="AH221" s="155">
        <v>0</v>
      </c>
      <c r="AI221" s="155">
        <v>0</v>
      </c>
      <c r="AJ221" s="155">
        <v>0</v>
      </c>
      <c r="AK221" s="155">
        <v>0</v>
      </c>
      <c r="AL221" s="155">
        <v>0</v>
      </c>
      <c r="AM221" s="155">
        <v>0</v>
      </c>
      <c r="AN221" s="155">
        <v>0</v>
      </c>
      <c r="AO221" s="155">
        <v>0</v>
      </c>
      <c r="AP221" s="155">
        <v>0</v>
      </c>
      <c r="AQ221" s="155">
        <v>0</v>
      </c>
      <c r="AR221" s="155">
        <v>0</v>
      </c>
      <c r="AS221" s="155">
        <v>0</v>
      </c>
      <c r="AT221" s="155">
        <v>0</v>
      </c>
      <c r="AU221" s="155">
        <v>0</v>
      </c>
      <c r="AV221" s="155">
        <v>0</v>
      </c>
      <c r="AW221" s="155">
        <v>0</v>
      </c>
      <c r="AX221" s="155">
        <v>0</v>
      </c>
      <c r="AY221" s="155">
        <v>0</v>
      </c>
      <c r="AZ221" s="155">
        <v>0</v>
      </c>
      <c r="BA221" s="155">
        <v>0</v>
      </c>
      <c r="BB221" s="155">
        <v>0</v>
      </c>
      <c r="BC221" s="155">
        <v>0</v>
      </c>
      <c r="BD221" s="155">
        <v>0</v>
      </c>
      <c r="BE221" s="155">
        <v>0</v>
      </c>
      <c r="BF221" s="155">
        <v>0</v>
      </c>
      <c r="BG221" s="155">
        <v>0</v>
      </c>
    </row>
    <row r="222" spans="2:59" x14ac:dyDescent="0.25">
      <c r="B222" s="159" t="s">
        <v>800</v>
      </c>
      <c r="C222" s="75" t="s">
        <v>514</v>
      </c>
      <c r="D222" s="83">
        <v>0</v>
      </c>
      <c r="E222" s="119">
        <v>0</v>
      </c>
      <c r="F222" s="83">
        <v>0</v>
      </c>
      <c r="G222" s="83">
        <v>0</v>
      </c>
      <c r="H222" s="83">
        <v>0</v>
      </c>
      <c r="I222" s="83">
        <v>0</v>
      </c>
      <c r="J222" s="155">
        <v>0</v>
      </c>
      <c r="K222" s="155">
        <v>0</v>
      </c>
      <c r="L222" s="155">
        <v>0</v>
      </c>
      <c r="M222" s="155">
        <v>0</v>
      </c>
      <c r="N222" s="155">
        <v>0</v>
      </c>
      <c r="O222" s="155">
        <v>0</v>
      </c>
      <c r="P222" s="155">
        <v>0</v>
      </c>
      <c r="Q222" s="155">
        <v>0</v>
      </c>
      <c r="R222" s="155">
        <v>0</v>
      </c>
      <c r="S222" s="155">
        <v>0</v>
      </c>
      <c r="T222" s="155">
        <v>0</v>
      </c>
      <c r="U222" s="155">
        <v>0</v>
      </c>
      <c r="V222" s="155">
        <v>0</v>
      </c>
      <c r="W222" s="155">
        <v>0</v>
      </c>
      <c r="X222" s="155">
        <v>0</v>
      </c>
      <c r="Y222" s="155">
        <v>0</v>
      </c>
      <c r="Z222" s="155">
        <v>0</v>
      </c>
      <c r="AA222" s="155">
        <v>0</v>
      </c>
      <c r="AB222" s="155">
        <v>0</v>
      </c>
      <c r="AC222" s="155">
        <v>0</v>
      </c>
      <c r="AD222" s="155">
        <v>0</v>
      </c>
      <c r="AE222" s="155">
        <v>0</v>
      </c>
      <c r="AF222" s="155">
        <v>0</v>
      </c>
      <c r="AG222" s="155">
        <v>0</v>
      </c>
      <c r="AH222" s="155">
        <v>0</v>
      </c>
      <c r="AI222" s="155">
        <v>0</v>
      </c>
      <c r="AJ222" s="155">
        <v>0</v>
      </c>
      <c r="AK222" s="155">
        <v>0</v>
      </c>
      <c r="AL222" s="155">
        <v>0</v>
      </c>
      <c r="AM222" s="155">
        <v>0</v>
      </c>
      <c r="AN222" s="155">
        <v>0</v>
      </c>
      <c r="AO222" s="155">
        <v>0</v>
      </c>
      <c r="AP222" s="155">
        <v>0</v>
      </c>
      <c r="AQ222" s="155">
        <v>0</v>
      </c>
      <c r="AR222" s="155">
        <v>0</v>
      </c>
      <c r="AS222" s="155">
        <v>0</v>
      </c>
      <c r="AT222" s="155">
        <v>0</v>
      </c>
      <c r="AU222" s="155">
        <v>0</v>
      </c>
      <c r="AV222" s="155">
        <v>0</v>
      </c>
      <c r="AW222" s="155">
        <v>0</v>
      </c>
      <c r="AX222" s="155">
        <v>0</v>
      </c>
      <c r="AY222" s="155">
        <v>0</v>
      </c>
      <c r="AZ222" s="155">
        <v>0</v>
      </c>
      <c r="BA222" s="155">
        <v>0</v>
      </c>
      <c r="BB222" s="155">
        <v>0</v>
      </c>
      <c r="BC222" s="155">
        <v>0</v>
      </c>
      <c r="BD222" s="155">
        <v>0</v>
      </c>
      <c r="BE222" s="155">
        <v>0</v>
      </c>
      <c r="BF222" s="155">
        <v>0</v>
      </c>
      <c r="BG222" s="155">
        <v>0</v>
      </c>
    </row>
    <row r="223" spans="2:59" x14ac:dyDescent="0.25">
      <c r="B223" s="159" t="s">
        <v>505</v>
      </c>
      <c r="C223" s="75" t="s">
        <v>516</v>
      </c>
      <c r="D223" s="83">
        <v>0</v>
      </c>
      <c r="E223" s="119">
        <v>0</v>
      </c>
      <c r="F223" s="83">
        <v>0</v>
      </c>
      <c r="G223" s="83">
        <v>0</v>
      </c>
      <c r="H223" s="83">
        <v>0</v>
      </c>
      <c r="I223" s="83">
        <v>0</v>
      </c>
      <c r="J223" s="155">
        <v>0</v>
      </c>
      <c r="K223" s="155">
        <v>0</v>
      </c>
      <c r="L223" s="155">
        <v>0</v>
      </c>
      <c r="M223" s="155">
        <v>0</v>
      </c>
      <c r="N223" s="155">
        <v>0</v>
      </c>
      <c r="O223" s="155">
        <v>0</v>
      </c>
      <c r="P223" s="155">
        <v>0</v>
      </c>
      <c r="Q223" s="155">
        <v>0</v>
      </c>
      <c r="R223" s="155">
        <v>0</v>
      </c>
      <c r="S223" s="155">
        <v>0</v>
      </c>
      <c r="T223" s="155">
        <v>0</v>
      </c>
      <c r="U223" s="155">
        <v>0</v>
      </c>
      <c r="V223" s="155">
        <v>0</v>
      </c>
      <c r="W223" s="155">
        <v>0</v>
      </c>
      <c r="X223" s="155">
        <v>0</v>
      </c>
      <c r="Y223" s="155">
        <v>0</v>
      </c>
      <c r="Z223" s="155">
        <v>0</v>
      </c>
      <c r="AA223" s="155">
        <v>0</v>
      </c>
      <c r="AB223" s="155">
        <v>0</v>
      </c>
      <c r="AC223" s="155">
        <v>0</v>
      </c>
      <c r="AD223" s="155">
        <v>0</v>
      </c>
      <c r="AE223" s="155">
        <v>0</v>
      </c>
      <c r="AF223" s="155">
        <v>0</v>
      </c>
      <c r="AG223" s="155">
        <v>0</v>
      </c>
      <c r="AH223" s="155">
        <v>0</v>
      </c>
      <c r="AI223" s="155">
        <v>0</v>
      </c>
      <c r="AJ223" s="155">
        <v>0</v>
      </c>
      <c r="AK223" s="155">
        <v>0</v>
      </c>
      <c r="AL223" s="155">
        <v>0</v>
      </c>
      <c r="AM223" s="155">
        <v>0</v>
      </c>
      <c r="AN223" s="155">
        <v>0</v>
      </c>
      <c r="AO223" s="155">
        <v>0</v>
      </c>
      <c r="AP223" s="155">
        <v>0</v>
      </c>
      <c r="AQ223" s="155">
        <v>0</v>
      </c>
      <c r="AR223" s="155">
        <v>0</v>
      </c>
      <c r="AS223" s="155">
        <v>0</v>
      </c>
      <c r="AT223" s="155">
        <v>0</v>
      </c>
      <c r="AU223" s="155">
        <v>0</v>
      </c>
      <c r="AV223" s="155">
        <v>0</v>
      </c>
      <c r="AW223" s="155">
        <v>0</v>
      </c>
      <c r="AX223" s="155">
        <v>0</v>
      </c>
      <c r="AY223" s="155">
        <v>0</v>
      </c>
      <c r="AZ223" s="155">
        <v>0</v>
      </c>
      <c r="BA223" s="155">
        <v>0</v>
      </c>
      <c r="BB223" s="155">
        <v>0</v>
      </c>
      <c r="BC223" s="155">
        <v>0</v>
      </c>
      <c r="BD223" s="155">
        <v>0</v>
      </c>
      <c r="BE223" s="155">
        <v>0</v>
      </c>
      <c r="BF223" s="155">
        <v>0</v>
      </c>
      <c r="BG223" s="155">
        <v>0</v>
      </c>
    </row>
    <row r="224" spans="2:59" ht="15.75" customHeight="1" x14ac:dyDescent="0.25">
      <c r="B224" s="159" t="s">
        <v>507</v>
      </c>
      <c r="C224" s="75" t="s">
        <v>518</v>
      </c>
      <c r="D224" s="83">
        <v>0</v>
      </c>
      <c r="E224" s="119">
        <v>0</v>
      </c>
      <c r="F224" s="83">
        <v>0</v>
      </c>
      <c r="G224" s="83">
        <v>0</v>
      </c>
      <c r="H224" s="83">
        <v>0</v>
      </c>
      <c r="I224" s="83">
        <v>0</v>
      </c>
      <c r="J224" s="155">
        <v>0</v>
      </c>
      <c r="K224" s="155">
        <v>0</v>
      </c>
      <c r="L224" s="155">
        <v>0</v>
      </c>
      <c r="M224" s="155">
        <v>0</v>
      </c>
      <c r="N224" s="155">
        <v>0</v>
      </c>
      <c r="O224" s="155">
        <v>0</v>
      </c>
      <c r="P224" s="155">
        <v>0</v>
      </c>
      <c r="Q224" s="155">
        <v>0</v>
      </c>
      <c r="R224" s="155">
        <v>0</v>
      </c>
      <c r="S224" s="155">
        <v>0</v>
      </c>
      <c r="T224" s="155">
        <v>0</v>
      </c>
      <c r="U224" s="155">
        <v>0</v>
      </c>
      <c r="V224" s="155">
        <v>0</v>
      </c>
      <c r="W224" s="155">
        <v>0</v>
      </c>
      <c r="X224" s="155">
        <v>0</v>
      </c>
      <c r="Y224" s="155">
        <v>0</v>
      </c>
      <c r="Z224" s="155">
        <v>0</v>
      </c>
      <c r="AA224" s="155">
        <v>0</v>
      </c>
      <c r="AB224" s="155">
        <v>0</v>
      </c>
      <c r="AC224" s="155">
        <v>0</v>
      </c>
      <c r="AD224" s="155">
        <v>0</v>
      </c>
      <c r="AE224" s="155">
        <v>0</v>
      </c>
      <c r="AF224" s="155">
        <v>0</v>
      </c>
      <c r="AG224" s="155">
        <v>0</v>
      </c>
      <c r="AH224" s="155">
        <v>0</v>
      </c>
      <c r="AI224" s="155">
        <v>0</v>
      </c>
      <c r="AJ224" s="155">
        <v>0</v>
      </c>
      <c r="AK224" s="155">
        <v>0</v>
      </c>
      <c r="AL224" s="155">
        <v>0</v>
      </c>
      <c r="AM224" s="155">
        <v>0</v>
      </c>
      <c r="AN224" s="155">
        <v>0</v>
      </c>
      <c r="AO224" s="155">
        <v>0</v>
      </c>
      <c r="AP224" s="155">
        <v>0</v>
      </c>
      <c r="AQ224" s="155">
        <v>0</v>
      </c>
      <c r="AR224" s="155">
        <v>0</v>
      </c>
      <c r="AS224" s="155">
        <v>0</v>
      </c>
      <c r="AT224" s="155">
        <v>0</v>
      </c>
      <c r="AU224" s="155">
        <v>0</v>
      </c>
      <c r="AV224" s="155">
        <v>0</v>
      </c>
      <c r="AW224" s="155">
        <v>0</v>
      </c>
      <c r="AX224" s="155">
        <v>0</v>
      </c>
      <c r="AY224" s="155">
        <v>0</v>
      </c>
      <c r="AZ224" s="155">
        <v>0</v>
      </c>
      <c r="BA224" s="155">
        <v>0</v>
      </c>
      <c r="BB224" s="155">
        <v>0</v>
      </c>
      <c r="BC224" s="155">
        <v>0</v>
      </c>
      <c r="BD224" s="155">
        <v>0</v>
      </c>
      <c r="BE224" s="155">
        <v>0</v>
      </c>
      <c r="BF224" s="155">
        <v>0</v>
      </c>
      <c r="BG224" s="155">
        <v>0</v>
      </c>
    </row>
    <row r="225" spans="2:59" ht="15.75" customHeight="1" x14ac:dyDescent="0.25">
      <c r="B225" s="159" t="s">
        <v>509</v>
      </c>
      <c r="C225" s="75" t="s">
        <v>521</v>
      </c>
      <c r="D225" s="83">
        <v>0</v>
      </c>
      <c r="E225" s="119">
        <v>0</v>
      </c>
      <c r="F225" s="83">
        <v>0</v>
      </c>
      <c r="G225" s="83">
        <v>0</v>
      </c>
      <c r="H225" s="83">
        <v>0</v>
      </c>
      <c r="I225" s="83">
        <v>0</v>
      </c>
      <c r="J225" s="155">
        <v>0</v>
      </c>
      <c r="K225" s="155">
        <v>0</v>
      </c>
      <c r="L225" s="155">
        <v>0</v>
      </c>
      <c r="M225" s="155">
        <v>0</v>
      </c>
      <c r="N225" s="155">
        <v>0</v>
      </c>
      <c r="O225" s="155">
        <v>0</v>
      </c>
      <c r="P225" s="155">
        <v>0</v>
      </c>
      <c r="Q225" s="155">
        <v>0</v>
      </c>
      <c r="R225" s="155">
        <v>0</v>
      </c>
      <c r="S225" s="155">
        <v>0</v>
      </c>
      <c r="T225" s="155">
        <v>0</v>
      </c>
      <c r="U225" s="155">
        <v>0</v>
      </c>
      <c r="V225" s="155">
        <v>0</v>
      </c>
      <c r="W225" s="155">
        <v>0</v>
      </c>
      <c r="X225" s="155">
        <v>0</v>
      </c>
      <c r="Y225" s="155">
        <v>0</v>
      </c>
      <c r="Z225" s="155">
        <v>0</v>
      </c>
      <c r="AA225" s="155">
        <v>0</v>
      </c>
      <c r="AB225" s="155">
        <v>0</v>
      </c>
      <c r="AC225" s="155">
        <v>0</v>
      </c>
      <c r="AD225" s="155">
        <v>0</v>
      </c>
      <c r="AE225" s="155">
        <v>0</v>
      </c>
      <c r="AF225" s="155">
        <v>0</v>
      </c>
      <c r="AG225" s="155">
        <v>0</v>
      </c>
      <c r="AH225" s="155">
        <v>0</v>
      </c>
      <c r="AI225" s="155">
        <v>0</v>
      </c>
      <c r="AJ225" s="155">
        <v>0</v>
      </c>
      <c r="AK225" s="155">
        <v>0</v>
      </c>
      <c r="AL225" s="155">
        <v>0</v>
      </c>
      <c r="AM225" s="155">
        <v>0</v>
      </c>
      <c r="AN225" s="155">
        <v>0</v>
      </c>
      <c r="AO225" s="155">
        <v>0</v>
      </c>
      <c r="AP225" s="155">
        <v>0</v>
      </c>
      <c r="AQ225" s="155">
        <v>0</v>
      </c>
      <c r="AR225" s="155">
        <v>0</v>
      </c>
      <c r="AS225" s="155">
        <v>0</v>
      </c>
      <c r="AT225" s="155">
        <v>0</v>
      </c>
      <c r="AU225" s="155">
        <v>0</v>
      </c>
      <c r="AV225" s="155">
        <v>0</v>
      </c>
      <c r="AW225" s="155">
        <v>0</v>
      </c>
      <c r="AX225" s="155">
        <v>0</v>
      </c>
      <c r="AY225" s="155">
        <v>0</v>
      </c>
      <c r="AZ225" s="155">
        <v>0</v>
      </c>
      <c r="BA225" s="155">
        <v>0</v>
      </c>
      <c r="BB225" s="155">
        <v>0</v>
      </c>
      <c r="BC225" s="155">
        <v>0</v>
      </c>
      <c r="BD225" s="155">
        <v>0</v>
      </c>
      <c r="BE225" s="155">
        <v>0</v>
      </c>
      <c r="BF225" s="155">
        <v>0</v>
      </c>
      <c r="BG225" s="155">
        <v>0</v>
      </c>
    </row>
    <row r="226" spans="2:59" ht="15.75" customHeight="1" x14ac:dyDescent="0.25">
      <c r="B226" s="159" t="s">
        <v>511</v>
      </c>
      <c r="C226" s="75" t="s">
        <v>523</v>
      </c>
      <c r="D226" s="83">
        <v>0</v>
      </c>
      <c r="E226" s="119">
        <v>0</v>
      </c>
      <c r="F226" s="83">
        <v>0</v>
      </c>
      <c r="G226" s="83">
        <v>0</v>
      </c>
      <c r="H226" s="83">
        <v>0</v>
      </c>
      <c r="I226" s="83">
        <v>0</v>
      </c>
      <c r="J226" s="83">
        <v>0</v>
      </c>
      <c r="K226" s="83">
        <v>0</v>
      </c>
      <c r="L226" s="83">
        <v>0</v>
      </c>
      <c r="M226" s="83">
        <v>0</v>
      </c>
      <c r="N226" s="83">
        <v>0</v>
      </c>
      <c r="O226" s="83">
        <v>0</v>
      </c>
      <c r="P226" s="83">
        <v>0</v>
      </c>
      <c r="Q226" s="83">
        <v>0</v>
      </c>
      <c r="R226" s="83">
        <v>0</v>
      </c>
      <c r="S226" s="83">
        <v>0</v>
      </c>
      <c r="T226" s="83">
        <v>0</v>
      </c>
      <c r="U226" s="83">
        <v>0</v>
      </c>
      <c r="V226" s="83">
        <v>0</v>
      </c>
      <c r="W226" s="83">
        <v>0</v>
      </c>
      <c r="X226" s="83">
        <v>0</v>
      </c>
      <c r="Y226" s="83">
        <v>0</v>
      </c>
      <c r="Z226" s="83">
        <v>0</v>
      </c>
      <c r="AA226" s="83">
        <v>0</v>
      </c>
      <c r="AB226" s="83">
        <v>0</v>
      </c>
      <c r="AC226" s="83">
        <v>0</v>
      </c>
      <c r="AD226" s="83">
        <v>0</v>
      </c>
      <c r="AE226" s="83">
        <v>0</v>
      </c>
      <c r="AF226" s="83">
        <v>0</v>
      </c>
      <c r="AG226" s="83">
        <v>0</v>
      </c>
      <c r="AH226" s="83">
        <v>0</v>
      </c>
      <c r="AI226" s="83">
        <v>0</v>
      </c>
      <c r="AJ226" s="83">
        <v>0</v>
      </c>
      <c r="AK226" s="83">
        <v>0</v>
      </c>
      <c r="AL226" s="83">
        <v>0</v>
      </c>
      <c r="AM226" s="83">
        <v>0</v>
      </c>
      <c r="AN226" s="83">
        <v>0</v>
      </c>
      <c r="AO226" s="83">
        <v>0</v>
      </c>
      <c r="AP226" s="83">
        <v>0</v>
      </c>
      <c r="AQ226" s="83">
        <v>0</v>
      </c>
      <c r="AR226" s="83">
        <v>0</v>
      </c>
      <c r="AS226" s="83">
        <v>0</v>
      </c>
      <c r="AT226" s="83">
        <v>0</v>
      </c>
      <c r="AU226" s="83">
        <v>0</v>
      </c>
      <c r="AV226" s="83">
        <v>0</v>
      </c>
      <c r="AW226" s="83">
        <v>0</v>
      </c>
      <c r="AX226" s="83">
        <v>0</v>
      </c>
      <c r="AY226" s="83">
        <v>0</v>
      </c>
      <c r="AZ226" s="83">
        <v>0</v>
      </c>
      <c r="BA226" s="83">
        <v>0</v>
      </c>
      <c r="BB226" s="83">
        <v>0</v>
      </c>
      <c r="BC226" s="83">
        <v>0</v>
      </c>
      <c r="BD226" s="83">
        <v>0</v>
      </c>
      <c r="BE226" s="83">
        <v>0</v>
      </c>
      <c r="BF226" s="83">
        <v>0</v>
      </c>
      <c r="BG226" s="83">
        <v>0</v>
      </c>
    </row>
    <row r="227" spans="2:59" ht="21" x14ac:dyDescent="0.25">
      <c r="B227" s="160" t="s">
        <v>513</v>
      </c>
      <c r="C227" s="75" t="s">
        <v>526</v>
      </c>
      <c r="D227" s="83">
        <v>0</v>
      </c>
      <c r="E227" s="119">
        <v>0</v>
      </c>
      <c r="F227" s="83">
        <v>0</v>
      </c>
      <c r="G227" s="83">
        <v>0</v>
      </c>
      <c r="H227" s="83">
        <v>0</v>
      </c>
      <c r="I227" s="83">
        <v>0</v>
      </c>
      <c r="J227" s="155">
        <v>0</v>
      </c>
      <c r="K227" s="155">
        <v>0</v>
      </c>
      <c r="L227" s="155">
        <v>0</v>
      </c>
      <c r="M227" s="155">
        <v>0</v>
      </c>
      <c r="N227" s="155">
        <v>0</v>
      </c>
      <c r="O227" s="155">
        <v>0</v>
      </c>
      <c r="P227" s="155">
        <v>0</v>
      </c>
      <c r="Q227" s="155">
        <v>0</v>
      </c>
      <c r="R227" s="155">
        <v>0</v>
      </c>
      <c r="S227" s="155">
        <v>0</v>
      </c>
      <c r="T227" s="155">
        <v>0</v>
      </c>
      <c r="U227" s="155">
        <v>0</v>
      </c>
      <c r="V227" s="155">
        <v>0</v>
      </c>
      <c r="W227" s="155">
        <v>0</v>
      </c>
      <c r="X227" s="155">
        <v>0</v>
      </c>
      <c r="Y227" s="155">
        <v>0</v>
      </c>
      <c r="Z227" s="155">
        <v>0</v>
      </c>
      <c r="AA227" s="155">
        <v>0</v>
      </c>
      <c r="AB227" s="155">
        <v>0</v>
      </c>
      <c r="AC227" s="155">
        <v>0</v>
      </c>
      <c r="AD227" s="155">
        <v>0</v>
      </c>
      <c r="AE227" s="155">
        <v>0</v>
      </c>
      <c r="AF227" s="155">
        <v>0</v>
      </c>
      <c r="AG227" s="155">
        <v>0</v>
      </c>
      <c r="AH227" s="155">
        <v>0</v>
      </c>
      <c r="AI227" s="155">
        <v>0</v>
      </c>
      <c r="AJ227" s="155">
        <v>0</v>
      </c>
      <c r="AK227" s="155">
        <v>0</v>
      </c>
      <c r="AL227" s="155">
        <v>0</v>
      </c>
      <c r="AM227" s="155">
        <v>0</v>
      </c>
      <c r="AN227" s="155">
        <v>0</v>
      </c>
      <c r="AO227" s="155">
        <v>0</v>
      </c>
      <c r="AP227" s="155">
        <v>0</v>
      </c>
      <c r="AQ227" s="155">
        <v>0</v>
      </c>
      <c r="AR227" s="155">
        <v>0</v>
      </c>
      <c r="AS227" s="155">
        <v>0</v>
      </c>
      <c r="AT227" s="155">
        <v>0</v>
      </c>
      <c r="AU227" s="155">
        <v>0</v>
      </c>
      <c r="AV227" s="155">
        <v>0</v>
      </c>
      <c r="AW227" s="155">
        <v>0</v>
      </c>
      <c r="AX227" s="155">
        <v>0</v>
      </c>
      <c r="AY227" s="155">
        <v>0</v>
      </c>
      <c r="AZ227" s="155">
        <v>0</v>
      </c>
      <c r="BA227" s="155">
        <v>0</v>
      </c>
      <c r="BB227" s="155">
        <v>0</v>
      </c>
      <c r="BC227" s="155">
        <v>0</v>
      </c>
      <c r="BD227" s="155">
        <v>0</v>
      </c>
      <c r="BE227" s="155">
        <v>0</v>
      </c>
      <c r="BF227" s="155">
        <v>0</v>
      </c>
      <c r="BG227" s="155">
        <v>0</v>
      </c>
    </row>
    <row r="228" spans="2:59" ht="15.75" customHeight="1" x14ac:dyDescent="0.25">
      <c r="B228" s="160" t="s">
        <v>515</v>
      </c>
      <c r="C228" s="75" t="s">
        <v>528</v>
      </c>
      <c r="D228" s="83">
        <v>0</v>
      </c>
      <c r="E228" s="119">
        <v>0</v>
      </c>
      <c r="F228" s="83">
        <v>0</v>
      </c>
      <c r="G228" s="83">
        <v>0</v>
      </c>
      <c r="H228" s="83">
        <v>0</v>
      </c>
      <c r="I228" s="83">
        <v>0</v>
      </c>
      <c r="J228" s="155">
        <v>0</v>
      </c>
      <c r="K228" s="155">
        <v>0</v>
      </c>
      <c r="L228" s="155">
        <v>0</v>
      </c>
      <c r="M228" s="155">
        <v>0</v>
      </c>
      <c r="N228" s="155">
        <v>0</v>
      </c>
      <c r="O228" s="155">
        <v>0</v>
      </c>
      <c r="P228" s="155">
        <v>0</v>
      </c>
      <c r="Q228" s="155">
        <v>0</v>
      </c>
      <c r="R228" s="155">
        <v>0</v>
      </c>
      <c r="S228" s="155">
        <v>0</v>
      </c>
      <c r="T228" s="155">
        <v>0</v>
      </c>
      <c r="U228" s="155">
        <v>0</v>
      </c>
      <c r="V228" s="155">
        <v>0</v>
      </c>
      <c r="W228" s="155">
        <v>0</v>
      </c>
      <c r="X228" s="155">
        <v>0</v>
      </c>
      <c r="Y228" s="155">
        <v>0</v>
      </c>
      <c r="Z228" s="155">
        <v>0</v>
      </c>
      <c r="AA228" s="155">
        <v>0</v>
      </c>
      <c r="AB228" s="155">
        <v>0</v>
      </c>
      <c r="AC228" s="155">
        <v>0</v>
      </c>
      <c r="AD228" s="155">
        <v>0</v>
      </c>
      <c r="AE228" s="155">
        <v>0</v>
      </c>
      <c r="AF228" s="155">
        <v>0</v>
      </c>
      <c r="AG228" s="155">
        <v>0</v>
      </c>
      <c r="AH228" s="155">
        <v>0</v>
      </c>
      <c r="AI228" s="155">
        <v>0</v>
      </c>
      <c r="AJ228" s="155">
        <v>0</v>
      </c>
      <c r="AK228" s="155">
        <v>0</v>
      </c>
      <c r="AL228" s="155">
        <v>0</v>
      </c>
      <c r="AM228" s="155">
        <v>0</v>
      </c>
      <c r="AN228" s="155">
        <v>0</v>
      </c>
      <c r="AO228" s="155">
        <v>0</v>
      </c>
      <c r="AP228" s="155">
        <v>0</v>
      </c>
      <c r="AQ228" s="155">
        <v>0</v>
      </c>
      <c r="AR228" s="155">
        <v>0</v>
      </c>
      <c r="AS228" s="155">
        <v>0</v>
      </c>
      <c r="AT228" s="155">
        <v>0</v>
      </c>
      <c r="AU228" s="155">
        <v>0</v>
      </c>
      <c r="AV228" s="155">
        <v>0</v>
      </c>
      <c r="AW228" s="155">
        <v>0</v>
      </c>
      <c r="AX228" s="155">
        <v>0</v>
      </c>
      <c r="AY228" s="155">
        <v>0</v>
      </c>
      <c r="AZ228" s="155">
        <v>0</v>
      </c>
      <c r="BA228" s="155">
        <v>0</v>
      </c>
      <c r="BB228" s="155">
        <v>0</v>
      </c>
      <c r="BC228" s="155">
        <v>0</v>
      </c>
      <c r="BD228" s="155">
        <v>0</v>
      </c>
      <c r="BE228" s="155">
        <v>0</v>
      </c>
      <c r="BF228" s="155">
        <v>0</v>
      </c>
      <c r="BG228" s="155">
        <v>0</v>
      </c>
    </row>
    <row r="229" spans="2:59" ht="15.75" customHeight="1" x14ac:dyDescent="0.25">
      <c r="B229" s="160" t="s">
        <v>517</v>
      </c>
      <c r="C229" s="75" t="s">
        <v>530</v>
      </c>
      <c r="D229" s="83">
        <v>0</v>
      </c>
      <c r="E229" s="119">
        <v>0</v>
      </c>
      <c r="F229" s="83">
        <v>0</v>
      </c>
      <c r="G229" s="83">
        <v>0</v>
      </c>
      <c r="H229" s="83">
        <v>0</v>
      </c>
      <c r="I229" s="83">
        <v>0</v>
      </c>
      <c r="J229" s="155">
        <v>0</v>
      </c>
      <c r="K229" s="155">
        <v>0</v>
      </c>
      <c r="L229" s="155">
        <v>0</v>
      </c>
      <c r="M229" s="155">
        <v>0</v>
      </c>
      <c r="N229" s="155">
        <v>0</v>
      </c>
      <c r="O229" s="155">
        <v>0</v>
      </c>
      <c r="P229" s="155">
        <v>0</v>
      </c>
      <c r="Q229" s="155">
        <v>0</v>
      </c>
      <c r="R229" s="155">
        <v>0</v>
      </c>
      <c r="S229" s="155">
        <v>0</v>
      </c>
      <c r="T229" s="155">
        <v>0</v>
      </c>
      <c r="U229" s="155">
        <v>0</v>
      </c>
      <c r="V229" s="155">
        <v>0</v>
      </c>
      <c r="W229" s="155">
        <v>0</v>
      </c>
      <c r="X229" s="155">
        <v>0</v>
      </c>
      <c r="Y229" s="155">
        <v>0</v>
      </c>
      <c r="Z229" s="155">
        <v>0</v>
      </c>
      <c r="AA229" s="155">
        <v>0</v>
      </c>
      <c r="AB229" s="155">
        <v>0</v>
      </c>
      <c r="AC229" s="155">
        <v>0</v>
      </c>
      <c r="AD229" s="155">
        <v>0</v>
      </c>
      <c r="AE229" s="155">
        <v>0</v>
      </c>
      <c r="AF229" s="155">
        <v>0</v>
      </c>
      <c r="AG229" s="155">
        <v>0</v>
      </c>
      <c r="AH229" s="155">
        <v>0</v>
      </c>
      <c r="AI229" s="155">
        <v>0</v>
      </c>
      <c r="AJ229" s="155">
        <v>0</v>
      </c>
      <c r="AK229" s="155">
        <v>0</v>
      </c>
      <c r="AL229" s="155">
        <v>0</v>
      </c>
      <c r="AM229" s="155">
        <v>0</v>
      </c>
      <c r="AN229" s="155">
        <v>0</v>
      </c>
      <c r="AO229" s="155">
        <v>0</v>
      </c>
      <c r="AP229" s="155">
        <v>0</v>
      </c>
      <c r="AQ229" s="155">
        <v>0</v>
      </c>
      <c r="AR229" s="155">
        <v>0</v>
      </c>
      <c r="AS229" s="155">
        <v>0</v>
      </c>
      <c r="AT229" s="155">
        <v>0</v>
      </c>
      <c r="AU229" s="155">
        <v>0</v>
      </c>
      <c r="AV229" s="155">
        <v>0</v>
      </c>
      <c r="AW229" s="155">
        <v>0</v>
      </c>
      <c r="AX229" s="155">
        <v>0</v>
      </c>
      <c r="AY229" s="155">
        <v>0</v>
      </c>
      <c r="AZ229" s="155">
        <v>0</v>
      </c>
      <c r="BA229" s="155">
        <v>0</v>
      </c>
      <c r="BB229" s="155">
        <v>0</v>
      </c>
      <c r="BC229" s="155">
        <v>0</v>
      </c>
      <c r="BD229" s="155">
        <v>0</v>
      </c>
      <c r="BE229" s="155">
        <v>0</v>
      </c>
      <c r="BF229" s="155">
        <v>0</v>
      </c>
      <c r="BG229" s="155">
        <v>0</v>
      </c>
    </row>
    <row r="230" spans="2:59" ht="15.75" customHeight="1" x14ac:dyDescent="0.25">
      <c r="B230" s="160" t="s">
        <v>520</v>
      </c>
      <c r="C230" s="75" t="s">
        <v>532</v>
      </c>
      <c r="D230" s="83">
        <v>0</v>
      </c>
      <c r="E230" s="119">
        <v>0</v>
      </c>
      <c r="F230" s="83">
        <v>0</v>
      </c>
      <c r="G230" s="83">
        <v>0</v>
      </c>
      <c r="H230" s="83">
        <v>0</v>
      </c>
      <c r="I230" s="83">
        <v>0</v>
      </c>
      <c r="J230" s="155">
        <v>0</v>
      </c>
      <c r="K230" s="155">
        <v>0</v>
      </c>
      <c r="L230" s="155">
        <v>0</v>
      </c>
      <c r="M230" s="155">
        <v>0</v>
      </c>
      <c r="N230" s="155">
        <v>0</v>
      </c>
      <c r="O230" s="155">
        <v>0</v>
      </c>
      <c r="P230" s="155">
        <v>0</v>
      </c>
      <c r="Q230" s="155">
        <v>0</v>
      </c>
      <c r="R230" s="155">
        <v>0</v>
      </c>
      <c r="S230" s="155">
        <v>0</v>
      </c>
      <c r="T230" s="155">
        <v>0</v>
      </c>
      <c r="U230" s="155">
        <v>0</v>
      </c>
      <c r="V230" s="155">
        <v>0</v>
      </c>
      <c r="W230" s="155">
        <v>0</v>
      </c>
      <c r="X230" s="155">
        <v>0</v>
      </c>
      <c r="Y230" s="155">
        <v>0</v>
      </c>
      <c r="Z230" s="155">
        <v>0</v>
      </c>
      <c r="AA230" s="155">
        <v>0</v>
      </c>
      <c r="AB230" s="155">
        <v>0</v>
      </c>
      <c r="AC230" s="155">
        <v>0</v>
      </c>
      <c r="AD230" s="155">
        <v>0</v>
      </c>
      <c r="AE230" s="155">
        <v>0</v>
      </c>
      <c r="AF230" s="155">
        <v>0</v>
      </c>
      <c r="AG230" s="155">
        <v>0</v>
      </c>
      <c r="AH230" s="155">
        <v>0</v>
      </c>
      <c r="AI230" s="155">
        <v>0</v>
      </c>
      <c r="AJ230" s="155">
        <v>0</v>
      </c>
      <c r="AK230" s="155">
        <v>0</v>
      </c>
      <c r="AL230" s="155">
        <v>0</v>
      </c>
      <c r="AM230" s="155">
        <v>0</v>
      </c>
      <c r="AN230" s="155">
        <v>0</v>
      </c>
      <c r="AO230" s="155">
        <v>0</v>
      </c>
      <c r="AP230" s="155">
        <v>0</v>
      </c>
      <c r="AQ230" s="155">
        <v>0</v>
      </c>
      <c r="AR230" s="155">
        <v>0</v>
      </c>
      <c r="AS230" s="155">
        <v>0</v>
      </c>
      <c r="AT230" s="155">
        <v>0</v>
      </c>
      <c r="AU230" s="155">
        <v>0</v>
      </c>
      <c r="AV230" s="155">
        <v>0</v>
      </c>
      <c r="AW230" s="155">
        <v>0</v>
      </c>
      <c r="AX230" s="155">
        <v>0</v>
      </c>
      <c r="AY230" s="155">
        <v>0</v>
      </c>
      <c r="AZ230" s="155">
        <v>0</v>
      </c>
      <c r="BA230" s="155">
        <v>0</v>
      </c>
      <c r="BB230" s="155">
        <v>0</v>
      </c>
      <c r="BC230" s="155">
        <v>0</v>
      </c>
      <c r="BD230" s="155">
        <v>0</v>
      </c>
      <c r="BE230" s="155">
        <v>0</v>
      </c>
      <c r="BF230" s="155">
        <v>0</v>
      </c>
      <c r="BG230" s="155">
        <v>0</v>
      </c>
    </row>
    <row r="231" spans="2:59" x14ac:dyDescent="0.25">
      <c r="B231" s="159" t="s">
        <v>522</v>
      </c>
      <c r="C231" s="75" t="s">
        <v>534</v>
      </c>
      <c r="D231" s="83">
        <v>0</v>
      </c>
      <c r="E231" s="119">
        <v>0</v>
      </c>
      <c r="F231" s="83">
        <v>0</v>
      </c>
      <c r="G231" s="83">
        <v>0</v>
      </c>
      <c r="H231" s="83">
        <v>1</v>
      </c>
      <c r="I231" s="83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v>0</v>
      </c>
      <c r="V231" s="155">
        <v>0</v>
      </c>
      <c r="W231" s="155">
        <v>0</v>
      </c>
      <c r="X231" s="155">
        <v>0</v>
      </c>
      <c r="Y231" s="155">
        <v>0</v>
      </c>
      <c r="Z231" s="155">
        <v>0</v>
      </c>
      <c r="AA231" s="155">
        <v>0</v>
      </c>
      <c r="AB231" s="155">
        <v>0</v>
      </c>
      <c r="AC231" s="155">
        <v>0</v>
      </c>
      <c r="AD231" s="155">
        <v>0</v>
      </c>
      <c r="AE231" s="155">
        <v>0</v>
      </c>
      <c r="AF231" s="155">
        <v>0</v>
      </c>
      <c r="AG231" s="155">
        <v>0</v>
      </c>
      <c r="AH231" s="155">
        <v>0</v>
      </c>
      <c r="AI231" s="155">
        <v>0</v>
      </c>
      <c r="AJ231" s="155">
        <v>0</v>
      </c>
      <c r="AK231" s="155">
        <v>0</v>
      </c>
      <c r="AL231" s="155">
        <v>0</v>
      </c>
      <c r="AM231" s="155">
        <v>0</v>
      </c>
      <c r="AN231" s="155">
        <v>0</v>
      </c>
      <c r="AO231" s="155">
        <v>0</v>
      </c>
      <c r="AP231" s="155">
        <v>0</v>
      </c>
      <c r="AQ231" s="155">
        <v>0</v>
      </c>
      <c r="AR231" s="155">
        <v>0</v>
      </c>
      <c r="AS231" s="155">
        <v>0</v>
      </c>
      <c r="AT231" s="155">
        <v>0</v>
      </c>
      <c r="AU231" s="155">
        <v>0</v>
      </c>
      <c r="AV231" s="155">
        <v>0</v>
      </c>
      <c r="AW231" s="155">
        <v>0</v>
      </c>
      <c r="AX231" s="155">
        <v>0</v>
      </c>
      <c r="AY231" s="155">
        <v>0</v>
      </c>
      <c r="AZ231" s="155">
        <v>0</v>
      </c>
      <c r="BA231" s="155">
        <v>0</v>
      </c>
      <c r="BB231" s="155">
        <v>0</v>
      </c>
      <c r="BC231" s="155">
        <v>0</v>
      </c>
      <c r="BD231" s="155">
        <v>0</v>
      </c>
      <c r="BE231" s="155">
        <v>0</v>
      </c>
      <c r="BF231" s="155">
        <v>1</v>
      </c>
      <c r="BG231" s="155">
        <v>0</v>
      </c>
    </row>
    <row r="232" spans="2:59" x14ac:dyDescent="0.25">
      <c r="B232" s="159" t="s">
        <v>525</v>
      </c>
      <c r="C232" s="75" t="s">
        <v>536</v>
      </c>
      <c r="D232" s="83">
        <v>0</v>
      </c>
      <c r="E232" s="119">
        <v>0</v>
      </c>
      <c r="F232" s="83">
        <v>0</v>
      </c>
      <c r="G232" s="83">
        <v>0</v>
      </c>
      <c r="H232" s="83">
        <v>0</v>
      </c>
      <c r="I232" s="83">
        <v>0</v>
      </c>
      <c r="J232" s="155">
        <v>0</v>
      </c>
      <c r="K232" s="155">
        <v>0</v>
      </c>
      <c r="L232" s="155">
        <v>0</v>
      </c>
      <c r="M232" s="155">
        <v>0</v>
      </c>
      <c r="N232" s="155">
        <v>0</v>
      </c>
      <c r="O232" s="155">
        <v>0</v>
      </c>
      <c r="P232" s="155">
        <v>0</v>
      </c>
      <c r="Q232" s="155">
        <v>0</v>
      </c>
      <c r="R232" s="155">
        <v>0</v>
      </c>
      <c r="S232" s="155">
        <v>0</v>
      </c>
      <c r="T232" s="155">
        <v>0</v>
      </c>
      <c r="U232" s="155">
        <v>0</v>
      </c>
      <c r="V232" s="155">
        <v>0</v>
      </c>
      <c r="W232" s="46">
        <v>0</v>
      </c>
      <c r="X232" s="155">
        <v>0</v>
      </c>
      <c r="Y232" s="155">
        <v>0</v>
      </c>
      <c r="Z232" s="155">
        <v>0</v>
      </c>
      <c r="AA232" s="155">
        <v>0</v>
      </c>
      <c r="AB232" s="155">
        <v>0</v>
      </c>
      <c r="AC232" s="155">
        <v>0</v>
      </c>
      <c r="AD232" s="155">
        <v>0</v>
      </c>
      <c r="AE232" s="155">
        <v>0</v>
      </c>
      <c r="AF232" s="155">
        <v>0</v>
      </c>
      <c r="AG232" s="155">
        <v>0</v>
      </c>
      <c r="AH232" s="155">
        <v>0</v>
      </c>
      <c r="AI232" s="155">
        <v>0</v>
      </c>
      <c r="AJ232" s="155">
        <v>0</v>
      </c>
      <c r="AK232" s="155">
        <v>0</v>
      </c>
      <c r="AL232" s="155">
        <v>0</v>
      </c>
      <c r="AM232" s="155">
        <v>0</v>
      </c>
      <c r="AN232" s="155">
        <v>0</v>
      </c>
      <c r="AO232" s="155">
        <v>0</v>
      </c>
      <c r="AP232" s="155">
        <v>0</v>
      </c>
      <c r="AQ232" s="155">
        <v>0</v>
      </c>
      <c r="AR232" s="155">
        <v>0</v>
      </c>
      <c r="AS232" s="155">
        <v>0</v>
      </c>
      <c r="AT232" s="155">
        <v>0</v>
      </c>
      <c r="AU232" s="155">
        <v>0</v>
      </c>
      <c r="AV232" s="46">
        <v>0</v>
      </c>
      <c r="AW232" s="155">
        <v>0</v>
      </c>
      <c r="AX232" s="155">
        <v>0</v>
      </c>
      <c r="AY232" s="155">
        <v>0</v>
      </c>
      <c r="AZ232" s="155">
        <v>0</v>
      </c>
      <c r="BA232" s="155">
        <v>0</v>
      </c>
      <c r="BB232" s="155">
        <v>0</v>
      </c>
      <c r="BC232" s="155">
        <v>0</v>
      </c>
      <c r="BD232" s="155">
        <v>0</v>
      </c>
      <c r="BE232" s="155">
        <v>0</v>
      </c>
      <c r="BF232" s="155">
        <v>0</v>
      </c>
      <c r="BG232" s="155">
        <v>0</v>
      </c>
    </row>
    <row r="233" spans="2:59" x14ac:dyDescent="0.25">
      <c r="B233" s="159" t="s">
        <v>527</v>
      </c>
      <c r="C233" s="75" t="s">
        <v>538</v>
      </c>
      <c r="D233" s="83">
        <v>0</v>
      </c>
      <c r="E233" s="119">
        <v>0</v>
      </c>
      <c r="F233" s="83">
        <v>0</v>
      </c>
      <c r="G233" s="83">
        <v>0</v>
      </c>
      <c r="H233" s="83">
        <v>0</v>
      </c>
      <c r="I233" s="83">
        <v>0</v>
      </c>
      <c r="J233" s="155">
        <v>0</v>
      </c>
      <c r="K233" s="155">
        <v>0</v>
      </c>
      <c r="L233" s="155">
        <v>0</v>
      </c>
      <c r="M233" s="155">
        <v>0</v>
      </c>
      <c r="N233" s="155">
        <v>0</v>
      </c>
      <c r="O233" s="155">
        <v>0</v>
      </c>
      <c r="P233" s="155">
        <v>0</v>
      </c>
      <c r="Q233" s="155">
        <v>0</v>
      </c>
      <c r="R233" s="155">
        <v>0</v>
      </c>
      <c r="S233" s="155">
        <v>0</v>
      </c>
      <c r="T233" s="155">
        <v>0</v>
      </c>
      <c r="U233" s="155">
        <v>0</v>
      </c>
      <c r="V233" s="155">
        <v>0</v>
      </c>
      <c r="W233" s="46">
        <v>0</v>
      </c>
      <c r="X233" s="155">
        <v>0</v>
      </c>
      <c r="Y233" s="155">
        <v>0</v>
      </c>
      <c r="Z233" s="155">
        <v>0</v>
      </c>
      <c r="AA233" s="155">
        <v>0</v>
      </c>
      <c r="AB233" s="155">
        <v>0</v>
      </c>
      <c r="AC233" s="155">
        <v>0</v>
      </c>
      <c r="AD233" s="155">
        <v>0</v>
      </c>
      <c r="AE233" s="155">
        <v>0</v>
      </c>
      <c r="AF233" s="155">
        <v>0</v>
      </c>
      <c r="AG233" s="155">
        <v>0</v>
      </c>
      <c r="AH233" s="155">
        <v>0</v>
      </c>
      <c r="AI233" s="155">
        <v>0</v>
      </c>
      <c r="AJ233" s="155">
        <v>0</v>
      </c>
      <c r="AK233" s="155">
        <v>0</v>
      </c>
      <c r="AL233" s="155">
        <v>0</v>
      </c>
      <c r="AM233" s="155">
        <v>0</v>
      </c>
      <c r="AN233" s="155">
        <v>0</v>
      </c>
      <c r="AO233" s="155">
        <v>0</v>
      </c>
      <c r="AP233" s="155">
        <v>0</v>
      </c>
      <c r="AQ233" s="155">
        <v>0</v>
      </c>
      <c r="AR233" s="155">
        <v>0</v>
      </c>
      <c r="AS233" s="155">
        <v>0</v>
      </c>
      <c r="AT233" s="155">
        <v>0</v>
      </c>
      <c r="AU233" s="155">
        <v>0</v>
      </c>
      <c r="AV233" s="46">
        <v>0</v>
      </c>
      <c r="AW233" s="155">
        <v>0</v>
      </c>
      <c r="AX233" s="155">
        <v>0</v>
      </c>
      <c r="AY233" s="155">
        <v>0</v>
      </c>
      <c r="AZ233" s="155">
        <v>0</v>
      </c>
      <c r="BA233" s="155">
        <v>0</v>
      </c>
      <c r="BB233" s="155">
        <v>0</v>
      </c>
      <c r="BC233" s="155">
        <v>0</v>
      </c>
      <c r="BD233" s="155">
        <v>0</v>
      </c>
      <c r="BE233" s="155">
        <v>0</v>
      </c>
      <c r="BF233" s="155">
        <v>0</v>
      </c>
      <c r="BG233" s="155">
        <v>0</v>
      </c>
    </row>
    <row r="234" spans="2:59" ht="15.75" customHeight="1" x14ac:dyDescent="0.25">
      <c r="B234" s="159" t="s">
        <v>529</v>
      </c>
      <c r="C234" s="75" t="s">
        <v>540</v>
      </c>
      <c r="D234" s="83">
        <v>0</v>
      </c>
      <c r="E234" s="119">
        <v>0</v>
      </c>
      <c r="F234" s="83">
        <v>0</v>
      </c>
      <c r="G234" s="83">
        <v>0</v>
      </c>
      <c r="H234" s="83">
        <v>0</v>
      </c>
      <c r="I234" s="83">
        <v>0</v>
      </c>
      <c r="J234" s="155">
        <v>0</v>
      </c>
      <c r="K234" s="155">
        <v>0</v>
      </c>
      <c r="L234" s="155">
        <v>0</v>
      </c>
      <c r="M234" s="155">
        <v>0</v>
      </c>
      <c r="N234" s="155">
        <v>0</v>
      </c>
      <c r="O234" s="155">
        <v>0</v>
      </c>
      <c r="P234" s="155">
        <v>0</v>
      </c>
      <c r="Q234" s="155">
        <v>0</v>
      </c>
      <c r="R234" s="155">
        <v>0</v>
      </c>
      <c r="S234" s="155">
        <v>0</v>
      </c>
      <c r="T234" s="155">
        <v>0</v>
      </c>
      <c r="U234" s="155">
        <v>0</v>
      </c>
      <c r="V234" s="155">
        <v>0</v>
      </c>
      <c r="W234" s="46">
        <v>0</v>
      </c>
      <c r="X234" s="155">
        <v>0</v>
      </c>
      <c r="Y234" s="155">
        <v>0</v>
      </c>
      <c r="Z234" s="155">
        <v>0</v>
      </c>
      <c r="AA234" s="155">
        <v>0</v>
      </c>
      <c r="AB234" s="155">
        <v>0</v>
      </c>
      <c r="AC234" s="155">
        <v>0</v>
      </c>
      <c r="AD234" s="155">
        <v>0</v>
      </c>
      <c r="AE234" s="155">
        <v>0</v>
      </c>
      <c r="AF234" s="155">
        <v>0</v>
      </c>
      <c r="AG234" s="155">
        <v>0</v>
      </c>
      <c r="AH234" s="155">
        <v>0</v>
      </c>
      <c r="AI234" s="155">
        <v>0</v>
      </c>
      <c r="AJ234" s="155">
        <v>0</v>
      </c>
      <c r="AK234" s="155">
        <v>0</v>
      </c>
      <c r="AL234" s="155">
        <v>0</v>
      </c>
      <c r="AM234" s="155">
        <v>0</v>
      </c>
      <c r="AN234" s="155">
        <v>0</v>
      </c>
      <c r="AO234" s="155">
        <v>0</v>
      </c>
      <c r="AP234" s="155">
        <v>0</v>
      </c>
      <c r="AQ234" s="155">
        <v>0</v>
      </c>
      <c r="AR234" s="155">
        <v>0</v>
      </c>
      <c r="AS234" s="155">
        <v>0</v>
      </c>
      <c r="AT234" s="155">
        <v>0</v>
      </c>
      <c r="AU234" s="155">
        <v>0</v>
      </c>
      <c r="AV234" s="46">
        <v>0</v>
      </c>
      <c r="AW234" s="155">
        <v>0</v>
      </c>
      <c r="AX234" s="155">
        <v>0</v>
      </c>
      <c r="AY234" s="155">
        <v>0</v>
      </c>
      <c r="AZ234" s="155">
        <v>0</v>
      </c>
      <c r="BA234" s="155">
        <v>0</v>
      </c>
      <c r="BB234" s="155">
        <v>0</v>
      </c>
      <c r="BC234" s="155">
        <v>0</v>
      </c>
      <c r="BD234" s="155">
        <v>0</v>
      </c>
      <c r="BE234" s="155">
        <v>0</v>
      </c>
      <c r="BF234" s="155">
        <v>0</v>
      </c>
      <c r="BG234" s="155">
        <v>0</v>
      </c>
    </row>
    <row r="235" spans="2:59" ht="15.75" customHeight="1" x14ac:dyDescent="0.25">
      <c r="B235" s="159" t="s">
        <v>531</v>
      </c>
      <c r="C235" s="75" t="s">
        <v>542</v>
      </c>
      <c r="D235" s="83">
        <v>0</v>
      </c>
      <c r="E235" s="119">
        <v>0</v>
      </c>
      <c r="F235" s="83">
        <v>0</v>
      </c>
      <c r="G235" s="83">
        <v>0</v>
      </c>
      <c r="H235" s="83">
        <v>0</v>
      </c>
      <c r="I235" s="83">
        <v>4</v>
      </c>
      <c r="J235" s="83">
        <v>0</v>
      </c>
      <c r="K235" s="83">
        <v>0</v>
      </c>
      <c r="L235" s="83">
        <v>0</v>
      </c>
      <c r="M235" s="83">
        <v>0</v>
      </c>
      <c r="N235" s="83">
        <v>0</v>
      </c>
      <c r="O235" s="83">
        <v>0</v>
      </c>
      <c r="P235" s="83">
        <v>0</v>
      </c>
      <c r="Q235" s="83">
        <v>0</v>
      </c>
      <c r="R235" s="83">
        <v>0</v>
      </c>
      <c r="S235" s="83">
        <v>0</v>
      </c>
      <c r="T235" s="83">
        <v>0</v>
      </c>
      <c r="U235" s="83">
        <v>0</v>
      </c>
      <c r="V235" s="83">
        <v>0</v>
      </c>
      <c r="W235" s="83">
        <v>0</v>
      </c>
      <c r="X235" s="83">
        <v>0</v>
      </c>
      <c r="Y235" s="83">
        <v>0</v>
      </c>
      <c r="Z235" s="83">
        <v>0</v>
      </c>
      <c r="AA235" s="83">
        <v>0</v>
      </c>
      <c r="AB235" s="83">
        <v>0</v>
      </c>
      <c r="AC235" s="83">
        <v>0</v>
      </c>
      <c r="AD235" s="83">
        <v>0</v>
      </c>
      <c r="AE235" s="83">
        <v>0</v>
      </c>
      <c r="AF235" s="83">
        <v>0</v>
      </c>
      <c r="AG235" s="83">
        <v>0</v>
      </c>
      <c r="AH235" s="83">
        <v>0</v>
      </c>
      <c r="AI235" s="83">
        <v>0</v>
      </c>
      <c r="AJ235" s="83">
        <v>0</v>
      </c>
      <c r="AK235" s="83">
        <v>0</v>
      </c>
      <c r="AL235" s="83">
        <v>0</v>
      </c>
      <c r="AM235" s="83">
        <v>4</v>
      </c>
      <c r="AN235" s="83">
        <v>0</v>
      </c>
      <c r="AO235" s="83">
        <v>0</v>
      </c>
      <c r="AP235" s="83">
        <v>0</v>
      </c>
      <c r="AQ235" s="83">
        <v>0</v>
      </c>
      <c r="AR235" s="83">
        <v>0</v>
      </c>
      <c r="AS235" s="83">
        <v>0</v>
      </c>
      <c r="AT235" s="83">
        <v>0</v>
      </c>
      <c r="AU235" s="83">
        <v>0</v>
      </c>
      <c r="AV235" s="83">
        <v>0</v>
      </c>
      <c r="AW235" s="83">
        <v>0</v>
      </c>
      <c r="AX235" s="83">
        <v>0</v>
      </c>
      <c r="AY235" s="83">
        <v>0</v>
      </c>
      <c r="AZ235" s="83">
        <v>0</v>
      </c>
      <c r="BA235" s="83">
        <v>0</v>
      </c>
      <c r="BB235" s="83">
        <v>0</v>
      </c>
      <c r="BC235" s="83">
        <v>0</v>
      </c>
      <c r="BD235" s="83">
        <v>0</v>
      </c>
      <c r="BE235" s="83">
        <v>0</v>
      </c>
      <c r="BF235" s="83">
        <v>0</v>
      </c>
      <c r="BG235" s="83">
        <v>0</v>
      </c>
    </row>
    <row r="236" spans="2:59" ht="21" x14ac:dyDescent="0.25">
      <c r="B236" s="160" t="s">
        <v>533</v>
      </c>
      <c r="C236" s="75" t="s">
        <v>544</v>
      </c>
      <c r="D236" s="83">
        <v>0</v>
      </c>
      <c r="E236" s="119">
        <v>0</v>
      </c>
      <c r="F236" s="83">
        <v>0</v>
      </c>
      <c r="G236" s="83">
        <v>0</v>
      </c>
      <c r="H236" s="83">
        <v>0</v>
      </c>
      <c r="I236" s="83">
        <v>0</v>
      </c>
      <c r="J236" s="155">
        <v>0</v>
      </c>
      <c r="K236" s="155">
        <v>0</v>
      </c>
      <c r="L236" s="155">
        <v>0</v>
      </c>
      <c r="M236" s="155">
        <v>0</v>
      </c>
      <c r="N236" s="155">
        <v>0</v>
      </c>
      <c r="O236" s="155">
        <v>0</v>
      </c>
      <c r="P236" s="155">
        <v>0</v>
      </c>
      <c r="Q236" s="155">
        <v>0</v>
      </c>
      <c r="R236" s="155">
        <v>0</v>
      </c>
      <c r="S236" s="155">
        <v>0</v>
      </c>
      <c r="T236" s="155">
        <v>0</v>
      </c>
      <c r="U236" s="155">
        <v>0</v>
      </c>
      <c r="V236" s="155">
        <v>0</v>
      </c>
      <c r="W236" s="155">
        <v>0</v>
      </c>
      <c r="X236" s="155">
        <v>0</v>
      </c>
      <c r="Y236" s="155">
        <v>0</v>
      </c>
      <c r="Z236" s="155">
        <v>0</v>
      </c>
      <c r="AA236" s="155">
        <v>0</v>
      </c>
      <c r="AB236" s="155">
        <v>0</v>
      </c>
      <c r="AC236" s="155">
        <v>0</v>
      </c>
      <c r="AD236" s="155">
        <v>0</v>
      </c>
      <c r="AE236" s="155">
        <v>0</v>
      </c>
      <c r="AF236" s="155">
        <v>0</v>
      </c>
      <c r="AG236" s="155">
        <v>0</v>
      </c>
      <c r="AH236" s="155">
        <v>0</v>
      </c>
      <c r="AI236" s="155">
        <v>0</v>
      </c>
      <c r="AJ236" s="155">
        <v>0</v>
      </c>
      <c r="AK236" s="155">
        <v>0</v>
      </c>
      <c r="AL236" s="155">
        <v>0</v>
      </c>
      <c r="AM236" s="155">
        <v>0</v>
      </c>
      <c r="AN236" s="155">
        <v>0</v>
      </c>
      <c r="AO236" s="155">
        <v>0</v>
      </c>
      <c r="AP236" s="155">
        <v>0</v>
      </c>
      <c r="AQ236" s="155">
        <v>0</v>
      </c>
      <c r="AR236" s="155">
        <v>0</v>
      </c>
      <c r="AS236" s="155">
        <v>0</v>
      </c>
      <c r="AT236" s="155">
        <v>0</v>
      </c>
      <c r="AU236" s="155">
        <v>0</v>
      </c>
      <c r="AV236" s="155">
        <v>0</v>
      </c>
      <c r="AW236" s="155">
        <v>0</v>
      </c>
      <c r="AX236" s="155">
        <v>0</v>
      </c>
      <c r="AY236" s="155">
        <v>0</v>
      </c>
      <c r="AZ236" s="155">
        <v>0</v>
      </c>
      <c r="BA236" s="155">
        <v>0</v>
      </c>
      <c r="BB236" s="155">
        <v>0</v>
      </c>
      <c r="BC236" s="155">
        <v>0</v>
      </c>
      <c r="BD236" s="155">
        <v>0</v>
      </c>
      <c r="BE236" s="155">
        <v>0</v>
      </c>
      <c r="BF236" s="155">
        <v>0</v>
      </c>
      <c r="BG236" s="155">
        <v>0</v>
      </c>
    </row>
    <row r="237" spans="2:59" ht="15.75" customHeight="1" x14ac:dyDescent="0.25">
      <c r="B237" s="160" t="s">
        <v>535</v>
      </c>
      <c r="C237" s="75" t="s">
        <v>546</v>
      </c>
      <c r="D237" s="83">
        <v>0</v>
      </c>
      <c r="E237" s="119">
        <v>0</v>
      </c>
      <c r="F237" s="83">
        <v>0</v>
      </c>
      <c r="G237" s="83">
        <v>0</v>
      </c>
      <c r="H237" s="83">
        <v>0</v>
      </c>
      <c r="I237" s="83">
        <v>0</v>
      </c>
      <c r="J237" s="155">
        <v>0</v>
      </c>
      <c r="K237" s="155">
        <v>0</v>
      </c>
      <c r="L237" s="155">
        <v>0</v>
      </c>
      <c r="M237" s="155">
        <v>0</v>
      </c>
      <c r="N237" s="155">
        <v>0</v>
      </c>
      <c r="O237" s="155">
        <v>0</v>
      </c>
      <c r="P237" s="155">
        <v>0</v>
      </c>
      <c r="Q237" s="155">
        <v>0</v>
      </c>
      <c r="R237" s="155">
        <v>0</v>
      </c>
      <c r="S237" s="155">
        <v>0</v>
      </c>
      <c r="T237" s="155">
        <v>0</v>
      </c>
      <c r="U237" s="155">
        <v>0</v>
      </c>
      <c r="V237" s="155">
        <v>0</v>
      </c>
      <c r="W237" s="155">
        <v>0</v>
      </c>
      <c r="X237" s="155">
        <v>0</v>
      </c>
      <c r="Y237" s="155">
        <v>0</v>
      </c>
      <c r="Z237" s="155">
        <v>0</v>
      </c>
      <c r="AA237" s="155">
        <v>0</v>
      </c>
      <c r="AB237" s="155">
        <v>0</v>
      </c>
      <c r="AC237" s="155">
        <v>0</v>
      </c>
      <c r="AD237" s="155">
        <v>0</v>
      </c>
      <c r="AE237" s="155">
        <v>0</v>
      </c>
      <c r="AF237" s="155">
        <v>0</v>
      </c>
      <c r="AG237" s="155">
        <v>0</v>
      </c>
      <c r="AH237" s="155">
        <v>0</v>
      </c>
      <c r="AI237" s="155">
        <v>0</v>
      </c>
      <c r="AJ237" s="155">
        <v>0</v>
      </c>
      <c r="AK237" s="155">
        <v>0</v>
      </c>
      <c r="AL237" s="155">
        <v>0</v>
      </c>
      <c r="AM237" s="155">
        <v>0</v>
      </c>
      <c r="AN237" s="155">
        <v>0</v>
      </c>
      <c r="AO237" s="155">
        <v>0</v>
      </c>
      <c r="AP237" s="155">
        <v>0</v>
      </c>
      <c r="AQ237" s="155">
        <v>0</v>
      </c>
      <c r="AR237" s="155">
        <v>0</v>
      </c>
      <c r="AS237" s="155">
        <v>0</v>
      </c>
      <c r="AT237" s="155">
        <v>0</v>
      </c>
      <c r="AU237" s="155">
        <v>0</v>
      </c>
      <c r="AV237" s="155">
        <v>0</v>
      </c>
      <c r="AW237" s="155">
        <v>0</v>
      </c>
      <c r="AX237" s="155">
        <v>0</v>
      </c>
      <c r="AY237" s="155">
        <v>0</v>
      </c>
      <c r="AZ237" s="155">
        <v>0</v>
      </c>
      <c r="BA237" s="155">
        <v>0</v>
      </c>
      <c r="BB237" s="155">
        <v>0</v>
      </c>
      <c r="BC237" s="155">
        <v>0</v>
      </c>
      <c r="BD237" s="155">
        <v>0</v>
      </c>
      <c r="BE237" s="155">
        <v>0</v>
      </c>
      <c r="BF237" s="155">
        <v>0</v>
      </c>
      <c r="BG237" s="155">
        <v>0</v>
      </c>
    </row>
    <row r="238" spans="2:59" ht="15.75" customHeight="1" x14ac:dyDescent="0.25">
      <c r="B238" s="160" t="s">
        <v>537</v>
      </c>
      <c r="C238" s="75" t="s">
        <v>548</v>
      </c>
      <c r="D238" s="83">
        <v>0</v>
      </c>
      <c r="E238" s="119">
        <v>0</v>
      </c>
      <c r="F238" s="83">
        <v>0</v>
      </c>
      <c r="G238" s="83">
        <v>0</v>
      </c>
      <c r="H238" s="83">
        <v>0</v>
      </c>
      <c r="I238" s="83">
        <v>0</v>
      </c>
      <c r="J238" s="155">
        <v>0</v>
      </c>
      <c r="K238" s="155">
        <v>0</v>
      </c>
      <c r="L238" s="155">
        <v>0</v>
      </c>
      <c r="M238" s="155">
        <v>0</v>
      </c>
      <c r="N238" s="155">
        <v>0</v>
      </c>
      <c r="O238" s="155">
        <v>0</v>
      </c>
      <c r="P238" s="155">
        <v>0</v>
      </c>
      <c r="Q238" s="155">
        <v>0</v>
      </c>
      <c r="R238" s="155">
        <v>0</v>
      </c>
      <c r="S238" s="155">
        <v>0</v>
      </c>
      <c r="T238" s="155">
        <v>0</v>
      </c>
      <c r="U238" s="155">
        <v>0</v>
      </c>
      <c r="V238" s="155">
        <v>0</v>
      </c>
      <c r="W238" s="155">
        <v>0</v>
      </c>
      <c r="X238" s="155">
        <v>0</v>
      </c>
      <c r="Y238" s="155">
        <v>0</v>
      </c>
      <c r="Z238" s="155">
        <v>0</v>
      </c>
      <c r="AA238" s="155">
        <v>0</v>
      </c>
      <c r="AB238" s="155">
        <v>0</v>
      </c>
      <c r="AC238" s="155">
        <v>0</v>
      </c>
      <c r="AD238" s="155">
        <v>0</v>
      </c>
      <c r="AE238" s="155">
        <v>0</v>
      </c>
      <c r="AF238" s="155">
        <v>0</v>
      </c>
      <c r="AG238" s="155">
        <v>0</v>
      </c>
      <c r="AH238" s="155">
        <v>0</v>
      </c>
      <c r="AI238" s="155">
        <v>0</v>
      </c>
      <c r="AJ238" s="155">
        <v>0</v>
      </c>
      <c r="AK238" s="155">
        <v>0</v>
      </c>
      <c r="AL238" s="155">
        <v>0</v>
      </c>
      <c r="AM238" s="155">
        <v>0</v>
      </c>
      <c r="AN238" s="155">
        <v>0</v>
      </c>
      <c r="AO238" s="155">
        <v>0</v>
      </c>
      <c r="AP238" s="155">
        <v>0</v>
      </c>
      <c r="AQ238" s="155">
        <v>0</v>
      </c>
      <c r="AR238" s="155">
        <v>0</v>
      </c>
      <c r="AS238" s="155">
        <v>0</v>
      </c>
      <c r="AT238" s="155">
        <v>0</v>
      </c>
      <c r="AU238" s="155">
        <v>0</v>
      </c>
      <c r="AV238" s="155">
        <v>0</v>
      </c>
      <c r="AW238" s="155">
        <v>0</v>
      </c>
      <c r="AX238" s="155">
        <v>0</v>
      </c>
      <c r="AY238" s="155">
        <v>0</v>
      </c>
      <c r="AZ238" s="155">
        <v>0</v>
      </c>
      <c r="BA238" s="155">
        <v>0</v>
      </c>
      <c r="BB238" s="155">
        <v>0</v>
      </c>
      <c r="BC238" s="155">
        <v>0</v>
      </c>
      <c r="BD238" s="155">
        <v>0</v>
      </c>
      <c r="BE238" s="155">
        <v>0</v>
      </c>
      <c r="BF238" s="155">
        <v>0</v>
      </c>
      <c r="BG238" s="155">
        <v>0</v>
      </c>
    </row>
    <row r="239" spans="2:59" x14ac:dyDescent="0.25">
      <c r="B239" s="160" t="s">
        <v>539</v>
      </c>
      <c r="C239" s="75" t="s">
        <v>550</v>
      </c>
      <c r="D239" s="83">
        <v>0</v>
      </c>
      <c r="E239" s="119">
        <v>0</v>
      </c>
      <c r="F239" s="83">
        <v>0</v>
      </c>
      <c r="G239" s="83">
        <v>0</v>
      </c>
      <c r="H239" s="83">
        <v>0</v>
      </c>
      <c r="I239" s="83">
        <v>4</v>
      </c>
      <c r="J239" s="155">
        <v>0</v>
      </c>
      <c r="K239" s="155">
        <v>0</v>
      </c>
      <c r="L239" s="155">
        <v>0</v>
      </c>
      <c r="M239" s="155">
        <v>0</v>
      </c>
      <c r="N239" s="155">
        <v>0</v>
      </c>
      <c r="O239" s="155">
        <v>0</v>
      </c>
      <c r="P239" s="155">
        <v>0</v>
      </c>
      <c r="Q239" s="155">
        <v>0</v>
      </c>
      <c r="R239" s="155">
        <v>0</v>
      </c>
      <c r="S239" s="155">
        <v>0</v>
      </c>
      <c r="T239" s="155">
        <v>0</v>
      </c>
      <c r="U239" s="155">
        <v>0</v>
      </c>
      <c r="V239" s="155">
        <v>0</v>
      </c>
      <c r="W239" s="155">
        <v>0</v>
      </c>
      <c r="X239" s="155">
        <v>0</v>
      </c>
      <c r="Y239" s="155">
        <v>0</v>
      </c>
      <c r="Z239" s="155">
        <v>0</v>
      </c>
      <c r="AA239" s="155">
        <v>0</v>
      </c>
      <c r="AB239" s="155">
        <v>0</v>
      </c>
      <c r="AC239" s="155">
        <v>0</v>
      </c>
      <c r="AD239" s="155">
        <v>0</v>
      </c>
      <c r="AE239" s="155">
        <v>0</v>
      </c>
      <c r="AF239" s="155">
        <v>0</v>
      </c>
      <c r="AG239" s="155">
        <v>0</v>
      </c>
      <c r="AH239" s="155">
        <v>0</v>
      </c>
      <c r="AI239" s="155">
        <v>0</v>
      </c>
      <c r="AJ239" s="155">
        <v>0</v>
      </c>
      <c r="AK239" s="155">
        <v>0</v>
      </c>
      <c r="AL239" s="155">
        <v>0</v>
      </c>
      <c r="AM239" s="155">
        <v>4</v>
      </c>
      <c r="AN239" s="155">
        <v>0</v>
      </c>
      <c r="AO239" s="155">
        <v>0</v>
      </c>
      <c r="AP239" s="155">
        <v>0</v>
      </c>
      <c r="AQ239" s="155">
        <v>0</v>
      </c>
      <c r="AR239" s="155">
        <v>0</v>
      </c>
      <c r="AS239" s="155">
        <v>0</v>
      </c>
      <c r="AT239" s="155">
        <v>0</v>
      </c>
      <c r="AU239" s="155">
        <v>0</v>
      </c>
      <c r="AV239" s="155">
        <v>0</v>
      </c>
      <c r="AW239" s="155">
        <v>0</v>
      </c>
      <c r="AX239" s="155">
        <v>0</v>
      </c>
      <c r="AY239" s="155">
        <v>0</v>
      </c>
      <c r="AZ239" s="155">
        <v>0</v>
      </c>
      <c r="BA239" s="155">
        <v>0</v>
      </c>
      <c r="BB239" s="155">
        <v>0</v>
      </c>
      <c r="BC239" s="155">
        <v>0</v>
      </c>
      <c r="BD239" s="155">
        <v>0</v>
      </c>
      <c r="BE239" s="155">
        <v>0</v>
      </c>
      <c r="BF239" s="155">
        <v>0</v>
      </c>
      <c r="BG239" s="155">
        <v>0</v>
      </c>
    </row>
    <row r="240" spans="2:59" ht="15.75" customHeight="1" x14ac:dyDescent="0.25">
      <c r="B240" s="160" t="s">
        <v>541</v>
      </c>
      <c r="C240" s="75" t="s">
        <v>552</v>
      </c>
      <c r="D240" s="83">
        <v>0</v>
      </c>
      <c r="E240" s="119">
        <v>0</v>
      </c>
      <c r="F240" s="83">
        <v>0</v>
      </c>
      <c r="G240" s="83">
        <v>0</v>
      </c>
      <c r="H240" s="83">
        <v>0</v>
      </c>
      <c r="I240" s="83">
        <v>0</v>
      </c>
      <c r="J240" s="155">
        <v>0</v>
      </c>
      <c r="K240" s="155">
        <v>0</v>
      </c>
      <c r="L240" s="155">
        <v>0</v>
      </c>
      <c r="M240" s="155">
        <v>0</v>
      </c>
      <c r="N240" s="155">
        <v>0</v>
      </c>
      <c r="O240" s="155">
        <v>0</v>
      </c>
      <c r="P240" s="155">
        <v>0</v>
      </c>
      <c r="Q240" s="155">
        <v>0</v>
      </c>
      <c r="R240" s="155">
        <v>0</v>
      </c>
      <c r="S240" s="155">
        <v>0</v>
      </c>
      <c r="T240" s="155">
        <v>0</v>
      </c>
      <c r="U240" s="155">
        <v>0</v>
      </c>
      <c r="V240" s="155">
        <v>0</v>
      </c>
      <c r="W240" s="155">
        <v>0</v>
      </c>
      <c r="X240" s="155">
        <v>0</v>
      </c>
      <c r="Y240" s="155">
        <v>0</v>
      </c>
      <c r="Z240" s="155">
        <v>0</v>
      </c>
      <c r="AA240" s="155">
        <v>0</v>
      </c>
      <c r="AB240" s="155">
        <v>0</v>
      </c>
      <c r="AC240" s="155">
        <v>0</v>
      </c>
      <c r="AD240" s="155">
        <v>0</v>
      </c>
      <c r="AE240" s="155">
        <v>0</v>
      </c>
      <c r="AF240" s="155">
        <v>0</v>
      </c>
      <c r="AG240" s="155">
        <v>0</v>
      </c>
      <c r="AH240" s="155">
        <v>0</v>
      </c>
      <c r="AI240" s="155">
        <v>0</v>
      </c>
      <c r="AJ240" s="155">
        <v>0</v>
      </c>
      <c r="AK240" s="155">
        <v>0</v>
      </c>
      <c r="AL240" s="155">
        <v>0</v>
      </c>
      <c r="AM240" s="155">
        <v>0</v>
      </c>
      <c r="AN240" s="155">
        <v>0</v>
      </c>
      <c r="AO240" s="155">
        <v>0</v>
      </c>
      <c r="AP240" s="155">
        <v>0</v>
      </c>
      <c r="AQ240" s="155">
        <v>0</v>
      </c>
      <c r="AR240" s="155">
        <v>0</v>
      </c>
      <c r="AS240" s="155">
        <v>0</v>
      </c>
      <c r="AT240" s="155">
        <v>0</v>
      </c>
      <c r="AU240" s="155">
        <v>0</v>
      </c>
      <c r="AV240" s="155">
        <v>0</v>
      </c>
      <c r="AW240" s="155">
        <v>0</v>
      </c>
      <c r="AX240" s="155">
        <v>0</v>
      </c>
      <c r="AY240" s="155">
        <v>0</v>
      </c>
      <c r="AZ240" s="155">
        <v>0</v>
      </c>
      <c r="BA240" s="155">
        <v>0</v>
      </c>
      <c r="BB240" s="155">
        <v>0</v>
      </c>
      <c r="BC240" s="155">
        <v>0</v>
      </c>
      <c r="BD240" s="155">
        <v>0</v>
      </c>
      <c r="BE240" s="155">
        <v>0</v>
      </c>
      <c r="BF240" s="155">
        <v>0</v>
      </c>
      <c r="BG240" s="155">
        <v>0</v>
      </c>
    </row>
    <row r="241" spans="2:59" ht="15.75" customHeight="1" x14ac:dyDescent="0.25">
      <c r="B241" s="160" t="s">
        <v>543</v>
      </c>
      <c r="C241" s="75" t="s">
        <v>554</v>
      </c>
      <c r="D241" s="83">
        <v>0</v>
      </c>
      <c r="E241" s="119">
        <v>0</v>
      </c>
      <c r="F241" s="83">
        <v>0</v>
      </c>
      <c r="G241" s="83">
        <v>0</v>
      </c>
      <c r="H241" s="83">
        <v>0</v>
      </c>
      <c r="I241" s="83">
        <v>0</v>
      </c>
      <c r="J241" s="155">
        <v>0</v>
      </c>
      <c r="K241" s="155">
        <v>0</v>
      </c>
      <c r="L241" s="155">
        <v>0</v>
      </c>
      <c r="M241" s="155">
        <v>0</v>
      </c>
      <c r="N241" s="155">
        <v>0</v>
      </c>
      <c r="O241" s="155">
        <v>0</v>
      </c>
      <c r="P241" s="155">
        <v>0</v>
      </c>
      <c r="Q241" s="155">
        <v>0</v>
      </c>
      <c r="R241" s="155">
        <v>0</v>
      </c>
      <c r="S241" s="155">
        <v>0</v>
      </c>
      <c r="T241" s="155">
        <v>0</v>
      </c>
      <c r="U241" s="155">
        <v>0</v>
      </c>
      <c r="V241" s="155">
        <v>0</v>
      </c>
      <c r="W241" s="155">
        <v>0</v>
      </c>
      <c r="X241" s="155">
        <v>0</v>
      </c>
      <c r="Y241" s="155">
        <v>0</v>
      </c>
      <c r="Z241" s="155">
        <v>0</v>
      </c>
      <c r="AA241" s="155">
        <v>0</v>
      </c>
      <c r="AB241" s="155">
        <v>0</v>
      </c>
      <c r="AC241" s="155">
        <v>0</v>
      </c>
      <c r="AD241" s="155">
        <v>0</v>
      </c>
      <c r="AE241" s="155">
        <v>0</v>
      </c>
      <c r="AF241" s="155">
        <v>0</v>
      </c>
      <c r="AG241" s="155">
        <v>0</v>
      </c>
      <c r="AH241" s="155">
        <v>0</v>
      </c>
      <c r="AI241" s="155">
        <v>0</v>
      </c>
      <c r="AJ241" s="155">
        <v>0</v>
      </c>
      <c r="AK241" s="155">
        <v>0</v>
      </c>
      <c r="AL241" s="155">
        <v>0</v>
      </c>
      <c r="AM241" s="155">
        <v>0</v>
      </c>
      <c r="AN241" s="155">
        <v>0</v>
      </c>
      <c r="AO241" s="155">
        <v>0</v>
      </c>
      <c r="AP241" s="155">
        <v>0</v>
      </c>
      <c r="AQ241" s="155">
        <v>0</v>
      </c>
      <c r="AR241" s="155">
        <v>0</v>
      </c>
      <c r="AS241" s="155">
        <v>0</v>
      </c>
      <c r="AT241" s="155">
        <v>0</v>
      </c>
      <c r="AU241" s="155">
        <v>0</v>
      </c>
      <c r="AV241" s="155">
        <v>0</v>
      </c>
      <c r="AW241" s="155">
        <v>0</v>
      </c>
      <c r="AX241" s="155">
        <v>0</v>
      </c>
      <c r="AY241" s="155">
        <v>0</v>
      </c>
      <c r="AZ241" s="155">
        <v>0</v>
      </c>
      <c r="BA241" s="155">
        <v>0</v>
      </c>
      <c r="BB241" s="155">
        <v>0</v>
      </c>
      <c r="BC241" s="155">
        <v>0</v>
      </c>
      <c r="BD241" s="155">
        <v>0</v>
      </c>
      <c r="BE241" s="155">
        <v>0</v>
      </c>
      <c r="BF241" s="155">
        <v>0</v>
      </c>
      <c r="BG241" s="155">
        <v>0</v>
      </c>
    </row>
    <row r="242" spans="2:59" ht="15.75" customHeight="1" x14ac:dyDescent="0.25">
      <c r="B242" s="159" t="s">
        <v>545</v>
      </c>
      <c r="C242" s="75" t="s">
        <v>556</v>
      </c>
      <c r="D242" s="83">
        <v>0</v>
      </c>
      <c r="E242" s="119">
        <v>0</v>
      </c>
      <c r="F242" s="83">
        <v>0</v>
      </c>
      <c r="G242" s="83">
        <v>0</v>
      </c>
      <c r="H242" s="83">
        <v>0</v>
      </c>
      <c r="I242" s="83">
        <v>0</v>
      </c>
      <c r="J242" s="155">
        <v>0</v>
      </c>
      <c r="K242" s="155">
        <v>0</v>
      </c>
      <c r="L242" s="155">
        <v>0</v>
      </c>
      <c r="M242" s="155">
        <v>0</v>
      </c>
      <c r="N242" s="155">
        <v>0</v>
      </c>
      <c r="O242" s="155">
        <v>0</v>
      </c>
      <c r="P242" s="155">
        <v>0</v>
      </c>
      <c r="Q242" s="155">
        <v>0</v>
      </c>
      <c r="R242" s="155">
        <v>0</v>
      </c>
      <c r="S242" s="155">
        <v>0</v>
      </c>
      <c r="T242" s="155">
        <v>0</v>
      </c>
      <c r="U242" s="155">
        <v>0</v>
      </c>
      <c r="V242" s="155">
        <v>0</v>
      </c>
      <c r="W242" s="155">
        <v>0</v>
      </c>
      <c r="X242" s="155">
        <v>0</v>
      </c>
      <c r="Y242" s="155">
        <v>0</v>
      </c>
      <c r="Z242" s="155">
        <v>0</v>
      </c>
      <c r="AA242" s="155">
        <v>0</v>
      </c>
      <c r="AB242" s="155">
        <v>0</v>
      </c>
      <c r="AC242" s="155">
        <v>0</v>
      </c>
      <c r="AD242" s="155">
        <v>0</v>
      </c>
      <c r="AE242" s="155">
        <v>0</v>
      </c>
      <c r="AF242" s="155">
        <v>0</v>
      </c>
      <c r="AG242" s="155">
        <v>0</v>
      </c>
      <c r="AH242" s="155">
        <v>0</v>
      </c>
      <c r="AI242" s="155">
        <v>0</v>
      </c>
      <c r="AJ242" s="155">
        <v>0</v>
      </c>
      <c r="AK242" s="155">
        <v>0</v>
      </c>
      <c r="AL242" s="155">
        <v>0</v>
      </c>
      <c r="AM242" s="155">
        <v>0</v>
      </c>
      <c r="AN242" s="155">
        <v>0</v>
      </c>
      <c r="AO242" s="155">
        <v>0</v>
      </c>
      <c r="AP242" s="155">
        <v>0</v>
      </c>
      <c r="AQ242" s="155">
        <v>0</v>
      </c>
      <c r="AR242" s="155">
        <v>0</v>
      </c>
      <c r="AS242" s="155">
        <v>0</v>
      </c>
      <c r="AT242" s="155">
        <v>0</v>
      </c>
      <c r="AU242" s="155">
        <v>0</v>
      </c>
      <c r="AV242" s="155">
        <v>0</v>
      </c>
      <c r="AW242" s="155">
        <v>0</v>
      </c>
      <c r="AX242" s="155">
        <v>0</v>
      </c>
      <c r="AY242" s="155">
        <v>0</v>
      </c>
      <c r="AZ242" s="155">
        <v>0</v>
      </c>
      <c r="BA242" s="155">
        <v>0</v>
      </c>
      <c r="BB242" s="155">
        <v>0</v>
      </c>
      <c r="BC242" s="155">
        <v>0</v>
      </c>
      <c r="BD242" s="155">
        <v>0</v>
      </c>
      <c r="BE242" s="155">
        <v>0</v>
      </c>
      <c r="BF242" s="155">
        <v>0</v>
      </c>
      <c r="BG242" s="155">
        <v>0</v>
      </c>
    </row>
    <row r="243" spans="2:59" ht="15.75" customHeight="1" x14ac:dyDescent="0.25">
      <c r="B243" s="159" t="s">
        <v>547</v>
      </c>
      <c r="C243" s="75" t="s">
        <v>558</v>
      </c>
      <c r="D243" s="83">
        <v>0</v>
      </c>
      <c r="E243" s="119">
        <v>0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0</v>
      </c>
      <c r="M243" s="83">
        <v>0</v>
      </c>
      <c r="N243" s="83">
        <v>0</v>
      </c>
      <c r="O243" s="83">
        <v>0</v>
      </c>
      <c r="P243" s="83">
        <v>0</v>
      </c>
      <c r="Q243" s="83">
        <v>0</v>
      </c>
      <c r="R243" s="83">
        <v>0</v>
      </c>
      <c r="S243" s="83">
        <v>0</v>
      </c>
      <c r="T243" s="83">
        <v>0</v>
      </c>
      <c r="U243" s="83">
        <v>0</v>
      </c>
      <c r="V243" s="83">
        <v>0</v>
      </c>
      <c r="W243" s="83">
        <v>0</v>
      </c>
      <c r="X243" s="83">
        <v>0</v>
      </c>
      <c r="Y243" s="83">
        <v>0</v>
      </c>
      <c r="Z243" s="83">
        <v>0</v>
      </c>
      <c r="AA243" s="83">
        <v>0</v>
      </c>
      <c r="AB243" s="83">
        <v>0</v>
      </c>
      <c r="AC243" s="83">
        <v>0</v>
      </c>
      <c r="AD243" s="83">
        <v>0</v>
      </c>
      <c r="AE243" s="83">
        <v>0</v>
      </c>
      <c r="AF243" s="83">
        <v>0</v>
      </c>
      <c r="AG243" s="83">
        <v>0</v>
      </c>
      <c r="AH243" s="83">
        <v>0</v>
      </c>
      <c r="AI243" s="83">
        <v>0</v>
      </c>
      <c r="AJ243" s="83">
        <v>0</v>
      </c>
      <c r="AK243" s="83">
        <v>0</v>
      </c>
      <c r="AL243" s="83">
        <v>0</v>
      </c>
      <c r="AM243" s="83">
        <v>0</v>
      </c>
      <c r="AN243" s="83">
        <v>0</v>
      </c>
      <c r="AO243" s="83">
        <v>0</v>
      </c>
      <c r="AP243" s="83">
        <v>0</v>
      </c>
      <c r="AQ243" s="83">
        <v>0</v>
      </c>
      <c r="AR243" s="83">
        <v>0</v>
      </c>
      <c r="AS243" s="83">
        <v>0</v>
      </c>
      <c r="AT243" s="83">
        <v>0</v>
      </c>
      <c r="AU243" s="83">
        <v>0</v>
      </c>
      <c r="AV243" s="83">
        <v>0</v>
      </c>
      <c r="AW243" s="83">
        <v>0</v>
      </c>
      <c r="AX243" s="83">
        <v>0</v>
      </c>
      <c r="AY243" s="83">
        <v>0</v>
      </c>
      <c r="AZ243" s="83">
        <v>0</v>
      </c>
      <c r="BA243" s="83">
        <v>0</v>
      </c>
      <c r="BB243" s="83">
        <v>0</v>
      </c>
      <c r="BC243" s="83">
        <v>0</v>
      </c>
      <c r="BD243" s="83">
        <v>0</v>
      </c>
      <c r="BE243" s="83">
        <v>0</v>
      </c>
      <c r="BF243" s="83">
        <v>0</v>
      </c>
      <c r="BG243" s="83">
        <v>0</v>
      </c>
    </row>
    <row r="244" spans="2:59" ht="21" x14ac:dyDescent="0.25">
      <c r="B244" s="160" t="s">
        <v>549</v>
      </c>
      <c r="C244" s="75" t="s">
        <v>560</v>
      </c>
      <c r="D244" s="83">
        <v>0</v>
      </c>
      <c r="E244" s="119">
        <v>0</v>
      </c>
      <c r="F244" s="83">
        <v>0</v>
      </c>
      <c r="G244" s="83">
        <v>0</v>
      </c>
      <c r="H244" s="83">
        <v>0</v>
      </c>
      <c r="I244" s="83">
        <v>0</v>
      </c>
      <c r="J244" s="155">
        <v>0</v>
      </c>
      <c r="K244" s="155">
        <v>0</v>
      </c>
      <c r="L244" s="155">
        <v>0</v>
      </c>
      <c r="M244" s="155">
        <v>0</v>
      </c>
      <c r="N244" s="155">
        <v>0</v>
      </c>
      <c r="O244" s="155">
        <v>0</v>
      </c>
      <c r="P244" s="155">
        <v>0</v>
      </c>
      <c r="Q244" s="155">
        <v>0</v>
      </c>
      <c r="R244" s="155">
        <v>0</v>
      </c>
      <c r="S244" s="155">
        <v>0</v>
      </c>
      <c r="T244" s="155">
        <v>0</v>
      </c>
      <c r="U244" s="155">
        <v>0</v>
      </c>
      <c r="V244" s="155">
        <v>0</v>
      </c>
      <c r="W244" s="155">
        <v>0</v>
      </c>
      <c r="X244" s="155">
        <v>0</v>
      </c>
      <c r="Y244" s="155">
        <v>0</v>
      </c>
      <c r="Z244" s="155">
        <v>0</v>
      </c>
      <c r="AA244" s="155">
        <v>0</v>
      </c>
      <c r="AB244" s="155">
        <v>0</v>
      </c>
      <c r="AC244" s="155">
        <v>0</v>
      </c>
      <c r="AD244" s="155">
        <v>0</v>
      </c>
      <c r="AE244" s="155">
        <v>0</v>
      </c>
      <c r="AF244" s="155">
        <v>0</v>
      </c>
      <c r="AG244" s="155">
        <v>0</v>
      </c>
      <c r="AH244" s="155">
        <v>0</v>
      </c>
      <c r="AI244" s="155">
        <v>0</v>
      </c>
      <c r="AJ244" s="155">
        <v>0</v>
      </c>
      <c r="AK244" s="155">
        <v>0</v>
      </c>
      <c r="AL244" s="155">
        <v>0</v>
      </c>
      <c r="AM244" s="155">
        <v>0</v>
      </c>
      <c r="AN244" s="155">
        <v>0</v>
      </c>
      <c r="AO244" s="155">
        <v>0</v>
      </c>
      <c r="AP244" s="155">
        <v>0</v>
      </c>
      <c r="AQ244" s="155">
        <v>0</v>
      </c>
      <c r="AR244" s="155">
        <v>0</v>
      </c>
      <c r="AS244" s="155">
        <v>0</v>
      </c>
      <c r="AT244" s="155">
        <v>0</v>
      </c>
      <c r="AU244" s="155">
        <v>0</v>
      </c>
      <c r="AV244" s="155">
        <v>0</v>
      </c>
      <c r="AW244" s="155">
        <v>0</v>
      </c>
      <c r="AX244" s="155">
        <v>0</v>
      </c>
      <c r="AY244" s="155">
        <v>0</v>
      </c>
      <c r="AZ244" s="155">
        <v>0</v>
      </c>
      <c r="BA244" s="155">
        <v>0</v>
      </c>
      <c r="BB244" s="155">
        <v>0</v>
      </c>
      <c r="BC244" s="155">
        <v>0</v>
      </c>
      <c r="BD244" s="155">
        <v>0</v>
      </c>
      <c r="BE244" s="155">
        <v>0</v>
      </c>
      <c r="BF244" s="155">
        <v>0</v>
      </c>
      <c r="BG244" s="155">
        <v>0</v>
      </c>
    </row>
    <row r="245" spans="2:59" ht="15.75" customHeight="1" x14ac:dyDescent="0.25">
      <c r="B245" s="160" t="s">
        <v>551</v>
      </c>
      <c r="C245" s="75" t="s">
        <v>562</v>
      </c>
      <c r="D245" s="83">
        <v>0</v>
      </c>
      <c r="E245" s="119">
        <v>0</v>
      </c>
      <c r="F245" s="83">
        <v>0</v>
      </c>
      <c r="G245" s="83">
        <v>0</v>
      </c>
      <c r="H245" s="83">
        <v>0</v>
      </c>
      <c r="I245" s="83">
        <v>0</v>
      </c>
      <c r="J245" s="155">
        <v>0</v>
      </c>
      <c r="K245" s="155">
        <v>0</v>
      </c>
      <c r="L245" s="155">
        <v>0</v>
      </c>
      <c r="M245" s="155">
        <v>0</v>
      </c>
      <c r="N245" s="155">
        <v>0</v>
      </c>
      <c r="O245" s="155">
        <v>0</v>
      </c>
      <c r="P245" s="155">
        <v>0</v>
      </c>
      <c r="Q245" s="155">
        <v>0</v>
      </c>
      <c r="R245" s="155">
        <v>0</v>
      </c>
      <c r="S245" s="155">
        <v>0</v>
      </c>
      <c r="T245" s="155">
        <v>0</v>
      </c>
      <c r="U245" s="155">
        <v>0</v>
      </c>
      <c r="V245" s="155">
        <v>0</v>
      </c>
      <c r="W245" s="46">
        <v>0</v>
      </c>
      <c r="X245" s="155">
        <v>0</v>
      </c>
      <c r="Y245" s="155">
        <v>0</v>
      </c>
      <c r="Z245" s="155">
        <v>0</v>
      </c>
      <c r="AA245" s="155">
        <v>0</v>
      </c>
      <c r="AB245" s="155">
        <v>0</v>
      </c>
      <c r="AC245" s="155">
        <v>0</v>
      </c>
      <c r="AD245" s="155">
        <v>0</v>
      </c>
      <c r="AE245" s="155">
        <v>0</v>
      </c>
      <c r="AF245" s="155">
        <v>0</v>
      </c>
      <c r="AG245" s="155">
        <v>0</v>
      </c>
      <c r="AH245" s="155">
        <v>0</v>
      </c>
      <c r="AI245" s="155">
        <v>0</v>
      </c>
      <c r="AJ245" s="155">
        <v>0</v>
      </c>
      <c r="AK245" s="155">
        <v>0</v>
      </c>
      <c r="AL245" s="155">
        <v>0</v>
      </c>
      <c r="AM245" s="155">
        <v>0</v>
      </c>
      <c r="AN245" s="155">
        <v>0</v>
      </c>
      <c r="AO245" s="155">
        <v>0</v>
      </c>
      <c r="AP245" s="155">
        <v>0</v>
      </c>
      <c r="AQ245" s="155">
        <v>0</v>
      </c>
      <c r="AR245" s="155">
        <v>0</v>
      </c>
      <c r="AS245" s="155">
        <v>0</v>
      </c>
      <c r="AT245" s="155">
        <v>0</v>
      </c>
      <c r="AU245" s="155">
        <v>0</v>
      </c>
      <c r="AV245" s="46">
        <v>0</v>
      </c>
      <c r="AW245" s="155">
        <v>0</v>
      </c>
      <c r="AX245" s="155">
        <v>0</v>
      </c>
      <c r="AY245" s="155">
        <v>0</v>
      </c>
      <c r="AZ245" s="155">
        <v>0</v>
      </c>
      <c r="BA245" s="155">
        <v>0</v>
      </c>
      <c r="BB245" s="155">
        <v>0</v>
      </c>
      <c r="BC245" s="155">
        <v>0</v>
      </c>
      <c r="BD245" s="155">
        <v>0</v>
      </c>
      <c r="BE245" s="155">
        <v>0</v>
      </c>
      <c r="BF245" s="155">
        <v>0</v>
      </c>
      <c r="BG245" s="155">
        <v>0</v>
      </c>
    </row>
    <row r="246" spans="2:59" ht="15.75" customHeight="1" x14ac:dyDescent="0.25">
      <c r="B246" s="160" t="s">
        <v>553</v>
      </c>
      <c r="C246" s="75" t="s">
        <v>564</v>
      </c>
      <c r="D246" s="83">
        <v>0</v>
      </c>
      <c r="E246" s="119">
        <v>0</v>
      </c>
      <c r="F246" s="83">
        <v>0</v>
      </c>
      <c r="G246" s="83">
        <v>0</v>
      </c>
      <c r="H246" s="83">
        <v>0</v>
      </c>
      <c r="I246" s="83">
        <v>0</v>
      </c>
      <c r="J246" s="155">
        <v>0</v>
      </c>
      <c r="K246" s="155">
        <v>0</v>
      </c>
      <c r="L246" s="155">
        <v>0</v>
      </c>
      <c r="M246" s="155">
        <v>0</v>
      </c>
      <c r="N246" s="155">
        <v>0</v>
      </c>
      <c r="O246" s="155">
        <v>0</v>
      </c>
      <c r="P246" s="155">
        <v>0</v>
      </c>
      <c r="Q246" s="155">
        <v>0</v>
      </c>
      <c r="R246" s="155">
        <v>0</v>
      </c>
      <c r="S246" s="155">
        <v>0</v>
      </c>
      <c r="T246" s="155">
        <v>0</v>
      </c>
      <c r="U246" s="155">
        <v>0</v>
      </c>
      <c r="V246" s="155">
        <v>0</v>
      </c>
      <c r="W246" s="46">
        <v>0</v>
      </c>
      <c r="X246" s="155">
        <v>0</v>
      </c>
      <c r="Y246" s="155">
        <v>0</v>
      </c>
      <c r="Z246" s="155">
        <v>0</v>
      </c>
      <c r="AA246" s="155">
        <v>0</v>
      </c>
      <c r="AB246" s="155">
        <v>0</v>
      </c>
      <c r="AC246" s="155">
        <v>0</v>
      </c>
      <c r="AD246" s="155">
        <v>0</v>
      </c>
      <c r="AE246" s="155">
        <v>0</v>
      </c>
      <c r="AF246" s="155">
        <v>0</v>
      </c>
      <c r="AG246" s="155">
        <v>0</v>
      </c>
      <c r="AH246" s="155">
        <v>0</v>
      </c>
      <c r="AI246" s="155">
        <v>0</v>
      </c>
      <c r="AJ246" s="155">
        <v>0</v>
      </c>
      <c r="AK246" s="155">
        <v>0</v>
      </c>
      <c r="AL246" s="155">
        <v>0</v>
      </c>
      <c r="AM246" s="155">
        <v>0</v>
      </c>
      <c r="AN246" s="155">
        <v>0</v>
      </c>
      <c r="AO246" s="155">
        <v>0</v>
      </c>
      <c r="AP246" s="155">
        <v>0</v>
      </c>
      <c r="AQ246" s="155">
        <v>0</v>
      </c>
      <c r="AR246" s="155">
        <v>0</v>
      </c>
      <c r="AS246" s="155">
        <v>0</v>
      </c>
      <c r="AT246" s="155">
        <v>0</v>
      </c>
      <c r="AU246" s="155">
        <v>0</v>
      </c>
      <c r="AV246" s="46">
        <v>0</v>
      </c>
      <c r="AW246" s="155">
        <v>0</v>
      </c>
      <c r="AX246" s="155">
        <v>0</v>
      </c>
      <c r="AY246" s="155">
        <v>0</v>
      </c>
      <c r="AZ246" s="155">
        <v>0</v>
      </c>
      <c r="BA246" s="155">
        <v>0</v>
      </c>
      <c r="BB246" s="155">
        <v>0</v>
      </c>
      <c r="BC246" s="155">
        <v>0</v>
      </c>
      <c r="BD246" s="155">
        <v>0</v>
      </c>
      <c r="BE246" s="155">
        <v>0</v>
      </c>
      <c r="BF246" s="155">
        <v>0</v>
      </c>
      <c r="BG246" s="155">
        <v>0</v>
      </c>
    </row>
    <row r="247" spans="2:59" x14ac:dyDescent="0.25">
      <c r="B247" s="160" t="s">
        <v>555</v>
      </c>
      <c r="C247" s="75" t="s">
        <v>566</v>
      </c>
      <c r="D247" s="83">
        <v>0</v>
      </c>
      <c r="E247" s="119">
        <v>0</v>
      </c>
      <c r="F247" s="83">
        <v>0</v>
      </c>
      <c r="G247" s="83">
        <v>0</v>
      </c>
      <c r="H247" s="83">
        <v>0</v>
      </c>
      <c r="I247" s="83">
        <v>0</v>
      </c>
      <c r="J247" s="155">
        <v>0</v>
      </c>
      <c r="K247" s="155">
        <v>0</v>
      </c>
      <c r="L247" s="155">
        <v>0</v>
      </c>
      <c r="M247" s="155">
        <v>0</v>
      </c>
      <c r="N247" s="155">
        <v>0</v>
      </c>
      <c r="O247" s="155">
        <v>0</v>
      </c>
      <c r="P247" s="155">
        <v>0</v>
      </c>
      <c r="Q247" s="155">
        <v>0</v>
      </c>
      <c r="R247" s="155">
        <v>0</v>
      </c>
      <c r="S247" s="155">
        <v>0</v>
      </c>
      <c r="T247" s="155">
        <v>0</v>
      </c>
      <c r="U247" s="155">
        <v>0</v>
      </c>
      <c r="V247" s="155">
        <v>0</v>
      </c>
      <c r="W247" s="46">
        <v>0</v>
      </c>
      <c r="X247" s="155">
        <v>0</v>
      </c>
      <c r="Y247" s="155">
        <v>0</v>
      </c>
      <c r="Z247" s="155">
        <v>0</v>
      </c>
      <c r="AA247" s="155">
        <v>0</v>
      </c>
      <c r="AB247" s="155">
        <v>0</v>
      </c>
      <c r="AC247" s="155">
        <v>0</v>
      </c>
      <c r="AD247" s="155">
        <v>0</v>
      </c>
      <c r="AE247" s="155">
        <v>0</v>
      </c>
      <c r="AF247" s="155">
        <v>0</v>
      </c>
      <c r="AG247" s="155">
        <v>0</v>
      </c>
      <c r="AH247" s="155">
        <v>0</v>
      </c>
      <c r="AI247" s="155">
        <v>0</v>
      </c>
      <c r="AJ247" s="155">
        <v>0</v>
      </c>
      <c r="AK247" s="155">
        <v>0</v>
      </c>
      <c r="AL247" s="155">
        <v>0</v>
      </c>
      <c r="AM247" s="155">
        <v>0</v>
      </c>
      <c r="AN247" s="155">
        <v>0</v>
      </c>
      <c r="AO247" s="155">
        <v>0</v>
      </c>
      <c r="AP247" s="155">
        <v>0</v>
      </c>
      <c r="AQ247" s="155">
        <v>0</v>
      </c>
      <c r="AR247" s="155">
        <v>0</v>
      </c>
      <c r="AS247" s="155">
        <v>0</v>
      </c>
      <c r="AT247" s="155">
        <v>0</v>
      </c>
      <c r="AU247" s="155">
        <v>0</v>
      </c>
      <c r="AV247" s="46">
        <v>0</v>
      </c>
      <c r="AW247" s="155">
        <v>0</v>
      </c>
      <c r="AX247" s="155">
        <v>0</v>
      </c>
      <c r="AY247" s="155">
        <v>0</v>
      </c>
      <c r="AZ247" s="155">
        <v>0</v>
      </c>
      <c r="BA247" s="155">
        <v>0</v>
      </c>
      <c r="BB247" s="155">
        <v>0</v>
      </c>
      <c r="BC247" s="155">
        <v>0</v>
      </c>
      <c r="BD247" s="155">
        <v>0</v>
      </c>
      <c r="BE247" s="155">
        <v>0</v>
      </c>
      <c r="BF247" s="155">
        <v>0</v>
      </c>
      <c r="BG247" s="155">
        <v>0</v>
      </c>
    </row>
    <row r="248" spans="2:59" ht="15.75" customHeight="1" x14ac:dyDescent="0.25">
      <c r="B248" s="160" t="s">
        <v>798</v>
      </c>
      <c r="C248" s="75" t="s">
        <v>568</v>
      </c>
      <c r="D248" s="83">
        <v>0</v>
      </c>
      <c r="E248" s="119">
        <v>0</v>
      </c>
      <c r="F248" s="83">
        <v>0</v>
      </c>
      <c r="G248" s="83">
        <v>0</v>
      </c>
      <c r="H248" s="83">
        <v>0</v>
      </c>
      <c r="I248" s="83">
        <v>0</v>
      </c>
      <c r="J248" s="155">
        <v>0</v>
      </c>
      <c r="K248" s="155">
        <v>0</v>
      </c>
      <c r="L248" s="155">
        <v>0</v>
      </c>
      <c r="M248" s="155">
        <v>0</v>
      </c>
      <c r="N248" s="155">
        <v>0</v>
      </c>
      <c r="O248" s="155">
        <v>0</v>
      </c>
      <c r="P248" s="155">
        <v>0</v>
      </c>
      <c r="Q248" s="155">
        <v>0</v>
      </c>
      <c r="R248" s="155">
        <v>0</v>
      </c>
      <c r="S248" s="155">
        <v>0</v>
      </c>
      <c r="T248" s="155">
        <v>0</v>
      </c>
      <c r="U248" s="155">
        <v>0</v>
      </c>
      <c r="V248" s="155">
        <v>0</v>
      </c>
      <c r="W248" s="46">
        <v>0</v>
      </c>
      <c r="X248" s="155">
        <v>0</v>
      </c>
      <c r="Y248" s="155">
        <v>0</v>
      </c>
      <c r="Z248" s="155">
        <v>0</v>
      </c>
      <c r="AA248" s="155">
        <v>0</v>
      </c>
      <c r="AB248" s="155">
        <v>0</v>
      </c>
      <c r="AC248" s="155">
        <v>0</v>
      </c>
      <c r="AD248" s="155">
        <v>0</v>
      </c>
      <c r="AE248" s="155">
        <v>0</v>
      </c>
      <c r="AF248" s="155">
        <v>0</v>
      </c>
      <c r="AG248" s="155">
        <v>0</v>
      </c>
      <c r="AH248" s="155">
        <v>0</v>
      </c>
      <c r="AI248" s="155">
        <v>0</v>
      </c>
      <c r="AJ248" s="155">
        <v>0</v>
      </c>
      <c r="AK248" s="155">
        <v>0</v>
      </c>
      <c r="AL248" s="155">
        <v>0</v>
      </c>
      <c r="AM248" s="155">
        <v>0</v>
      </c>
      <c r="AN248" s="155">
        <v>0</v>
      </c>
      <c r="AO248" s="155">
        <v>0</v>
      </c>
      <c r="AP248" s="155">
        <v>0</v>
      </c>
      <c r="AQ248" s="155">
        <v>0</v>
      </c>
      <c r="AR248" s="155">
        <v>0</v>
      </c>
      <c r="AS248" s="155">
        <v>0</v>
      </c>
      <c r="AT248" s="155">
        <v>0</v>
      </c>
      <c r="AU248" s="155">
        <v>0</v>
      </c>
      <c r="AV248" s="46">
        <v>0</v>
      </c>
      <c r="AW248" s="155">
        <v>0</v>
      </c>
      <c r="AX248" s="155">
        <v>0</v>
      </c>
      <c r="AY248" s="155">
        <v>0</v>
      </c>
      <c r="AZ248" s="155">
        <v>0</v>
      </c>
      <c r="BA248" s="155">
        <v>0</v>
      </c>
      <c r="BB248" s="155">
        <v>0</v>
      </c>
      <c r="BC248" s="155">
        <v>0</v>
      </c>
      <c r="BD248" s="155">
        <v>0</v>
      </c>
      <c r="BE248" s="155">
        <v>0</v>
      </c>
      <c r="BF248" s="155">
        <v>0</v>
      </c>
      <c r="BG248" s="155">
        <v>0</v>
      </c>
    </row>
    <row r="249" spans="2:59" ht="15.75" customHeight="1" x14ac:dyDescent="0.25">
      <c r="B249" s="160" t="s">
        <v>799</v>
      </c>
      <c r="C249" s="75" t="s">
        <v>570</v>
      </c>
      <c r="D249" s="83">
        <v>0</v>
      </c>
      <c r="E249" s="119">
        <v>0</v>
      </c>
      <c r="F249" s="83">
        <v>0</v>
      </c>
      <c r="G249" s="83">
        <v>0</v>
      </c>
      <c r="H249" s="83">
        <v>0</v>
      </c>
      <c r="I249" s="83">
        <v>0</v>
      </c>
      <c r="J249" s="155">
        <v>0</v>
      </c>
      <c r="K249" s="155">
        <v>0</v>
      </c>
      <c r="L249" s="155">
        <v>0</v>
      </c>
      <c r="M249" s="155">
        <v>0</v>
      </c>
      <c r="N249" s="155">
        <v>0</v>
      </c>
      <c r="O249" s="155">
        <v>0</v>
      </c>
      <c r="P249" s="155">
        <v>0</v>
      </c>
      <c r="Q249" s="155">
        <v>0</v>
      </c>
      <c r="R249" s="155">
        <v>0</v>
      </c>
      <c r="S249" s="155">
        <v>0</v>
      </c>
      <c r="T249" s="155">
        <v>0</v>
      </c>
      <c r="U249" s="155">
        <v>0</v>
      </c>
      <c r="V249" s="155">
        <v>0</v>
      </c>
      <c r="W249" s="46">
        <v>0</v>
      </c>
      <c r="X249" s="155">
        <v>0</v>
      </c>
      <c r="Y249" s="155">
        <v>0</v>
      </c>
      <c r="Z249" s="155">
        <v>0</v>
      </c>
      <c r="AA249" s="155">
        <v>0</v>
      </c>
      <c r="AB249" s="155">
        <v>0</v>
      </c>
      <c r="AC249" s="155">
        <v>0</v>
      </c>
      <c r="AD249" s="155">
        <v>0</v>
      </c>
      <c r="AE249" s="155">
        <v>0</v>
      </c>
      <c r="AF249" s="155">
        <v>0</v>
      </c>
      <c r="AG249" s="155">
        <v>0</v>
      </c>
      <c r="AH249" s="155">
        <v>0</v>
      </c>
      <c r="AI249" s="155">
        <v>0</v>
      </c>
      <c r="AJ249" s="155">
        <v>0</v>
      </c>
      <c r="AK249" s="155">
        <v>0</v>
      </c>
      <c r="AL249" s="155">
        <v>0</v>
      </c>
      <c r="AM249" s="155">
        <v>0</v>
      </c>
      <c r="AN249" s="155">
        <v>0</v>
      </c>
      <c r="AO249" s="155">
        <v>0</v>
      </c>
      <c r="AP249" s="155">
        <v>0</v>
      </c>
      <c r="AQ249" s="155">
        <v>0</v>
      </c>
      <c r="AR249" s="155">
        <v>0</v>
      </c>
      <c r="AS249" s="155">
        <v>0</v>
      </c>
      <c r="AT249" s="155">
        <v>0</v>
      </c>
      <c r="AU249" s="155">
        <v>0</v>
      </c>
      <c r="AV249" s="46">
        <v>0</v>
      </c>
      <c r="AW249" s="155">
        <v>0</v>
      </c>
      <c r="AX249" s="155">
        <v>0</v>
      </c>
      <c r="AY249" s="155">
        <v>0</v>
      </c>
      <c r="AZ249" s="155">
        <v>0</v>
      </c>
      <c r="BA249" s="155">
        <v>0</v>
      </c>
      <c r="BB249" s="155">
        <v>0</v>
      </c>
      <c r="BC249" s="155">
        <v>0</v>
      </c>
      <c r="BD249" s="155">
        <v>0</v>
      </c>
      <c r="BE249" s="155">
        <v>0</v>
      </c>
      <c r="BF249" s="155">
        <v>0</v>
      </c>
      <c r="BG249" s="155">
        <v>0</v>
      </c>
    </row>
    <row r="250" spans="2:59" x14ac:dyDescent="0.25">
      <c r="B250" s="159" t="s">
        <v>557</v>
      </c>
      <c r="C250" s="75" t="s">
        <v>572</v>
      </c>
      <c r="D250" s="83">
        <v>0</v>
      </c>
      <c r="E250" s="119">
        <v>0</v>
      </c>
      <c r="F250" s="83">
        <v>0</v>
      </c>
      <c r="G250" s="83">
        <v>0</v>
      </c>
      <c r="H250" s="83">
        <v>0</v>
      </c>
      <c r="I250" s="83">
        <v>0</v>
      </c>
      <c r="J250" s="155">
        <v>0</v>
      </c>
      <c r="K250" s="155">
        <v>0</v>
      </c>
      <c r="L250" s="155">
        <v>0</v>
      </c>
      <c r="M250" s="155">
        <v>0</v>
      </c>
      <c r="N250" s="155">
        <v>0</v>
      </c>
      <c r="O250" s="155">
        <v>0</v>
      </c>
      <c r="P250" s="155">
        <v>0</v>
      </c>
      <c r="Q250" s="155">
        <v>0</v>
      </c>
      <c r="R250" s="155">
        <v>0</v>
      </c>
      <c r="S250" s="155">
        <v>0</v>
      </c>
      <c r="T250" s="155">
        <v>0</v>
      </c>
      <c r="U250" s="155">
        <v>0</v>
      </c>
      <c r="V250" s="155">
        <v>0</v>
      </c>
      <c r="W250" s="46">
        <v>0</v>
      </c>
      <c r="X250" s="155">
        <v>0</v>
      </c>
      <c r="Y250" s="155">
        <v>0</v>
      </c>
      <c r="Z250" s="155">
        <v>0</v>
      </c>
      <c r="AA250" s="155">
        <v>0</v>
      </c>
      <c r="AB250" s="155">
        <v>0</v>
      </c>
      <c r="AC250" s="155">
        <v>0</v>
      </c>
      <c r="AD250" s="155">
        <v>0</v>
      </c>
      <c r="AE250" s="155">
        <v>0</v>
      </c>
      <c r="AF250" s="155">
        <v>0</v>
      </c>
      <c r="AG250" s="155">
        <v>0</v>
      </c>
      <c r="AH250" s="155">
        <v>0</v>
      </c>
      <c r="AI250" s="155">
        <v>0</v>
      </c>
      <c r="AJ250" s="155">
        <v>0</v>
      </c>
      <c r="AK250" s="155">
        <v>0</v>
      </c>
      <c r="AL250" s="155">
        <v>0</v>
      </c>
      <c r="AM250" s="155">
        <v>0</v>
      </c>
      <c r="AN250" s="155">
        <v>0</v>
      </c>
      <c r="AO250" s="155">
        <v>0</v>
      </c>
      <c r="AP250" s="155">
        <v>0</v>
      </c>
      <c r="AQ250" s="155">
        <v>0</v>
      </c>
      <c r="AR250" s="155">
        <v>0</v>
      </c>
      <c r="AS250" s="155">
        <v>0</v>
      </c>
      <c r="AT250" s="155">
        <v>0</v>
      </c>
      <c r="AU250" s="155">
        <v>0</v>
      </c>
      <c r="AV250" s="46">
        <v>0</v>
      </c>
      <c r="AW250" s="155">
        <v>0</v>
      </c>
      <c r="AX250" s="155">
        <v>0</v>
      </c>
      <c r="AY250" s="155">
        <v>0</v>
      </c>
      <c r="AZ250" s="155">
        <v>0</v>
      </c>
      <c r="BA250" s="155">
        <v>0</v>
      </c>
      <c r="BB250" s="155">
        <v>0</v>
      </c>
      <c r="BC250" s="155">
        <v>0</v>
      </c>
      <c r="BD250" s="155">
        <v>0</v>
      </c>
      <c r="BE250" s="155">
        <v>0</v>
      </c>
      <c r="BF250" s="155">
        <v>0</v>
      </c>
      <c r="BG250" s="155">
        <v>0</v>
      </c>
    </row>
    <row r="251" spans="2:59" ht="15.75" customHeight="1" x14ac:dyDescent="0.25">
      <c r="B251" s="159" t="s">
        <v>559</v>
      </c>
      <c r="C251" s="75" t="s">
        <v>574</v>
      </c>
      <c r="D251" s="83">
        <v>0</v>
      </c>
      <c r="E251" s="119">
        <v>0</v>
      </c>
      <c r="F251" s="83">
        <v>0</v>
      </c>
      <c r="G251" s="83">
        <v>0</v>
      </c>
      <c r="H251" s="83">
        <v>0</v>
      </c>
      <c r="I251" s="83">
        <v>0</v>
      </c>
      <c r="J251" s="155">
        <v>0</v>
      </c>
      <c r="K251" s="155">
        <v>0</v>
      </c>
      <c r="L251" s="155">
        <v>0</v>
      </c>
      <c r="M251" s="155">
        <v>0</v>
      </c>
      <c r="N251" s="155">
        <v>0</v>
      </c>
      <c r="O251" s="155">
        <v>0</v>
      </c>
      <c r="P251" s="155">
        <v>0</v>
      </c>
      <c r="Q251" s="155">
        <v>0</v>
      </c>
      <c r="R251" s="155">
        <v>0</v>
      </c>
      <c r="S251" s="155">
        <v>0</v>
      </c>
      <c r="T251" s="155">
        <v>0</v>
      </c>
      <c r="U251" s="155">
        <v>0</v>
      </c>
      <c r="V251" s="155">
        <v>0</v>
      </c>
      <c r="W251" s="46">
        <v>0</v>
      </c>
      <c r="X251" s="155">
        <v>0</v>
      </c>
      <c r="Y251" s="155">
        <v>0</v>
      </c>
      <c r="Z251" s="155">
        <v>0</v>
      </c>
      <c r="AA251" s="155">
        <v>0</v>
      </c>
      <c r="AB251" s="155">
        <v>0</v>
      </c>
      <c r="AC251" s="155">
        <v>0</v>
      </c>
      <c r="AD251" s="155">
        <v>0</v>
      </c>
      <c r="AE251" s="155">
        <v>0</v>
      </c>
      <c r="AF251" s="155">
        <v>0</v>
      </c>
      <c r="AG251" s="155">
        <v>0</v>
      </c>
      <c r="AH251" s="155">
        <v>0</v>
      </c>
      <c r="AI251" s="155">
        <v>0</v>
      </c>
      <c r="AJ251" s="155">
        <v>0</v>
      </c>
      <c r="AK251" s="155">
        <v>0</v>
      </c>
      <c r="AL251" s="155">
        <v>0</v>
      </c>
      <c r="AM251" s="155">
        <v>0</v>
      </c>
      <c r="AN251" s="155">
        <v>0</v>
      </c>
      <c r="AO251" s="155">
        <v>0</v>
      </c>
      <c r="AP251" s="155">
        <v>0</v>
      </c>
      <c r="AQ251" s="155">
        <v>0</v>
      </c>
      <c r="AR251" s="155">
        <v>0</v>
      </c>
      <c r="AS251" s="155">
        <v>0</v>
      </c>
      <c r="AT251" s="155">
        <v>0</v>
      </c>
      <c r="AU251" s="155">
        <v>0</v>
      </c>
      <c r="AV251" s="46">
        <v>0</v>
      </c>
      <c r="AW251" s="155">
        <v>0</v>
      </c>
      <c r="AX251" s="155">
        <v>0</v>
      </c>
      <c r="AY251" s="155">
        <v>0</v>
      </c>
      <c r="AZ251" s="155">
        <v>0</v>
      </c>
      <c r="BA251" s="155">
        <v>0</v>
      </c>
      <c r="BB251" s="155">
        <v>0</v>
      </c>
      <c r="BC251" s="155">
        <v>0</v>
      </c>
      <c r="BD251" s="155">
        <v>0</v>
      </c>
      <c r="BE251" s="155">
        <v>0</v>
      </c>
      <c r="BF251" s="155">
        <v>0</v>
      </c>
      <c r="BG251" s="155">
        <v>0</v>
      </c>
    </row>
    <row r="252" spans="2:59" ht="15.75" customHeight="1" x14ac:dyDescent="0.25">
      <c r="B252" s="159" t="s">
        <v>561</v>
      </c>
      <c r="C252" s="75" t="s">
        <v>576</v>
      </c>
      <c r="D252" s="83">
        <v>0</v>
      </c>
      <c r="E252" s="119">
        <v>0</v>
      </c>
      <c r="F252" s="83">
        <v>0</v>
      </c>
      <c r="G252" s="83">
        <v>0</v>
      </c>
      <c r="H252" s="83">
        <v>0</v>
      </c>
      <c r="I252" s="83">
        <v>0</v>
      </c>
      <c r="J252" s="155">
        <v>0</v>
      </c>
      <c r="K252" s="155">
        <v>0</v>
      </c>
      <c r="L252" s="155">
        <v>0</v>
      </c>
      <c r="M252" s="155">
        <v>0</v>
      </c>
      <c r="N252" s="155">
        <v>0</v>
      </c>
      <c r="O252" s="155">
        <v>0</v>
      </c>
      <c r="P252" s="155">
        <v>0</v>
      </c>
      <c r="Q252" s="155">
        <v>0</v>
      </c>
      <c r="R252" s="155">
        <v>0</v>
      </c>
      <c r="S252" s="155">
        <v>0</v>
      </c>
      <c r="T252" s="155">
        <v>0</v>
      </c>
      <c r="U252" s="155">
        <v>0</v>
      </c>
      <c r="V252" s="155">
        <v>0</v>
      </c>
      <c r="W252" s="155">
        <v>0</v>
      </c>
      <c r="X252" s="155">
        <v>0</v>
      </c>
      <c r="Y252" s="155">
        <v>0</v>
      </c>
      <c r="Z252" s="155">
        <v>0</v>
      </c>
      <c r="AA252" s="155">
        <v>0</v>
      </c>
      <c r="AB252" s="155">
        <v>0</v>
      </c>
      <c r="AC252" s="155">
        <v>0</v>
      </c>
      <c r="AD252" s="155">
        <v>0</v>
      </c>
      <c r="AE252" s="155">
        <v>0</v>
      </c>
      <c r="AF252" s="155">
        <v>0</v>
      </c>
      <c r="AG252" s="155">
        <v>0</v>
      </c>
      <c r="AH252" s="155">
        <v>0</v>
      </c>
      <c r="AI252" s="155">
        <v>0</v>
      </c>
      <c r="AJ252" s="155">
        <v>0</v>
      </c>
      <c r="AK252" s="155">
        <v>0</v>
      </c>
      <c r="AL252" s="155">
        <v>0</v>
      </c>
      <c r="AM252" s="155">
        <v>0</v>
      </c>
      <c r="AN252" s="155">
        <v>0</v>
      </c>
      <c r="AO252" s="155">
        <v>0</v>
      </c>
      <c r="AP252" s="155">
        <v>0</v>
      </c>
      <c r="AQ252" s="155">
        <v>0</v>
      </c>
      <c r="AR252" s="155">
        <v>0</v>
      </c>
      <c r="AS252" s="155">
        <v>0</v>
      </c>
      <c r="AT252" s="155">
        <v>0</v>
      </c>
      <c r="AU252" s="155">
        <v>0</v>
      </c>
      <c r="AV252" s="155">
        <v>0</v>
      </c>
      <c r="AW252" s="155">
        <v>0</v>
      </c>
      <c r="AX252" s="155">
        <v>0</v>
      </c>
      <c r="AY252" s="155">
        <v>0</v>
      </c>
      <c r="AZ252" s="155">
        <v>0</v>
      </c>
      <c r="BA252" s="155">
        <v>0</v>
      </c>
      <c r="BB252" s="155">
        <v>0</v>
      </c>
      <c r="BC252" s="155">
        <v>0</v>
      </c>
      <c r="BD252" s="155">
        <v>0</v>
      </c>
      <c r="BE252" s="155">
        <v>0</v>
      </c>
      <c r="BF252" s="155">
        <v>0</v>
      </c>
      <c r="BG252" s="155">
        <v>0</v>
      </c>
    </row>
    <row r="253" spans="2:59" ht="15.75" customHeight="1" x14ac:dyDescent="0.25">
      <c r="B253" s="159" t="s">
        <v>563</v>
      </c>
      <c r="C253" s="75" t="s">
        <v>578</v>
      </c>
      <c r="D253" s="83">
        <v>0</v>
      </c>
      <c r="E253" s="119">
        <v>0</v>
      </c>
      <c r="F253" s="83">
        <v>0</v>
      </c>
      <c r="G253" s="83">
        <v>0</v>
      </c>
      <c r="H253" s="83">
        <v>0</v>
      </c>
      <c r="I253" s="83">
        <v>0</v>
      </c>
      <c r="J253" s="83">
        <v>0</v>
      </c>
      <c r="K253" s="83">
        <v>0</v>
      </c>
      <c r="L253" s="83">
        <v>0</v>
      </c>
      <c r="M253" s="83">
        <v>0</v>
      </c>
      <c r="N253" s="83">
        <v>0</v>
      </c>
      <c r="O253" s="83">
        <v>0</v>
      </c>
      <c r="P253" s="83">
        <v>0</v>
      </c>
      <c r="Q253" s="83">
        <v>0</v>
      </c>
      <c r="R253" s="83">
        <v>0</v>
      </c>
      <c r="S253" s="83">
        <v>0</v>
      </c>
      <c r="T253" s="83">
        <v>0</v>
      </c>
      <c r="U253" s="83">
        <v>0</v>
      </c>
      <c r="V253" s="83">
        <v>0</v>
      </c>
      <c r="W253" s="83">
        <v>0</v>
      </c>
      <c r="X253" s="83">
        <v>0</v>
      </c>
      <c r="Y253" s="83">
        <v>0</v>
      </c>
      <c r="Z253" s="83">
        <v>0</v>
      </c>
      <c r="AA253" s="83">
        <v>0</v>
      </c>
      <c r="AB253" s="83">
        <v>0</v>
      </c>
      <c r="AC253" s="83">
        <v>0</v>
      </c>
      <c r="AD253" s="83">
        <v>0</v>
      </c>
      <c r="AE253" s="83">
        <v>0</v>
      </c>
      <c r="AF253" s="83">
        <v>0</v>
      </c>
      <c r="AG253" s="83">
        <v>0</v>
      </c>
      <c r="AH253" s="83">
        <v>0</v>
      </c>
      <c r="AI253" s="83">
        <v>0</v>
      </c>
      <c r="AJ253" s="83">
        <v>0</v>
      </c>
      <c r="AK253" s="83">
        <v>0</v>
      </c>
      <c r="AL253" s="83">
        <v>0</v>
      </c>
      <c r="AM253" s="83">
        <v>0</v>
      </c>
      <c r="AN253" s="83">
        <v>0</v>
      </c>
      <c r="AO253" s="83">
        <v>0</v>
      </c>
      <c r="AP253" s="83">
        <v>0</v>
      </c>
      <c r="AQ253" s="83">
        <v>0</v>
      </c>
      <c r="AR253" s="83">
        <v>0</v>
      </c>
      <c r="AS253" s="83">
        <v>0</v>
      </c>
      <c r="AT253" s="83">
        <v>0</v>
      </c>
      <c r="AU253" s="83">
        <v>0</v>
      </c>
      <c r="AV253" s="83">
        <v>0</v>
      </c>
      <c r="AW253" s="83">
        <v>0</v>
      </c>
      <c r="AX253" s="83">
        <v>0</v>
      </c>
      <c r="AY253" s="83">
        <v>0</v>
      </c>
      <c r="AZ253" s="83">
        <v>0</v>
      </c>
      <c r="BA253" s="83">
        <v>0</v>
      </c>
      <c r="BB253" s="83">
        <v>0</v>
      </c>
      <c r="BC253" s="83">
        <v>0</v>
      </c>
      <c r="BD253" s="83">
        <v>0</v>
      </c>
      <c r="BE253" s="83">
        <v>0</v>
      </c>
      <c r="BF253" s="83">
        <v>0</v>
      </c>
      <c r="BG253" s="83">
        <v>0</v>
      </c>
    </row>
    <row r="254" spans="2:59" ht="21" x14ac:dyDescent="0.25">
      <c r="B254" s="160" t="s">
        <v>565</v>
      </c>
      <c r="C254" s="75" t="s">
        <v>580</v>
      </c>
      <c r="D254" s="83">
        <v>0</v>
      </c>
      <c r="E254" s="119">
        <v>0</v>
      </c>
      <c r="F254" s="83">
        <v>0</v>
      </c>
      <c r="G254" s="83">
        <v>0</v>
      </c>
      <c r="H254" s="83">
        <v>0</v>
      </c>
      <c r="I254" s="83">
        <v>0</v>
      </c>
      <c r="J254" s="155">
        <v>0</v>
      </c>
      <c r="K254" s="155">
        <v>0</v>
      </c>
      <c r="L254" s="155">
        <v>0</v>
      </c>
      <c r="M254" s="155">
        <v>0</v>
      </c>
      <c r="N254" s="155">
        <v>0</v>
      </c>
      <c r="O254" s="155">
        <v>0</v>
      </c>
      <c r="P254" s="155">
        <v>0</v>
      </c>
      <c r="Q254" s="155">
        <v>0</v>
      </c>
      <c r="R254" s="155">
        <v>0</v>
      </c>
      <c r="S254" s="155">
        <v>0</v>
      </c>
      <c r="T254" s="155">
        <v>0</v>
      </c>
      <c r="U254" s="155">
        <v>0</v>
      </c>
      <c r="V254" s="155">
        <v>0</v>
      </c>
      <c r="W254" s="46">
        <v>0</v>
      </c>
      <c r="X254" s="155">
        <v>0</v>
      </c>
      <c r="Y254" s="155">
        <v>0</v>
      </c>
      <c r="Z254" s="155">
        <v>0</v>
      </c>
      <c r="AA254" s="155">
        <v>0</v>
      </c>
      <c r="AB254" s="155">
        <v>0</v>
      </c>
      <c r="AC254" s="155">
        <v>0</v>
      </c>
      <c r="AD254" s="155">
        <v>0</v>
      </c>
      <c r="AE254" s="155">
        <v>0</v>
      </c>
      <c r="AF254" s="155">
        <v>0</v>
      </c>
      <c r="AG254" s="155">
        <v>0</v>
      </c>
      <c r="AH254" s="155">
        <v>0</v>
      </c>
      <c r="AI254" s="155">
        <v>0</v>
      </c>
      <c r="AJ254" s="155">
        <v>0</v>
      </c>
      <c r="AK254" s="155">
        <v>0</v>
      </c>
      <c r="AL254" s="155">
        <v>0</v>
      </c>
      <c r="AM254" s="155">
        <v>0</v>
      </c>
      <c r="AN254" s="155">
        <v>0</v>
      </c>
      <c r="AO254" s="155">
        <v>0</v>
      </c>
      <c r="AP254" s="155">
        <v>0</v>
      </c>
      <c r="AQ254" s="155">
        <v>0</v>
      </c>
      <c r="AR254" s="155">
        <v>0</v>
      </c>
      <c r="AS254" s="155">
        <v>0</v>
      </c>
      <c r="AT254" s="155">
        <v>0</v>
      </c>
      <c r="AU254" s="155">
        <v>0</v>
      </c>
      <c r="AV254" s="46">
        <v>0</v>
      </c>
      <c r="AW254" s="155">
        <v>0</v>
      </c>
      <c r="AX254" s="155">
        <v>0</v>
      </c>
      <c r="AY254" s="155">
        <v>0</v>
      </c>
      <c r="AZ254" s="155">
        <v>0</v>
      </c>
      <c r="BA254" s="155">
        <v>0</v>
      </c>
      <c r="BB254" s="155">
        <v>0</v>
      </c>
      <c r="BC254" s="155">
        <v>0</v>
      </c>
      <c r="BD254" s="155">
        <v>0</v>
      </c>
      <c r="BE254" s="155">
        <v>0</v>
      </c>
      <c r="BF254" s="155">
        <v>0</v>
      </c>
      <c r="BG254" s="155">
        <v>0</v>
      </c>
    </row>
    <row r="255" spans="2:59" ht="15.75" customHeight="1" x14ac:dyDescent="0.25">
      <c r="B255" s="160" t="s">
        <v>567</v>
      </c>
      <c r="C255" s="75" t="s">
        <v>582</v>
      </c>
      <c r="D255" s="83">
        <v>0</v>
      </c>
      <c r="E255" s="119">
        <v>0</v>
      </c>
      <c r="F255" s="83">
        <v>0</v>
      </c>
      <c r="G255" s="83">
        <v>0</v>
      </c>
      <c r="H255" s="83">
        <v>0</v>
      </c>
      <c r="I255" s="83">
        <v>0</v>
      </c>
      <c r="J255" s="155">
        <v>0</v>
      </c>
      <c r="K255" s="155">
        <v>0</v>
      </c>
      <c r="L255" s="155">
        <v>0</v>
      </c>
      <c r="M255" s="155">
        <v>0</v>
      </c>
      <c r="N255" s="155">
        <v>0</v>
      </c>
      <c r="O255" s="155">
        <v>0</v>
      </c>
      <c r="P255" s="155">
        <v>0</v>
      </c>
      <c r="Q255" s="155">
        <v>0</v>
      </c>
      <c r="R255" s="155">
        <v>0</v>
      </c>
      <c r="S255" s="155">
        <v>0</v>
      </c>
      <c r="T255" s="155">
        <v>0</v>
      </c>
      <c r="U255" s="155">
        <v>0</v>
      </c>
      <c r="V255" s="155">
        <v>0</v>
      </c>
      <c r="W255" s="46">
        <v>0</v>
      </c>
      <c r="X255" s="155">
        <v>0</v>
      </c>
      <c r="Y255" s="155">
        <v>0</v>
      </c>
      <c r="Z255" s="155">
        <v>0</v>
      </c>
      <c r="AA255" s="155">
        <v>0</v>
      </c>
      <c r="AB255" s="155">
        <v>0</v>
      </c>
      <c r="AC255" s="155">
        <v>0</v>
      </c>
      <c r="AD255" s="155">
        <v>0</v>
      </c>
      <c r="AE255" s="155">
        <v>0</v>
      </c>
      <c r="AF255" s="155">
        <v>0</v>
      </c>
      <c r="AG255" s="155">
        <v>0</v>
      </c>
      <c r="AH255" s="155">
        <v>0</v>
      </c>
      <c r="AI255" s="155">
        <v>0</v>
      </c>
      <c r="AJ255" s="155">
        <v>0</v>
      </c>
      <c r="AK255" s="155">
        <v>0</v>
      </c>
      <c r="AL255" s="155">
        <v>0</v>
      </c>
      <c r="AM255" s="155">
        <v>0</v>
      </c>
      <c r="AN255" s="155">
        <v>0</v>
      </c>
      <c r="AO255" s="155">
        <v>0</v>
      </c>
      <c r="AP255" s="155">
        <v>0</v>
      </c>
      <c r="AQ255" s="155">
        <v>0</v>
      </c>
      <c r="AR255" s="155">
        <v>0</v>
      </c>
      <c r="AS255" s="155">
        <v>0</v>
      </c>
      <c r="AT255" s="155">
        <v>0</v>
      </c>
      <c r="AU255" s="155">
        <v>0</v>
      </c>
      <c r="AV255" s="46">
        <v>0</v>
      </c>
      <c r="AW255" s="155">
        <v>0</v>
      </c>
      <c r="AX255" s="155">
        <v>0</v>
      </c>
      <c r="AY255" s="155">
        <v>0</v>
      </c>
      <c r="AZ255" s="155">
        <v>0</v>
      </c>
      <c r="BA255" s="155">
        <v>0</v>
      </c>
      <c r="BB255" s="155">
        <v>0</v>
      </c>
      <c r="BC255" s="155">
        <v>0</v>
      </c>
      <c r="BD255" s="155">
        <v>0</v>
      </c>
      <c r="BE255" s="155">
        <v>0</v>
      </c>
      <c r="BF255" s="155">
        <v>0</v>
      </c>
      <c r="BG255" s="155">
        <v>0</v>
      </c>
    </row>
    <row r="256" spans="2:59" ht="15.75" customHeight="1" x14ac:dyDescent="0.25">
      <c r="B256" s="159" t="s">
        <v>569</v>
      </c>
      <c r="C256" s="75" t="s">
        <v>584</v>
      </c>
      <c r="D256" s="83">
        <v>0</v>
      </c>
      <c r="E256" s="119">
        <v>0</v>
      </c>
      <c r="F256" s="83">
        <v>0</v>
      </c>
      <c r="G256" s="83">
        <v>0</v>
      </c>
      <c r="H256" s="83">
        <v>0</v>
      </c>
      <c r="I256" s="83">
        <v>0</v>
      </c>
      <c r="J256" s="83">
        <v>0</v>
      </c>
      <c r="K256" s="83">
        <v>0</v>
      </c>
      <c r="L256" s="83">
        <v>0</v>
      </c>
      <c r="M256" s="83">
        <v>0</v>
      </c>
      <c r="N256" s="83">
        <v>0</v>
      </c>
      <c r="O256" s="83">
        <v>0</v>
      </c>
      <c r="P256" s="83">
        <v>0</v>
      </c>
      <c r="Q256" s="83">
        <v>0</v>
      </c>
      <c r="R256" s="83">
        <v>0</v>
      </c>
      <c r="S256" s="83">
        <v>0</v>
      </c>
      <c r="T256" s="83">
        <v>0</v>
      </c>
      <c r="U256" s="83">
        <v>0</v>
      </c>
      <c r="V256" s="83">
        <v>0</v>
      </c>
      <c r="W256" s="83">
        <v>0</v>
      </c>
      <c r="X256" s="83">
        <v>0</v>
      </c>
      <c r="Y256" s="83">
        <v>0</v>
      </c>
      <c r="Z256" s="83">
        <v>0</v>
      </c>
      <c r="AA256" s="83">
        <v>0</v>
      </c>
      <c r="AB256" s="83">
        <v>0</v>
      </c>
      <c r="AC256" s="83">
        <v>0</v>
      </c>
      <c r="AD256" s="83">
        <v>0</v>
      </c>
      <c r="AE256" s="83">
        <v>0</v>
      </c>
      <c r="AF256" s="83">
        <v>0</v>
      </c>
      <c r="AG256" s="83">
        <v>0</v>
      </c>
      <c r="AH256" s="83">
        <v>0</v>
      </c>
      <c r="AI256" s="83">
        <v>0</v>
      </c>
      <c r="AJ256" s="83">
        <v>0</v>
      </c>
      <c r="AK256" s="83">
        <v>0</v>
      </c>
      <c r="AL256" s="83">
        <v>0</v>
      </c>
      <c r="AM256" s="83">
        <v>0</v>
      </c>
      <c r="AN256" s="83">
        <v>0</v>
      </c>
      <c r="AO256" s="83">
        <v>0</v>
      </c>
      <c r="AP256" s="83">
        <v>0</v>
      </c>
      <c r="AQ256" s="83">
        <v>0</v>
      </c>
      <c r="AR256" s="83">
        <v>0</v>
      </c>
      <c r="AS256" s="83">
        <v>0</v>
      </c>
      <c r="AT256" s="83">
        <v>0</v>
      </c>
      <c r="AU256" s="83">
        <v>0</v>
      </c>
      <c r="AV256" s="83">
        <v>0</v>
      </c>
      <c r="AW256" s="83">
        <v>0</v>
      </c>
      <c r="AX256" s="83">
        <v>0</v>
      </c>
      <c r="AY256" s="83">
        <v>0</v>
      </c>
      <c r="AZ256" s="83">
        <v>0</v>
      </c>
      <c r="BA256" s="83">
        <v>0</v>
      </c>
      <c r="BB256" s="83">
        <v>0</v>
      </c>
      <c r="BC256" s="83">
        <v>0</v>
      </c>
      <c r="BD256" s="83">
        <v>0</v>
      </c>
      <c r="BE256" s="83">
        <v>0</v>
      </c>
      <c r="BF256" s="83">
        <v>0</v>
      </c>
      <c r="BG256" s="83">
        <v>0</v>
      </c>
    </row>
    <row r="257" spans="2:59" ht="21" x14ac:dyDescent="0.25">
      <c r="B257" s="160" t="s">
        <v>571</v>
      </c>
      <c r="C257" s="75" t="s">
        <v>586</v>
      </c>
      <c r="D257" s="83">
        <v>0</v>
      </c>
      <c r="E257" s="119">
        <v>0</v>
      </c>
      <c r="F257" s="83">
        <v>0</v>
      </c>
      <c r="G257" s="83">
        <v>0</v>
      </c>
      <c r="H257" s="83">
        <v>0</v>
      </c>
      <c r="I257" s="83">
        <v>0</v>
      </c>
      <c r="J257" s="155">
        <v>0</v>
      </c>
      <c r="K257" s="155">
        <v>0</v>
      </c>
      <c r="L257" s="155">
        <v>0</v>
      </c>
      <c r="M257" s="155">
        <v>0</v>
      </c>
      <c r="N257" s="155">
        <v>0</v>
      </c>
      <c r="O257" s="155">
        <v>0</v>
      </c>
      <c r="P257" s="155">
        <v>0</v>
      </c>
      <c r="Q257" s="155">
        <v>0</v>
      </c>
      <c r="R257" s="155">
        <v>0</v>
      </c>
      <c r="S257" s="155">
        <v>0</v>
      </c>
      <c r="T257" s="155">
        <v>0</v>
      </c>
      <c r="U257" s="155">
        <v>0</v>
      </c>
      <c r="V257" s="155">
        <v>0</v>
      </c>
      <c r="W257" s="46">
        <v>0</v>
      </c>
      <c r="X257" s="155">
        <v>0</v>
      </c>
      <c r="Y257" s="155">
        <v>0</v>
      </c>
      <c r="Z257" s="155">
        <v>0</v>
      </c>
      <c r="AA257" s="155">
        <v>0</v>
      </c>
      <c r="AB257" s="155">
        <v>0</v>
      </c>
      <c r="AC257" s="155">
        <v>0</v>
      </c>
      <c r="AD257" s="155">
        <v>0</v>
      </c>
      <c r="AE257" s="155">
        <v>0</v>
      </c>
      <c r="AF257" s="155">
        <v>0</v>
      </c>
      <c r="AG257" s="155">
        <v>0</v>
      </c>
      <c r="AH257" s="155">
        <v>0</v>
      </c>
      <c r="AI257" s="155">
        <v>0</v>
      </c>
      <c r="AJ257" s="155">
        <v>0</v>
      </c>
      <c r="AK257" s="155">
        <v>0</v>
      </c>
      <c r="AL257" s="155">
        <v>0</v>
      </c>
      <c r="AM257" s="155">
        <v>0</v>
      </c>
      <c r="AN257" s="155">
        <v>0</v>
      </c>
      <c r="AO257" s="155">
        <v>0</v>
      </c>
      <c r="AP257" s="155">
        <v>0</v>
      </c>
      <c r="AQ257" s="155">
        <v>0</v>
      </c>
      <c r="AR257" s="155">
        <v>0</v>
      </c>
      <c r="AS257" s="155">
        <v>0</v>
      </c>
      <c r="AT257" s="155">
        <v>0</v>
      </c>
      <c r="AU257" s="155">
        <v>0</v>
      </c>
      <c r="AV257" s="46">
        <v>0</v>
      </c>
      <c r="AW257" s="155">
        <v>0</v>
      </c>
      <c r="AX257" s="155">
        <v>0</v>
      </c>
      <c r="AY257" s="155">
        <v>0</v>
      </c>
      <c r="AZ257" s="155">
        <v>0</v>
      </c>
      <c r="BA257" s="155">
        <v>0</v>
      </c>
      <c r="BB257" s="155">
        <v>0</v>
      </c>
      <c r="BC257" s="155">
        <v>0</v>
      </c>
      <c r="BD257" s="155">
        <v>0</v>
      </c>
      <c r="BE257" s="155">
        <v>0</v>
      </c>
      <c r="BF257" s="155">
        <v>0</v>
      </c>
      <c r="BG257" s="155">
        <v>0</v>
      </c>
    </row>
    <row r="258" spans="2:59" ht="15.75" customHeight="1" x14ac:dyDescent="0.25">
      <c r="B258" s="160" t="s">
        <v>573</v>
      </c>
      <c r="C258" s="75" t="s">
        <v>588</v>
      </c>
      <c r="D258" s="83">
        <v>0</v>
      </c>
      <c r="E258" s="119">
        <v>0</v>
      </c>
      <c r="F258" s="83">
        <v>0</v>
      </c>
      <c r="G258" s="83">
        <v>0</v>
      </c>
      <c r="H258" s="83">
        <v>0</v>
      </c>
      <c r="I258" s="83">
        <v>0</v>
      </c>
      <c r="J258" s="155">
        <v>0</v>
      </c>
      <c r="K258" s="155">
        <v>0</v>
      </c>
      <c r="L258" s="155">
        <v>0</v>
      </c>
      <c r="M258" s="155">
        <v>0</v>
      </c>
      <c r="N258" s="155">
        <v>0</v>
      </c>
      <c r="O258" s="155">
        <v>0</v>
      </c>
      <c r="P258" s="155">
        <v>0</v>
      </c>
      <c r="Q258" s="155">
        <v>0</v>
      </c>
      <c r="R258" s="155">
        <v>0</v>
      </c>
      <c r="S258" s="155">
        <v>0</v>
      </c>
      <c r="T258" s="155">
        <v>0</v>
      </c>
      <c r="U258" s="155">
        <v>0</v>
      </c>
      <c r="V258" s="155">
        <v>0</v>
      </c>
      <c r="W258" s="46">
        <v>0</v>
      </c>
      <c r="X258" s="155">
        <v>0</v>
      </c>
      <c r="Y258" s="155">
        <v>0</v>
      </c>
      <c r="Z258" s="155">
        <v>0</v>
      </c>
      <c r="AA258" s="155">
        <v>0</v>
      </c>
      <c r="AB258" s="155">
        <v>0</v>
      </c>
      <c r="AC258" s="155">
        <v>0</v>
      </c>
      <c r="AD258" s="155">
        <v>0</v>
      </c>
      <c r="AE258" s="155">
        <v>0</v>
      </c>
      <c r="AF258" s="155">
        <v>0</v>
      </c>
      <c r="AG258" s="155">
        <v>0</v>
      </c>
      <c r="AH258" s="155">
        <v>0</v>
      </c>
      <c r="AI258" s="155">
        <v>0</v>
      </c>
      <c r="AJ258" s="155">
        <v>0</v>
      </c>
      <c r="AK258" s="155">
        <v>0</v>
      </c>
      <c r="AL258" s="155">
        <v>0</v>
      </c>
      <c r="AM258" s="155">
        <v>0</v>
      </c>
      <c r="AN258" s="155">
        <v>0</v>
      </c>
      <c r="AO258" s="155">
        <v>0</v>
      </c>
      <c r="AP258" s="155">
        <v>0</v>
      </c>
      <c r="AQ258" s="155">
        <v>0</v>
      </c>
      <c r="AR258" s="155">
        <v>0</v>
      </c>
      <c r="AS258" s="155">
        <v>0</v>
      </c>
      <c r="AT258" s="155">
        <v>0</v>
      </c>
      <c r="AU258" s="155">
        <v>0</v>
      </c>
      <c r="AV258" s="46">
        <v>0</v>
      </c>
      <c r="AW258" s="155">
        <v>0</v>
      </c>
      <c r="AX258" s="155">
        <v>0</v>
      </c>
      <c r="AY258" s="155">
        <v>0</v>
      </c>
      <c r="AZ258" s="155">
        <v>0</v>
      </c>
      <c r="BA258" s="155">
        <v>0</v>
      </c>
      <c r="BB258" s="155">
        <v>0</v>
      </c>
      <c r="BC258" s="155">
        <v>0</v>
      </c>
      <c r="BD258" s="155">
        <v>0</v>
      </c>
      <c r="BE258" s="155">
        <v>0</v>
      </c>
      <c r="BF258" s="155">
        <v>0</v>
      </c>
      <c r="BG258" s="155">
        <v>0</v>
      </c>
    </row>
    <row r="259" spans="2:59" ht="15.75" customHeight="1" x14ac:dyDescent="0.25">
      <c r="B259" s="160" t="s">
        <v>575</v>
      </c>
      <c r="C259" s="75" t="s">
        <v>590</v>
      </c>
      <c r="D259" s="83">
        <v>0</v>
      </c>
      <c r="E259" s="119">
        <v>0</v>
      </c>
      <c r="F259" s="83">
        <v>0</v>
      </c>
      <c r="G259" s="83">
        <v>0</v>
      </c>
      <c r="H259" s="83">
        <v>0</v>
      </c>
      <c r="I259" s="83">
        <v>0</v>
      </c>
      <c r="J259" s="155">
        <v>0</v>
      </c>
      <c r="K259" s="155">
        <v>0</v>
      </c>
      <c r="L259" s="155">
        <v>0</v>
      </c>
      <c r="M259" s="155">
        <v>0</v>
      </c>
      <c r="N259" s="155">
        <v>0</v>
      </c>
      <c r="O259" s="155">
        <v>0</v>
      </c>
      <c r="P259" s="155">
        <v>0</v>
      </c>
      <c r="Q259" s="155">
        <v>0</v>
      </c>
      <c r="R259" s="155">
        <v>0</v>
      </c>
      <c r="S259" s="155">
        <v>0</v>
      </c>
      <c r="T259" s="155">
        <v>0</v>
      </c>
      <c r="U259" s="155">
        <v>0</v>
      </c>
      <c r="V259" s="155">
        <v>0</v>
      </c>
      <c r="W259" s="46">
        <v>0</v>
      </c>
      <c r="X259" s="155">
        <v>0</v>
      </c>
      <c r="Y259" s="155">
        <v>0</v>
      </c>
      <c r="Z259" s="155">
        <v>0</v>
      </c>
      <c r="AA259" s="155">
        <v>0</v>
      </c>
      <c r="AB259" s="155">
        <v>0</v>
      </c>
      <c r="AC259" s="155">
        <v>0</v>
      </c>
      <c r="AD259" s="155">
        <v>0</v>
      </c>
      <c r="AE259" s="155">
        <v>0</v>
      </c>
      <c r="AF259" s="155">
        <v>0</v>
      </c>
      <c r="AG259" s="155">
        <v>0</v>
      </c>
      <c r="AH259" s="155">
        <v>0</v>
      </c>
      <c r="AI259" s="155">
        <v>0</v>
      </c>
      <c r="AJ259" s="155">
        <v>0</v>
      </c>
      <c r="AK259" s="155">
        <v>0</v>
      </c>
      <c r="AL259" s="155">
        <v>0</v>
      </c>
      <c r="AM259" s="155">
        <v>0</v>
      </c>
      <c r="AN259" s="155">
        <v>0</v>
      </c>
      <c r="AO259" s="155">
        <v>0</v>
      </c>
      <c r="AP259" s="155">
        <v>0</v>
      </c>
      <c r="AQ259" s="155">
        <v>0</v>
      </c>
      <c r="AR259" s="155">
        <v>0</v>
      </c>
      <c r="AS259" s="155">
        <v>0</v>
      </c>
      <c r="AT259" s="155">
        <v>0</v>
      </c>
      <c r="AU259" s="155">
        <v>0</v>
      </c>
      <c r="AV259" s="46">
        <v>0</v>
      </c>
      <c r="AW259" s="155">
        <v>0</v>
      </c>
      <c r="AX259" s="155">
        <v>0</v>
      </c>
      <c r="AY259" s="155">
        <v>0</v>
      </c>
      <c r="AZ259" s="155">
        <v>0</v>
      </c>
      <c r="BA259" s="155">
        <v>0</v>
      </c>
      <c r="BB259" s="155">
        <v>0</v>
      </c>
      <c r="BC259" s="155">
        <v>0</v>
      </c>
      <c r="BD259" s="155">
        <v>0</v>
      </c>
      <c r="BE259" s="155">
        <v>0</v>
      </c>
      <c r="BF259" s="155">
        <v>0</v>
      </c>
      <c r="BG259" s="155">
        <v>0</v>
      </c>
    </row>
    <row r="260" spans="2:59" ht="15.75" customHeight="1" x14ac:dyDescent="0.25">
      <c r="B260" s="159" t="s">
        <v>577</v>
      </c>
      <c r="C260" s="75" t="s">
        <v>592</v>
      </c>
      <c r="D260" s="83">
        <v>0</v>
      </c>
      <c r="E260" s="119">
        <v>0</v>
      </c>
      <c r="F260" s="83">
        <v>0</v>
      </c>
      <c r="G260" s="83">
        <v>0</v>
      </c>
      <c r="H260" s="83">
        <v>0</v>
      </c>
      <c r="I260" s="83">
        <v>0</v>
      </c>
      <c r="J260" s="155">
        <v>0</v>
      </c>
      <c r="K260" s="155">
        <v>0</v>
      </c>
      <c r="L260" s="155">
        <v>0</v>
      </c>
      <c r="M260" s="155">
        <v>0</v>
      </c>
      <c r="N260" s="155">
        <v>0</v>
      </c>
      <c r="O260" s="155">
        <v>0</v>
      </c>
      <c r="P260" s="155">
        <v>0</v>
      </c>
      <c r="Q260" s="155">
        <v>0</v>
      </c>
      <c r="R260" s="155">
        <v>0</v>
      </c>
      <c r="S260" s="155">
        <v>0</v>
      </c>
      <c r="T260" s="155">
        <v>0</v>
      </c>
      <c r="U260" s="155">
        <v>0</v>
      </c>
      <c r="V260" s="155">
        <v>0</v>
      </c>
      <c r="W260" s="46">
        <v>0</v>
      </c>
      <c r="X260" s="155">
        <v>0</v>
      </c>
      <c r="Y260" s="155">
        <v>0</v>
      </c>
      <c r="Z260" s="155">
        <v>0</v>
      </c>
      <c r="AA260" s="155">
        <v>0</v>
      </c>
      <c r="AB260" s="155">
        <v>0</v>
      </c>
      <c r="AC260" s="155">
        <v>0</v>
      </c>
      <c r="AD260" s="155">
        <v>0</v>
      </c>
      <c r="AE260" s="155">
        <v>0</v>
      </c>
      <c r="AF260" s="155">
        <v>0</v>
      </c>
      <c r="AG260" s="155">
        <v>0</v>
      </c>
      <c r="AH260" s="155">
        <v>0</v>
      </c>
      <c r="AI260" s="155">
        <v>0</v>
      </c>
      <c r="AJ260" s="155">
        <v>0</v>
      </c>
      <c r="AK260" s="155">
        <v>0</v>
      </c>
      <c r="AL260" s="155">
        <v>0</v>
      </c>
      <c r="AM260" s="155">
        <v>0</v>
      </c>
      <c r="AN260" s="155">
        <v>0</v>
      </c>
      <c r="AO260" s="155">
        <v>0</v>
      </c>
      <c r="AP260" s="155">
        <v>0</v>
      </c>
      <c r="AQ260" s="155">
        <v>0</v>
      </c>
      <c r="AR260" s="155">
        <v>0</v>
      </c>
      <c r="AS260" s="155">
        <v>0</v>
      </c>
      <c r="AT260" s="155">
        <v>0</v>
      </c>
      <c r="AU260" s="155">
        <v>0</v>
      </c>
      <c r="AV260" s="46">
        <v>0</v>
      </c>
      <c r="AW260" s="155">
        <v>0</v>
      </c>
      <c r="AX260" s="155">
        <v>0</v>
      </c>
      <c r="AY260" s="155">
        <v>0</v>
      </c>
      <c r="AZ260" s="155">
        <v>0</v>
      </c>
      <c r="BA260" s="155">
        <v>0</v>
      </c>
      <c r="BB260" s="155">
        <v>0</v>
      </c>
      <c r="BC260" s="155">
        <v>0</v>
      </c>
      <c r="BD260" s="155">
        <v>0</v>
      </c>
      <c r="BE260" s="155">
        <v>0</v>
      </c>
      <c r="BF260" s="155">
        <v>0</v>
      </c>
      <c r="BG260" s="155">
        <v>0</v>
      </c>
    </row>
    <row r="261" spans="2:59" ht="15.75" customHeight="1" x14ac:dyDescent="0.25">
      <c r="B261" s="159" t="s">
        <v>579</v>
      </c>
      <c r="C261" s="75" t="s">
        <v>594</v>
      </c>
      <c r="D261" s="83">
        <v>0</v>
      </c>
      <c r="E261" s="119">
        <v>0</v>
      </c>
      <c r="F261" s="83">
        <v>0</v>
      </c>
      <c r="G261" s="83">
        <v>0</v>
      </c>
      <c r="H261" s="83">
        <v>0</v>
      </c>
      <c r="I261" s="83">
        <v>0</v>
      </c>
      <c r="J261" s="155">
        <v>0</v>
      </c>
      <c r="K261" s="155">
        <v>0</v>
      </c>
      <c r="L261" s="155">
        <v>0</v>
      </c>
      <c r="M261" s="155">
        <v>0</v>
      </c>
      <c r="N261" s="155">
        <v>0</v>
      </c>
      <c r="O261" s="155">
        <v>0</v>
      </c>
      <c r="P261" s="155">
        <v>0</v>
      </c>
      <c r="Q261" s="155">
        <v>0</v>
      </c>
      <c r="R261" s="155">
        <v>0</v>
      </c>
      <c r="S261" s="155">
        <v>0</v>
      </c>
      <c r="T261" s="155">
        <v>0</v>
      </c>
      <c r="U261" s="155">
        <v>0</v>
      </c>
      <c r="V261" s="155">
        <v>0</v>
      </c>
      <c r="W261" s="46">
        <v>0</v>
      </c>
      <c r="X261" s="155">
        <v>0</v>
      </c>
      <c r="Y261" s="155">
        <v>0</v>
      </c>
      <c r="Z261" s="155">
        <v>0</v>
      </c>
      <c r="AA261" s="155">
        <v>0</v>
      </c>
      <c r="AB261" s="155">
        <v>0</v>
      </c>
      <c r="AC261" s="155">
        <v>0</v>
      </c>
      <c r="AD261" s="155">
        <v>0</v>
      </c>
      <c r="AE261" s="155">
        <v>0</v>
      </c>
      <c r="AF261" s="155">
        <v>0</v>
      </c>
      <c r="AG261" s="155">
        <v>0</v>
      </c>
      <c r="AH261" s="155">
        <v>0</v>
      </c>
      <c r="AI261" s="155">
        <v>0</v>
      </c>
      <c r="AJ261" s="155">
        <v>0</v>
      </c>
      <c r="AK261" s="155">
        <v>0</v>
      </c>
      <c r="AL261" s="155">
        <v>0</v>
      </c>
      <c r="AM261" s="155">
        <v>0</v>
      </c>
      <c r="AN261" s="155">
        <v>0</v>
      </c>
      <c r="AO261" s="155">
        <v>0</v>
      </c>
      <c r="AP261" s="155">
        <v>0</v>
      </c>
      <c r="AQ261" s="155">
        <v>0</v>
      </c>
      <c r="AR261" s="155">
        <v>0</v>
      </c>
      <c r="AS261" s="155">
        <v>0</v>
      </c>
      <c r="AT261" s="155">
        <v>0</v>
      </c>
      <c r="AU261" s="155">
        <v>0</v>
      </c>
      <c r="AV261" s="46">
        <v>0</v>
      </c>
      <c r="AW261" s="155">
        <v>0</v>
      </c>
      <c r="AX261" s="155">
        <v>0</v>
      </c>
      <c r="AY261" s="155">
        <v>0</v>
      </c>
      <c r="AZ261" s="155">
        <v>0</v>
      </c>
      <c r="BA261" s="155">
        <v>0</v>
      </c>
      <c r="BB261" s="155">
        <v>0</v>
      </c>
      <c r="BC261" s="155">
        <v>0</v>
      </c>
      <c r="BD261" s="155">
        <v>0</v>
      </c>
      <c r="BE261" s="155">
        <v>0</v>
      </c>
      <c r="BF261" s="155">
        <v>0</v>
      </c>
      <c r="BG261" s="155">
        <v>0</v>
      </c>
    </row>
    <row r="262" spans="2:59" ht="15.75" customHeight="1" x14ac:dyDescent="0.25">
      <c r="B262" s="159" t="s">
        <v>581</v>
      </c>
      <c r="C262" s="75" t="s">
        <v>596</v>
      </c>
      <c r="D262" s="83">
        <v>0</v>
      </c>
      <c r="E262" s="119">
        <v>0</v>
      </c>
      <c r="F262" s="83">
        <v>0</v>
      </c>
      <c r="G262" s="83">
        <v>0</v>
      </c>
      <c r="H262" s="83">
        <v>0</v>
      </c>
      <c r="I262" s="83">
        <v>0</v>
      </c>
      <c r="J262" s="155">
        <v>0</v>
      </c>
      <c r="K262" s="155">
        <v>0</v>
      </c>
      <c r="L262" s="155">
        <v>0</v>
      </c>
      <c r="M262" s="155">
        <v>0</v>
      </c>
      <c r="N262" s="155">
        <v>0</v>
      </c>
      <c r="O262" s="155">
        <v>0</v>
      </c>
      <c r="P262" s="155">
        <v>0</v>
      </c>
      <c r="Q262" s="155">
        <v>0</v>
      </c>
      <c r="R262" s="155">
        <v>0</v>
      </c>
      <c r="S262" s="155">
        <v>0</v>
      </c>
      <c r="T262" s="155">
        <v>0</v>
      </c>
      <c r="U262" s="155">
        <v>0</v>
      </c>
      <c r="V262" s="155">
        <v>0</v>
      </c>
      <c r="W262" s="46">
        <v>0</v>
      </c>
      <c r="X262" s="155">
        <v>0</v>
      </c>
      <c r="Y262" s="155">
        <v>0</v>
      </c>
      <c r="Z262" s="155">
        <v>0</v>
      </c>
      <c r="AA262" s="155">
        <v>0</v>
      </c>
      <c r="AB262" s="155">
        <v>0</v>
      </c>
      <c r="AC262" s="155">
        <v>0</v>
      </c>
      <c r="AD262" s="155">
        <v>0</v>
      </c>
      <c r="AE262" s="155">
        <v>0</v>
      </c>
      <c r="AF262" s="155">
        <v>0</v>
      </c>
      <c r="AG262" s="155">
        <v>0</v>
      </c>
      <c r="AH262" s="155">
        <v>0</v>
      </c>
      <c r="AI262" s="155">
        <v>0</v>
      </c>
      <c r="AJ262" s="155">
        <v>0</v>
      </c>
      <c r="AK262" s="155">
        <v>0</v>
      </c>
      <c r="AL262" s="155">
        <v>0</v>
      </c>
      <c r="AM262" s="155">
        <v>0</v>
      </c>
      <c r="AN262" s="155">
        <v>0</v>
      </c>
      <c r="AO262" s="155">
        <v>0</v>
      </c>
      <c r="AP262" s="155">
        <v>0</v>
      </c>
      <c r="AQ262" s="155">
        <v>0</v>
      </c>
      <c r="AR262" s="155">
        <v>0</v>
      </c>
      <c r="AS262" s="155">
        <v>0</v>
      </c>
      <c r="AT262" s="155">
        <v>0</v>
      </c>
      <c r="AU262" s="155">
        <v>0</v>
      </c>
      <c r="AV262" s="46">
        <v>0</v>
      </c>
      <c r="AW262" s="155">
        <v>0</v>
      </c>
      <c r="AX262" s="155">
        <v>0</v>
      </c>
      <c r="AY262" s="155">
        <v>0</v>
      </c>
      <c r="AZ262" s="155">
        <v>0</v>
      </c>
      <c r="BA262" s="155">
        <v>0</v>
      </c>
      <c r="BB262" s="155">
        <v>0</v>
      </c>
      <c r="BC262" s="155">
        <v>0</v>
      </c>
      <c r="BD262" s="155">
        <v>0</v>
      </c>
      <c r="BE262" s="155">
        <v>0</v>
      </c>
      <c r="BF262" s="155">
        <v>0</v>
      </c>
      <c r="BG262" s="155">
        <v>0</v>
      </c>
    </row>
    <row r="263" spans="2:59" x14ac:dyDescent="0.25">
      <c r="B263" s="159" t="s">
        <v>583</v>
      </c>
      <c r="C263" s="75" t="s">
        <v>598</v>
      </c>
      <c r="D263" s="83">
        <v>0</v>
      </c>
      <c r="E263" s="119">
        <v>0</v>
      </c>
      <c r="F263" s="83">
        <v>0</v>
      </c>
      <c r="G263" s="83">
        <v>0</v>
      </c>
      <c r="H263" s="83">
        <v>0</v>
      </c>
      <c r="I263" s="83">
        <v>0</v>
      </c>
      <c r="J263" s="155">
        <v>0</v>
      </c>
      <c r="K263" s="155">
        <v>0</v>
      </c>
      <c r="L263" s="155">
        <v>0</v>
      </c>
      <c r="M263" s="155">
        <v>0</v>
      </c>
      <c r="N263" s="155">
        <v>0</v>
      </c>
      <c r="O263" s="155">
        <v>0</v>
      </c>
      <c r="P263" s="155">
        <v>0</v>
      </c>
      <c r="Q263" s="155">
        <v>0</v>
      </c>
      <c r="R263" s="155">
        <v>0</v>
      </c>
      <c r="S263" s="155">
        <v>0</v>
      </c>
      <c r="T263" s="155">
        <v>0</v>
      </c>
      <c r="U263" s="155">
        <v>0</v>
      </c>
      <c r="V263" s="155">
        <v>0</v>
      </c>
      <c r="W263" s="46">
        <v>0</v>
      </c>
      <c r="X263" s="155">
        <v>0</v>
      </c>
      <c r="Y263" s="155">
        <v>0</v>
      </c>
      <c r="Z263" s="155">
        <v>0</v>
      </c>
      <c r="AA263" s="155">
        <v>0</v>
      </c>
      <c r="AB263" s="155">
        <v>0</v>
      </c>
      <c r="AC263" s="155">
        <v>0</v>
      </c>
      <c r="AD263" s="155">
        <v>0</v>
      </c>
      <c r="AE263" s="155">
        <v>0</v>
      </c>
      <c r="AF263" s="155">
        <v>0</v>
      </c>
      <c r="AG263" s="155">
        <v>0</v>
      </c>
      <c r="AH263" s="155">
        <v>0</v>
      </c>
      <c r="AI263" s="155">
        <v>0</v>
      </c>
      <c r="AJ263" s="155">
        <v>0</v>
      </c>
      <c r="AK263" s="155">
        <v>0</v>
      </c>
      <c r="AL263" s="155">
        <v>0</v>
      </c>
      <c r="AM263" s="155">
        <v>0</v>
      </c>
      <c r="AN263" s="155">
        <v>0</v>
      </c>
      <c r="AO263" s="155">
        <v>0</v>
      </c>
      <c r="AP263" s="155">
        <v>0</v>
      </c>
      <c r="AQ263" s="155">
        <v>0</v>
      </c>
      <c r="AR263" s="155">
        <v>0</v>
      </c>
      <c r="AS263" s="155">
        <v>0</v>
      </c>
      <c r="AT263" s="155">
        <v>0</v>
      </c>
      <c r="AU263" s="155">
        <v>0</v>
      </c>
      <c r="AV263" s="46">
        <v>0</v>
      </c>
      <c r="AW263" s="155">
        <v>0</v>
      </c>
      <c r="AX263" s="155">
        <v>0</v>
      </c>
      <c r="AY263" s="155">
        <v>0</v>
      </c>
      <c r="AZ263" s="155">
        <v>0</v>
      </c>
      <c r="BA263" s="155">
        <v>0</v>
      </c>
      <c r="BB263" s="155">
        <v>0</v>
      </c>
      <c r="BC263" s="155">
        <v>0</v>
      </c>
      <c r="BD263" s="155">
        <v>0</v>
      </c>
      <c r="BE263" s="155">
        <v>0</v>
      </c>
      <c r="BF263" s="155">
        <v>0</v>
      </c>
      <c r="BG263" s="155">
        <v>0</v>
      </c>
    </row>
    <row r="264" spans="2:59" ht="15" customHeight="1" x14ac:dyDescent="0.25">
      <c r="B264" s="159" t="s">
        <v>585</v>
      </c>
      <c r="C264" s="75" t="s">
        <v>600</v>
      </c>
      <c r="D264" s="83">
        <v>0</v>
      </c>
      <c r="E264" s="119">
        <v>0</v>
      </c>
      <c r="F264" s="83">
        <v>0</v>
      </c>
      <c r="G264" s="83">
        <v>0</v>
      </c>
      <c r="H264" s="83">
        <v>0</v>
      </c>
      <c r="I264" s="83">
        <v>0</v>
      </c>
      <c r="J264" s="155">
        <v>0</v>
      </c>
      <c r="K264" s="155">
        <v>0</v>
      </c>
      <c r="L264" s="155">
        <v>0</v>
      </c>
      <c r="M264" s="155">
        <v>0</v>
      </c>
      <c r="N264" s="155">
        <v>0</v>
      </c>
      <c r="O264" s="155">
        <v>0</v>
      </c>
      <c r="P264" s="155">
        <v>0</v>
      </c>
      <c r="Q264" s="155">
        <v>0</v>
      </c>
      <c r="R264" s="155">
        <v>0</v>
      </c>
      <c r="S264" s="155">
        <v>0</v>
      </c>
      <c r="T264" s="155">
        <v>0</v>
      </c>
      <c r="U264" s="155">
        <v>0</v>
      </c>
      <c r="V264" s="155">
        <v>0</v>
      </c>
      <c r="W264" s="46">
        <v>0</v>
      </c>
      <c r="X264" s="155">
        <v>0</v>
      </c>
      <c r="Y264" s="155">
        <v>0</v>
      </c>
      <c r="Z264" s="155">
        <v>0</v>
      </c>
      <c r="AA264" s="155">
        <v>0</v>
      </c>
      <c r="AB264" s="155">
        <v>0</v>
      </c>
      <c r="AC264" s="155">
        <v>0</v>
      </c>
      <c r="AD264" s="155">
        <v>0</v>
      </c>
      <c r="AE264" s="155">
        <v>0</v>
      </c>
      <c r="AF264" s="155">
        <v>0</v>
      </c>
      <c r="AG264" s="155">
        <v>0</v>
      </c>
      <c r="AH264" s="155">
        <v>0</v>
      </c>
      <c r="AI264" s="155">
        <v>0</v>
      </c>
      <c r="AJ264" s="155">
        <v>0</v>
      </c>
      <c r="AK264" s="155">
        <v>0</v>
      </c>
      <c r="AL264" s="155">
        <v>0</v>
      </c>
      <c r="AM264" s="155">
        <v>0</v>
      </c>
      <c r="AN264" s="155">
        <v>0</v>
      </c>
      <c r="AO264" s="155">
        <v>0</v>
      </c>
      <c r="AP264" s="155">
        <v>0</v>
      </c>
      <c r="AQ264" s="155">
        <v>0</v>
      </c>
      <c r="AR264" s="155">
        <v>0</v>
      </c>
      <c r="AS264" s="155">
        <v>0</v>
      </c>
      <c r="AT264" s="155">
        <v>0</v>
      </c>
      <c r="AU264" s="155">
        <v>0</v>
      </c>
      <c r="AV264" s="46">
        <v>0</v>
      </c>
      <c r="AW264" s="155">
        <v>0</v>
      </c>
      <c r="AX264" s="155">
        <v>0</v>
      </c>
      <c r="AY264" s="155">
        <v>0</v>
      </c>
      <c r="AZ264" s="155">
        <v>0</v>
      </c>
      <c r="BA264" s="155">
        <v>0</v>
      </c>
      <c r="BB264" s="155">
        <v>0</v>
      </c>
      <c r="BC264" s="155">
        <v>0</v>
      </c>
      <c r="BD264" s="155">
        <v>0</v>
      </c>
      <c r="BE264" s="155">
        <v>0</v>
      </c>
      <c r="BF264" s="155">
        <v>0</v>
      </c>
      <c r="BG264" s="155">
        <v>0</v>
      </c>
    </row>
    <row r="265" spans="2:59" x14ac:dyDescent="0.25">
      <c r="B265" s="159" t="s">
        <v>587</v>
      </c>
      <c r="C265" s="75" t="s">
        <v>602</v>
      </c>
      <c r="D265" s="83">
        <v>0</v>
      </c>
      <c r="E265" s="119">
        <v>0</v>
      </c>
      <c r="F265" s="83">
        <v>0</v>
      </c>
      <c r="G265" s="83">
        <v>0</v>
      </c>
      <c r="H265" s="83">
        <v>6</v>
      </c>
      <c r="I265" s="83">
        <v>0</v>
      </c>
      <c r="J265" s="155">
        <v>0</v>
      </c>
      <c r="K265" s="155">
        <v>0</v>
      </c>
      <c r="L265" s="155">
        <v>0</v>
      </c>
      <c r="M265" s="155">
        <v>0</v>
      </c>
      <c r="N265" s="155">
        <v>0</v>
      </c>
      <c r="O265" s="155">
        <v>0</v>
      </c>
      <c r="P265" s="155">
        <v>0</v>
      </c>
      <c r="Q265" s="155">
        <v>0</v>
      </c>
      <c r="R265" s="155">
        <v>4</v>
      </c>
      <c r="S265" s="155">
        <v>0</v>
      </c>
      <c r="T265" s="155">
        <v>0</v>
      </c>
      <c r="U265" s="155">
        <v>0</v>
      </c>
      <c r="V265" s="155">
        <v>0</v>
      </c>
      <c r="W265" s="46">
        <v>0</v>
      </c>
      <c r="X265" s="155">
        <v>0</v>
      </c>
      <c r="Y265" s="155">
        <v>0</v>
      </c>
      <c r="Z265" s="155">
        <v>0</v>
      </c>
      <c r="AA265" s="155">
        <v>0</v>
      </c>
      <c r="AB265" s="155">
        <v>2</v>
      </c>
      <c r="AC265" s="155">
        <v>0</v>
      </c>
      <c r="AD265" s="155">
        <v>0</v>
      </c>
      <c r="AE265" s="155">
        <v>0</v>
      </c>
      <c r="AF265" s="155">
        <v>0</v>
      </c>
      <c r="AG265" s="155">
        <v>0</v>
      </c>
      <c r="AH265" s="155">
        <v>0</v>
      </c>
      <c r="AI265" s="155">
        <v>0</v>
      </c>
      <c r="AJ265" s="155">
        <v>0</v>
      </c>
      <c r="AK265" s="155">
        <v>0</v>
      </c>
      <c r="AL265" s="155">
        <v>0</v>
      </c>
      <c r="AM265" s="155">
        <v>0</v>
      </c>
      <c r="AN265" s="155">
        <v>0</v>
      </c>
      <c r="AO265" s="155">
        <v>0</v>
      </c>
      <c r="AP265" s="155">
        <v>0</v>
      </c>
      <c r="AQ265" s="155">
        <v>0</v>
      </c>
      <c r="AR265" s="155">
        <v>0</v>
      </c>
      <c r="AS265" s="155">
        <v>0</v>
      </c>
      <c r="AT265" s="155">
        <v>0</v>
      </c>
      <c r="AU265" s="155">
        <v>0</v>
      </c>
      <c r="AV265" s="46">
        <v>0</v>
      </c>
      <c r="AW265" s="155">
        <v>0</v>
      </c>
      <c r="AX265" s="155">
        <v>0</v>
      </c>
      <c r="AY265" s="155">
        <v>0</v>
      </c>
      <c r="AZ265" s="155">
        <v>0</v>
      </c>
      <c r="BA265" s="155">
        <v>0</v>
      </c>
      <c r="BB265" s="155">
        <v>0</v>
      </c>
      <c r="BC265" s="155">
        <v>0</v>
      </c>
      <c r="BD265" s="155">
        <v>0</v>
      </c>
      <c r="BE265" s="155">
        <v>0</v>
      </c>
      <c r="BF265" s="155">
        <v>0</v>
      </c>
      <c r="BG265" s="155">
        <v>0</v>
      </c>
    </row>
    <row r="266" spans="2:59" x14ac:dyDescent="0.25">
      <c r="B266" s="159" t="s">
        <v>589</v>
      </c>
      <c r="C266" s="75" t="s">
        <v>604</v>
      </c>
      <c r="D266" s="83">
        <v>0</v>
      </c>
      <c r="E266" s="119">
        <v>0</v>
      </c>
      <c r="F266" s="83">
        <v>0</v>
      </c>
      <c r="G266" s="83">
        <v>0</v>
      </c>
      <c r="H266" s="83">
        <v>0</v>
      </c>
      <c r="I266" s="83">
        <v>0</v>
      </c>
      <c r="J266" s="155">
        <v>0</v>
      </c>
      <c r="K266" s="155">
        <v>0</v>
      </c>
      <c r="L266" s="155">
        <v>0</v>
      </c>
      <c r="M266" s="155">
        <v>0</v>
      </c>
      <c r="N266" s="155">
        <v>0</v>
      </c>
      <c r="O266" s="155">
        <v>0</v>
      </c>
      <c r="P266" s="155">
        <v>0</v>
      </c>
      <c r="Q266" s="155">
        <v>0</v>
      </c>
      <c r="R266" s="155">
        <v>0</v>
      </c>
      <c r="S266" s="155">
        <v>0</v>
      </c>
      <c r="T266" s="155">
        <v>0</v>
      </c>
      <c r="U266" s="155">
        <v>0</v>
      </c>
      <c r="V266" s="155">
        <v>0</v>
      </c>
      <c r="W266" s="46">
        <v>0</v>
      </c>
      <c r="X266" s="155">
        <v>0</v>
      </c>
      <c r="Y266" s="155">
        <v>0</v>
      </c>
      <c r="Z266" s="155">
        <v>0</v>
      </c>
      <c r="AA266" s="155">
        <v>0</v>
      </c>
      <c r="AB266" s="155">
        <v>0</v>
      </c>
      <c r="AC266" s="155">
        <v>0</v>
      </c>
      <c r="AD266" s="155">
        <v>0</v>
      </c>
      <c r="AE266" s="155">
        <v>0</v>
      </c>
      <c r="AF266" s="155">
        <v>0</v>
      </c>
      <c r="AG266" s="155">
        <v>0</v>
      </c>
      <c r="AH266" s="155">
        <v>0</v>
      </c>
      <c r="AI266" s="155">
        <v>0</v>
      </c>
      <c r="AJ266" s="155">
        <v>0</v>
      </c>
      <c r="AK266" s="155">
        <v>0</v>
      </c>
      <c r="AL266" s="155">
        <v>0</v>
      </c>
      <c r="AM266" s="155">
        <v>0</v>
      </c>
      <c r="AN266" s="155">
        <v>0</v>
      </c>
      <c r="AO266" s="155">
        <v>0</v>
      </c>
      <c r="AP266" s="155">
        <v>0</v>
      </c>
      <c r="AQ266" s="155">
        <v>0</v>
      </c>
      <c r="AR266" s="155">
        <v>0</v>
      </c>
      <c r="AS266" s="155">
        <v>0</v>
      </c>
      <c r="AT266" s="155">
        <v>0</v>
      </c>
      <c r="AU266" s="155">
        <v>0</v>
      </c>
      <c r="AV266" s="46">
        <v>0</v>
      </c>
      <c r="AW266" s="155">
        <v>0</v>
      </c>
      <c r="AX266" s="155">
        <v>0</v>
      </c>
      <c r="AY266" s="155">
        <v>0</v>
      </c>
      <c r="AZ266" s="155">
        <v>0</v>
      </c>
      <c r="BA266" s="155">
        <v>0</v>
      </c>
      <c r="BB266" s="155">
        <v>0</v>
      </c>
      <c r="BC266" s="155">
        <v>0</v>
      </c>
      <c r="BD266" s="155">
        <v>0</v>
      </c>
      <c r="BE266" s="155">
        <v>0</v>
      </c>
      <c r="BF266" s="155">
        <v>0</v>
      </c>
      <c r="BG266" s="155">
        <v>0</v>
      </c>
    </row>
    <row r="267" spans="2:59" x14ac:dyDescent="0.25">
      <c r="B267" s="159" t="s">
        <v>591</v>
      </c>
      <c r="C267" s="75" t="s">
        <v>606</v>
      </c>
      <c r="D267" s="83">
        <v>0</v>
      </c>
      <c r="E267" s="119">
        <v>0</v>
      </c>
      <c r="F267" s="83">
        <v>0</v>
      </c>
      <c r="G267" s="83">
        <v>0</v>
      </c>
      <c r="H267" s="83">
        <v>0</v>
      </c>
      <c r="I267" s="83">
        <v>0</v>
      </c>
      <c r="J267" s="155">
        <v>0</v>
      </c>
      <c r="K267" s="155">
        <v>0</v>
      </c>
      <c r="L267" s="155">
        <v>0</v>
      </c>
      <c r="M267" s="155">
        <v>0</v>
      </c>
      <c r="N267" s="155">
        <v>0</v>
      </c>
      <c r="O267" s="155">
        <v>0</v>
      </c>
      <c r="P267" s="155">
        <v>0</v>
      </c>
      <c r="Q267" s="155">
        <v>0</v>
      </c>
      <c r="R267" s="155">
        <v>0</v>
      </c>
      <c r="S267" s="155">
        <v>0</v>
      </c>
      <c r="T267" s="155">
        <v>0</v>
      </c>
      <c r="U267" s="155">
        <v>0</v>
      </c>
      <c r="V267" s="155">
        <v>0</v>
      </c>
      <c r="W267" s="46">
        <v>0</v>
      </c>
      <c r="X267" s="155">
        <v>0</v>
      </c>
      <c r="Y267" s="155">
        <v>0</v>
      </c>
      <c r="Z267" s="155">
        <v>0</v>
      </c>
      <c r="AA267" s="155">
        <v>0</v>
      </c>
      <c r="AB267" s="155">
        <v>0</v>
      </c>
      <c r="AC267" s="155">
        <v>0</v>
      </c>
      <c r="AD267" s="155">
        <v>0</v>
      </c>
      <c r="AE267" s="155">
        <v>0</v>
      </c>
      <c r="AF267" s="155">
        <v>0</v>
      </c>
      <c r="AG267" s="155">
        <v>0</v>
      </c>
      <c r="AH267" s="155">
        <v>0</v>
      </c>
      <c r="AI267" s="155">
        <v>0</v>
      </c>
      <c r="AJ267" s="155">
        <v>0</v>
      </c>
      <c r="AK267" s="155">
        <v>0</v>
      </c>
      <c r="AL267" s="155">
        <v>0</v>
      </c>
      <c r="AM267" s="155">
        <v>0</v>
      </c>
      <c r="AN267" s="155">
        <v>0</v>
      </c>
      <c r="AO267" s="155">
        <v>0</v>
      </c>
      <c r="AP267" s="155">
        <v>0</v>
      </c>
      <c r="AQ267" s="155">
        <v>0</v>
      </c>
      <c r="AR267" s="155">
        <v>0</v>
      </c>
      <c r="AS267" s="155">
        <v>0</v>
      </c>
      <c r="AT267" s="155">
        <v>0</v>
      </c>
      <c r="AU267" s="155">
        <v>0</v>
      </c>
      <c r="AV267" s="46">
        <v>0</v>
      </c>
      <c r="AW267" s="155">
        <v>0</v>
      </c>
      <c r="AX267" s="155">
        <v>0</v>
      </c>
      <c r="AY267" s="155">
        <v>0</v>
      </c>
      <c r="AZ267" s="155">
        <v>0</v>
      </c>
      <c r="BA267" s="155">
        <v>0</v>
      </c>
      <c r="BB267" s="155">
        <v>0</v>
      </c>
      <c r="BC267" s="155">
        <v>0</v>
      </c>
      <c r="BD267" s="155">
        <v>0</v>
      </c>
      <c r="BE267" s="155">
        <v>0</v>
      </c>
      <c r="BF267" s="155">
        <v>0</v>
      </c>
      <c r="BG267" s="155">
        <v>0</v>
      </c>
    </row>
    <row r="268" spans="2:59" x14ac:dyDescent="0.25">
      <c r="B268" s="159" t="s">
        <v>593</v>
      </c>
      <c r="C268" s="75" t="s">
        <v>608</v>
      </c>
      <c r="D268" s="83">
        <v>0</v>
      </c>
      <c r="E268" s="119">
        <v>0</v>
      </c>
      <c r="F268" s="83">
        <v>0</v>
      </c>
      <c r="G268" s="83">
        <v>0</v>
      </c>
      <c r="H268" s="83">
        <v>0</v>
      </c>
      <c r="I268" s="83">
        <v>0</v>
      </c>
      <c r="J268" s="155">
        <v>0</v>
      </c>
      <c r="K268" s="155">
        <v>0</v>
      </c>
      <c r="L268" s="155">
        <v>0</v>
      </c>
      <c r="M268" s="155">
        <v>0</v>
      </c>
      <c r="N268" s="155">
        <v>0</v>
      </c>
      <c r="O268" s="155">
        <v>0</v>
      </c>
      <c r="P268" s="155">
        <v>0</v>
      </c>
      <c r="Q268" s="155">
        <v>0</v>
      </c>
      <c r="R268" s="155">
        <v>0</v>
      </c>
      <c r="S268" s="155">
        <v>0</v>
      </c>
      <c r="T268" s="155">
        <v>0</v>
      </c>
      <c r="U268" s="155">
        <v>0</v>
      </c>
      <c r="V268" s="155">
        <v>0</v>
      </c>
      <c r="W268" s="46">
        <v>0</v>
      </c>
      <c r="X268" s="155">
        <v>0</v>
      </c>
      <c r="Y268" s="155">
        <v>0</v>
      </c>
      <c r="Z268" s="155">
        <v>0</v>
      </c>
      <c r="AA268" s="155">
        <v>0</v>
      </c>
      <c r="AB268" s="155">
        <v>0</v>
      </c>
      <c r="AC268" s="155">
        <v>0</v>
      </c>
      <c r="AD268" s="155">
        <v>0</v>
      </c>
      <c r="AE268" s="155">
        <v>0</v>
      </c>
      <c r="AF268" s="155">
        <v>0</v>
      </c>
      <c r="AG268" s="155">
        <v>0</v>
      </c>
      <c r="AH268" s="155">
        <v>0</v>
      </c>
      <c r="AI268" s="155">
        <v>0</v>
      </c>
      <c r="AJ268" s="155">
        <v>0</v>
      </c>
      <c r="AK268" s="155">
        <v>0</v>
      </c>
      <c r="AL268" s="155">
        <v>0</v>
      </c>
      <c r="AM268" s="155">
        <v>0</v>
      </c>
      <c r="AN268" s="155">
        <v>0</v>
      </c>
      <c r="AO268" s="155">
        <v>0</v>
      </c>
      <c r="AP268" s="155">
        <v>0</v>
      </c>
      <c r="AQ268" s="155">
        <v>0</v>
      </c>
      <c r="AR268" s="155">
        <v>0</v>
      </c>
      <c r="AS268" s="155">
        <v>0</v>
      </c>
      <c r="AT268" s="155">
        <v>0</v>
      </c>
      <c r="AU268" s="155">
        <v>0</v>
      </c>
      <c r="AV268" s="46">
        <v>0</v>
      </c>
      <c r="AW268" s="155">
        <v>0</v>
      </c>
      <c r="AX268" s="155">
        <v>0</v>
      </c>
      <c r="AY268" s="155">
        <v>0</v>
      </c>
      <c r="AZ268" s="155">
        <v>0</v>
      </c>
      <c r="BA268" s="155">
        <v>0</v>
      </c>
      <c r="BB268" s="155">
        <v>0</v>
      </c>
      <c r="BC268" s="155">
        <v>0</v>
      </c>
      <c r="BD268" s="155">
        <v>0</v>
      </c>
      <c r="BE268" s="155">
        <v>0</v>
      </c>
      <c r="BF268" s="155">
        <v>0</v>
      </c>
      <c r="BG268" s="155">
        <v>0</v>
      </c>
    </row>
    <row r="269" spans="2:59" x14ac:dyDescent="0.25">
      <c r="B269" s="260" t="s">
        <v>595</v>
      </c>
      <c r="C269" s="75" t="s">
        <v>610</v>
      </c>
      <c r="D269" s="83">
        <v>20</v>
      </c>
      <c r="E269" s="119">
        <v>3</v>
      </c>
      <c r="F269" s="83">
        <v>11</v>
      </c>
      <c r="G269" s="83">
        <v>6</v>
      </c>
      <c r="H269" s="83">
        <v>15</v>
      </c>
      <c r="I269" s="83">
        <v>19</v>
      </c>
      <c r="J269" s="83">
        <v>0</v>
      </c>
      <c r="K269" s="83">
        <v>0</v>
      </c>
      <c r="L269" s="83">
        <v>0</v>
      </c>
      <c r="M269" s="83">
        <v>0</v>
      </c>
      <c r="N269" s="83">
        <v>0</v>
      </c>
      <c r="O269" s="83">
        <v>0</v>
      </c>
      <c r="P269" s="83">
        <v>2</v>
      </c>
      <c r="Q269" s="83">
        <v>2</v>
      </c>
      <c r="R269" s="83">
        <v>9</v>
      </c>
      <c r="S269" s="83">
        <v>0</v>
      </c>
      <c r="T269" s="83">
        <v>0</v>
      </c>
      <c r="U269" s="83">
        <v>0</v>
      </c>
      <c r="V269" s="83">
        <v>0</v>
      </c>
      <c r="W269" s="83">
        <v>0</v>
      </c>
      <c r="X269" s="83">
        <v>0</v>
      </c>
      <c r="Y269" s="83">
        <v>0</v>
      </c>
      <c r="Z269" s="83">
        <v>0</v>
      </c>
      <c r="AA269" s="83">
        <v>1</v>
      </c>
      <c r="AB269" s="83">
        <v>2</v>
      </c>
      <c r="AC269" s="83">
        <v>0</v>
      </c>
      <c r="AD269" s="83">
        <v>0</v>
      </c>
      <c r="AE269" s="83">
        <v>0</v>
      </c>
      <c r="AF269" s="83">
        <v>0</v>
      </c>
      <c r="AG269" s="83">
        <v>0</v>
      </c>
      <c r="AH269" s="83">
        <v>0</v>
      </c>
      <c r="AI269" s="83">
        <v>0</v>
      </c>
      <c r="AJ269" s="83">
        <v>0</v>
      </c>
      <c r="AK269" s="83">
        <v>0</v>
      </c>
      <c r="AL269" s="83">
        <v>0</v>
      </c>
      <c r="AM269" s="83">
        <v>4</v>
      </c>
      <c r="AN269" s="83">
        <v>0</v>
      </c>
      <c r="AO269" s="83">
        <v>5</v>
      </c>
      <c r="AP269" s="83">
        <v>0</v>
      </c>
      <c r="AQ269" s="83">
        <v>0</v>
      </c>
      <c r="AR269" s="83">
        <v>0</v>
      </c>
      <c r="AS269" s="83">
        <v>0</v>
      </c>
      <c r="AT269" s="83">
        <v>4</v>
      </c>
      <c r="AU269" s="83">
        <v>2</v>
      </c>
      <c r="AV269" s="83">
        <v>2</v>
      </c>
      <c r="AW269" s="83">
        <v>1</v>
      </c>
      <c r="AX269" s="83">
        <v>1</v>
      </c>
      <c r="AY269" s="83">
        <v>0</v>
      </c>
      <c r="AZ269" s="83">
        <v>0</v>
      </c>
      <c r="BA269" s="83">
        <v>0</v>
      </c>
      <c r="BB269" s="83">
        <v>0</v>
      </c>
      <c r="BC269" s="83">
        <v>2</v>
      </c>
      <c r="BD269" s="83">
        <v>0</v>
      </c>
      <c r="BE269" s="83">
        <v>1</v>
      </c>
      <c r="BF269" s="83">
        <v>2</v>
      </c>
      <c r="BG269" s="83">
        <v>14</v>
      </c>
    </row>
    <row r="270" spans="2:59" ht="23.25" customHeight="1" x14ac:dyDescent="0.25">
      <c r="B270" s="260" t="s">
        <v>597</v>
      </c>
      <c r="C270" s="75" t="s">
        <v>611</v>
      </c>
      <c r="D270" s="83">
        <f>РазделЗап8!D187</f>
        <v>7</v>
      </c>
      <c r="E270" s="119">
        <f>РазделЗап8!E187</f>
        <v>1</v>
      </c>
      <c r="F270" s="83">
        <f>РазделЗап8!F187</f>
        <v>5</v>
      </c>
      <c r="G270" s="83">
        <f>РазделЗап8!G187</f>
        <v>1</v>
      </c>
      <c r="H270" s="83">
        <f>РазделЗап8!H187</f>
        <v>2</v>
      </c>
      <c r="I270" s="83">
        <f>РазделЗап8!I187</f>
        <v>5</v>
      </c>
      <c r="J270" s="83">
        <f>РазделЗап8!J187</f>
        <v>0</v>
      </c>
      <c r="K270" s="83">
        <f>РазделЗап8!K187</f>
        <v>0</v>
      </c>
      <c r="L270" s="83">
        <f>РазделЗап8!L187</f>
        <v>0</v>
      </c>
      <c r="M270" s="83">
        <f>РазделЗап8!M187</f>
        <v>0</v>
      </c>
      <c r="N270" s="83">
        <f>РазделЗап8!N187</f>
        <v>0</v>
      </c>
      <c r="O270" s="83">
        <f>РазделЗап8!O187</f>
        <v>0</v>
      </c>
      <c r="P270" s="83">
        <f>РазделЗап8!P187</f>
        <v>0</v>
      </c>
      <c r="Q270" s="83">
        <f>РазделЗап8!Q187</f>
        <v>0</v>
      </c>
      <c r="R270" s="83">
        <f>РазделЗап8!R187</f>
        <v>0</v>
      </c>
      <c r="S270" s="83">
        <f>РазделЗап8!S187</f>
        <v>0</v>
      </c>
      <c r="T270" s="83">
        <f>РазделЗап8!T187</f>
        <v>0</v>
      </c>
      <c r="U270" s="83">
        <f>РазделЗап8!U187</f>
        <v>0</v>
      </c>
      <c r="V270" s="83">
        <f>РазделЗап8!V187</f>
        <v>0</v>
      </c>
      <c r="W270" s="83">
        <f>РазделЗап8!W187</f>
        <v>0</v>
      </c>
      <c r="X270" s="83">
        <f>РазделЗап8!X187</f>
        <v>0</v>
      </c>
      <c r="Y270" s="83">
        <f>РазделЗап8!Y187</f>
        <v>0</v>
      </c>
      <c r="Z270" s="83">
        <f>РазделЗап8!Z187</f>
        <v>0</v>
      </c>
      <c r="AA270" s="83">
        <f>РазделЗап8!AA187</f>
        <v>0</v>
      </c>
      <c r="AB270" s="83">
        <f>РазделЗап8!AB187</f>
        <v>0</v>
      </c>
      <c r="AC270" s="83">
        <f>РазделЗап8!AC187</f>
        <v>0</v>
      </c>
      <c r="AD270" s="83">
        <f>РазделЗап8!AD187</f>
        <v>0</v>
      </c>
      <c r="AE270" s="83">
        <f>РазделЗап8!AE187</f>
        <v>0</v>
      </c>
      <c r="AF270" s="83">
        <f>РазделЗап8!AF187</f>
        <v>0</v>
      </c>
      <c r="AG270" s="83">
        <f>РазделЗап8!AG187</f>
        <v>0</v>
      </c>
      <c r="AH270" s="83">
        <f>РазделЗап8!AH187</f>
        <v>0</v>
      </c>
      <c r="AI270" s="83">
        <f>РазделЗап8!AI187</f>
        <v>0</v>
      </c>
      <c r="AJ270" s="83">
        <f>РазделЗап8!AJ187</f>
        <v>0</v>
      </c>
      <c r="AK270" s="83">
        <f>РазделЗап8!AK187</f>
        <v>0</v>
      </c>
      <c r="AL270" s="83">
        <f>РазделЗап8!AL187</f>
        <v>0</v>
      </c>
      <c r="AM270" s="83">
        <f>РазделЗап8!AM187</f>
        <v>4</v>
      </c>
      <c r="AN270" s="83">
        <f>РазделЗап8!AN187</f>
        <v>0</v>
      </c>
      <c r="AO270" s="83">
        <f>РазделЗап8!AO187</f>
        <v>5</v>
      </c>
      <c r="AP270" s="83">
        <f>РазделЗап8!AP187</f>
        <v>0</v>
      </c>
      <c r="AQ270" s="83">
        <f>РазделЗап8!AQ187</f>
        <v>0</v>
      </c>
      <c r="AR270" s="83">
        <f>РазделЗап8!AR187</f>
        <v>0</v>
      </c>
      <c r="AS270" s="83">
        <f>РазделЗап8!AS187</f>
        <v>0</v>
      </c>
      <c r="AT270" s="83">
        <f>РазделЗап8!AT187</f>
        <v>0</v>
      </c>
      <c r="AU270" s="83">
        <f>РазделЗап8!AU187</f>
        <v>0</v>
      </c>
      <c r="AV270" s="83">
        <f>РазделЗап8!AV187</f>
        <v>2</v>
      </c>
      <c r="AW270" s="83">
        <f>РазделЗап8!AW187</f>
        <v>1</v>
      </c>
      <c r="AX270" s="83">
        <f>РазделЗап8!AX187</f>
        <v>1</v>
      </c>
      <c r="AY270" s="83">
        <f>РазделЗап8!AY187</f>
        <v>0</v>
      </c>
      <c r="AZ270" s="83">
        <f>РазделЗап8!AZ187</f>
        <v>0</v>
      </c>
      <c r="BA270" s="83">
        <f>РазделЗап8!BA187</f>
        <v>0</v>
      </c>
      <c r="BB270" s="83">
        <f>РазделЗап8!BB187</f>
        <v>0</v>
      </c>
      <c r="BC270" s="83">
        <f>РазделЗап8!BC187</f>
        <v>0</v>
      </c>
      <c r="BD270" s="83">
        <f>РазделЗап8!BD187</f>
        <v>0</v>
      </c>
      <c r="BE270" s="83">
        <f>РазделЗап8!BE187</f>
        <v>1</v>
      </c>
      <c r="BF270" s="83">
        <f>РазделЗап8!BF187</f>
        <v>0</v>
      </c>
      <c r="BG270" s="83">
        <f>РазделЗап8!BG187</f>
        <v>0</v>
      </c>
    </row>
    <row r="271" spans="2:59" ht="21" x14ac:dyDescent="0.25">
      <c r="B271" s="260" t="s">
        <v>599</v>
      </c>
      <c r="C271" s="75" t="s">
        <v>612</v>
      </c>
      <c r="D271" s="83">
        <v>20</v>
      </c>
      <c r="E271" s="119">
        <v>3</v>
      </c>
      <c r="F271" s="83">
        <v>11</v>
      </c>
      <c r="G271" s="83">
        <v>6</v>
      </c>
      <c r="H271" s="83">
        <v>9</v>
      </c>
      <c r="I271" s="83">
        <v>19</v>
      </c>
      <c r="J271" s="83">
        <v>0</v>
      </c>
      <c r="K271" s="83">
        <v>0</v>
      </c>
      <c r="L271" s="83">
        <v>0</v>
      </c>
      <c r="M271" s="83">
        <v>0</v>
      </c>
      <c r="N271" s="83">
        <v>0</v>
      </c>
      <c r="O271" s="83">
        <v>0</v>
      </c>
      <c r="P271" s="83">
        <v>2</v>
      </c>
      <c r="Q271" s="83">
        <v>2</v>
      </c>
      <c r="R271" s="83">
        <v>5</v>
      </c>
      <c r="S271" s="83">
        <v>0</v>
      </c>
      <c r="T271" s="83">
        <v>0</v>
      </c>
      <c r="U271" s="83">
        <v>0</v>
      </c>
      <c r="V271" s="83">
        <v>0</v>
      </c>
      <c r="W271" s="83">
        <v>0</v>
      </c>
      <c r="X271" s="83">
        <v>0</v>
      </c>
      <c r="Y271" s="83">
        <v>0</v>
      </c>
      <c r="Z271" s="83">
        <v>0</v>
      </c>
      <c r="AA271" s="83">
        <v>1</v>
      </c>
      <c r="AB271" s="83">
        <v>0</v>
      </c>
      <c r="AC271" s="83">
        <v>0</v>
      </c>
      <c r="AD271" s="83">
        <v>0</v>
      </c>
      <c r="AE271" s="83">
        <v>0</v>
      </c>
      <c r="AF271" s="83">
        <v>0</v>
      </c>
      <c r="AG271" s="83">
        <v>0</v>
      </c>
      <c r="AH271" s="83">
        <v>0</v>
      </c>
      <c r="AI271" s="83">
        <v>0</v>
      </c>
      <c r="AJ271" s="83">
        <v>0</v>
      </c>
      <c r="AK271" s="83">
        <v>0</v>
      </c>
      <c r="AL271" s="83">
        <v>0</v>
      </c>
      <c r="AM271" s="83">
        <v>4</v>
      </c>
      <c r="AN271" s="83">
        <v>0</v>
      </c>
      <c r="AO271" s="83">
        <v>5</v>
      </c>
      <c r="AP271" s="83">
        <v>0</v>
      </c>
      <c r="AQ271" s="83">
        <v>0</v>
      </c>
      <c r="AR271" s="83">
        <v>0</v>
      </c>
      <c r="AS271" s="83">
        <v>0</v>
      </c>
      <c r="AT271" s="83">
        <v>4</v>
      </c>
      <c r="AU271" s="83">
        <v>2</v>
      </c>
      <c r="AV271" s="83">
        <v>2</v>
      </c>
      <c r="AW271" s="83">
        <v>1</v>
      </c>
      <c r="AX271" s="83">
        <v>1</v>
      </c>
      <c r="AY271" s="83">
        <v>0</v>
      </c>
      <c r="AZ271" s="83">
        <v>0</v>
      </c>
      <c r="BA271" s="83">
        <v>0</v>
      </c>
      <c r="BB271" s="83">
        <v>0</v>
      </c>
      <c r="BC271" s="83">
        <v>2</v>
      </c>
      <c r="BD271" s="83">
        <v>0</v>
      </c>
      <c r="BE271" s="83">
        <v>1</v>
      </c>
      <c r="BF271" s="83">
        <v>2</v>
      </c>
      <c r="BG271" s="83">
        <v>14</v>
      </c>
    </row>
    <row r="272" spans="2:59" ht="21" x14ac:dyDescent="0.25">
      <c r="B272" s="159" t="s">
        <v>601</v>
      </c>
      <c r="C272" s="75" t="s">
        <v>613</v>
      </c>
      <c r="D272" s="83">
        <v>14</v>
      </c>
      <c r="E272" s="119">
        <v>3</v>
      </c>
      <c r="F272" s="83">
        <v>8</v>
      </c>
      <c r="G272" s="83">
        <v>3</v>
      </c>
      <c r="H272" s="83">
        <v>4</v>
      </c>
      <c r="I272" s="83">
        <v>15</v>
      </c>
      <c r="J272" s="83">
        <v>0</v>
      </c>
      <c r="K272" s="83">
        <v>0</v>
      </c>
      <c r="L272" s="83">
        <v>0</v>
      </c>
      <c r="M272" s="83">
        <v>0</v>
      </c>
      <c r="N272" s="83">
        <v>0</v>
      </c>
      <c r="O272" s="83">
        <v>0</v>
      </c>
      <c r="P272" s="83">
        <v>0</v>
      </c>
      <c r="Q272" s="83">
        <v>0</v>
      </c>
      <c r="R272" s="83">
        <v>1</v>
      </c>
      <c r="S272" s="83">
        <v>0</v>
      </c>
      <c r="T272" s="83">
        <v>0</v>
      </c>
      <c r="U272" s="83">
        <v>0</v>
      </c>
      <c r="V272" s="83">
        <v>0</v>
      </c>
      <c r="W272" s="83">
        <v>0</v>
      </c>
      <c r="X272" s="83">
        <v>0</v>
      </c>
      <c r="Y272" s="83">
        <v>0</v>
      </c>
      <c r="Z272" s="83">
        <v>0</v>
      </c>
      <c r="AA272" s="83">
        <v>0</v>
      </c>
      <c r="AB272" s="83">
        <v>0</v>
      </c>
      <c r="AC272" s="83">
        <v>0</v>
      </c>
      <c r="AD272" s="83">
        <v>0</v>
      </c>
      <c r="AE272" s="83">
        <v>0</v>
      </c>
      <c r="AF272" s="83">
        <v>0</v>
      </c>
      <c r="AG272" s="83">
        <v>0</v>
      </c>
      <c r="AH272" s="83">
        <v>0</v>
      </c>
      <c r="AI272" s="83">
        <v>0</v>
      </c>
      <c r="AJ272" s="83">
        <v>0</v>
      </c>
      <c r="AK272" s="83">
        <v>0</v>
      </c>
      <c r="AL272" s="83">
        <v>0</v>
      </c>
      <c r="AM272" s="83">
        <v>0</v>
      </c>
      <c r="AN272" s="83">
        <v>0</v>
      </c>
      <c r="AO272" s="83">
        <v>5</v>
      </c>
      <c r="AP272" s="83">
        <v>0</v>
      </c>
      <c r="AQ272" s="83">
        <v>0</v>
      </c>
      <c r="AR272" s="83">
        <v>0</v>
      </c>
      <c r="AS272" s="83">
        <v>0</v>
      </c>
      <c r="AT272" s="83">
        <v>3</v>
      </c>
      <c r="AU272" s="83">
        <v>2</v>
      </c>
      <c r="AV272" s="83">
        <v>2</v>
      </c>
      <c r="AW272" s="83">
        <v>1</v>
      </c>
      <c r="AX272" s="83">
        <v>1</v>
      </c>
      <c r="AY272" s="83">
        <v>0</v>
      </c>
      <c r="AZ272" s="83">
        <v>0</v>
      </c>
      <c r="BA272" s="83">
        <v>0</v>
      </c>
      <c r="BB272" s="83">
        <v>0</v>
      </c>
      <c r="BC272" s="83">
        <v>2</v>
      </c>
      <c r="BD272" s="83">
        <v>0</v>
      </c>
      <c r="BE272" s="83">
        <v>1</v>
      </c>
      <c r="BF272" s="83">
        <v>1</v>
      </c>
      <c r="BG272" s="83">
        <v>14</v>
      </c>
    </row>
    <row r="273" spans="2:59" x14ac:dyDescent="0.25">
      <c r="B273" s="159" t="s">
        <v>603</v>
      </c>
      <c r="C273" s="75" t="s">
        <v>614</v>
      </c>
      <c r="D273" s="83">
        <v>6</v>
      </c>
      <c r="E273" s="119">
        <v>0</v>
      </c>
      <c r="F273" s="83">
        <v>3</v>
      </c>
      <c r="G273" s="83">
        <v>3</v>
      </c>
      <c r="H273" s="83">
        <v>5</v>
      </c>
      <c r="I273" s="83">
        <v>4</v>
      </c>
      <c r="J273" s="83">
        <v>0</v>
      </c>
      <c r="K273" s="83">
        <v>0</v>
      </c>
      <c r="L273" s="83">
        <v>0</v>
      </c>
      <c r="M273" s="83">
        <v>0</v>
      </c>
      <c r="N273" s="83">
        <v>0</v>
      </c>
      <c r="O273" s="83">
        <v>0</v>
      </c>
      <c r="P273" s="83">
        <v>2</v>
      </c>
      <c r="Q273" s="83">
        <v>2</v>
      </c>
      <c r="R273" s="83">
        <v>4</v>
      </c>
      <c r="S273" s="83">
        <v>0</v>
      </c>
      <c r="T273" s="83">
        <v>0</v>
      </c>
      <c r="U273" s="83">
        <v>0</v>
      </c>
      <c r="V273" s="83">
        <v>0</v>
      </c>
      <c r="W273" s="83">
        <v>0</v>
      </c>
      <c r="X273" s="83">
        <v>0</v>
      </c>
      <c r="Y273" s="83">
        <v>0</v>
      </c>
      <c r="Z273" s="83">
        <v>0</v>
      </c>
      <c r="AA273" s="83">
        <v>1</v>
      </c>
      <c r="AB273" s="83">
        <v>0</v>
      </c>
      <c r="AC273" s="83">
        <v>0</v>
      </c>
      <c r="AD273" s="83">
        <v>0</v>
      </c>
      <c r="AE273" s="83">
        <v>0</v>
      </c>
      <c r="AF273" s="83">
        <v>0</v>
      </c>
      <c r="AG273" s="83">
        <v>0</v>
      </c>
      <c r="AH273" s="83">
        <v>0</v>
      </c>
      <c r="AI273" s="83">
        <v>0</v>
      </c>
      <c r="AJ273" s="83">
        <v>0</v>
      </c>
      <c r="AK273" s="83">
        <v>0</v>
      </c>
      <c r="AL273" s="83">
        <v>0</v>
      </c>
      <c r="AM273" s="83">
        <v>4</v>
      </c>
      <c r="AN273" s="83">
        <v>0</v>
      </c>
      <c r="AO273" s="83">
        <v>0</v>
      </c>
      <c r="AP273" s="83">
        <v>0</v>
      </c>
      <c r="AQ273" s="83">
        <v>0</v>
      </c>
      <c r="AR273" s="83">
        <v>0</v>
      </c>
      <c r="AS273" s="83">
        <v>0</v>
      </c>
      <c r="AT273" s="83">
        <v>1</v>
      </c>
      <c r="AU273" s="83">
        <v>0</v>
      </c>
      <c r="AV273" s="83">
        <v>0</v>
      </c>
      <c r="AW273" s="83">
        <v>0</v>
      </c>
      <c r="AX273" s="83">
        <v>0</v>
      </c>
      <c r="AY273" s="83">
        <v>0</v>
      </c>
      <c r="AZ273" s="83">
        <v>0</v>
      </c>
      <c r="BA273" s="83">
        <v>0</v>
      </c>
      <c r="BB273" s="83">
        <v>0</v>
      </c>
      <c r="BC273" s="83">
        <v>0</v>
      </c>
      <c r="BD273" s="83">
        <v>0</v>
      </c>
      <c r="BE273" s="83">
        <v>0</v>
      </c>
      <c r="BF273" s="83">
        <v>1</v>
      </c>
      <c r="BG273" s="83">
        <v>0</v>
      </c>
    </row>
    <row r="274" spans="2:59" ht="21" x14ac:dyDescent="0.25">
      <c r="B274" s="260" t="s">
        <v>605</v>
      </c>
      <c r="C274" s="75" t="s">
        <v>615</v>
      </c>
      <c r="D274" s="83">
        <v>0</v>
      </c>
      <c r="E274" s="119">
        <v>0</v>
      </c>
      <c r="F274" s="83">
        <v>0</v>
      </c>
      <c r="G274" s="83">
        <v>0</v>
      </c>
      <c r="H274" s="83">
        <v>6</v>
      </c>
      <c r="I274" s="83">
        <v>0</v>
      </c>
      <c r="J274" s="83">
        <v>0</v>
      </c>
      <c r="K274" s="83">
        <v>0</v>
      </c>
      <c r="L274" s="83">
        <v>0</v>
      </c>
      <c r="M274" s="83">
        <v>0</v>
      </c>
      <c r="N274" s="83">
        <v>0</v>
      </c>
      <c r="O274" s="83">
        <v>0</v>
      </c>
      <c r="P274" s="83">
        <v>0</v>
      </c>
      <c r="Q274" s="83">
        <v>0</v>
      </c>
      <c r="R274" s="83">
        <v>4</v>
      </c>
      <c r="S274" s="83">
        <v>0</v>
      </c>
      <c r="T274" s="83">
        <v>0</v>
      </c>
      <c r="U274" s="83">
        <v>0</v>
      </c>
      <c r="V274" s="83">
        <v>0</v>
      </c>
      <c r="W274" s="83">
        <v>0</v>
      </c>
      <c r="X274" s="83">
        <v>0</v>
      </c>
      <c r="Y274" s="83">
        <v>0</v>
      </c>
      <c r="Z274" s="83">
        <v>0</v>
      </c>
      <c r="AA274" s="83">
        <v>0</v>
      </c>
      <c r="AB274" s="83">
        <v>2</v>
      </c>
      <c r="AC274" s="83">
        <v>0</v>
      </c>
      <c r="AD274" s="83">
        <v>0</v>
      </c>
      <c r="AE274" s="83">
        <v>0</v>
      </c>
      <c r="AF274" s="83">
        <v>0</v>
      </c>
      <c r="AG274" s="83">
        <v>0</v>
      </c>
      <c r="AH274" s="83">
        <v>0</v>
      </c>
      <c r="AI274" s="83">
        <v>0</v>
      </c>
      <c r="AJ274" s="83">
        <v>0</v>
      </c>
      <c r="AK274" s="83">
        <v>0</v>
      </c>
      <c r="AL274" s="83">
        <v>0</v>
      </c>
      <c r="AM274" s="83">
        <v>0</v>
      </c>
      <c r="AN274" s="83">
        <v>0</v>
      </c>
      <c r="AO274" s="83">
        <v>0</v>
      </c>
      <c r="AP274" s="83">
        <v>0</v>
      </c>
      <c r="AQ274" s="83">
        <v>0</v>
      </c>
      <c r="AR274" s="83">
        <v>0</v>
      </c>
      <c r="AS274" s="83">
        <v>0</v>
      </c>
      <c r="AT274" s="83">
        <v>0</v>
      </c>
      <c r="AU274" s="83">
        <v>0</v>
      </c>
      <c r="AV274" s="83">
        <v>0</v>
      </c>
      <c r="AW274" s="83">
        <v>0</v>
      </c>
      <c r="AX274" s="83">
        <v>0</v>
      </c>
      <c r="AY274" s="83">
        <v>0</v>
      </c>
      <c r="AZ274" s="83">
        <v>0</v>
      </c>
      <c r="BA274" s="83">
        <v>0</v>
      </c>
      <c r="BB274" s="83">
        <v>0</v>
      </c>
      <c r="BC274" s="83">
        <v>0</v>
      </c>
      <c r="BD274" s="83">
        <v>0</v>
      </c>
      <c r="BE274" s="83">
        <v>0</v>
      </c>
      <c r="BF274" s="83">
        <v>0</v>
      </c>
      <c r="BG274" s="83">
        <v>0</v>
      </c>
    </row>
    <row r="275" spans="2:59" ht="21" x14ac:dyDescent="0.25">
      <c r="B275" s="260" t="s">
        <v>607</v>
      </c>
      <c r="C275" s="75" t="s">
        <v>616</v>
      </c>
      <c r="D275" s="83">
        <v>0</v>
      </c>
      <c r="E275" s="119">
        <v>0</v>
      </c>
      <c r="F275" s="83">
        <v>0</v>
      </c>
      <c r="G275" s="83">
        <v>0</v>
      </c>
      <c r="H275" s="83">
        <v>0</v>
      </c>
      <c r="I275" s="83">
        <v>0</v>
      </c>
      <c r="J275" s="83">
        <v>0</v>
      </c>
      <c r="K275" s="83">
        <v>0</v>
      </c>
      <c r="L275" s="83">
        <v>0</v>
      </c>
      <c r="M275" s="83">
        <v>0</v>
      </c>
      <c r="N275" s="83">
        <v>0</v>
      </c>
      <c r="O275" s="83">
        <v>0</v>
      </c>
      <c r="P275" s="83">
        <v>0</v>
      </c>
      <c r="Q275" s="83">
        <v>0</v>
      </c>
      <c r="R275" s="83">
        <v>0</v>
      </c>
      <c r="S275" s="83">
        <v>0</v>
      </c>
      <c r="T275" s="83">
        <v>0</v>
      </c>
      <c r="U275" s="83">
        <v>0</v>
      </c>
      <c r="V275" s="83">
        <v>0</v>
      </c>
      <c r="W275" s="83">
        <v>0</v>
      </c>
      <c r="X275" s="83">
        <v>0</v>
      </c>
      <c r="Y275" s="83">
        <v>0</v>
      </c>
      <c r="Z275" s="83">
        <v>0</v>
      </c>
      <c r="AA275" s="83">
        <v>0</v>
      </c>
      <c r="AB275" s="83">
        <v>0</v>
      </c>
      <c r="AC275" s="83">
        <v>0</v>
      </c>
      <c r="AD275" s="83">
        <v>0</v>
      </c>
      <c r="AE275" s="83">
        <v>0</v>
      </c>
      <c r="AF275" s="83">
        <v>0</v>
      </c>
      <c r="AG275" s="83">
        <v>0</v>
      </c>
      <c r="AH275" s="83">
        <v>0</v>
      </c>
      <c r="AI275" s="83">
        <v>0</v>
      </c>
      <c r="AJ275" s="83">
        <v>0</v>
      </c>
      <c r="AK275" s="83">
        <v>0</v>
      </c>
      <c r="AL275" s="83">
        <v>0</v>
      </c>
      <c r="AM275" s="83">
        <v>0</v>
      </c>
      <c r="AN275" s="83">
        <v>0</v>
      </c>
      <c r="AO275" s="83">
        <v>0</v>
      </c>
      <c r="AP275" s="83">
        <v>0</v>
      </c>
      <c r="AQ275" s="83">
        <v>0</v>
      </c>
      <c r="AR275" s="83">
        <v>0</v>
      </c>
      <c r="AS275" s="83">
        <v>0</v>
      </c>
      <c r="AT275" s="83">
        <v>0</v>
      </c>
      <c r="AU275" s="83">
        <v>0</v>
      </c>
      <c r="AV275" s="83">
        <v>0</v>
      </c>
      <c r="AW275" s="83">
        <v>0</v>
      </c>
      <c r="AX275" s="83">
        <v>0</v>
      </c>
      <c r="AY275" s="83">
        <v>0</v>
      </c>
      <c r="AZ275" s="83">
        <v>0</v>
      </c>
      <c r="BA275" s="83">
        <v>0</v>
      </c>
      <c r="BB275" s="83">
        <v>0</v>
      </c>
      <c r="BC275" s="83">
        <v>0</v>
      </c>
      <c r="BD275" s="83">
        <v>0</v>
      </c>
      <c r="BE275" s="83">
        <v>0</v>
      </c>
      <c r="BF275" s="83">
        <v>0</v>
      </c>
      <c r="BG275" s="83">
        <v>0</v>
      </c>
    </row>
    <row r="276" spans="2:59" ht="21" x14ac:dyDescent="0.25">
      <c r="B276" s="260" t="s">
        <v>609</v>
      </c>
      <c r="C276" s="75" t="s">
        <v>617</v>
      </c>
      <c r="D276" s="83">
        <v>0</v>
      </c>
      <c r="E276" s="119">
        <v>0</v>
      </c>
      <c r="F276" s="83">
        <v>0</v>
      </c>
      <c r="G276" s="83">
        <v>0</v>
      </c>
      <c r="H276" s="83">
        <v>0</v>
      </c>
      <c r="I276" s="83">
        <v>0</v>
      </c>
      <c r="J276" s="83">
        <v>0</v>
      </c>
      <c r="K276" s="83">
        <v>0</v>
      </c>
      <c r="L276" s="83">
        <v>0</v>
      </c>
      <c r="M276" s="83">
        <v>0</v>
      </c>
      <c r="N276" s="83">
        <v>0</v>
      </c>
      <c r="O276" s="83">
        <v>0</v>
      </c>
      <c r="P276" s="83">
        <v>0</v>
      </c>
      <c r="Q276" s="83">
        <v>0</v>
      </c>
      <c r="R276" s="83">
        <v>0</v>
      </c>
      <c r="S276" s="83">
        <v>0</v>
      </c>
      <c r="T276" s="83">
        <v>0</v>
      </c>
      <c r="U276" s="83">
        <v>0</v>
      </c>
      <c r="V276" s="83">
        <v>0</v>
      </c>
      <c r="W276" s="83">
        <v>0</v>
      </c>
      <c r="X276" s="83">
        <v>0</v>
      </c>
      <c r="Y276" s="83">
        <v>0</v>
      </c>
      <c r="Z276" s="83">
        <v>0</v>
      </c>
      <c r="AA276" s="83">
        <v>0</v>
      </c>
      <c r="AB276" s="83">
        <v>0</v>
      </c>
      <c r="AC276" s="83">
        <v>0</v>
      </c>
      <c r="AD276" s="83">
        <v>0</v>
      </c>
      <c r="AE276" s="83">
        <v>0</v>
      </c>
      <c r="AF276" s="83">
        <v>0</v>
      </c>
      <c r="AG276" s="83">
        <v>0</v>
      </c>
      <c r="AH276" s="83">
        <v>0</v>
      </c>
      <c r="AI276" s="83">
        <v>0</v>
      </c>
      <c r="AJ276" s="83">
        <v>0</v>
      </c>
      <c r="AK276" s="83">
        <v>0</v>
      </c>
      <c r="AL276" s="83">
        <v>0</v>
      </c>
      <c r="AM276" s="83">
        <v>0</v>
      </c>
      <c r="AN276" s="83">
        <v>0</v>
      </c>
      <c r="AO276" s="83">
        <v>0</v>
      </c>
      <c r="AP276" s="83">
        <v>0</v>
      </c>
      <c r="AQ276" s="83">
        <v>0</v>
      </c>
      <c r="AR276" s="83">
        <v>0</v>
      </c>
      <c r="AS276" s="83">
        <v>0</v>
      </c>
      <c r="AT276" s="83">
        <v>0</v>
      </c>
      <c r="AU276" s="83">
        <v>0</v>
      </c>
      <c r="AV276" s="83">
        <v>0</v>
      </c>
      <c r="AW276" s="83">
        <v>0</v>
      </c>
      <c r="AX276" s="83">
        <v>0</v>
      </c>
      <c r="AY276" s="83">
        <v>0</v>
      </c>
      <c r="AZ276" s="83">
        <v>0</v>
      </c>
      <c r="BA276" s="83">
        <v>0</v>
      </c>
      <c r="BB276" s="83">
        <v>0</v>
      </c>
      <c r="BC276" s="83">
        <v>0</v>
      </c>
      <c r="BD276" s="83">
        <v>0</v>
      </c>
      <c r="BE276" s="83">
        <v>0</v>
      </c>
      <c r="BF276" s="83">
        <v>0</v>
      </c>
      <c r="BG276" s="83">
        <v>0</v>
      </c>
    </row>
    <row r="277" spans="2:59" ht="31.5" x14ac:dyDescent="0.25">
      <c r="B277" s="260" t="s">
        <v>812</v>
      </c>
      <c r="C277" s="75" t="s">
        <v>618</v>
      </c>
      <c r="D277" s="83">
        <v>11</v>
      </c>
      <c r="E277" s="119">
        <v>3</v>
      </c>
      <c r="F277" s="83">
        <v>4</v>
      </c>
      <c r="G277" s="83">
        <v>4</v>
      </c>
      <c r="H277" s="83">
        <v>9</v>
      </c>
      <c r="I277" s="83">
        <v>19</v>
      </c>
      <c r="J277" s="83">
        <v>0</v>
      </c>
      <c r="K277" s="83">
        <v>0</v>
      </c>
      <c r="L277" s="83">
        <v>0</v>
      </c>
      <c r="M277" s="83">
        <v>0</v>
      </c>
      <c r="N277" s="83">
        <v>0</v>
      </c>
      <c r="O277" s="83">
        <v>0</v>
      </c>
      <c r="P277" s="83">
        <v>1</v>
      </c>
      <c r="Q277" s="83">
        <v>1</v>
      </c>
      <c r="R277" s="83">
        <v>3</v>
      </c>
      <c r="S277" s="83">
        <v>0</v>
      </c>
      <c r="T277" s="83">
        <v>0</v>
      </c>
      <c r="U277" s="83">
        <v>0</v>
      </c>
      <c r="V277" s="83">
        <v>0</v>
      </c>
      <c r="W277" s="83">
        <v>0</v>
      </c>
      <c r="X277" s="83">
        <v>0</v>
      </c>
      <c r="Y277" s="83">
        <v>0</v>
      </c>
      <c r="Z277" s="83">
        <v>0</v>
      </c>
      <c r="AA277" s="83">
        <v>0</v>
      </c>
      <c r="AB277" s="83">
        <v>2</v>
      </c>
      <c r="AC277" s="83">
        <v>0</v>
      </c>
      <c r="AD277" s="83">
        <v>0</v>
      </c>
      <c r="AE277" s="83">
        <v>0</v>
      </c>
      <c r="AF277" s="83">
        <v>0</v>
      </c>
      <c r="AG277" s="83">
        <v>0</v>
      </c>
      <c r="AH277" s="83">
        <v>0</v>
      </c>
      <c r="AI277" s="83">
        <v>0</v>
      </c>
      <c r="AJ277" s="83">
        <v>0</v>
      </c>
      <c r="AK277" s="83">
        <v>0</v>
      </c>
      <c r="AL277" s="83">
        <v>0</v>
      </c>
      <c r="AM277" s="83">
        <v>4</v>
      </c>
      <c r="AN277" s="83">
        <v>0</v>
      </c>
      <c r="AO277" s="83">
        <v>0</v>
      </c>
      <c r="AP277" s="83">
        <v>0</v>
      </c>
      <c r="AQ277" s="83">
        <v>0</v>
      </c>
      <c r="AR277" s="83">
        <v>0</v>
      </c>
      <c r="AS277" s="83">
        <v>0</v>
      </c>
      <c r="AT277" s="83">
        <v>3</v>
      </c>
      <c r="AU277" s="83">
        <v>2</v>
      </c>
      <c r="AV277" s="83">
        <v>2</v>
      </c>
      <c r="AW277" s="83">
        <v>1</v>
      </c>
      <c r="AX277" s="83">
        <v>1</v>
      </c>
      <c r="AY277" s="83">
        <v>0</v>
      </c>
      <c r="AZ277" s="83">
        <v>0</v>
      </c>
      <c r="BA277" s="83">
        <v>0</v>
      </c>
      <c r="BB277" s="83">
        <v>0</v>
      </c>
      <c r="BC277" s="83">
        <v>2</v>
      </c>
      <c r="BD277" s="83">
        <v>0</v>
      </c>
      <c r="BE277" s="83">
        <v>1</v>
      </c>
      <c r="BF277" s="83">
        <v>2</v>
      </c>
      <c r="BG277" s="83">
        <v>14</v>
      </c>
    </row>
    <row r="278" spans="2:59" ht="21" x14ac:dyDescent="0.25">
      <c r="B278" s="260" t="s">
        <v>811</v>
      </c>
      <c r="C278" s="75" t="s">
        <v>619</v>
      </c>
      <c r="D278" s="83">
        <v>0</v>
      </c>
      <c r="E278" s="119">
        <v>0</v>
      </c>
      <c r="F278" s="83">
        <v>0</v>
      </c>
      <c r="G278" s="83">
        <v>0</v>
      </c>
      <c r="H278" s="83">
        <v>0</v>
      </c>
      <c r="I278" s="83">
        <v>0</v>
      </c>
      <c r="J278" s="83">
        <v>0</v>
      </c>
      <c r="K278" s="83">
        <v>0</v>
      </c>
      <c r="L278" s="83">
        <v>0</v>
      </c>
      <c r="M278" s="83">
        <v>0</v>
      </c>
      <c r="N278" s="83">
        <v>0</v>
      </c>
      <c r="O278" s="83">
        <v>0</v>
      </c>
      <c r="P278" s="83">
        <v>0</v>
      </c>
      <c r="Q278" s="83">
        <v>0</v>
      </c>
      <c r="R278" s="83">
        <v>0</v>
      </c>
      <c r="S278" s="83">
        <v>0</v>
      </c>
      <c r="T278" s="83">
        <v>0</v>
      </c>
      <c r="U278" s="83">
        <v>0</v>
      </c>
      <c r="V278" s="83">
        <v>0</v>
      </c>
      <c r="W278" s="83">
        <v>0</v>
      </c>
      <c r="X278" s="83">
        <v>0</v>
      </c>
      <c r="Y278" s="83">
        <v>0</v>
      </c>
      <c r="Z278" s="83">
        <v>0</v>
      </c>
      <c r="AA278" s="83">
        <v>0</v>
      </c>
      <c r="AB278" s="83">
        <v>0</v>
      </c>
      <c r="AC278" s="83">
        <v>0</v>
      </c>
      <c r="AD278" s="83">
        <v>0</v>
      </c>
      <c r="AE278" s="83">
        <v>0</v>
      </c>
      <c r="AF278" s="83">
        <v>0</v>
      </c>
      <c r="AG278" s="83">
        <v>0</v>
      </c>
      <c r="AH278" s="83">
        <v>0</v>
      </c>
      <c r="AI278" s="83">
        <v>0</v>
      </c>
      <c r="AJ278" s="83">
        <v>0</v>
      </c>
      <c r="AK278" s="83">
        <v>0</v>
      </c>
      <c r="AL278" s="83">
        <v>0</v>
      </c>
      <c r="AM278" s="83">
        <v>0</v>
      </c>
      <c r="AN278" s="83">
        <v>0</v>
      </c>
      <c r="AO278" s="83">
        <v>0</v>
      </c>
      <c r="AP278" s="83">
        <v>0</v>
      </c>
      <c r="AQ278" s="83">
        <v>0</v>
      </c>
      <c r="AR278" s="83">
        <v>0</v>
      </c>
      <c r="AS278" s="83">
        <v>0</v>
      </c>
      <c r="AT278" s="83">
        <v>0</v>
      </c>
      <c r="AU278" s="83">
        <v>0</v>
      </c>
      <c r="AV278" s="83">
        <v>0</v>
      </c>
      <c r="AW278" s="83">
        <v>0</v>
      </c>
      <c r="AX278" s="83">
        <v>0</v>
      </c>
      <c r="AY278" s="83">
        <v>0</v>
      </c>
      <c r="AZ278" s="83">
        <v>0</v>
      </c>
      <c r="BA278" s="83">
        <v>0</v>
      </c>
      <c r="BB278" s="83">
        <v>0</v>
      </c>
      <c r="BC278" s="83">
        <v>0</v>
      </c>
      <c r="BD278" s="83">
        <v>0</v>
      </c>
      <c r="BE278" s="83">
        <v>0</v>
      </c>
      <c r="BF278" s="83">
        <v>0</v>
      </c>
      <c r="BG278" s="83">
        <v>0</v>
      </c>
    </row>
    <row r="279" spans="2:59" ht="21" x14ac:dyDescent="0.25">
      <c r="B279" s="260" t="s">
        <v>813</v>
      </c>
      <c r="C279" s="75" t="s">
        <v>620</v>
      </c>
      <c r="D279" s="83">
        <v>9</v>
      </c>
      <c r="E279" s="119">
        <v>0</v>
      </c>
      <c r="F279" s="83">
        <v>7</v>
      </c>
      <c r="G279" s="83">
        <v>2</v>
      </c>
      <c r="H279" s="83">
        <v>6</v>
      </c>
      <c r="I279" s="83">
        <v>0</v>
      </c>
      <c r="J279" s="83">
        <v>0</v>
      </c>
      <c r="K279" s="83">
        <v>0</v>
      </c>
      <c r="L279" s="83">
        <v>0</v>
      </c>
      <c r="M279" s="83">
        <v>0</v>
      </c>
      <c r="N279" s="83">
        <v>0</v>
      </c>
      <c r="O279" s="83">
        <v>0</v>
      </c>
      <c r="P279" s="83">
        <v>1</v>
      </c>
      <c r="Q279" s="83">
        <v>1</v>
      </c>
      <c r="R279" s="83">
        <v>6</v>
      </c>
      <c r="S279" s="83">
        <v>0</v>
      </c>
      <c r="T279" s="83">
        <v>0</v>
      </c>
      <c r="U279" s="83">
        <v>0</v>
      </c>
      <c r="V279" s="83">
        <v>0</v>
      </c>
      <c r="W279" s="83">
        <v>0</v>
      </c>
      <c r="X279" s="83">
        <v>0</v>
      </c>
      <c r="Y279" s="83">
        <v>0</v>
      </c>
      <c r="Z279" s="83">
        <v>0</v>
      </c>
      <c r="AA279" s="83">
        <v>1</v>
      </c>
      <c r="AB279" s="83">
        <v>0</v>
      </c>
      <c r="AC279" s="83">
        <v>0</v>
      </c>
      <c r="AD279" s="83">
        <v>0</v>
      </c>
      <c r="AE279" s="83">
        <v>0</v>
      </c>
      <c r="AF279" s="83">
        <v>0</v>
      </c>
      <c r="AG279" s="83">
        <v>0</v>
      </c>
      <c r="AH279" s="83">
        <v>0</v>
      </c>
      <c r="AI279" s="83">
        <v>0</v>
      </c>
      <c r="AJ279" s="83">
        <v>0</v>
      </c>
      <c r="AK279" s="83">
        <v>0</v>
      </c>
      <c r="AL279" s="83">
        <v>0</v>
      </c>
      <c r="AM279" s="83">
        <v>0</v>
      </c>
      <c r="AN279" s="83">
        <v>0</v>
      </c>
      <c r="AO279" s="83">
        <v>5</v>
      </c>
      <c r="AP279" s="83">
        <v>0</v>
      </c>
      <c r="AQ279" s="83">
        <v>0</v>
      </c>
      <c r="AR279" s="83">
        <v>0</v>
      </c>
      <c r="AS279" s="83">
        <v>0</v>
      </c>
      <c r="AT279" s="83">
        <v>1</v>
      </c>
      <c r="AU279" s="83">
        <v>0</v>
      </c>
      <c r="AV279" s="83">
        <v>0</v>
      </c>
      <c r="AW279" s="83">
        <v>0</v>
      </c>
      <c r="AX279" s="83">
        <v>0</v>
      </c>
      <c r="AY279" s="83">
        <v>0</v>
      </c>
      <c r="AZ279" s="83">
        <v>0</v>
      </c>
      <c r="BA279" s="83">
        <v>0</v>
      </c>
      <c r="BB279" s="83">
        <v>0</v>
      </c>
      <c r="BC279" s="83">
        <v>0</v>
      </c>
      <c r="BD279" s="83">
        <v>0</v>
      </c>
      <c r="BE279" s="83">
        <v>0</v>
      </c>
      <c r="BF279" s="83">
        <v>0</v>
      </c>
      <c r="BG279" s="83">
        <v>0</v>
      </c>
    </row>
  </sheetData>
  <sheetProtection password="8382" sheet="1" objects="1" scenarios="1"/>
  <mergeCells count="21">
    <mergeCell ref="BJ3:BJ6"/>
    <mergeCell ref="D4:I5"/>
    <mergeCell ref="J4:N5"/>
    <mergeCell ref="O4:S5"/>
    <mergeCell ref="T4:X5"/>
    <mergeCell ref="Y4:AC5"/>
    <mergeCell ref="AD4:AH5"/>
    <mergeCell ref="AI4:AM5"/>
    <mergeCell ref="AN4:AR5"/>
    <mergeCell ref="AS4:AW5"/>
    <mergeCell ref="AX4:BB5"/>
    <mergeCell ref="BC4:BG5"/>
    <mergeCell ref="A1:A125"/>
    <mergeCell ref="B1:AH1"/>
    <mergeCell ref="BH1:BH125"/>
    <mergeCell ref="Y2:AH2"/>
    <mergeCell ref="AZ2:BG2"/>
    <mergeCell ref="B3:B6"/>
    <mergeCell ref="C3:C6"/>
    <mergeCell ref="D3:AH3"/>
    <mergeCell ref="AI3:BG3"/>
  </mergeCells>
  <dataValidations count="2">
    <dataValidation type="whole" operator="greaterThanOrEqual" allowBlank="1" showInputMessage="1" showErrorMessage="1" sqref="G8:I224 J8:BG229">
      <formula1>0</formula1>
      <formula2>0</formula2>
    </dataValidation>
    <dataValidation type="whole" allowBlank="1" showInputMessage="1" showErrorMessage="1" sqref="E8:E223 D8:D229">
      <formula1>1</formula1>
      <formula2>1</formula2>
    </dataValidation>
  </dataValidations>
  <pageMargins left="0.23611111111111099" right="0.23611111111111099" top="0.59027777777777801" bottom="0.39374999999999999" header="0.51180555555555496" footer="0.51180555555555496"/>
  <pageSetup paperSize="9" scale="41" firstPageNumber="0" fitToHeight="15" pageOrder="overThenDown" orientation="landscape" r:id="rId1"/>
  <colBreaks count="1" manualBreakCount="1">
    <brk id="3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51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512</vt:i4>
      </vt:variant>
    </vt:vector>
  </HeadingPairs>
  <TitlesOfParts>
    <vt:vector size="533" baseType="lpstr">
      <vt:lpstr>Раздел0</vt:lpstr>
      <vt:lpstr>Раздел1</vt:lpstr>
      <vt:lpstr>Раздел2</vt:lpstr>
      <vt:lpstr>Раздел3</vt:lpstr>
      <vt:lpstr>Раздел4</vt:lpstr>
      <vt:lpstr>Раздел5</vt:lpstr>
      <vt:lpstr>Раздел6</vt:lpstr>
      <vt:lpstr>Раздел7</vt:lpstr>
      <vt:lpstr>Раздел8</vt:lpstr>
      <vt:lpstr>Раздел9</vt:lpstr>
      <vt:lpstr>Раздел10</vt:lpstr>
      <vt:lpstr>Раздел11</vt:lpstr>
      <vt:lpstr>Раздел12</vt:lpstr>
      <vt:lpstr>Раздел13</vt:lpstr>
      <vt:lpstr>РазделЗап6</vt:lpstr>
      <vt:lpstr>РазделЗап9</vt:lpstr>
      <vt:lpstr>РазделЗап8</vt:lpstr>
      <vt:lpstr>РазделЗап7</vt:lpstr>
      <vt:lpstr>РазделЗап5</vt:lpstr>
      <vt:lpstr>РазделЗап</vt:lpstr>
      <vt:lpstr>РазделЗап3</vt:lpstr>
      <vt:lpstr>РазделЗап!З2_табл_тело</vt:lpstr>
      <vt:lpstr>З2_табл_тело</vt:lpstr>
      <vt:lpstr>Раздел12!Заголовки_для_печати</vt:lpstr>
      <vt:lpstr>Раздел2!Заголовки_для_печати</vt:lpstr>
      <vt:lpstr>Раздел3!Заголовки_для_печати</vt:lpstr>
      <vt:lpstr>Раздел5!Заголовки_для_печати</vt:lpstr>
      <vt:lpstr>Раздел6!Заголовки_для_печати</vt:lpstr>
      <vt:lpstr>Раздел7!Заголовки_для_печати</vt:lpstr>
      <vt:lpstr>Раздел8!Заголовки_для_печати</vt:lpstr>
      <vt:lpstr>Раздел9!Заголовки_для_печати</vt:lpstr>
      <vt:lpstr>РазделЗап!Заголовки_для_печати</vt:lpstr>
      <vt:lpstr>РазделЗап3!Заголовки_для_печати</vt:lpstr>
      <vt:lpstr>РазделЗап5!Заголовки_для_печати</vt:lpstr>
      <vt:lpstr>РазделЗап6!Заголовки_для_печати</vt:lpstr>
      <vt:lpstr>РазделЗап7!Заголовки_для_печати</vt:lpstr>
      <vt:lpstr>РазделЗап8!Заголовки_для_печати</vt:lpstr>
      <vt:lpstr>РазделЗап9!Заголовки_для_печати</vt:lpstr>
      <vt:lpstr>Раздел10!Область_печати</vt:lpstr>
      <vt:lpstr>Раздел11!Область_печати</vt:lpstr>
      <vt:lpstr>Раздел12!Область_печати</vt:lpstr>
      <vt:lpstr>Раздел13!Область_печати</vt:lpstr>
      <vt:lpstr>Раздел2!Область_печати</vt:lpstr>
      <vt:lpstr>Раздел3!Область_печати</vt:lpstr>
      <vt:lpstr>Раздел5!Область_печати</vt:lpstr>
      <vt:lpstr>Раздел7!Область_печати</vt:lpstr>
      <vt:lpstr>Раздел8!Область_печати</vt:lpstr>
      <vt:lpstr>Раздел9!Область_печати</vt:lpstr>
      <vt:lpstr>РазделЗап!Область_печати</vt:lpstr>
      <vt:lpstr>РазделЗап3!Область_печати</vt:lpstr>
      <vt:lpstr>РазделЗап5!Область_печати</vt:lpstr>
      <vt:lpstr>РазделЗап7!Область_печати</vt:lpstr>
      <vt:lpstr>РазделЗап8!Область_печати</vt:lpstr>
      <vt:lpstr>РазделЗап9!Область_печати</vt:lpstr>
      <vt:lpstr>Раздел0!Р0</vt:lpstr>
      <vt:lpstr>Раздел0!Р0_данные</vt:lpstr>
      <vt:lpstr>Раздел0!Р0_реквизиты</vt:lpstr>
      <vt:lpstr>Раздел0!Р0_реквизиты_адрес</vt:lpstr>
      <vt:lpstr>Раздел0!Р0_реквизиты_организация</vt:lpstr>
      <vt:lpstr>Раздел0!Р0_табл</vt:lpstr>
      <vt:lpstr>Раздел0!Р0_табл_тело</vt:lpstr>
      <vt:lpstr>Раздел0!Р0_табл_шапка</vt:lpstr>
      <vt:lpstr>Раздел0!Р0_табл_шапка_гр01</vt:lpstr>
      <vt:lpstr>Раздел0!Р0_табл_шапка_гр02</vt:lpstr>
      <vt:lpstr>Раздел0!Р0_табл_шапка_гр03</vt:lpstr>
      <vt:lpstr>Раздел0!Р0_табл_шапка_гр04</vt:lpstr>
      <vt:lpstr>Р1</vt:lpstr>
      <vt:lpstr>Р1_данные</vt:lpstr>
      <vt:lpstr>Р1_табл</vt:lpstr>
      <vt:lpstr>Р1_табл_тело</vt:lpstr>
      <vt:lpstr>Р1_табл_шапка</vt:lpstr>
      <vt:lpstr>Р1_табл_шапка_гр01</vt:lpstr>
      <vt:lpstr>Р1_табл_шапка_гр02</vt:lpstr>
      <vt:lpstr>Р1_табл_шапка_гр03</vt:lpstr>
      <vt:lpstr>Р1_табл_шапка_гр06</vt:lpstr>
      <vt:lpstr>Р1_табл_шапка_гр07</vt:lpstr>
      <vt:lpstr>Р1_табл_шапка_гр08</vt:lpstr>
      <vt:lpstr>Р10</vt:lpstr>
      <vt:lpstr>Р10_данные</vt:lpstr>
      <vt:lpstr>Р10_табл</vt:lpstr>
      <vt:lpstr>Р10_табл_тело</vt:lpstr>
      <vt:lpstr>Р10_табл_шапка</vt:lpstr>
      <vt:lpstr>Р10_табл_шапка_гр01</vt:lpstr>
      <vt:lpstr>Р10_табл_шапка_гр02</vt:lpstr>
      <vt:lpstr>Р10_табл_шапка_гр03</vt:lpstr>
      <vt:lpstr>Р10_табл_шапка_гр04</vt:lpstr>
      <vt:lpstr>Р10_табл_шапка_гр05</vt:lpstr>
      <vt:lpstr>Р10_табл_шапка_гр06</vt:lpstr>
      <vt:lpstr>Р10_табл_шапка_гр07</vt:lpstr>
      <vt:lpstr>Р10_табл_шапка_гр08</vt:lpstr>
      <vt:lpstr>Р10_табл_шапка_гр09</vt:lpstr>
      <vt:lpstr>Р10_табл_шапка_гр10</vt:lpstr>
      <vt:lpstr>Р10_табл_шапка_гр11</vt:lpstr>
      <vt:lpstr>Р10_табл_шапка_гр12</vt:lpstr>
      <vt:lpstr>Р10_табл_шапка_гр13</vt:lpstr>
      <vt:lpstr>Р10_табл_шапка_гр14</vt:lpstr>
      <vt:lpstr>Раздел12!Р11</vt:lpstr>
      <vt:lpstr>Раздел12!Р11_данные</vt:lpstr>
      <vt:lpstr>Раздел12!Р11_табл</vt:lpstr>
      <vt:lpstr>Раздел12!Р11_табл_тело</vt:lpstr>
      <vt:lpstr>Раздел12!Р11_табл_шапка</vt:lpstr>
      <vt:lpstr>Раздел12!Р11_табл_шапка_гр01</vt:lpstr>
      <vt:lpstr>Раздел12!Р11_табл_шапка_гр02</vt:lpstr>
      <vt:lpstr>Раздел12!Р11_табл_шапка_гр03</vt:lpstr>
      <vt:lpstr>Раздел12!Р11_табл_шапка_гр04</vt:lpstr>
      <vt:lpstr>Раздел12!Р11_табл_шапка_гр05</vt:lpstr>
      <vt:lpstr>Раздел12!Р11_табл_шапка_гр06</vt:lpstr>
      <vt:lpstr>Раздел12!Р11_табл_шапка_гр07</vt:lpstr>
      <vt:lpstr>Раздел12!Р11_табл_шапка_гр08</vt:lpstr>
      <vt:lpstr>Раздел12!Р11_табл_шапка_гр09</vt:lpstr>
      <vt:lpstr>Раздел12!Р11_табл_шапка_гр10</vt:lpstr>
      <vt:lpstr>Раздел12!Р11_табл_шапка_гр11</vt:lpstr>
      <vt:lpstr>Раздел12!Р11_табл_шапка_гр12</vt:lpstr>
      <vt:lpstr>Раздел12!Р11_табл_шапка_гр13</vt:lpstr>
      <vt:lpstr>Раздел13!Р12</vt:lpstr>
      <vt:lpstr>Раздел13!Р12_данные</vt:lpstr>
      <vt:lpstr>Раздел13!Р12_реквизиты</vt:lpstr>
      <vt:lpstr>Раздел13!Р12_реквизиты_должность</vt:lpstr>
      <vt:lpstr>Раздел13!Р12_реквизиты_телефон</vt:lpstr>
      <vt:lpstr>Раздел13!Р12_табл</vt:lpstr>
      <vt:lpstr>Раздел13!Р12_табл_тело</vt:lpstr>
      <vt:lpstr>Раздел13!Р12_табл_шапка</vt:lpstr>
      <vt:lpstr>Раздел13!Р12_табл_шапка_гр01</vt:lpstr>
      <vt:lpstr>Раздел13!Р12_табл_шапка_гр02</vt:lpstr>
      <vt:lpstr>Раздел13!Р12_табл_шапка_гр04</vt:lpstr>
      <vt:lpstr>РазделЗап!Р2</vt:lpstr>
      <vt:lpstr>Р2</vt:lpstr>
      <vt:lpstr>РазделЗап!Р2_данные</vt:lpstr>
      <vt:lpstr>Р2_данные</vt:lpstr>
      <vt:lpstr>РазделЗап!Р2_табл</vt:lpstr>
      <vt:lpstr>Р2_табл</vt:lpstr>
      <vt:lpstr>РазделЗап!Р2_табл_шапка</vt:lpstr>
      <vt:lpstr>Р2_табл_шапка</vt:lpstr>
      <vt:lpstr>РазделЗап!Р2_табл_шапка_гр01</vt:lpstr>
      <vt:lpstr>Р2_табл_шапка_гр01</vt:lpstr>
      <vt:lpstr>РазделЗап!Р2_табл_шапка_гр02</vt:lpstr>
      <vt:lpstr>Р2_табл_шапка_гр02</vt:lpstr>
      <vt:lpstr>РазделЗап!Р2_табл_шапка_гр04</vt:lpstr>
      <vt:lpstr>Р2_табл_шапка_гр04</vt:lpstr>
      <vt:lpstr>РазделЗап!Р2_табл_шапка_гр05</vt:lpstr>
      <vt:lpstr>Р2_табл_шапка_гр05</vt:lpstr>
      <vt:lpstr>РазделЗап!Р2_табл_шапка_гр06</vt:lpstr>
      <vt:lpstr>Р2_табл_шапка_гр06</vt:lpstr>
      <vt:lpstr>РазделЗап!Р2_табл_шапка_гр07</vt:lpstr>
      <vt:lpstr>Р2_табл_шапка_гр07</vt:lpstr>
      <vt:lpstr>РазделЗап!Р2_табл_шапка_гр08</vt:lpstr>
      <vt:lpstr>Р2_табл_шапка_гр08</vt:lpstr>
      <vt:lpstr>РазделЗап!Р2_табл_шапка_гр09</vt:lpstr>
      <vt:lpstr>Р2_табл_шапка_гр09</vt:lpstr>
      <vt:lpstr>РазделЗап!Р2_табл_шапка_гр10</vt:lpstr>
      <vt:lpstr>Р2_табл_шапка_гр10</vt:lpstr>
      <vt:lpstr>РазделЗап!Р2_табл_шапка_гр11</vt:lpstr>
      <vt:lpstr>Р2_табл_шапка_гр11</vt:lpstr>
      <vt:lpstr>РазделЗап!Р2_табл_шапка_гр12</vt:lpstr>
      <vt:lpstr>Р2_табл_шапка_гр12</vt:lpstr>
      <vt:lpstr>РазделЗап!Р2_табл_шапка_гр13</vt:lpstr>
      <vt:lpstr>Р2_табл_шапка_гр13</vt:lpstr>
      <vt:lpstr>РазделЗап!Р2_табл_шапка_гр14</vt:lpstr>
      <vt:lpstr>Р2_табл_шапка_гр14</vt:lpstr>
      <vt:lpstr>РазделЗап!Р2_табл_шапка_гр15</vt:lpstr>
      <vt:lpstr>Р2_табл_шапка_гр15</vt:lpstr>
      <vt:lpstr>РазделЗап!Р2_табл_шапка_гр16</vt:lpstr>
      <vt:lpstr>Р2_табл_шапка_гр16</vt:lpstr>
      <vt:lpstr>РазделЗап!Р2_табл_шапка_гр18</vt:lpstr>
      <vt:lpstr>Р2_табл_шапка_гр18</vt:lpstr>
      <vt:lpstr>РазделЗап!Р2_табл_шапка_гр19</vt:lpstr>
      <vt:lpstr>Р2_табл_шапка_гр19</vt:lpstr>
      <vt:lpstr>РазделЗап3!Р3</vt:lpstr>
      <vt:lpstr>Р3</vt:lpstr>
      <vt:lpstr>РазделЗап3!Р3_данные</vt:lpstr>
      <vt:lpstr>Р3_данные</vt:lpstr>
      <vt:lpstr>РазделЗап3!Р3_табл</vt:lpstr>
      <vt:lpstr>Р3_табл</vt:lpstr>
      <vt:lpstr>РазделЗап3!Р3_табл_тело</vt:lpstr>
      <vt:lpstr>Р3_табл_тело</vt:lpstr>
      <vt:lpstr>РазделЗап3!Р3_табл_шапка</vt:lpstr>
      <vt:lpstr>Р3_табл_шапка</vt:lpstr>
      <vt:lpstr>РазделЗап3!Р3_табл_шапка_гр01</vt:lpstr>
      <vt:lpstr>Р3_табл_шапка_гр01</vt:lpstr>
      <vt:lpstr>РазделЗап3!Р3_табл_шапка_гр02</vt:lpstr>
      <vt:lpstr>Р3_табл_шапка_гр02</vt:lpstr>
      <vt:lpstr>РазделЗап3!Р3_табл_шапка_гр03</vt:lpstr>
      <vt:lpstr>Р3_табл_шапка_гр03</vt:lpstr>
      <vt:lpstr>РазделЗап3!Р3_табл_шапка_гр04</vt:lpstr>
      <vt:lpstr>Р3_табл_шапка_гр04</vt:lpstr>
      <vt:lpstr>РазделЗап3!Р3_табл_шапка_гр07</vt:lpstr>
      <vt:lpstr>Р3_табл_шапка_гр07</vt:lpstr>
      <vt:lpstr>РазделЗап3!Р3_табл_шапка_гр08</vt:lpstr>
      <vt:lpstr>Р3_табл_шапка_гр08</vt:lpstr>
      <vt:lpstr>РазделЗап3!Р3_табл_шапка_гр09</vt:lpstr>
      <vt:lpstr>Р3_табл_шапка_гр09</vt:lpstr>
      <vt:lpstr>РазделЗап3!Р3_табл_шапка_гр10</vt:lpstr>
      <vt:lpstr>Р3_табл_шапка_гр10</vt:lpstr>
      <vt:lpstr>РазделЗап3!Р3_табл_шапка_гр11</vt:lpstr>
      <vt:lpstr>Р3_табл_шапка_гр11</vt:lpstr>
      <vt:lpstr>РазделЗап3!Р3_табл_шапка_гр12</vt:lpstr>
      <vt:lpstr>Р3_табл_шапка_гр12</vt:lpstr>
      <vt:lpstr>РазделЗап3!Р3_табл_шапка_гр13</vt:lpstr>
      <vt:lpstr>Р3_табл_шапка_гр13</vt:lpstr>
      <vt:lpstr>РазделЗап3!Р3_табл_шапка_гр14</vt:lpstr>
      <vt:lpstr>Р3_табл_шапка_гр14</vt:lpstr>
      <vt:lpstr>РазделЗап3!Р3_табл_шапка_гр15</vt:lpstr>
      <vt:lpstr>Р3_табл_шапка_гр15</vt:lpstr>
      <vt:lpstr>РазделЗап3!Р3_табл_шапка_гр16</vt:lpstr>
      <vt:lpstr>Р3_табл_шапка_гр16</vt:lpstr>
      <vt:lpstr>РазделЗап3!Р3_табл_шапка_гр17</vt:lpstr>
      <vt:lpstr>Р3_табл_шапка_гр17</vt:lpstr>
      <vt:lpstr>РазделЗап5!Р4</vt:lpstr>
      <vt:lpstr>Р4</vt:lpstr>
      <vt:lpstr>РазделЗап5!Р4_данные</vt:lpstr>
      <vt:lpstr>Р4_данные</vt:lpstr>
      <vt:lpstr>РазделЗап5!Р4_табл</vt:lpstr>
      <vt:lpstr>Р4_табл</vt:lpstr>
      <vt:lpstr>РазделЗап5!Р4_табл_тело</vt:lpstr>
      <vt:lpstr>Р4_табл_тело</vt:lpstr>
      <vt:lpstr>РазделЗап5!Р4_табл_шапка</vt:lpstr>
      <vt:lpstr>Р4_табл_шапка</vt:lpstr>
      <vt:lpstr>РазделЗап5!Р4_табл_шапка_гр01</vt:lpstr>
      <vt:lpstr>Р4_табл_шапка_гр01</vt:lpstr>
      <vt:lpstr>РазделЗап5!Р4_табл_шапка_гр02</vt:lpstr>
      <vt:lpstr>Р4_табл_шапка_гр02</vt:lpstr>
      <vt:lpstr>РазделЗап5!Р4_табл_шапка_гр03</vt:lpstr>
      <vt:lpstr>Р4_табл_шапка_гр03</vt:lpstr>
      <vt:lpstr>РазделЗап5!Р4_табл_шапка_гр04</vt:lpstr>
      <vt:lpstr>Р4_табл_шапка_гр04</vt:lpstr>
      <vt:lpstr>РазделЗап5!Р4_табл_шапка_гр05</vt:lpstr>
      <vt:lpstr>Р4_табл_шапка_гр05</vt:lpstr>
      <vt:lpstr>РазделЗап5!Р4_табл_шапка_гр06</vt:lpstr>
      <vt:lpstr>Р4_табл_шапка_гр06</vt:lpstr>
      <vt:lpstr>РазделЗап5!Р4_табл_шапка_гр07</vt:lpstr>
      <vt:lpstr>Р4_табл_шапка_гр07</vt:lpstr>
      <vt:lpstr>РазделЗап5!Р4_табл_шапка_гр08</vt:lpstr>
      <vt:lpstr>Р4_табл_шапка_гр08</vt:lpstr>
      <vt:lpstr>РазделЗап5!Р4_табл_шапка_гр09</vt:lpstr>
      <vt:lpstr>Р4_табл_шапка_гр09</vt:lpstr>
      <vt:lpstr>РазделЗап5!Р4_табл_шапка_гр10</vt:lpstr>
      <vt:lpstr>Р4_табл_шапка_гр10</vt:lpstr>
      <vt:lpstr>РазделЗап5!Р4_табл_шапка_гр11</vt:lpstr>
      <vt:lpstr>Р4_табл_шапка_гр11</vt:lpstr>
      <vt:lpstr>РазделЗап5!Р4_табл_шапка_гр12</vt:lpstr>
      <vt:lpstr>Р4_табл_шапка_гр12</vt:lpstr>
      <vt:lpstr>РазделЗап5!Р4_табл_шапка_гр13</vt:lpstr>
      <vt:lpstr>Р4_табл_шапка_гр13</vt:lpstr>
      <vt:lpstr>РазделЗап5!Р4_табл_шапка_гр14</vt:lpstr>
      <vt:lpstr>Р4_табл_шапка_гр14</vt:lpstr>
      <vt:lpstr>РазделЗап5!Р4_табл_шапка_гр15</vt:lpstr>
      <vt:lpstr>Р4_табл_шапка_гр15</vt:lpstr>
      <vt:lpstr>РазделЗап5!Р4_табл_шапка_гр16</vt:lpstr>
      <vt:lpstr>Р4_табл_шапка_гр16</vt:lpstr>
      <vt:lpstr>РазделЗап5!Р4_табл_шапка_гр17</vt:lpstr>
      <vt:lpstr>Р4_табл_шапка_гр17</vt:lpstr>
      <vt:lpstr>РазделЗап5!Р4_табл_шапка_гр18</vt:lpstr>
      <vt:lpstr>Р4_табл_шапка_гр18</vt:lpstr>
      <vt:lpstr>РазделЗап5!Р4_табл_шапка_гр19</vt:lpstr>
      <vt:lpstr>Р4_табл_шапка_гр19</vt:lpstr>
      <vt:lpstr>РазделЗап5!Р4_табл_шапка_гр20</vt:lpstr>
      <vt:lpstr>Р4_табл_шапка_гр20</vt:lpstr>
      <vt:lpstr>РазделЗап6!Р5</vt:lpstr>
      <vt:lpstr>Р5</vt:lpstr>
      <vt:lpstr>РазделЗап6!Р5_данные</vt:lpstr>
      <vt:lpstr>Р5_данные</vt:lpstr>
      <vt:lpstr>РазделЗап6!Р5_табл</vt:lpstr>
      <vt:lpstr>Р5_табл</vt:lpstr>
      <vt:lpstr>РазделЗап6!Р5_табл_тело</vt:lpstr>
      <vt:lpstr>Р5_табл_тело</vt:lpstr>
      <vt:lpstr>РазделЗап6!Р5_табл_шапка</vt:lpstr>
      <vt:lpstr>Р5_табл_шапка</vt:lpstr>
      <vt:lpstr>РазделЗап6!Р5_табл_шапка_гр01</vt:lpstr>
      <vt:lpstr>Р5_табл_шапка_гр01</vt:lpstr>
      <vt:lpstr>РазделЗап6!Р5_табл_шапка_гр02</vt:lpstr>
      <vt:lpstr>Р5_табл_шапка_гр02</vt:lpstr>
      <vt:lpstr>РазделЗап6!Р5_табл_шапка_гр04</vt:lpstr>
      <vt:lpstr>Р5_табл_шапка_гр04</vt:lpstr>
      <vt:lpstr>РазделЗап6!Р5_табл_шапка_гр14</vt:lpstr>
      <vt:lpstr>Р5_табл_шапка_гр14</vt:lpstr>
      <vt:lpstr>РазделЗап6!Р5_табл_шапка_гр24</vt:lpstr>
      <vt:lpstr>Р5_табл_шапка_гр24</vt:lpstr>
      <vt:lpstr>РазделЗап6!Р5_табл_шапка_гр34</vt:lpstr>
      <vt:lpstr>Р5_табл_шапка_гр34</vt:lpstr>
      <vt:lpstr>РазделЗап6!Р5_табл_шапка_гр44</vt:lpstr>
      <vt:lpstr>Р5_табл_шапка_гр44</vt:lpstr>
      <vt:lpstr>РазделЗап6!Р5_табл_шапка_гр54</vt:lpstr>
      <vt:lpstr>Р5_табл_шапка_гр54</vt:lpstr>
      <vt:lpstr>РазделЗап7!Р6</vt:lpstr>
      <vt:lpstr>Р6</vt:lpstr>
      <vt:lpstr>РазделЗап7!Р6_данные</vt:lpstr>
      <vt:lpstr>Р6_данные</vt:lpstr>
      <vt:lpstr>РазделЗап7!Р6_табл</vt:lpstr>
      <vt:lpstr>Р6_табл</vt:lpstr>
      <vt:lpstr>РазделЗап7!Р6_табл_тело</vt:lpstr>
      <vt:lpstr>Р6_табл_тело</vt:lpstr>
      <vt:lpstr>РазделЗап7!Р6_табл_шапка</vt:lpstr>
      <vt:lpstr>Р6_табл_шапка</vt:lpstr>
      <vt:lpstr>РазделЗап7!Р6_табл_шапка_гр01</vt:lpstr>
      <vt:lpstr>Р6_табл_шапка_гр01</vt:lpstr>
      <vt:lpstr>РазделЗап7!Р6_табл_шапка_гр02</vt:lpstr>
      <vt:lpstr>Р6_табл_шапка_гр02</vt:lpstr>
      <vt:lpstr>РазделЗап7!Р6_табл_шапка_гр03</vt:lpstr>
      <vt:lpstr>Р6_табл_шапка_гр03</vt:lpstr>
      <vt:lpstr>РазделЗап7!Р6_табл_шапка_гр04</vt:lpstr>
      <vt:lpstr>Р6_табл_шапка_гр04</vt:lpstr>
      <vt:lpstr>РазделЗап7!Р6_табл_шапка_гр05</vt:lpstr>
      <vt:lpstr>Р6_табл_шапка_гр05</vt:lpstr>
      <vt:lpstr>РазделЗап7!Р6_табл_шапка_гр06</vt:lpstr>
      <vt:lpstr>Р6_табл_шапка_гр06</vt:lpstr>
      <vt:lpstr>РазделЗап7!Р6_табл_шапка_гр07</vt:lpstr>
      <vt:lpstr>Р6_табл_шапка_гр07</vt:lpstr>
      <vt:lpstr>РазделЗап7!Р6_табл_шапка_гр08</vt:lpstr>
      <vt:lpstr>Р6_табл_шапка_гр08</vt:lpstr>
      <vt:lpstr>РазделЗап7!Р6_табл_шапка_гр09</vt:lpstr>
      <vt:lpstr>Р6_табл_шапка_гр09</vt:lpstr>
      <vt:lpstr>РазделЗап7!Р6_табл_шапка_гр10</vt:lpstr>
      <vt:lpstr>Р6_табл_шапка_гр10</vt:lpstr>
      <vt:lpstr>РазделЗап7!Р6_табл_шапка_гр11</vt:lpstr>
      <vt:lpstr>Р6_табл_шапка_гр11</vt:lpstr>
      <vt:lpstr>РазделЗап7!Р6_табл_шапка_гр12</vt:lpstr>
      <vt:lpstr>Р6_табл_шапка_гр12</vt:lpstr>
      <vt:lpstr>РазделЗап7!Р6_табл_шапка_гр13</vt:lpstr>
      <vt:lpstr>Р6_табл_шапка_гр13</vt:lpstr>
      <vt:lpstr>РазделЗап7!Р6_табл_шапка_гр14</vt:lpstr>
      <vt:lpstr>Р6_табл_шапка_гр14</vt:lpstr>
      <vt:lpstr>РазделЗап7!Р6_табл_шапка_гр15</vt:lpstr>
      <vt:lpstr>Р6_табл_шапка_гр15</vt:lpstr>
      <vt:lpstr>РазделЗап7!Р6_табл_шапка_гр16</vt:lpstr>
      <vt:lpstr>Р6_табл_шапка_гр16</vt:lpstr>
      <vt:lpstr>РазделЗап7!Р6_табл_шапка_гр17</vt:lpstr>
      <vt:lpstr>Р6_табл_шапка_гр17</vt:lpstr>
      <vt:lpstr>РазделЗап7!Р6_табл_шапка_гр18</vt:lpstr>
      <vt:lpstr>Р6_табл_шапка_гр18</vt:lpstr>
      <vt:lpstr>РазделЗап7!Р6_табл_шапка_гр19</vt:lpstr>
      <vt:lpstr>Р6_табл_шапка_гр19</vt:lpstr>
      <vt:lpstr>РазделЗап7!Р6_табл_шапка_гр20</vt:lpstr>
      <vt:lpstr>Р6_табл_шапка_гр20</vt:lpstr>
      <vt:lpstr>РазделЗап7!Р6_табл_шапка_гр21</vt:lpstr>
      <vt:lpstr>Р6_табл_шапка_гр21</vt:lpstr>
      <vt:lpstr>РазделЗап7!Р6_табл_шапка_гр22</vt:lpstr>
      <vt:lpstr>Р6_табл_шапка_гр22</vt:lpstr>
      <vt:lpstr>РазделЗап7!Р6_табл_шапка_гр23</vt:lpstr>
      <vt:lpstr>Р6_табл_шапка_гр23</vt:lpstr>
      <vt:lpstr>РазделЗап7!Р6_табл_шапка_гр24</vt:lpstr>
      <vt:lpstr>Р6_табл_шапка_гр24</vt:lpstr>
      <vt:lpstr>РазделЗап7!Р6_табл_шапка_гр25</vt:lpstr>
      <vt:lpstr>Р6_табл_шапка_гр25</vt:lpstr>
      <vt:lpstr>РазделЗап7!Р6_табл_шапка_гр26</vt:lpstr>
      <vt:lpstr>Р6_табл_шапка_гр26</vt:lpstr>
      <vt:lpstr>РазделЗап7!Р6_табл_шапка_гр27</vt:lpstr>
      <vt:lpstr>Р6_табл_шапка_гр27</vt:lpstr>
      <vt:lpstr>РазделЗап7!Р6_табл_шапка_гр28</vt:lpstr>
      <vt:lpstr>Р6_табл_шапка_гр28</vt:lpstr>
      <vt:lpstr>РазделЗап7!Р6_табл_шапка_гр29</vt:lpstr>
      <vt:lpstr>Р6_табл_шапка_гр29</vt:lpstr>
      <vt:lpstr>РазделЗап7!Р6_табл_шапка_гр30</vt:lpstr>
      <vt:lpstr>Р6_табл_шапка_гр30</vt:lpstr>
      <vt:lpstr>РазделЗап7!Р6_табл_шапка_гр31</vt:lpstr>
      <vt:lpstr>Р6_табл_шапка_гр31</vt:lpstr>
      <vt:lpstr>РазделЗап7!Р6_табл_шапка_гр32</vt:lpstr>
      <vt:lpstr>Р6_табл_шапка_гр32</vt:lpstr>
      <vt:lpstr>РазделЗап7!Р6_табл_шапка_гр33</vt:lpstr>
      <vt:lpstr>Р6_табл_шапка_гр33</vt:lpstr>
      <vt:lpstr>РазделЗап8!Р7</vt:lpstr>
      <vt:lpstr>Р7</vt:lpstr>
      <vt:lpstr>РазделЗап8!Р7_данные</vt:lpstr>
      <vt:lpstr>Р7_данные</vt:lpstr>
      <vt:lpstr>РазделЗап8!Р7_табл</vt:lpstr>
      <vt:lpstr>Р7_табл</vt:lpstr>
      <vt:lpstr>РазделЗап8!Р7_табл_тело</vt:lpstr>
      <vt:lpstr>Р7_табл_тело</vt:lpstr>
      <vt:lpstr>РазделЗап8!Р7_табл_шапка</vt:lpstr>
      <vt:lpstr>Р7_табл_шапка</vt:lpstr>
      <vt:lpstr>РазделЗап8!Р7_табл_шапка_гр01</vt:lpstr>
      <vt:lpstr>Р7_табл_шапка_гр01</vt:lpstr>
      <vt:lpstr>РазделЗап8!Р7_табл_шапка_гр02</vt:lpstr>
      <vt:lpstr>Р7_табл_шапка_гр02</vt:lpstr>
      <vt:lpstr>РазделЗап8!Р7_табл_шапка_гр03</vt:lpstr>
      <vt:lpstr>Р7_табл_шапка_гр03</vt:lpstr>
      <vt:lpstr>РазделЗап8!Р7_табл_шапка_гр04</vt:lpstr>
      <vt:lpstr>Р7_табл_шапка_гр04</vt:lpstr>
      <vt:lpstr>РазделЗап8!Р7_табл_шапка_гр05</vt:lpstr>
      <vt:lpstr>Р7_табл_шапка_гр05</vt:lpstr>
      <vt:lpstr>РазделЗап8!Р7_табл_шапка_гр06</vt:lpstr>
      <vt:lpstr>Р7_табл_шапка_гр06</vt:lpstr>
      <vt:lpstr>РазделЗап8!Р7_табл_шапка_гр07</vt:lpstr>
      <vt:lpstr>Р7_табл_шапка_гр07</vt:lpstr>
      <vt:lpstr>РазделЗап8!Р7_табл_шапка_гр08</vt:lpstr>
      <vt:lpstr>Р7_табл_шапка_гр08</vt:lpstr>
      <vt:lpstr>РазделЗап8!Р7_табл_шапка_гр09</vt:lpstr>
      <vt:lpstr>Р7_табл_шапка_гр09</vt:lpstr>
      <vt:lpstr>РазделЗап8!Р7_табл_шапка_гр10</vt:lpstr>
      <vt:lpstr>Р7_табл_шапка_гр10</vt:lpstr>
      <vt:lpstr>РазделЗап8!Р7_табл_шапка_гр11</vt:lpstr>
      <vt:lpstr>Р7_табл_шапка_гр11</vt:lpstr>
      <vt:lpstr>РазделЗап8!Р7_табл_шапка_гр12</vt:lpstr>
      <vt:lpstr>Р7_табл_шапка_гр12</vt:lpstr>
      <vt:lpstr>РазделЗап8!Р7_табл_шапка_гр13</vt:lpstr>
      <vt:lpstr>Р7_табл_шапка_гр13</vt:lpstr>
      <vt:lpstr>РазделЗап8!Р7_табл_шапка_гр14</vt:lpstr>
      <vt:lpstr>Р7_табл_шапка_гр14</vt:lpstr>
      <vt:lpstr>РазделЗап8!Р7_табл_шапка_гр15</vt:lpstr>
      <vt:lpstr>Р7_табл_шапка_гр15</vt:lpstr>
      <vt:lpstr>РазделЗап8!Р7_табл_шапка_гр16</vt:lpstr>
      <vt:lpstr>Р7_табл_шапка_гр16</vt:lpstr>
      <vt:lpstr>РазделЗап8!Р7_табл_шапка_гр17</vt:lpstr>
      <vt:lpstr>Р7_табл_шапка_гр17</vt:lpstr>
      <vt:lpstr>РазделЗап8!Р7_табл_шапка_гр18</vt:lpstr>
      <vt:lpstr>Р7_табл_шапка_гр18</vt:lpstr>
      <vt:lpstr>РазделЗап8!Р7_табл_шапка_гр19</vt:lpstr>
      <vt:lpstr>Р7_табл_шапка_гр19</vt:lpstr>
      <vt:lpstr>РазделЗап8!Р7_табл_шапка_гр20</vt:lpstr>
      <vt:lpstr>Р7_табл_шапка_гр20</vt:lpstr>
      <vt:lpstr>РазделЗап8!Р7_табл_шапка_гр21</vt:lpstr>
      <vt:lpstr>Р7_табл_шапка_гр21</vt:lpstr>
      <vt:lpstr>РазделЗап8!Р7_табл_шапка_гр22</vt:lpstr>
      <vt:lpstr>Р7_табл_шапка_гр22</vt:lpstr>
      <vt:lpstr>РазделЗап8!Р7_табл_шапка_гр23</vt:lpstr>
      <vt:lpstr>Р7_табл_шапка_гр23</vt:lpstr>
      <vt:lpstr>РазделЗап8!Р7_табл_шапка_гр24</vt:lpstr>
      <vt:lpstr>Р7_табл_шапка_гр24</vt:lpstr>
      <vt:lpstr>РазделЗап8!Р7_табл_шапка_гр25</vt:lpstr>
      <vt:lpstr>Р7_табл_шапка_гр25</vt:lpstr>
      <vt:lpstr>РазделЗап8!Р7_табл_шапка_гр26</vt:lpstr>
      <vt:lpstr>Р7_табл_шапка_гр26</vt:lpstr>
      <vt:lpstr>РазделЗап8!Р7_табл_шапка_гр27</vt:lpstr>
      <vt:lpstr>Р7_табл_шапка_гр27</vt:lpstr>
      <vt:lpstr>РазделЗап8!Р7_табл_шапка_гр28</vt:lpstr>
      <vt:lpstr>Р7_табл_шапка_гр28</vt:lpstr>
      <vt:lpstr>РазделЗап8!Р7_табл_шапка_гр29</vt:lpstr>
      <vt:lpstr>Р7_табл_шапка_гр29</vt:lpstr>
      <vt:lpstr>РазделЗап8!Р7_табл_шапка_гр30</vt:lpstr>
      <vt:lpstr>Р7_табл_шапка_гр30</vt:lpstr>
      <vt:lpstr>РазделЗап8!Р7_табл_шапка_гр31</vt:lpstr>
      <vt:lpstr>Р7_табл_шапка_гр31</vt:lpstr>
      <vt:lpstr>РазделЗап8!Р7_табл_шапка_гр32</vt:lpstr>
      <vt:lpstr>Р7_табл_шапка_гр32</vt:lpstr>
      <vt:lpstr>РазделЗап8!Р7_табл_шапка_гр33</vt:lpstr>
      <vt:lpstr>Р7_табл_шапка_гр33</vt:lpstr>
      <vt:lpstr>РазделЗап8!Р7_табл_шапка_гр34</vt:lpstr>
      <vt:lpstr>Р7_табл_шапка_гр34</vt:lpstr>
      <vt:lpstr>РазделЗап8!Р7_табл_шапка_гр35</vt:lpstr>
      <vt:lpstr>Р7_табл_шапка_гр35</vt:lpstr>
      <vt:lpstr>РазделЗап8!Р7_табл_шапка_гр36</vt:lpstr>
      <vt:lpstr>Р7_табл_шапка_гр36</vt:lpstr>
      <vt:lpstr>РазделЗап8!Р7_табл_шапка_гр37</vt:lpstr>
      <vt:lpstr>Р7_табл_шапка_гр37</vt:lpstr>
      <vt:lpstr>РазделЗап8!Р7_табл_шапка_гр38</vt:lpstr>
      <vt:lpstr>Р7_табл_шапка_гр38</vt:lpstr>
      <vt:lpstr>РазделЗап8!Р7_табл_шапка_гр39</vt:lpstr>
      <vt:lpstr>Р7_табл_шапка_гр39</vt:lpstr>
      <vt:lpstr>РазделЗап8!Р7_табл_шапка_гр40</vt:lpstr>
      <vt:lpstr>Р7_табл_шапка_гр40</vt:lpstr>
      <vt:lpstr>РазделЗап8!Р7_табл_шапка_гр41</vt:lpstr>
      <vt:lpstr>Р7_табл_шапка_гр41</vt:lpstr>
      <vt:lpstr>РазделЗап8!Р7_табл_шапка_гр42</vt:lpstr>
      <vt:lpstr>Р7_табл_шапка_гр42</vt:lpstr>
      <vt:lpstr>РазделЗап8!Р7_табл_шапка_гр43</vt:lpstr>
      <vt:lpstr>Р7_табл_шапка_гр43</vt:lpstr>
      <vt:lpstr>РазделЗап8!Р7_табл_шапка_гр44</vt:lpstr>
      <vt:lpstr>Р7_табл_шапка_гр44</vt:lpstr>
      <vt:lpstr>РазделЗап8!Р7_табл_шапка_гр45</vt:lpstr>
      <vt:lpstr>Р7_табл_шапка_гр45</vt:lpstr>
      <vt:lpstr>РазделЗап8!Р7_табл_шапка_гр46</vt:lpstr>
      <vt:lpstr>Р7_табл_шапка_гр46</vt:lpstr>
      <vt:lpstr>РазделЗап8!Р7_табл_шапка_гр47</vt:lpstr>
      <vt:lpstr>Р7_табл_шапка_гр47</vt:lpstr>
      <vt:lpstr>РазделЗап8!Р7_табл_шапка_гр48</vt:lpstr>
      <vt:lpstr>Р7_табл_шапка_гр48</vt:lpstr>
      <vt:lpstr>РазделЗап8!Р7_табл_шапка_гр49</vt:lpstr>
      <vt:lpstr>Р7_табл_шапка_гр49</vt:lpstr>
      <vt:lpstr>РазделЗап8!Р7_табл_шапка_гр50</vt:lpstr>
      <vt:lpstr>Р7_табл_шапка_гр50</vt:lpstr>
      <vt:lpstr>РазделЗап8!Р7_табл_шапка_гр51</vt:lpstr>
      <vt:lpstr>Р7_табл_шапка_гр51</vt:lpstr>
      <vt:lpstr>РазделЗап8!Р7_табл_шапка_гр52</vt:lpstr>
      <vt:lpstr>Р7_табл_шапка_гр52</vt:lpstr>
      <vt:lpstr>РазделЗап8!Р7_табл_шапка_гр53</vt:lpstr>
      <vt:lpstr>Р7_табл_шапка_гр53</vt:lpstr>
      <vt:lpstr>Раздел9!Р8</vt:lpstr>
      <vt:lpstr>РазделЗап9!Р8</vt:lpstr>
      <vt:lpstr>Раздел9!Р8_данные</vt:lpstr>
      <vt:lpstr>РазделЗап9!Р8_данные</vt:lpstr>
      <vt:lpstr>Раздел9!Р8_табл</vt:lpstr>
      <vt:lpstr>РазделЗап9!Р8_табл</vt:lpstr>
      <vt:lpstr>Раздел9!Р8_табл_тело</vt:lpstr>
      <vt:lpstr>РазделЗап9!Р8_табл_тело</vt:lpstr>
      <vt:lpstr>Раздел9!Р8_табл_шапка</vt:lpstr>
      <vt:lpstr>РазделЗап9!Р8_табл_шапка</vt:lpstr>
      <vt:lpstr>Раздел9!Р8_табл_шапка_гр01</vt:lpstr>
      <vt:lpstr>РазделЗап9!Р8_табл_шапка_гр01</vt:lpstr>
      <vt:lpstr>Раздел9!Р8_табл_шапка_гр02</vt:lpstr>
      <vt:lpstr>РазделЗап9!Р8_табл_шапка_гр02</vt:lpstr>
      <vt:lpstr>Раздел9!Р8_табл_шапка_гр03</vt:lpstr>
      <vt:lpstr>РазделЗап9!Р8_табл_шапка_гр03</vt:lpstr>
      <vt:lpstr>Раздел9!Р8_табл_шапка_гр04</vt:lpstr>
      <vt:lpstr>РазделЗап9!Р8_табл_шапка_гр04</vt:lpstr>
      <vt:lpstr>Раздел9!Р8_табл_шапка_гр05</vt:lpstr>
      <vt:lpstr>РазделЗап9!Р8_табл_шапка_гр05</vt:lpstr>
      <vt:lpstr>Раздел9!Р8_табл_шапка_гр06</vt:lpstr>
      <vt:lpstr>РазделЗап9!Р8_табл_шапка_гр06</vt:lpstr>
      <vt:lpstr>Раздел9!Р8_табл_шапка_гр07</vt:lpstr>
      <vt:lpstr>РазделЗап9!Р8_табл_шапка_гр07</vt:lpstr>
      <vt:lpstr>Раздел9!Р8_табл_шапка_гр08</vt:lpstr>
      <vt:lpstr>РазделЗап9!Р8_табл_шапка_гр08</vt:lpstr>
      <vt:lpstr>Раздел9!Р8_табл_шапка_гр10</vt:lpstr>
      <vt:lpstr>РазделЗап9!Р8_табл_шапка_гр10</vt:lpstr>
      <vt:lpstr>Раздел9!Р8_табл_шапка_гр11</vt:lpstr>
      <vt:lpstr>РазделЗап9!Р8_табл_шапка_гр11</vt:lpstr>
      <vt:lpstr>Раздел9!Р8_табл_шапка_гр12</vt:lpstr>
      <vt:lpstr>РазделЗап9!Р8_табл_шапка_гр12</vt:lpstr>
      <vt:lpstr>Раздел9!Р8_табл_шапка_гр13</vt:lpstr>
      <vt:lpstr>РазделЗап9!Р8_табл_шапка_гр13</vt:lpstr>
      <vt:lpstr>Раздел9!Р8_табл_шапка_гр14</vt:lpstr>
      <vt:lpstr>РазделЗап9!Р8_табл_шапка_гр14</vt:lpstr>
      <vt:lpstr>Раздел9!Р8_табл_шапка_гр15</vt:lpstr>
      <vt:lpstr>РазделЗап9!Р8_табл_шапка_гр15</vt:lpstr>
      <vt:lpstr>Раздел9!Р8_табл_шапка_гр16</vt:lpstr>
      <vt:lpstr>РазделЗап9!Р8_табл_шапка_гр16</vt:lpstr>
      <vt:lpstr>Р9</vt:lpstr>
      <vt:lpstr>Р9_данные</vt:lpstr>
      <vt:lpstr>Р9_табл</vt:lpstr>
      <vt:lpstr>Р9_табл_тело</vt:lpstr>
      <vt:lpstr>Р9_табл_шапка</vt:lpstr>
      <vt:lpstr>Р9_табл_шапка_гр01</vt:lpstr>
      <vt:lpstr>Р9_табл_шапка_гр02</vt:lpstr>
      <vt:lpstr>Р9_табл_шапка_гр03</vt:lpstr>
      <vt:lpstr>Р9_табл_шапка_гр04</vt:lpstr>
      <vt:lpstr>Р9_табл_шапка_гр05</vt:lpstr>
      <vt:lpstr>Р9_табл_шапка_гр06</vt:lpstr>
      <vt:lpstr>Р9_табл_шапка_гр07</vt:lpstr>
      <vt:lpstr>Р9_табл_шапка_гр08</vt:lpstr>
      <vt:lpstr>Р9_табл_шапка_гр09</vt:lpstr>
      <vt:lpstr>Р9_табл_шапка_гр10</vt:lpstr>
      <vt:lpstr>Р9_табл_шапка_гр11</vt:lpstr>
      <vt:lpstr>Р9_табл_шапка_гр12</vt:lpstr>
      <vt:lpstr>Р9_табл_шапка_гр13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Синицкая Ольга Алексеевна</dc:creator>
  <cp:lastModifiedBy>Алена Евгеньевна Глуханькова</cp:lastModifiedBy>
  <cp:revision>8</cp:revision>
  <cp:lastPrinted>2021-02-10T12:32:51Z</cp:lastPrinted>
  <dcterms:created xsi:type="dcterms:W3CDTF">2012-10-18T07:04:17Z</dcterms:created>
  <dcterms:modified xsi:type="dcterms:W3CDTF">2022-04-13T09:19:40Z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WorkbookGuid">
    <vt:lpwstr>e3eb088f-5457-40c4-90ce-3e12d26bba08</vt:lpwstr>
  </property>
</Properties>
</file>